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526"/>
  <workbookPr autoCompressPictures="0"/>
  <bookViews>
    <workbookView xWindow="0" yWindow="-460" windowWidth="28800" windowHeight="18000"/>
  </bookViews>
  <sheets>
    <sheet name="CombinedDataPRICE_LAST" sheetId="3" r:id="rId1"/>
    <sheet name="GB3GT10Y" sheetId="4" r:id="rId2"/>
    <sheet name="CombinedData" sheetId="1" r:id="rId3"/>
    <sheet name="CombinedDataCLOSE_1D" sheetId="2" r:id="rId4"/>
    <sheet name="Sheet2" sheetId="6" r:id="rId5"/>
    <sheet name="Sheet1" sheetId="7" r:id="rId6"/>
    <sheet name="Sheet3" sheetId="8" r:id="rId7"/>
    <sheet name="Sheet4" sheetId="9" r:id="rId8"/>
    <sheet name="Sheet5" sheetId="10" r:id="rId9"/>
  </sheets>
  <definedNames>
    <definedName name="_xlnm._FilterDatabase" localSheetId="0" hidden="1">CombinedDataPRICE_LAST!$A$1:$J$1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818" i="3" l="1"/>
  <c r="I6821" i="3"/>
  <c r="I6822" i="3"/>
  <c r="I6823" i="3"/>
  <c r="I6824" i="3"/>
  <c r="I6825" i="3"/>
  <c r="I6826" i="3"/>
  <c r="I6827" i="3"/>
  <c r="I6828" i="3"/>
  <c r="I6829" i="3"/>
  <c r="I6830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77" i="3"/>
  <c r="I6778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16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08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65" i="3"/>
  <c r="I6559" i="3"/>
  <c r="I6560" i="3"/>
  <c r="I6561" i="3"/>
  <c r="I6562" i="3"/>
  <c r="I6563" i="3"/>
  <c r="I6564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52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59" i="3"/>
  <c r="G6560" i="3"/>
  <c r="G6561" i="3"/>
  <c r="G6562" i="3"/>
  <c r="A3" i="4"/>
  <c r="P3" i="2"/>
  <c r="M94" i="2"/>
  <c r="F3" i="4"/>
  <c r="J28" i="7"/>
  <c r="G28" i="7"/>
  <c r="J3" i="7"/>
  <c r="D28" i="7"/>
  <c r="G3" i="7"/>
  <c r="G3" i="8"/>
  <c r="A28" i="7"/>
  <c r="D3" i="7"/>
  <c r="J3" i="2"/>
  <c r="G3" i="2"/>
  <c r="A3" i="2"/>
  <c r="J3" i="8"/>
  <c r="A3" i="7"/>
  <c r="D3" i="8"/>
  <c r="A16" i="10"/>
  <c r="D16" i="10"/>
  <c r="A3" i="8"/>
  <c r="J3" i="10"/>
  <c r="G3" i="10"/>
  <c r="D3" i="10"/>
  <c r="A3" i="10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G6546" i="3"/>
  <c r="I6525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5" i="3"/>
  <c r="G6526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64" i="3"/>
  <c r="G6463" i="3"/>
  <c r="G6462" i="3"/>
  <c r="G6461" i="3"/>
  <c r="G6460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42" i="3"/>
  <c r="G6441" i="3"/>
  <c r="G6440" i="3"/>
  <c r="G6439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2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9" i="3"/>
  <c r="I6470" i="3"/>
  <c r="I6471" i="3"/>
  <c r="I6472" i="3"/>
  <c r="I6473" i="3"/>
  <c r="I6474" i="3"/>
  <c r="I6475" i="3"/>
  <c r="I6476" i="3"/>
  <c r="I6477" i="3"/>
  <c r="I6478" i="3"/>
  <c r="I6414" i="3"/>
  <c r="I6415" i="3"/>
  <c r="I6416" i="3"/>
  <c r="I6417" i="3"/>
  <c r="I6418" i="3"/>
  <c r="I6419" i="3"/>
  <c r="I6420" i="3"/>
  <c r="I6421" i="3"/>
  <c r="G6414" i="3"/>
  <c r="G6415" i="3"/>
  <c r="G6416" i="3"/>
  <c r="G6417" i="3"/>
  <c r="G6418" i="3"/>
  <c r="G6419" i="3"/>
  <c r="G6420" i="3"/>
  <c r="G6421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399" i="3"/>
  <c r="I6399" i="3"/>
  <c r="I6357" i="3"/>
  <c r="I6351" i="3"/>
  <c r="I6352" i="3"/>
  <c r="I6353" i="3"/>
  <c r="I6354" i="3"/>
  <c r="I6355" i="3"/>
  <c r="I6356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295" i="3"/>
  <c r="G6296" i="3"/>
  <c r="G6297" i="3"/>
  <c r="G6298" i="3"/>
  <c r="G6299" i="3"/>
  <c r="G6300" i="3"/>
  <c r="G6294" i="3"/>
  <c r="I6295" i="3"/>
  <c r="I6296" i="3"/>
  <c r="I6297" i="3"/>
  <c r="I6298" i="3"/>
  <c r="I6299" i="3"/>
  <c r="I6300" i="3"/>
  <c r="I6294" i="3"/>
  <c r="I6293" i="3"/>
  <c r="I6292" i="3"/>
  <c r="I6288" i="3"/>
  <c r="I6289" i="3"/>
  <c r="I6290" i="3"/>
  <c r="I6291" i="3"/>
  <c r="G6288" i="3"/>
  <c r="G6289" i="3"/>
  <c r="G6290" i="3"/>
  <c r="G6291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44" i="3"/>
  <c r="G6245" i="3"/>
  <c r="G6246" i="3"/>
  <c r="G6247" i="3"/>
  <c r="G6248" i="3"/>
  <c r="G6249" i="3"/>
  <c r="G6250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13" i="3"/>
  <c r="G6212" i="3"/>
  <c r="G6204" i="3"/>
  <c r="G6205" i="3"/>
  <c r="G6206" i="3"/>
  <c r="G6207" i="3"/>
  <c r="G6208" i="3"/>
  <c r="G6209" i="3"/>
  <c r="G6210" i="3"/>
  <c r="G621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71" i="3"/>
  <c r="I6170" i="3"/>
  <c r="I6213" i="3"/>
  <c r="I6212" i="3"/>
  <c r="G6195" i="3"/>
  <c r="G6196" i="3"/>
  <c r="G6197" i="3"/>
  <c r="G6198" i="3"/>
  <c r="G6199" i="3"/>
  <c r="G6200" i="3"/>
  <c r="G6201" i="3"/>
  <c r="G6202" i="3"/>
  <c r="G6203" i="3"/>
  <c r="I6195" i="3"/>
  <c r="I6196" i="3"/>
  <c r="I6197" i="3"/>
  <c r="I6198" i="3"/>
  <c r="I6199" i="3"/>
  <c r="I6200" i="3"/>
  <c r="I6201" i="3"/>
  <c r="I6190" i="3"/>
  <c r="G6190" i="3"/>
  <c r="I6191" i="3"/>
  <c r="I6192" i="3"/>
  <c r="I6193" i="3"/>
  <c r="I6194" i="3"/>
  <c r="G6191" i="3"/>
  <c r="G6192" i="3"/>
  <c r="G6193" i="3"/>
  <c r="G6194" i="3"/>
  <c r="G6187" i="3"/>
  <c r="G6188" i="3"/>
  <c r="G6189" i="3"/>
  <c r="N3" i="1"/>
  <c r="N4" i="1"/>
  <c r="N5" i="1"/>
  <c r="N6" i="1"/>
  <c r="N7" i="1"/>
  <c r="N8" i="1"/>
  <c r="N9" i="1"/>
  <c r="N10" i="1"/>
  <c r="N31" i="1"/>
  <c r="N32" i="1"/>
  <c r="N33" i="1"/>
  <c r="N34" i="1"/>
  <c r="I43" i="1"/>
  <c r="I66" i="1"/>
  <c r="I109" i="1"/>
  <c r="I174" i="1"/>
  <c r="I194" i="1"/>
  <c r="I237" i="1"/>
  <c r="I260" i="1"/>
  <c r="I302" i="1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G1963" i="3"/>
  <c r="I1963" i="3"/>
  <c r="G1964" i="3"/>
  <c r="I1964" i="3"/>
  <c r="G1965" i="3"/>
  <c r="I1965" i="3"/>
  <c r="G1966" i="3"/>
  <c r="I1966" i="3"/>
  <c r="G1967" i="3"/>
  <c r="I1967" i="3"/>
  <c r="G1968" i="3"/>
  <c r="I1968" i="3"/>
  <c r="G1969" i="3"/>
  <c r="I1969" i="3"/>
  <c r="G1970" i="3"/>
  <c r="I1970" i="3"/>
  <c r="G1971" i="3"/>
  <c r="I1971" i="3"/>
  <c r="G1972" i="3"/>
  <c r="I1972" i="3"/>
  <c r="G1973" i="3"/>
  <c r="I1973" i="3"/>
  <c r="G1974" i="3"/>
  <c r="I1974" i="3"/>
  <c r="G1975" i="3"/>
  <c r="I1975" i="3"/>
  <c r="G1976" i="3"/>
  <c r="I1976" i="3"/>
  <c r="G1977" i="3"/>
  <c r="I1977" i="3"/>
  <c r="G1978" i="3"/>
  <c r="I1978" i="3"/>
  <c r="G1979" i="3"/>
  <c r="I1979" i="3"/>
  <c r="G1980" i="3"/>
  <c r="I1980" i="3"/>
  <c r="G1981" i="3"/>
  <c r="I1981" i="3"/>
  <c r="G1982" i="3"/>
  <c r="I1982" i="3"/>
  <c r="G1983" i="3"/>
  <c r="I1983" i="3"/>
  <c r="G1984" i="3"/>
  <c r="I1984" i="3"/>
  <c r="G1985" i="3"/>
  <c r="I1985" i="3"/>
  <c r="G1986" i="3"/>
  <c r="I1986" i="3"/>
  <c r="G1987" i="3"/>
  <c r="I1987" i="3"/>
  <c r="G1988" i="3"/>
  <c r="I1988" i="3"/>
  <c r="G1989" i="3"/>
  <c r="I1989" i="3"/>
  <c r="G1990" i="3"/>
  <c r="I1990" i="3"/>
  <c r="G1991" i="3"/>
  <c r="I1991" i="3"/>
  <c r="G1992" i="3"/>
  <c r="I1992" i="3"/>
  <c r="G1993" i="3"/>
  <c r="I1993" i="3"/>
  <c r="G1994" i="3"/>
  <c r="I1994" i="3"/>
  <c r="G1995" i="3"/>
  <c r="I1995" i="3"/>
  <c r="G1996" i="3"/>
  <c r="I1996" i="3"/>
  <c r="G1997" i="3"/>
  <c r="I1997" i="3"/>
  <c r="G1998" i="3"/>
  <c r="I1998" i="3"/>
  <c r="G1999" i="3"/>
  <c r="I1999" i="3"/>
  <c r="G2000" i="3"/>
  <c r="I2000" i="3"/>
  <c r="G2001" i="3"/>
  <c r="I2001" i="3"/>
  <c r="G2002" i="3"/>
  <c r="I2002" i="3"/>
  <c r="G2003" i="3"/>
  <c r="I2003" i="3"/>
  <c r="G2004" i="3"/>
  <c r="I2004" i="3"/>
  <c r="G2005" i="3"/>
  <c r="I2005" i="3"/>
  <c r="G2006" i="3"/>
  <c r="I2006" i="3"/>
  <c r="G2007" i="3"/>
  <c r="I2007" i="3"/>
  <c r="G2008" i="3"/>
  <c r="I2008" i="3"/>
  <c r="G2009" i="3"/>
  <c r="I2009" i="3"/>
  <c r="G2010" i="3"/>
  <c r="I2010" i="3"/>
  <c r="G2011" i="3"/>
  <c r="I2011" i="3"/>
  <c r="G2012" i="3"/>
  <c r="I2012" i="3"/>
  <c r="G2013" i="3"/>
  <c r="I2013" i="3"/>
  <c r="G2014" i="3"/>
  <c r="I2014" i="3"/>
  <c r="G2015" i="3"/>
  <c r="I2015" i="3"/>
  <c r="G2016" i="3"/>
  <c r="I2016" i="3"/>
  <c r="G2017" i="3"/>
  <c r="I2017" i="3"/>
  <c r="G2018" i="3"/>
  <c r="I2018" i="3"/>
  <c r="G2019" i="3"/>
  <c r="I2019" i="3"/>
  <c r="G2020" i="3"/>
  <c r="I2020" i="3"/>
  <c r="G2021" i="3"/>
  <c r="I2021" i="3"/>
  <c r="G2022" i="3"/>
  <c r="I2022" i="3"/>
  <c r="G2023" i="3"/>
  <c r="I2023" i="3"/>
  <c r="G2024" i="3"/>
  <c r="I2024" i="3"/>
  <c r="G2025" i="3"/>
  <c r="I2025" i="3"/>
  <c r="G2026" i="3"/>
  <c r="I2026" i="3"/>
  <c r="G2027" i="3"/>
  <c r="I2027" i="3"/>
  <c r="G2028" i="3"/>
  <c r="I2028" i="3"/>
  <c r="G2029" i="3"/>
  <c r="I2029" i="3"/>
  <c r="G2030" i="3"/>
  <c r="I2030" i="3"/>
  <c r="G2031" i="3"/>
  <c r="I2031" i="3"/>
  <c r="G2032" i="3"/>
  <c r="I2032" i="3"/>
  <c r="G2033" i="3"/>
  <c r="I2033" i="3"/>
  <c r="G2034" i="3"/>
  <c r="I2034" i="3"/>
  <c r="G2035" i="3"/>
  <c r="I2035" i="3"/>
  <c r="G2036" i="3"/>
  <c r="I2036" i="3"/>
  <c r="G2037" i="3"/>
  <c r="I2037" i="3"/>
  <c r="G2038" i="3"/>
  <c r="I2038" i="3"/>
  <c r="G2039" i="3"/>
  <c r="I2039" i="3"/>
  <c r="G2040" i="3"/>
  <c r="I2040" i="3"/>
  <c r="G2041" i="3"/>
  <c r="I2041" i="3"/>
  <c r="G2042" i="3"/>
  <c r="I2042" i="3"/>
  <c r="G2043" i="3"/>
  <c r="I2043" i="3"/>
  <c r="G2044" i="3"/>
  <c r="I2044" i="3"/>
  <c r="G2045" i="3"/>
  <c r="I2045" i="3"/>
  <c r="G2046" i="3"/>
  <c r="I2046" i="3"/>
  <c r="G2047" i="3"/>
  <c r="I2047" i="3"/>
  <c r="G2048" i="3"/>
  <c r="I2048" i="3"/>
  <c r="G2049" i="3"/>
  <c r="I2049" i="3"/>
  <c r="G2050" i="3"/>
  <c r="I2050" i="3"/>
  <c r="G2051" i="3"/>
  <c r="I2051" i="3"/>
  <c r="G2052" i="3"/>
  <c r="I2052" i="3"/>
  <c r="G2053" i="3"/>
  <c r="I2053" i="3"/>
  <c r="G2054" i="3"/>
  <c r="I2054" i="3"/>
  <c r="G2055" i="3"/>
  <c r="I2055" i="3"/>
  <c r="G2056" i="3"/>
  <c r="I2056" i="3"/>
  <c r="G2057" i="3"/>
  <c r="I2057" i="3"/>
  <c r="G2058" i="3"/>
  <c r="I2058" i="3"/>
  <c r="G2059" i="3"/>
  <c r="I2059" i="3"/>
  <c r="G2060" i="3"/>
  <c r="I2060" i="3"/>
  <c r="G2061" i="3"/>
  <c r="I2061" i="3"/>
  <c r="G2062" i="3"/>
  <c r="I2062" i="3"/>
  <c r="G2063" i="3"/>
  <c r="I2063" i="3"/>
  <c r="G2064" i="3"/>
  <c r="I2064" i="3"/>
  <c r="G2065" i="3"/>
  <c r="I2065" i="3"/>
  <c r="G2066" i="3"/>
  <c r="I2066" i="3"/>
  <c r="G2067" i="3"/>
  <c r="I2067" i="3"/>
  <c r="G2068" i="3"/>
  <c r="I2068" i="3"/>
  <c r="G2069" i="3"/>
  <c r="I2069" i="3"/>
  <c r="G2070" i="3"/>
  <c r="I2070" i="3"/>
  <c r="G2071" i="3"/>
  <c r="I2071" i="3"/>
  <c r="G2072" i="3"/>
  <c r="I2072" i="3"/>
  <c r="G2073" i="3"/>
  <c r="I2073" i="3"/>
  <c r="G2074" i="3"/>
  <c r="I2074" i="3"/>
  <c r="G2075" i="3"/>
  <c r="I2075" i="3"/>
  <c r="G2076" i="3"/>
  <c r="I2076" i="3"/>
  <c r="G2077" i="3"/>
  <c r="I2077" i="3"/>
  <c r="G2078" i="3"/>
  <c r="I2078" i="3"/>
  <c r="G2079" i="3"/>
  <c r="I2079" i="3"/>
  <c r="G2080" i="3"/>
  <c r="I2080" i="3"/>
  <c r="G2081" i="3"/>
  <c r="I2081" i="3"/>
  <c r="G2082" i="3"/>
  <c r="I2082" i="3"/>
  <c r="G2083" i="3"/>
  <c r="I2083" i="3"/>
  <c r="G2084" i="3"/>
  <c r="I2084" i="3"/>
  <c r="G2085" i="3"/>
  <c r="I2085" i="3"/>
  <c r="G2086" i="3"/>
  <c r="I2086" i="3"/>
  <c r="G2087" i="3"/>
  <c r="I2087" i="3"/>
  <c r="G2088" i="3"/>
  <c r="I2088" i="3"/>
  <c r="G2089" i="3"/>
  <c r="I2089" i="3"/>
  <c r="G2090" i="3"/>
  <c r="I2090" i="3"/>
  <c r="G2091" i="3"/>
  <c r="I2091" i="3"/>
  <c r="G2092" i="3"/>
  <c r="I2092" i="3"/>
  <c r="G2093" i="3"/>
  <c r="I2093" i="3"/>
  <c r="G2094" i="3"/>
  <c r="I2094" i="3"/>
  <c r="G2095" i="3"/>
  <c r="I2095" i="3"/>
  <c r="G2096" i="3"/>
  <c r="I2096" i="3"/>
  <c r="G2097" i="3"/>
  <c r="I2097" i="3"/>
  <c r="G2098" i="3"/>
  <c r="I2098" i="3"/>
  <c r="G2099" i="3"/>
  <c r="I2099" i="3"/>
  <c r="G2100" i="3"/>
  <c r="I2100" i="3"/>
  <c r="G2101" i="3"/>
  <c r="I2101" i="3"/>
  <c r="G2102" i="3"/>
  <c r="I2102" i="3"/>
  <c r="G2103" i="3"/>
  <c r="I2103" i="3"/>
  <c r="G2104" i="3"/>
  <c r="I2104" i="3"/>
  <c r="G2105" i="3"/>
  <c r="I2105" i="3"/>
  <c r="G2106" i="3"/>
  <c r="I2106" i="3"/>
  <c r="G2107" i="3"/>
  <c r="I2107" i="3"/>
  <c r="G2108" i="3"/>
  <c r="I2108" i="3"/>
  <c r="G2109" i="3"/>
  <c r="I2109" i="3"/>
  <c r="G2110" i="3"/>
  <c r="I2110" i="3"/>
  <c r="G2111" i="3"/>
  <c r="I2111" i="3"/>
  <c r="G2112" i="3"/>
  <c r="I2112" i="3"/>
  <c r="G2113" i="3"/>
  <c r="I2113" i="3"/>
  <c r="G2114" i="3"/>
  <c r="I2114" i="3"/>
  <c r="G2115" i="3"/>
  <c r="I2115" i="3"/>
  <c r="G2116" i="3"/>
  <c r="I2116" i="3"/>
  <c r="G2117" i="3"/>
  <c r="I2117" i="3"/>
  <c r="G2118" i="3"/>
  <c r="I2118" i="3"/>
  <c r="G2119" i="3"/>
  <c r="I2119" i="3"/>
  <c r="G2120" i="3"/>
  <c r="I2120" i="3"/>
  <c r="G2121" i="3"/>
  <c r="I2121" i="3"/>
  <c r="G2122" i="3"/>
  <c r="I2122" i="3"/>
  <c r="G2123" i="3"/>
  <c r="I2123" i="3"/>
  <c r="G2124" i="3"/>
  <c r="I2124" i="3"/>
  <c r="G2125" i="3"/>
  <c r="I2125" i="3"/>
  <c r="G2126" i="3"/>
  <c r="I2126" i="3"/>
  <c r="G2127" i="3"/>
  <c r="I2127" i="3"/>
  <c r="G2128" i="3"/>
  <c r="I2128" i="3"/>
  <c r="G2129" i="3"/>
  <c r="I2129" i="3"/>
  <c r="G2130" i="3"/>
  <c r="I2130" i="3"/>
  <c r="G2131" i="3"/>
  <c r="I2131" i="3"/>
  <c r="G2132" i="3"/>
  <c r="I2132" i="3"/>
  <c r="G2133" i="3"/>
  <c r="I2133" i="3"/>
  <c r="G2134" i="3"/>
  <c r="I2134" i="3"/>
  <c r="G2135" i="3"/>
  <c r="I2135" i="3"/>
  <c r="G2136" i="3"/>
  <c r="I2136" i="3"/>
  <c r="G2137" i="3"/>
  <c r="I2137" i="3"/>
  <c r="G2138" i="3"/>
  <c r="I2138" i="3"/>
  <c r="G2139" i="3"/>
  <c r="I2139" i="3"/>
  <c r="G2140" i="3"/>
  <c r="I2140" i="3"/>
  <c r="G2141" i="3"/>
  <c r="I2141" i="3"/>
  <c r="G2142" i="3"/>
  <c r="I2142" i="3"/>
  <c r="G2143" i="3"/>
  <c r="I2143" i="3"/>
  <c r="G2144" i="3"/>
  <c r="I2144" i="3"/>
  <c r="G2145" i="3"/>
  <c r="I2145" i="3"/>
  <c r="G2146" i="3"/>
  <c r="I2146" i="3"/>
  <c r="G2147" i="3"/>
  <c r="I2147" i="3"/>
  <c r="G2148" i="3"/>
  <c r="I2148" i="3"/>
  <c r="G2149" i="3"/>
  <c r="I2149" i="3"/>
  <c r="G2150" i="3"/>
  <c r="I2150" i="3"/>
  <c r="G2151" i="3"/>
  <c r="I2151" i="3"/>
  <c r="G2152" i="3"/>
  <c r="I2152" i="3"/>
  <c r="G2153" i="3"/>
  <c r="I2153" i="3"/>
  <c r="G2154" i="3"/>
  <c r="I2154" i="3"/>
  <c r="G2155" i="3"/>
  <c r="I2155" i="3"/>
  <c r="G2156" i="3"/>
  <c r="I2156" i="3"/>
  <c r="G2157" i="3"/>
  <c r="I2157" i="3"/>
  <c r="G2158" i="3"/>
  <c r="I2158" i="3"/>
  <c r="G2159" i="3"/>
  <c r="I2159" i="3"/>
  <c r="G2160" i="3"/>
  <c r="I2160" i="3"/>
  <c r="G2161" i="3"/>
  <c r="I2161" i="3"/>
  <c r="G2162" i="3"/>
  <c r="I2162" i="3"/>
  <c r="G2163" i="3"/>
  <c r="I2163" i="3"/>
  <c r="G2164" i="3"/>
  <c r="I2164" i="3"/>
  <c r="G2165" i="3"/>
  <c r="I2165" i="3"/>
  <c r="G2166" i="3"/>
  <c r="I2166" i="3"/>
  <c r="G2167" i="3"/>
  <c r="I2167" i="3"/>
  <c r="G2168" i="3"/>
  <c r="I2168" i="3"/>
  <c r="G2169" i="3"/>
  <c r="I2169" i="3"/>
  <c r="G2170" i="3"/>
  <c r="I2170" i="3"/>
  <c r="G2171" i="3"/>
  <c r="I2171" i="3"/>
  <c r="G2172" i="3"/>
  <c r="I2172" i="3"/>
  <c r="G2173" i="3"/>
  <c r="I2173" i="3"/>
  <c r="G2174" i="3"/>
  <c r="I2174" i="3"/>
  <c r="G2175" i="3"/>
  <c r="I2175" i="3"/>
  <c r="G2176" i="3"/>
  <c r="I2176" i="3"/>
  <c r="G2177" i="3"/>
  <c r="I2177" i="3"/>
  <c r="G2178" i="3"/>
  <c r="I2178" i="3"/>
  <c r="G2179" i="3"/>
  <c r="I2179" i="3"/>
  <c r="G2180" i="3"/>
  <c r="I2180" i="3"/>
  <c r="G2181" i="3"/>
  <c r="I2181" i="3"/>
  <c r="G2182" i="3"/>
  <c r="I2182" i="3"/>
  <c r="G2183" i="3"/>
  <c r="I2183" i="3"/>
  <c r="G2184" i="3"/>
  <c r="I2184" i="3"/>
  <c r="G2185" i="3"/>
  <c r="I2185" i="3"/>
  <c r="G2186" i="3"/>
  <c r="I2186" i="3"/>
  <c r="G2187" i="3"/>
  <c r="I2187" i="3"/>
  <c r="G2188" i="3"/>
  <c r="I2188" i="3"/>
  <c r="G2189" i="3"/>
  <c r="I2189" i="3"/>
  <c r="G2190" i="3"/>
  <c r="I2190" i="3"/>
  <c r="G2191" i="3"/>
  <c r="I2191" i="3"/>
  <c r="G2192" i="3"/>
  <c r="I2192" i="3"/>
  <c r="G2193" i="3"/>
  <c r="I2193" i="3"/>
  <c r="G2194" i="3"/>
  <c r="I2194" i="3"/>
  <c r="G2195" i="3"/>
  <c r="I2195" i="3"/>
  <c r="G2196" i="3"/>
  <c r="I2196" i="3"/>
  <c r="G2197" i="3"/>
  <c r="I2197" i="3"/>
  <c r="G2198" i="3"/>
  <c r="I2198" i="3"/>
  <c r="G2199" i="3"/>
  <c r="I2199" i="3"/>
  <c r="G2200" i="3"/>
  <c r="I2200" i="3"/>
  <c r="G2201" i="3"/>
  <c r="I2201" i="3"/>
  <c r="G2202" i="3"/>
  <c r="I2202" i="3"/>
  <c r="G2203" i="3"/>
  <c r="I2203" i="3"/>
  <c r="G2204" i="3"/>
  <c r="I2204" i="3"/>
  <c r="G2205" i="3"/>
  <c r="I2205" i="3"/>
  <c r="G2206" i="3"/>
  <c r="I2206" i="3"/>
  <c r="G2207" i="3"/>
  <c r="I2207" i="3"/>
  <c r="G2208" i="3"/>
  <c r="I2208" i="3"/>
  <c r="G2209" i="3"/>
  <c r="I2209" i="3"/>
  <c r="G2210" i="3"/>
  <c r="I2210" i="3"/>
  <c r="G2211" i="3"/>
  <c r="I2211" i="3"/>
  <c r="G2212" i="3"/>
  <c r="I2212" i="3"/>
  <c r="G2213" i="3"/>
  <c r="I2213" i="3"/>
  <c r="G2214" i="3"/>
  <c r="I2214" i="3"/>
  <c r="G2215" i="3"/>
  <c r="I2215" i="3"/>
  <c r="G2216" i="3"/>
  <c r="I2216" i="3"/>
  <c r="G2217" i="3"/>
  <c r="I2217" i="3"/>
  <c r="G2218" i="3"/>
  <c r="I2218" i="3"/>
  <c r="G2219" i="3"/>
  <c r="I2219" i="3"/>
  <c r="G2220" i="3"/>
  <c r="I2220" i="3"/>
  <c r="G2221" i="3"/>
  <c r="I2221" i="3"/>
  <c r="G2222" i="3"/>
  <c r="I2222" i="3"/>
  <c r="G2223" i="3"/>
  <c r="I2223" i="3"/>
  <c r="G2224" i="3"/>
  <c r="I2224" i="3"/>
  <c r="G2225" i="3"/>
  <c r="I2225" i="3"/>
  <c r="G2226" i="3"/>
  <c r="I2226" i="3"/>
  <c r="G2227" i="3"/>
  <c r="I2227" i="3"/>
  <c r="G2228" i="3"/>
  <c r="I2228" i="3"/>
  <c r="G2229" i="3"/>
  <c r="I2229" i="3"/>
  <c r="G2230" i="3"/>
  <c r="I2230" i="3"/>
  <c r="G2231" i="3"/>
  <c r="I2231" i="3"/>
  <c r="G2232" i="3"/>
  <c r="I2232" i="3"/>
  <c r="G2233" i="3"/>
  <c r="I2233" i="3"/>
  <c r="G2234" i="3"/>
  <c r="I2234" i="3"/>
  <c r="G2235" i="3"/>
  <c r="I2235" i="3"/>
  <c r="G2236" i="3"/>
  <c r="I2236" i="3"/>
  <c r="G2237" i="3"/>
  <c r="I2237" i="3"/>
  <c r="G2238" i="3"/>
  <c r="I2238" i="3"/>
  <c r="G2239" i="3"/>
  <c r="I2239" i="3"/>
  <c r="G2240" i="3"/>
  <c r="I2240" i="3"/>
  <c r="G2241" i="3"/>
  <c r="I2241" i="3"/>
  <c r="G2242" i="3"/>
  <c r="I2242" i="3"/>
  <c r="G2243" i="3"/>
  <c r="I2243" i="3"/>
  <c r="G2244" i="3"/>
  <c r="I2244" i="3"/>
  <c r="G2245" i="3"/>
  <c r="I2245" i="3"/>
  <c r="G2246" i="3"/>
  <c r="I2246" i="3"/>
  <c r="G2247" i="3"/>
  <c r="I2247" i="3"/>
  <c r="G2248" i="3"/>
  <c r="I2248" i="3"/>
  <c r="G2249" i="3"/>
  <c r="I2249" i="3"/>
  <c r="G2250" i="3"/>
  <c r="I2250" i="3"/>
  <c r="G2251" i="3"/>
  <c r="I2251" i="3"/>
  <c r="G2252" i="3"/>
  <c r="I2252" i="3"/>
  <c r="G2253" i="3"/>
  <c r="I2253" i="3"/>
  <c r="G2254" i="3"/>
  <c r="I2254" i="3"/>
  <c r="G2255" i="3"/>
  <c r="I2255" i="3"/>
  <c r="G2256" i="3"/>
  <c r="I2256" i="3"/>
  <c r="G2257" i="3"/>
  <c r="I2257" i="3"/>
  <c r="G2258" i="3"/>
  <c r="I2258" i="3"/>
  <c r="G2259" i="3"/>
  <c r="I2259" i="3"/>
  <c r="G2260" i="3"/>
  <c r="I2260" i="3"/>
  <c r="G2261" i="3"/>
  <c r="I2261" i="3"/>
  <c r="G2262" i="3"/>
  <c r="I2262" i="3"/>
  <c r="G2263" i="3"/>
  <c r="I2263" i="3"/>
  <c r="G2264" i="3"/>
  <c r="I2264" i="3"/>
  <c r="G2265" i="3"/>
  <c r="I2265" i="3"/>
  <c r="G2266" i="3"/>
  <c r="I2266" i="3"/>
  <c r="G2267" i="3"/>
  <c r="I2267" i="3"/>
  <c r="G2268" i="3"/>
  <c r="I2268" i="3"/>
  <c r="G2269" i="3"/>
  <c r="I2269" i="3"/>
  <c r="G2270" i="3"/>
  <c r="I2270" i="3"/>
  <c r="G2271" i="3"/>
  <c r="I2271" i="3"/>
  <c r="G2272" i="3"/>
  <c r="I2272" i="3"/>
  <c r="G2273" i="3"/>
  <c r="I2273" i="3"/>
  <c r="G2274" i="3"/>
  <c r="I2274" i="3"/>
  <c r="G2275" i="3"/>
  <c r="I2275" i="3"/>
  <c r="G2276" i="3"/>
  <c r="I2276" i="3"/>
  <c r="G2277" i="3"/>
  <c r="I2277" i="3"/>
  <c r="G2278" i="3"/>
  <c r="I2278" i="3"/>
  <c r="G2279" i="3"/>
  <c r="I2279" i="3"/>
  <c r="G2280" i="3"/>
  <c r="I2280" i="3"/>
  <c r="G2281" i="3"/>
  <c r="I2281" i="3"/>
  <c r="G2282" i="3"/>
  <c r="I2282" i="3"/>
  <c r="G2283" i="3"/>
  <c r="I2283" i="3"/>
  <c r="G2284" i="3"/>
  <c r="I2284" i="3"/>
  <c r="G2285" i="3"/>
  <c r="I2285" i="3"/>
  <c r="G2286" i="3"/>
  <c r="I2286" i="3"/>
  <c r="G2287" i="3"/>
  <c r="I2287" i="3"/>
  <c r="G2288" i="3"/>
  <c r="I2288" i="3"/>
  <c r="G2289" i="3"/>
  <c r="I2289" i="3"/>
  <c r="G2290" i="3"/>
  <c r="I2290" i="3"/>
  <c r="G2291" i="3"/>
  <c r="I2291" i="3"/>
  <c r="G2292" i="3"/>
  <c r="I2292" i="3"/>
  <c r="G2293" i="3"/>
  <c r="I2293" i="3"/>
  <c r="G2294" i="3"/>
  <c r="I2294" i="3"/>
  <c r="G2295" i="3"/>
  <c r="I2295" i="3"/>
  <c r="G2296" i="3"/>
  <c r="I2296" i="3"/>
  <c r="G2297" i="3"/>
  <c r="I2297" i="3"/>
  <c r="G2298" i="3"/>
  <c r="I2298" i="3"/>
  <c r="G2299" i="3"/>
  <c r="I2299" i="3"/>
  <c r="G2300" i="3"/>
  <c r="I2300" i="3"/>
  <c r="G2301" i="3"/>
  <c r="I2301" i="3"/>
  <c r="G2302" i="3"/>
  <c r="I2302" i="3"/>
  <c r="G2303" i="3"/>
  <c r="I2303" i="3"/>
  <c r="G2304" i="3"/>
  <c r="I2304" i="3"/>
  <c r="G2305" i="3"/>
  <c r="I2305" i="3"/>
  <c r="G2306" i="3"/>
  <c r="I2306" i="3"/>
  <c r="G2307" i="3"/>
  <c r="I2307" i="3"/>
  <c r="G2308" i="3"/>
  <c r="I2308" i="3"/>
  <c r="G2309" i="3"/>
  <c r="I2309" i="3"/>
  <c r="G2310" i="3"/>
  <c r="I2310" i="3"/>
  <c r="G2311" i="3"/>
  <c r="I2311" i="3"/>
  <c r="G2312" i="3"/>
  <c r="I2312" i="3"/>
  <c r="G2313" i="3"/>
  <c r="I2313" i="3"/>
  <c r="G2314" i="3"/>
  <c r="I2314" i="3"/>
  <c r="G2315" i="3"/>
  <c r="I2315" i="3"/>
  <c r="G2316" i="3"/>
  <c r="I2316" i="3"/>
  <c r="G2317" i="3"/>
  <c r="I2317" i="3"/>
  <c r="G2318" i="3"/>
  <c r="I2318" i="3"/>
  <c r="G2319" i="3"/>
  <c r="I2319" i="3"/>
  <c r="G2320" i="3"/>
  <c r="I2320" i="3"/>
  <c r="G2321" i="3"/>
  <c r="I2321" i="3"/>
  <c r="G2322" i="3"/>
  <c r="I2322" i="3"/>
  <c r="G2323" i="3"/>
  <c r="I2323" i="3"/>
  <c r="G2324" i="3"/>
  <c r="I2324" i="3"/>
  <c r="G2325" i="3"/>
  <c r="I2325" i="3"/>
  <c r="G2326" i="3"/>
  <c r="I2326" i="3"/>
  <c r="G2327" i="3"/>
  <c r="I2327" i="3"/>
  <c r="G2328" i="3"/>
  <c r="I2328" i="3"/>
  <c r="G2329" i="3"/>
  <c r="I2329" i="3"/>
  <c r="G2330" i="3"/>
  <c r="I2330" i="3"/>
  <c r="G2331" i="3"/>
  <c r="I2331" i="3"/>
  <c r="G2332" i="3"/>
  <c r="I2332" i="3"/>
  <c r="G2333" i="3"/>
  <c r="I2333" i="3"/>
  <c r="G2334" i="3"/>
  <c r="I2334" i="3"/>
  <c r="G2335" i="3"/>
  <c r="I2335" i="3"/>
  <c r="G2336" i="3"/>
  <c r="I2336" i="3"/>
  <c r="G2337" i="3"/>
  <c r="I2337" i="3"/>
  <c r="G2338" i="3"/>
  <c r="I2338" i="3"/>
  <c r="G2339" i="3"/>
  <c r="I2339" i="3"/>
  <c r="G2340" i="3"/>
  <c r="I2340" i="3"/>
  <c r="G2341" i="3"/>
  <c r="I2341" i="3"/>
  <c r="G2342" i="3"/>
  <c r="I2342" i="3"/>
  <c r="G2343" i="3"/>
  <c r="I2343" i="3"/>
  <c r="G2344" i="3"/>
  <c r="I2344" i="3"/>
  <c r="G2345" i="3"/>
  <c r="I2345" i="3"/>
  <c r="G2346" i="3"/>
  <c r="I2346" i="3"/>
  <c r="G2347" i="3"/>
  <c r="I2347" i="3"/>
  <c r="G2348" i="3"/>
  <c r="I2348" i="3"/>
  <c r="G2349" i="3"/>
  <c r="I2349" i="3"/>
  <c r="G2350" i="3"/>
  <c r="I2350" i="3"/>
  <c r="G2351" i="3"/>
  <c r="I2351" i="3"/>
  <c r="G2352" i="3"/>
  <c r="I2352" i="3"/>
  <c r="G2353" i="3"/>
  <c r="I2353" i="3"/>
  <c r="G2354" i="3"/>
  <c r="I2354" i="3"/>
  <c r="G2355" i="3"/>
  <c r="I2355" i="3"/>
  <c r="G2356" i="3"/>
  <c r="I2356" i="3"/>
  <c r="G2357" i="3"/>
  <c r="I2357" i="3"/>
  <c r="G2358" i="3"/>
  <c r="I2358" i="3"/>
  <c r="G2359" i="3"/>
  <c r="I2359" i="3"/>
  <c r="G2360" i="3"/>
  <c r="I2360" i="3"/>
  <c r="G2361" i="3"/>
  <c r="I2361" i="3"/>
  <c r="G2362" i="3"/>
  <c r="I2362" i="3"/>
  <c r="G2363" i="3"/>
  <c r="I2363" i="3"/>
  <c r="G2364" i="3"/>
  <c r="I2364" i="3"/>
  <c r="G2365" i="3"/>
  <c r="I2365" i="3"/>
  <c r="G2366" i="3"/>
  <c r="I2366" i="3"/>
  <c r="G2367" i="3"/>
  <c r="I2367" i="3"/>
  <c r="G2368" i="3"/>
  <c r="I2368" i="3"/>
  <c r="G2369" i="3"/>
  <c r="I2369" i="3"/>
  <c r="G2370" i="3"/>
  <c r="I2370" i="3"/>
  <c r="G2371" i="3"/>
  <c r="I2371" i="3"/>
  <c r="G2372" i="3"/>
  <c r="I2372" i="3"/>
  <c r="G2373" i="3"/>
  <c r="I2373" i="3"/>
  <c r="G2374" i="3"/>
  <c r="I2374" i="3"/>
  <c r="G2375" i="3"/>
  <c r="I2375" i="3"/>
  <c r="G2376" i="3"/>
  <c r="I2376" i="3"/>
  <c r="G2377" i="3"/>
  <c r="I2377" i="3"/>
  <c r="G2378" i="3"/>
  <c r="I2378" i="3"/>
  <c r="G2379" i="3"/>
  <c r="I2379" i="3"/>
  <c r="G2380" i="3"/>
  <c r="I2380" i="3"/>
  <c r="G2381" i="3"/>
  <c r="I2381" i="3"/>
  <c r="G2382" i="3"/>
  <c r="I2382" i="3"/>
  <c r="G2383" i="3"/>
  <c r="I2383" i="3"/>
  <c r="G2384" i="3"/>
  <c r="I2384" i="3"/>
  <c r="G2385" i="3"/>
  <c r="I2385" i="3"/>
  <c r="G2386" i="3"/>
  <c r="I2386" i="3"/>
  <c r="G2387" i="3"/>
  <c r="I2387" i="3"/>
  <c r="G2388" i="3"/>
  <c r="I2388" i="3"/>
  <c r="G2389" i="3"/>
  <c r="I2389" i="3"/>
  <c r="G2390" i="3"/>
  <c r="I2390" i="3"/>
  <c r="G2391" i="3"/>
  <c r="I2391" i="3"/>
  <c r="G2392" i="3"/>
  <c r="I2392" i="3"/>
  <c r="G2393" i="3"/>
  <c r="I2393" i="3"/>
  <c r="G2394" i="3"/>
  <c r="I2394" i="3"/>
  <c r="G2395" i="3"/>
  <c r="I2395" i="3"/>
  <c r="G2396" i="3"/>
  <c r="I2396" i="3"/>
  <c r="G2397" i="3"/>
  <c r="I2397" i="3"/>
  <c r="G2398" i="3"/>
  <c r="I2398" i="3"/>
  <c r="G2399" i="3"/>
  <c r="I2399" i="3"/>
  <c r="G2400" i="3"/>
  <c r="I2400" i="3"/>
  <c r="G2401" i="3"/>
  <c r="I2401" i="3"/>
  <c r="G2402" i="3"/>
  <c r="I2402" i="3"/>
  <c r="G2403" i="3"/>
  <c r="I2403" i="3"/>
  <c r="G2404" i="3"/>
  <c r="I2404" i="3"/>
  <c r="G2405" i="3"/>
  <c r="I2405" i="3"/>
  <c r="G2406" i="3"/>
  <c r="I2406" i="3"/>
  <c r="G2407" i="3"/>
  <c r="I2407" i="3"/>
  <c r="G2408" i="3"/>
  <c r="I2408" i="3"/>
  <c r="G2409" i="3"/>
  <c r="I2409" i="3"/>
  <c r="G2410" i="3"/>
  <c r="I2410" i="3"/>
  <c r="G2411" i="3"/>
  <c r="I2411" i="3"/>
  <c r="G2412" i="3"/>
  <c r="I2412" i="3"/>
  <c r="G2413" i="3"/>
  <c r="I2413" i="3"/>
  <c r="G2414" i="3"/>
  <c r="I2414" i="3"/>
  <c r="G2415" i="3"/>
  <c r="I2415" i="3"/>
  <c r="G2416" i="3"/>
  <c r="I2416" i="3"/>
  <c r="G2417" i="3"/>
  <c r="I2417" i="3"/>
  <c r="G2418" i="3"/>
  <c r="I2418" i="3"/>
  <c r="G2419" i="3"/>
  <c r="I2419" i="3"/>
  <c r="G2420" i="3"/>
  <c r="I2420" i="3"/>
  <c r="G2421" i="3"/>
  <c r="I2421" i="3"/>
  <c r="G2422" i="3"/>
  <c r="I2422" i="3"/>
  <c r="G2423" i="3"/>
  <c r="I2423" i="3"/>
  <c r="G2424" i="3"/>
  <c r="I2424" i="3"/>
  <c r="G2425" i="3"/>
  <c r="I2425" i="3"/>
  <c r="G2426" i="3"/>
  <c r="I2426" i="3"/>
  <c r="G2427" i="3"/>
  <c r="I2427" i="3"/>
  <c r="G2428" i="3"/>
  <c r="I2428" i="3"/>
  <c r="G2429" i="3"/>
  <c r="I2429" i="3"/>
  <c r="G2430" i="3"/>
  <c r="I2430" i="3"/>
  <c r="G2431" i="3"/>
  <c r="I2431" i="3"/>
  <c r="G2432" i="3"/>
  <c r="I2432" i="3"/>
  <c r="G2433" i="3"/>
  <c r="I2433" i="3"/>
  <c r="G2434" i="3"/>
  <c r="I2434" i="3"/>
  <c r="G2435" i="3"/>
  <c r="I2435" i="3"/>
  <c r="G2436" i="3"/>
  <c r="I2436" i="3"/>
  <c r="G2437" i="3"/>
  <c r="I2437" i="3"/>
  <c r="G2438" i="3"/>
  <c r="I2438" i="3"/>
  <c r="G2439" i="3"/>
  <c r="I2439" i="3"/>
  <c r="G2440" i="3"/>
  <c r="I2440" i="3"/>
  <c r="G2441" i="3"/>
  <c r="I2441" i="3"/>
  <c r="G2442" i="3"/>
  <c r="I2442" i="3"/>
  <c r="G2443" i="3"/>
  <c r="I2443" i="3"/>
  <c r="G2444" i="3"/>
  <c r="I2444" i="3"/>
  <c r="G2445" i="3"/>
  <c r="I2445" i="3"/>
  <c r="G2446" i="3"/>
  <c r="I2446" i="3"/>
  <c r="G2447" i="3"/>
  <c r="I2447" i="3"/>
  <c r="G2448" i="3"/>
  <c r="I2448" i="3"/>
  <c r="G2449" i="3"/>
  <c r="I2449" i="3"/>
  <c r="G2450" i="3"/>
  <c r="I2450" i="3"/>
  <c r="G2451" i="3"/>
  <c r="I2451" i="3"/>
  <c r="G2452" i="3"/>
  <c r="I2452" i="3"/>
  <c r="G2453" i="3"/>
  <c r="I2453" i="3"/>
  <c r="G2454" i="3"/>
  <c r="I2454" i="3"/>
  <c r="G2455" i="3"/>
  <c r="I2455" i="3"/>
  <c r="G2456" i="3"/>
  <c r="I2456" i="3"/>
  <c r="G2457" i="3"/>
  <c r="I2457" i="3"/>
  <c r="G2458" i="3"/>
  <c r="I2458" i="3"/>
  <c r="G2459" i="3"/>
  <c r="I2459" i="3"/>
  <c r="G2460" i="3"/>
  <c r="I2460" i="3"/>
  <c r="G2461" i="3"/>
  <c r="I2461" i="3"/>
  <c r="G2462" i="3"/>
  <c r="I2462" i="3"/>
  <c r="G2463" i="3"/>
  <c r="I2463" i="3"/>
  <c r="G2464" i="3"/>
  <c r="I2464" i="3"/>
  <c r="G2465" i="3"/>
  <c r="I2465" i="3"/>
  <c r="G2466" i="3"/>
  <c r="I2466" i="3"/>
  <c r="G2467" i="3"/>
  <c r="G2468" i="3"/>
  <c r="I2468" i="3"/>
  <c r="G2469" i="3"/>
  <c r="I2469" i="3"/>
  <c r="G2470" i="3"/>
  <c r="I2470" i="3"/>
  <c r="G2471" i="3"/>
  <c r="I2471" i="3"/>
  <c r="G2472" i="3"/>
  <c r="I2472" i="3"/>
  <c r="G2473" i="3"/>
  <c r="I2473" i="3"/>
  <c r="G2474" i="3"/>
  <c r="I2474" i="3"/>
  <c r="G2475" i="3"/>
  <c r="I2475" i="3"/>
  <c r="G2476" i="3"/>
  <c r="I2476" i="3"/>
  <c r="G2477" i="3"/>
  <c r="I2477" i="3"/>
  <c r="G2478" i="3"/>
  <c r="I2478" i="3"/>
  <c r="G2479" i="3"/>
  <c r="I2479" i="3"/>
  <c r="G2480" i="3"/>
  <c r="I2480" i="3"/>
  <c r="G2481" i="3"/>
  <c r="I2481" i="3"/>
  <c r="G2482" i="3"/>
  <c r="I2482" i="3"/>
  <c r="G2483" i="3"/>
  <c r="I2483" i="3"/>
  <c r="G2484" i="3"/>
  <c r="I2484" i="3"/>
  <c r="G2485" i="3"/>
  <c r="I2485" i="3"/>
  <c r="G2486" i="3"/>
  <c r="I2486" i="3"/>
  <c r="G2487" i="3"/>
  <c r="I2487" i="3"/>
  <c r="G2488" i="3"/>
  <c r="G2489" i="3"/>
  <c r="G2490" i="3"/>
  <c r="I2490" i="3"/>
  <c r="G2491" i="3"/>
  <c r="I2491" i="3"/>
  <c r="G2492" i="3"/>
  <c r="I2492" i="3"/>
  <c r="G2493" i="3"/>
  <c r="I2493" i="3"/>
  <c r="G2494" i="3"/>
  <c r="I2494" i="3"/>
  <c r="G2495" i="3"/>
  <c r="I2495" i="3"/>
  <c r="G2496" i="3"/>
  <c r="I2496" i="3"/>
  <c r="G2497" i="3"/>
  <c r="I2497" i="3"/>
  <c r="G2498" i="3"/>
  <c r="I2498" i="3"/>
  <c r="G2499" i="3"/>
  <c r="I2499" i="3"/>
  <c r="G2500" i="3"/>
  <c r="I2500" i="3"/>
  <c r="G2501" i="3"/>
  <c r="I2501" i="3"/>
  <c r="G2502" i="3"/>
  <c r="I2502" i="3"/>
  <c r="G2503" i="3"/>
  <c r="I2503" i="3"/>
  <c r="G2504" i="3"/>
  <c r="I2504" i="3"/>
  <c r="G2505" i="3"/>
  <c r="I2505" i="3"/>
  <c r="G2506" i="3"/>
  <c r="I2506" i="3"/>
  <c r="G2507" i="3"/>
  <c r="I2507" i="3"/>
  <c r="G2508" i="3"/>
  <c r="I2508" i="3"/>
  <c r="G2509" i="3"/>
  <c r="I2509" i="3"/>
  <c r="G2510" i="3"/>
  <c r="I2510" i="3"/>
  <c r="G2511" i="3"/>
  <c r="I2511" i="3"/>
  <c r="G2512" i="3"/>
  <c r="I2512" i="3"/>
  <c r="G2513" i="3"/>
  <c r="I2513" i="3"/>
  <c r="G2514" i="3"/>
  <c r="I2514" i="3"/>
  <c r="G2515" i="3"/>
  <c r="I2515" i="3"/>
  <c r="G2516" i="3"/>
  <c r="I2516" i="3"/>
  <c r="G2517" i="3"/>
  <c r="I2517" i="3"/>
  <c r="G2518" i="3"/>
  <c r="I2518" i="3"/>
  <c r="G2519" i="3"/>
  <c r="I2519" i="3"/>
  <c r="G2520" i="3"/>
  <c r="I2520" i="3"/>
  <c r="G2521" i="3"/>
  <c r="I2521" i="3"/>
  <c r="G2522" i="3"/>
  <c r="I2522" i="3"/>
  <c r="G2523" i="3"/>
  <c r="I2523" i="3"/>
  <c r="G2524" i="3"/>
  <c r="I2524" i="3"/>
  <c r="G2525" i="3"/>
  <c r="I2525" i="3"/>
  <c r="G2526" i="3"/>
  <c r="I2526" i="3"/>
  <c r="G2527" i="3"/>
  <c r="I2527" i="3"/>
  <c r="G2528" i="3"/>
  <c r="I2528" i="3"/>
  <c r="G2529" i="3"/>
  <c r="I2529" i="3"/>
  <c r="G2530" i="3"/>
  <c r="I2530" i="3"/>
  <c r="G2531" i="3"/>
  <c r="I2531" i="3"/>
  <c r="G2532" i="3"/>
  <c r="I2532" i="3"/>
  <c r="G2533" i="3"/>
  <c r="I2533" i="3"/>
  <c r="G2534" i="3"/>
  <c r="I2534" i="3"/>
  <c r="G2535" i="3"/>
  <c r="I2535" i="3"/>
  <c r="G2536" i="3"/>
  <c r="I2536" i="3"/>
  <c r="G2537" i="3"/>
  <c r="I2537" i="3"/>
  <c r="G2538" i="3"/>
  <c r="I2538" i="3"/>
  <c r="G2539" i="3"/>
  <c r="I2539" i="3"/>
  <c r="G2540" i="3"/>
  <c r="I2540" i="3"/>
  <c r="G2541" i="3"/>
  <c r="I2541" i="3"/>
  <c r="G2542" i="3"/>
  <c r="I2542" i="3"/>
  <c r="G2543" i="3"/>
  <c r="I2543" i="3"/>
  <c r="G2544" i="3"/>
  <c r="I2544" i="3"/>
  <c r="G2545" i="3"/>
  <c r="I2545" i="3"/>
  <c r="G2546" i="3"/>
  <c r="I2546" i="3"/>
  <c r="G2547" i="3"/>
  <c r="I2547" i="3"/>
  <c r="G2548" i="3"/>
  <c r="I2548" i="3"/>
  <c r="G2549" i="3"/>
  <c r="I2549" i="3"/>
  <c r="G2550" i="3"/>
  <c r="I2550" i="3"/>
  <c r="G2551" i="3"/>
  <c r="I2551" i="3"/>
  <c r="G2552" i="3"/>
  <c r="I2552" i="3"/>
  <c r="G2553" i="3"/>
  <c r="I2553" i="3"/>
  <c r="G2554" i="3"/>
  <c r="I2554" i="3"/>
  <c r="G2555" i="3"/>
  <c r="I2555" i="3"/>
  <c r="G2556" i="3"/>
  <c r="I2556" i="3"/>
  <c r="G2557" i="3"/>
  <c r="I2557" i="3"/>
  <c r="G2558" i="3"/>
  <c r="I2558" i="3"/>
  <c r="G2559" i="3"/>
  <c r="I2559" i="3"/>
  <c r="G2560" i="3"/>
  <c r="I2560" i="3"/>
  <c r="G2561" i="3"/>
  <c r="I2561" i="3"/>
  <c r="G2562" i="3"/>
  <c r="I2562" i="3"/>
  <c r="G2563" i="3"/>
  <c r="I2563" i="3"/>
  <c r="G2564" i="3"/>
  <c r="I2564" i="3"/>
  <c r="G2565" i="3"/>
  <c r="I2565" i="3"/>
  <c r="G2566" i="3"/>
  <c r="I2566" i="3"/>
  <c r="G2567" i="3"/>
  <c r="I2567" i="3"/>
  <c r="G2568" i="3"/>
  <c r="I2568" i="3"/>
  <c r="G2569" i="3"/>
  <c r="I2569" i="3"/>
  <c r="G2570" i="3"/>
  <c r="I2570" i="3"/>
  <c r="G2571" i="3"/>
  <c r="I2571" i="3"/>
  <c r="G2572" i="3"/>
  <c r="I2572" i="3"/>
  <c r="G2573" i="3"/>
  <c r="I2573" i="3"/>
  <c r="G2574" i="3"/>
  <c r="I2574" i="3"/>
  <c r="G2575" i="3"/>
  <c r="I2575" i="3"/>
  <c r="G2576" i="3"/>
  <c r="I2576" i="3"/>
  <c r="G2577" i="3"/>
  <c r="I2577" i="3"/>
  <c r="G2578" i="3"/>
  <c r="I2578" i="3"/>
  <c r="G2579" i="3"/>
  <c r="I2579" i="3"/>
  <c r="G2580" i="3"/>
  <c r="I2580" i="3"/>
  <c r="G2581" i="3"/>
  <c r="I2581" i="3"/>
  <c r="G2582" i="3"/>
  <c r="I2582" i="3"/>
  <c r="G2583" i="3"/>
  <c r="I2583" i="3"/>
  <c r="G2584" i="3"/>
  <c r="I2584" i="3"/>
  <c r="G2585" i="3"/>
  <c r="I2585" i="3"/>
  <c r="G2586" i="3"/>
  <c r="I2586" i="3"/>
  <c r="G2587" i="3"/>
  <c r="I2587" i="3"/>
  <c r="G2588" i="3"/>
  <c r="I2588" i="3"/>
  <c r="G2589" i="3"/>
  <c r="I2589" i="3"/>
  <c r="G2590" i="3"/>
  <c r="I2590" i="3"/>
  <c r="G2591" i="3"/>
  <c r="I2591" i="3"/>
  <c r="G2592" i="3"/>
  <c r="I2592" i="3"/>
  <c r="G2593" i="3"/>
  <c r="I2593" i="3"/>
  <c r="G2594" i="3"/>
  <c r="I2594" i="3"/>
  <c r="G2595" i="3"/>
  <c r="I2595" i="3"/>
  <c r="G2596" i="3"/>
  <c r="I2596" i="3"/>
  <c r="G2597" i="3"/>
  <c r="I2597" i="3"/>
  <c r="G2598" i="3"/>
  <c r="I2598" i="3"/>
  <c r="G2599" i="3"/>
  <c r="I2599" i="3"/>
  <c r="G2600" i="3"/>
  <c r="I2600" i="3"/>
  <c r="G2601" i="3"/>
  <c r="I2601" i="3"/>
  <c r="G2602" i="3"/>
  <c r="I2602" i="3"/>
  <c r="G2603" i="3"/>
  <c r="I2603" i="3"/>
  <c r="G2604" i="3"/>
  <c r="I2604" i="3"/>
  <c r="G2605" i="3"/>
  <c r="I2605" i="3"/>
  <c r="G2606" i="3"/>
  <c r="I2606" i="3"/>
  <c r="G2607" i="3"/>
  <c r="I2607" i="3"/>
  <c r="G2608" i="3"/>
  <c r="I2608" i="3"/>
  <c r="G2609" i="3"/>
  <c r="I2609" i="3"/>
  <c r="G2610" i="3"/>
  <c r="I2610" i="3"/>
  <c r="G2611" i="3"/>
  <c r="I2611" i="3"/>
  <c r="G2612" i="3"/>
  <c r="I2612" i="3"/>
  <c r="G2613" i="3"/>
  <c r="I2613" i="3"/>
  <c r="G2614" i="3"/>
  <c r="I2614" i="3"/>
  <c r="G2615" i="3"/>
  <c r="I2615" i="3"/>
  <c r="G2616" i="3"/>
  <c r="I2616" i="3"/>
  <c r="G2617" i="3"/>
  <c r="I2617" i="3"/>
  <c r="G2618" i="3"/>
  <c r="I2618" i="3"/>
  <c r="G2619" i="3"/>
  <c r="I2619" i="3"/>
  <c r="G2620" i="3"/>
  <c r="I2620" i="3"/>
  <c r="G2621" i="3"/>
  <c r="I2621" i="3"/>
  <c r="G2622" i="3"/>
  <c r="I2622" i="3"/>
  <c r="G2623" i="3"/>
  <c r="I2623" i="3"/>
  <c r="G2624" i="3"/>
  <c r="I2624" i="3"/>
  <c r="G2625" i="3"/>
  <c r="I2625" i="3"/>
  <c r="G2626" i="3"/>
  <c r="I2626" i="3"/>
  <c r="G2627" i="3"/>
  <c r="I2627" i="3"/>
  <c r="G2628" i="3"/>
  <c r="I2628" i="3"/>
  <c r="G2629" i="3"/>
  <c r="I2629" i="3"/>
  <c r="G2630" i="3"/>
  <c r="I2630" i="3"/>
  <c r="G2631" i="3"/>
  <c r="I2631" i="3"/>
  <c r="G2632" i="3"/>
  <c r="I2632" i="3"/>
  <c r="G2633" i="3"/>
  <c r="I2633" i="3"/>
  <c r="G2634" i="3"/>
  <c r="I2634" i="3"/>
  <c r="G2635" i="3"/>
  <c r="I2635" i="3"/>
  <c r="G2636" i="3"/>
  <c r="I2636" i="3"/>
  <c r="G2637" i="3"/>
  <c r="I2637" i="3"/>
  <c r="G2638" i="3"/>
  <c r="I2638" i="3"/>
  <c r="G2639" i="3"/>
  <c r="I2639" i="3"/>
  <c r="G2640" i="3"/>
  <c r="I2640" i="3"/>
  <c r="G2641" i="3"/>
  <c r="I2641" i="3"/>
  <c r="G2642" i="3"/>
  <c r="I2642" i="3"/>
  <c r="G2643" i="3"/>
  <c r="I2643" i="3"/>
  <c r="G2644" i="3"/>
  <c r="I2644" i="3"/>
  <c r="G2645" i="3"/>
  <c r="I2645" i="3"/>
  <c r="G2646" i="3"/>
  <c r="I2646" i="3"/>
  <c r="G2647" i="3"/>
  <c r="I2647" i="3"/>
  <c r="G2648" i="3"/>
  <c r="I2648" i="3"/>
  <c r="G2649" i="3"/>
  <c r="I2649" i="3"/>
  <c r="G2650" i="3"/>
  <c r="I2650" i="3"/>
  <c r="G2651" i="3"/>
  <c r="I2651" i="3"/>
  <c r="G2652" i="3"/>
  <c r="I2652" i="3"/>
  <c r="G2653" i="3"/>
  <c r="I2653" i="3"/>
  <c r="G2654" i="3"/>
  <c r="I2654" i="3"/>
  <c r="G2655" i="3"/>
  <c r="I2655" i="3"/>
  <c r="G2656" i="3"/>
  <c r="I2656" i="3"/>
  <c r="G2657" i="3"/>
  <c r="I2657" i="3"/>
  <c r="G2658" i="3"/>
  <c r="I2658" i="3"/>
  <c r="G2659" i="3"/>
  <c r="I2659" i="3"/>
  <c r="G2660" i="3"/>
  <c r="I2660" i="3"/>
  <c r="G2661" i="3"/>
  <c r="I2661" i="3"/>
  <c r="G2662" i="3"/>
  <c r="I2662" i="3"/>
  <c r="G2663" i="3"/>
  <c r="I2663" i="3"/>
  <c r="G2664" i="3"/>
  <c r="I2664" i="3"/>
  <c r="G2665" i="3"/>
  <c r="I2665" i="3"/>
  <c r="G2666" i="3"/>
  <c r="I2666" i="3"/>
  <c r="G2667" i="3"/>
  <c r="I2667" i="3"/>
  <c r="G2668" i="3"/>
  <c r="I2668" i="3"/>
  <c r="G2669" i="3"/>
  <c r="I2669" i="3"/>
  <c r="G2670" i="3"/>
  <c r="I2670" i="3"/>
  <c r="G2671" i="3"/>
  <c r="I2671" i="3"/>
  <c r="G2672" i="3"/>
  <c r="I2672" i="3"/>
  <c r="G2673" i="3"/>
  <c r="I2673" i="3"/>
  <c r="G2674" i="3"/>
  <c r="I2674" i="3"/>
  <c r="G2675" i="3"/>
  <c r="I2675" i="3"/>
  <c r="G2676" i="3"/>
  <c r="I2676" i="3"/>
  <c r="G2677" i="3"/>
  <c r="I2677" i="3"/>
  <c r="G2678" i="3"/>
  <c r="I2678" i="3"/>
  <c r="G2679" i="3"/>
  <c r="I2679" i="3"/>
  <c r="G2680" i="3"/>
  <c r="I2680" i="3"/>
  <c r="G2681" i="3"/>
  <c r="I2681" i="3"/>
  <c r="G2682" i="3"/>
  <c r="I2682" i="3"/>
  <c r="G2683" i="3"/>
  <c r="I2683" i="3"/>
  <c r="G2684" i="3"/>
  <c r="I2684" i="3"/>
  <c r="G2685" i="3"/>
  <c r="I2685" i="3"/>
  <c r="G2686" i="3"/>
  <c r="I2686" i="3"/>
  <c r="G2687" i="3"/>
  <c r="I2687" i="3"/>
  <c r="G2688" i="3"/>
  <c r="I2688" i="3"/>
  <c r="G2689" i="3"/>
  <c r="I2689" i="3"/>
  <c r="G2690" i="3"/>
  <c r="I2690" i="3"/>
  <c r="G2691" i="3"/>
  <c r="I2691" i="3"/>
  <c r="G2692" i="3"/>
  <c r="I2692" i="3"/>
  <c r="G2693" i="3"/>
  <c r="I2693" i="3"/>
  <c r="G2694" i="3"/>
  <c r="I2694" i="3"/>
  <c r="G2695" i="3"/>
  <c r="I2695" i="3"/>
  <c r="G2696" i="3"/>
  <c r="I2696" i="3"/>
  <c r="G2697" i="3"/>
  <c r="I2697" i="3"/>
  <c r="G2698" i="3"/>
  <c r="I2698" i="3"/>
  <c r="G2699" i="3"/>
  <c r="I2699" i="3"/>
  <c r="G2700" i="3"/>
  <c r="I2700" i="3"/>
  <c r="G2701" i="3"/>
  <c r="I2701" i="3"/>
  <c r="G2702" i="3"/>
  <c r="I2702" i="3"/>
  <c r="G2703" i="3"/>
  <c r="I2703" i="3"/>
  <c r="G2704" i="3"/>
  <c r="I2704" i="3"/>
  <c r="G2705" i="3"/>
  <c r="I2705" i="3"/>
  <c r="G2706" i="3"/>
  <c r="I2706" i="3"/>
  <c r="G2707" i="3"/>
  <c r="I2707" i="3"/>
  <c r="G2708" i="3"/>
  <c r="I2708" i="3"/>
  <c r="G2709" i="3"/>
  <c r="I2709" i="3"/>
  <c r="G2710" i="3"/>
  <c r="I2710" i="3"/>
  <c r="G2711" i="3"/>
  <c r="I2711" i="3"/>
  <c r="G2712" i="3"/>
  <c r="I2712" i="3"/>
  <c r="G2713" i="3"/>
  <c r="I2713" i="3"/>
  <c r="G2714" i="3"/>
  <c r="I2714" i="3"/>
  <c r="G2715" i="3"/>
  <c r="I2715" i="3"/>
  <c r="G2716" i="3"/>
  <c r="I2716" i="3"/>
  <c r="G2717" i="3"/>
  <c r="I2717" i="3"/>
  <c r="G2718" i="3"/>
  <c r="I2718" i="3"/>
  <c r="G2719" i="3"/>
  <c r="I2719" i="3"/>
  <c r="G2720" i="3"/>
  <c r="I2720" i="3"/>
  <c r="G2721" i="3"/>
  <c r="I2721" i="3"/>
  <c r="G2722" i="3"/>
  <c r="I2722" i="3"/>
  <c r="G2723" i="3"/>
  <c r="I2723" i="3"/>
  <c r="G2724" i="3"/>
  <c r="I2724" i="3"/>
  <c r="G2725" i="3"/>
  <c r="I2725" i="3"/>
  <c r="G2726" i="3"/>
  <c r="I2726" i="3"/>
  <c r="G2727" i="3"/>
  <c r="I2727" i="3"/>
  <c r="G2728" i="3"/>
  <c r="I2728" i="3"/>
  <c r="G2729" i="3"/>
  <c r="I2729" i="3"/>
  <c r="G2730" i="3"/>
  <c r="I2730" i="3"/>
  <c r="G2731" i="3"/>
  <c r="I2731" i="3"/>
  <c r="G2732" i="3"/>
  <c r="I2732" i="3"/>
  <c r="G2733" i="3"/>
  <c r="I2733" i="3"/>
  <c r="G2734" i="3"/>
  <c r="I2734" i="3"/>
  <c r="G2735" i="3"/>
  <c r="I2735" i="3"/>
  <c r="G2736" i="3"/>
  <c r="I2736" i="3"/>
  <c r="G2737" i="3"/>
  <c r="I2737" i="3"/>
  <c r="G2738" i="3"/>
  <c r="I2738" i="3"/>
  <c r="G2739" i="3"/>
  <c r="I2739" i="3"/>
  <c r="G2740" i="3"/>
  <c r="I2740" i="3"/>
  <c r="G2741" i="3"/>
  <c r="I2741" i="3"/>
  <c r="G2742" i="3"/>
  <c r="I2742" i="3"/>
  <c r="G2743" i="3"/>
  <c r="I2743" i="3"/>
  <c r="G2744" i="3"/>
  <c r="I2744" i="3"/>
  <c r="G2745" i="3"/>
  <c r="I2745" i="3"/>
  <c r="G2746" i="3"/>
  <c r="I2746" i="3"/>
  <c r="G2747" i="3"/>
  <c r="I2747" i="3"/>
  <c r="G2748" i="3"/>
  <c r="I2748" i="3"/>
  <c r="G2749" i="3"/>
  <c r="I2749" i="3"/>
  <c r="G2750" i="3"/>
  <c r="I2750" i="3"/>
  <c r="G2751" i="3"/>
  <c r="I2751" i="3"/>
  <c r="G2752" i="3"/>
  <c r="I2752" i="3"/>
  <c r="G2753" i="3"/>
  <c r="I2753" i="3"/>
  <c r="G2754" i="3"/>
  <c r="I2754" i="3"/>
  <c r="G2755" i="3"/>
  <c r="I2755" i="3"/>
  <c r="G2756" i="3"/>
  <c r="I2756" i="3"/>
  <c r="G2757" i="3"/>
  <c r="I2757" i="3"/>
  <c r="G2758" i="3"/>
  <c r="I2758" i="3"/>
  <c r="G2759" i="3"/>
  <c r="I2759" i="3"/>
  <c r="G2760" i="3"/>
  <c r="I2760" i="3"/>
  <c r="G2761" i="3"/>
  <c r="I2761" i="3"/>
  <c r="G2762" i="3"/>
  <c r="I2762" i="3"/>
  <c r="G2763" i="3"/>
  <c r="I2763" i="3"/>
  <c r="G2764" i="3"/>
  <c r="I2764" i="3"/>
  <c r="G2765" i="3"/>
  <c r="I2765" i="3"/>
  <c r="G2766" i="3"/>
  <c r="I2766" i="3"/>
  <c r="G2767" i="3"/>
  <c r="I2767" i="3"/>
  <c r="G2768" i="3"/>
  <c r="I2768" i="3"/>
  <c r="G2769" i="3"/>
  <c r="I2769" i="3"/>
  <c r="G2770" i="3"/>
  <c r="I2770" i="3"/>
  <c r="G2771" i="3"/>
  <c r="I2771" i="3"/>
  <c r="G2772" i="3"/>
  <c r="I2772" i="3"/>
  <c r="G2773" i="3"/>
  <c r="I2773" i="3"/>
  <c r="G2774" i="3"/>
  <c r="I2774" i="3"/>
  <c r="G2775" i="3"/>
  <c r="I2775" i="3"/>
  <c r="G2776" i="3"/>
  <c r="I2776" i="3"/>
  <c r="G2777" i="3"/>
  <c r="I2777" i="3"/>
  <c r="G2778" i="3"/>
  <c r="I2778" i="3"/>
  <c r="G2779" i="3"/>
  <c r="I2779" i="3"/>
  <c r="G2780" i="3"/>
  <c r="I2780" i="3"/>
  <c r="G2781" i="3"/>
  <c r="I2781" i="3"/>
  <c r="G2782" i="3"/>
  <c r="I2782" i="3"/>
  <c r="G2783" i="3"/>
  <c r="I2783" i="3"/>
  <c r="G2784" i="3"/>
  <c r="I2784" i="3"/>
  <c r="G2785" i="3"/>
  <c r="I2785" i="3"/>
  <c r="G2786" i="3"/>
  <c r="I2786" i="3"/>
  <c r="G2787" i="3"/>
  <c r="I2787" i="3"/>
  <c r="G2788" i="3"/>
  <c r="I2788" i="3"/>
  <c r="G2789" i="3"/>
  <c r="I2789" i="3"/>
  <c r="G2790" i="3"/>
  <c r="I2790" i="3"/>
  <c r="G2791" i="3"/>
  <c r="I2791" i="3"/>
  <c r="G2792" i="3"/>
  <c r="I2792" i="3"/>
  <c r="G2793" i="3"/>
  <c r="I2793" i="3"/>
  <c r="G2794" i="3"/>
  <c r="I2794" i="3"/>
  <c r="G2795" i="3"/>
  <c r="I2795" i="3"/>
  <c r="G2796" i="3"/>
  <c r="I2796" i="3"/>
  <c r="G2797" i="3"/>
  <c r="I2797" i="3"/>
  <c r="G2798" i="3"/>
  <c r="I2798" i="3"/>
  <c r="G2799" i="3"/>
  <c r="I2799" i="3"/>
  <c r="G2800" i="3"/>
  <c r="I2800" i="3"/>
  <c r="G2801" i="3"/>
  <c r="I2801" i="3"/>
  <c r="G2802" i="3"/>
  <c r="I2802" i="3"/>
  <c r="G2803" i="3"/>
  <c r="I2803" i="3"/>
  <c r="G2804" i="3"/>
  <c r="I2804" i="3"/>
  <c r="G2805" i="3"/>
  <c r="I2805" i="3"/>
  <c r="G2806" i="3"/>
  <c r="I2806" i="3"/>
  <c r="G2807" i="3"/>
  <c r="I2807" i="3"/>
  <c r="G2808" i="3"/>
  <c r="I2808" i="3"/>
  <c r="G2809" i="3"/>
  <c r="I2809" i="3"/>
  <c r="G2810" i="3"/>
  <c r="I2810" i="3"/>
  <c r="G2811" i="3"/>
  <c r="I2811" i="3"/>
  <c r="G2812" i="3"/>
  <c r="I2812" i="3"/>
  <c r="G2813" i="3"/>
  <c r="I2813" i="3"/>
  <c r="G2814" i="3"/>
  <c r="I2814" i="3"/>
  <c r="G2815" i="3"/>
  <c r="I2815" i="3"/>
  <c r="G2816" i="3"/>
  <c r="I2816" i="3"/>
  <c r="G2817" i="3"/>
  <c r="I2817" i="3"/>
  <c r="G2818" i="3"/>
  <c r="I2818" i="3"/>
  <c r="G2819" i="3"/>
  <c r="I2819" i="3"/>
  <c r="G2820" i="3"/>
  <c r="I2820" i="3"/>
  <c r="G2821" i="3"/>
  <c r="I2821" i="3"/>
  <c r="G2822" i="3"/>
  <c r="I2822" i="3"/>
  <c r="G2823" i="3"/>
  <c r="I2823" i="3"/>
  <c r="G2824" i="3"/>
  <c r="I2824" i="3"/>
  <c r="G2825" i="3"/>
  <c r="I2825" i="3"/>
  <c r="G2826" i="3"/>
  <c r="I2826" i="3"/>
  <c r="G2827" i="3"/>
  <c r="I2827" i="3"/>
  <c r="G2828" i="3"/>
  <c r="I2828" i="3"/>
  <c r="G2829" i="3"/>
  <c r="I2829" i="3"/>
  <c r="G2830" i="3"/>
  <c r="I2830" i="3"/>
  <c r="G2831" i="3"/>
  <c r="I2831" i="3"/>
  <c r="G2832" i="3"/>
  <c r="I2832" i="3"/>
  <c r="G2833" i="3"/>
  <c r="I2833" i="3"/>
  <c r="G2834" i="3"/>
  <c r="I2834" i="3"/>
  <c r="G2835" i="3"/>
  <c r="I2835" i="3"/>
  <c r="G2836" i="3"/>
  <c r="I2836" i="3"/>
  <c r="G2837" i="3"/>
  <c r="I2837" i="3"/>
  <c r="G2838" i="3"/>
  <c r="I2838" i="3"/>
  <c r="G2839" i="3"/>
  <c r="I2839" i="3"/>
  <c r="G2840" i="3"/>
  <c r="I2840" i="3"/>
  <c r="G2841" i="3"/>
  <c r="I2841" i="3"/>
  <c r="G2842" i="3"/>
  <c r="I2842" i="3"/>
  <c r="G2843" i="3"/>
  <c r="I2843" i="3"/>
  <c r="G2844" i="3"/>
  <c r="I2844" i="3"/>
  <c r="G2845" i="3"/>
  <c r="I2845" i="3"/>
  <c r="G2846" i="3"/>
  <c r="I2846" i="3"/>
  <c r="G2847" i="3"/>
  <c r="I2847" i="3"/>
  <c r="G2848" i="3"/>
  <c r="I2848" i="3"/>
  <c r="G2849" i="3"/>
  <c r="I2849" i="3"/>
  <c r="G2850" i="3"/>
  <c r="I2850" i="3"/>
  <c r="G2851" i="3"/>
  <c r="I2851" i="3"/>
  <c r="G2852" i="3"/>
  <c r="I2852" i="3"/>
  <c r="G2853" i="3"/>
  <c r="I2853" i="3"/>
  <c r="G2854" i="3"/>
  <c r="I2854" i="3"/>
  <c r="G2855" i="3"/>
  <c r="I2855" i="3"/>
  <c r="G2856" i="3"/>
  <c r="I2856" i="3"/>
  <c r="G2857" i="3"/>
  <c r="I2857" i="3"/>
  <c r="G2858" i="3"/>
  <c r="I2858" i="3"/>
  <c r="G2859" i="3"/>
  <c r="I2859" i="3"/>
  <c r="G2860" i="3"/>
  <c r="I2860" i="3"/>
  <c r="G2861" i="3"/>
  <c r="I2861" i="3"/>
  <c r="G2862" i="3"/>
  <c r="I2862" i="3"/>
  <c r="G2863" i="3"/>
  <c r="I2863" i="3"/>
  <c r="G2864" i="3"/>
  <c r="I2864" i="3"/>
  <c r="G2865" i="3"/>
  <c r="I2865" i="3"/>
  <c r="G2866" i="3"/>
  <c r="I2866" i="3"/>
  <c r="G2867" i="3"/>
  <c r="I2867" i="3"/>
  <c r="G2868" i="3"/>
  <c r="I2868" i="3"/>
  <c r="G2869" i="3"/>
  <c r="I2869" i="3"/>
  <c r="G2870" i="3"/>
  <c r="I2870" i="3"/>
  <c r="G2871" i="3"/>
  <c r="I2871" i="3"/>
  <c r="G2872" i="3"/>
  <c r="I2872" i="3"/>
  <c r="G2873" i="3"/>
  <c r="I2873" i="3"/>
  <c r="G2874" i="3"/>
  <c r="I2874" i="3"/>
  <c r="G2875" i="3"/>
  <c r="I2875" i="3"/>
  <c r="G2876" i="3"/>
  <c r="I2876" i="3"/>
  <c r="G2877" i="3"/>
  <c r="I2877" i="3"/>
  <c r="G2878" i="3"/>
  <c r="I2878" i="3"/>
  <c r="G2879" i="3"/>
  <c r="I2879" i="3"/>
  <c r="G2880" i="3"/>
  <c r="I2880" i="3"/>
  <c r="G2881" i="3"/>
  <c r="I2881" i="3"/>
  <c r="G2882" i="3"/>
  <c r="I2882" i="3"/>
  <c r="G2883" i="3"/>
  <c r="I2883" i="3"/>
  <c r="G2884" i="3"/>
  <c r="I2884" i="3"/>
  <c r="G2885" i="3"/>
  <c r="I2885" i="3"/>
  <c r="G2886" i="3"/>
  <c r="I2886" i="3"/>
  <c r="G2887" i="3"/>
  <c r="I2887" i="3"/>
  <c r="G2888" i="3"/>
  <c r="I2888" i="3"/>
  <c r="G2889" i="3"/>
  <c r="I2889" i="3"/>
  <c r="G2890" i="3"/>
  <c r="I2890" i="3"/>
  <c r="G2891" i="3"/>
  <c r="I2891" i="3"/>
  <c r="G2892" i="3"/>
  <c r="I2892" i="3"/>
  <c r="G2893" i="3"/>
  <c r="I2893" i="3"/>
  <c r="G2894" i="3"/>
  <c r="I2894" i="3"/>
  <c r="G2895" i="3"/>
  <c r="I2895" i="3"/>
  <c r="G2896" i="3"/>
  <c r="I2896" i="3"/>
  <c r="G2897" i="3"/>
  <c r="I2897" i="3"/>
  <c r="G2898" i="3"/>
  <c r="I2898" i="3"/>
  <c r="G2899" i="3"/>
  <c r="I2899" i="3"/>
  <c r="G2900" i="3"/>
  <c r="I2900" i="3"/>
  <c r="G2901" i="3"/>
  <c r="I2901" i="3"/>
  <c r="G2902" i="3"/>
  <c r="I2902" i="3"/>
  <c r="G2903" i="3"/>
  <c r="I2903" i="3"/>
  <c r="G2904" i="3"/>
  <c r="I2904" i="3"/>
  <c r="G2905" i="3"/>
  <c r="I2905" i="3"/>
  <c r="G2906" i="3"/>
  <c r="I2906" i="3"/>
  <c r="G2907" i="3"/>
  <c r="I2907" i="3"/>
  <c r="G2908" i="3"/>
  <c r="I2908" i="3"/>
  <c r="G2909" i="3"/>
  <c r="I2909" i="3"/>
  <c r="G2910" i="3"/>
  <c r="I2910" i="3"/>
  <c r="G2911" i="3"/>
  <c r="I2911" i="3"/>
  <c r="G2912" i="3"/>
  <c r="I2912" i="3"/>
  <c r="G2913" i="3"/>
  <c r="I2913" i="3"/>
  <c r="G2914" i="3"/>
  <c r="I2914" i="3"/>
  <c r="G2915" i="3"/>
  <c r="I2915" i="3"/>
  <c r="G2916" i="3"/>
  <c r="I2916" i="3"/>
  <c r="G2917" i="3"/>
  <c r="I2917" i="3"/>
  <c r="G2918" i="3"/>
  <c r="I2918" i="3"/>
  <c r="G2919" i="3"/>
  <c r="I2919" i="3"/>
  <c r="G2920" i="3"/>
  <c r="I2920" i="3"/>
  <c r="G2921" i="3"/>
  <c r="I2921" i="3"/>
  <c r="G2922" i="3"/>
  <c r="I2922" i="3"/>
  <c r="G2923" i="3"/>
  <c r="I2923" i="3"/>
  <c r="G2924" i="3"/>
  <c r="I2924" i="3"/>
  <c r="G2925" i="3"/>
  <c r="I2925" i="3"/>
  <c r="G2926" i="3"/>
  <c r="I2926" i="3"/>
  <c r="G2927" i="3"/>
  <c r="I2927" i="3"/>
  <c r="G2928" i="3"/>
  <c r="I2928" i="3"/>
  <c r="G2929" i="3"/>
  <c r="I2929" i="3"/>
  <c r="G2930" i="3"/>
  <c r="I2930" i="3"/>
  <c r="G2931" i="3"/>
  <c r="I2931" i="3"/>
  <c r="G2932" i="3"/>
  <c r="I2932" i="3"/>
  <c r="G2933" i="3"/>
  <c r="I2933" i="3"/>
  <c r="G2934" i="3"/>
  <c r="I2934" i="3"/>
  <c r="G2935" i="3"/>
  <c r="I2935" i="3"/>
  <c r="G2936" i="3"/>
  <c r="I2936" i="3"/>
  <c r="G2937" i="3"/>
  <c r="I2937" i="3"/>
  <c r="G2938" i="3"/>
  <c r="I2938" i="3"/>
  <c r="G2939" i="3"/>
  <c r="I2939" i="3"/>
  <c r="G2940" i="3"/>
  <c r="I2940" i="3"/>
  <c r="G2941" i="3"/>
  <c r="I2941" i="3"/>
  <c r="G2942" i="3"/>
  <c r="I2942" i="3"/>
  <c r="G2943" i="3"/>
  <c r="I2943" i="3"/>
  <c r="G2944" i="3"/>
  <c r="I2944" i="3"/>
  <c r="G2945" i="3"/>
  <c r="I2945" i="3"/>
  <c r="G2946" i="3"/>
  <c r="I2946" i="3"/>
  <c r="G2947" i="3"/>
  <c r="I2947" i="3"/>
  <c r="G2948" i="3"/>
  <c r="I2948" i="3"/>
  <c r="G2949" i="3"/>
  <c r="I2949" i="3"/>
  <c r="G2950" i="3"/>
  <c r="I2950" i="3"/>
  <c r="G2951" i="3"/>
  <c r="I2951" i="3"/>
  <c r="G2952" i="3"/>
  <c r="I2952" i="3"/>
  <c r="G2953" i="3"/>
  <c r="I2953" i="3"/>
  <c r="G2954" i="3"/>
  <c r="I2954" i="3"/>
  <c r="G2955" i="3"/>
  <c r="I2955" i="3"/>
  <c r="G2956" i="3"/>
  <c r="I2956" i="3"/>
  <c r="G2957" i="3"/>
  <c r="I2957" i="3"/>
  <c r="G2958" i="3"/>
  <c r="I2958" i="3"/>
  <c r="G2959" i="3"/>
  <c r="I2959" i="3"/>
  <c r="G2960" i="3"/>
  <c r="I2960" i="3"/>
  <c r="G2961" i="3"/>
  <c r="I2961" i="3"/>
  <c r="G2962" i="3"/>
  <c r="I2962" i="3"/>
  <c r="G2963" i="3"/>
  <c r="I2963" i="3"/>
  <c r="G2964" i="3"/>
  <c r="I2964" i="3"/>
  <c r="G2965" i="3"/>
  <c r="I2965" i="3"/>
  <c r="G2966" i="3"/>
  <c r="I2966" i="3"/>
  <c r="G2967" i="3"/>
  <c r="I2967" i="3"/>
  <c r="G2968" i="3"/>
  <c r="I2968" i="3"/>
  <c r="G2969" i="3"/>
  <c r="I2969" i="3"/>
  <c r="G2970" i="3"/>
  <c r="I2970" i="3"/>
  <c r="G2971" i="3"/>
  <c r="I2971" i="3"/>
  <c r="G2972" i="3"/>
  <c r="I2972" i="3"/>
  <c r="G2973" i="3"/>
  <c r="I2973" i="3"/>
  <c r="G2974" i="3"/>
  <c r="I2974" i="3"/>
  <c r="G2975" i="3"/>
  <c r="I2975" i="3"/>
  <c r="G2976" i="3"/>
  <c r="I2976" i="3"/>
  <c r="G2977" i="3"/>
  <c r="I2977" i="3"/>
  <c r="G2978" i="3"/>
  <c r="I2978" i="3"/>
  <c r="G2979" i="3"/>
  <c r="I2979" i="3"/>
  <c r="G2980" i="3"/>
  <c r="I2980" i="3"/>
  <c r="G2981" i="3"/>
  <c r="I2981" i="3"/>
  <c r="G2982" i="3"/>
  <c r="I2982" i="3"/>
  <c r="G2983" i="3"/>
  <c r="I2983" i="3"/>
  <c r="G2984" i="3"/>
  <c r="I2984" i="3"/>
  <c r="G2985" i="3"/>
  <c r="I2985" i="3"/>
  <c r="G2986" i="3"/>
  <c r="I2986" i="3"/>
  <c r="G2987" i="3"/>
  <c r="I2987" i="3"/>
  <c r="G2988" i="3"/>
  <c r="I2988" i="3"/>
  <c r="G2989" i="3"/>
  <c r="I2989" i="3"/>
  <c r="G2990" i="3"/>
  <c r="I2990" i="3"/>
  <c r="G2991" i="3"/>
  <c r="I2991" i="3"/>
  <c r="G2992" i="3"/>
  <c r="I2992" i="3"/>
  <c r="G2993" i="3"/>
  <c r="I2993" i="3"/>
  <c r="G2994" i="3"/>
  <c r="I2994" i="3"/>
  <c r="G2995" i="3"/>
  <c r="I2995" i="3"/>
  <c r="G2996" i="3"/>
  <c r="I2996" i="3"/>
  <c r="G2997" i="3"/>
  <c r="I2997" i="3"/>
  <c r="G2998" i="3"/>
  <c r="I2998" i="3"/>
  <c r="G2999" i="3"/>
  <c r="I2999" i="3"/>
  <c r="G3000" i="3"/>
  <c r="I3000" i="3"/>
  <c r="G3001" i="3"/>
  <c r="I3001" i="3"/>
  <c r="G3002" i="3"/>
  <c r="I3002" i="3"/>
  <c r="G3003" i="3"/>
  <c r="I3003" i="3"/>
  <c r="G3004" i="3"/>
  <c r="I3004" i="3"/>
  <c r="G3005" i="3"/>
  <c r="I3005" i="3"/>
  <c r="G3006" i="3"/>
  <c r="I3006" i="3"/>
  <c r="G3007" i="3"/>
  <c r="I3007" i="3"/>
  <c r="G3008" i="3"/>
  <c r="I3008" i="3"/>
  <c r="G3009" i="3"/>
  <c r="I3009" i="3"/>
  <c r="G3010" i="3"/>
  <c r="I3010" i="3"/>
  <c r="G3011" i="3"/>
  <c r="I3011" i="3"/>
  <c r="G3012" i="3"/>
  <c r="I3012" i="3"/>
  <c r="G3013" i="3"/>
  <c r="I3013" i="3"/>
  <c r="G3014" i="3"/>
  <c r="I3014" i="3"/>
  <c r="G3015" i="3"/>
  <c r="I3015" i="3"/>
  <c r="G3016" i="3"/>
  <c r="I3016" i="3"/>
  <c r="G3017" i="3"/>
  <c r="I3017" i="3"/>
  <c r="G3018" i="3"/>
  <c r="I3018" i="3"/>
  <c r="G3019" i="3"/>
  <c r="I3019" i="3"/>
  <c r="G3020" i="3"/>
  <c r="I3020" i="3"/>
  <c r="G3021" i="3"/>
  <c r="I3021" i="3"/>
  <c r="G3022" i="3"/>
  <c r="I3022" i="3"/>
  <c r="G3023" i="3"/>
  <c r="I3023" i="3"/>
  <c r="G3024" i="3"/>
  <c r="I3024" i="3"/>
  <c r="G3025" i="3"/>
  <c r="I3025" i="3"/>
  <c r="G3026" i="3"/>
  <c r="I3026" i="3"/>
  <c r="G3027" i="3"/>
  <c r="I3027" i="3"/>
  <c r="G3028" i="3"/>
  <c r="I3028" i="3"/>
  <c r="G3029" i="3"/>
  <c r="I3029" i="3"/>
  <c r="G3030" i="3"/>
  <c r="I3030" i="3"/>
  <c r="G3031" i="3"/>
  <c r="I3031" i="3"/>
  <c r="G3032" i="3"/>
  <c r="I3032" i="3"/>
  <c r="G3033" i="3"/>
  <c r="I3033" i="3"/>
  <c r="G3034" i="3"/>
  <c r="I3034" i="3"/>
  <c r="G3035" i="3"/>
  <c r="I3035" i="3"/>
  <c r="G3036" i="3"/>
  <c r="I3036" i="3"/>
  <c r="G3037" i="3"/>
  <c r="I3037" i="3"/>
  <c r="G3038" i="3"/>
  <c r="I3038" i="3"/>
  <c r="G3039" i="3"/>
  <c r="I3039" i="3"/>
  <c r="G3040" i="3"/>
  <c r="I3040" i="3"/>
  <c r="G3041" i="3"/>
  <c r="I3041" i="3"/>
  <c r="G3042" i="3"/>
  <c r="I3042" i="3"/>
  <c r="G3043" i="3"/>
  <c r="I3043" i="3"/>
  <c r="G3044" i="3"/>
  <c r="I3044" i="3"/>
  <c r="G3045" i="3"/>
  <c r="I3045" i="3"/>
  <c r="G3046" i="3"/>
  <c r="I3046" i="3"/>
  <c r="G3047" i="3"/>
  <c r="I3047" i="3"/>
  <c r="G3048" i="3"/>
  <c r="I3048" i="3"/>
  <c r="G3049" i="3"/>
  <c r="I3049" i="3"/>
  <c r="G3050" i="3"/>
  <c r="I3050" i="3"/>
  <c r="G3051" i="3"/>
  <c r="I3051" i="3"/>
  <c r="G3052" i="3"/>
  <c r="I3052" i="3"/>
  <c r="G3053" i="3"/>
  <c r="I3053" i="3"/>
  <c r="G3054" i="3"/>
  <c r="I3054" i="3"/>
  <c r="G3055" i="3"/>
  <c r="I3055" i="3"/>
  <c r="G3056" i="3"/>
  <c r="I3056" i="3"/>
  <c r="G3057" i="3"/>
  <c r="I3057" i="3"/>
  <c r="G3058" i="3"/>
  <c r="I3058" i="3"/>
  <c r="G3059" i="3"/>
  <c r="I3059" i="3"/>
  <c r="G3060" i="3"/>
  <c r="I3060" i="3"/>
  <c r="G3061" i="3"/>
  <c r="I3061" i="3"/>
  <c r="G3062" i="3"/>
  <c r="I3062" i="3"/>
  <c r="G3063" i="3"/>
  <c r="I3063" i="3"/>
  <c r="G3064" i="3"/>
  <c r="I3064" i="3"/>
  <c r="G3065" i="3"/>
  <c r="I3065" i="3"/>
  <c r="G3066" i="3"/>
  <c r="I3066" i="3"/>
  <c r="G3067" i="3"/>
  <c r="I3067" i="3"/>
  <c r="G3068" i="3"/>
  <c r="I3068" i="3"/>
  <c r="G3069" i="3"/>
  <c r="I3069" i="3"/>
  <c r="G3070" i="3"/>
  <c r="I3070" i="3"/>
  <c r="G3071" i="3"/>
  <c r="I3071" i="3"/>
  <c r="G3072" i="3"/>
  <c r="I3072" i="3"/>
  <c r="G3073" i="3"/>
  <c r="I3073" i="3"/>
  <c r="G3074" i="3"/>
  <c r="I3074" i="3"/>
  <c r="G3075" i="3"/>
  <c r="I3075" i="3"/>
  <c r="G3076" i="3"/>
  <c r="I3076" i="3"/>
  <c r="G3077" i="3"/>
  <c r="I3077" i="3"/>
  <c r="G3078" i="3"/>
  <c r="I3078" i="3"/>
  <c r="G3079" i="3"/>
  <c r="I3079" i="3"/>
  <c r="G3080" i="3"/>
  <c r="I3080" i="3"/>
  <c r="G3081" i="3"/>
  <c r="I3081" i="3"/>
  <c r="G3082" i="3"/>
  <c r="I3082" i="3"/>
  <c r="G3083" i="3"/>
  <c r="I3083" i="3"/>
  <c r="G3084" i="3"/>
  <c r="I3084" i="3"/>
  <c r="G3085" i="3"/>
  <c r="I3085" i="3"/>
  <c r="G3086" i="3"/>
  <c r="I3086" i="3"/>
  <c r="G3087" i="3"/>
  <c r="I3087" i="3"/>
  <c r="G3088" i="3"/>
  <c r="I3088" i="3"/>
  <c r="G3089" i="3"/>
  <c r="I3089" i="3"/>
  <c r="G3090" i="3"/>
  <c r="I3090" i="3"/>
  <c r="G3091" i="3"/>
  <c r="I3091" i="3"/>
  <c r="G3092" i="3"/>
  <c r="I3092" i="3"/>
  <c r="G3093" i="3"/>
  <c r="I3093" i="3"/>
  <c r="G3094" i="3"/>
  <c r="I3094" i="3"/>
  <c r="G3095" i="3"/>
  <c r="I3095" i="3"/>
  <c r="G3096" i="3"/>
  <c r="I3096" i="3"/>
  <c r="G3097" i="3"/>
  <c r="I3097" i="3"/>
  <c r="G3098" i="3"/>
  <c r="I3098" i="3"/>
  <c r="G3099" i="3"/>
  <c r="I3099" i="3"/>
  <c r="G3100" i="3"/>
  <c r="I3100" i="3"/>
  <c r="G3101" i="3"/>
  <c r="I3101" i="3"/>
  <c r="G3102" i="3"/>
  <c r="I3102" i="3"/>
  <c r="G3103" i="3"/>
  <c r="I3103" i="3"/>
  <c r="G3104" i="3"/>
  <c r="I3104" i="3"/>
  <c r="G3105" i="3"/>
  <c r="I3105" i="3"/>
  <c r="G3106" i="3"/>
  <c r="I3106" i="3"/>
  <c r="G3107" i="3"/>
  <c r="I3107" i="3"/>
  <c r="G3108" i="3"/>
  <c r="I3108" i="3"/>
  <c r="G3109" i="3"/>
  <c r="I3109" i="3"/>
  <c r="G3110" i="3"/>
  <c r="I3110" i="3"/>
  <c r="G3111" i="3"/>
  <c r="I3111" i="3"/>
  <c r="G3112" i="3"/>
  <c r="I3112" i="3"/>
  <c r="G3113" i="3"/>
  <c r="I3113" i="3"/>
  <c r="G3114" i="3"/>
  <c r="I3114" i="3"/>
  <c r="G3115" i="3"/>
  <c r="I3115" i="3"/>
  <c r="G3116" i="3"/>
  <c r="I3116" i="3"/>
  <c r="G3117" i="3"/>
  <c r="I3117" i="3"/>
  <c r="G3118" i="3"/>
  <c r="I3118" i="3"/>
  <c r="G3119" i="3"/>
  <c r="I3119" i="3"/>
  <c r="G3120" i="3"/>
  <c r="I3120" i="3"/>
  <c r="G3121" i="3"/>
  <c r="I3121" i="3"/>
  <c r="G3122" i="3"/>
  <c r="I3122" i="3"/>
  <c r="G3123" i="3"/>
  <c r="I3123" i="3"/>
  <c r="G3124" i="3"/>
  <c r="I3124" i="3"/>
  <c r="G3125" i="3"/>
  <c r="I3125" i="3"/>
  <c r="G3126" i="3"/>
  <c r="I3126" i="3"/>
  <c r="G3127" i="3"/>
  <c r="I3127" i="3"/>
  <c r="G3128" i="3"/>
  <c r="I3128" i="3"/>
  <c r="G3129" i="3"/>
  <c r="I3129" i="3"/>
  <c r="G3130" i="3"/>
  <c r="I3130" i="3"/>
  <c r="G3131" i="3"/>
  <c r="I3131" i="3"/>
  <c r="G3132" i="3"/>
  <c r="I3132" i="3"/>
  <c r="G3133" i="3"/>
  <c r="I3133" i="3"/>
  <c r="G3134" i="3"/>
  <c r="I3134" i="3"/>
  <c r="G3135" i="3"/>
  <c r="I3135" i="3"/>
  <c r="G3136" i="3"/>
  <c r="I3136" i="3"/>
  <c r="G3137" i="3"/>
  <c r="I3137" i="3"/>
  <c r="G3138" i="3"/>
  <c r="I3138" i="3"/>
  <c r="G3139" i="3"/>
  <c r="I3139" i="3"/>
  <c r="G3140" i="3"/>
  <c r="I3140" i="3"/>
  <c r="G3141" i="3"/>
  <c r="I3141" i="3"/>
  <c r="G3142" i="3"/>
  <c r="I3142" i="3"/>
  <c r="G3143" i="3"/>
  <c r="I3143" i="3"/>
  <c r="G3144" i="3"/>
  <c r="I3144" i="3"/>
  <c r="G3145" i="3"/>
  <c r="I3145" i="3"/>
  <c r="G3146" i="3"/>
  <c r="I3146" i="3"/>
  <c r="G3147" i="3"/>
  <c r="I3147" i="3"/>
  <c r="G3148" i="3"/>
  <c r="I3148" i="3"/>
  <c r="G3149" i="3"/>
  <c r="I3149" i="3"/>
  <c r="G3150" i="3"/>
  <c r="I3150" i="3"/>
  <c r="G3151" i="3"/>
  <c r="I3151" i="3"/>
  <c r="G3152" i="3"/>
  <c r="I3152" i="3"/>
  <c r="G3153" i="3"/>
  <c r="I3153" i="3"/>
  <c r="G3154" i="3"/>
  <c r="I3154" i="3"/>
  <c r="G3155" i="3"/>
  <c r="I3155" i="3"/>
  <c r="G3156" i="3"/>
  <c r="I3156" i="3"/>
  <c r="G3157" i="3"/>
  <c r="I3157" i="3"/>
  <c r="G3158" i="3"/>
  <c r="I3158" i="3"/>
  <c r="G3159" i="3"/>
  <c r="I3159" i="3"/>
  <c r="G3160" i="3"/>
  <c r="I3160" i="3"/>
  <c r="G3161" i="3"/>
  <c r="I3161" i="3"/>
  <c r="G3162" i="3"/>
  <c r="I3162" i="3"/>
  <c r="G3163" i="3"/>
  <c r="I3163" i="3"/>
  <c r="G3164" i="3"/>
  <c r="I3164" i="3"/>
  <c r="G3165" i="3"/>
  <c r="I3165" i="3"/>
  <c r="G3166" i="3"/>
  <c r="I3166" i="3"/>
  <c r="G3167" i="3"/>
  <c r="I3167" i="3"/>
  <c r="G3168" i="3"/>
  <c r="I3168" i="3"/>
  <c r="G3169" i="3"/>
  <c r="I3169" i="3"/>
  <c r="G3170" i="3"/>
  <c r="I3170" i="3"/>
  <c r="G3171" i="3"/>
  <c r="I3171" i="3"/>
  <c r="G3172" i="3"/>
  <c r="I3172" i="3"/>
  <c r="G3173" i="3"/>
  <c r="I3173" i="3"/>
  <c r="G3174" i="3"/>
  <c r="I3174" i="3"/>
  <c r="G3175" i="3"/>
  <c r="I3175" i="3"/>
  <c r="G3176" i="3"/>
  <c r="I3176" i="3"/>
  <c r="G3177" i="3"/>
  <c r="I3177" i="3"/>
  <c r="G3178" i="3"/>
  <c r="I3178" i="3"/>
  <c r="G3179" i="3"/>
  <c r="I3179" i="3"/>
  <c r="G3180" i="3"/>
  <c r="I3180" i="3"/>
  <c r="G3181" i="3"/>
  <c r="I3181" i="3"/>
  <c r="G3182" i="3"/>
  <c r="I3182" i="3"/>
  <c r="G3183" i="3"/>
  <c r="I3183" i="3"/>
  <c r="G3184" i="3"/>
  <c r="I3184" i="3"/>
  <c r="G3185" i="3"/>
  <c r="I3185" i="3"/>
  <c r="G3186" i="3"/>
  <c r="I3186" i="3"/>
  <c r="G3187" i="3"/>
  <c r="I3187" i="3"/>
  <c r="G3188" i="3"/>
  <c r="I3188" i="3"/>
  <c r="G3189" i="3"/>
  <c r="I3189" i="3"/>
  <c r="G3190" i="3"/>
  <c r="I3190" i="3"/>
  <c r="G3191" i="3"/>
  <c r="I3191" i="3"/>
  <c r="G3192" i="3"/>
  <c r="I3192" i="3"/>
  <c r="G3193" i="3"/>
  <c r="I3193" i="3"/>
  <c r="G3194" i="3"/>
  <c r="I3194" i="3"/>
  <c r="G3195" i="3"/>
  <c r="I3195" i="3"/>
  <c r="G3196" i="3"/>
  <c r="I3196" i="3"/>
  <c r="G3197" i="3"/>
  <c r="I3197" i="3"/>
  <c r="G3198" i="3"/>
  <c r="I3198" i="3"/>
  <c r="G3199" i="3"/>
  <c r="I3199" i="3"/>
  <c r="G3200" i="3"/>
  <c r="I3200" i="3"/>
  <c r="G3201" i="3"/>
  <c r="I3201" i="3"/>
  <c r="G3202" i="3"/>
  <c r="I3202" i="3"/>
  <c r="G3203" i="3"/>
  <c r="I3203" i="3"/>
  <c r="G3204" i="3"/>
  <c r="I3204" i="3"/>
  <c r="G3205" i="3"/>
  <c r="I3205" i="3"/>
  <c r="G3206" i="3"/>
  <c r="I3206" i="3"/>
  <c r="G3207" i="3"/>
  <c r="I3207" i="3"/>
  <c r="G3208" i="3"/>
  <c r="I3208" i="3"/>
  <c r="G3209" i="3"/>
  <c r="I3209" i="3"/>
  <c r="G3210" i="3"/>
  <c r="I3210" i="3"/>
  <c r="G3211" i="3"/>
  <c r="I3211" i="3"/>
  <c r="G3212" i="3"/>
  <c r="I3212" i="3"/>
  <c r="G3213" i="3"/>
  <c r="I3213" i="3"/>
  <c r="G3214" i="3"/>
  <c r="I3214" i="3"/>
  <c r="G3215" i="3"/>
  <c r="I3215" i="3"/>
  <c r="G3216" i="3"/>
  <c r="I3216" i="3"/>
  <c r="G3217" i="3"/>
  <c r="I3217" i="3"/>
  <c r="G3218" i="3"/>
  <c r="I3218" i="3"/>
  <c r="G3219" i="3"/>
  <c r="I3219" i="3"/>
  <c r="G3220" i="3"/>
  <c r="I3220" i="3"/>
  <c r="G3221" i="3"/>
  <c r="I3221" i="3"/>
  <c r="G3222" i="3"/>
  <c r="I3222" i="3"/>
  <c r="G3223" i="3"/>
  <c r="I3223" i="3"/>
  <c r="G3224" i="3"/>
  <c r="I3224" i="3"/>
  <c r="G3225" i="3"/>
  <c r="I3225" i="3"/>
  <c r="G3226" i="3"/>
  <c r="I3226" i="3"/>
  <c r="G3227" i="3"/>
  <c r="I3227" i="3"/>
  <c r="G3228" i="3"/>
  <c r="I3228" i="3"/>
  <c r="G3229" i="3"/>
  <c r="I3229" i="3"/>
  <c r="G3230" i="3"/>
  <c r="I3230" i="3"/>
  <c r="G3231" i="3"/>
  <c r="I3231" i="3"/>
  <c r="G3232" i="3"/>
  <c r="I3232" i="3"/>
  <c r="G3233" i="3"/>
  <c r="I3233" i="3"/>
  <c r="G3234" i="3"/>
  <c r="I3234" i="3"/>
  <c r="G3235" i="3"/>
  <c r="I3235" i="3"/>
  <c r="G3236" i="3"/>
  <c r="I3236" i="3"/>
  <c r="G3237" i="3"/>
  <c r="I3237" i="3"/>
  <c r="G3238" i="3"/>
  <c r="I3238" i="3"/>
  <c r="G3239" i="3"/>
  <c r="I3239" i="3"/>
  <c r="G3240" i="3"/>
  <c r="I3240" i="3"/>
  <c r="G3241" i="3"/>
  <c r="I3241" i="3"/>
  <c r="G3242" i="3"/>
  <c r="I3242" i="3"/>
  <c r="G3243" i="3"/>
  <c r="I3243" i="3"/>
  <c r="G3244" i="3"/>
  <c r="I3244" i="3"/>
  <c r="G3245" i="3"/>
  <c r="I3245" i="3"/>
  <c r="G3246" i="3"/>
  <c r="I3246" i="3"/>
  <c r="G3247" i="3"/>
  <c r="I3247" i="3"/>
  <c r="G3248" i="3"/>
  <c r="I3248" i="3"/>
  <c r="G3249" i="3"/>
  <c r="I3249" i="3"/>
  <c r="G3250" i="3"/>
  <c r="I3250" i="3"/>
  <c r="G3251" i="3"/>
  <c r="I3251" i="3"/>
  <c r="G3252" i="3"/>
  <c r="I3252" i="3"/>
  <c r="G3253" i="3"/>
  <c r="I3253" i="3"/>
  <c r="G3254" i="3"/>
  <c r="I3254" i="3"/>
  <c r="G3255" i="3"/>
  <c r="I3255" i="3"/>
  <c r="G3256" i="3"/>
  <c r="I3256" i="3"/>
  <c r="G3257" i="3"/>
  <c r="I3257" i="3"/>
  <c r="G3258" i="3"/>
  <c r="I3258" i="3"/>
  <c r="G3259" i="3"/>
  <c r="I3259" i="3"/>
  <c r="G3260" i="3"/>
  <c r="I3260" i="3"/>
  <c r="G3261" i="3"/>
  <c r="I3261" i="3"/>
  <c r="G3262" i="3"/>
  <c r="I3262" i="3"/>
  <c r="G3263" i="3"/>
  <c r="I3263" i="3"/>
  <c r="G3264" i="3"/>
  <c r="I3264" i="3"/>
  <c r="G3265" i="3"/>
  <c r="I3265" i="3"/>
  <c r="G3266" i="3"/>
  <c r="I3266" i="3"/>
  <c r="G3267" i="3"/>
  <c r="I3267" i="3"/>
  <c r="G3268" i="3"/>
  <c r="I3268" i="3"/>
  <c r="G3269" i="3"/>
  <c r="I3269" i="3"/>
  <c r="G3270" i="3"/>
  <c r="I3270" i="3"/>
  <c r="G3271" i="3"/>
  <c r="I3271" i="3"/>
  <c r="G3272" i="3"/>
  <c r="I3272" i="3"/>
  <c r="G3273" i="3"/>
  <c r="I3273" i="3"/>
  <c r="G3274" i="3"/>
  <c r="I3274" i="3"/>
  <c r="G3275" i="3"/>
  <c r="I3275" i="3"/>
  <c r="G3276" i="3"/>
  <c r="I3276" i="3"/>
  <c r="G3277" i="3"/>
  <c r="I3277" i="3"/>
  <c r="G3278" i="3"/>
  <c r="I3278" i="3"/>
  <c r="G3279" i="3"/>
  <c r="I3279" i="3"/>
  <c r="G3280" i="3"/>
  <c r="I3280" i="3"/>
  <c r="G3281" i="3"/>
  <c r="I3281" i="3"/>
  <c r="G3282" i="3"/>
  <c r="I3282" i="3"/>
  <c r="G3283" i="3"/>
  <c r="I3283" i="3"/>
  <c r="G3284" i="3"/>
  <c r="I3284" i="3"/>
  <c r="G3285" i="3"/>
  <c r="I3285" i="3"/>
  <c r="G3286" i="3"/>
  <c r="I3286" i="3"/>
  <c r="G3287" i="3"/>
  <c r="I3287" i="3"/>
  <c r="G3288" i="3"/>
  <c r="I3288" i="3"/>
  <c r="G3289" i="3"/>
  <c r="I3289" i="3"/>
  <c r="G3290" i="3"/>
  <c r="I3290" i="3"/>
  <c r="G3291" i="3"/>
  <c r="I3291" i="3"/>
  <c r="G3292" i="3"/>
  <c r="I3292" i="3"/>
  <c r="G3293" i="3"/>
  <c r="I3293" i="3"/>
  <c r="G3294" i="3"/>
  <c r="I3294" i="3"/>
  <c r="G3295" i="3"/>
  <c r="I3295" i="3"/>
  <c r="G3296" i="3"/>
  <c r="I3296" i="3"/>
  <c r="G3297" i="3"/>
  <c r="I3297" i="3"/>
  <c r="G3298" i="3"/>
  <c r="I3298" i="3"/>
  <c r="G3299" i="3"/>
  <c r="I3299" i="3"/>
  <c r="G3300" i="3"/>
  <c r="I3300" i="3"/>
  <c r="G3301" i="3"/>
  <c r="I3301" i="3"/>
  <c r="G3302" i="3"/>
  <c r="I3302" i="3"/>
  <c r="G3303" i="3"/>
  <c r="I3303" i="3"/>
  <c r="G3304" i="3"/>
  <c r="I3304" i="3"/>
  <c r="G3305" i="3"/>
  <c r="I3305" i="3"/>
  <c r="G3306" i="3"/>
  <c r="I3306" i="3"/>
  <c r="G3307" i="3"/>
  <c r="I3307" i="3"/>
  <c r="G3308" i="3"/>
  <c r="I3308" i="3"/>
  <c r="G3309" i="3"/>
  <c r="I3309" i="3"/>
  <c r="G3310" i="3"/>
  <c r="I3310" i="3"/>
  <c r="G3311" i="3"/>
  <c r="I3311" i="3"/>
  <c r="G3312" i="3"/>
  <c r="I3312" i="3"/>
  <c r="G3313" i="3"/>
  <c r="I3313" i="3"/>
  <c r="G3314" i="3"/>
  <c r="I3314" i="3"/>
  <c r="G3315" i="3"/>
  <c r="I3315" i="3"/>
  <c r="G3316" i="3"/>
  <c r="I3316" i="3"/>
  <c r="G3317" i="3"/>
  <c r="I3317" i="3"/>
  <c r="G3318" i="3"/>
  <c r="I3318" i="3"/>
  <c r="G3319" i="3"/>
  <c r="I3319" i="3"/>
  <c r="G3320" i="3"/>
  <c r="I3320" i="3"/>
  <c r="G3321" i="3"/>
  <c r="I3321" i="3"/>
  <c r="G3322" i="3"/>
  <c r="I3322" i="3"/>
  <c r="G3323" i="3"/>
  <c r="I3323" i="3"/>
  <c r="G3324" i="3"/>
  <c r="I3324" i="3"/>
  <c r="G3325" i="3"/>
  <c r="I3325" i="3"/>
  <c r="G3326" i="3"/>
  <c r="I3326" i="3"/>
  <c r="G3327" i="3"/>
  <c r="I3327" i="3"/>
  <c r="G3328" i="3"/>
  <c r="I3328" i="3"/>
  <c r="G3329" i="3"/>
  <c r="I3329" i="3"/>
  <c r="G3330" i="3"/>
  <c r="I3330" i="3"/>
  <c r="G3331" i="3"/>
  <c r="I3331" i="3"/>
  <c r="G3332" i="3"/>
  <c r="I3332" i="3"/>
  <c r="G3333" i="3"/>
  <c r="I3333" i="3"/>
  <c r="G3334" i="3"/>
  <c r="I3334" i="3"/>
  <c r="G3335" i="3"/>
  <c r="I3335" i="3"/>
  <c r="G3336" i="3"/>
  <c r="I3336" i="3"/>
  <c r="G3337" i="3"/>
  <c r="I3337" i="3"/>
  <c r="G3338" i="3"/>
  <c r="I3338" i="3"/>
  <c r="G3339" i="3"/>
  <c r="I3339" i="3"/>
  <c r="G3340" i="3"/>
  <c r="I3340" i="3"/>
  <c r="G3341" i="3"/>
  <c r="I3341" i="3"/>
  <c r="G3342" i="3"/>
  <c r="I3342" i="3"/>
  <c r="G3343" i="3"/>
  <c r="I3343" i="3"/>
  <c r="G3344" i="3"/>
  <c r="I3344" i="3"/>
  <c r="G3345" i="3"/>
  <c r="I3345" i="3"/>
  <c r="G3346" i="3"/>
  <c r="I3346" i="3"/>
  <c r="G3347" i="3"/>
  <c r="I3347" i="3"/>
  <c r="G3348" i="3"/>
  <c r="I3348" i="3"/>
  <c r="G3349" i="3"/>
  <c r="I3349" i="3"/>
  <c r="G3350" i="3"/>
  <c r="I3350" i="3"/>
  <c r="G3351" i="3"/>
  <c r="I3351" i="3"/>
  <c r="G3352" i="3"/>
  <c r="I3352" i="3"/>
  <c r="G3353" i="3"/>
  <c r="I3353" i="3"/>
  <c r="G3354" i="3"/>
  <c r="I3354" i="3"/>
  <c r="G3355" i="3"/>
  <c r="I3355" i="3"/>
  <c r="G3356" i="3"/>
  <c r="I3356" i="3"/>
  <c r="G3357" i="3"/>
  <c r="I3357" i="3"/>
  <c r="G3358" i="3"/>
  <c r="I3358" i="3"/>
  <c r="G3359" i="3"/>
  <c r="I3359" i="3"/>
  <c r="G3360" i="3"/>
  <c r="I3360" i="3"/>
  <c r="G3361" i="3"/>
  <c r="I3361" i="3"/>
  <c r="G3362" i="3"/>
  <c r="I3362" i="3"/>
  <c r="G3363" i="3"/>
  <c r="I3363" i="3"/>
  <c r="G3364" i="3"/>
  <c r="I3364" i="3"/>
  <c r="G3365" i="3"/>
  <c r="I3365" i="3"/>
  <c r="G3366" i="3"/>
  <c r="I3366" i="3"/>
  <c r="G3367" i="3"/>
  <c r="I3367" i="3"/>
  <c r="G3368" i="3"/>
  <c r="I3368" i="3"/>
  <c r="G3369" i="3"/>
  <c r="I3369" i="3"/>
  <c r="G3370" i="3"/>
  <c r="I3370" i="3"/>
  <c r="G3371" i="3"/>
  <c r="I3371" i="3"/>
  <c r="G3372" i="3"/>
  <c r="I3372" i="3"/>
  <c r="G3373" i="3"/>
  <c r="I3373" i="3"/>
  <c r="G3374" i="3"/>
  <c r="I3374" i="3"/>
  <c r="G3375" i="3"/>
  <c r="I3375" i="3"/>
  <c r="G3376" i="3"/>
  <c r="I3376" i="3"/>
  <c r="G3377" i="3"/>
  <c r="I3377" i="3"/>
  <c r="G3378" i="3"/>
  <c r="I3378" i="3"/>
  <c r="G3379" i="3"/>
  <c r="I3379" i="3"/>
  <c r="G3380" i="3"/>
  <c r="I3380" i="3"/>
  <c r="G3381" i="3"/>
  <c r="I3381" i="3"/>
  <c r="G3382" i="3"/>
  <c r="I3382" i="3"/>
  <c r="G3383" i="3"/>
  <c r="I3383" i="3"/>
  <c r="G3384" i="3"/>
  <c r="I3384" i="3"/>
  <c r="G3385" i="3"/>
  <c r="I3385" i="3"/>
  <c r="G3386" i="3"/>
  <c r="I3386" i="3"/>
  <c r="G3387" i="3"/>
  <c r="I3387" i="3"/>
  <c r="G3388" i="3"/>
  <c r="I3388" i="3"/>
  <c r="G3389" i="3"/>
  <c r="I3389" i="3"/>
  <c r="G3390" i="3"/>
  <c r="I3390" i="3"/>
  <c r="G3391" i="3"/>
  <c r="I3391" i="3"/>
  <c r="G3392" i="3"/>
  <c r="I3392" i="3"/>
  <c r="G3393" i="3"/>
  <c r="I3393" i="3"/>
  <c r="G3394" i="3"/>
  <c r="I3394" i="3"/>
  <c r="G3395" i="3"/>
  <c r="I3395" i="3"/>
  <c r="G3396" i="3"/>
  <c r="I3396" i="3"/>
  <c r="G3397" i="3"/>
  <c r="I3397" i="3"/>
  <c r="G3398" i="3"/>
  <c r="I3398" i="3"/>
  <c r="G3399" i="3"/>
  <c r="I3399" i="3"/>
  <c r="G3400" i="3"/>
  <c r="I3400" i="3"/>
  <c r="G3401" i="3"/>
  <c r="I3401" i="3"/>
  <c r="G3402" i="3"/>
  <c r="I3402" i="3"/>
  <c r="G3403" i="3"/>
  <c r="I3403" i="3"/>
  <c r="G3404" i="3"/>
  <c r="I3404" i="3"/>
  <c r="G3405" i="3"/>
  <c r="I3405" i="3"/>
  <c r="G3406" i="3"/>
  <c r="I3406" i="3"/>
  <c r="G3407" i="3"/>
  <c r="I3407" i="3"/>
  <c r="G3408" i="3"/>
  <c r="I3408" i="3"/>
  <c r="G3409" i="3"/>
  <c r="I3409" i="3"/>
  <c r="G3410" i="3"/>
  <c r="I3410" i="3"/>
  <c r="G3411" i="3"/>
  <c r="I3411" i="3"/>
  <c r="G3412" i="3"/>
  <c r="I3412" i="3"/>
  <c r="G3413" i="3"/>
  <c r="I3413" i="3"/>
  <c r="G3414" i="3"/>
  <c r="I3414" i="3"/>
  <c r="G3415" i="3"/>
  <c r="I3415" i="3"/>
  <c r="G3416" i="3"/>
  <c r="I3416" i="3"/>
  <c r="G3417" i="3"/>
  <c r="I3417" i="3"/>
  <c r="G3418" i="3"/>
  <c r="I3418" i="3"/>
  <c r="G3419" i="3"/>
  <c r="I3419" i="3"/>
  <c r="G3420" i="3"/>
  <c r="I3420" i="3"/>
  <c r="G3421" i="3"/>
  <c r="I3421" i="3"/>
  <c r="G3422" i="3"/>
  <c r="I3422" i="3"/>
  <c r="G3423" i="3"/>
  <c r="I3423" i="3"/>
  <c r="G3424" i="3"/>
  <c r="I3424" i="3"/>
  <c r="G3425" i="3"/>
  <c r="I3425" i="3"/>
  <c r="G3426" i="3"/>
  <c r="I3426" i="3"/>
  <c r="G3427" i="3"/>
  <c r="I3427" i="3"/>
  <c r="G3428" i="3"/>
  <c r="I3428" i="3"/>
  <c r="G3429" i="3"/>
  <c r="I3429" i="3"/>
  <c r="G3430" i="3"/>
  <c r="I3430" i="3"/>
  <c r="G3431" i="3"/>
  <c r="I3431" i="3"/>
  <c r="G3432" i="3"/>
  <c r="I3432" i="3"/>
  <c r="G3433" i="3"/>
  <c r="I3433" i="3"/>
  <c r="G3434" i="3"/>
  <c r="I3434" i="3"/>
  <c r="G3435" i="3"/>
  <c r="I3435" i="3"/>
  <c r="G3436" i="3"/>
  <c r="I3436" i="3"/>
  <c r="G3437" i="3"/>
  <c r="I3437" i="3"/>
  <c r="G3438" i="3"/>
  <c r="I3438" i="3"/>
  <c r="G3439" i="3"/>
  <c r="I3439" i="3"/>
  <c r="G3440" i="3"/>
  <c r="I3440" i="3"/>
  <c r="G3441" i="3"/>
  <c r="I3441" i="3"/>
  <c r="G3442" i="3"/>
  <c r="I3442" i="3"/>
  <c r="G3443" i="3"/>
  <c r="I3443" i="3"/>
  <c r="G3444" i="3"/>
  <c r="I3444" i="3"/>
  <c r="G3445" i="3"/>
  <c r="I3445" i="3"/>
  <c r="G3446" i="3"/>
  <c r="I3446" i="3"/>
  <c r="G3447" i="3"/>
  <c r="I3447" i="3"/>
  <c r="G3448" i="3"/>
  <c r="I3448" i="3"/>
  <c r="G3449" i="3"/>
  <c r="I3449" i="3"/>
  <c r="G3450" i="3"/>
  <c r="I3450" i="3"/>
  <c r="G3451" i="3"/>
  <c r="I3451" i="3"/>
  <c r="G3452" i="3"/>
  <c r="I3452" i="3"/>
  <c r="G3453" i="3"/>
  <c r="I3453" i="3"/>
  <c r="G3454" i="3"/>
  <c r="I3454" i="3"/>
  <c r="G3455" i="3"/>
  <c r="I3455" i="3"/>
  <c r="G3456" i="3"/>
  <c r="I3456" i="3"/>
  <c r="G3457" i="3"/>
  <c r="I3457" i="3"/>
  <c r="G3458" i="3"/>
  <c r="I3458" i="3"/>
  <c r="G3459" i="3"/>
  <c r="I3459" i="3"/>
  <c r="G3460" i="3"/>
  <c r="I3460" i="3"/>
  <c r="G3461" i="3"/>
  <c r="I3461" i="3"/>
  <c r="G3462" i="3"/>
  <c r="I3462" i="3"/>
  <c r="G3463" i="3"/>
  <c r="I3463" i="3"/>
  <c r="G3464" i="3"/>
  <c r="I3464" i="3"/>
  <c r="G3465" i="3"/>
  <c r="I3465" i="3"/>
  <c r="G3466" i="3"/>
  <c r="I3466" i="3"/>
  <c r="G3467" i="3"/>
  <c r="I3467" i="3"/>
  <c r="G3468" i="3"/>
  <c r="I3468" i="3"/>
  <c r="G3469" i="3"/>
  <c r="I3469" i="3"/>
  <c r="G3470" i="3"/>
  <c r="I3470" i="3"/>
  <c r="G3471" i="3"/>
  <c r="I3471" i="3"/>
  <c r="G3472" i="3"/>
  <c r="I3472" i="3"/>
  <c r="G3473" i="3"/>
  <c r="I3473" i="3"/>
  <c r="G3474" i="3"/>
  <c r="I3474" i="3"/>
  <c r="G3475" i="3"/>
  <c r="I3475" i="3"/>
  <c r="G3476" i="3"/>
  <c r="I3476" i="3"/>
  <c r="G3477" i="3"/>
  <c r="I3477" i="3"/>
  <c r="G3478" i="3"/>
  <c r="I3478" i="3"/>
  <c r="G3479" i="3"/>
  <c r="I3479" i="3"/>
  <c r="G3480" i="3"/>
  <c r="I3480" i="3"/>
  <c r="G3481" i="3"/>
  <c r="I3481" i="3"/>
  <c r="G3482" i="3"/>
  <c r="I3482" i="3"/>
  <c r="G3483" i="3"/>
  <c r="I3483" i="3"/>
  <c r="G3484" i="3"/>
  <c r="I3484" i="3"/>
  <c r="G3485" i="3"/>
  <c r="I3485" i="3"/>
  <c r="G3486" i="3"/>
  <c r="I3486" i="3"/>
  <c r="G3487" i="3"/>
  <c r="I3487" i="3"/>
  <c r="G3488" i="3"/>
  <c r="I3488" i="3"/>
  <c r="G3489" i="3"/>
  <c r="I3489" i="3"/>
  <c r="G3490" i="3"/>
  <c r="I3490" i="3"/>
  <c r="G3491" i="3"/>
  <c r="I3491" i="3"/>
  <c r="G3492" i="3"/>
  <c r="I3492" i="3"/>
  <c r="G3493" i="3"/>
  <c r="I3493" i="3"/>
  <c r="G3494" i="3"/>
  <c r="I3494" i="3"/>
  <c r="G3495" i="3"/>
  <c r="I3495" i="3"/>
  <c r="G3496" i="3"/>
  <c r="I3496" i="3"/>
  <c r="G3497" i="3"/>
  <c r="I3497" i="3"/>
  <c r="G3498" i="3"/>
  <c r="I3498" i="3"/>
  <c r="G3499" i="3"/>
  <c r="I3499" i="3"/>
  <c r="G3500" i="3"/>
  <c r="I3500" i="3"/>
  <c r="G3501" i="3"/>
  <c r="I3501" i="3"/>
  <c r="G3502" i="3"/>
  <c r="I3502" i="3"/>
  <c r="G3503" i="3"/>
  <c r="I3503" i="3"/>
  <c r="G3504" i="3"/>
  <c r="I3504" i="3"/>
  <c r="G3505" i="3"/>
  <c r="I3505" i="3"/>
  <c r="G3506" i="3"/>
  <c r="I3506" i="3"/>
  <c r="G3507" i="3"/>
  <c r="I3507" i="3"/>
  <c r="G3508" i="3"/>
  <c r="I3508" i="3"/>
  <c r="G3509" i="3"/>
  <c r="I3509" i="3"/>
  <c r="G3510" i="3"/>
  <c r="I3510" i="3"/>
  <c r="G3511" i="3"/>
  <c r="I3511" i="3"/>
  <c r="G3512" i="3"/>
  <c r="I3512" i="3"/>
  <c r="G3513" i="3"/>
  <c r="I3513" i="3"/>
  <c r="G3514" i="3"/>
  <c r="I3514" i="3"/>
  <c r="G3515" i="3"/>
  <c r="I3515" i="3"/>
  <c r="G3516" i="3"/>
  <c r="I3516" i="3"/>
  <c r="G3517" i="3"/>
  <c r="I3517" i="3"/>
  <c r="G3518" i="3"/>
  <c r="I3518" i="3"/>
  <c r="G3519" i="3"/>
  <c r="I3519" i="3"/>
  <c r="G3520" i="3"/>
  <c r="I3520" i="3"/>
  <c r="G3521" i="3"/>
  <c r="I3521" i="3"/>
  <c r="G3522" i="3"/>
  <c r="I3522" i="3"/>
  <c r="G3523" i="3"/>
  <c r="I3523" i="3"/>
  <c r="G3524" i="3"/>
  <c r="I3524" i="3"/>
  <c r="G3525" i="3"/>
  <c r="I3525" i="3"/>
  <c r="G3526" i="3"/>
  <c r="I3526" i="3"/>
  <c r="G3527" i="3"/>
  <c r="I3527" i="3"/>
  <c r="G3528" i="3"/>
  <c r="I3528" i="3"/>
  <c r="G3529" i="3"/>
  <c r="I3529" i="3"/>
  <c r="G3530" i="3"/>
  <c r="I3530" i="3"/>
  <c r="G3531" i="3"/>
  <c r="I3531" i="3"/>
  <c r="G3532" i="3"/>
  <c r="I3532" i="3"/>
  <c r="G3533" i="3"/>
  <c r="I3533" i="3"/>
  <c r="G3534" i="3"/>
  <c r="I3534" i="3"/>
  <c r="G3535" i="3"/>
  <c r="I3535" i="3"/>
  <c r="G3536" i="3"/>
  <c r="I3536" i="3"/>
  <c r="G3537" i="3"/>
  <c r="I3537" i="3"/>
  <c r="G3538" i="3"/>
  <c r="I3538" i="3"/>
  <c r="G3539" i="3"/>
  <c r="I3539" i="3"/>
  <c r="G3540" i="3"/>
  <c r="I3540" i="3"/>
  <c r="G3541" i="3"/>
  <c r="I3541" i="3"/>
  <c r="G3542" i="3"/>
  <c r="I3542" i="3"/>
  <c r="G3543" i="3"/>
  <c r="I3543" i="3"/>
  <c r="G3544" i="3"/>
  <c r="I3544" i="3"/>
  <c r="G3545" i="3"/>
  <c r="I3545" i="3"/>
  <c r="G3546" i="3"/>
  <c r="I3546" i="3"/>
  <c r="G3547" i="3"/>
  <c r="I3547" i="3"/>
  <c r="G3548" i="3"/>
  <c r="I3548" i="3"/>
  <c r="G3549" i="3"/>
  <c r="I3549" i="3"/>
  <c r="G3550" i="3"/>
  <c r="I3550" i="3"/>
  <c r="G3551" i="3"/>
  <c r="I3551" i="3"/>
  <c r="G3552" i="3"/>
  <c r="I3552" i="3"/>
  <c r="G3553" i="3"/>
  <c r="I3553" i="3"/>
  <c r="G3554" i="3"/>
  <c r="I3554" i="3"/>
  <c r="G3555" i="3"/>
  <c r="I3555" i="3"/>
  <c r="G3556" i="3"/>
  <c r="I3556" i="3"/>
  <c r="G3557" i="3"/>
  <c r="I3557" i="3"/>
  <c r="G3558" i="3"/>
  <c r="I3558" i="3"/>
  <c r="G3559" i="3"/>
  <c r="I3559" i="3"/>
  <c r="G3560" i="3"/>
  <c r="I3560" i="3"/>
  <c r="G3561" i="3"/>
  <c r="I3561" i="3"/>
  <c r="G3562" i="3"/>
  <c r="I3562" i="3"/>
  <c r="G3563" i="3"/>
  <c r="I3563" i="3"/>
  <c r="G3564" i="3"/>
  <c r="I3564" i="3"/>
  <c r="G3565" i="3"/>
  <c r="I3565" i="3"/>
  <c r="G3566" i="3"/>
  <c r="I3566" i="3"/>
  <c r="G3567" i="3"/>
  <c r="I3567" i="3"/>
  <c r="G3568" i="3"/>
  <c r="I3568" i="3"/>
  <c r="G3569" i="3"/>
  <c r="I3569" i="3"/>
  <c r="G3570" i="3"/>
  <c r="I3570" i="3"/>
  <c r="G3571" i="3"/>
  <c r="I3571" i="3"/>
  <c r="G3572" i="3"/>
  <c r="I3572" i="3"/>
  <c r="G3573" i="3"/>
  <c r="I3573" i="3"/>
  <c r="G3574" i="3"/>
  <c r="I3574" i="3"/>
  <c r="G3575" i="3"/>
  <c r="I3575" i="3"/>
  <c r="G3576" i="3"/>
  <c r="I3576" i="3"/>
  <c r="G3577" i="3"/>
  <c r="I3577" i="3"/>
  <c r="G3578" i="3"/>
  <c r="I3578" i="3"/>
  <c r="G3579" i="3"/>
  <c r="I3579" i="3"/>
  <c r="G3580" i="3"/>
  <c r="I3580" i="3"/>
  <c r="G3581" i="3"/>
  <c r="I3581" i="3"/>
  <c r="G3582" i="3"/>
  <c r="I3582" i="3"/>
  <c r="G3583" i="3"/>
  <c r="I3583" i="3"/>
  <c r="G3584" i="3"/>
  <c r="I3584" i="3"/>
  <c r="G3585" i="3"/>
  <c r="I3585" i="3"/>
  <c r="G3586" i="3"/>
  <c r="I3586" i="3"/>
  <c r="G3587" i="3"/>
  <c r="I3587" i="3"/>
  <c r="G3588" i="3"/>
  <c r="I3588" i="3"/>
  <c r="G3589" i="3"/>
  <c r="I3589" i="3"/>
  <c r="G3590" i="3"/>
  <c r="I3590" i="3"/>
  <c r="G3591" i="3"/>
  <c r="I3591" i="3"/>
  <c r="G3592" i="3"/>
  <c r="I3592" i="3"/>
  <c r="G3593" i="3"/>
  <c r="I3593" i="3"/>
  <c r="G3594" i="3"/>
  <c r="I3594" i="3"/>
  <c r="G3595" i="3"/>
  <c r="I3595" i="3"/>
  <c r="G3596" i="3"/>
  <c r="I3596" i="3"/>
  <c r="G3597" i="3"/>
  <c r="I3597" i="3"/>
  <c r="G3598" i="3"/>
  <c r="I3598" i="3"/>
  <c r="G3599" i="3"/>
  <c r="I3599" i="3"/>
  <c r="G3600" i="3"/>
  <c r="I3600" i="3"/>
  <c r="G3601" i="3"/>
  <c r="I3601" i="3"/>
  <c r="G3602" i="3"/>
  <c r="I3602" i="3"/>
  <c r="G3603" i="3"/>
  <c r="I3603" i="3"/>
  <c r="G3604" i="3"/>
  <c r="I3604" i="3"/>
  <c r="G3605" i="3"/>
  <c r="I3605" i="3"/>
  <c r="G3606" i="3"/>
  <c r="I3606" i="3"/>
  <c r="G3607" i="3"/>
  <c r="I3607" i="3"/>
  <c r="G3608" i="3"/>
  <c r="I3608" i="3"/>
  <c r="G3609" i="3"/>
  <c r="I3609" i="3"/>
  <c r="G3610" i="3"/>
  <c r="I3610" i="3"/>
  <c r="G3611" i="3"/>
  <c r="I3611" i="3"/>
  <c r="G3612" i="3"/>
  <c r="I3612" i="3"/>
  <c r="G3613" i="3"/>
  <c r="I3613" i="3"/>
  <c r="G3614" i="3"/>
  <c r="I3614" i="3"/>
  <c r="G3615" i="3"/>
  <c r="I3615" i="3"/>
  <c r="G3616" i="3"/>
  <c r="I3616" i="3"/>
  <c r="G3617" i="3"/>
  <c r="I3617" i="3"/>
  <c r="G3618" i="3"/>
  <c r="I3618" i="3"/>
  <c r="G3619" i="3"/>
  <c r="I3619" i="3"/>
  <c r="G3620" i="3"/>
  <c r="I3620" i="3"/>
  <c r="G3621" i="3"/>
  <c r="I3621" i="3"/>
  <c r="G3622" i="3"/>
  <c r="I3622" i="3"/>
  <c r="G3623" i="3"/>
  <c r="I3623" i="3"/>
  <c r="G3624" i="3"/>
  <c r="I3624" i="3"/>
  <c r="G3625" i="3"/>
  <c r="I3625" i="3"/>
  <c r="G3626" i="3"/>
  <c r="I3626" i="3"/>
  <c r="G3627" i="3"/>
  <c r="I3627" i="3"/>
  <c r="G3628" i="3"/>
  <c r="I3628" i="3"/>
  <c r="G3629" i="3"/>
  <c r="I3629" i="3"/>
  <c r="G3630" i="3"/>
  <c r="I3630" i="3"/>
  <c r="G3631" i="3"/>
  <c r="I3631" i="3"/>
  <c r="G3632" i="3"/>
  <c r="I3632" i="3"/>
  <c r="G3633" i="3"/>
  <c r="I3633" i="3"/>
  <c r="G3634" i="3"/>
  <c r="I3634" i="3"/>
  <c r="G3635" i="3"/>
  <c r="I3635" i="3"/>
  <c r="G3636" i="3"/>
  <c r="I3636" i="3"/>
  <c r="G3637" i="3"/>
  <c r="I3637" i="3"/>
  <c r="G3638" i="3"/>
  <c r="I3638" i="3"/>
  <c r="G3639" i="3"/>
  <c r="I3639" i="3"/>
  <c r="G3640" i="3"/>
  <c r="I3640" i="3"/>
  <c r="G3641" i="3"/>
  <c r="I3641" i="3"/>
  <c r="G3642" i="3"/>
  <c r="I3642" i="3"/>
  <c r="G3643" i="3"/>
  <c r="I3643" i="3"/>
  <c r="G3644" i="3"/>
  <c r="I3644" i="3"/>
  <c r="G3645" i="3"/>
  <c r="I3645" i="3"/>
  <c r="G3646" i="3"/>
  <c r="I3646" i="3"/>
  <c r="G3647" i="3"/>
  <c r="I3647" i="3"/>
  <c r="G3648" i="3"/>
  <c r="I3648" i="3"/>
  <c r="G3649" i="3"/>
  <c r="I3649" i="3"/>
  <c r="G3650" i="3"/>
  <c r="I3650" i="3"/>
  <c r="G3651" i="3"/>
  <c r="I3651" i="3"/>
  <c r="G3652" i="3"/>
  <c r="I3652" i="3"/>
  <c r="G3653" i="3"/>
  <c r="I3653" i="3"/>
  <c r="G3654" i="3"/>
  <c r="I3654" i="3"/>
  <c r="G3655" i="3"/>
  <c r="I3655" i="3"/>
  <c r="G3656" i="3"/>
  <c r="I3656" i="3"/>
  <c r="G3657" i="3"/>
  <c r="I3657" i="3"/>
  <c r="G3658" i="3"/>
  <c r="I3658" i="3"/>
  <c r="G3659" i="3"/>
  <c r="I3659" i="3"/>
  <c r="G3660" i="3"/>
  <c r="I3660" i="3"/>
  <c r="G3661" i="3"/>
  <c r="I3661" i="3"/>
  <c r="G3662" i="3"/>
  <c r="I3662" i="3"/>
  <c r="G3663" i="3"/>
  <c r="I3663" i="3"/>
  <c r="G3664" i="3"/>
  <c r="I3664" i="3"/>
  <c r="G3665" i="3"/>
  <c r="I3665" i="3"/>
  <c r="G3666" i="3"/>
  <c r="I3666" i="3"/>
  <c r="G3667" i="3"/>
  <c r="I3667" i="3"/>
  <c r="G3668" i="3"/>
  <c r="I3668" i="3"/>
  <c r="G3669" i="3"/>
  <c r="I3669" i="3"/>
  <c r="G3670" i="3"/>
  <c r="I3670" i="3"/>
  <c r="G3671" i="3"/>
  <c r="I3671" i="3"/>
  <c r="G3672" i="3"/>
  <c r="I3672" i="3"/>
  <c r="G3673" i="3"/>
  <c r="I3673" i="3"/>
  <c r="G3674" i="3"/>
  <c r="I3674" i="3"/>
  <c r="G3675" i="3"/>
  <c r="I3675" i="3"/>
  <c r="G3676" i="3"/>
  <c r="I3676" i="3"/>
  <c r="G3677" i="3"/>
  <c r="I3677" i="3"/>
  <c r="G3678" i="3"/>
  <c r="I3678" i="3"/>
  <c r="G3679" i="3"/>
  <c r="I3679" i="3"/>
  <c r="G3680" i="3"/>
  <c r="I3680" i="3"/>
  <c r="G3681" i="3"/>
  <c r="I3681" i="3"/>
  <c r="G3682" i="3"/>
  <c r="I3682" i="3"/>
  <c r="G3683" i="3"/>
  <c r="I3683" i="3"/>
  <c r="G3684" i="3"/>
  <c r="I3684" i="3"/>
  <c r="G3685" i="3"/>
  <c r="I3685" i="3"/>
  <c r="G3686" i="3"/>
  <c r="I3686" i="3"/>
  <c r="G3687" i="3"/>
  <c r="I3687" i="3"/>
  <c r="G3688" i="3"/>
  <c r="I3688" i="3"/>
  <c r="G3689" i="3"/>
  <c r="I3689" i="3"/>
  <c r="G3690" i="3"/>
  <c r="I3690" i="3"/>
  <c r="G3691" i="3"/>
  <c r="I3691" i="3"/>
  <c r="G3692" i="3"/>
  <c r="I3692" i="3"/>
  <c r="G3693" i="3"/>
  <c r="I3693" i="3"/>
  <c r="G3694" i="3"/>
  <c r="I3694" i="3"/>
  <c r="G3695" i="3"/>
  <c r="I3695" i="3"/>
  <c r="G3696" i="3"/>
  <c r="I3696" i="3"/>
  <c r="G3697" i="3"/>
  <c r="I3697" i="3"/>
  <c r="G3698" i="3"/>
  <c r="I3698" i="3"/>
  <c r="G3699" i="3"/>
  <c r="I3699" i="3"/>
  <c r="G3700" i="3"/>
  <c r="I3700" i="3"/>
  <c r="G3701" i="3"/>
  <c r="I3701" i="3"/>
  <c r="G3702" i="3"/>
  <c r="I3702" i="3"/>
  <c r="G3703" i="3"/>
  <c r="I3703" i="3"/>
  <c r="G3704" i="3"/>
  <c r="I3704" i="3"/>
  <c r="G3705" i="3"/>
  <c r="I3705" i="3"/>
  <c r="G3706" i="3"/>
  <c r="I3706" i="3"/>
  <c r="G3707" i="3"/>
  <c r="I3707" i="3"/>
  <c r="G3708" i="3"/>
  <c r="I3708" i="3"/>
  <c r="G3709" i="3"/>
  <c r="I3709" i="3"/>
  <c r="G3710" i="3"/>
  <c r="I3710" i="3"/>
  <c r="G3711" i="3"/>
  <c r="I3711" i="3"/>
  <c r="G3712" i="3"/>
  <c r="I3712" i="3"/>
  <c r="G3713" i="3"/>
  <c r="I3713" i="3"/>
  <c r="G3714" i="3"/>
  <c r="I3714" i="3"/>
  <c r="G3715" i="3"/>
  <c r="I3715" i="3"/>
  <c r="G3716" i="3"/>
  <c r="I3716" i="3"/>
  <c r="G3717" i="3"/>
  <c r="I3717" i="3"/>
  <c r="G3718" i="3"/>
  <c r="I3718" i="3"/>
  <c r="G3719" i="3"/>
  <c r="I3719" i="3"/>
  <c r="G3720" i="3"/>
  <c r="I3720" i="3"/>
  <c r="G3721" i="3"/>
  <c r="I3721" i="3"/>
  <c r="G3722" i="3"/>
  <c r="I3722" i="3"/>
  <c r="G3723" i="3"/>
  <c r="I3723" i="3"/>
  <c r="G3724" i="3"/>
  <c r="I3724" i="3"/>
  <c r="G3725" i="3"/>
  <c r="I3725" i="3"/>
  <c r="G3726" i="3"/>
  <c r="I3726" i="3"/>
  <c r="G3727" i="3"/>
  <c r="I3727" i="3"/>
  <c r="G3728" i="3"/>
  <c r="I3728" i="3"/>
  <c r="G3729" i="3"/>
  <c r="I3729" i="3"/>
  <c r="G3730" i="3"/>
  <c r="I3730" i="3"/>
  <c r="G3731" i="3"/>
  <c r="I3731" i="3"/>
  <c r="G3732" i="3"/>
  <c r="I3732" i="3"/>
  <c r="G3733" i="3"/>
  <c r="I3733" i="3"/>
  <c r="G3734" i="3"/>
  <c r="I3734" i="3"/>
  <c r="G3735" i="3"/>
  <c r="I3735" i="3"/>
  <c r="G3736" i="3"/>
  <c r="I3736" i="3"/>
  <c r="G3737" i="3"/>
  <c r="I3737" i="3"/>
  <c r="G3738" i="3"/>
  <c r="I3738" i="3"/>
  <c r="G3739" i="3"/>
  <c r="I3739" i="3"/>
  <c r="G3740" i="3"/>
  <c r="I3740" i="3"/>
  <c r="G3741" i="3"/>
  <c r="I3741" i="3"/>
  <c r="G3742" i="3"/>
  <c r="I3742" i="3"/>
  <c r="G3743" i="3"/>
  <c r="I3743" i="3"/>
  <c r="G3744" i="3"/>
  <c r="I3744" i="3"/>
  <c r="G3745" i="3"/>
  <c r="I3745" i="3"/>
  <c r="G3746" i="3"/>
  <c r="I3746" i="3"/>
  <c r="G3747" i="3"/>
  <c r="I3747" i="3"/>
  <c r="G3748" i="3"/>
  <c r="I3748" i="3"/>
  <c r="G3749" i="3"/>
  <c r="I3749" i="3"/>
  <c r="G3750" i="3"/>
  <c r="I3750" i="3"/>
  <c r="G3751" i="3"/>
  <c r="I3751" i="3"/>
  <c r="G3752" i="3"/>
  <c r="I3752" i="3"/>
  <c r="G3753" i="3"/>
  <c r="I3753" i="3"/>
  <c r="G3754" i="3"/>
  <c r="I3754" i="3"/>
  <c r="G3755" i="3"/>
  <c r="I3755" i="3"/>
  <c r="G3756" i="3"/>
  <c r="I3756" i="3"/>
  <c r="G3757" i="3"/>
  <c r="I3757" i="3"/>
  <c r="G3758" i="3"/>
  <c r="I3758" i="3"/>
  <c r="G3759" i="3"/>
  <c r="I3759" i="3"/>
  <c r="G3760" i="3"/>
  <c r="I3760" i="3"/>
  <c r="G3761" i="3"/>
  <c r="I3761" i="3"/>
  <c r="G3762" i="3"/>
  <c r="I3762" i="3"/>
  <c r="G3763" i="3"/>
  <c r="I3763" i="3"/>
  <c r="G3764" i="3"/>
  <c r="I3764" i="3"/>
  <c r="G3765" i="3"/>
  <c r="I3765" i="3"/>
  <c r="G3766" i="3"/>
  <c r="I3766" i="3"/>
  <c r="G3767" i="3"/>
  <c r="I3767" i="3"/>
  <c r="G3768" i="3"/>
  <c r="I3768" i="3"/>
  <c r="G3769" i="3"/>
  <c r="I3769" i="3"/>
  <c r="G3770" i="3"/>
  <c r="I3770" i="3"/>
  <c r="G3771" i="3"/>
  <c r="I3771" i="3"/>
  <c r="G3772" i="3"/>
  <c r="I3772" i="3"/>
  <c r="G3773" i="3"/>
  <c r="I3773" i="3"/>
  <c r="G3774" i="3"/>
  <c r="I3774" i="3"/>
  <c r="G3775" i="3"/>
  <c r="I3775" i="3"/>
  <c r="G3776" i="3"/>
  <c r="I3776" i="3"/>
  <c r="G3777" i="3"/>
  <c r="I3777" i="3"/>
  <c r="G3778" i="3"/>
  <c r="I3778" i="3"/>
  <c r="G3779" i="3"/>
  <c r="I3779" i="3"/>
  <c r="G3780" i="3"/>
  <c r="I3780" i="3"/>
  <c r="G3781" i="3"/>
  <c r="I3781" i="3"/>
  <c r="G3782" i="3"/>
  <c r="I3782" i="3"/>
  <c r="G3783" i="3"/>
  <c r="I3783" i="3"/>
  <c r="G3784" i="3"/>
  <c r="I3784" i="3"/>
  <c r="G3785" i="3"/>
  <c r="I3785" i="3"/>
  <c r="G3786" i="3"/>
  <c r="I3786" i="3"/>
  <c r="G3787" i="3"/>
  <c r="I3787" i="3"/>
  <c r="G3788" i="3"/>
  <c r="I3788" i="3"/>
  <c r="G3789" i="3"/>
  <c r="I3789" i="3"/>
  <c r="G3790" i="3"/>
  <c r="I3790" i="3"/>
  <c r="G3791" i="3"/>
  <c r="I3791" i="3"/>
  <c r="G3792" i="3"/>
  <c r="I3792" i="3"/>
  <c r="G3793" i="3"/>
  <c r="I3793" i="3"/>
  <c r="G3794" i="3"/>
  <c r="I3794" i="3"/>
  <c r="G3795" i="3"/>
  <c r="I3795" i="3"/>
  <c r="G3796" i="3"/>
  <c r="I3796" i="3"/>
  <c r="G3797" i="3"/>
  <c r="I3797" i="3"/>
  <c r="G3798" i="3"/>
  <c r="I3798" i="3"/>
  <c r="G3799" i="3"/>
  <c r="I3799" i="3"/>
  <c r="G3800" i="3"/>
  <c r="I3800" i="3"/>
  <c r="G3801" i="3"/>
  <c r="I3801" i="3"/>
  <c r="G3802" i="3"/>
  <c r="I3802" i="3"/>
  <c r="G3803" i="3"/>
  <c r="I3803" i="3"/>
  <c r="G3804" i="3"/>
  <c r="I3804" i="3"/>
  <c r="G3805" i="3"/>
  <c r="I3805" i="3"/>
  <c r="G3806" i="3"/>
  <c r="I3806" i="3"/>
  <c r="G3807" i="3"/>
  <c r="I3807" i="3"/>
  <c r="G3808" i="3"/>
  <c r="I3808" i="3"/>
  <c r="G3809" i="3"/>
  <c r="I3809" i="3"/>
  <c r="G3810" i="3"/>
  <c r="I3810" i="3"/>
  <c r="G3811" i="3"/>
  <c r="I3811" i="3"/>
  <c r="G3812" i="3"/>
  <c r="I3812" i="3"/>
  <c r="G3813" i="3"/>
  <c r="I3813" i="3"/>
  <c r="G3814" i="3"/>
  <c r="I3814" i="3"/>
  <c r="G3815" i="3"/>
  <c r="I3815" i="3"/>
  <c r="G3816" i="3"/>
  <c r="I3816" i="3"/>
  <c r="G3817" i="3"/>
  <c r="I3817" i="3"/>
  <c r="G3818" i="3"/>
  <c r="I3818" i="3"/>
  <c r="G3819" i="3"/>
  <c r="I3819" i="3"/>
  <c r="G3820" i="3"/>
  <c r="I3820" i="3"/>
  <c r="G3821" i="3"/>
  <c r="I3821" i="3"/>
  <c r="G3822" i="3"/>
  <c r="I3822" i="3"/>
  <c r="G3823" i="3"/>
  <c r="I3823" i="3"/>
  <c r="G3824" i="3"/>
  <c r="I3824" i="3"/>
  <c r="G3825" i="3"/>
  <c r="I3825" i="3"/>
  <c r="G3826" i="3"/>
  <c r="I3826" i="3"/>
  <c r="G3827" i="3"/>
  <c r="I3827" i="3"/>
  <c r="G3828" i="3"/>
  <c r="I3828" i="3"/>
  <c r="G3829" i="3"/>
  <c r="I3829" i="3"/>
  <c r="G3830" i="3"/>
  <c r="I3830" i="3"/>
  <c r="G3831" i="3"/>
  <c r="I3831" i="3"/>
  <c r="G3832" i="3"/>
  <c r="I3832" i="3"/>
  <c r="G3833" i="3"/>
  <c r="I3833" i="3"/>
  <c r="G3834" i="3"/>
  <c r="I3834" i="3"/>
  <c r="G3835" i="3"/>
  <c r="I3835" i="3"/>
  <c r="G3836" i="3"/>
  <c r="I3836" i="3"/>
  <c r="G3837" i="3"/>
  <c r="I3837" i="3"/>
  <c r="G3838" i="3"/>
  <c r="I3838" i="3"/>
  <c r="G3839" i="3"/>
  <c r="I3839" i="3"/>
  <c r="G3840" i="3"/>
  <c r="I3840" i="3"/>
  <c r="G3841" i="3"/>
  <c r="I3841" i="3"/>
  <c r="G3842" i="3"/>
  <c r="I3842" i="3"/>
  <c r="G3843" i="3"/>
  <c r="I3843" i="3"/>
  <c r="G3844" i="3"/>
  <c r="I3844" i="3"/>
  <c r="G3845" i="3"/>
  <c r="I3845" i="3"/>
  <c r="G3846" i="3"/>
  <c r="I3846" i="3"/>
  <c r="G3847" i="3"/>
  <c r="I3847" i="3"/>
  <c r="G3848" i="3"/>
  <c r="I3848" i="3"/>
  <c r="G3849" i="3"/>
  <c r="I3849" i="3"/>
  <c r="G3850" i="3"/>
  <c r="I3850" i="3"/>
  <c r="G3851" i="3"/>
  <c r="I3851" i="3"/>
  <c r="G3852" i="3"/>
  <c r="I3852" i="3"/>
  <c r="G3853" i="3"/>
  <c r="I3853" i="3"/>
  <c r="G3854" i="3"/>
  <c r="I3854" i="3"/>
  <c r="G3855" i="3"/>
  <c r="I3855" i="3"/>
  <c r="G3856" i="3"/>
  <c r="I3856" i="3"/>
  <c r="G3857" i="3"/>
  <c r="I3857" i="3"/>
  <c r="G3858" i="3"/>
  <c r="I3858" i="3"/>
  <c r="G3859" i="3"/>
  <c r="I3859" i="3"/>
  <c r="G3860" i="3"/>
  <c r="I3860" i="3"/>
  <c r="G3861" i="3"/>
  <c r="I3861" i="3"/>
  <c r="G3862" i="3"/>
  <c r="I3862" i="3"/>
  <c r="G3863" i="3"/>
  <c r="I3863" i="3"/>
  <c r="G3864" i="3"/>
  <c r="I3864" i="3"/>
  <c r="G3865" i="3"/>
  <c r="I3865" i="3"/>
  <c r="G3866" i="3"/>
  <c r="I3866" i="3"/>
  <c r="G3867" i="3"/>
  <c r="I3867" i="3"/>
  <c r="G3868" i="3"/>
  <c r="I3868" i="3"/>
  <c r="G3869" i="3"/>
  <c r="I3869" i="3"/>
  <c r="G3870" i="3"/>
  <c r="I3870" i="3"/>
  <c r="G3871" i="3"/>
  <c r="I3871" i="3"/>
  <c r="G3872" i="3"/>
  <c r="I3872" i="3"/>
  <c r="G3873" i="3"/>
  <c r="I3873" i="3"/>
  <c r="G3874" i="3"/>
  <c r="I3874" i="3"/>
  <c r="G3875" i="3"/>
  <c r="I3875" i="3"/>
  <c r="G3876" i="3"/>
  <c r="I3876" i="3"/>
  <c r="G3877" i="3"/>
  <c r="I3877" i="3"/>
  <c r="G3878" i="3"/>
  <c r="I3878" i="3"/>
  <c r="G3879" i="3"/>
  <c r="I3879" i="3"/>
  <c r="G3880" i="3"/>
  <c r="I3880" i="3"/>
  <c r="G3881" i="3"/>
  <c r="I3881" i="3"/>
  <c r="G3882" i="3"/>
  <c r="I3882" i="3"/>
  <c r="G3883" i="3"/>
  <c r="I3883" i="3"/>
  <c r="G3884" i="3"/>
  <c r="I3884" i="3"/>
  <c r="G3885" i="3"/>
  <c r="I3885" i="3"/>
  <c r="G3886" i="3"/>
  <c r="I3886" i="3"/>
  <c r="G3887" i="3"/>
  <c r="I3887" i="3"/>
  <c r="G3888" i="3"/>
  <c r="I3888" i="3"/>
  <c r="G3889" i="3"/>
  <c r="I3889" i="3"/>
  <c r="G3890" i="3"/>
  <c r="I3890" i="3"/>
  <c r="G3891" i="3"/>
  <c r="I3891" i="3"/>
  <c r="G3892" i="3"/>
  <c r="I3892" i="3"/>
  <c r="G3893" i="3"/>
  <c r="I3893" i="3"/>
  <c r="G3894" i="3"/>
  <c r="I3894" i="3"/>
  <c r="G3895" i="3"/>
  <c r="I3895" i="3"/>
  <c r="G3896" i="3"/>
  <c r="I3896" i="3"/>
  <c r="G3897" i="3"/>
  <c r="I3897" i="3"/>
  <c r="G3898" i="3"/>
  <c r="I3898" i="3"/>
  <c r="G3899" i="3"/>
  <c r="I3899" i="3"/>
  <c r="G3900" i="3"/>
  <c r="I3900" i="3"/>
  <c r="G3901" i="3"/>
  <c r="I3901" i="3"/>
  <c r="G3902" i="3"/>
  <c r="I3902" i="3"/>
  <c r="G3903" i="3"/>
  <c r="I3903" i="3"/>
  <c r="G3904" i="3"/>
  <c r="I3904" i="3"/>
  <c r="G3905" i="3"/>
  <c r="I3905" i="3"/>
  <c r="G3906" i="3"/>
  <c r="I3906" i="3"/>
  <c r="G3907" i="3"/>
  <c r="I3907" i="3"/>
  <c r="G3908" i="3"/>
  <c r="I3908" i="3"/>
  <c r="G3909" i="3"/>
  <c r="I3909" i="3"/>
  <c r="G3910" i="3"/>
  <c r="I3910" i="3"/>
  <c r="G3911" i="3"/>
  <c r="I3911" i="3"/>
  <c r="G3912" i="3"/>
  <c r="I3912" i="3"/>
  <c r="G3913" i="3"/>
  <c r="I3913" i="3"/>
  <c r="G3914" i="3"/>
  <c r="I3914" i="3"/>
  <c r="G3915" i="3"/>
  <c r="I3915" i="3"/>
  <c r="G3916" i="3"/>
  <c r="I3916" i="3"/>
  <c r="G3917" i="3"/>
  <c r="I3917" i="3"/>
  <c r="G3918" i="3"/>
  <c r="I3918" i="3"/>
  <c r="G3919" i="3"/>
  <c r="I3919" i="3"/>
  <c r="G3920" i="3"/>
  <c r="I3920" i="3"/>
  <c r="G3921" i="3"/>
  <c r="I3921" i="3"/>
  <c r="G3922" i="3"/>
  <c r="I3922" i="3"/>
  <c r="G3923" i="3"/>
  <c r="I3923" i="3"/>
  <c r="G3924" i="3"/>
  <c r="I3924" i="3"/>
  <c r="G3925" i="3"/>
  <c r="I3925" i="3"/>
  <c r="G3926" i="3"/>
  <c r="I3926" i="3"/>
  <c r="G3927" i="3"/>
  <c r="I3927" i="3"/>
  <c r="G3928" i="3"/>
  <c r="I3928" i="3"/>
  <c r="G3929" i="3"/>
  <c r="I3929" i="3"/>
  <c r="G3930" i="3"/>
  <c r="I3930" i="3"/>
  <c r="G3931" i="3"/>
  <c r="I3931" i="3"/>
  <c r="G3932" i="3"/>
  <c r="I3932" i="3"/>
  <c r="G3933" i="3"/>
  <c r="I3933" i="3"/>
  <c r="G3934" i="3"/>
  <c r="I3934" i="3"/>
  <c r="G3935" i="3"/>
  <c r="I3935" i="3"/>
  <c r="G3936" i="3"/>
  <c r="I3936" i="3"/>
  <c r="G3937" i="3"/>
  <c r="I3937" i="3"/>
  <c r="G3938" i="3"/>
  <c r="I3938" i="3"/>
  <c r="G3939" i="3"/>
  <c r="I3939" i="3"/>
  <c r="G3940" i="3"/>
  <c r="I3940" i="3"/>
  <c r="G3941" i="3"/>
  <c r="I3941" i="3"/>
  <c r="G3942" i="3"/>
  <c r="I3942" i="3"/>
  <c r="G3943" i="3"/>
  <c r="I3943" i="3"/>
  <c r="G3944" i="3"/>
  <c r="I3944" i="3"/>
  <c r="G3945" i="3"/>
  <c r="I3945" i="3"/>
  <c r="G3946" i="3"/>
  <c r="I3946" i="3"/>
  <c r="G3947" i="3"/>
  <c r="I3947" i="3"/>
  <c r="G3948" i="3"/>
  <c r="I3948" i="3"/>
  <c r="G3949" i="3"/>
  <c r="I3949" i="3"/>
  <c r="G3950" i="3"/>
  <c r="I3950" i="3"/>
  <c r="G3951" i="3"/>
  <c r="I3951" i="3"/>
  <c r="G3952" i="3"/>
  <c r="I3952" i="3"/>
  <c r="G3953" i="3"/>
  <c r="I3953" i="3"/>
  <c r="G3954" i="3"/>
  <c r="I3954" i="3"/>
  <c r="G3955" i="3"/>
  <c r="I3955" i="3"/>
  <c r="G3956" i="3"/>
  <c r="I3956" i="3"/>
  <c r="G3957" i="3"/>
  <c r="I3957" i="3"/>
  <c r="G3958" i="3"/>
  <c r="I3958" i="3"/>
  <c r="G3959" i="3"/>
  <c r="I3959" i="3"/>
  <c r="G3960" i="3"/>
  <c r="I3960" i="3"/>
  <c r="G3961" i="3"/>
  <c r="I3961" i="3"/>
  <c r="G3962" i="3"/>
  <c r="I3962" i="3"/>
  <c r="G3963" i="3"/>
  <c r="I3963" i="3"/>
  <c r="G3964" i="3"/>
  <c r="I3964" i="3"/>
  <c r="G3965" i="3"/>
  <c r="I3965" i="3"/>
  <c r="G3966" i="3"/>
  <c r="I3966" i="3"/>
  <c r="G3967" i="3"/>
  <c r="I3967" i="3"/>
  <c r="G3968" i="3"/>
  <c r="I3968" i="3"/>
  <c r="G3969" i="3"/>
  <c r="I3969" i="3"/>
  <c r="G3970" i="3"/>
  <c r="I3970" i="3"/>
  <c r="G3971" i="3"/>
  <c r="I3971" i="3"/>
  <c r="G3972" i="3"/>
  <c r="I3972" i="3"/>
  <c r="G3973" i="3"/>
  <c r="I3973" i="3"/>
  <c r="G3974" i="3"/>
  <c r="I3974" i="3"/>
  <c r="G3975" i="3"/>
  <c r="I3975" i="3"/>
  <c r="G3976" i="3"/>
  <c r="I3976" i="3"/>
  <c r="G3977" i="3"/>
  <c r="I3977" i="3"/>
  <c r="G3978" i="3"/>
  <c r="I3978" i="3"/>
  <c r="G3979" i="3"/>
  <c r="I3979" i="3"/>
  <c r="G3980" i="3"/>
  <c r="I3980" i="3"/>
  <c r="G3981" i="3"/>
  <c r="I3981" i="3"/>
  <c r="G3982" i="3"/>
  <c r="I3982" i="3"/>
  <c r="G3983" i="3"/>
  <c r="I3983" i="3"/>
  <c r="G3984" i="3"/>
  <c r="I3984" i="3"/>
  <c r="G3985" i="3"/>
  <c r="I3985" i="3"/>
  <c r="G3986" i="3"/>
  <c r="I3986" i="3"/>
  <c r="G3987" i="3"/>
  <c r="I3987" i="3"/>
  <c r="G3988" i="3"/>
  <c r="I3988" i="3"/>
  <c r="G3989" i="3"/>
  <c r="I3989" i="3"/>
  <c r="G3990" i="3"/>
  <c r="I3990" i="3"/>
  <c r="G3991" i="3"/>
  <c r="I3991" i="3"/>
  <c r="G3992" i="3"/>
  <c r="I3992" i="3"/>
  <c r="G3993" i="3"/>
  <c r="I3993" i="3"/>
  <c r="G3994" i="3"/>
  <c r="I3994" i="3"/>
  <c r="G3995" i="3"/>
  <c r="I3995" i="3"/>
  <c r="G3996" i="3"/>
  <c r="I3996" i="3"/>
  <c r="G3997" i="3"/>
  <c r="I3997" i="3"/>
  <c r="G3998" i="3"/>
  <c r="I3998" i="3"/>
  <c r="G3999" i="3"/>
  <c r="I3999" i="3"/>
  <c r="G4000" i="3"/>
  <c r="I4000" i="3"/>
  <c r="G4001" i="3"/>
  <c r="I4001" i="3"/>
  <c r="G4002" i="3"/>
  <c r="I4002" i="3"/>
  <c r="G4003" i="3"/>
  <c r="I4003" i="3"/>
  <c r="G4004" i="3"/>
  <c r="I4004" i="3"/>
  <c r="G4005" i="3"/>
  <c r="I4005" i="3"/>
  <c r="G4006" i="3"/>
  <c r="I4006" i="3"/>
  <c r="G4007" i="3"/>
  <c r="I4007" i="3"/>
  <c r="G4008" i="3"/>
  <c r="I4008" i="3"/>
  <c r="G4009" i="3"/>
  <c r="I4009" i="3"/>
  <c r="G4010" i="3"/>
  <c r="I4010" i="3"/>
  <c r="G4011" i="3"/>
  <c r="I4011" i="3"/>
  <c r="G4012" i="3"/>
  <c r="I4012" i="3"/>
  <c r="G4013" i="3"/>
  <c r="I4013" i="3"/>
  <c r="G4014" i="3"/>
  <c r="I4014" i="3"/>
  <c r="G4015" i="3"/>
  <c r="I4015" i="3"/>
  <c r="G4016" i="3"/>
  <c r="I4016" i="3"/>
  <c r="G4017" i="3"/>
  <c r="I4017" i="3"/>
  <c r="G4018" i="3"/>
  <c r="I4018" i="3"/>
  <c r="G4019" i="3"/>
  <c r="I4019" i="3"/>
  <c r="G4020" i="3"/>
  <c r="I4020" i="3"/>
  <c r="G4021" i="3"/>
  <c r="I4021" i="3"/>
  <c r="G4022" i="3"/>
  <c r="I4022" i="3"/>
  <c r="G4023" i="3"/>
  <c r="I4023" i="3"/>
  <c r="G4024" i="3"/>
  <c r="I4024" i="3"/>
  <c r="G4025" i="3"/>
  <c r="I4025" i="3"/>
  <c r="G4026" i="3"/>
  <c r="I4026" i="3"/>
  <c r="G4027" i="3"/>
  <c r="I4027" i="3"/>
  <c r="G4028" i="3"/>
  <c r="I4028" i="3"/>
  <c r="G4029" i="3"/>
  <c r="I4029" i="3"/>
  <c r="G4030" i="3"/>
  <c r="I4030" i="3"/>
  <c r="G4031" i="3"/>
  <c r="I4031" i="3"/>
  <c r="G4032" i="3"/>
  <c r="I4032" i="3"/>
  <c r="G4033" i="3"/>
  <c r="I4033" i="3"/>
  <c r="G4034" i="3"/>
  <c r="I4034" i="3"/>
  <c r="G4035" i="3"/>
  <c r="I4035" i="3"/>
  <c r="G4036" i="3"/>
  <c r="I4036" i="3"/>
  <c r="G4037" i="3"/>
  <c r="I4037" i="3"/>
  <c r="G4038" i="3"/>
  <c r="I4038" i="3"/>
  <c r="G4039" i="3"/>
  <c r="I4039" i="3"/>
  <c r="G4040" i="3"/>
  <c r="I4040" i="3"/>
  <c r="G4041" i="3"/>
  <c r="I4041" i="3"/>
  <c r="G4042" i="3"/>
  <c r="I4042" i="3"/>
  <c r="G4043" i="3"/>
  <c r="I4043" i="3"/>
  <c r="G4044" i="3"/>
  <c r="I4044" i="3"/>
  <c r="G4045" i="3"/>
  <c r="I4045" i="3"/>
  <c r="G4046" i="3"/>
  <c r="I4046" i="3"/>
  <c r="G4047" i="3"/>
  <c r="I4047" i="3"/>
  <c r="G4048" i="3"/>
  <c r="I4048" i="3"/>
  <c r="G4049" i="3"/>
  <c r="I4049" i="3"/>
  <c r="G4050" i="3"/>
  <c r="I4050" i="3"/>
  <c r="G4051" i="3"/>
  <c r="I4051" i="3"/>
  <c r="G4052" i="3"/>
  <c r="I4052" i="3"/>
  <c r="G4053" i="3"/>
  <c r="I4053" i="3"/>
  <c r="G4054" i="3"/>
  <c r="I4054" i="3"/>
  <c r="G4055" i="3"/>
  <c r="I4055" i="3"/>
  <c r="G4056" i="3"/>
  <c r="I4056" i="3"/>
  <c r="G4057" i="3"/>
  <c r="I4057" i="3"/>
  <c r="G4058" i="3"/>
  <c r="I4058" i="3"/>
  <c r="G4059" i="3"/>
  <c r="I4059" i="3"/>
  <c r="G4060" i="3"/>
  <c r="I4060" i="3"/>
  <c r="G4061" i="3"/>
  <c r="I4061" i="3"/>
  <c r="G4062" i="3"/>
  <c r="I4062" i="3"/>
  <c r="G4063" i="3"/>
  <c r="I4063" i="3"/>
  <c r="G4064" i="3"/>
  <c r="I4064" i="3"/>
  <c r="G4065" i="3"/>
  <c r="I4065" i="3"/>
  <c r="G4066" i="3"/>
  <c r="I4066" i="3"/>
  <c r="G4067" i="3"/>
  <c r="I4067" i="3"/>
  <c r="G4068" i="3"/>
  <c r="I4068" i="3"/>
  <c r="G4069" i="3"/>
  <c r="I4069" i="3"/>
  <c r="G4070" i="3"/>
  <c r="I4070" i="3"/>
  <c r="G4071" i="3"/>
  <c r="I4071" i="3"/>
  <c r="G4072" i="3"/>
  <c r="I4072" i="3"/>
  <c r="G4073" i="3"/>
  <c r="I4073" i="3"/>
  <c r="G4074" i="3"/>
  <c r="I4074" i="3"/>
  <c r="G4075" i="3"/>
  <c r="I4075" i="3"/>
  <c r="G4076" i="3"/>
  <c r="I4076" i="3"/>
  <c r="G4077" i="3"/>
  <c r="I4077" i="3"/>
  <c r="G4078" i="3"/>
  <c r="I4078" i="3"/>
  <c r="G4079" i="3"/>
  <c r="I4079" i="3"/>
  <c r="G4080" i="3"/>
  <c r="I4080" i="3"/>
  <c r="G4081" i="3"/>
  <c r="I4081" i="3"/>
  <c r="G4082" i="3"/>
  <c r="I4082" i="3"/>
  <c r="G4083" i="3"/>
  <c r="I4083" i="3"/>
  <c r="G4084" i="3"/>
  <c r="I4084" i="3"/>
  <c r="G4085" i="3"/>
  <c r="I4085" i="3"/>
  <c r="G4086" i="3"/>
  <c r="I4086" i="3"/>
  <c r="G4087" i="3"/>
  <c r="I4087" i="3"/>
  <c r="G4088" i="3"/>
  <c r="I4088" i="3"/>
  <c r="G4089" i="3"/>
  <c r="I4089" i="3"/>
  <c r="G4090" i="3"/>
  <c r="I4090" i="3"/>
  <c r="G4091" i="3"/>
  <c r="I4091" i="3"/>
  <c r="G4092" i="3"/>
  <c r="I4092" i="3"/>
  <c r="G4093" i="3"/>
  <c r="I4093" i="3"/>
  <c r="G4094" i="3"/>
  <c r="I4094" i="3"/>
  <c r="G4095" i="3"/>
  <c r="I4095" i="3"/>
  <c r="G4096" i="3"/>
  <c r="I4096" i="3"/>
  <c r="G4097" i="3"/>
  <c r="I4097" i="3"/>
  <c r="G4098" i="3"/>
  <c r="I4098" i="3"/>
  <c r="G4099" i="3"/>
  <c r="I4099" i="3"/>
  <c r="G4100" i="3"/>
  <c r="I4100" i="3"/>
  <c r="G4101" i="3"/>
  <c r="I4101" i="3"/>
  <c r="G4102" i="3"/>
  <c r="I4102" i="3"/>
  <c r="G4103" i="3"/>
  <c r="I4103" i="3"/>
  <c r="G4104" i="3"/>
  <c r="I4104" i="3"/>
  <c r="G4105" i="3"/>
  <c r="I4105" i="3"/>
  <c r="G4106" i="3"/>
  <c r="I4106" i="3"/>
  <c r="G4107" i="3"/>
  <c r="I4107" i="3"/>
  <c r="G4108" i="3"/>
  <c r="I4108" i="3"/>
  <c r="G4109" i="3"/>
  <c r="I4109" i="3"/>
  <c r="G4110" i="3"/>
  <c r="I4110" i="3"/>
  <c r="G4111" i="3"/>
  <c r="I4111" i="3"/>
  <c r="G4112" i="3"/>
  <c r="I4112" i="3"/>
  <c r="G4113" i="3"/>
  <c r="I4113" i="3"/>
  <c r="G4114" i="3"/>
  <c r="I4114" i="3"/>
  <c r="G4115" i="3"/>
  <c r="I4115" i="3"/>
  <c r="G4116" i="3"/>
  <c r="I4116" i="3"/>
  <c r="G4117" i="3"/>
  <c r="I4117" i="3"/>
  <c r="G4118" i="3"/>
  <c r="I4118" i="3"/>
  <c r="G4119" i="3"/>
  <c r="I4119" i="3"/>
  <c r="G4120" i="3"/>
  <c r="I4120" i="3"/>
  <c r="G4121" i="3"/>
  <c r="I4121" i="3"/>
  <c r="G4122" i="3"/>
  <c r="I4122" i="3"/>
  <c r="G4123" i="3"/>
  <c r="I4123" i="3"/>
  <c r="G4124" i="3"/>
  <c r="I4124" i="3"/>
  <c r="G4125" i="3"/>
  <c r="I4125" i="3"/>
  <c r="G4126" i="3"/>
  <c r="I4126" i="3"/>
  <c r="G4127" i="3"/>
  <c r="I4127" i="3"/>
  <c r="G4128" i="3"/>
  <c r="I4128" i="3"/>
  <c r="G4129" i="3"/>
  <c r="I4129" i="3"/>
  <c r="G4130" i="3"/>
  <c r="I4130" i="3"/>
  <c r="G4131" i="3"/>
  <c r="I4131" i="3"/>
  <c r="G4132" i="3"/>
  <c r="I4132" i="3"/>
  <c r="G4133" i="3"/>
  <c r="I4133" i="3"/>
  <c r="G4134" i="3"/>
  <c r="I4134" i="3"/>
  <c r="G4135" i="3"/>
  <c r="I4135" i="3"/>
  <c r="G4136" i="3"/>
  <c r="I4136" i="3"/>
  <c r="G4137" i="3"/>
  <c r="I4137" i="3"/>
  <c r="G4138" i="3"/>
  <c r="I4138" i="3"/>
  <c r="G4139" i="3"/>
  <c r="I4139" i="3"/>
  <c r="G4140" i="3"/>
  <c r="I4140" i="3"/>
  <c r="G4141" i="3"/>
  <c r="I4141" i="3"/>
  <c r="G4142" i="3"/>
  <c r="I4142" i="3"/>
  <c r="G4143" i="3"/>
  <c r="I4143" i="3"/>
  <c r="G4144" i="3"/>
  <c r="I4144" i="3"/>
  <c r="G4145" i="3"/>
  <c r="I4145" i="3"/>
  <c r="G4146" i="3"/>
  <c r="I4146" i="3"/>
  <c r="G4147" i="3"/>
  <c r="I4147" i="3"/>
  <c r="G4148" i="3"/>
  <c r="I4148" i="3"/>
  <c r="G4149" i="3"/>
  <c r="I4149" i="3"/>
  <c r="G4150" i="3"/>
  <c r="I4150" i="3"/>
  <c r="G4151" i="3"/>
  <c r="I4151" i="3"/>
  <c r="G4152" i="3"/>
  <c r="I4152" i="3"/>
  <c r="G4153" i="3"/>
  <c r="I4153" i="3"/>
  <c r="G4154" i="3"/>
  <c r="I4154" i="3"/>
  <c r="G4155" i="3"/>
  <c r="I4155" i="3"/>
  <c r="G4156" i="3"/>
  <c r="I4156" i="3"/>
  <c r="G4157" i="3"/>
  <c r="I4157" i="3"/>
  <c r="G4158" i="3"/>
  <c r="I4158" i="3"/>
  <c r="G4159" i="3"/>
  <c r="I4159" i="3"/>
  <c r="G4160" i="3"/>
  <c r="I4160" i="3"/>
  <c r="G4161" i="3"/>
  <c r="I4161" i="3"/>
  <c r="G4162" i="3"/>
  <c r="I4162" i="3"/>
  <c r="G4163" i="3"/>
  <c r="I4163" i="3"/>
  <c r="G4164" i="3"/>
  <c r="I4164" i="3"/>
  <c r="G4165" i="3"/>
  <c r="I4165" i="3"/>
  <c r="G4166" i="3"/>
  <c r="I4166" i="3"/>
  <c r="G4167" i="3"/>
  <c r="I4167" i="3"/>
  <c r="G4168" i="3"/>
  <c r="I4168" i="3"/>
  <c r="G4169" i="3"/>
  <c r="I4169" i="3"/>
  <c r="G4170" i="3"/>
  <c r="I4170" i="3"/>
  <c r="G4171" i="3"/>
  <c r="I4171" i="3"/>
  <c r="G4172" i="3"/>
  <c r="I4172" i="3"/>
  <c r="G4173" i="3"/>
  <c r="I4173" i="3"/>
  <c r="G4174" i="3"/>
  <c r="I4174" i="3"/>
  <c r="G4175" i="3"/>
  <c r="I4175" i="3"/>
  <c r="G4176" i="3"/>
  <c r="I4176" i="3"/>
  <c r="G4177" i="3"/>
  <c r="I4177" i="3"/>
  <c r="G4178" i="3"/>
  <c r="I4178" i="3"/>
  <c r="G4179" i="3"/>
  <c r="I4179" i="3"/>
  <c r="G4180" i="3"/>
  <c r="I4180" i="3"/>
  <c r="G4181" i="3"/>
  <c r="I4181" i="3"/>
  <c r="G4182" i="3"/>
  <c r="I4182" i="3"/>
  <c r="G4183" i="3"/>
  <c r="I4183" i="3"/>
  <c r="G4184" i="3"/>
  <c r="I4184" i="3"/>
  <c r="G4185" i="3"/>
  <c r="I4185" i="3"/>
  <c r="G4186" i="3"/>
  <c r="I4186" i="3"/>
  <c r="G4187" i="3"/>
  <c r="I4187" i="3"/>
  <c r="G4188" i="3"/>
  <c r="I4188" i="3"/>
  <c r="G4189" i="3"/>
  <c r="I4189" i="3"/>
  <c r="G4190" i="3"/>
  <c r="I4190" i="3"/>
  <c r="G4191" i="3"/>
  <c r="I4191" i="3"/>
  <c r="G4192" i="3"/>
  <c r="I4192" i="3"/>
  <c r="G4193" i="3"/>
  <c r="I4193" i="3"/>
  <c r="G4194" i="3"/>
  <c r="I4194" i="3"/>
  <c r="G4195" i="3"/>
  <c r="I4195" i="3"/>
  <c r="G4196" i="3"/>
  <c r="I4196" i="3"/>
  <c r="G4197" i="3"/>
  <c r="I4197" i="3"/>
  <c r="G4198" i="3"/>
  <c r="I4198" i="3"/>
  <c r="G4199" i="3"/>
  <c r="I4199" i="3"/>
  <c r="G4200" i="3"/>
  <c r="I4200" i="3"/>
  <c r="G4201" i="3"/>
  <c r="I4201" i="3"/>
  <c r="G4202" i="3"/>
  <c r="I4202" i="3"/>
  <c r="G4203" i="3"/>
  <c r="I4203" i="3"/>
  <c r="G4204" i="3"/>
  <c r="I4204" i="3"/>
  <c r="G4205" i="3"/>
  <c r="I4205" i="3"/>
  <c r="G4206" i="3"/>
  <c r="I4206" i="3"/>
  <c r="G4207" i="3"/>
  <c r="I4207" i="3"/>
  <c r="G4208" i="3"/>
  <c r="I4208" i="3"/>
  <c r="G4209" i="3"/>
  <c r="I4209" i="3"/>
  <c r="G4210" i="3"/>
  <c r="I4210" i="3"/>
  <c r="G4211" i="3"/>
  <c r="I4211" i="3"/>
  <c r="G4212" i="3"/>
  <c r="I4212" i="3"/>
  <c r="G4213" i="3"/>
  <c r="I4213" i="3"/>
  <c r="G4214" i="3"/>
  <c r="I4214" i="3"/>
  <c r="G4215" i="3"/>
  <c r="I4215" i="3"/>
  <c r="G4216" i="3"/>
  <c r="I4216" i="3"/>
  <c r="G4217" i="3"/>
  <c r="I4217" i="3"/>
  <c r="G4218" i="3"/>
  <c r="I4218" i="3"/>
  <c r="G4219" i="3"/>
  <c r="I4219" i="3"/>
  <c r="G4220" i="3"/>
  <c r="I4220" i="3"/>
  <c r="G4221" i="3"/>
  <c r="I4221" i="3"/>
  <c r="G4222" i="3"/>
  <c r="I4222" i="3"/>
  <c r="G4223" i="3"/>
  <c r="I4223" i="3"/>
  <c r="G4224" i="3"/>
  <c r="I4224" i="3"/>
  <c r="G4225" i="3"/>
  <c r="I4225" i="3"/>
  <c r="G4226" i="3"/>
  <c r="I4226" i="3"/>
  <c r="G4227" i="3"/>
  <c r="I4227" i="3"/>
  <c r="G4228" i="3"/>
  <c r="I4228" i="3"/>
  <c r="G4229" i="3"/>
  <c r="I4229" i="3"/>
  <c r="G4230" i="3"/>
  <c r="I4230" i="3"/>
  <c r="G4231" i="3"/>
  <c r="I4231" i="3"/>
  <c r="G4232" i="3"/>
  <c r="I4232" i="3"/>
  <c r="G4233" i="3"/>
  <c r="I4233" i="3"/>
  <c r="G4234" i="3"/>
  <c r="I4234" i="3"/>
  <c r="G4235" i="3"/>
  <c r="I4235" i="3"/>
  <c r="G4236" i="3"/>
  <c r="I4236" i="3"/>
  <c r="G4237" i="3"/>
  <c r="I4237" i="3"/>
  <c r="G4238" i="3"/>
  <c r="I4238" i="3"/>
  <c r="G4239" i="3"/>
  <c r="I4239" i="3"/>
  <c r="G4240" i="3"/>
  <c r="I4240" i="3"/>
  <c r="G4241" i="3"/>
  <c r="I4241" i="3"/>
  <c r="G4242" i="3"/>
  <c r="I4242" i="3"/>
  <c r="G4243" i="3"/>
  <c r="I4243" i="3"/>
  <c r="G4244" i="3"/>
  <c r="I4244" i="3"/>
  <c r="G4245" i="3"/>
  <c r="I4245" i="3"/>
  <c r="G4246" i="3"/>
  <c r="I4246" i="3"/>
  <c r="G4247" i="3"/>
  <c r="I4247" i="3"/>
  <c r="G4248" i="3"/>
  <c r="I4248" i="3"/>
  <c r="G4249" i="3"/>
  <c r="I4249" i="3"/>
  <c r="G4250" i="3"/>
  <c r="I4250" i="3"/>
  <c r="G4251" i="3"/>
  <c r="I4251" i="3"/>
  <c r="G4252" i="3"/>
  <c r="I4252" i="3"/>
  <c r="G4253" i="3"/>
  <c r="I4253" i="3"/>
  <c r="G4254" i="3"/>
  <c r="I4254" i="3"/>
  <c r="G4255" i="3"/>
  <c r="I4255" i="3"/>
  <c r="G4256" i="3"/>
  <c r="I4256" i="3"/>
  <c r="G4257" i="3"/>
  <c r="I4257" i="3"/>
  <c r="G4258" i="3"/>
  <c r="I4258" i="3"/>
  <c r="G4259" i="3"/>
  <c r="I4259" i="3"/>
  <c r="G4260" i="3"/>
  <c r="I4260" i="3"/>
  <c r="G4261" i="3"/>
  <c r="I4261" i="3"/>
  <c r="G4262" i="3"/>
  <c r="I4262" i="3"/>
  <c r="G4263" i="3"/>
  <c r="I4263" i="3"/>
  <c r="G4264" i="3"/>
  <c r="I4264" i="3"/>
  <c r="G4265" i="3"/>
  <c r="I4265" i="3"/>
  <c r="G4266" i="3"/>
  <c r="I4266" i="3"/>
  <c r="G4267" i="3"/>
  <c r="I4267" i="3"/>
  <c r="G4268" i="3"/>
  <c r="I4268" i="3"/>
  <c r="G4269" i="3"/>
  <c r="I4269" i="3"/>
  <c r="G4270" i="3"/>
  <c r="I4270" i="3"/>
  <c r="G4271" i="3"/>
  <c r="I4271" i="3"/>
  <c r="G4272" i="3"/>
  <c r="I4272" i="3"/>
  <c r="G4273" i="3"/>
  <c r="I4273" i="3"/>
  <c r="G4274" i="3"/>
  <c r="I4274" i="3"/>
  <c r="G4275" i="3"/>
  <c r="I4275" i="3"/>
  <c r="G4276" i="3"/>
  <c r="I4276" i="3"/>
  <c r="G4277" i="3"/>
  <c r="I4277" i="3"/>
  <c r="G4278" i="3"/>
  <c r="I4278" i="3"/>
  <c r="G4279" i="3"/>
  <c r="I4279" i="3"/>
  <c r="G4280" i="3"/>
  <c r="I4280" i="3"/>
  <c r="G4281" i="3"/>
  <c r="I4281" i="3"/>
  <c r="G4282" i="3"/>
  <c r="I4282" i="3"/>
  <c r="G4283" i="3"/>
  <c r="I4283" i="3"/>
  <c r="G4284" i="3"/>
  <c r="I4284" i="3"/>
  <c r="G4285" i="3"/>
  <c r="I4285" i="3"/>
  <c r="G4286" i="3"/>
  <c r="I4286" i="3"/>
  <c r="G4287" i="3"/>
  <c r="I4287" i="3"/>
  <c r="G4288" i="3"/>
  <c r="I4288" i="3"/>
  <c r="G4289" i="3"/>
  <c r="I4289" i="3"/>
  <c r="G4290" i="3"/>
  <c r="I4290" i="3"/>
  <c r="G4291" i="3"/>
  <c r="I4291" i="3"/>
  <c r="G4292" i="3"/>
  <c r="I4292" i="3"/>
  <c r="G4293" i="3"/>
  <c r="I4293" i="3"/>
  <c r="G4294" i="3"/>
  <c r="I4294" i="3"/>
  <c r="G4295" i="3"/>
  <c r="I4295" i="3"/>
  <c r="G4296" i="3"/>
  <c r="I4296" i="3"/>
  <c r="G4297" i="3"/>
  <c r="I4297" i="3"/>
  <c r="G4298" i="3"/>
  <c r="I4298" i="3"/>
  <c r="G4299" i="3"/>
  <c r="I4299" i="3"/>
  <c r="G4300" i="3"/>
  <c r="I4300" i="3"/>
  <c r="G4301" i="3"/>
  <c r="I4301" i="3"/>
  <c r="G4302" i="3"/>
  <c r="I4302" i="3"/>
  <c r="G4303" i="3"/>
  <c r="I4303" i="3"/>
  <c r="G4304" i="3"/>
  <c r="I4304" i="3"/>
  <c r="G4305" i="3"/>
  <c r="I4305" i="3"/>
  <c r="G4306" i="3"/>
  <c r="I4306" i="3"/>
  <c r="G4307" i="3"/>
  <c r="I4307" i="3"/>
  <c r="G4308" i="3"/>
  <c r="I4308" i="3"/>
  <c r="G4309" i="3"/>
  <c r="I4309" i="3"/>
  <c r="G4310" i="3"/>
  <c r="I4310" i="3"/>
  <c r="G4311" i="3"/>
  <c r="I4311" i="3"/>
  <c r="G4312" i="3"/>
  <c r="I4312" i="3"/>
  <c r="G4313" i="3"/>
  <c r="I4313" i="3"/>
  <c r="G4314" i="3"/>
  <c r="I4314" i="3"/>
  <c r="G4315" i="3"/>
  <c r="I4315" i="3"/>
  <c r="G4316" i="3"/>
  <c r="I4316" i="3"/>
  <c r="G4317" i="3"/>
  <c r="I4317" i="3"/>
  <c r="G4318" i="3"/>
  <c r="I4318" i="3"/>
  <c r="G4319" i="3"/>
  <c r="I4319" i="3"/>
  <c r="G4320" i="3"/>
  <c r="I4320" i="3"/>
  <c r="G4321" i="3"/>
  <c r="I4321" i="3"/>
  <c r="G4322" i="3"/>
  <c r="I4322" i="3"/>
  <c r="G4323" i="3"/>
  <c r="I4323" i="3"/>
  <c r="G4324" i="3"/>
  <c r="I4324" i="3"/>
  <c r="G4325" i="3"/>
  <c r="I4325" i="3"/>
  <c r="G4326" i="3"/>
  <c r="I4326" i="3"/>
  <c r="G4327" i="3"/>
  <c r="I4327" i="3"/>
  <c r="G4328" i="3"/>
  <c r="I4328" i="3"/>
  <c r="G4329" i="3"/>
  <c r="I4329" i="3"/>
  <c r="G4330" i="3"/>
  <c r="I4330" i="3"/>
  <c r="G4331" i="3"/>
  <c r="I4331" i="3"/>
  <c r="G4332" i="3"/>
  <c r="I4332" i="3"/>
  <c r="G4333" i="3"/>
  <c r="I4333" i="3"/>
  <c r="G4334" i="3"/>
  <c r="I4334" i="3"/>
  <c r="G4335" i="3"/>
  <c r="I4335" i="3"/>
  <c r="G4336" i="3"/>
  <c r="I4336" i="3"/>
  <c r="G4337" i="3"/>
  <c r="I4337" i="3"/>
  <c r="G4338" i="3"/>
  <c r="I4338" i="3"/>
  <c r="G4339" i="3"/>
  <c r="I4339" i="3"/>
  <c r="G4340" i="3"/>
  <c r="I4340" i="3"/>
  <c r="G4341" i="3"/>
  <c r="I4341" i="3"/>
  <c r="G4342" i="3"/>
  <c r="I4342" i="3"/>
  <c r="G4343" i="3"/>
  <c r="I4343" i="3"/>
  <c r="G4344" i="3"/>
  <c r="I4344" i="3"/>
  <c r="G4345" i="3"/>
  <c r="I4345" i="3"/>
  <c r="G4346" i="3"/>
  <c r="I4346" i="3"/>
  <c r="G4347" i="3"/>
  <c r="I4347" i="3"/>
  <c r="G4348" i="3"/>
  <c r="I4348" i="3"/>
  <c r="G4349" i="3"/>
  <c r="I4349" i="3"/>
  <c r="G4350" i="3"/>
  <c r="I4350" i="3"/>
  <c r="G4351" i="3"/>
  <c r="I4351" i="3"/>
  <c r="G4352" i="3"/>
  <c r="I4352" i="3"/>
  <c r="G4353" i="3"/>
  <c r="I4353" i="3"/>
  <c r="G4354" i="3"/>
  <c r="I4354" i="3"/>
  <c r="G4355" i="3"/>
  <c r="I4355" i="3"/>
  <c r="G4356" i="3"/>
  <c r="I4356" i="3"/>
  <c r="G4357" i="3"/>
  <c r="I4357" i="3"/>
  <c r="G4358" i="3"/>
  <c r="I4358" i="3"/>
  <c r="G4359" i="3"/>
  <c r="I4359" i="3"/>
  <c r="G4360" i="3"/>
  <c r="I4360" i="3"/>
  <c r="G4361" i="3"/>
  <c r="I4361" i="3"/>
  <c r="G4362" i="3"/>
  <c r="I4362" i="3"/>
  <c r="G4363" i="3"/>
  <c r="I4363" i="3"/>
  <c r="G4364" i="3"/>
  <c r="I4364" i="3"/>
  <c r="G4365" i="3"/>
  <c r="I4365" i="3"/>
  <c r="G4366" i="3"/>
  <c r="I4366" i="3"/>
  <c r="G4367" i="3"/>
  <c r="I4367" i="3"/>
  <c r="G4368" i="3"/>
  <c r="I4368" i="3"/>
  <c r="G4369" i="3"/>
  <c r="I4369" i="3"/>
  <c r="G4370" i="3"/>
  <c r="I4370" i="3"/>
  <c r="G4371" i="3"/>
  <c r="I4371" i="3"/>
  <c r="G4372" i="3"/>
  <c r="I4372" i="3"/>
  <c r="G4373" i="3"/>
  <c r="I4373" i="3"/>
  <c r="G4374" i="3"/>
  <c r="I4374" i="3"/>
  <c r="G4375" i="3"/>
  <c r="I4375" i="3"/>
  <c r="G4376" i="3"/>
  <c r="I4376" i="3"/>
  <c r="G4377" i="3"/>
  <c r="I4377" i="3"/>
  <c r="G4378" i="3"/>
  <c r="I4378" i="3"/>
  <c r="G4379" i="3"/>
  <c r="I4379" i="3"/>
  <c r="G4380" i="3"/>
  <c r="I4380" i="3"/>
  <c r="G4381" i="3"/>
  <c r="I4381" i="3"/>
  <c r="G4382" i="3"/>
  <c r="I4382" i="3"/>
  <c r="G4383" i="3"/>
  <c r="I4383" i="3"/>
  <c r="G4384" i="3"/>
  <c r="I4384" i="3"/>
  <c r="G4385" i="3"/>
  <c r="I4385" i="3"/>
  <c r="G4386" i="3"/>
  <c r="I4386" i="3"/>
  <c r="G4387" i="3"/>
  <c r="I4387" i="3"/>
  <c r="G4388" i="3"/>
  <c r="I4388" i="3"/>
  <c r="G4389" i="3"/>
  <c r="I4389" i="3"/>
  <c r="G4390" i="3"/>
  <c r="I4390" i="3"/>
  <c r="G4391" i="3"/>
  <c r="I4391" i="3"/>
  <c r="G4392" i="3"/>
  <c r="I4392" i="3"/>
  <c r="G4393" i="3"/>
  <c r="I4393" i="3"/>
  <c r="G4394" i="3"/>
  <c r="I4394" i="3"/>
  <c r="G4395" i="3"/>
  <c r="I4395" i="3"/>
  <c r="G4396" i="3"/>
  <c r="I4396" i="3"/>
  <c r="G4397" i="3"/>
  <c r="I4397" i="3"/>
  <c r="G4398" i="3"/>
  <c r="I4398" i="3"/>
  <c r="G4399" i="3"/>
  <c r="I4399" i="3"/>
  <c r="G4400" i="3"/>
  <c r="I4400" i="3"/>
  <c r="G4401" i="3"/>
  <c r="I4401" i="3"/>
  <c r="G4402" i="3"/>
  <c r="I4402" i="3"/>
  <c r="G4403" i="3"/>
  <c r="I4403" i="3"/>
  <c r="G4404" i="3"/>
  <c r="I4404" i="3"/>
  <c r="G4405" i="3"/>
  <c r="I4405" i="3"/>
  <c r="G4406" i="3"/>
  <c r="I4406" i="3"/>
  <c r="G4407" i="3"/>
  <c r="I4407" i="3"/>
  <c r="G4408" i="3"/>
  <c r="I4408" i="3"/>
  <c r="G4409" i="3"/>
  <c r="I4409" i="3"/>
  <c r="G4410" i="3"/>
  <c r="I4410" i="3"/>
  <c r="G4411" i="3"/>
  <c r="I4411" i="3"/>
  <c r="G4412" i="3"/>
  <c r="I4412" i="3"/>
  <c r="G4413" i="3"/>
  <c r="I4413" i="3"/>
  <c r="G4414" i="3"/>
  <c r="I4414" i="3"/>
  <c r="G4415" i="3"/>
  <c r="I4415" i="3"/>
  <c r="G4416" i="3"/>
  <c r="I4416" i="3"/>
  <c r="G4417" i="3"/>
  <c r="I4417" i="3"/>
  <c r="G4418" i="3"/>
  <c r="I4418" i="3"/>
  <c r="G4419" i="3"/>
  <c r="I4419" i="3"/>
  <c r="G4420" i="3"/>
  <c r="I4420" i="3"/>
  <c r="G4421" i="3"/>
  <c r="I4421" i="3"/>
  <c r="G4422" i="3"/>
  <c r="I4422" i="3"/>
  <c r="G4423" i="3"/>
  <c r="I4423" i="3"/>
  <c r="G4424" i="3"/>
  <c r="I4424" i="3"/>
  <c r="G4425" i="3"/>
  <c r="I4425" i="3"/>
  <c r="G4426" i="3"/>
  <c r="I4426" i="3"/>
  <c r="G4427" i="3"/>
  <c r="I4427" i="3"/>
  <c r="G4428" i="3"/>
  <c r="I4428" i="3"/>
  <c r="G4429" i="3"/>
  <c r="I4429" i="3"/>
  <c r="G4430" i="3"/>
  <c r="I4430" i="3"/>
  <c r="G4431" i="3"/>
  <c r="I4431" i="3"/>
  <c r="G4432" i="3"/>
  <c r="I4432" i="3"/>
  <c r="G4433" i="3"/>
  <c r="I4433" i="3"/>
  <c r="G4434" i="3"/>
  <c r="I4434" i="3"/>
  <c r="G4435" i="3"/>
  <c r="I4435" i="3"/>
  <c r="G4436" i="3"/>
  <c r="I4436" i="3"/>
  <c r="G4437" i="3"/>
  <c r="I4437" i="3"/>
  <c r="G4438" i="3"/>
  <c r="I4438" i="3"/>
  <c r="G4439" i="3"/>
  <c r="I4439" i="3"/>
  <c r="G4440" i="3"/>
  <c r="I4440" i="3"/>
  <c r="G4441" i="3"/>
  <c r="I4441" i="3"/>
  <c r="G4442" i="3"/>
  <c r="I4442" i="3"/>
  <c r="G4443" i="3"/>
  <c r="I4443" i="3"/>
  <c r="G4444" i="3"/>
  <c r="I4444" i="3"/>
  <c r="G4445" i="3"/>
  <c r="I4445" i="3"/>
  <c r="G4446" i="3"/>
  <c r="I4446" i="3"/>
  <c r="G4447" i="3"/>
  <c r="I4447" i="3"/>
  <c r="G4448" i="3"/>
  <c r="I4448" i="3"/>
  <c r="G4449" i="3"/>
  <c r="I4449" i="3"/>
  <c r="G4450" i="3"/>
  <c r="I4450" i="3"/>
  <c r="G4451" i="3"/>
  <c r="I4451" i="3"/>
  <c r="G4452" i="3"/>
  <c r="I4452" i="3"/>
  <c r="G4453" i="3"/>
  <c r="I4453" i="3"/>
  <c r="G4454" i="3"/>
  <c r="I4454" i="3"/>
  <c r="G4455" i="3"/>
  <c r="I4455" i="3"/>
  <c r="G4456" i="3"/>
  <c r="I4456" i="3"/>
  <c r="G4457" i="3"/>
  <c r="I4457" i="3"/>
  <c r="G4458" i="3"/>
  <c r="I4458" i="3"/>
  <c r="G4459" i="3"/>
  <c r="I4459" i="3"/>
  <c r="G4460" i="3"/>
  <c r="I4460" i="3"/>
  <c r="G4461" i="3"/>
  <c r="I4461" i="3"/>
  <c r="G4462" i="3"/>
  <c r="I4462" i="3"/>
  <c r="G4463" i="3"/>
  <c r="I4463" i="3"/>
  <c r="G4464" i="3"/>
  <c r="I4464" i="3"/>
  <c r="G4465" i="3"/>
  <c r="I4465" i="3"/>
  <c r="G4466" i="3"/>
  <c r="I4466" i="3"/>
  <c r="G4467" i="3"/>
  <c r="I4467" i="3"/>
  <c r="G4468" i="3"/>
  <c r="I4468" i="3"/>
  <c r="G4469" i="3"/>
  <c r="I4469" i="3"/>
  <c r="G4470" i="3"/>
  <c r="I4470" i="3"/>
  <c r="G4471" i="3"/>
  <c r="I4471" i="3"/>
  <c r="G4472" i="3"/>
  <c r="I4472" i="3"/>
  <c r="G4473" i="3"/>
  <c r="I4473" i="3"/>
  <c r="G4474" i="3"/>
  <c r="I4474" i="3"/>
  <c r="G4475" i="3"/>
  <c r="I4475" i="3"/>
  <c r="G4476" i="3"/>
  <c r="I4476" i="3"/>
  <c r="G4477" i="3"/>
  <c r="I4477" i="3"/>
  <c r="G4478" i="3"/>
  <c r="I4478" i="3"/>
  <c r="G4479" i="3"/>
  <c r="I4479" i="3"/>
  <c r="G4480" i="3"/>
  <c r="I4480" i="3"/>
  <c r="G4481" i="3"/>
  <c r="I4481" i="3"/>
  <c r="G4482" i="3"/>
  <c r="I4482" i="3"/>
  <c r="G4483" i="3"/>
  <c r="I4483" i="3"/>
  <c r="G4484" i="3"/>
  <c r="I4484" i="3"/>
  <c r="G4485" i="3"/>
  <c r="I4485" i="3"/>
  <c r="G4486" i="3"/>
  <c r="I4486" i="3"/>
  <c r="G4487" i="3"/>
  <c r="I4487" i="3"/>
  <c r="G4488" i="3"/>
  <c r="I4488" i="3"/>
  <c r="G4489" i="3"/>
  <c r="I4489" i="3"/>
  <c r="G4490" i="3"/>
  <c r="I4490" i="3"/>
  <c r="G4491" i="3"/>
  <c r="I4491" i="3"/>
  <c r="G4492" i="3"/>
  <c r="I4492" i="3"/>
  <c r="G4493" i="3"/>
  <c r="I4493" i="3"/>
  <c r="G4494" i="3"/>
  <c r="I4494" i="3"/>
  <c r="G4495" i="3"/>
  <c r="I4495" i="3"/>
  <c r="G4496" i="3"/>
  <c r="I4496" i="3"/>
  <c r="G4497" i="3"/>
  <c r="I4497" i="3"/>
  <c r="G4498" i="3"/>
  <c r="I4498" i="3"/>
  <c r="G4499" i="3"/>
  <c r="I4499" i="3"/>
  <c r="G4500" i="3"/>
  <c r="I4500" i="3"/>
  <c r="G4501" i="3"/>
  <c r="I4501" i="3"/>
  <c r="G4502" i="3"/>
  <c r="I4502" i="3"/>
  <c r="G4503" i="3"/>
  <c r="I4503" i="3"/>
  <c r="G4504" i="3"/>
  <c r="I4504" i="3"/>
  <c r="G4505" i="3"/>
  <c r="I4505" i="3"/>
  <c r="G4506" i="3"/>
  <c r="I4506" i="3"/>
  <c r="G4507" i="3"/>
  <c r="I4507" i="3"/>
  <c r="G4508" i="3"/>
  <c r="I4508" i="3"/>
  <c r="G4509" i="3"/>
  <c r="I4509" i="3"/>
  <c r="G4510" i="3"/>
  <c r="I4510" i="3"/>
  <c r="G4511" i="3"/>
  <c r="I4511" i="3"/>
  <c r="G4512" i="3"/>
  <c r="I4512" i="3"/>
  <c r="G4513" i="3"/>
  <c r="I4513" i="3"/>
  <c r="G4514" i="3"/>
  <c r="I4514" i="3"/>
  <c r="G4515" i="3"/>
  <c r="I4515" i="3"/>
  <c r="G4516" i="3"/>
  <c r="I4516" i="3"/>
  <c r="G4517" i="3"/>
  <c r="I4517" i="3"/>
  <c r="G4518" i="3"/>
  <c r="I4518" i="3"/>
  <c r="G4519" i="3"/>
  <c r="I4519" i="3"/>
  <c r="G4520" i="3"/>
  <c r="I4520" i="3"/>
  <c r="G4521" i="3"/>
  <c r="I4521" i="3"/>
  <c r="G4522" i="3"/>
  <c r="I4522" i="3"/>
  <c r="G4523" i="3"/>
  <c r="I4523" i="3"/>
  <c r="G4524" i="3"/>
  <c r="I4524" i="3"/>
  <c r="G4525" i="3"/>
  <c r="I4525" i="3"/>
  <c r="G4526" i="3"/>
  <c r="I4526" i="3"/>
  <c r="G4527" i="3"/>
  <c r="I4527" i="3"/>
  <c r="G4528" i="3"/>
  <c r="I4528" i="3"/>
  <c r="G4529" i="3"/>
  <c r="I4529" i="3"/>
  <c r="G4530" i="3"/>
  <c r="I4530" i="3"/>
  <c r="G4531" i="3"/>
  <c r="I4531" i="3"/>
  <c r="G4532" i="3"/>
  <c r="I4532" i="3"/>
  <c r="G4533" i="3"/>
  <c r="I4533" i="3"/>
  <c r="G4534" i="3"/>
  <c r="I4534" i="3"/>
  <c r="G4535" i="3"/>
  <c r="I4535" i="3"/>
  <c r="G4536" i="3"/>
  <c r="I4536" i="3"/>
  <c r="G4537" i="3"/>
  <c r="I4537" i="3"/>
  <c r="G4538" i="3"/>
  <c r="I4538" i="3"/>
  <c r="G4539" i="3"/>
  <c r="I4539" i="3"/>
  <c r="G4540" i="3"/>
  <c r="I4540" i="3"/>
  <c r="G4541" i="3"/>
  <c r="I4541" i="3"/>
  <c r="G4542" i="3"/>
  <c r="I4542" i="3"/>
  <c r="G4543" i="3"/>
  <c r="I4543" i="3"/>
  <c r="G4544" i="3"/>
  <c r="I4544" i="3"/>
  <c r="G4545" i="3"/>
  <c r="I4545" i="3"/>
  <c r="G4546" i="3"/>
  <c r="I4546" i="3"/>
  <c r="G4547" i="3"/>
  <c r="I4547" i="3"/>
  <c r="G4548" i="3"/>
  <c r="I4548" i="3"/>
  <c r="G4549" i="3"/>
  <c r="I4549" i="3"/>
  <c r="G4550" i="3"/>
  <c r="I4550" i="3"/>
  <c r="G4551" i="3"/>
  <c r="I4551" i="3"/>
  <c r="G4552" i="3"/>
  <c r="I4552" i="3"/>
  <c r="G4553" i="3"/>
  <c r="I4553" i="3"/>
  <c r="G4554" i="3"/>
  <c r="I4554" i="3"/>
  <c r="G4555" i="3"/>
  <c r="I4555" i="3"/>
  <c r="G4556" i="3"/>
  <c r="I4556" i="3"/>
  <c r="G4557" i="3"/>
  <c r="I4557" i="3"/>
  <c r="G4558" i="3"/>
  <c r="I4558" i="3"/>
  <c r="G4559" i="3"/>
  <c r="I4559" i="3"/>
  <c r="G4560" i="3"/>
  <c r="I4560" i="3"/>
  <c r="G4561" i="3"/>
  <c r="I4561" i="3"/>
  <c r="G4562" i="3"/>
  <c r="I4562" i="3"/>
  <c r="G4563" i="3"/>
  <c r="I4563" i="3"/>
  <c r="G4564" i="3"/>
  <c r="I4564" i="3"/>
  <c r="G4565" i="3"/>
  <c r="I4565" i="3"/>
  <c r="G4566" i="3"/>
  <c r="I4566" i="3"/>
  <c r="G4567" i="3"/>
  <c r="I4567" i="3"/>
  <c r="G4568" i="3"/>
  <c r="I4568" i="3"/>
  <c r="G4569" i="3"/>
  <c r="I4569" i="3"/>
  <c r="G4570" i="3"/>
  <c r="I4570" i="3"/>
  <c r="G4571" i="3"/>
  <c r="I4571" i="3"/>
  <c r="G4572" i="3"/>
  <c r="I4572" i="3"/>
  <c r="G4573" i="3"/>
  <c r="I4573" i="3"/>
  <c r="G4574" i="3"/>
  <c r="I4574" i="3"/>
  <c r="G4575" i="3"/>
  <c r="I4575" i="3"/>
  <c r="G4576" i="3"/>
  <c r="I4576" i="3"/>
  <c r="G4577" i="3"/>
  <c r="I4577" i="3"/>
  <c r="G4578" i="3"/>
  <c r="I4578" i="3"/>
  <c r="G4579" i="3"/>
  <c r="I4579" i="3"/>
  <c r="G4580" i="3"/>
  <c r="I4580" i="3"/>
  <c r="G4581" i="3"/>
  <c r="I4581" i="3"/>
  <c r="G4582" i="3"/>
  <c r="I4582" i="3"/>
  <c r="G4583" i="3"/>
  <c r="I4583" i="3"/>
  <c r="G4584" i="3"/>
  <c r="I4584" i="3"/>
  <c r="G4585" i="3"/>
  <c r="I4585" i="3"/>
  <c r="G4586" i="3"/>
  <c r="I4586" i="3"/>
  <c r="G4587" i="3"/>
  <c r="I4587" i="3"/>
  <c r="G4588" i="3"/>
  <c r="I4588" i="3"/>
  <c r="G4589" i="3"/>
  <c r="I4589" i="3"/>
  <c r="G4590" i="3"/>
  <c r="I4590" i="3"/>
  <c r="G4591" i="3"/>
  <c r="I4591" i="3"/>
  <c r="G4592" i="3"/>
  <c r="I4592" i="3"/>
  <c r="G4593" i="3"/>
  <c r="I4593" i="3"/>
  <c r="G4594" i="3"/>
  <c r="I4594" i="3"/>
  <c r="G4595" i="3"/>
  <c r="I4595" i="3"/>
  <c r="G4596" i="3"/>
  <c r="I4596" i="3"/>
  <c r="G4597" i="3"/>
  <c r="I4597" i="3"/>
  <c r="G4598" i="3"/>
  <c r="I4598" i="3"/>
  <c r="G4599" i="3"/>
  <c r="I4599" i="3"/>
  <c r="G4600" i="3"/>
  <c r="I4600" i="3"/>
  <c r="G4601" i="3"/>
  <c r="I4601" i="3"/>
  <c r="G4602" i="3"/>
  <c r="I4602" i="3"/>
  <c r="G4603" i="3"/>
  <c r="I4603" i="3"/>
  <c r="G4604" i="3"/>
  <c r="I4604" i="3"/>
  <c r="G4605" i="3"/>
  <c r="I4605" i="3"/>
  <c r="G4606" i="3"/>
  <c r="I4606" i="3"/>
  <c r="G4607" i="3"/>
  <c r="I4607" i="3"/>
  <c r="G4608" i="3"/>
  <c r="I4608" i="3"/>
  <c r="G4609" i="3"/>
  <c r="I4609" i="3"/>
  <c r="G4610" i="3"/>
  <c r="I4610" i="3"/>
  <c r="G4611" i="3"/>
  <c r="I4611" i="3"/>
  <c r="G4612" i="3"/>
  <c r="I4612" i="3"/>
  <c r="G4613" i="3"/>
  <c r="I4613" i="3"/>
  <c r="G4614" i="3"/>
  <c r="I4614" i="3"/>
  <c r="G4615" i="3"/>
  <c r="I4615" i="3"/>
  <c r="G4616" i="3"/>
  <c r="I4616" i="3"/>
  <c r="G4617" i="3"/>
  <c r="I4617" i="3"/>
  <c r="G4618" i="3"/>
  <c r="I4618" i="3"/>
  <c r="G4619" i="3"/>
  <c r="I4619" i="3"/>
  <c r="G4620" i="3"/>
  <c r="I4620" i="3"/>
  <c r="G4621" i="3"/>
  <c r="I4621" i="3"/>
  <c r="G4622" i="3"/>
  <c r="I4622" i="3"/>
  <c r="G4623" i="3"/>
  <c r="I4623" i="3"/>
  <c r="G4624" i="3"/>
  <c r="I4624" i="3"/>
  <c r="G4625" i="3"/>
  <c r="I4625" i="3"/>
  <c r="G4626" i="3"/>
  <c r="I4626" i="3"/>
  <c r="G4627" i="3"/>
  <c r="I4627" i="3"/>
  <c r="G4628" i="3"/>
  <c r="I4628" i="3"/>
  <c r="G4629" i="3"/>
  <c r="I4629" i="3"/>
  <c r="G4630" i="3"/>
  <c r="I4630" i="3"/>
  <c r="G4631" i="3"/>
  <c r="I4631" i="3"/>
  <c r="G4632" i="3"/>
  <c r="I4632" i="3"/>
  <c r="G4633" i="3"/>
  <c r="I4633" i="3"/>
  <c r="G4634" i="3"/>
  <c r="I4634" i="3"/>
  <c r="G4635" i="3"/>
  <c r="I4635" i="3"/>
  <c r="G4636" i="3"/>
  <c r="I4636" i="3"/>
  <c r="G4637" i="3"/>
  <c r="I4637" i="3"/>
  <c r="G4638" i="3"/>
  <c r="I4638" i="3"/>
  <c r="G4639" i="3"/>
  <c r="I4639" i="3"/>
  <c r="G4640" i="3"/>
  <c r="I4640" i="3"/>
  <c r="G4641" i="3"/>
  <c r="I4641" i="3"/>
  <c r="G4642" i="3"/>
  <c r="I4642" i="3"/>
  <c r="G4643" i="3"/>
  <c r="I4643" i="3"/>
  <c r="G4644" i="3"/>
  <c r="I4644" i="3"/>
  <c r="G4645" i="3"/>
  <c r="I4645" i="3"/>
  <c r="G4646" i="3"/>
  <c r="I4646" i="3"/>
  <c r="G4647" i="3"/>
  <c r="I4647" i="3"/>
  <c r="G4648" i="3"/>
  <c r="I4648" i="3"/>
  <c r="G4649" i="3"/>
  <c r="I4649" i="3"/>
  <c r="G4650" i="3"/>
  <c r="I4650" i="3"/>
  <c r="G4651" i="3"/>
  <c r="I4651" i="3"/>
  <c r="G4652" i="3"/>
  <c r="I4652" i="3"/>
  <c r="G4653" i="3"/>
  <c r="I4653" i="3"/>
  <c r="G4654" i="3"/>
  <c r="I4654" i="3"/>
  <c r="G4655" i="3"/>
  <c r="I4655" i="3"/>
  <c r="G4656" i="3"/>
  <c r="I4656" i="3"/>
  <c r="G4657" i="3"/>
  <c r="I4657" i="3"/>
  <c r="G4658" i="3"/>
  <c r="I4658" i="3"/>
  <c r="G4659" i="3"/>
  <c r="I4659" i="3"/>
  <c r="G4660" i="3"/>
  <c r="I4660" i="3"/>
  <c r="G4661" i="3"/>
  <c r="I4661" i="3"/>
  <c r="G4662" i="3"/>
  <c r="I4662" i="3"/>
  <c r="G4663" i="3"/>
  <c r="I4663" i="3"/>
  <c r="G4664" i="3"/>
  <c r="I4664" i="3"/>
  <c r="G4665" i="3"/>
  <c r="I4665" i="3"/>
  <c r="G4666" i="3"/>
  <c r="I4666" i="3"/>
  <c r="G4667" i="3"/>
  <c r="I4667" i="3"/>
  <c r="G4668" i="3"/>
  <c r="I4668" i="3"/>
  <c r="G4669" i="3"/>
  <c r="I4669" i="3"/>
  <c r="G4670" i="3"/>
  <c r="I4670" i="3"/>
  <c r="G4671" i="3"/>
  <c r="I4671" i="3"/>
  <c r="G4672" i="3"/>
  <c r="I4672" i="3"/>
  <c r="G4673" i="3"/>
  <c r="I4673" i="3"/>
  <c r="G4674" i="3"/>
  <c r="I4674" i="3"/>
  <c r="G4675" i="3"/>
  <c r="I4675" i="3"/>
  <c r="G4676" i="3"/>
  <c r="I4676" i="3"/>
  <c r="G4677" i="3"/>
  <c r="I4677" i="3"/>
  <c r="G4678" i="3"/>
  <c r="I4678" i="3"/>
  <c r="G4679" i="3"/>
  <c r="I4679" i="3"/>
  <c r="G4680" i="3"/>
  <c r="I4680" i="3"/>
  <c r="G4681" i="3"/>
  <c r="I4681" i="3"/>
  <c r="G4682" i="3"/>
  <c r="I4682" i="3"/>
  <c r="G4683" i="3"/>
  <c r="I4683" i="3"/>
  <c r="G4684" i="3"/>
  <c r="I4684" i="3"/>
  <c r="G4685" i="3"/>
  <c r="I4685" i="3"/>
  <c r="G4686" i="3"/>
  <c r="I4686" i="3"/>
  <c r="G4687" i="3"/>
  <c r="I4687" i="3"/>
  <c r="G4688" i="3"/>
  <c r="I4688" i="3"/>
  <c r="G4689" i="3"/>
  <c r="I4689" i="3"/>
  <c r="G4690" i="3"/>
  <c r="I4690" i="3"/>
  <c r="G4691" i="3"/>
  <c r="I4691" i="3"/>
  <c r="G4692" i="3"/>
  <c r="I4692" i="3"/>
  <c r="G4693" i="3"/>
  <c r="I4693" i="3"/>
  <c r="G4694" i="3"/>
  <c r="I4694" i="3"/>
  <c r="G4695" i="3"/>
  <c r="I4695" i="3"/>
  <c r="G4696" i="3"/>
  <c r="I4696" i="3"/>
  <c r="G4697" i="3"/>
  <c r="I4697" i="3"/>
  <c r="G4698" i="3"/>
  <c r="I4698" i="3"/>
  <c r="G4699" i="3"/>
  <c r="I4699" i="3"/>
  <c r="G4700" i="3"/>
  <c r="I4700" i="3"/>
  <c r="G4701" i="3"/>
  <c r="I4701" i="3"/>
  <c r="G4702" i="3"/>
  <c r="I4702" i="3"/>
  <c r="G4703" i="3"/>
  <c r="I4703" i="3"/>
  <c r="G4704" i="3"/>
  <c r="I4704" i="3"/>
  <c r="G4705" i="3"/>
  <c r="I4705" i="3"/>
  <c r="G4706" i="3"/>
  <c r="I4706" i="3"/>
  <c r="G4707" i="3"/>
  <c r="I4707" i="3"/>
  <c r="G4708" i="3"/>
  <c r="I4708" i="3"/>
  <c r="G4709" i="3"/>
  <c r="I4709" i="3"/>
  <c r="G4710" i="3"/>
  <c r="I4710" i="3"/>
  <c r="G4711" i="3"/>
  <c r="I4711" i="3"/>
  <c r="G4712" i="3"/>
  <c r="I4712" i="3"/>
  <c r="G4713" i="3"/>
  <c r="I4713" i="3"/>
  <c r="G4714" i="3"/>
  <c r="I4714" i="3"/>
  <c r="G4715" i="3"/>
  <c r="I4715" i="3"/>
  <c r="G4716" i="3"/>
  <c r="I4716" i="3"/>
  <c r="G4717" i="3"/>
  <c r="I4717" i="3"/>
  <c r="G4718" i="3"/>
  <c r="I4718" i="3"/>
  <c r="G4719" i="3"/>
  <c r="I4719" i="3"/>
  <c r="G4720" i="3"/>
  <c r="I4720" i="3"/>
  <c r="G4721" i="3"/>
  <c r="I4721" i="3"/>
  <c r="G4722" i="3"/>
  <c r="I4722" i="3"/>
  <c r="G4723" i="3"/>
  <c r="I4723" i="3"/>
  <c r="G4724" i="3"/>
  <c r="I4724" i="3"/>
  <c r="G4725" i="3"/>
  <c r="I4725" i="3"/>
  <c r="G4726" i="3"/>
  <c r="I4726" i="3"/>
  <c r="G4727" i="3"/>
  <c r="I4727" i="3"/>
  <c r="G4728" i="3"/>
  <c r="I4728" i="3"/>
  <c r="G4729" i="3"/>
  <c r="I4729" i="3"/>
  <c r="G4730" i="3"/>
  <c r="I4730" i="3"/>
  <c r="G4731" i="3"/>
  <c r="I4731" i="3"/>
  <c r="G4732" i="3"/>
  <c r="I4732" i="3"/>
  <c r="G4733" i="3"/>
  <c r="I4733" i="3"/>
  <c r="G4734" i="3"/>
  <c r="I4734" i="3"/>
  <c r="G4735" i="3"/>
  <c r="I4735" i="3"/>
  <c r="G4736" i="3"/>
  <c r="I4736" i="3"/>
  <c r="G4737" i="3"/>
  <c r="I4737" i="3"/>
  <c r="G4738" i="3"/>
  <c r="I4738" i="3"/>
  <c r="G4739" i="3"/>
  <c r="I4739" i="3"/>
  <c r="G4740" i="3"/>
  <c r="I4740" i="3"/>
  <c r="G4741" i="3"/>
  <c r="I4741" i="3"/>
  <c r="G4742" i="3"/>
  <c r="I4742" i="3"/>
  <c r="G4743" i="3"/>
  <c r="I4743" i="3"/>
  <c r="G4744" i="3"/>
  <c r="I4744" i="3"/>
  <c r="G4745" i="3"/>
  <c r="I4745" i="3"/>
  <c r="G4746" i="3"/>
  <c r="I4746" i="3"/>
  <c r="G4747" i="3"/>
  <c r="I4747" i="3"/>
  <c r="G4748" i="3"/>
  <c r="I4748" i="3"/>
  <c r="G4749" i="3"/>
  <c r="I4749" i="3"/>
  <c r="G4750" i="3"/>
  <c r="I4750" i="3"/>
  <c r="G4751" i="3"/>
  <c r="I4751" i="3"/>
  <c r="G4752" i="3"/>
  <c r="I4752" i="3"/>
  <c r="G4753" i="3"/>
  <c r="I4753" i="3"/>
  <c r="G4754" i="3"/>
  <c r="I4754" i="3"/>
  <c r="G4755" i="3"/>
  <c r="I4755" i="3"/>
  <c r="G4756" i="3"/>
  <c r="I4756" i="3"/>
  <c r="G4757" i="3"/>
  <c r="I4757" i="3"/>
  <c r="G4758" i="3"/>
  <c r="I4758" i="3"/>
  <c r="G4759" i="3"/>
  <c r="I4759" i="3"/>
  <c r="G4760" i="3"/>
  <c r="I4760" i="3"/>
  <c r="G4761" i="3"/>
  <c r="I4761" i="3"/>
  <c r="G4762" i="3"/>
  <c r="I4762" i="3"/>
  <c r="G4763" i="3"/>
  <c r="I4763" i="3"/>
  <c r="G4764" i="3"/>
  <c r="I4764" i="3"/>
  <c r="G4765" i="3"/>
  <c r="I4765" i="3"/>
  <c r="G4766" i="3"/>
  <c r="I4766" i="3"/>
  <c r="G4767" i="3"/>
  <c r="I4767" i="3"/>
  <c r="G4768" i="3"/>
  <c r="I4768" i="3"/>
  <c r="G4769" i="3"/>
  <c r="I4769" i="3"/>
  <c r="G4770" i="3"/>
  <c r="I4770" i="3"/>
  <c r="G4771" i="3"/>
  <c r="I4771" i="3"/>
  <c r="G4772" i="3"/>
  <c r="I4772" i="3"/>
  <c r="G4773" i="3"/>
  <c r="I4773" i="3"/>
  <c r="G4774" i="3"/>
  <c r="I4774" i="3"/>
  <c r="G4775" i="3"/>
  <c r="I4775" i="3"/>
  <c r="G4776" i="3"/>
  <c r="I4776" i="3"/>
  <c r="G4777" i="3"/>
  <c r="I4777" i="3"/>
  <c r="G4778" i="3"/>
  <c r="I4778" i="3"/>
  <c r="G4779" i="3"/>
  <c r="I4779" i="3"/>
  <c r="G4780" i="3"/>
  <c r="I4780" i="3"/>
  <c r="G4781" i="3"/>
  <c r="I4781" i="3"/>
  <c r="G4782" i="3"/>
  <c r="I4782" i="3"/>
  <c r="G4783" i="3"/>
  <c r="I4783" i="3"/>
  <c r="G4784" i="3"/>
  <c r="I4784" i="3"/>
  <c r="G4785" i="3"/>
  <c r="I4785" i="3"/>
  <c r="G4786" i="3"/>
  <c r="I4786" i="3"/>
  <c r="G4787" i="3"/>
  <c r="I4787" i="3"/>
  <c r="G4788" i="3"/>
  <c r="I4788" i="3"/>
  <c r="G4789" i="3"/>
  <c r="I4789" i="3"/>
  <c r="G4790" i="3"/>
  <c r="I4790" i="3"/>
  <c r="G4791" i="3"/>
  <c r="I4791" i="3"/>
  <c r="G4792" i="3"/>
  <c r="I4792" i="3"/>
  <c r="G4793" i="3"/>
  <c r="I4793" i="3"/>
  <c r="G4794" i="3"/>
  <c r="I4794" i="3"/>
  <c r="G4795" i="3"/>
  <c r="I4795" i="3"/>
  <c r="G4796" i="3"/>
  <c r="I4796" i="3"/>
  <c r="G4797" i="3"/>
  <c r="I4797" i="3"/>
  <c r="G4798" i="3"/>
  <c r="I4798" i="3"/>
  <c r="G4799" i="3"/>
  <c r="I4799" i="3"/>
  <c r="G4800" i="3"/>
  <c r="I4800" i="3"/>
  <c r="G4801" i="3"/>
  <c r="I4801" i="3"/>
  <c r="G4802" i="3"/>
  <c r="I4802" i="3"/>
  <c r="G4803" i="3"/>
  <c r="I4803" i="3"/>
  <c r="G4804" i="3"/>
  <c r="I4804" i="3"/>
  <c r="G4805" i="3"/>
  <c r="I4805" i="3"/>
  <c r="G4806" i="3"/>
  <c r="I4806" i="3"/>
  <c r="G4807" i="3"/>
  <c r="I4807" i="3"/>
  <c r="G4808" i="3"/>
  <c r="I4808" i="3"/>
  <c r="G4809" i="3"/>
  <c r="I4809" i="3"/>
  <c r="G4810" i="3"/>
  <c r="I4810" i="3"/>
  <c r="G4811" i="3"/>
  <c r="I4811" i="3"/>
  <c r="G4812" i="3"/>
  <c r="I4812" i="3"/>
  <c r="G4813" i="3"/>
  <c r="I4813" i="3"/>
  <c r="G4814" i="3"/>
  <c r="I4814" i="3"/>
  <c r="G4815" i="3"/>
  <c r="I4815" i="3"/>
  <c r="G4816" i="3"/>
  <c r="I4816" i="3"/>
  <c r="G4817" i="3"/>
  <c r="I4817" i="3"/>
  <c r="G4818" i="3"/>
  <c r="I4818" i="3"/>
  <c r="G4819" i="3"/>
  <c r="I4819" i="3"/>
  <c r="G4820" i="3"/>
  <c r="I4820" i="3"/>
  <c r="G4821" i="3"/>
  <c r="I4821" i="3"/>
  <c r="G4822" i="3"/>
  <c r="I4822" i="3"/>
  <c r="G4823" i="3"/>
  <c r="I4823" i="3"/>
  <c r="G4824" i="3"/>
  <c r="I4824" i="3"/>
  <c r="G4825" i="3"/>
  <c r="I4825" i="3"/>
  <c r="G4826" i="3"/>
  <c r="I4826" i="3"/>
  <c r="G4827" i="3"/>
  <c r="I4827" i="3"/>
  <c r="G4828" i="3"/>
  <c r="I4828" i="3"/>
  <c r="G4829" i="3"/>
  <c r="I4829" i="3"/>
  <c r="G4830" i="3"/>
  <c r="I4830" i="3"/>
  <c r="G4831" i="3"/>
  <c r="I4831" i="3"/>
  <c r="G4832" i="3"/>
  <c r="I4832" i="3"/>
  <c r="G4833" i="3"/>
  <c r="I4833" i="3"/>
  <c r="G4834" i="3"/>
  <c r="I4834" i="3"/>
  <c r="G4835" i="3"/>
  <c r="I4835" i="3"/>
  <c r="G4836" i="3"/>
  <c r="I4836" i="3"/>
  <c r="G4837" i="3"/>
  <c r="I4837" i="3"/>
  <c r="G4838" i="3"/>
  <c r="I4838" i="3"/>
  <c r="G4839" i="3"/>
  <c r="I4839" i="3"/>
  <c r="G4840" i="3"/>
  <c r="I4840" i="3"/>
  <c r="G4841" i="3"/>
  <c r="I4841" i="3"/>
  <c r="G4842" i="3"/>
  <c r="I4842" i="3"/>
  <c r="G4843" i="3"/>
  <c r="I4843" i="3"/>
  <c r="G4844" i="3"/>
  <c r="I4844" i="3"/>
  <c r="G4845" i="3"/>
  <c r="I4845" i="3"/>
  <c r="G4846" i="3"/>
  <c r="I4846" i="3"/>
  <c r="G4847" i="3"/>
  <c r="I4847" i="3"/>
  <c r="G4848" i="3"/>
  <c r="I4848" i="3"/>
  <c r="G4849" i="3"/>
  <c r="I4849" i="3"/>
  <c r="G4850" i="3"/>
  <c r="I4850" i="3"/>
  <c r="G4851" i="3"/>
  <c r="I4851" i="3"/>
  <c r="G4852" i="3"/>
  <c r="I4852" i="3"/>
  <c r="G4853" i="3"/>
  <c r="I4853" i="3"/>
  <c r="G4854" i="3"/>
  <c r="I4854" i="3"/>
  <c r="G4855" i="3"/>
  <c r="I4855" i="3"/>
  <c r="G4856" i="3"/>
  <c r="I4856" i="3"/>
  <c r="G4857" i="3"/>
  <c r="I4857" i="3"/>
  <c r="G4858" i="3"/>
  <c r="I4858" i="3"/>
  <c r="G4859" i="3"/>
  <c r="I4859" i="3"/>
  <c r="G4860" i="3"/>
  <c r="I4860" i="3"/>
  <c r="G4861" i="3"/>
  <c r="I4861" i="3"/>
  <c r="G4862" i="3"/>
  <c r="I4862" i="3"/>
  <c r="G4863" i="3"/>
  <c r="I4863" i="3"/>
  <c r="G4864" i="3"/>
  <c r="I4864" i="3"/>
  <c r="G4865" i="3"/>
  <c r="I4865" i="3"/>
  <c r="G4866" i="3"/>
  <c r="I4866" i="3"/>
  <c r="G4867" i="3"/>
  <c r="I4867" i="3"/>
  <c r="G4868" i="3"/>
  <c r="I4868" i="3"/>
  <c r="G4869" i="3"/>
  <c r="I4869" i="3"/>
  <c r="G4870" i="3"/>
  <c r="I4870" i="3"/>
  <c r="G4871" i="3"/>
  <c r="I4871" i="3"/>
  <c r="G4872" i="3"/>
  <c r="I4872" i="3"/>
  <c r="G4873" i="3"/>
  <c r="I4873" i="3"/>
  <c r="G4874" i="3"/>
  <c r="I4874" i="3"/>
  <c r="G4875" i="3"/>
  <c r="I4875" i="3"/>
  <c r="G4876" i="3"/>
  <c r="I4876" i="3"/>
  <c r="G4877" i="3"/>
  <c r="I4877" i="3"/>
  <c r="G4878" i="3"/>
  <c r="I4878" i="3"/>
  <c r="G4879" i="3"/>
  <c r="I4879" i="3"/>
  <c r="G4880" i="3"/>
  <c r="I4880" i="3"/>
  <c r="G4881" i="3"/>
  <c r="I4881" i="3"/>
  <c r="G4882" i="3"/>
  <c r="I4882" i="3"/>
  <c r="G4883" i="3"/>
  <c r="I4883" i="3"/>
  <c r="G4884" i="3"/>
  <c r="I4884" i="3"/>
  <c r="G4885" i="3"/>
  <c r="I4885" i="3"/>
  <c r="G4886" i="3"/>
  <c r="I4886" i="3"/>
  <c r="G4887" i="3"/>
  <c r="I4887" i="3"/>
  <c r="G4888" i="3"/>
  <c r="I4888" i="3"/>
  <c r="G4889" i="3"/>
  <c r="I4889" i="3"/>
  <c r="G4890" i="3"/>
  <c r="I4890" i="3"/>
  <c r="G4891" i="3"/>
  <c r="I4891" i="3"/>
  <c r="G4892" i="3"/>
  <c r="I4892" i="3"/>
  <c r="G4893" i="3"/>
  <c r="I4893" i="3"/>
  <c r="G4894" i="3"/>
  <c r="I4894" i="3"/>
  <c r="G4895" i="3"/>
  <c r="I4895" i="3"/>
  <c r="G4896" i="3"/>
  <c r="I4896" i="3"/>
  <c r="G4897" i="3"/>
  <c r="I4897" i="3"/>
  <c r="G4898" i="3"/>
  <c r="I4898" i="3"/>
  <c r="G4899" i="3"/>
  <c r="I4899" i="3"/>
  <c r="G4900" i="3"/>
  <c r="I4900" i="3"/>
  <c r="G4901" i="3"/>
  <c r="I4901" i="3"/>
  <c r="G4902" i="3"/>
  <c r="I4902" i="3"/>
  <c r="G4903" i="3"/>
  <c r="I4903" i="3"/>
  <c r="G4904" i="3"/>
  <c r="I4904" i="3"/>
  <c r="G4905" i="3"/>
  <c r="I4905" i="3"/>
  <c r="G4906" i="3"/>
  <c r="I4906" i="3"/>
  <c r="G4907" i="3"/>
  <c r="I4907" i="3"/>
  <c r="G4908" i="3"/>
  <c r="I4908" i="3"/>
  <c r="G4909" i="3"/>
  <c r="I4909" i="3"/>
  <c r="G4910" i="3"/>
  <c r="I4910" i="3"/>
  <c r="G4911" i="3"/>
  <c r="I4911" i="3"/>
  <c r="G4912" i="3"/>
  <c r="I4912" i="3"/>
  <c r="G4913" i="3"/>
  <c r="I4913" i="3"/>
  <c r="G4914" i="3"/>
  <c r="I4914" i="3"/>
  <c r="G4915" i="3"/>
  <c r="I4915" i="3"/>
  <c r="G4916" i="3"/>
  <c r="I4916" i="3"/>
  <c r="G4917" i="3"/>
  <c r="I4917" i="3"/>
  <c r="G4918" i="3"/>
  <c r="I4918" i="3"/>
  <c r="G4919" i="3"/>
  <c r="I4919" i="3"/>
  <c r="G4920" i="3"/>
  <c r="I4920" i="3"/>
  <c r="G4921" i="3"/>
  <c r="I4921" i="3"/>
  <c r="G4922" i="3"/>
  <c r="I4922" i="3"/>
  <c r="G4923" i="3"/>
  <c r="I4923" i="3"/>
  <c r="G4924" i="3"/>
  <c r="I4924" i="3"/>
  <c r="G4925" i="3"/>
  <c r="I4925" i="3"/>
  <c r="G4926" i="3"/>
  <c r="I4926" i="3"/>
  <c r="G4927" i="3"/>
  <c r="I4927" i="3"/>
  <c r="G4928" i="3"/>
  <c r="I4928" i="3"/>
  <c r="G4929" i="3"/>
  <c r="I4929" i="3"/>
  <c r="G4930" i="3"/>
  <c r="I4930" i="3"/>
  <c r="G4931" i="3"/>
  <c r="I4931" i="3"/>
  <c r="G4932" i="3"/>
  <c r="I4932" i="3"/>
  <c r="G4933" i="3"/>
  <c r="I4933" i="3"/>
  <c r="G4934" i="3"/>
  <c r="I4934" i="3"/>
  <c r="G4935" i="3"/>
  <c r="I4935" i="3"/>
  <c r="G4936" i="3"/>
  <c r="I4936" i="3"/>
  <c r="G4937" i="3"/>
  <c r="I4937" i="3"/>
  <c r="G4938" i="3"/>
  <c r="I4938" i="3"/>
  <c r="G4939" i="3"/>
  <c r="I4939" i="3"/>
  <c r="G4940" i="3"/>
  <c r="I4940" i="3"/>
  <c r="G4941" i="3"/>
  <c r="I4941" i="3"/>
  <c r="G4942" i="3"/>
  <c r="I4942" i="3"/>
  <c r="G4943" i="3"/>
  <c r="I4943" i="3"/>
  <c r="G4944" i="3"/>
  <c r="I4944" i="3"/>
  <c r="G4945" i="3"/>
  <c r="I4945" i="3"/>
  <c r="G4946" i="3"/>
  <c r="I4946" i="3"/>
  <c r="G4947" i="3"/>
  <c r="I4947" i="3"/>
  <c r="G4948" i="3"/>
  <c r="I4948" i="3"/>
  <c r="G4949" i="3"/>
  <c r="I4949" i="3"/>
  <c r="G4950" i="3"/>
  <c r="I4950" i="3"/>
  <c r="G4951" i="3"/>
  <c r="I4951" i="3"/>
  <c r="G4952" i="3"/>
  <c r="I4952" i="3"/>
  <c r="G4953" i="3"/>
  <c r="I4953" i="3"/>
  <c r="G4954" i="3"/>
  <c r="I4954" i="3"/>
  <c r="G4955" i="3"/>
  <c r="I4955" i="3"/>
  <c r="G4956" i="3"/>
  <c r="I4956" i="3"/>
  <c r="G4957" i="3"/>
  <c r="I4957" i="3"/>
  <c r="G4958" i="3"/>
  <c r="I4958" i="3"/>
  <c r="G4959" i="3"/>
  <c r="I4959" i="3"/>
  <c r="G4960" i="3"/>
  <c r="I4960" i="3"/>
  <c r="G4961" i="3"/>
  <c r="I4961" i="3"/>
  <c r="G4962" i="3"/>
  <c r="I4962" i="3"/>
  <c r="G4963" i="3"/>
  <c r="I4963" i="3"/>
  <c r="G4964" i="3"/>
  <c r="I4964" i="3"/>
  <c r="G4965" i="3"/>
  <c r="I4965" i="3"/>
  <c r="G4966" i="3"/>
  <c r="I4966" i="3"/>
  <c r="G4967" i="3"/>
  <c r="I4967" i="3"/>
  <c r="G4968" i="3"/>
  <c r="I4968" i="3"/>
  <c r="G4969" i="3"/>
  <c r="I4969" i="3"/>
  <c r="G4970" i="3"/>
  <c r="I4970" i="3"/>
  <c r="G4971" i="3"/>
  <c r="I4971" i="3"/>
  <c r="G4972" i="3"/>
  <c r="I4972" i="3"/>
  <c r="G4973" i="3"/>
  <c r="I4973" i="3"/>
  <c r="G4974" i="3"/>
  <c r="I4974" i="3"/>
  <c r="G4975" i="3"/>
  <c r="I4975" i="3"/>
  <c r="G4976" i="3"/>
  <c r="I4976" i="3"/>
  <c r="G4977" i="3"/>
  <c r="I4977" i="3"/>
  <c r="G4978" i="3"/>
  <c r="I4978" i="3"/>
  <c r="G4979" i="3"/>
  <c r="I4979" i="3"/>
  <c r="G4980" i="3"/>
  <c r="I4980" i="3"/>
  <c r="G4981" i="3"/>
  <c r="I4981" i="3"/>
  <c r="G4982" i="3"/>
  <c r="I4982" i="3"/>
  <c r="G4983" i="3"/>
  <c r="I4983" i="3"/>
  <c r="G4984" i="3"/>
  <c r="I4984" i="3"/>
  <c r="G4985" i="3"/>
  <c r="I4985" i="3"/>
  <c r="G4986" i="3"/>
  <c r="I4986" i="3"/>
  <c r="G4987" i="3"/>
  <c r="I4987" i="3"/>
  <c r="G4988" i="3"/>
  <c r="I4988" i="3"/>
  <c r="G4989" i="3"/>
  <c r="I4989" i="3"/>
  <c r="G4990" i="3"/>
  <c r="I4990" i="3"/>
  <c r="G4991" i="3"/>
  <c r="I4991" i="3"/>
  <c r="G4992" i="3"/>
  <c r="I4992" i="3"/>
  <c r="G4993" i="3"/>
  <c r="I4993" i="3"/>
  <c r="G4994" i="3"/>
  <c r="I4994" i="3"/>
  <c r="G4995" i="3"/>
  <c r="I4995" i="3"/>
  <c r="G4996" i="3"/>
  <c r="I4996" i="3"/>
  <c r="G4997" i="3"/>
  <c r="I4997" i="3"/>
  <c r="G4998" i="3"/>
  <c r="I4998" i="3"/>
  <c r="G4999" i="3"/>
  <c r="I4999" i="3"/>
  <c r="G5000" i="3"/>
  <c r="I5000" i="3"/>
  <c r="G5001" i="3"/>
  <c r="I5001" i="3"/>
  <c r="G5002" i="3"/>
  <c r="I5002" i="3"/>
  <c r="G5003" i="3"/>
  <c r="I5003" i="3"/>
  <c r="G5004" i="3"/>
  <c r="I5004" i="3"/>
  <c r="G5005" i="3"/>
  <c r="I5005" i="3"/>
  <c r="G5006" i="3"/>
  <c r="I5006" i="3"/>
  <c r="G5007" i="3"/>
  <c r="I5007" i="3"/>
  <c r="G5008" i="3"/>
  <c r="I5008" i="3"/>
  <c r="G5009" i="3"/>
  <c r="I5009" i="3"/>
  <c r="G5010" i="3"/>
  <c r="I5010" i="3"/>
  <c r="G5011" i="3"/>
  <c r="I5011" i="3"/>
  <c r="G5012" i="3"/>
  <c r="I5012" i="3"/>
  <c r="G5013" i="3"/>
  <c r="I5013" i="3"/>
  <c r="G5014" i="3"/>
  <c r="I5014" i="3"/>
  <c r="G5015" i="3"/>
  <c r="I5015" i="3"/>
  <c r="G5016" i="3"/>
  <c r="I5016" i="3"/>
  <c r="G5017" i="3"/>
  <c r="I5017" i="3"/>
  <c r="G5018" i="3"/>
  <c r="I5018" i="3"/>
  <c r="G5019" i="3"/>
  <c r="I5019" i="3"/>
  <c r="G5020" i="3"/>
  <c r="I5020" i="3"/>
  <c r="G5021" i="3"/>
  <c r="I5021" i="3"/>
  <c r="G5022" i="3"/>
  <c r="I5022" i="3"/>
  <c r="G5023" i="3"/>
  <c r="I5023" i="3"/>
  <c r="G5024" i="3"/>
  <c r="I5024" i="3"/>
  <c r="G5025" i="3"/>
  <c r="I5025" i="3"/>
  <c r="G5026" i="3"/>
  <c r="I5026" i="3"/>
  <c r="G5027" i="3"/>
  <c r="I5027" i="3"/>
  <c r="G5028" i="3"/>
  <c r="I5028" i="3"/>
  <c r="G5029" i="3"/>
  <c r="I5029" i="3"/>
  <c r="G5030" i="3"/>
  <c r="I5030" i="3"/>
  <c r="G5031" i="3"/>
  <c r="I5031" i="3"/>
  <c r="G5032" i="3"/>
  <c r="I5032" i="3"/>
  <c r="G5033" i="3"/>
  <c r="I5033" i="3"/>
  <c r="G5034" i="3"/>
  <c r="I5034" i="3"/>
  <c r="G5035" i="3"/>
  <c r="I5035" i="3"/>
  <c r="G5036" i="3"/>
  <c r="I5036" i="3"/>
  <c r="G5037" i="3"/>
  <c r="I5037" i="3"/>
  <c r="G5038" i="3"/>
  <c r="I5038" i="3"/>
  <c r="G5039" i="3"/>
  <c r="I5039" i="3"/>
  <c r="G5040" i="3"/>
  <c r="I5040" i="3"/>
  <c r="G5041" i="3"/>
  <c r="I5041" i="3"/>
  <c r="G5042" i="3"/>
  <c r="I5042" i="3"/>
  <c r="G5043" i="3"/>
  <c r="I5043" i="3"/>
  <c r="G5044" i="3"/>
  <c r="I5044" i="3"/>
  <c r="G5045" i="3"/>
  <c r="I5045" i="3"/>
  <c r="G5046" i="3"/>
  <c r="I5046" i="3"/>
  <c r="G5047" i="3"/>
  <c r="I5047" i="3"/>
  <c r="G5048" i="3"/>
  <c r="I5048" i="3"/>
  <c r="G5049" i="3"/>
  <c r="I5049" i="3"/>
  <c r="G5050" i="3"/>
  <c r="I5050" i="3"/>
  <c r="G5051" i="3"/>
  <c r="I5051" i="3"/>
  <c r="G5052" i="3"/>
  <c r="I5052" i="3"/>
  <c r="G5053" i="3"/>
  <c r="I5053" i="3"/>
  <c r="G5054" i="3"/>
  <c r="I5054" i="3"/>
  <c r="G5055" i="3"/>
  <c r="I5055" i="3"/>
  <c r="G5056" i="3"/>
  <c r="I5056" i="3"/>
  <c r="G5057" i="3"/>
  <c r="I5057" i="3"/>
  <c r="G5058" i="3"/>
  <c r="I5058" i="3"/>
  <c r="G5059" i="3"/>
  <c r="I5059" i="3"/>
  <c r="G5060" i="3"/>
  <c r="I5060" i="3"/>
  <c r="G5061" i="3"/>
  <c r="I5061" i="3"/>
  <c r="G5062" i="3"/>
  <c r="I5062" i="3"/>
  <c r="G5063" i="3"/>
  <c r="I5063" i="3"/>
  <c r="G5064" i="3"/>
  <c r="I5064" i="3"/>
  <c r="G5065" i="3"/>
  <c r="I5065" i="3"/>
  <c r="G5066" i="3"/>
  <c r="I5066" i="3"/>
  <c r="G5067" i="3"/>
  <c r="I5067" i="3"/>
  <c r="G5068" i="3"/>
  <c r="I5068" i="3"/>
  <c r="G5069" i="3"/>
  <c r="I5069" i="3"/>
  <c r="G5070" i="3"/>
  <c r="I5070" i="3"/>
  <c r="G5071" i="3"/>
  <c r="I5071" i="3"/>
  <c r="G5072" i="3"/>
  <c r="I5072" i="3"/>
  <c r="G5073" i="3"/>
  <c r="I5073" i="3"/>
  <c r="G5074" i="3"/>
  <c r="I5074" i="3"/>
  <c r="G5075" i="3"/>
  <c r="I5075" i="3"/>
  <c r="G5076" i="3"/>
  <c r="I5076" i="3"/>
  <c r="G5077" i="3"/>
  <c r="I5077" i="3"/>
  <c r="G5078" i="3"/>
  <c r="I5078" i="3"/>
  <c r="G5079" i="3"/>
  <c r="I5079" i="3"/>
  <c r="G5080" i="3"/>
  <c r="I5080" i="3"/>
  <c r="G5081" i="3"/>
  <c r="I5081" i="3"/>
  <c r="G5082" i="3"/>
  <c r="I5082" i="3"/>
  <c r="G5083" i="3"/>
  <c r="I5083" i="3"/>
  <c r="G5084" i="3"/>
  <c r="I5084" i="3"/>
  <c r="G5085" i="3"/>
  <c r="I5085" i="3"/>
  <c r="G5086" i="3"/>
  <c r="I5086" i="3"/>
  <c r="G5087" i="3"/>
  <c r="I5087" i="3"/>
  <c r="G5088" i="3"/>
  <c r="I5088" i="3"/>
  <c r="G5089" i="3"/>
  <c r="I5089" i="3"/>
  <c r="G5090" i="3"/>
  <c r="I5090" i="3"/>
  <c r="G5091" i="3"/>
  <c r="I5091" i="3"/>
  <c r="G5092" i="3"/>
  <c r="I5092" i="3"/>
  <c r="G5093" i="3"/>
  <c r="I5093" i="3"/>
  <c r="G5094" i="3"/>
  <c r="I5094" i="3"/>
  <c r="G5095" i="3"/>
  <c r="I5095" i="3"/>
  <c r="G5096" i="3"/>
  <c r="I5096" i="3"/>
  <c r="G5097" i="3"/>
  <c r="I5097" i="3"/>
  <c r="G5098" i="3"/>
  <c r="I5098" i="3"/>
  <c r="G5099" i="3"/>
  <c r="I5099" i="3"/>
  <c r="G5100" i="3"/>
  <c r="I5100" i="3"/>
  <c r="G5101" i="3"/>
  <c r="I5101" i="3"/>
  <c r="G5102" i="3"/>
  <c r="I5102" i="3"/>
  <c r="G5103" i="3"/>
  <c r="I5103" i="3"/>
  <c r="G5104" i="3"/>
  <c r="I5104" i="3"/>
  <c r="G5105" i="3"/>
  <c r="I5105" i="3"/>
  <c r="G5106" i="3"/>
  <c r="I5106" i="3"/>
  <c r="G5107" i="3"/>
  <c r="I5107" i="3"/>
  <c r="G5108" i="3"/>
  <c r="I5108" i="3"/>
  <c r="G5109" i="3"/>
  <c r="I5109" i="3"/>
  <c r="G5110" i="3"/>
  <c r="I5110" i="3"/>
  <c r="G5111" i="3"/>
  <c r="I5111" i="3"/>
  <c r="G5112" i="3"/>
  <c r="I5112" i="3"/>
  <c r="G5113" i="3"/>
  <c r="I5113" i="3"/>
  <c r="G5114" i="3"/>
  <c r="I5114" i="3"/>
  <c r="G5115" i="3"/>
  <c r="I5115" i="3"/>
  <c r="G5116" i="3"/>
  <c r="I5116" i="3"/>
  <c r="G5117" i="3"/>
  <c r="I5117" i="3"/>
  <c r="G5118" i="3"/>
  <c r="I5118" i="3"/>
  <c r="G5119" i="3"/>
  <c r="I5119" i="3"/>
  <c r="G5120" i="3"/>
  <c r="I5120" i="3"/>
  <c r="G5121" i="3"/>
  <c r="I5121" i="3"/>
  <c r="G5122" i="3"/>
  <c r="I5122" i="3"/>
  <c r="G5123" i="3"/>
  <c r="I5123" i="3"/>
  <c r="G5124" i="3"/>
  <c r="I5124" i="3"/>
  <c r="G5125" i="3"/>
  <c r="I5125" i="3"/>
  <c r="G5126" i="3"/>
  <c r="I5126" i="3"/>
  <c r="G5127" i="3"/>
  <c r="I5127" i="3"/>
  <c r="G5128" i="3"/>
  <c r="I5128" i="3"/>
  <c r="G5129" i="3"/>
  <c r="I5129" i="3"/>
  <c r="G5130" i="3"/>
  <c r="I5130" i="3"/>
  <c r="G5131" i="3"/>
  <c r="I5131" i="3"/>
  <c r="G5132" i="3"/>
  <c r="I5132" i="3"/>
  <c r="G5133" i="3"/>
  <c r="I5133" i="3"/>
  <c r="G5134" i="3"/>
  <c r="I5134" i="3"/>
  <c r="G5135" i="3"/>
  <c r="I5135" i="3"/>
  <c r="G5136" i="3"/>
  <c r="I5136" i="3"/>
  <c r="G5137" i="3"/>
  <c r="I5137" i="3"/>
  <c r="G5138" i="3"/>
  <c r="I5138" i="3"/>
  <c r="G5139" i="3"/>
  <c r="I5139" i="3"/>
  <c r="G5140" i="3"/>
  <c r="I5140" i="3"/>
  <c r="G5141" i="3"/>
  <c r="I5141" i="3"/>
  <c r="G5142" i="3"/>
  <c r="I5142" i="3"/>
  <c r="G5143" i="3"/>
  <c r="I5143" i="3"/>
  <c r="G5144" i="3"/>
  <c r="I5144" i="3"/>
  <c r="G5145" i="3"/>
  <c r="I5145" i="3"/>
  <c r="G5146" i="3"/>
  <c r="I5146" i="3"/>
  <c r="G5147" i="3"/>
  <c r="I5147" i="3"/>
  <c r="G5148" i="3"/>
  <c r="I5148" i="3"/>
  <c r="G5149" i="3"/>
  <c r="I5149" i="3"/>
  <c r="G5150" i="3"/>
  <c r="I5150" i="3"/>
  <c r="G5151" i="3"/>
  <c r="I5151" i="3"/>
  <c r="G5152" i="3"/>
  <c r="I5152" i="3"/>
  <c r="G5153" i="3"/>
  <c r="I5153" i="3"/>
  <c r="G5154" i="3"/>
  <c r="I5154" i="3"/>
  <c r="G5155" i="3"/>
  <c r="I5155" i="3"/>
  <c r="G5156" i="3"/>
  <c r="I5156" i="3"/>
  <c r="G5157" i="3"/>
  <c r="I5157" i="3"/>
  <c r="G5158" i="3"/>
  <c r="I5158" i="3"/>
  <c r="G5159" i="3"/>
  <c r="I5159" i="3"/>
  <c r="G5160" i="3"/>
  <c r="I5160" i="3"/>
  <c r="G5161" i="3"/>
  <c r="I5161" i="3"/>
  <c r="G5162" i="3"/>
  <c r="I5162" i="3"/>
  <c r="G5163" i="3"/>
  <c r="I5163" i="3"/>
  <c r="G5164" i="3"/>
  <c r="I5164" i="3"/>
  <c r="G5165" i="3"/>
  <c r="I5165" i="3"/>
  <c r="G5166" i="3"/>
  <c r="I5166" i="3"/>
  <c r="G5167" i="3"/>
  <c r="I5167" i="3"/>
  <c r="G5168" i="3"/>
  <c r="I5168" i="3"/>
  <c r="G5169" i="3"/>
  <c r="I5169" i="3"/>
  <c r="G5170" i="3"/>
  <c r="I5170" i="3"/>
  <c r="G5171" i="3"/>
  <c r="I5171" i="3"/>
  <c r="G5172" i="3"/>
  <c r="I5172" i="3"/>
  <c r="G5173" i="3"/>
  <c r="I5173" i="3"/>
  <c r="G5174" i="3"/>
  <c r="I5174" i="3"/>
  <c r="G5175" i="3"/>
  <c r="I5175" i="3"/>
  <c r="G5176" i="3"/>
  <c r="I5176" i="3"/>
  <c r="G5177" i="3"/>
  <c r="I5177" i="3"/>
  <c r="G5178" i="3"/>
  <c r="I5178" i="3"/>
  <c r="G5179" i="3"/>
  <c r="I5179" i="3"/>
  <c r="G5180" i="3"/>
  <c r="I5180" i="3"/>
  <c r="G5181" i="3"/>
  <c r="I5181" i="3"/>
  <c r="G5182" i="3"/>
  <c r="I5182" i="3"/>
  <c r="G5183" i="3"/>
  <c r="I5183" i="3"/>
  <c r="G5184" i="3"/>
  <c r="I5184" i="3"/>
  <c r="G5185" i="3"/>
  <c r="I5185" i="3"/>
  <c r="G5186" i="3"/>
  <c r="I5186" i="3"/>
  <c r="G5187" i="3"/>
  <c r="I5187" i="3"/>
  <c r="G5188" i="3"/>
  <c r="I5188" i="3"/>
  <c r="G5189" i="3"/>
  <c r="I5189" i="3"/>
  <c r="G5190" i="3"/>
  <c r="I5190" i="3"/>
  <c r="G5191" i="3"/>
  <c r="I5191" i="3"/>
  <c r="G5192" i="3"/>
  <c r="I5192" i="3"/>
  <c r="G5193" i="3"/>
  <c r="I5193" i="3"/>
  <c r="G5194" i="3"/>
  <c r="I5194" i="3"/>
  <c r="G5195" i="3"/>
  <c r="I5195" i="3"/>
  <c r="G5196" i="3"/>
  <c r="I5196" i="3"/>
  <c r="G5197" i="3"/>
  <c r="I5197" i="3"/>
  <c r="G5198" i="3"/>
  <c r="I5198" i="3"/>
  <c r="G5199" i="3"/>
  <c r="I5199" i="3"/>
  <c r="G5200" i="3"/>
  <c r="I5200" i="3"/>
  <c r="G5201" i="3"/>
  <c r="I5201" i="3"/>
  <c r="G5202" i="3"/>
  <c r="I5202" i="3"/>
  <c r="G5203" i="3"/>
  <c r="I5203" i="3"/>
  <c r="G5204" i="3"/>
  <c r="I5204" i="3"/>
  <c r="G5205" i="3"/>
  <c r="I5205" i="3"/>
  <c r="G5206" i="3"/>
  <c r="I5206" i="3"/>
  <c r="G5207" i="3"/>
  <c r="I5207" i="3"/>
  <c r="G5208" i="3"/>
  <c r="I5208" i="3"/>
  <c r="G5209" i="3"/>
  <c r="I5209" i="3"/>
  <c r="G5210" i="3"/>
  <c r="I5210" i="3"/>
  <c r="G5211" i="3"/>
  <c r="I5211" i="3"/>
  <c r="G5212" i="3"/>
  <c r="I5212" i="3"/>
  <c r="G5213" i="3"/>
  <c r="I5213" i="3"/>
  <c r="G5214" i="3"/>
  <c r="I5214" i="3"/>
  <c r="G5215" i="3"/>
  <c r="I5215" i="3"/>
  <c r="G5216" i="3"/>
  <c r="I5216" i="3"/>
  <c r="G5217" i="3"/>
  <c r="I5217" i="3"/>
  <c r="G5218" i="3"/>
  <c r="I5218" i="3"/>
  <c r="G5219" i="3"/>
  <c r="I5219" i="3"/>
  <c r="G5220" i="3"/>
  <c r="I5220" i="3"/>
  <c r="G5221" i="3"/>
  <c r="I5221" i="3"/>
  <c r="G5222" i="3"/>
  <c r="I5222" i="3"/>
  <c r="G5223" i="3"/>
  <c r="I5223" i="3"/>
  <c r="G5224" i="3"/>
  <c r="I5224" i="3"/>
  <c r="G5225" i="3"/>
  <c r="I5225" i="3"/>
  <c r="G5226" i="3"/>
  <c r="I5226" i="3"/>
  <c r="G5227" i="3"/>
  <c r="I5227" i="3"/>
  <c r="G5228" i="3"/>
  <c r="I5228" i="3"/>
  <c r="G5229" i="3"/>
  <c r="I5229" i="3"/>
  <c r="G5230" i="3"/>
  <c r="I5230" i="3"/>
  <c r="G5231" i="3"/>
  <c r="I5231" i="3"/>
  <c r="G5232" i="3"/>
  <c r="I5232" i="3"/>
  <c r="G5233" i="3"/>
  <c r="I5233" i="3"/>
  <c r="G5234" i="3"/>
  <c r="I5234" i="3"/>
  <c r="G5235" i="3"/>
  <c r="I5235" i="3"/>
  <c r="G5236" i="3"/>
  <c r="I5236" i="3"/>
  <c r="G5237" i="3"/>
  <c r="I5237" i="3"/>
  <c r="G5238" i="3"/>
  <c r="I5238" i="3"/>
  <c r="G5239" i="3"/>
  <c r="I5239" i="3"/>
  <c r="G5240" i="3"/>
  <c r="I5240" i="3"/>
  <c r="G5241" i="3"/>
  <c r="I5241" i="3"/>
  <c r="G5242" i="3"/>
  <c r="I5242" i="3"/>
  <c r="G5243" i="3"/>
  <c r="I5243" i="3"/>
  <c r="G5244" i="3"/>
  <c r="I5244" i="3"/>
  <c r="G5245" i="3"/>
  <c r="I5245" i="3"/>
  <c r="G5246" i="3"/>
  <c r="I5246" i="3"/>
  <c r="G5247" i="3"/>
  <c r="I5247" i="3"/>
  <c r="G5248" i="3"/>
  <c r="I5248" i="3"/>
  <c r="G5249" i="3"/>
  <c r="I5249" i="3"/>
  <c r="G5250" i="3"/>
  <c r="I5250" i="3"/>
  <c r="G5251" i="3"/>
  <c r="I5251" i="3"/>
  <c r="G5252" i="3"/>
  <c r="I5252" i="3"/>
  <c r="G5253" i="3"/>
  <c r="I5253" i="3"/>
  <c r="G5254" i="3"/>
  <c r="I5254" i="3"/>
  <c r="G5255" i="3"/>
  <c r="I5255" i="3"/>
  <c r="G5256" i="3"/>
  <c r="I5256" i="3"/>
  <c r="G5257" i="3"/>
  <c r="I5257" i="3"/>
  <c r="G5258" i="3"/>
  <c r="I5258" i="3"/>
  <c r="G5259" i="3"/>
  <c r="I5259" i="3"/>
  <c r="G5260" i="3"/>
  <c r="I5260" i="3"/>
  <c r="G5261" i="3"/>
  <c r="I5261" i="3"/>
  <c r="G5262" i="3"/>
  <c r="I5262" i="3"/>
  <c r="G5263" i="3"/>
  <c r="I5263" i="3"/>
  <c r="G5264" i="3"/>
  <c r="I5264" i="3"/>
  <c r="G5265" i="3"/>
  <c r="I5265" i="3"/>
  <c r="G5266" i="3"/>
  <c r="I5266" i="3"/>
  <c r="G5267" i="3"/>
  <c r="I5267" i="3"/>
  <c r="G5268" i="3"/>
  <c r="I5268" i="3"/>
  <c r="G5269" i="3"/>
  <c r="I5269" i="3"/>
  <c r="G5270" i="3"/>
  <c r="I5270" i="3"/>
  <c r="G5271" i="3"/>
  <c r="I5271" i="3"/>
  <c r="G5272" i="3"/>
  <c r="I5272" i="3"/>
  <c r="G5273" i="3"/>
  <c r="I5273" i="3"/>
  <c r="G5274" i="3"/>
  <c r="I5274" i="3"/>
  <c r="G5275" i="3"/>
  <c r="I5275" i="3"/>
  <c r="G5276" i="3"/>
  <c r="I5276" i="3"/>
  <c r="G5277" i="3"/>
  <c r="I5277" i="3"/>
  <c r="G5278" i="3"/>
  <c r="I5278" i="3"/>
  <c r="G5279" i="3"/>
  <c r="I5279" i="3"/>
  <c r="G5280" i="3"/>
  <c r="I5280" i="3"/>
  <c r="G5281" i="3"/>
  <c r="I5281" i="3"/>
  <c r="G5282" i="3"/>
  <c r="I5282" i="3"/>
  <c r="G5283" i="3"/>
  <c r="I5283" i="3"/>
  <c r="G5284" i="3"/>
  <c r="I5284" i="3"/>
  <c r="G5285" i="3"/>
  <c r="I5285" i="3"/>
  <c r="G5286" i="3"/>
  <c r="I5286" i="3"/>
  <c r="G5287" i="3"/>
  <c r="I5287" i="3"/>
  <c r="G5288" i="3"/>
  <c r="I5288" i="3"/>
  <c r="G5289" i="3"/>
  <c r="I5289" i="3"/>
  <c r="G5290" i="3"/>
  <c r="I5290" i="3"/>
  <c r="G5291" i="3"/>
  <c r="I5291" i="3"/>
  <c r="G5292" i="3"/>
  <c r="I5292" i="3"/>
  <c r="G5293" i="3"/>
  <c r="I5293" i="3"/>
  <c r="G5294" i="3"/>
  <c r="I5294" i="3"/>
  <c r="G5295" i="3"/>
  <c r="I5295" i="3"/>
  <c r="G5296" i="3"/>
  <c r="I5296" i="3"/>
  <c r="G5297" i="3"/>
  <c r="I5297" i="3"/>
  <c r="G5298" i="3"/>
  <c r="I5298" i="3"/>
  <c r="G5299" i="3"/>
  <c r="I5299" i="3"/>
  <c r="G5300" i="3"/>
  <c r="I5300" i="3"/>
  <c r="G5301" i="3"/>
  <c r="I5301" i="3"/>
  <c r="G5302" i="3"/>
  <c r="I5302" i="3"/>
  <c r="G5303" i="3"/>
  <c r="I5303" i="3"/>
  <c r="G5304" i="3"/>
  <c r="I5304" i="3"/>
  <c r="G5305" i="3"/>
  <c r="I5305" i="3"/>
  <c r="G5306" i="3"/>
  <c r="I5306" i="3"/>
  <c r="G5307" i="3"/>
  <c r="I5307" i="3"/>
  <c r="G5308" i="3"/>
  <c r="I5308" i="3"/>
  <c r="G5309" i="3"/>
  <c r="I5309" i="3"/>
  <c r="G5310" i="3"/>
  <c r="I5310" i="3"/>
  <c r="G5311" i="3"/>
  <c r="I5311" i="3"/>
  <c r="G5312" i="3"/>
  <c r="I5312" i="3"/>
  <c r="G5313" i="3"/>
  <c r="I5313" i="3"/>
  <c r="G5314" i="3"/>
  <c r="I5314" i="3"/>
  <c r="G5315" i="3"/>
  <c r="I5315" i="3"/>
  <c r="G5316" i="3"/>
  <c r="I5316" i="3"/>
  <c r="G5317" i="3"/>
  <c r="I5317" i="3"/>
  <c r="G5318" i="3"/>
  <c r="I5318" i="3"/>
  <c r="G5319" i="3"/>
  <c r="I5319" i="3"/>
  <c r="G5320" i="3"/>
  <c r="I5320" i="3"/>
  <c r="G5321" i="3"/>
  <c r="I5321" i="3"/>
  <c r="G5322" i="3"/>
  <c r="I5322" i="3"/>
  <c r="G5323" i="3"/>
  <c r="I5323" i="3"/>
  <c r="G5324" i="3"/>
  <c r="I5324" i="3"/>
  <c r="G5325" i="3"/>
  <c r="I5325" i="3"/>
  <c r="G5326" i="3"/>
  <c r="I5326" i="3"/>
  <c r="G5327" i="3"/>
  <c r="I5327" i="3"/>
  <c r="G5328" i="3"/>
  <c r="I5328" i="3"/>
  <c r="G5329" i="3"/>
  <c r="I5329" i="3"/>
  <c r="G5330" i="3"/>
  <c r="I5330" i="3"/>
  <c r="G5331" i="3"/>
  <c r="I5331" i="3"/>
  <c r="G5332" i="3"/>
  <c r="I5332" i="3"/>
  <c r="G5333" i="3"/>
  <c r="I5333" i="3"/>
  <c r="G5334" i="3"/>
  <c r="I5334" i="3"/>
  <c r="G5335" i="3"/>
  <c r="I5335" i="3"/>
  <c r="G5336" i="3"/>
  <c r="I5336" i="3"/>
  <c r="G5337" i="3"/>
  <c r="I5337" i="3"/>
  <c r="G5338" i="3"/>
  <c r="I5338" i="3"/>
  <c r="G5339" i="3"/>
  <c r="I5339" i="3"/>
  <c r="G5340" i="3"/>
  <c r="I5340" i="3"/>
  <c r="G5341" i="3"/>
  <c r="I5341" i="3"/>
  <c r="G5342" i="3"/>
  <c r="I5342" i="3"/>
  <c r="G5343" i="3"/>
  <c r="I5343" i="3"/>
  <c r="G5344" i="3"/>
  <c r="I5344" i="3"/>
  <c r="G5345" i="3"/>
  <c r="I5345" i="3"/>
  <c r="G5346" i="3"/>
  <c r="I5346" i="3"/>
  <c r="G5347" i="3"/>
  <c r="I5347" i="3"/>
  <c r="G5348" i="3"/>
  <c r="I5348" i="3"/>
  <c r="G5349" i="3"/>
  <c r="I5349" i="3"/>
  <c r="G5350" i="3"/>
  <c r="I5350" i="3"/>
  <c r="G5351" i="3"/>
  <c r="I5351" i="3"/>
  <c r="G5352" i="3"/>
  <c r="I5352" i="3"/>
  <c r="G5353" i="3"/>
  <c r="I5353" i="3"/>
  <c r="G5354" i="3"/>
  <c r="I5354" i="3"/>
  <c r="G5355" i="3"/>
  <c r="I5355" i="3"/>
  <c r="G5356" i="3"/>
  <c r="I5356" i="3"/>
  <c r="G5357" i="3"/>
  <c r="I5357" i="3"/>
  <c r="G5358" i="3"/>
  <c r="I5358" i="3"/>
  <c r="G5359" i="3"/>
  <c r="I5359" i="3"/>
  <c r="G5360" i="3"/>
  <c r="I5360" i="3"/>
  <c r="G5361" i="3"/>
  <c r="I5361" i="3"/>
  <c r="G5362" i="3"/>
  <c r="I5362" i="3"/>
  <c r="G5363" i="3"/>
  <c r="I5363" i="3"/>
  <c r="G5364" i="3"/>
  <c r="I5364" i="3"/>
  <c r="G5365" i="3"/>
  <c r="I5365" i="3"/>
  <c r="G5366" i="3"/>
  <c r="I5366" i="3"/>
  <c r="G5367" i="3"/>
  <c r="I5367" i="3"/>
  <c r="G5368" i="3"/>
  <c r="I5368" i="3"/>
  <c r="G5369" i="3"/>
  <c r="I5369" i="3"/>
  <c r="G5370" i="3"/>
  <c r="I5370" i="3"/>
  <c r="G5371" i="3"/>
  <c r="I5371" i="3"/>
  <c r="G5372" i="3"/>
  <c r="I5372" i="3"/>
  <c r="G5373" i="3"/>
  <c r="I5373" i="3"/>
  <c r="G5374" i="3"/>
  <c r="I5374" i="3"/>
  <c r="G5375" i="3"/>
  <c r="I5375" i="3"/>
  <c r="G5376" i="3"/>
  <c r="I5376" i="3"/>
  <c r="G5377" i="3"/>
  <c r="I5377" i="3"/>
  <c r="G5378" i="3"/>
  <c r="I5378" i="3"/>
  <c r="G5379" i="3"/>
  <c r="I5379" i="3"/>
  <c r="G5380" i="3"/>
  <c r="I5380" i="3"/>
  <c r="G5381" i="3"/>
  <c r="I5381" i="3"/>
  <c r="G5382" i="3"/>
  <c r="I5382" i="3"/>
  <c r="G5383" i="3"/>
  <c r="I5383" i="3"/>
  <c r="G5384" i="3"/>
  <c r="I5384" i="3"/>
  <c r="G5385" i="3"/>
  <c r="I5385" i="3"/>
  <c r="G5386" i="3"/>
  <c r="I5386" i="3"/>
  <c r="G5387" i="3"/>
  <c r="I5387" i="3"/>
  <c r="G5388" i="3"/>
  <c r="I5388" i="3"/>
  <c r="G5389" i="3"/>
  <c r="I5389" i="3"/>
  <c r="G5390" i="3"/>
  <c r="I5390" i="3"/>
  <c r="G5391" i="3"/>
  <c r="I5391" i="3"/>
  <c r="G5392" i="3"/>
  <c r="I5392" i="3"/>
  <c r="G5393" i="3"/>
  <c r="I5393" i="3"/>
  <c r="G5394" i="3"/>
  <c r="I5394" i="3"/>
  <c r="G5395" i="3"/>
  <c r="I5395" i="3"/>
  <c r="G5396" i="3"/>
  <c r="I5396" i="3"/>
  <c r="G5397" i="3"/>
  <c r="I5397" i="3"/>
  <c r="G5398" i="3"/>
  <c r="I5398" i="3"/>
  <c r="G5399" i="3"/>
  <c r="I5399" i="3"/>
  <c r="G5400" i="3"/>
  <c r="I5400" i="3"/>
  <c r="G5401" i="3"/>
  <c r="I5401" i="3"/>
  <c r="G5402" i="3"/>
  <c r="I5402" i="3"/>
  <c r="G5403" i="3"/>
  <c r="I5403" i="3"/>
  <c r="G5404" i="3"/>
  <c r="I5404" i="3"/>
  <c r="G5405" i="3"/>
  <c r="I5405" i="3"/>
  <c r="G5406" i="3"/>
  <c r="I5406" i="3"/>
  <c r="G5407" i="3"/>
  <c r="I5407" i="3"/>
  <c r="G5408" i="3"/>
  <c r="I5408" i="3"/>
  <c r="G5409" i="3"/>
  <c r="I5409" i="3"/>
  <c r="G5410" i="3"/>
  <c r="I5410" i="3"/>
  <c r="G5411" i="3"/>
  <c r="I5411" i="3"/>
  <c r="G5412" i="3"/>
  <c r="I5412" i="3"/>
  <c r="G5413" i="3"/>
  <c r="I5413" i="3"/>
  <c r="G5414" i="3"/>
  <c r="I5414" i="3"/>
  <c r="G5415" i="3"/>
  <c r="I5415" i="3"/>
  <c r="G5416" i="3"/>
  <c r="I5416" i="3"/>
  <c r="G5417" i="3"/>
  <c r="I5417" i="3"/>
  <c r="G5418" i="3"/>
  <c r="I5418" i="3"/>
  <c r="G5419" i="3"/>
  <c r="I5419" i="3"/>
  <c r="G5420" i="3"/>
  <c r="I5420" i="3"/>
  <c r="G5421" i="3"/>
  <c r="I5421" i="3"/>
  <c r="G5422" i="3"/>
  <c r="I5422" i="3"/>
  <c r="G5423" i="3"/>
  <c r="I5423" i="3"/>
  <c r="G5424" i="3"/>
  <c r="I5424" i="3"/>
  <c r="G5425" i="3"/>
  <c r="I5425" i="3"/>
  <c r="G5426" i="3"/>
  <c r="I5426" i="3"/>
  <c r="G5427" i="3"/>
  <c r="I5427" i="3"/>
  <c r="G5428" i="3"/>
  <c r="I5428" i="3"/>
  <c r="G5429" i="3"/>
  <c r="I5429" i="3"/>
  <c r="G5430" i="3"/>
  <c r="I5430" i="3"/>
  <c r="G5431" i="3"/>
  <c r="I5431" i="3"/>
  <c r="G5432" i="3"/>
  <c r="I5432" i="3"/>
  <c r="G5433" i="3"/>
  <c r="I5433" i="3"/>
  <c r="G5434" i="3"/>
  <c r="I5434" i="3"/>
  <c r="G5435" i="3"/>
  <c r="I5435" i="3"/>
  <c r="G5436" i="3"/>
  <c r="I5436" i="3"/>
  <c r="G5437" i="3"/>
  <c r="I5437" i="3"/>
  <c r="G5438" i="3"/>
  <c r="I5438" i="3"/>
  <c r="G5439" i="3"/>
  <c r="I5439" i="3"/>
  <c r="G5440" i="3"/>
  <c r="I5440" i="3"/>
  <c r="G5441" i="3"/>
  <c r="I5441" i="3"/>
  <c r="G5442" i="3"/>
  <c r="I5442" i="3"/>
  <c r="G5443" i="3"/>
  <c r="I5443" i="3"/>
  <c r="G5444" i="3"/>
  <c r="I5444" i="3"/>
  <c r="G5445" i="3"/>
  <c r="I5445" i="3"/>
  <c r="G5446" i="3"/>
  <c r="I5446" i="3"/>
  <c r="G5447" i="3"/>
  <c r="I5447" i="3"/>
  <c r="G5448" i="3"/>
  <c r="I5448" i="3"/>
  <c r="G5449" i="3"/>
  <c r="I5449" i="3"/>
  <c r="G5450" i="3"/>
  <c r="I5450" i="3"/>
  <c r="G5451" i="3"/>
  <c r="I5451" i="3"/>
  <c r="G5452" i="3"/>
  <c r="I5452" i="3"/>
  <c r="G5453" i="3"/>
  <c r="I5453" i="3"/>
  <c r="G5454" i="3"/>
  <c r="I5454" i="3"/>
  <c r="G5455" i="3"/>
  <c r="I5455" i="3"/>
  <c r="G5456" i="3"/>
  <c r="I5456" i="3"/>
  <c r="G5457" i="3"/>
  <c r="I5457" i="3"/>
  <c r="G5458" i="3"/>
  <c r="I5458" i="3"/>
  <c r="G5459" i="3"/>
  <c r="I5459" i="3"/>
  <c r="G5460" i="3"/>
  <c r="I5460" i="3"/>
  <c r="G5461" i="3"/>
  <c r="I5461" i="3"/>
  <c r="G5462" i="3"/>
  <c r="I5462" i="3"/>
  <c r="G5463" i="3"/>
  <c r="I5463" i="3"/>
  <c r="G5464" i="3"/>
  <c r="I5464" i="3"/>
  <c r="G5465" i="3"/>
  <c r="I5465" i="3"/>
  <c r="G5466" i="3"/>
  <c r="I5466" i="3"/>
  <c r="G5467" i="3"/>
  <c r="I5467" i="3"/>
  <c r="G5468" i="3"/>
  <c r="I5468" i="3"/>
  <c r="G5469" i="3"/>
  <c r="I5469" i="3"/>
  <c r="G5470" i="3"/>
  <c r="I5470" i="3"/>
  <c r="G5471" i="3"/>
  <c r="I5471" i="3"/>
  <c r="G5472" i="3"/>
  <c r="I5472" i="3"/>
  <c r="G5473" i="3"/>
  <c r="I5473" i="3"/>
  <c r="G5474" i="3"/>
  <c r="I5474" i="3"/>
  <c r="G5475" i="3"/>
  <c r="I5475" i="3"/>
  <c r="G5476" i="3"/>
  <c r="I5476" i="3"/>
  <c r="G5477" i="3"/>
  <c r="I5477" i="3"/>
  <c r="G5478" i="3"/>
  <c r="I5478" i="3"/>
  <c r="G5479" i="3"/>
  <c r="I5479" i="3"/>
  <c r="G5480" i="3"/>
  <c r="I5480" i="3"/>
  <c r="G5481" i="3"/>
  <c r="I5481" i="3"/>
  <c r="G5482" i="3"/>
  <c r="I5482" i="3"/>
  <c r="G5483" i="3"/>
  <c r="I5483" i="3"/>
  <c r="G5484" i="3"/>
  <c r="I5484" i="3"/>
  <c r="G5485" i="3"/>
  <c r="I5485" i="3"/>
  <c r="G5486" i="3"/>
  <c r="I5486" i="3"/>
  <c r="G5487" i="3"/>
  <c r="I5487" i="3"/>
  <c r="G5488" i="3"/>
  <c r="I5488" i="3"/>
  <c r="G5489" i="3"/>
  <c r="I5489" i="3"/>
  <c r="G5490" i="3"/>
  <c r="I5490" i="3"/>
  <c r="G5491" i="3"/>
  <c r="I5491" i="3"/>
  <c r="G5492" i="3"/>
  <c r="I5492" i="3"/>
  <c r="G5493" i="3"/>
  <c r="I5493" i="3"/>
  <c r="G5494" i="3"/>
  <c r="I5494" i="3"/>
  <c r="G5495" i="3"/>
  <c r="I5495" i="3"/>
  <c r="G5496" i="3"/>
  <c r="I5496" i="3"/>
  <c r="G5497" i="3"/>
  <c r="I5497" i="3"/>
  <c r="G5498" i="3"/>
  <c r="I5498" i="3"/>
  <c r="G5499" i="3"/>
  <c r="I5499" i="3"/>
  <c r="G5500" i="3"/>
  <c r="I5500" i="3"/>
  <c r="G5501" i="3"/>
  <c r="I5501" i="3"/>
  <c r="G5502" i="3"/>
  <c r="I5502" i="3"/>
  <c r="G5503" i="3"/>
  <c r="I5503" i="3"/>
  <c r="G5504" i="3"/>
  <c r="I5504" i="3"/>
  <c r="G5505" i="3"/>
  <c r="I5505" i="3"/>
  <c r="G5506" i="3"/>
  <c r="I5506" i="3"/>
  <c r="G5507" i="3"/>
  <c r="I5507" i="3"/>
  <c r="G5508" i="3"/>
  <c r="I5508" i="3"/>
  <c r="G5509" i="3"/>
  <c r="I5509" i="3"/>
  <c r="G5510" i="3"/>
  <c r="I5510" i="3"/>
  <c r="G5511" i="3"/>
  <c r="I5511" i="3"/>
  <c r="G5512" i="3"/>
  <c r="I5512" i="3"/>
  <c r="G5513" i="3"/>
  <c r="I5513" i="3"/>
  <c r="G5514" i="3"/>
  <c r="I5514" i="3"/>
  <c r="G5515" i="3"/>
  <c r="I5515" i="3"/>
  <c r="G5516" i="3"/>
  <c r="I5516" i="3"/>
  <c r="G5517" i="3"/>
  <c r="I5517" i="3"/>
  <c r="G5518" i="3"/>
  <c r="I5518" i="3"/>
  <c r="G5519" i="3"/>
  <c r="I5519" i="3"/>
  <c r="G5520" i="3"/>
  <c r="I5520" i="3"/>
  <c r="G5521" i="3"/>
  <c r="I5521" i="3"/>
  <c r="G5522" i="3"/>
  <c r="I5522" i="3"/>
  <c r="G5523" i="3"/>
  <c r="I5523" i="3"/>
  <c r="G5524" i="3"/>
  <c r="I5524" i="3"/>
  <c r="G5525" i="3"/>
  <c r="I5525" i="3"/>
  <c r="G5526" i="3"/>
  <c r="I5526" i="3"/>
  <c r="G5527" i="3"/>
  <c r="I5527" i="3"/>
  <c r="G5528" i="3"/>
  <c r="I5528" i="3"/>
  <c r="G5529" i="3"/>
  <c r="I5529" i="3"/>
  <c r="G5530" i="3"/>
  <c r="I5530" i="3"/>
  <c r="G5531" i="3"/>
  <c r="I5531" i="3"/>
  <c r="G5532" i="3"/>
  <c r="I5532" i="3"/>
  <c r="G5533" i="3"/>
  <c r="I5533" i="3"/>
  <c r="G5534" i="3"/>
  <c r="I5534" i="3"/>
  <c r="G5535" i="3"/>
  <c r="I5535" i="3"/>
  <c r="G5536" i="3"/>
  <c r="I5536" i="3"/>
  <c r="G5537" i="3"/>
  <c r="I5537" i="3"/>
  <c r="G5538" i="3"/>
  <c r="I5538" i="3"/>
  <c r="G5539" i="3"/>
  <c r="I5539" i="3"/>
  <c r="G5540" i="3"/>
  <c r="I5540" i="3"/>
  <c r="G5541" i="3"/>
  <c r="I5541" i="3"/>
  <c r="G5542" i="3"/>
  <c r="I5542" i="3"/>
  <c r="G5543" i="3"/>
  <c r="I5543" i="3"/>
  <c r="G5544" i="3"/>
  <c r="I5544" i="3"/>
  <c r="G5545" i="3"/>
  <c r="I5545" i="3"/>
  <c r="G5546" i="3"/>
  <c r="I5546" i="3"/>
  <c r="G5547" i="3"/>
  <c r="I5547" i="3"/>
  <c r="G5548" i="3"/>
  <c r="I5548" i="3"/>
  <c r="G5549" i="3"/>
  <c r="I5549" i="3"/>
  <c r="G5550" i="3"/>
  <c r="I5550" i="3"/>
  <c r="G5551" i="3"/>
  <c r="I5551" i="3"/>
  <c r="G5552" i="3"/>
  <c r="I5552" i="3"/>
  <c r="G5553" i="3"/>
  <c r="I5553" i="3"/>
  <c r="G5554" i="3"/>
  <c r="I5554" i="3"/>
  <c r="G5555" i="3"/>
  <c r="I5555" i="3"/>
  <c r="G5556" i="3"/>
  <c r="I5556" i="3"/>
  <c r="G5557" i="3"/>
  <c r="I5557" i="3"/>
  <c r="G5558" i="3"/>
  <c r="I5558" i="3"/>
  <c r="G5559" i="3"/>
  <c r="I5559" i="3"/>
  <c r="G5560" i="3"/>
  <c r="I5560" i="3"/>
  <c r="G5561" i="3"/>
  <c r="I5561" i="3"/>
  <c r="G5562" i="3"/>
  <c r="I5562" i="3"/>
  <c r="G5563" i="3"/>
  <c r="I5563" i="3"/>
  <c r="G5564" i="3"/>
  <c r="I5564" i="3"/>
  <c r="G5565" i="3"/>
  <c r="I5565" i="3"/>
  <c r="G5566" i="3"/>
  <c r="I5566" i="3"/>
  <c r="G5567" i="3"/>
  <c r="I5567" i="3"/>
  <c r="G5568" i="3"/>
  <c r="I5568" i="3"/>
  <c r="G5569" i="3"/>
  <c r="I5569" i="3"/>
  <c r="G5570" i="3"/>
  <c r="I5570" i="3"/>
  <c r="G5571" i="3"/>
  <c r="I5571" i="3"/>
  <c r="G5572" i="3"/>
  <c r="I5572" i="3"/>
  <c r="G5573" i="3"/>
  <c r="I5573" i="3"/>
  <c r="G5574" i="3"/>
  <c r="I5574" i="3"/>
  <c r="G5575" i="3"/>
  <c r="I5575" i="3"/>
  <c r="G5576" i="3"/>
  <c r="I5576" i="3"/>
  <c r="G5577" i="3"/>
  <c r="I5577" i="3"/>
  <c r="G5578" i="3"/>
  <c r="I5578" i="3"/>
  <c r="G5579" i="3"/>
  <c r="I5579" i="3"/>
  <c r="G5580" i="3"/>
  <c r="I5580" i="3"/>
  <c r="G5581" i="3"/>
  <c r="I5581" i="3"/>
  <c r="G5582" i="3"/>
  <c r="I5582" i="3"/>
  <c r="G5583" i="3"/>
  <c r="I5583" i="3"/>
  <c r="G5584" i="3"/>
  <c r="I5584" i="3"/>
  <c r="G5585" i="3"/>
  <c r="I5585" i="3"/>
  <c r="G5586" i="3"/>
  <c r="I5586" i="3"/>
  <c r="G5587" i="3"/>
  <c r="I5587" i="3"/>
  <c r="G5588" i="3"/>
  <c r="I5588" i="3"/>
  <c r="G5589" i="3"/>
  <c r="I5589" i="3"/>
  <c r="G5590" i="3"/>
  <c r="I5590" i="3"/>
  <c r="G5591" i="3"/>
  <c r="I5591" i="3"/>
  <c r="G5592" i="3"/>
  <c r="I5592" i="3"/>
  <c r="G5593" i="3"/>
  <c r="I5593" i="3"/>
  <c r="G5594" i="3"/>
  <c r="I5594" i="3"/>
  <c r="G5595" i="3"/>
  <c r="I5595" i="3"/>
  <c r="G5596" i="3"/>
  <c r="I5596" i="3"/>
  <c r="G5597" i="3"/>
  <c r="I5597" i="3"/>
  <c r="G5598" i="3"/>
  <c r="I5598" i="3"/>
  <c r="G5599" i="3"/>
  <c r="I5599" i="3"/>
  <c r="G5600" i="3"/>
  <c r="I5600" i="3"/>
  <c r="G5601" i="3"/>
  <c r="I5601" i="3"/>
  <c r="G5602" i="3"/>
  <c r="I5602" i="3"/>
  <c r="G5603" i="3"/>
  <c r="I5603" i="3"/>
  <c r="G5604" i="3"/>
  <c r="I5604" i="3"/>
  <c r="G5605" i="3"/>
  <c r="I5605" i="3"/>
  <c r="G5606" i="3"/>
  <c r="I5606" i="3"/>
  <c r="G5607" i="3"/>
  <c r="I5607" i="3"/>
  <c r="G5608" i="3"/>
  <c r="I5608" i="3"/>
  <c r="G5609" i="3"/>
  <c r="I5609" i="3"/>
  <c r="G5610" i="3"/>
  <c r="I5610" i="3"/>
  <c r="G5611" i="3"/>
  <c r="I5611" i="3"/>
  <c r="G5612" i="3"/>
  <c r="I5612" i="3"/>
  <c r="G5613" i="3"/>
  <c r="I5613" i="3"/>
  <c r="G5614" i="3"/>
  <c r="I5614" i="3"/>
  <c r="G5615" i="3"/>
  <c r="I5615" i="3"/>
  <c r="G5616" i="3"/>
  <c r="I5616" i="3"/>
  <c r="G5617" i="3"/>
  <c r="I5617" i="3"/>
  <c r="G5618" i="3"/>
  <c r="I5618" i="3"/>
  <c r="G5619" i="3"/>
  <c r="I5619" i="3"/>
  <c r="G5620" i="3"/>
  <c r="I5620" i="3"/>
  <c r="G5621" i="3"/>
  <c r="I5621" i="3"/>
  <c r="G5622" i="3"/>
  <c r="I5622" i="3"/>
  <c r="G5623" i="3"/>
  <c r="I5623" i="3"/>
  <c r="G5624" i="3"/>
  <c r="I5624" i="3"/>
  <c r="G5625" i="3"/>
  <c r="I5625" i="3"/>
  <c r="G5626" i="3"/>
  <c r="I5626" i="3"/>
  <c r="G5627" i="3"/>
  <c r="I5627" i="3"/>
  <c r="G5628" i="3"/>
  <c r="I5628" i="3"/>
  <c r="G5629" i="3"/>
  <c r="I5629" i="3"/>
  <c r="G5630" i="3"/>
  <c r="I5630" i="3"/>
  <c r="G5631" i="3"/>
  <c r="I5631" i="3"/>
  <c r="G5632" i="3"/>
  <c r="I5632" i="3"/>
  <c r="G5633" i="3"/>
  <c r="I5633" i="3"/>
  <c r="G5634" i="3"/>
  <c r="I5634" i="3"/>
  <c r="G5635" i="3"/>
  <c r="I5635" i="3"/>
  <c r="G5636" i="3"/>
  <c r="I5636" i="3"/>
  <c r="G5637" i="3"/>
  <c r="I5637" i="3"/>
  <c r="G5638" i="3"/>
  <c r="I5638" i="3"/>
  <c r="G5639" i="3"/>
  <c r="I5639" i="3"/>
  <c r="G5640" i="3"/>
  <c r="I5640" i="3"/>
  <c r="G5641" i="3"/>
  <c r="I5641" i="3"/>
  <c r="G5642" i="3"/>
  <c r="I5642" i="3"/>
  <c r="G5643" i="3"/>
  <c r="I5643" i="3"/>
  <c r="G5644" i="3"/>
  <c r="I5644" i="3"/>
  <c r="G5645" i="3"/>
  <c r="I5645" i="3"/>
  <c r="G5646" i="3"/>
  <c r="I5646" i="3"/>
  <c r="G5647" i="3"/>
  <c r="I5647" i="3"/>
  <c r="G5648" i="3"/>
  <c r="I5648" i="3"/>
  <c r="G5649" i="3"/>
  <c r="I5649" i="3"/>
  <c r="G5650" i="3"/>
  <c r="I5650" i="3"/>
  <c r="G5651" i="3"/>
  <c r="I5651" i="3"/>
  <c r="G5652" i="3"/>
  <c r="I5652" i="3"/>
  <c r="G5653" i="3"/>
  <c r="I5653" i="3"/>
  <c r="G5654" i="3"/>
  <c r="I5654" i="3"/>
  <c r="G5655" i="3"/>
  <c r="I5655" i="3"/>
  <c r="G5656" i="3"/>
  <c r="I5656" i="3"/>
  <c r="G5657" i="3"/>
  <c r="I5657" i="3"/>
  <c r="G5658" i="3"/>
  <c r="I5658" i="3"/>
  <c r="G5659" i="3"/>
  <c r="I5659" i="3"/>
  <c r="G5660" i="3"/>
  <c r="I5660" i="3"/>
  <c r="G5661" i="3"/>
  <c r="I5661" i="3"/>
  <c r="G5662" i="3"/>
  <c r="I5662" i="3"/>
  <c r="G5663" i="3"/>
  <c r="I5663" i="3"/>
  <c r="G5664" i="3"/>
  <c r="I5664" i="3"/>
  <c r="G5665" i="3"/>
  <c r="I5665" i="3"/>
  <c r="G5666" i="3"/>
  <c r="I5666" i="3"/>
  <c r="G5667" i="3"/>
  <c r="I5667" i="3"/>
  <c r="G5668" i="3"/>
  <c r="I5668" i="3"/>
  <c r="G5669" i="3"/>
  <c r="I5669" i="3"/>
  <c r="G5670" i="3"/>
  <c r="I5670" i="3"/>
  <c r="G5671" i="3"/>
  <c r="I5671" i="3"/>
  <c r="G5672" i="3"/>
  <c r="I5672" i="3"/>
  <c r="G5673" i="3"/>
  <c r="I5673" i="3"/>
  <c r="G5674" i="3"/>
  <c r="I5674" i="3"/>
  <c r="G5675" i="3"/>
  <c r="I5675" i="3"/>
  <c r="G5676" i="3"/>
  <c r="I5676" i="3"/>
  <c r="G5677" i="3"/>
  <c r="I5677" i="3"/>
  <c r="G5678" i="3"/>
  <c r="I5678" i="3"/>
  <c r="G5679" i="3"/>
  <c r="I5679" i="3"/>
  <c r="G5680" i="3"/>
  <c r="I5680" i="3"/>
  <c r="G5681" i="3"/>
  <c r="I5681" i="3"/>
  <c r="G5682" i="3"/>
  <c r="I5682" i="3"/>
  <c r="G5683" i="3"/>
  <c r="I5683" i="3"/>
  <c r="G5684" i="3"/>
  <c r="I5684" i="3"/>
  <c r="G5685" i="3"/>
  <c r="I5685" i="3"/>
  <c r="G5686" i="3"/>
  <c r="I5686" i="3"/>
  <c r="G5687" i="3"/>
  <c r="I5687" i="3"/>
  <c r="G5688" i="3"/>
  <c r="I5688" i="3"/>
  <c r="G5689" i="3"/>
  <c r="I5689" i="3"/>
  <c r="G5690" i="3"/>
  <c r="I5690" i="3"/>
  <c r="G5691" i="3"/>
  <c r="I5691" i="3"/>
  <c r="G5692" i="3"/>
  <c r="I5692" i="3"/>
  <c r="G5693" i="3"/>
  <c r="I5693" i="3"/>
  <c r="G5694" i="3"/>
  <c r="I5694" i="3"/>
  <c r="G5695" i="3"/>
  <c r="I5695" i="3"/>
  <c r="G5696" i="3"/>
  <c r="I5696" i="3"/>
  <c r="G5697" i="3"/>
  <c r="I5697" i="3"/>
  <c r="G5698" i="3"/>
  <c r="I5698" i="3"/>
  <c r="G5699" i="3"/>
  <c r="I5699" i="3"/>
  <c r="G5700" i="3"/>
  <c r="I5700" i="3"/>
  <c r="G5701" i="3"/>
  <c r="I5701" i="3"/>
  <c r="G5702" i="3"/>
  <c r="I5702" i="3"/>
  <c r="G5703" i="3"/>
  <c r="I5703" i="3"/>
  <c r="G5704" i="3"/>
  <c r="I5704" i="3"/>
  <c r="G5705" i="3"/>
  <c r="I5705" i="3"/>
  <c r="G5706" i="3"/>
  <c r="I5706" i="3"/>
  <c r="G5707" i="3"/>
  <c r="I5707" i="3"/>
  <c r="G5708" i="3"/>
  <c r="I5708" i="3"/>
  <c r="G5709" i="3"/>
  <c r="I5709" i="3"/>
  <c r="G5710" i="3"/>
  <c r="I5710" i="3"/>
  <c r="G5711" i="3"/>
  <c r="I5711" i="3"/>
  <c r="G5712" i="3"/>
  <c r="I5712" i="3"/>
  <c r="G5713" i="3"/>
  <c r="I5713" i="3"/>
  <c r="G5714" i="3"/>
  <c r="I5714" i="3"/>
  <c r="G5715" i="3"/>
  <c r="I5715" i="3"/>
  <c r="G5716" i="3"/>
  <c r="I5716" i="3"/>
  <c r="G5717" i="3"/>
  <c r="I5717" i="3"/>
  <c r="G5718" i="3"/>
  <c r="I5718" i="3"/>
  <c r="G5719" i="3"/>
  <c r="I5719" i="3"/>
  <c r="G5720" i="3"/>
  <c r="I5720" i="3"/>
  <c r="G5721" i="3"/>
  <c r="I5721" i="3"/>
  <c r="G5722" i="3"/>
  <c r="I5722" i="3"/>
  <c r="G5723" i="3"/>
  <c r="I5723" i="3"/>
  <c r="G5724" i="3"/>
  <c r="I5724" i="3"/>
  <c r="G5725" i="3"/>
  <c r="I5725" i="3"/>
  <c r="G5726" i="3"/>
  <c r="I5726" i="3"/>
  <c r="G5727" i="3"/>
  <c r="I5727" i="3"/>
  <c r="G5728" i="3"/>
  <c r="I5728" i="3"/>
  <c r="G5729" i="3"/>
  <c r="I5729" i="3"/>
  <c r="G5730" i="3"/>
  <c r="I5730" i="3"/>
  <c r="G5731" i="3"/>
  <c r="I5731" i="3"/>
  <c r="G5732" i="3"/>
  <c r="I5732" i="3"/>
  <c r="G5733" i="3"/>
  <c r="I5733" i="3"/>
  <c r="G5734" i="3"/>
  <c r="I5734" i="3"/>
  <c r="G5735" i="3"/>
  <c r="I5735" i="3"/>
  <c r="G5736" i="3"/>
  <c r="I5736" i="3"/>
  <c r="G5737" i="3"/>
  <c r="I5737" i="3"/>
  <c r="G5738" i="3"/>
  <c r="I5738" i="3"/>
  <c r="G5739" i="3"/>
  <c r="I5739" i="3"/>
  <c r="G5740" i="3"/>
  <c r="I5740" i="3"/>
  <c r="G5741" i="3"/>
  <c r="I5741" i="3"/>
  <c r="G5742" i="3"/>
  <c r="I5742" i="3"/>
  <c r="G5743" i="3"/>
  <c r="I5743" i="3"/>
  <c r="G5744" i="3"/>
  <c r="I5744" i="3"/>
  <c r="G5745" i="3"/>
  <c r="I5745" i="3"/>
  <c r="G5746" i="3"/>
  <c r="I5746" i="3"/>
  <c r="G5747" i="3"/>
  <c r="I5747" i="3"/>
  <c r="G5748" i="3"/>
  <c r="I5748" i="3"/>
  <c r="G5749" i="3"/>
  <c r="I5749" i="3"/>
  <c r="G5750" i="3"/>
  <c r="I5750" i="3"/>
  <c r="G5751" i="3"/>
  <c r="I5751" i="3"/>
  <c r="G5752" i="3"/>
  <c r="I5752" i="3"/>
  <c r="G5753" i="3"/>
  <c r="I5753" i="3"/>
  <c r="G5754" i="3"/>
  <c r="I5754" i="3"/>
  <c r="G5755" i="3"/>
  <c r="I5755" i="3"/>
  <c r="G5756" i="3"/>
  <c r="I5756" i="3"/>
  <c r="G5757" i="3"/>
  <c r="I5757" i="3"/>
  <c r="G5758" i="3"/>
  <c r="I5758" i="3"/>
  <c r="G5759" i="3"/>
  <c r="I5759" i="3"/>
  <c r="G5760" i="3"/>
  <c r="I5760" i="3"/>
  <c r="G5761" i="3"/>
  <c r="I5761" i="3"/>
  <c r="G5762" i="3"/>
  <c r="I5762" i="3"/>
  <c r="G5763" i="3"/>
  <c r="I5763" i="3"/>
  <c r="G5764" i="3"/>
  <c r="I5764" i="3"/>
  <c r="G5765" i="3"/>
  <c r="I5765" i="3"/>
  <c r="G5766" i="3"/>
  <c r="I5766" i="3"/>
  <c r="G5767" i="3"/>
  <c r="I5767" i="3"/>
  <c r="G5768" i="3"/>
  <c r="I5768" i="3"/>
  <c r="G5769" i="3"/>
  <c r="I5769" i="3"/>
  <c r="G5770" i="3"/>
  <c r="I5770" i="3"/>
  <c r="G5771" i="3"/>
  <c r="I5771" i="3"/>
  <c r="G5772" i="3"/>
  <c r="I5772" i="3"/>
  <c r="G5773" i="3"/>
  <c r="I5773" i="3"/>
  <c r="G5774" i="3"/>
  <c r="I5774" i="3"/>
  <c r="G5775" i="3"/>
  <c r="I5775" i="3"/>
  <c r="G5776" i="3"/>
  <c r="I5776" i="3"/>
  <c r="G5777" i="3"/>
  <c r="I5777" i="3"/>
  <c r="G5778" i="3"/>
  <c r="I5778" i="3"/>
  <c r="G5779" i="3"/>
  <c r="I5779" i="3"/>
  <c r="G5780" i="3"/>
  <c r="I5780" i="3"/>
  <c r="G5781" i="3"/>
  <c r="I5781" i="3"/>
  <c r="G5782" i="3"/>
  <c r="I5782" i="3"/>
  <c r="G5783" i="3"/>
  <c r="I5783" i="3"/>
  <c r="G5784" i="3"/>
  <c r="I5784" i="3"/>
  <c r="G5785" i="3"/>
  <c r="I5785" i="3"/>
  <c r="G5786" i="3"/>
  <c r="I5786" i="3"/>
  <c r="G5787" i="3"/>
  <c r="I5787" i="3"/>
  <c r="G5788" i="3"/>
  <c r="I5788" i="3"/>
  <c r="G5789" i="3"/>
  <c r="I5789" i="3"/>
  <c r="G5790" i="3"/>
  <c r="I5790" i="3"/>
  <c r="G5791" i="3"/>
  <c r="I5791" i="3"/>
  <c r="G5792" i="3"/>
  <c r="I5792" i="3"/>
  <c r="G5793" i="3"/>
  <c r="I5793" i="3"/>
  <c r="G5794" i="3"/>
  <c r="I5794" i="3"/>
  <c r="G5795" i="3"/>
  <c r="I5795" i="3"/>
  <c r="G5796" i="3"/>
  <c r="I5796" i="3"/>
  <c r="G5797" i="3"/>
  <c r="I5797" i="3"/>
  <c r="G5798" i="3"/>
  <c r="I5798" i="3"/>
  <c r="G5799" i="3"/>
  <c r="I5799" i="3"/>
  <c r="G5800" i="3"/>
  <c r="I5800" i="3"/>
  <c r="G5801" i="3"/>
  <c r="I5801" i="3"/>
  <c r="G5802" i="3"/>
  <c r="I5802" i="3"/>
  <c r="G5803" i="3"/>
  <c r="I5803" i="3"/>
  <c r="G5804" i="3"/>
  <c r="I5804" i="3"/>
  <c r="G5805" i="3"/>
  <c r="I5805" i="3"/>
  <c r="G5806" i="3"/>
  <c r="I5806" i="3"/>
  <c r="G5807" i="3"/>
  <c r="I5807" i="3"/>
  <c r="G5808" i="3"/>
  <c r="I5808" i="3"/>
  <c r="G5809" i="3"/>
  <c r="I5809" i="3"/>
  <c r="G5810" i="3"/>
  <c r="I5810" i="3"/>
  <c r="G5811" i="3"/>
  <c r="I5811" i="3"/>
  <c r="G5812" i="3"/>
  <c r="I5812" i="3"/>
  <c r="G5813" i="3"/>
  <c r="I5813" i="3"/>
  <c r="G5814" i="3"/>
  <c r="I5814" i="3"/>
  <c r="G5815" i="3"/>
  <c r="I5815" i="3"/>
  <c r="G5816" i="3"/>
  <c r="I5816" i="3"/>
  <c r="G5817" i="3"/>
  <c r="I5817" i="3"/>
  <c r="G5818" i="3"/>
  <c r="I5818" i="3"/>
  <c r="G5819" i="3"/>
  <c r="I5819" i="3"/>
  <c r="G5820" i="3"/>
  <c r="I5820" i="3"/>
  <c r="G5821" i="3"/>
  <c r="I5821" i="3"/>
  <c r="G5822" i="3"/>
  <c r="I5822" i="3"/>
  <c r="G5823" i="3"/>
  <c r="I5823" i="3"/>
  <c r="G5824" i="3"/>
  <c r="I5824" i="3"/>
  <c r="G5825" i="3"/>
  <c r="I5825" i="3"/>
  <c r="G5826" i="3"/>
  <c r="I5826" i="3"/>
  <c r="G5827" i="3"/>
  <c r="I5827" i="3"/>
  <c r="G5828" i="3"/>
  <c r="I5828" i="3"/>
  <c r="G5829" i="3"/>
  <c r="I5829" i="3"/>
  <c r="G5830" i="3"/>
  <c r="I5830" i="3"/>
  <c r="G5831" i="3"/>
  <c r="I5831" i="3"/>
  <c r="G5832" i="3"/>
  <c r="I5832" i="3"/>
  <c r="G5833" i="3"/>
  <c r="I5833" i="3"/>
  <c r="G5834" i="3"/>
  <c r="I5834" i="3"/>
  <c r="G5835" i="3"/>
  <c r="I5835" i="3"/>
  <c r="G5836" i="3"/>
  <c r="I5836" i="3"/>
  <c r="G5837" i="3"/>
  <c r="I5837" i="3"/>
  <c r="G5838" i="3"/>
  <c r="I5838" i="3"/>
  <c r="G5839" i="3"/>
  <c r="I5839" i="3"/>
  <c r="G5840" i="3"/>
  <c r="I5840" i="3"/>
  <c r="G5841" i="3"/>
  <c r="I5841" i="3"/>
  <c r="G5842" i="3"/>
  <c r="I5842" i="3"/>
  <c r="G5843" i="3"/>
  <c r="I5843" i="3"/>
  <c r="G5844" i="3"/>
  <c r="I5844" i="3"/>
  <c r="G5845" i="3"/>
  <c r="I5845" i="3"/>
  <c r="G5846" i="3"/>
  <c r="I5846" i="3"/>
  <c r="G5847" i="3"/>
  <c r="I5847" i="3"/>
  <c r="G5848" i="3"/>
  <c r="I5848" i="3"/>
  <c r="G5849" i="3"/>
  <c r="I5849" i="3"/>
  <c r="G5850" i="3"/>
  <c r="I5850" i="3"/>
  <c r="G5851" i="3"/>
  <c r="I5851" i="3"/>
  <c r="G5852" i="3"/>
  <c r="I5852" i="3"/>
  <c r="G5853" i="3"/>
  <c r="I5853" i="3"/>
  <c r="G5854" i="3"/>
  <c r="I5854" i="3"/>
  <c r="G5855" i="3"/>
  <c r="I5855" i="3"/>
  <c r="G5856" i="3"/>
  <c r="I5856" i="3"/>
  <c r="G5857" i="3"/>
  <c r="I5857" i="3"/>
  <c r="G5858" i="3"/>
  <c r="I5858" i="3"/>
  <c r="G5859" i="3"/>
  <c r="I5859" i="3"/>
  <c r="G5860" i="3"/>
  <c r="I5860" i="3"/>
  <c r="G5861" i="3"/>
  <c r="I5861" i="3"/>
  <c r="G5862" i="3"/>
  <c r="I5862" i="3"/>
  <c r="G5863" i="3"/>
  <c r="I5863" i="3"/>
  <c r="G5864" i="3"/>
  <c r="I5864" i="3"/>
  <c r="G5865" i="3"/>
  <c r="I5865" i="3"/>
  <c r="G5866" i="3"/>
  <c r="I5866" i="3"/>
  <c r="G5867" i="3"/>
  <c r="I5867" i="3"/>
  <c r="G5868" i="3"/>
  <c r="I5868" i="3"/>
  <c r="G5869" i="3"/>
  <c r="I5869" i="3"/>
  <c r="G5870" i="3"/>
  <c r="I5870" i="3"/>
  <c r="G5871" i="3"/>
  <c r="I5871" i="3"/>
  <c r="G5872" i="3"/>
  <c r="I5872" i="3"/>
  <c r="G5873" i="3"/>
  <c r="I5873" i="3"/>
  <c r="G5874" i="3"/>
  <c r="I5874" i="3"/>
  <c r="G5875" i="3"/>
  <c r="I5875" i="3"/>
  <c r="G5876" i="3"/>
  <c r="I5876" i="3"/>
  <c r="G5877" i="3"/>
  <c r="I5877" i="3"/>
  <c r="G5878" i="3"/>
  <c r="I5878" i="3"/>
  <c r="G5879" i="3"/>
  <c r="I5879" i="3"/>
  <c r="G5880" i="3"/>
  <c r="I5880" i="3"/>
  <c r="G5881" i="3"/>
  <c r="I5881" i="3"/>
  <c r="G5882" i="3"/>
  <c r="I5882" i="3"/>
  <c r="G5883" i="3"/>
  <c r="I5883" i="3"/>
  <c r="G5884" i="3"/>
  <c r="I5884" i="3"/>
  <c r="G5885" i="3"/>
  <c r="I5885" i="3"/>
  <c r="G5886" i="3"/>
  <c r="I5886" i="3"/>
  <c r="G5887" i="3"/>
  <c r="I5887" i="3"/>
  <c r="G5888" i="3"/>
  <c r="I5888" i="3"/>
  <c r="G5889" i="3"/>
  <c r="I5889" i="3"/>
  <c r="G5890" i="3"/>
  <c r="I5890" i="3"/>
  <c r="G5891" i="3"/>
  <c r="I5891" i="3"/>
  <c r="G5892" i="3"/>
  <c r="I5892" i="3"/>
  <c r="G5893" i="3"/>
  <c r="I5893" i="3"/>
  <c r="G5894" i="3"/>
  <c r="I5894" i="3"/>
  <c r="G5895" i="3"/>
  <c r="I5895" i="3"/>
  <c r="G5896" i="3"/>
  <c r="I5896" i="3"/>
  <c r="G5897" i="3"/>
  <c r="I5897" i="3"/>
  <c r="G5898" i="3"/>
  <c r="I5898" i="3"/>
  <c r="G5899" i="3"/>
  <c r="I5899" i="3"/>
  <c r="G5900" i="3"/>
  <c r="I5900" i="3"/>
  <c r="G5901" i="3"/>
  <c r="I5901" i="3"/>
  <c r="G5902" i="3"/>
  <c r="I5902" i="3"/>
  <c r="G5903" i="3"/>
  <c r="I5903" i="3"/>
  <c r="G5904" i="3"/>
  <c r="I5904" i="3"/>
  <c r="G5905" i="3"/>
  <c r="I5905" i="3"/>
  <c r="G5906" i="3"/>
  <c r="I5906" i="3"/>
  <c r="G5907" i="3"/>
  <c r="I5907" i="3"/>
  <c r="G5908" i="3"/>
  <c r="I5908" i="3"/>
  <c r="G5909" i="3"/>
  <c r="I5909" i="3"/>
  <c r="G5910" i="3"/>
  <c r="I5910" i="3"/>
  <c r="G5911" i="3"/>
  <c r="I5911" i="3"/>
  <c r="G5912" i="3"/>
  <c r="I5912" i="3"/>
  <c r="G5913" i="3"/>
  <c r="I5913" i="3"/>
  <c r="G5914" i="3"/>
  <c r="I5914" i="3"/>
  <c r="G5915" i="3"/>
  <c r="I5915" i="3"/>
  <c r="G5916" i="3"/>
  <c r="I5916" i="3"/>
  <c r="G5917" i="3"/>
  <c r="I5917" i="3"/>
  <c r="G5918" i="3"/>
  <c r="I5918" i="3"/>
  <c r="G5919" i="3"/>
  <c r="I5919" i="3"/>
  <c r="G5920" i="3"/>
  <c r="I5920" i="3"/>
  <c r="G5921" i="3"/>
  <c r="I5921" i="3"/>
  <c r="G5922" i="3"/>
  <c r="I5922" i="3"/>
  <c r="G5923" i="3"/>
  <c r="I5923" i="3"/>
  <c r="G5924" i="3"/>
  <c r="I5924" i="3"/>
  <c r="G5925" i="3"/>
  <c r="I5925" i="3"/>
  <c r="G5926" i="3"/>
  <c r="I5926" i="3"/>
  <c r="G5927" i="3"/>
  <c r="I5927" i="3"/>
  <c r="G5928" i="3"/>
  <c r="I5928" i="3"/>
  <c r="G5929" i="3"/>
  <c r="I5929" i="3"/>
  <c r="G5930" i="3"/>
  <c r="I5930" i="3"/>
  <c r="G5931" i="3"/>
  <c r="I5931" i="3"/>
  <c r="G5932" i="3"/>
  <c r="I5932" i="3"/>
  <c r="G5933" i="3"/>
  <c r="I5933" i="3"/>
  <c r="G5934" i="3"/>
  <c r="I5934" i="3"/>
  <c r="G5935" i="3"/>
  <c r="I5935" i="3"/>
  <c r="G5936" i="3"/>
  <c r="I5936" i="3"/>
  <c r="G5937" i="3"/>
  <c r="I5937" i="3"/>
  <c r="G5938" i="3"/>
  <c r="I5938" i="3"/>
  <c r="G5939" i="3"/>
  <c r="I5939" i="3"/>
  <c r="G5940" i="3"/>
  <c r="I5940" i="3"/>
  <c r="G5941" i="3"/>
  <c r="I5941" i="3"/>
  <c r="G5942" i="3"/>
  <c r="I5942" i="3"/>
  <c r="G5943" i="3"/>
  <c r="I5943" i="3"/>
  <c r="G5944" i="3"/>
  <c r="I5944" i="3"/>
  <c r="G5945" i="3"/>
  <c r="I5945" i="3"/>
  <c r="G5946" i="3"/>
  <c r="I5946" i="3"/>
  <c r="G5947" i="3"/>
  <c r="I5947" i="3"/>
  <c r="G5948" i="3"/>
  <c r="I5948" i="3"/>
  <c r="G5949" i="3"/>
  <c r="I5949" i="3"/>
  <c r="G5950" i="3"/>
  <c r="I5950" i="3"/>
  <c r="G5951" i="3"/>
  <c r="I5951" i="3"/>
  <c r="G5952" i="3"/>
  <c r="I5952" i="3"/>
  <c r="G5953" i="3"/>
  <c r="I5953" i="3"/>
  <c r="G5954" i="3"/>
  <c r="I5954" i="3"/>
  <c r="G5955" i="3"/>
  <c r="I5955" i="3"/>
  <c r="G5956" i="3"/>
  <c r="I5956" i="3"/>
  <c r="G5957" i="3"/>
  <c r="I5957" i="3"/>
  <c r="G5958" i="3"/>
  <c r="I5958" i="3"/>
  <c r="G5959" i="3"/>
  <c r="I5959" i="3"/>
  <c r="G5960" i="3"/>
  <c r="I5960" i="3"/>
  <c r="G5961" i="3"/>
  <c r="I5961" i="3"/>
  <c r="G5962" i="3"/>
  <c r="I5962" i="3"/>
  <c r="G5963" i="3"/>
  <c r="I5963" i="3"/>
  <c r="G5964" i="3"/>
  <c r="I5964" i="3"/>
  <c r="G5965" i="3"/>
  <c r="I5965" i="3"/>
  <c r="G5966" i="3"/>
  <c r="I5966" i="3"/>
  <c r="G5967" i="3"/>
  <c r="I5967" i="3"/>
  <c r="G5968" i="3"/>
  <c r="I5968" i="3"/>
  <c r="G5969" i="3"/>
  <c r="I5969" i="3"/>
  <c r="G5970" i="3"/>
  <c r="I5970" i="3"/>
  <c r="G5971" i="3"/>
  <c r="I5971" i="3"/>
  <c r="G5972" i="3"/>
  <c r="I5972" i="3"/>
  <c r="G5973" i="3"/>
  <c r="I5973" i="3"/>
  <c r="G5974" i="3"/>
  <c r="I5974" i="3"/>
  <c r="G5975" i="3"/>
  <c r="I5975" i="3"/>
  <c r="G5976" i="3"/>
  <c r="I5976" i="3"/>
  <c r="G5977" i="3"/>
  <c r="I5977" i="3"/>
  <c r="G5978" i="3"/>
  <c r="I5978" i="3"/>
  <c r="G5979" i="3"/>
  <c r="I5979" i="3"/>
  <c r="G5980" i="3"/>
  <c r="I5980" i="3"/>
  <c r="G5981" i="3"/>
  <c r="I5981" i="3"/>
  <c r="G5982" i="3"/>
  <c r="I5982" i="3"/>
  <c r="G5983" i="3"/>
  <c r="I5983" i="3"/>
  <c r="G5984" i="3"/>
  <c r="I5984" i="3"/>
  <c r="G5985" i="3"/>
  <c r="I5985" i="3"/>
  <c r="G5986" i="3"/>
  <c r="I5986" i="3"/>
  <c r="G5987" i="3"/>
  <c r="I5987" i="3"/>
  <c r="G5988" i="3"/>
  <c r="I5988" i="3"/>
  <c r="G5989" i="3"/>
  <c r="I5989" i="3"/>
  <c r="G5990" i="3"/>
  <c r="I5990" i="3"/>
  <c r="G5991" i="3"/>
  <c r="I5991" i="3"/>
  <c r="G5992" i="3"/>
  <c r="I5992" i="3"/>
  <c r="G5993" i="3"/>
  <c r="I5993" i="3"/>
  <c r="G5994" i="3"/>
  <c r="I5994" i="3"/>
  <c r="G5995" i="3"/>
  <c r="I5995" i="3"/>
  <c r="G5996" i="3"/>
  <c r="I5996" i="3"/>
  <c r="G5997" i="3"/>
  <c r="I5997" i="3"/>
  <c r="G5998" i="3"/>
  <c r="I5998" i="3"/>
  <c r="G5999" i="3"/>
  <c r="I5999" i="3"/>
  <c r="G6000" i="3"/>
  <c r="I6000" i="3"/>
  <c r="G6001" i="3"/>
  <c r="I6001" i="3"/>
  <c r="G6002" i="3"/>
  <c r="I6002" i="3"/>
  <c r="G6003" i="3"/>
  <c r="I6003" i="3"/>
  <c r="G6004" i="3"/>
  <c r="I6004" i="3"/>
  <c r="G6005" i="3"/>
  <c r="I6005" i="3"/>
  <c r="G6006" i="3"/>
  <c r="I6006" i="3"/>
  <c r="G6007" i="3"/>
  <c r="I6007" i="3"/>
  <c r="G6008" i="3"/>
  <c r="I6008" i="3"/>
  <c r="G6009" i="3"/>
  <c r="I6009" i="3"/>
  <c r="G6010" i="3"/>
  <c r="I6010" i="3"/>
  <c r="G6011" i="3"/>
  <c r="I6011" i="3"/>
  <c r="G6012" i="3"/>
  <c r="I6012" i="3"/>
  <c r="G6013" i="3"/>
  <c r="I6013" i="3"/>
  <c r="G6014" i="3"/>
  <c r="I6014" i="3"/>
  <c r="G6015" i="3"/>
  <c r="I6015" i="3"/>
  <c r="G6016" i="3"/>
  <c r="I6016" i="3"/>
  <c r="G6017" i="3"/>
  <c r="I6017" i="3"/>
  <c r="G6018" i="3"/>
  <c r="I6018" i="3"/>
  <c r="G6019" i="3"/>
  <c r="I6019" i="3"/>
  <c r="G6020" i="3"/>
  <c r="I6020" i="3"/>
  <c r="G6021" i="3"/>
  <c r="I6021" i="3"/>
  <c r="G6022" i="3"/>
  <c r="I6022" i="3"/>
  <c r="G6023" i="3"/>
  <c r="I6023" i="3"/>
  <c r="G6024" i="3"/>
  <c r="I6024" i="3"/>
  <c r="G6025" i="3"/>
  <c r="I6025" i="3"/>
  <c r="G6026" i="3"/>
  <c r="I6026" i="3"/>
  <c r="G6027" i="3"/>
  <c r="I6027" i="3"/>
  <c r="G6028" i="3"/>
  <c r="I6028" i="3"/>
  <c r="G6029" i="3"/>
  <c r="I6029" i="3"/>
  <c r="G6030" i="3"/>
  <c r="I6030" i="3"/>
  <c r="G6031" i="3"/>
  <c r="I6031" i="3"/>
  <c r="G6032" i="3"/>
  <c r="I6032" i="3"/>
  <c r="G6033" i="3"/>
  <c r="I6033" i="3"/>
  <c r="G6034" i="3"/>
  <c r="I6034" i="3"/>
  <c r="G6035" i="3"/>
  <c r="I6035" i="3"/>
  <c r="G6036" i="3"/>
  <c r="I6036" i="3"/>
  <c r="G6037" i="3"/>
  <c r="I6037" i="3"/>
  <c r="G6038" i="3"/>
  <c r="I6038" i="3"/>
  <c r="G6039" i="3"/>
  <c r="I6039" i="3"/>
  <c r="G6040" i="3"/>
  <c r="I6040" i="3"/>
  <c r="G6041" i="3"/>
  <c r="I6041" i="3"/>
  <c r="G6042" i="3"/>
  <c r="I6042" i="3"/>
  <c r="G6043" i="3"/>
  <c r="I6043" i="3"/>
  <c r="G6044" i="3"/>
  <c r="I6044" i="3"/>
  <c r="G6045" i="3"/>
  <c r="I6045" i="3"/>
  <c r="G6046" i="3"/>
  <c r="I6046" i="3"/>
  <c r="G6047" i="3"/>
  <c r="I6047" i="3"/>
  <c r="G6048" i="3"/>
  <c r="I6048" i="3"/>
  <c r="G6049" i="3"/>
  <c r="I6049" i="3"/>
  <c r="G6050" i="3"/>
  <c r="I6050" i="3"/>
  <c r="G6051" i="3"/>
  <c r="I6051" i="3"/>
  <c r="G6052" i="3"/>
  <c r="I6052" i="3"/>
  <c r="G6053" i="3"/>
  <c r="I6053" i="3"/>
  <c r="G6054" i="3"/>
  <c r="I6054" i="3"/>
  <c r="G6055" i="3"/>
  <c r="I6055" i="3"/>
  <c r="G6056" i="3"/>
  <c r="I6056" i="3"/>
  <c r="G6057" i="3"/>
  <c r="I6057" i="3"/>
  <c r="G6058" i="3"/>
  <c r="I6058" i="3"/>
  <c r="G6059" i="3"/>
  <c r="I6059" i="3"/>
  <c r="G6060" i="3"/>
  <c r="I6060" i="3"/>
  <c r="G6061" i="3"/>
  <c r="I6061" i="3"/>
  <c r="G6062" i="3"/>
  <c r="I6062" i="3"/>
  <c r="G6063" i="3"/>
  <c r="I6063" i="3"/>
  <c r="G6064" i="3"/>
  <c r="I6064" i="3"/>
  <c r="G6065" i="3"/>
  <c r="I6065" i="3"/>
  <c r="G6066" i="3"/>
  <c r="I6066" i="3"/>
  <c r="G6067" i="3"/>
  <c r="I6067" i="3"/>
  <c r="G6068" i="3"/>
  <c r="I6068" i="3"/>
  <c r="G6069" i="3"/>
  <c r="I6069" i="3"/>
  <c r="G6070" i="3"/>
  <c r="I6070" i="3"/>
  <c r="G6071" i="3"/>
  <c r="I6071" i="3"/>
  <c r="G6072" i="3"/>
  <c r="I6072" i="3"/>
  <c r="G6073" i="3"/>
  <c r="I6073" i="3"/>
  <c r="G6074" i="3"/>
  <c r="I6074" i="3"/>
  <c r="G6075" i="3"/>
  <c r="I6075" i="3"/>
  <c r="G6076" i="3"/>
  <c r="I6076" i="3"/>
  <c r="G6077" i="3"/>
  <c r="I6077" i="3"/>
  <c r="G6078" i="3"/>
  <c r="I6078" i="3"/>
  <c r="G6079" i="3"/>
  <c r="I6079" i="3"/>
  <c r="G6080" i="3"/>
  <c r="I6080" i="3"/>
  <c r="G6081" i="3"/>
  <c r="I6081" i="3"/>
  <c r="G6082" i="3"/>
  <c r="I6082" i="3"/>
  <c r="I6083" i="3"/>
  <c r="I6084" i="3"/>
  <c r="G6106" i="3"/>
  <c r="I6106" i="3"/>
  <c r="G6107" i="3"/>
  <c r="I6107" i="3"/>
  <c r="G6108" i="3"/>
  <c r="I6108" i="3"/>
  <c r="G6109" i="3"/>
  <c r="I6109" i="3"/>
  <c r="G6110" i="3"/>
  <c r="I6110" i="3"/>
  <c r="G6111" i="3"/>
  <c r="I6111" i="3"/>
  <c r="G6112" i="3"/>
  <c r="I6112" i="3"/>
  <c r="G6113" i="3"/>
  <c r="I6113" i="3"/>
  <c r="G6114" i="3"/>
  <c r="I6114" i="3"/>
  <c r="G6115" i="3"/>
  <c r="I6115" i="3"/>
  <c r="G6116" i="3"/>
  <c r="I6116" i="3"/>
  <c r="G6117" i="3"/>
  <c r="I6117" i="3"/>
  <c r="G6118" i="3"/>
  <c r="I6118" i="3"/>
  <c r="G6119" i="3"/>
  <c r="I6119" i="3"/>
  <c r="G6120" i="3"/>
  <c r="I6120" i="3"/>
  <c r="G6121" i="3"/>
  <c r="I6121" i="3"/>
  <c r="G6122" i="3"/>
  <c r="I6122" i="3"/>
  <c r="G6123" i="3"/>
  <c r="I6123" i="3"/>
  <c r="G6124" i="3"/>
  <c r="I6124" i="3"/>
  <c r="G6125" i="3"/>
  <c r="I6125" i="3"/>
  <c r="G6126" i="3"/>
  <c r="I6126" i="3"/>
  <c r="G6127" i="3"/>
  <c r="I6127" i="3"/>
  <c r="G6128" i="3"/>
  <c r="I6128" i="3"/>
  <c r="G6129" i="3"/>
  <c r="I6129" i="3"/>
  <c r="G6130" i="3"/>
  <c r="I6130" i="3"/>
  <c r="G6131" i="3"/>
  <c r="I6131" i="3"/>
  <c r="G6132" i="3"/>
  <c r="I6132" i="3"/>
  <c r="G6133" i="3"/>
  <c r="I6133" i="3"/>
  <c r="G6134" i="3"/>
  <c r="I6134" i="3"/>
  <c r="G6135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G6148" i="3"/>
  <c r="G6149" i="3"/>
  <c r="I6149" i="3"/>
  <c r="G6150" i="3"/>
  <c r="I6150" i="3"/>
  <c r="G6151" i="3"/>
  <c r="I6151" i="3"/>
  <c r="G6152" i="3"/>
  <c r="I6152" i="3"/>
  <c r="G6153" i="3"/>
  <c r="I6153" i="3"/>
  <c r="G6154" i="3"/>
  <c r="I6154" i="3"/>
  <c r="G6155" i="3"/>
  <c r="I6155" i="3"/>
  <c r="G6156" i="3"/>
  <c r="I6156" i="3"/>
  <c r="G6157" i="3"/>
  <c r="I6157" i="3"/>
  <c r="G6158" i="3"/>
  <c r="I6158" i="3"/>
  <c r="G6159" i="3"/>
  <c r="I6159" i="3"/>
  <c r="G6160" i="3"/>
  <c r="I6160" i="3"/>
  <c r="G6161" i="3"/>
  <c r="I6161" i="3"/>
  <c r="G6162" i="3"/>
  <c r="I6162" i="3"/>
  <c r="G6163" i="3"/>
  <c r="I6163" i="3"/>
  <c r="G6164" i="3"/>
  <c r="I6164" i="3"/>
  <c r="G6165" i="3"/>
  <c r="I6165" i="3"/>
  <c r="G6166" i="3"/>
  <c r="I6166" i="3"/>
  <c r="G6167" i="3"/>
  <c r="I6167" i="3"/>
  <c r="G6168" i="3"/>
  <c r="I6168" i="3"/>
  <c r="G6169" i="3"/>
  <c r="I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</calcChain>
</file>

<file path=xl/sharedStrings.xml><?xml version="1.0" encoding="utf-8"?>
<sst xmlns="http://schemas.openxmlformats.org/spreadsheetml/2006/main" count="9207" uniqueCount="28">
  <si>
    <t>SPX Index</t>
  </si>
  <si>
    <t>Date</t>
  </si>
  <si>
    <t>PX_CLOSE_1D</t>
  </si>
  <si>
    <t>SP500close</t>
  </si>
  <si>
    <t>TY1Settlec</t>
  </si>
  <si>
    <t>US3Mo</t>
  </si>
  <si>
    <t>US10Yr</t>
  </si>
  <si>
    <t>USPMI2MChange</t>
  </si>
  <si>
    <t>USPMI</t>
  </si>
  <si>
    <t>GT10 Govt</t>
  </si>
  <si>
    <t>#N/A N/A</t>
  </si>
  <si>
    <t>YLD_YTM_MID</t>
  </si>
  <si>
    <t>YAS_BNCHMRK_BOND</t>
  </si>
  <si>
    <t>YLD_CNV_MID</t>
  </si>
  <si>
    <t>YAS_BOND_YLD</t>
  </si>
  <si>
    <t>GB3 Govt</t>
  </si>
  <si>
    <t>JPMIGLOB Index</t>
  </si>
  <si>
    <t>TY1 Comdty</t>
  </si>
  <si>
    <t>USGG3M Index</t>
  </si>
  <si>
    <t>USGG10YR Index</t>
  </si>
  <si>
    <t>NAPMPMI Index</t>
  </si>
  <si>
    <t>PX_LAST</t>
  </si>
  <si>
    <t>N/A</t>
  </si>
  <si>
    <t>JPMIGLOB</t>
  </si>
  <si>
    <t>GlobalPMI2MChange</t>
  </si>
  <si>
    <t>TY1settlec</t>
  </si>
  <si>
    <t>MPMIGLMA Index</t>
  </si>
  <si>
    <t>8/4/20145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</si>
</sst>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9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2" borderId="0" xfId="0" applyNumberFormat="1" applyFill="1"/>
    <xf numFmtId="0" fontId="0" fillId="2" borderId="0" xfId="0" applyFill="1"/>
    <xf numFmtId="0" fontId="0" fillId="0" borderId="0" xfId="0" applyFill="1"/>
    <xf numFmtId="14" fontId="0" fillId="0" borderId="0" xfId="0" applyNumberFormat="1" applyFill="1"/>
    <xf numFmtId="164" fontId="0" fillId="0" borderId="0" xfId="0" applyNumberFormat="1"/>
    <xf numFmtId="14" fontId="0" fillId="0" borderId="0" xfId="0" applyNumberFormat="1" applyFont="1"/>
    <xf numFmtId="0" fontId="0" fillId="0" borderId="0" xfId="0"/>
    <xf numFmtId="0" fontId="0" fillId="0" borderId="0" xfId="0" applyFill="1"/>
    <xf numFmtId="0" fontId="0" fillId="0" borderId="0" xfId="0" applyFill="1"/>
    <xf numFmtId="2" fontId="0" fillId="0" borderId="0" xfId="0" applyNumberFormat="1" applyFill="1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40"/>
  <sheetViews>
    <sheetView tabSelected="1" workbookViewId="0">
      <pane ySplit="1" topLeftCell="A6430" activePane="bottomLeft" state="frozen"/>
      <selection pane="bottomLeft" activeCell="J6477" sqref="J6477"/>
    </sheetView>
  </sheetViews>
  <sheetFormatPr baseColWidth="10" defaultColWidth="8.83203125" defaultRowHeight="14" x14ac:dyDescent="0"/>
  <cols>
    <col min="1" max="1" width="11.5" style="281" bestFit="1" customWidth="1"/>
    <col min="2" max="6" width="12.5" style="281" customWidth="1"/>
    <col min="7" max="7" width="23.1640625" style="287" customWidth="1"/>
    <col min="8" max="8" width="13.33203125" style="281" customWidth="1"/>
    <col min="9" max="9" width="23.1640625" style="287" customWidth="1"/>
    <col min="10" max="10" width="10.83203125" style="281" customWidth="1"/>
    <col min="11" max="11" width="9.5" style="281" customWidth="1"/>
    <col min="12" max="12" width="18.5" style="281" customWidth="1"/>
    <col min="13" max="13" width="10.6640625" style="281" bestFit="1" customWidth="1"/>
    <col min="14" max="14" width="10.5" style="281" customWidth="1"/>
    <col min="15" max="15" width="8.83203125" style="281"/>
    <col min="16" max="16" width="12.5" style="281" customWidth="1"/>
    <col min="17" max="16384" width="8.83203125" style="281"/>
  </cols>
  <sheetData>
    <row r="1" spans="1:10">
      <c r="A1" s="281" t="s">
        <v>1</v>
      </c>
      <c r="B1" s="285" t="s">
        <v>3</v>
      </c>
      <c r="C1" s="285" t="s">
        <v>25</v>
      </c>
      <c r="D1" s="285" t="s">
        <v>5</v>
      </c>
      <c r="E1" s="285" t="s">
        <v>6</v>
      </c>
      <c r="F1" s="287" t="s">
        <v>23</v>
      </c>
      <c r="G1" s="287" t="s">
        <v>24</v>
      </c>
      <c r="H1" s="285" t="s">
        <v>8</v>
      </c>
      <c r="I1" s="287" t="s">
        <v>7</v>
      </c>
    </row>
    <row r="2" spans="1:10">
      <c r="A2" s="284">
        <v>33028</v>
      </c>
      <c r="B2" s="281">
        <v>367.4</v>
      </c>
      <c r="C2" s="281">
        <v>96.96875</v>
      </c>
      <c r="D2" s="281">
        <v>7.9480000000000004</v>
      </c>
      <c r="E2" s="281">
        <v>8.44</v>
      </c>
      <c r="F2" s="287">
        <v>0</v>
      </c>
      <c r="G2" s="287">
        <v>0</v>
      </c>
      <c r="H2" s="286">
        <v>49.2</v>
      </c>
      <c r="I2" s="287">
        <v>0</v>
      </c>
    </row>
    <row r="3" spans="1:10">
      <c r="A3" s="282">
        <v>33029</v>
      </c>
      <c r="B3" s="281">
        <v>366.64</v>
      </c>
      <c r="C3" s="281">
        <v>96.71875</v>
      </c>
      <c r="D3" s="281">
        <v>7.9580000000000002</v>
      </c>
      <c r="E3" s="281">
        <v>8.4629999999999992</v>
      </c>
      <c r="F3" s="287">
        <v>0</v>
      </c>
      <c r="G3" s="287">
        <v>0</v>
      </c>
      <c r="H3" s="286">
        <v>49.2</v>
      </c>
      <c r="I3" s="287">
        <v>0</v>
      </c>
      <c r="J3" s="282"/>
    </row>
    <row r="4" spans="1:10">
      <c r="A4" s="282">
        <v>33030</v>
      </c>
      <c r="B4" s="281">
        <v>364.96</v>
      </c>
      <c r="C4" s="281">
        <v>96.75</v>
      </c>
      <c r="D4" s="281">
        <v>7.9459999999999997</v>
      </c>
      <c r="E4" s="281">
        <v>8.4589999999999996</v>
      </c>
      <c r="F4" s="287">
        <v>0</v>
      </c>
      <c r="G4" s="287">
        <v>0</v>
      </c>
      <c r="H4" s="286">
        <v>49.2</v>
      </c>
      <c r="I4" s="287">
        <v>0</v>
      </c>
      <c r="J4" s="282"/>
    </row>
    <row r="5" spans="1:10">
      <c r="A5" s="282">
        <v>33031</v>
      </c>
      <c r="B5" s="281">
        <v>363.15</v>
      </c>
      <c r="C5" s="281">
        <v>96.75</v>
      </c>
      <c r="D5" s="281">
        <v>7.9649999999999999</v>
      </c>
      <c r="E5" s="281">
        <v>8.4510000000000005</v>
      </c>
      <c r="F5" s="287">
        <v>0</v>
      </c>
      <c r="G5" s="287">
        <v>0</v>
      </c>
      <c r="H5" s="286">
        <v>49.2</v>
      </c>
      <c r="I5" s="287">
        <v>0</v>
      </c>
      <c r="J5" s="282"/>
    </row>
    <row r="6" spans="1:10">
      <c r="A6" s="282">
        <v>33032</v>
      </c>
      <c r="B6" s="281">
        <v>358.71</v>
      </c>
      <c r="C6" s="281">
        <v>96.75</v>
      </c>
      <c r="D6" s="281">
        <v>7.96</v>
      </c>
      <c r="E6" s="281">
        <v>8.4719999999999995</v>
      </c>
      <c r="F6" s="287">
        <v>0</v>
      </c>
      <c r="G6" s="287">
        <v>0</v>
      </c>
      <c r="H6" s="286">
        <v>49.2</v>
      </c>
      <c r="I6" s="287">
        <v>0</v>
      </c>
      <c r="J6" s="282"/>
    </row>
    <row r="7" spans="1:10">
      <c r="A7" s="282">
        <v>33035</v>
      </c>
      <c r="B7" s="281">
        <v>361.63</v>
      </c>
      <c r="C7" s="281">
        <v>96.6875</v>
      </c>
      <c r="D7" s="281">
        <v>7.9790000000000001</v>
      </c>
      <c r="E7" s="281">
        <v>8.4759999999999991</v>
      </c>
      <c r="F7" s="287">
        <v>0</v>
      </c>
      <c r="G7" s="287">
        <v>0</v>
      </c>
      <c r="H7" s="286">
        <v>49.2</v>
      </c>
      <c r="I7" s="287">
        <v>0</v>
      </c>
      <c r="J7" s="282"/>
    </row>
    <row r="8" spans="1:10">
      <c r="A8" s="282">
        <v>33036</v>
      </c>
      <c r="B8" s="281">
        <v>366.25</v>
      </c>
      <c r="C8" s="281">
        <v>96.65625</v>
      </c>
      <c r="D8" s="281">
        <v>7.99</v>
      </c>
      <c r="E8" s="281">
        <v>8.4809999999999999</v>
      </c>
      <c r="F8" s="287">
        <v>0</v>
      </c>
      <c r="G8" s="287">
        <v>0</v>
      </c>
      <c r="H8" s="286">
        <v>49.2</v>
      </c>
      <c r="I8" s="287">
        <v>0</v>
      </c>
      <c r="J8" s="282"/>
    </row>
    <row r="9" spans="1:10">
      <c r="A9" s="282">
        <v>33037</v>
      </c>
      <c r="B9" s="281">
        <v>364.9</v>
      </c>
      <c r="C9" s="281">
        <v>97.15625</v>
      </c>
      <c r="D9" s="281">
        <v>7.9139999999999997</v>
      </c>
      <c r="E9" s="281">
        <v>8.3949999999999996</v>
      </c>
      <c r="F9" s="287">
        <v>0</v>
      </c>
      <c r="G9" s="287">
        <v>0</v>
      </c>
      <c r="H9" s="286">
        <v>49.2</v>
      </c>
      <c r="I9" s="287">
        <v>0</v>
      </c>
      <c r="J9" s="282"/>
    </row>
    <row r="10" spans="1:10">
      <c r="A10" s="282">
        <v>33038</v>
      </c>
      <c r="B10" s="281">
        <v>362.9</v>
      </c>
      <c r="C10" s="281">
        <v>97.375</v>
      </c>
      <c r="D10" s="281">
        <v>7.9119999999999999</v>
      </c>
      <c r="E10" s="281">
        <v>8.3629999999999995</v>
      </c>
      <c r="F10" s="287">
        <v>0</v>
      </c>
      <c r="G10" s="287">
        <v>0</v>
      </c>
      <c r="H10" s="286">
        <v>49.2</v>
      </c>
      <c r="I10" s="287">
        <v>0</v>
      </c>
      <c r="J10" s="282"/>
    </row>
    <row r="11" spans="1:10">
      <c r="A11" s="282">
        <v>33039</v>
      </c>
      <c r="B11" s="281">
        <v>362.91</v>
      </c>
      <c r="C11" s="281">
        <v>96.8125</v>
      </c>
      <c r="D11" s="281">
        <v>7.9390000000000001</v>
      </c>
      <c r="E11" s="281">
        <v>8.4499999999999993</v>
      </c>
      <c r="F11" s="287">
        <v>0</v>
      </c>
      <c r="G11" s="287">
        <v>0</v>
      </c>
      <c r="H11" s="286">
        <v>49.2</v>
      </c>
      <c r="I11" s="287">
        <v>0</v>
      </c>
      <c r="J11" s="282"/>
    </row>
    <row r="12" spans="1:10">
      <c r="A12" s="282">
        <v>33042</v>
      </c>
      <c r="B12" s="281">
        <v>356.88</v>
      </c>
      <c r="C12" s="281">
        <v>96.53125</v>
      </c>
      <c r="D12" s="281">
        <v>7.9160000000000004</v>
      </c>
      <c r="E12" s="281">
        <v>8.49</v>
      </c>
      <c r="F12" s="287">
        <v>0</v>
      </c>
      <c r="G12" s="287">
        <v>0</v>
      </c>
      <c r="H12" s="286">
        <v>49.2</v>
      </c>
      <c r="I12" s="287">
        <v>0</v>
      </c>
      <c r="J12" s="282"/>
    </row>
    <row r="13" spans="1:10">
      <c r="A13" s="282">
        <v>33043</v>
      </c>
      <c r="B13" s="281">
        <v>358.47</v>
      </c>
      <c r="C13" s="281">
        <v>96.5</v>
      </c>
      <c r="D13" s="281">
        <v>8</v>
      </c>
      <c r="E13" s="281">
        <v>8.5030000000000001</v>
      </c>
      <c r="F13" s="287">
        <v>0</v>
      </c>
      <c r="G13" s="287">
        <v>0</v>
      </c>
      <c r="H13" s="286">
        <v>49.2</v>
      </c>
      <c r="I13" s="287">
        <v>0</v>
      </c>
      <c r="J13" s="282"/>
    </row>
    <row r="14" spans="1:10">
      <c r="A14" s="282">
        <v>33044</v>
      </c>
      <c r="B14" s="281">
        <v>359.1</v>
      </c>
      <c r="C14" s="281">
        <v>96.28125</v>
      </c>
      <c r="D14" s="281">
        <v>8.0090000000000003</v>
      </c>
      <c r="E14" s="281">
        <v>8.5359999999999996</v>
      </c>
      <c r="F14" s="287">
        <v>0</v>
      </c>
      <c r="G14" s="287">
        <v>0</v>
      </c>
      <c r="H14" s="286">
        <v>49.2</v>
      </c>
      <c r="I14" s="287">
        <v>0</v>
      </c>
      <c r="J14" s="282"/>
    </row>
    <row r="15" spans="1:10">
      <c r="A15" s="282">
        <v>33045</v>
      </c>
      <c r="B15" s="281">
        <v>360.47</v>
      </c>
      <c r="C15" s="281">
        <v>96.34375</v>
      </c>
      <c r="D15" s="281">
        <v>8.0180000000000007</v>
      </c>
      <c r="E15" s="281">
        <v>8.5129999999999999</v>
      </c>
      <c r="F15" s="287">
        <v>0</v>
      </c>
      <c r="G15" s="287">
        <v>0</v>
      </c>
      <c r="H15" s="286">
        <v>49.2</v>
      </c>
      <c r="I15" s="287">
        <v>0</v>
      </c>
      <c r="J15" s="282"/>
    </row>
    <row r="16" spans="1:10">
      <c r="A16" s="282">
        <v>33046</v>
      </c>
      <c r="B16" s="281">
        <v>355.43</v>
      </c>
      <c r="C16" s="281">
        <v>96.40625</v>
      </c>
      <c r="D16" s="281">
        <v>8.0129999999999999</v>
      </c>
      <c r="E16" s="281">
        <v>8.4979999999999993</v>
      </c>
      <c r="F16" s="287">
        <v>0</v>
      </c>
      <c r="G16" s="287">
        <v>0</v>
      </c>
      <c r="H16" s="286">
        <v>49.2</v>
      </c>
      <c r="I16" s="287">
        <v>0</v>
      </c>
      <c r="J16" s="282"/>
    </row>
    <row r="17" spans="1:10">
      <c r="A17" s="282">
        <v>33049</v>
      </c>
      <c r="B17" s="281">
        <v>352.31</v>
      </c>
      <c r="C17" s="281">
        <v>95.84375</v>
      </c>
      <c r="D17" s="281">
        <v>8.032</v>
      </c>
      <c r="E17" s="281">
        <v>8.5850000000000009</v>
      </c>
      <c r="F17" s="287">
        <v>0</v>
      </c>
      <c r="G17" s="287">
        <v>0</v>
      </c>
      <c r="H17" s="286">
        <v>49.2</v>
      </c>
      <c r="I17" s="287">
        <v>0</v>
      </c>
      <c r="J17" s="282"/>
    </row>
    <row r="18" spans="1:10">
      <c r="A18" s="282">
        <v>33050</v>
      </c>
      <c r="B18" s="281">
        <v>352.06</v>
      </c>
      <c r="C18" s="281">
        <v>96.125</v>
      </c>
      <c r="D18" s="281">
        <v>8.0640000000000001</v>
      </c>
      <c r="E18" s="281">
        <v>8.5329999999999995</v>
      </c>
      <c r="F18" s="287">
        <v>0</v>
      </c>
      <c r="G18" s="287">
        <v>0</v>
      </c>
      <c r="H18" s="286">
        <v>49.2</v>
      </c>
      <c r="I18" s="287">
        <v>0</v>
      </c>
      <c r="J18" s="282"/>
    </row>
    <row r="19" spans="1:10">
      <c r="A19" s="282">
        <v>33051</v>
      </c>
      <c r="B19" s="281">
        <v>355.14</v>
      </c>
      <c r="C19" s="281">
        <v>96.34375</v>
      </c>
      <c r="D19" s="281">
        <v>8.0410000000000004</v>
      </c>
      <c r="E19" s="281">
        <v>8.4979999999999993</v>
      </c>
      <c r="F19" s="287">
        <v>0</v>
      </c>
      <c r="G19" s="287">
        <v>0</v>
      </c>
      <c r="H19" s="286">
        <v>49.2</v>
      </c>
      <c r="I19" s="287">
        <v>0</v>
      </c>
      <c r="J19" s="282"/>
    </row>
    <row r="20" spans="1:10">
      <c r="A20" s="282">
        <v>33052</v>
      </c>
      <c r="B20" s="281">
        <v>357.63</v>
      </c>
      <c r="C20" s="281">
        <v>96.6875</v>
      </c>
      <c r="D20" s="281">
        <v>7.9969999999999999</v>
      </c>
      <c r="E20" s="281">
        <v>8.4489999999999998</v>
      </c>
      <c r="F20" s="287">
        <v>0</v>
      </c>
      <c r="G20" s="287">
        <v>0</v>
      </c>
      <c r="H20" s="286">
        <v>49.2</v>
      </c>
      <c r="I20" s="287">
        <v>0</v>
      </c>
      <c r="J20" s="282"/>
    </row>
    <row r="21" spans="1:10">
      <c r="A21" s="282">
        <v>33053</v>
      </c>
      <c r="B21" s="281">
        <v>358.02</v>
      </c>
      <c r="C21" s="281">
        <v>97</v>
      </c>
      <c r="D21" s="281">
        <v>7.992</v>
      </c>
      <c r="E21" s="281">
        <v>8.4120000000000008</v>
      </c>
      <c r="F21" s="287">
        <v>0</v>
      </c>
      <c r="G21" s="287">
        <v>0</v>
      </c>
      <c r="H21" s="286">
        <v>49.2</v>
      </c>
      <c r="I21" s="287">
        <v>0</v>
      </c>
      <c r="J21" s="282"/>
    </row>
    <row r="22" spans="1:10">
      <c r="A22" s="282">
        <v>33056</v>
      </c>
      <c r="B22" s="281">
        <v>359.54</v>
      </c>
      <c r="C22" s="281">
        <v>96.9375</v>
      </c>
      <c r="D22" s="281">
        <v>7.9790000000000001</v>
      </c>
      <c r="E22" s="281">
        <v>8.4090000000000007</v>
      </c>
      <c r="F22" s="287">
        <v>0</v>
      </c>
      <c r="G22" s="287">
        <v>0</v>
      </c>
      <c r="H22" s="286">
        <v>46.6</v>
      </c>
      <c r="I22" s="287">
        <v>0</v>
      </c>
      <c r="J22" s="282"/>
    </row>
    <row r="23" spans="1:10">
      <c r="A23" s="282">
        <v>33057</v>
      </c>
      <c r="B23" s="281">
        <v>360.16</v>
      </c>
      <c r="C23" s="281">
        <v>97.15625</v>
      </c>
      <c r="D23" s="281">
        <v>7.9559999999999995</v>
      </c>
      <c r="E23" s="281">
        <v>8.3930000000000007</v>
      </c>
      <c r="F23" s="287">
        <v>0</v>
      </c>
      <c r="G23" s="287">
        <v>0</v>
      </c>
      <c r="H23" s="286">
        <v>46.6</v>
      </c>
      <c r="I23" s="287">
        <v>0</v>
      </c>
      <c r="J23" s="282"/>
    </row>
    <row r="24" spans="1:10">
      <c r="A24" s="282">
        <v>33059</v>
      </c>
      <c r="B24" s="281">
        <v>355.68</v>
      </c>
      <c r="C24" s="281">
        <v>96.96875</v>
      </c>
      <c r="D24" s="281">
        <v>7.923</v>
      </c>
      <c r="E24" s="281">
        <v>8.4</v>
      </c>
      <c r="F24" s="287">
        <v>0</v>
      </c>
      <c r="G24" s="287">
        <v>0</v>
      </c>
      <c r="H24" s="286">
        <v>46.6</v>
      </c>
      <c r="I24" s="287">
        <v>0</v>
      </c>
      <c r="J24" s="282"/>
    </row>
    <row r="25" spans="1:10">
      <c r="A25" s="282">
        <v>33060</v>
      </c>
      <c r="B25" s="281">
        <v>358.42</v>
      </c>
      <c r="C25" s="281">
        <v>96.3125</v>
      </c>
      <c r="D25" s="281">
        <v>8.0129999999999999</v>
      </c>
      <c r="E25" s="281">
        <v>8.5129999999999999</v>
      </c>
      <c r="F25" s="287">
        <v>0</v>
      </c>
      <c r="G25" s="287">
        <v>0</v>
      </c>
      <c r="H25" s="286">
        <v>46.6</v>
      </c>
      <c r="I25" s="287">
        <v>0</v>
      </c>
      <c r="J25" s="282"/>
    </row>
    <row r="26" spans="1:10">
      <c r="A26" s="282">
        <v>33063</v>
      </c>
      <c r="B26" s="281">
        <v>359.52</v>
      </c>
      <c r="C26" s="281">
        <v>96.03125</v>
      </c>
      <c r="D26" s="281">
        <v>8.0530000000000008</v>
      </c>
      <c r="E26" s="281">
        <v>8.5579999999999998</v>
      </c>
      <c r="F26" s="287">
        <v>0</v>
      </c>
      <c r="G26" s="287">
        <v>0</v>
      </c>
      <c r="H26" s="286">
        <v>46.6</v>
      </c>
      <c r="I26" s="287">
        <v>0</v>
      </c>
      <c r="J26" s="282"/>
    </row>
    <row r="27" spans="1:10">
      <c r="A27" s="282">
        <v>33064</v>
      </c>
      <c r="B27" s="281">
        <v>356.49</v>
      </c>
      <c r="C27" s="281">
        <v>95.90625</v>
      </c>
      <c r="D27" s="281">
        <v>8.0530000000000008</v>
      </c>
      <c r="E27" s="281">
        <v>8.5719999999999992</v>
      </c>
      <c r="F27" s="287">
        <v>0</v>
      </c>
      <c r="G27" s="287">
        <v>0</v>
      </c>
      <c r="H27" s="286">
        <v>46.6</v>
      </c>
      <c r="I27" s="287">
        <v>0</v>
      </c>
      <c r="J27" s="282"/>
    </row>
    <row r="28" spans="1:10">
      <c r="A28" s="282">
        <v>33065</v>
      </c>
      <c r="B28" s="281">
        <v>361.23</v>
      </c>
      <c r="C28" s="281">
        <v>96.0625</v>
      </c>
      <c r="D28" s="281">
        <v>8.0410000000000004</v>
      </c>
      <c r="E28" s="281">
        <v>8.5689999999999991</v>
      </c>
      <c r="F28" s="287">
        <v>0</v>
      </c>
      <c r="G28" s="287">
        <v>0</v>
      </c>
      <c r="H28" s="286">
        <v>46.6</v>
      </c>
      <c r="I28" s="287">
        <v>0</v>
      </c>
      <c r="J28" s="282"/>
    </row>
    <row r="29" spans="1:10">
      <c r="A29" s="282">
        <v>33066</v>
      </c>
      <c r="B29" s="281">
        <v>365.44</v>
      </c>
      <c r="C29" s="281">
        <v>96.53125</v>
      </c>
      <c r="D29" s="281">
        <v>7.9340000000000002</v>
      </c>
      <c r="E29" s="281">
        <v>8.4939999999999998</v>
      </c>
      <c r="F29" s="287">
        <v>0</v>
      </c>
      <c r="G29" s="287">
        <v>0</v>
      </c>
      <c r="H29" s="286">
        <v>46.6</v>
      </c>
      <c r="I29" s="287">
        <v>0</v>
      </c>
      <c r="J29" s="282"/>
    </row>
    <row r="30" spans="1:10">
      <c r="A30" s="282">
        <v>33067</v>
      </c>
      <c r="B30" s="281">
        <v>367.31</v>
      </c>
      <c r="C30" s="281">
        <v>96.78125</v>
      </c>
      <c r="D30" s="281">
        <v>7.8650000000000002</v>
      </c>
      <c r="E30" s="281">
        <v>8.4359999999999999</v>
      </c>
      <c r="F30" s="287">
        <v>0</v>
      </c>
      <c r="G30" s="287">
        <v>0</v>
      </c>
      <c r="H30" s="286">
        <v>46.6</v>
      </c>
      <c r="I30" s="287">
        <v>0</v>
      </c>
      <c r="J30" s="282"/>
    </row>
    <row r="31" spans="1:10">
      <c r="A31" s="282">
        <v>33070</v>
      </c>
      <c r="B31" s="281">
        <v>368.95</v>
      </c>
      <c r="C31" s="281">
        <v>96.90625</v>
      </c>
      <c r="D31" s="281">
        <v>7.8739999999999997</v>
      </c>
      <c r="E31" s="281">
        <v>8.4350000000000005</v>
      </c>
      <c r="F31" s="287">
        <v>0</v>
      </c>
      <c r="G31" s="287">
        <v>0</v>
      </c>
      <c r="H31" s="286">
        <v>46.6</v>
      </c>
      <c r="I31" s="287">
        <v>0</v>
      </c>
      <c r="J31" s="282"/>
    </row>
    <row r="32" spans="1:10">
      <c r="A32" s="282">
        <v>33071</v>
      </c>
      <c r="B32" s="281">
        <v>367.52</v>
      </c>
      <c r="C32" s="281">
        <v>96.96875</v>
      </c>
      <c r="D32" s="281">
        <v>7.8529999999999998</v>
      </c>
      <c r="E32" s="281">
        <v>8.4350000000000005</v>
      </c>
      <c r="F32" s="287">
        <v>0</v>
      </c>
      <c r="G32" s="287">
        <v>0</v>
      </c>
      <c r="H32" s="286">
        <v>46.6</v>
      </c>
      <c r="I32" s="287">
        <v>0</v>
      </c>
      <c r="J32" s="282"/>
    </row>
    <row r="33" spans="1:10">
      <c r="A33" s="282">
        <v>33072</v>
      </c>
      <c r="B33" s="281">
        <v>364.22</v>
      </c>
      <c r="C33" s="281">
        <v>96.46875</v>
      </c>
      <c r="D33" s="281">
        <v>7.8090000000000002</v>
      </c>
      <c r="E33" s="281">
        <v>8.5009999999999994</v>
      </c>
      <c r="F33" s="287">
        <v>0</v>
      </c>
      <c r="G33" s="287">
        <v>0</v>
      </c>
      <c r="H33" s="286">
        <v>46.6</v>
      </c>
      <c r="I33" s="287">
        <v>0</v>
      </c>
      <c r="J33" s="282"/>
    </row>
    <row r="34" spans="1:10">
      <c r="A34" s="282">
        <v>33073</v>
      </c>
      <c r="B34" s="281">
        <v>365.32</v>
      </c>
      <c r="C34" s="281">
        <v>96.4375</v>
      </c>
      <c r="D34" s="281">
        <v>7.7859999999999996</v>
      </c>
      <c r="E34" s="281">
        <v>8.4909999999999997</v>
      </c>
      <c r="F34" s="287">
        <v>0</v>
      </c>
      <c r="G34" s="287">
        <v>0</v>
      </c>
      <c r="H34" s="286">
        <v>46.6</v>
      </c>
      <c r="I34" s="287">
        <v>0</v>
      </c>
      <c r="J34" s="282"/>
    </row>
    <row r="35" spans="1:10">
      <c r="A35" s="282">
        <v>33074</v>
      </c>
      <c r="B35" s="281">
        <v>361.61</v>
      </c>
      <c r="C35" s="281">
        <v>96.6875</v>
      </c>
      <c r="D35" s="281">
        <v>7.7919999999999998</v>
      </c>
      <c r="E35" s="281">
        <v>8.4700000000000006</v>
      </c>
      <c r="F35" s="287">
        <v>0</v>
      </c>
      <c r="G35" s="287">
        <v>0</v>
      </c>
      <c r="H35" s="286">
        <v>46.6</v>
      </c>
      <c r="I35" s="287">
        <v>0</v>
      </c>
      <c r="J35" s="282"/>
    </row>
    <row r="36" spans="1:10">
      <c r="A36" s="282">
        <v>33077</v>
      </c>
      <c r="B36" s="281">
        <v>355.31</v>
      </c>
      <c r="C36" s="281">
        <v>96.65625</v>
      </c>
      <c r="D36" s="281">
        <v>7.7370000000000001</v>
      </c>
      <c r="E36" s="281">
        <v>8.4909999999999997</v>
      </c>
      <c r="F36" s="287">
        <v>0</v>
      </c>
      <c r="G36" s="287">
        <v>0</v>
      </c>
      <c r="H36" s="286">
        <v>46.6</v>
      </c>
      <c r="I36" s="287">
        <v>0</v>
      </c>
      <c r="J36" s="282"/>
    </row>
    <row r="37" spans="1:10">
      <c r="A37" s="282">
        <v>33078</v>
      </c>
      <c r="B37" s="281">
        <v>355.79</v>
      </c>
      <c r="C37" s="281">
        <v>96.28125</v>
      </c>
      <c r="D37" s="281">
        <v>7.8100000000000005</v>
      </c>
      <c r="E37" s="281">
        <v>8.5329999999999995</v>
      </c>
      <c r="F37" s="287">
        <v>0</v>
      </c>
      <c r="G37" s="287">
        <v>0</v>
      </c>
      <c r="H37" s="286">
        <v>46.6</v>
      </c>
      <c r="I37" s="287">
        <v>0</v>
      </c>
      <c r="J37" s="282"/>
    </row>
    <row r="38" spans="1:10">
      <c r="A38" s="282">
        <v>33079</v>
      </c>
      <c r="B38" s="281">
        <v>357.09</v>
      </c>
      <c r="C38" s="281">
        <v>96.59375</v>
      </c>
      <c r="D38" s="281">
        <v>7.8090000000000002</v>
      </c>
      <c r="E38" s="281">
        <v>8.4789999999999992</v>
      </c>
      <c r="F38" s="287">
        <v>0</v>
      </c>
      <c r="G38" s="287">
        <v>0</v>
      </c>
      <c r="H38" s="286">
        <v>46.6</v>
      </c>
      <c r="I38" s="287">
        <v>0</v>
      </c>
      <c r="J38" s="282"/>
    </row>
    <row r="39" spans="1:10">
      <c r="A39" s="282">
        <v>33080</v>
      </c>
      <c r="B39" s="281">
        <v>355.91</v>
      </c>
      <c r="C39" s="281">
        <v>96.65625</v>
      </c>
      <c r="D39" s="281">
        <v>7.8280000000000003</v>
      </c>
      <c r="E39" s="281">
        <v>8.4830000000000005</v>
      </c>
      <c r="F39" s="287">
        <v>0</v>
      </c>
      <c r="G39" s="287">
        <v>0</v>
      </c>
      <c r="H39" s="286">
        <v>46.6</v>
      </c>
      <c r="I39" s="287">
        <v>0</v>
      </c>
      <c r="J39" s="282"/>
    </row>
    <row r="40" spans="1:10">
      <c r="A40" s="282">
        <v>33081</v>
      </c>
      <c r="B40" s="281">
        <v>353.44</v>
      </c>
      <c r="C40" s="281">
        <v>97.125</v>
      </c>
      <c r="D40" s="281">
        <v>7.7709999999999999</v>
      </c>
      <c r="E40" s="281">
        <v>8.4160000000000004</v>
      </c>
      <c r="F40" s="287">
        <v>0</v>
      </c>
      <c r="G40" s="287">
        <v>0</v>
      </c>
      <c r="H40" s="286">
        <v>46.6</v>
      </c>
      <c r="I40" s="287">
        <v>0</v>
      </c>
      <c r="J40" s="282"/>
    </row>
    <row r="41" spans="1:10">
      <c r="A41" s="282">
        <v>33084</v>
      </c>
      <c r="B41" s="281">
        <v>355.55</v>
      </c>
      <c r="C41" s="281">
        <v>97.75</v>
      </c>
      <c r="D41" s="281">
        <v>7.7480000000000002</v>
      </c>
      <c r="E41" s="281">
        <v>8.3439999999999994</v>
      </c>
      <c r="F41" s="287">
        <v>0</v>
      </c>
      <c r="G41" s="287">
        <v>0</v>
      </c>
      <c r="H41" s="286">
        <v>46.6</v>
      </c>
      <c r="I41" s="287">
        <v>0</v>
      </c>
      <c r="J41" s="282"/>
    </row>
    <row r="42" spans="1:10">
      <c r="A42" s="282">
        <v>33085</v>
      </c>
      <c r="B42" s="281">
        <v>356.15</v>
      </c>
      <c r="C42" s="281">
        <v>97.53125</v>
      </c>
      <c r="D42" s="281">
        <v>7.726</v>
      </c>
      <c r="E42" s="281">
        <v>8.3409999999999993</v>
      </c>
      <c r="F42" s="287">
        <v>0</v>
      </c>
      <c r="G42" s="287">
        <v>0</v>
      </c>
      <c r="H42" s="286">
        <v>46.6</v>
      </c>
      <c r="I42" s="287">
        <v>0</v>
      </c>
      <c r="J42" s="282"/>
    </row>
    <row r="43" spans="1:10">
      <c r="A43" s="282">
        <v>33086</v>
      </c>
      <c r="B43" s="281">
        <v>355.52</v>
      </c>
      <c r="C43" s="281">
        <v>97.96875</v>
      </c>
      <c r="D43" s="281">
        <v>7.6719999999999997</v>
      </c>
      <c r="E43" s="281">
        <v>8.2759999999999998</v>
      </c>
      <c r="F43" s="287">
        <v>0</v>
      </c>
      <c r="G43" s="287">
        <v>0</v>
      </c>
      <c r="H43" s="286">
        <v>46.1</v>
      </c>
      <c r="I43" s="287">
        <f t="shared" ref="I43:I62" si="0">H43-H2</f>
        <v>-3.1000000000000014</v>
      </c>
      <c r="J43" s="282"/>
    </row>
    <row r="44" spans="1:10">
      <c r="A44" s="282">
        <v>33087</v>
      </c>
      <c r="B44" s="281">
        <v>351.48</v>
      </c>
      <c r="C44" s="281">
        <v>97.25</v>
      </c>
      <c r="D44" s="281">
        <v>7.67</v>
      </c>
      <c r="E44" s="281">
        <v>8.3759999999999994</v>
      </c>
      <c r="F44" s="287">
        <v>0</v>
      </c>
      <c r="G44" s="287">
        <v>0</v>
      </c>
      <c r="H44" s="286">
        <v>46.1</v>
      </c>
      <c r="I44" s="287">
        <f t="shared" si="0"/>
        <v>-3.1000000000000014</v>
      </c>
      <c r="J44" s="282"/>
    </row>
    <row r="45" spans="1:10">
      <c r="A45" s="282">
        <v>33088</v>
      </c>
      <c r="B45" s="281">
        <v>344.86</v>
      </c>
      <c r="C45" s="281">
        <v>97</v>
      </c>
      <c r="D45" s="281">
        <v>7.5709999999999997</v>
      </c>
      <c r="E45" s="281">
        <v>8.4429999999999996</v>
      </c>
      <c r="F45" s="287">
        <v>0</v>
      </c>
      <c r="G45" s="287">
        <v>0</v>
      </c>
      <c r="H45" s="286">
        <v>46.1</v>
      </c>
      <c r="I45" s="287">
        <f t="shared" si="0"/>
        <v>-3.1000000000000014</v>
      </c>
      <c r="J45" s="282"/>
    </row>
    <row r="46" spans="1:10">
      <c r="A46" s="282">
        <v>33091</v>
      </c>
      <c r="B46" s="281">
        <v>334.43</v>
      </c>
      <c r="C46" s="281">
        <v>95.28125</v>
      </c>
      <c r="D46" s="281">
        <v>7.5170000000000003</v>
      </c>
      <c r="E46" s="281">
        <v>8.6760000000000002</v>
      </c>
      <c r="F46" s="287">
        <v>0</v>
      </c>
      <c r="G46" s="287">
        <v>0</v>
      </c>
      <c r="H46" s="286">
        <v>46.1</v>
      </c>
      <c r="I46" s="287">
        <f t="shared" si="0"/>
        <v>-3.1000000000000014</v>
      </c>
      <c r="J46" s="282"/>
    </row>
    <row r="47" spans="1:10">
      <c r="A47" s="282">
        <v>33092</v>
      </c>
      <c r="B47" s="281">
        <v>334.83</v>
      </c>
      <c r="C47" s="281">
        <v>94.875</v>
      </c>
      <c r="D47" s="281">
        <v>7.5259999999999998</v>
      </c>
      <c r="E47" s="281">
        <v>8.7140000000000004</v>
      </c>
      <c r="F47" s="287">
        <v>0</v>
      </c>
      <c r="G47" s="287">
        <v>0</v>
      </c>
      <c r="H47" s="286">
        <v>46.1</v>
      </c>
      <c r="I47" s="287">
        <f t="shared" si="0"/>
        <v>-3.1000000000000014</v>
      </c>
      <c r="J47" s="282"/>
    </row>
    <row r="48" spans="1:10">
      <c r="A48" s="282">
        <v>33093</v>
      </c>
      <c r="B48" s="281">
        <v>338.35</v>
      </c>
      <c r="C48" s="281">
        <v>94.84375</v>
      </c>
      <c r="D48" s="281">
        <v>7.609</v>
      </c>
      <c r="E48" s="281">
        <v>8.7360000000000007</v>
      </c>
      <c r="F48" s="287">
        <v>0</v>
      </c>
      <c r="G48" s="287">
        <v>0</v>
      </c>
      <c r="H48" s="286">
        <v>46.1</v>
      </c>
      <c r="I48" s="287">
        <f t="shared" si="0"/>
        <v>-3.1000000000000014</v>
      </c>
      <c r="J48" s="282"/>
    </row>
    <row r="49" spans="1:10">
      <c r="A49" s="282">
        <v>33094</v>
      </c>
      <c r="B49" s="281">
        <v>339.94</v>
      </c>
      <c r="C49" s="281">
        <v>95.53125</v>
      </c>
      <c r="D49" s="281">
        <v>7.649</v>
      </c>
      <c r="E49" s="281">
        <v>8.6479999999999997</v>
      </c>
      <c r="F49" s="287">
        <v>0</v>
      </c>
      <c r="G49" s="287">
        <v>0</v>
      </c>
      <c r="H49" s="286">
        <v>46.1</v>
      </c>
      <c r="I49" s="287">
        <f t="shared" si="0"/>
        <v>-3.1000000000000014</v>
      </c>
      <c r="J49" s="282"/>
    </row>
    <row r="50" spans="1:10">
      <c r="A50" s="282">
        <v>33095</v>
      </c>
      <c r="B50" s="281">
        <v>335.52</v>
      </c>
      <c r="C50" s="281">
        <v>95.40625</v>
      </c>
      <c r="D50" s="281">
        <v>7.6230000000000002</v>
      </c>
      <c r="E50" s="281">
        <v>8.657</v>
      </c>
      <c r="F50" s="287">
        <v>0</v>
      </c>
      <c r="G50" s="287">
        <v>0</v>
      </c>
      <c r="H50" s="286">
        <v>46.1</v>
      </c>
      <c r="I50" s="287">
        <f t="shared" si="0"/>
        <v>-3.1000000000000014</v>
      </c>
      <c r="J50" s="282"/>
    </row>
    <row r="51" spans="1:10">
      <c r="A51" s="282">
        <v>33098</v>
      </c>
      <c r="B51" s="281">
        <v>338.84</v>
      </c>
      <c r="C51" s="281">
        <v>95.375</v>
      </c>
      <c r="D51" s="281">
        <v>7.6530000000000005</v>
      </c>
      <c r="E51" s="281">
        <v>8.6929999999999996</v>
      </c>
      <c r="F51" s="287">
        <v>0</v>
      </c>
      <c r="G51" s="287">
        <v>0</v>
      </c>
      <c r="H51" s="286">
        <v>46.1</v>
      </c>
      <c r="I51" s="287">
        <f t="shared" si="0"/>
        <v>-3.1000000000000014</v>
      </c>
      <c r="J51" s="282"/>
    </row>
    <row r="52" spans="1:10">
      <c r="A52" s="282">
        <v>33099</v>
      </c>
      <c r="B52" s="281">
        <v>339.39</v>
      </c>
      <c r="C52" s="281">
        <v>95.5625</v>
      </c>
      <c r="D52" s="281">
        <v>7.6630000000000003</v>
      </c>
      <c r="E52" s="281">
        <v>8.6549999999999994</v>
      </c>
      <c r="F52" s="287">
        <v>0</v>
      </c>
      <c r="G52" s="287">
        <v>0</v>
      </c>
      <c r="H52" s="286">
        <v>46.1</v>
      </c>
      <c r="I52" s="287">
        <f t="shared" si="0"/>
        <v>-3.1000000000000014</v>
      </c>
      <c r="J52" s="282"/>
    </row>
    <row r="53" spans="1:10">
      <c r="A53" s="282">
        <v>33100</v>
      </c>
      <c r="B53" s="281">
        <v>340.06</v>
      </c>
      <c r="C53" s="281">
        <v>95.71875</v>
      </c>
      <c r="D53" s="281">
        <v>7.7030000000000003</v>
      </c>
      <c r="E53" s="281">
        <v>8.6379999999999999</v>
      </c>
      <c r="F53" s="287">
        <v>0</v>
      </c>
      <c r="G53" s="287">
        <v>0</v>
      </c>
      <c r="H53" s="286">
        <v>46.1</v>
      </c>
      <c r="I53" s="287">
        <f t="shared" si="0"/>
        <v>-3.1000000000000014</v>
      </c>
      <c r="J53" s="282"/>
    </row>
    <row r="54" spans="1:10">
      <c r="A54" s="282">
        <v>33101</v>
      </c>
      <c r="B54" s="281">
        <v>332.39</v>
      </c>
      <c r="C54" s="281">
        <v>94.90625</v>
      </c>
      <c r="D54" s="281">
        <v>7.7439999999999998</v>
      </c>
      <c r="E54" s="281">
        <v>8.7780000000000005</v>
      </c>
      <c r="F54" s="287">
        <v>0</v>
      </c>
      <c r="G54" s="287">
        <v>0</v>
      </c>
      <c r="H54" s="286">
        <v>46.1</v>
      </c>
      <c r="I54" s="287">
        <f t="shared" si="0"/>
        <v>-3.1000000000000014</v>
      </c>
      <c r="J54" s="282"/>
    </row>
    <row r="55" spans="1:10">
      <c r="A55" s="282">
        <v>33102</v>
      </c>
      <c r="B55" s="281">
        <v>327.83</v>
      </c>
      <c r="C55" s="281">
        <v>94.65625</v>
      </c>
      <c r="D55" s="281">
        <v>7.718</v>
      </c>
      <c r="E55" s="281">
        <v>8.7899999999999991</v>
      </c>
      <c r="F55" s="287">
        <v>0</v>
      </c>
      <c r="G55" s="287">
        <v>0</v>
      </c>
      <c r="H55" s="286">
        <v>46.1</v>
      </c>
      <c r="I55" s="287">
        <f t="shared" si="0"/>
        <v>-3.1000000000000014</v>
      </c>
      <c r="J55" s="282"/>
    </row>
    <row r="56" spans="1:10">
      <c r="A56" s="282">
        <v>33105</v>
      </c>
      <c r="B56" s="281">
        <v>328.51</v>
      </c>
      <c r="C56" s="281">
        <v>94.65625</v>
      </c>
      <c r="D56" s="281">
        <v>7.79</v>
      </c>
      <c r="E56" s="281">
        <v>8.8109999999999999</v>
      </c>
      <c r="F56" s="287">
        <v>0</v>
      </c>
      <c r="G56" s="287">
        <v>0</v>
      </c>
      <c r="H56" s="286">
        <v>46.1</v>
      </c>
      <c r="I56" s="287">
        <f t="shared" si="0"/>
        <v>-3.1000000000000014</v>
      </c>
      <c r="J56" s="282"/>
    </row>
    <row r="57" spans="1:10">
      <c r="A57" s="282">
        <v>33106</v>
      </c>
      <c r="B57" s="281">
        <v>321.86</v>
      </c>
      <c r="C57" s="281">
        <v>94.53125</v>
      </c>
      <c r="D57" s="281">
        <v>7.8230000000000004</v>
      </c>
      <c r="E57" s="281">
        <v>8.8330000000000002</v>
      </c>
      <c r="F57" s="287">
        <v>0</v>
      </c>
      <c r="G57" s="287">
        <v>0</v>
      </c>
      <c r="H57" s="286">
        <v>46.1</v>
      </c>
      <c r="I57" s="287">
        <f t="shared" si="0"/>
        <v>-3.1000000000000014</v>
      </c>
      <c r="J57" s="282"/>
    </row>
    <row r="58" spans="1:10">
      <c r="A58" s="282">
        <v>33107</v>
      </c>
      <c r="B58" s="281">
        <v>316.55</v>
      </c>
      <c r="C58" s="281">
        <v>94.0625</v>
      </c>
      <c r="D58" s="281">
        <v>7.8209999999999997</v>
      </c>
      <c r="E58" s="281">
        <v>8.9459999999999997</v>
      </c>
      <c r="F58" s="287">
        <v>0</v>
      </c>
      <c r="G58" s="287">
        <v>0</v>
      </c>
      <c r="H58" s="286">
        <v>46.1</v>
      </c>
      <c r="I58" s="287">
        <f t="shared" si="0"/>
        <v>-3.1000000000000014</v>
      </c>
      <c r="J58" s="282"/>
    </row>
    <row r="59" spans="1:10">
      <c r="A59" s="282">
        <v>33108</v>
      </c>
      <c r="B59" s="281">
        <v>307.06</v>
      </c>
      <c r="C59" s="281">
        <v>93.53125</v>
      </c>
      <c r="D59" s="281">
        <v>7.7670000000000003</v>
      </c>
      <c r="E59" s="281">
        <v>9.0090000000000003</v>
      </c>
      <c r="F59" s="287">
        <v>0</v>
      </c>
      <c r="G59" s="287">
        <v>0</v>
      </c>
      <c r="H59" s="286">
        <v>46.1</v>
      </c>
      <c r="I59" s="287">
        <f t="shared" si="0"/>
        <v>-3.1000000000000014</v>
      </c>
      <c r="J59" s="282"/>
    </row>
    <row r="60" spans="1:10">
      <c r="A60" s="282">
        <v>33109</v>
      </c>
      <c r="B60" s="281">
        <v>311.51</v>
      </c>
      <c r="C60" s="281">
        <v>93.28125</v>
      </c>
      <c r="D60" s="281">
        <v>7.6989999999999998</v>
      </c>
      <c r="E60" s="281">
        <v>9.0359999999999996</v>
      </c>
      <c r="F60" s="287">
        <v>0</v>
      </c>
      <c r="G60" s="287">
        <v>0</v>
      </c>
      <c r="H60" s="286">
        <v>46.1</v>
      </c>
      <c r="I60" s="287">
        <f t="shared" si="0"/>
        <v>-3.1000000000000014</v>
      </c>
      <c r="J60" s="282"/>
    </row>
    <row r="61" spans="1:10">
      <c r="A61" s="282">
        <v>33112</v>
      </c>
      <c r="B61" s="281">
        <v>321.44</v>
      </c>
      <c r="C61" s="281">
        <v>94.15625</v>
      </c>
      <c r="D61" s="281">
        <v>7.7709999999999999</v>
      </c>
      <c r="E61" s="281">
        <v>8.8729999999999993</v>
      </c>
      <c r="F61" s="287">
        <v>0</v>
      </c>
      <c r="G61" s="287">
        <v>0</v>
      </c>
      <c r="H61" s="286">
        <v>46.1</v>
      </c>
      <c r="I61" s="287">
        <f t="shared" si="0"/>
        <v>-3.1000000000000014</v>
      </c>
      <c r="J61" s="282"/>
    </row>
    <row r="62" spans="1:10">
      <c r="A62" s="282">
        <v>33113</v>
      </c>
      <c r="B62" s="281">
        <v>321.33999999999997</v>
      </c>
      <c r="C62" s="281">
        <v>93.96875</v>
      </c>
      <c r="D62" s="281">
        <v>7.726</v>
      </c>
      <c r="E62" s="281">
        <v>8.9209999999999994</v>
      </c>
      <c r="F62" s="287">
        <v>0</v>
      </c>
      <c r="G62" s="287">
        <v>0</v>
      </c>
      <c r="H62" s="286">
        <v>46.1</v>
      </c>
      <c r="I62" s="287">
        <f t="shared" si="0"/>
        <v>-3.1000000000000014</v>
      </c>
      <c r="J62" s="282"/>
    </row>
    <row r="63" spans="1:10">
      <c r="A63" s="282">
        <v>33114</v>
      </c>
      <c r="B63" s="281">
        <v>324.19</v>
      </c>
      <c r="C63" s="281">
        <v>94.625</v>
      </c>
      <c r="D63" s="281">
        <v>7.7140000000000004</v>
      </c>
      <c r="E63" s="281">
        <v>8.8109999999999999</v>
      </c>
      <c r="F63" s="287">
        <v>0</v>
      </c>
      <c r="G63" s="287">
        <v>0</v>
      </c>
      <c r="H63" s="286">
        <v>46.1</v>
      </c>
      <c r="I63" s="287">
        <v>-3.1</v>
      </c>
      <c r="J63" s="282"/>
    </row>
    <row r="64" spans="1:10">
      <c r="A64" s="282">
        <v>33115</v>
      </c>
      <c r="B64" s="281">
        <v>318.70999999999998</v>
      </c>
      <c r="C64" s="281">
        <v>94.46875</v>
      </c>
      <c r="D64" s="281">
        <v>7.681</v>
      </c>
      <c r="E64" s="281">
        <v>8.8420000000000005</v>
      </c>
      <c r="F64" s="287">
        <v>0</v>
      </c>
      <c r="G64" s="287">
        <v>0</v>
      </c>
      <c r="H64" s="286">
        <v>46.1</v>
      </c>
      <c r="I64" s="287">
        <v>-3.1</v>
      </c>
      <c r="J64" s="282"/>
    </row>
    <row r="65" spans="1:10">
      <c r="A65" s="282">
        <v>33116</v>
      </c>
      <c r="B65" s="281">
        <v>322.56</v>
      </c>
      <c r="C65" s="281">
        <v>94.5</v>
      </c>
      <c r="D65" s="281">
        <v>7.6109999999999998</v>
      </c>
      <c r="E65" s="281">
        <v>8.8460000000000001</v>
      </c>
      <c r="F65" s="287">
        <v>0</v>
      </c>
      <c r="G65" s="287">
        <v>0</v>
      </c>
      <c r="H65" s="286">
        <v>46.1</v>
      </c>
      <c r="I65" s="287">
        <v>-3.1</v>
      </c>
      <c r="J65" s="282"/>
    </row>
    <row r="66" spans="1:10">
      <c r="A66" s="282">
        <v>33120</v>
      </c>
      <c r="B66" s="281">
        <v>323.08999999999997</v>
      </c>
      <c r="C66" s="281">
        <v>94.25</v>
      </c>
      <c r="D66" s="281">
        <v>7.6310000000000002</v>
      </c>
      <c r="E66" s="281">
        <v>8.8870000000000005</v>
      </c>
      <c r="F66" s="287">
        <v>0</v>
      </c>
      <c r="G66" s="287">
        <v>0</v>
      </c>
      <c r="H66" s="286">
        <v>44.5</v>
      </c>
      <c r="I66" s="287">
        <f t="shared" ref="I66:I83" si="1">H66-H25</f>
        <v>-2.1000000000000014</v>
      </c>
      <c r="J66" s="282"/>
    </row>
    <row r="67" spans="1:10">
      <c r="A67" s="282">
        <v>33121</v>
      </c>
      <c r="B67" s="281">
        <v>324.39</v>
      </c>
      <c r="C67" s="281">
        <v>94.53125</v>
      </c>
      <c r="D67" s="281">
        <v>7.6189999999999998</v>
      </c>
      <c r="E67" s="281">
        <v>8.8320000000000007</v>
      </c>
      <c r="F67" s="287">
        <v>0</v>
      </c>
      <c r="G67" s="287">
        <v>0</v>
      </c>
      <c r="H67" s="286">
        <v>44.5</v>
      </c>
      <c r="I67" s="287">
        <f t="shared" si="1"/>
        <v>-2.1000000000000014</v>
      </c>
      <c r="J67" s="282"/>
    </row>
    <row r="68" spans="1:10">
      <c r="A68" s="282">
        <v>33122</v>
      </c>
      <c r="B68" s="281">
        <v>320.45999999999998</v>
      </c>
      <c r="C68" s="281">
        <v>94.6875</v>
      </c>
      <c r="D68" s="281">
        <v>7.6180000000000003</v>
      </c>
      <c r="E68" s="281">
        <v>8.82</v>
      </c>
      <c r="F68" s="287">
        <v>0</v>
      </c>
      <c r="G68" s="287">
        <v>0</v>
      </c>
      <c r="H68" s="286">
        <v>44.5</v>
      </c>
      <c r="I68" s="287">
        <f t="shared" si="1"/>
        <v>-2.1000000000000014</v>
      </c>
      <c r="J68" s="282"/>
    </row>
    <row r="69" spans="1:10">
      <c r="A69" s="282">
        <v>33123</v>
      </c>
      <c r="B69" s="281">
        <v>323.39999999999998</v>
      </c>
      <c r="C69" s="281">
        <v>94.9375</v>
      </c>
      <c r="D69" s="281">
        <v>7.6230000000000002</v>
      </c>
      <c r="E69" s="281">
        <v>8.7889999999999997</v>
      </c>
      <c r="F69" s="287">
        <v>0</v>
      </c>
      <c r="G69" s="287">
        <v>0</v>
      </c>
      <c r="H69" s="286">
        <v>44.5</v>
      </c>
      <c r="I69" s="287">
        <f t="shared" si="1"/>
        <v>-2.1000000000000014</v>
      </c>
      <c r="J69" s="282"/>
    </row>
    <row r="70" spans="1:10">
      <c r="A70" s="282">
        <v>33126</v>
      </c>
      <c r="B70" s="281">
        <v>321.63</v>
      </c>
      <c r="C70" s="281">
        <v>94.65625</v>
      </c>
      <c r="D70" s="281">
        <v>7.6740000000000004</v>
      </c>
      <c r="E70" s="281">
        <v>8.8339999999999996</v>
      </c>
      <c r="F70" s="287">
        <v>0</v>
      </c>
      <c r="G70" s="287">
        <v>0</v>
      </c>
      <c r="H70" s="286">
        <v>44.5</v>
      </c>
      <c r="I70" s="287">
        <f t="shared" si="1"/>
        <v>-2.1000000000000014</v>
      </c>
      <c r="J70" s="282"/>
    </row>
    <row r="71" spans="1:10">
      <c r="A71" s="282">
        <v>33127</v>
      </c>
      <c r="B71" s="281">
        <v>321.04000000000002</v>
      </c>
      <c r="C71" s="281">
        <v>94.71875</v>
      </c>
      <c r="D71" s="281">
        <v>7.6310000000000002</v>
      </c>
      <c r="E71" s="281">
        <v>8.7929999999999993</v>
      </c>
      <c r="F71" s="287">
        <v>0</v>
      </c>
      <c r="G71" s="287">
        <v>0</v>
      </c>
      <c r="H71" s="286">
        <v>44.5</v>
      </c>
      <c r="I71" s="287">
        <f t="shared" si="1"/>
        <v>-2.1000000000000014</v>
      </c>
      <c r="J71" s="282"/>
    </row>
    <row r="72" spans="1:10">
      <c r="A72" s="282">
        <v>33128</v>
      </c>
      <c r="B72" s="281">
        <v>322.54000000000002</v>
      </c>
      <c r="C72" s="281">
        <v>94.71875</v>
      </c>
      <c r="D72" s="281">
        <v>7.609</v>
      </c>
      <c r="E72" s="281">
        <v>8.8030000000000008</v>
      </c>
      <c r="F72" s="287">
        <v>0</v>
      </c>
      <c r="G72" s="287">
        <v>0</v>
      </c>
      <c r="H72" s="286">
        <v>44.5</v>
      </c>
      <c r="I72" s="287">
        <f t="shared" si="1"/>
        <v>-2.1000000000000014</v>
      </c>
      <c r="J72" s="282"/>
    </row>
    <row r="73" spans="1:10">
      <c r="A73" s="282">
        <v>33129</v>
      </c>
      <c r="B73" s="281">
        <v>318.64999999999998</v>
      </c>
      <c r="C73" s="281">
        <v>94.8125</v>
      </c>
      <c r="D73" s="281">
        <v>7.5860000000000003</v>
      </c>
      <c r="E73" s="281">
        <v>8.8219999999999992</v>
      </c>
      <c r="F73" s="287">
        <v>0</v>
      </c>
      <c r="G73" s="287">
        <v>0</v>
      </c>
      <c r="H73" s="286">
        <v>44.5</v>
      </c>
      <c r="I73" s="287">
        <f t="shared" si="1"/>
        <v>-2.1000000000000014</v>
      </c>
      <c r="J73" s="282"/>
    </row>
    <row r="74" spans="1:10">
      <c r="A74" s="282">
        <v>33130</v>
      </c>
      <c r="B74" s="281">
        <v>316.83</v>
      </c>
      <c r="C74" s="281">
        <v>94.5</v>
      </c>
      <c r="D74" s="281">
        <v>7.5919999999999996</v>
      </c>
      <c r="E74" s="281">
        <v>8.8680000000000003</v>
      </c>
      <c r="F74" s="287">
        <v>0</v>
      </c>
      <c r="G74" s="287">
        <v>0</v>
      </c>
      <c r="H74" s="286">
        <v>44.5</v>
      </c>
      <c r="I74" s="287">
        <f t="shared" si="1"/>
        <v>-2.1000000000000014</v>
      </c>
      <c r="J74" s="282"/>
    </row>
    <row r="75" spans="1:10">
      <c r="A75" s="282">
        <v>33133</v>
      </c>
      <c r="B75" s="281">
        <v>317.77</v>
      </c>
      <c r="C75" s="281">
        <v>94.34375</v>
      </c>
      <c r="D75" s="281">
        <v>7.601</v>
      </c>
      <c r="E75" s="281">
        <v>8.8970000000000002</v>
      </c>
      <c r="F75" s="287">
        <v>0</v>
      </c>
      <c r="G75" s="287">
        <v>0</v>
      </c>
      <c r="H75" s="286">
        <v>44.5</v>
      </c>
      <c r="I75" s="287">
        <f t="shared" si="1"/>
        <v>-2.1000000000000014</v>
      </c>
      <c r="J75" s="282"/>
    </row>
    <row r="76" spans="1:10">
      <c r="A76" s="282">
        <v>33134</v>
      </c>
      <c r="B76" s="281">
        <v>318.60000000000002</v>
      </c>
      <c r="C76" s="281">
        <v>94.34375</v>
      </c>
      <c r="D76" s="281">
        <v>7.6210000000000004</v>
      </c>
      <c r="E76" s="281">
        <v>8.9039999999999999</v>
      </c>
      <c r="F76" s="287">
        <v>0</v>
      </c>
      <c r="G76" s="287">
        <v>0</v>
      </c>
      <c r="H76" s="286">
        <v>44.5</v>
      </c>
      <c r="I76" s="287">
        <f t="shared" si="1"/>
        <v>-2.1000000000000014</v>
      </c>
      <c r="J76" s="282"/>
    </row>
    <row r="77" spans="1:10">
      <c r="A77" s="282">
        <v>33135</v>
      </c>
      <c r="B77" s="281">
        <v>316.60000000000002</v>
      </c>
      <c r="C77" s="281">
        <v>94.3125</v>
      </c>
      <c r="D77" s="281">
        <v>7.6189999999999998</v>
      </c>
      <c r="E77" s="281">
        <v>8.8719999999999999</v>
      </c>
      <c r="F77" s="287">
        <v>0</v>
      </c>
      <c r="G77" s="287">
        <v>0</v>
      </c>
      <c r="H77" s="286">
        <v>44.5</v>
      </c>
      <c r="I77" s="287">
        <f t="shared" si="1"/>
        <v>-2.1000000000000014</v>
      </c>
      <c r="J77" s="282"/>
    </row>
    <row r="78" spans="1:10">
      <c r="A78" s="282">
        <v>33136</v>
      </c>
      <c r="B78" s="281">
        <v>311.48</v>
      </c>
      <c r="C78" s="281">
        <v>93.90625</v>
      </c>
      <c r="D78" s="281">
        <v>7.6280000000000001</v>
      </c>
      <c r="E78" s="281">
        <v>8.8990000000000009</v>
      </c>
      <c r="F78" s="287">
        <v>0</v>
      </c>
      <c r="G78" s="287">
        <v>0</v>
      </c>
      <c r="H78" s="286">
        <v>44.5</v>
      </c>
      <c r="I78" s="287">
        <f t="shared" si="1"/>
        <v>-2.1000000000000014</v>
      </c>
      <c r="J78" s="282"/>
    </row>
    <row r="79" spans="1:10">
      <c r="A79" s="282">
        <v>33137</v>
      </c>
      <c r="B79" s="281">
        <v>311.32</v>
      </c>
      <c r="C79" s="281">
        <v>93.5</v>
      </c>
      <c r="D79" s="281">
        <v>7.5919999999999996</v>
      </c>
      <c r="E79" s="281">
        <v>8.9770000000000003</v>
      </c>
      <c r="F79" s="287">
        <v>0</v>
      </c>
      <c r="G79" s="287">
        <v>0</v>
      </c>
      <c r="H79" s="286">
        <v>44.5</v>
      </c>
      <c r="I79" s="287">
        <f t="shared" si="1"/>
        <v>-2.1000000000000014</v>
      </c>
      <c r="J79" s="282"/>
    </row>
    <row r="80" spans="1:10">
      <c r="A80" s="282">
        <v>33140</v>
      </c>
      <c r="B80" s="281">
        <v>304.58999999999997</v>
      </c>
      <c r="C80" s="281">
        <v>93.1875</v>
      </c>
      <c r="D80" s="281">
        <v>7.6109999999999998</v>
      </c>
      <c r="E80" s="281">
        <v>9.0299999999999994</v>
      </c>
      <c r="F80" s="287">
        <v>0</v>
      </c>
      <c r="G80" s="287">
        <v>0</v>
      </c>
      <c r="H80" s="286">
        <v>44.5</v>
      </c>
      <c r="I80" s="287">
        <f t="shared" si="1"/>
        <v>-2.1000000000000014</v>
      </c>
      <c r="J80" s="282"/>
    </row>
    <row r="81" spans="1:10">
      <c r="A81" s="282">
        <v>33141</v>
      </c>
      <c r="B81" s="281">
        <v>308.26</v>
      </c>
      <c r="C81" s="281">
        <v>93.40625</v>
      </c>
      <c r="D81" s="281">
        <v>7.61</v>
      </c>
      <c r="E81" s="281">
        <v>8.9909999999999997</v>
      </c>
      <c r="F81" s="287">
        <v>0</v>
      </c>
      <c r="G81" s="287">
        <v>0</v>
      </c>
      <c r="H81" s="286">
        <v>44.5</v>
      </c>
      <c r="I81" s="287">
        <f t="shared" si="1"/>
        <v>-2.1000000000000014</v>
      </c>
      <c r="J81" s="282"/>
    </row>
    <row r="82" spans="1:10">
      <c r="A82" s="282">
        <v>33142</v>
      </c>
      <c r="B82" s="281">
        <v>305.06</v>
      </c>
      <c r="C82" s="281">
        <v>93.46875</v>
      </c>
      <c r="D82" s="281">
        <v>7.5350000000000001</v>
      </c>
      <c r="E82" s="281">
        <v>8.9770000000000003</v>
      </c>
      <c r="F82" s="287">
        <v>0</v>
      </c>
      <c r="G82" s="287">
        <v>0</v>
      </c>
      <c r="H82" s="286">
        <v>44.5</v>
      </c>
      <c r="I82" s="287">
        <f t="shared" si="1"/>
        <v>-2.1000000000000014</v>
      </c>
      <c r="J82" s="282"/>
    </row>
    <row r="83" spans="1:10">
      <c r="A83" s="282">
        <v>33143</v>
      </c>
      <c r="B83" s="281">
        <v>300.97000000000003</v>
      </c>
      <c r="C83" s="281">
        <v>94.03125</v>
      </c>
      <c r="D83" s="281">
        <v>7.46</v>
      </c>
      <c r="E83" s="281">
        <v>8.8699999999999992</v>
      </c>
      <c r="F83" s="287">
        <v>0</v>
      </c>
      <c r="G83" s="287">
        <v>0</v>
      </c>
      <c r="H83" s="286">
        <v>44.5</v>
      </c>
      <c r="I83" s="287">
        <f t="shared" si="1"/>
        <v>-2.1000000000000014</v>
      </c>
      <c r="J83" s="282"/>
    </row>
    <row r="84" spans="1:10">
      <c r="A84" s="282">
        <v>33144</v>
      </c>
      <c r="B84" s="281">
        <v>306.05</v>
      </c>
      <c r="C84" s="281">
        <v>94.625</v>
      </c>
      <c r="D84" s="281">
        <v>7.35</v>
      </c>
      <c r="E84" s="281">
        <v>8.7949999999999999</v>
      </c>
      <c r="F84" s="287">
        <v>0</v>
      </c>
      <c r="G84" s="287">
        <v>0</v>
      </c>
      <c r="H84" s="286">
        <v>44.5</v>
      </c>
      <c r="I84" s="287">
        <v>-2.1</v>
      </c>
      <c r="J84" s="282"/>
    </row>
    <row r="85" spans="1:10">
      <c r="A85" s="282">
        <v>33147</v>
      </c>
      <c r="B85" s="281">
        <v>314.94</v>
      </c>
      <c r="C85" s="281">
        <v>95.28125</v>
      </c>
      <c r="D85" s="281">
        <v>7.3490000000000002</v>
      </c>
      <c r="E85" s="281">
        <v>8.7249999999999996</v>
      </c>
      <c r="F85" s="287">
        <v>0</v>
      </c>
      <c r="G85" s="287">
        <v>0</v>
      </c>
      <c r="H85" s="286">
        <v>43.2</v>
      </c>
      <c r="I85" s="287">
        <f t="shared" ref="I85:I106" si="2">H85-H44</f>
        <v>-2.8999999999999986</v>
      </c>
      <c r="J85" s="282"/>
    </row>
    <row r="86" spans="1:10">
      <c r="A86" s="282">
        <v>33148</v>
      </c>
      <c r="B86" s="281">
        <v>315.20999999999998</v>
      </c>
      <c r="C86" s="281">
        <v>95.40625</v>
      </c>
      <c r="D86" s="281">
        <v>7.4</v>
      </c>
      <c r="E86" s="281">
        <v>8.68</v>
      </c>
      <c r="F86" s="287">
        <v>0</v>
      </c>
      <c r="G86" s="287">
        <v>0</v>
      </c>
      <c r="H86" s="286">
        <v>43.2</v>
      </c>
      <c r="I86" s="287">
        <f t="shared" si="2"/>
        <v>-2.8999999999999986</v>
      </c>
      <c r="J86" s="282"/>
    </row>
    <row r="87" spans="1:10">
      <c r="A87" s="282">
        <v>33149</v>
      </c>
      <c r="B87" s="281">
        <v>311.39999999999998</v>
      </c>
      <c r="C87" s="281">
        <v>95.34375</v>
      </c>
      <c r="D87" s="281">
        <v>7.3979999999999997</v>
      </c>
      <c r="E87" s="281">
        <v>8.718</v>
      </c>
      <c r="F87" s="287">
        <v>0</v>
      </c>
      <c r="G87" s="287">
        <v>0</v>
      </c>
      <c r="H87" s="286">
        <v>43.2</v>
      </c>
      <c r="I87" s="287">
        <f t="shared" si="2"/>
        <v>-2.8999999999999986</v>
      </c>
      <c r="J87" s="282"/>
    </row>
    <row r="88" spans="1:10">
      <c r="A88" s="282">
        <v>33150</v>
      </c>
      <c r="B88" s="281">
        <v>312.69</v>
      </c>
      <c r="C88" s="281">
        <v>95.53125</v>
      </c>
      <c r="D88" s="281">
        <v>7.3550000000000004</v>
      </c>
      <c r="E88" s="281">
        <v>8.6470000000000002</v>
      </c>
      <c r="F88" s="287">
        <v>0</v>
      </c>
      <c r="G88" s="287">
        <v>0</v>
      </c>
      <c r="H88" s="286">
        <v>43.2</v>
      </c>
      <c r="I88" s="287">
        <f t="shared" si="2"/>
        <v>-2.8999999999999986</v>
      </c>
      <c r="J88" s="282"/>
    </row>
    <row r="89" spans="1:10">
      <c r="A89" s="282">
        <v>33151</v>
      </c>
      <c r="B89" s="281">
        <v>311.5</v>
      </c>
      <c r="C89" s="281">
        <v>95.6875</v>
      </c>
      <c r="D89" s="281">
        <v>7.2649999999999997</v>
      </c>
      <c r="E89" s="281">
        <v>8.6419999999999995</v>
      </c>
      <c r="F89" s="287">
        <v>0</v>
      </c>
      <c r="G89" s="287">
        <v>0</v>
      </c>
      <c r="H89" s="286">
        <v>43.2</v>
      </c>
      <c r="I89" s="287">
        <f t="shared" si="2"/>
        <v>-2.8999999999999986</v>
      </c>
      <c r="J89" s="282"/>
    </row>
    <row r="90" spans="1:10">
      <c r="A90" s="282">
        <v>33154</v>
      </c>
      <c r="B90" s="281">
        <v>313.48</v>
      </c>
      <c r="C90" s="281">
        <v>95.46875</v>
      </c>
      <c r="D90" s="281">
        <v>7.2629999999999999</v>
      </c>
      <c r="E90" s="281">
        <v>8.6649999999999991</v>
      </c>
      <c r="F90" s="287">
        <v>0</v>
      </c>
      <c r="G90" s="287">
        <v>0</v>
      </c>
      <c r="H90" s="286">
        <v>43.2</v>
      </c>
      <c r="I90" s="287">
        <f t="shared" si="2"/>
        <v>-2.8999999999999986</v>
      </c>
      <c r="J90" s="282"/>
    </row>
    <row r="91" spans="1:10">
      <c r="A91" s="282">
        <v>33155</v>
      </c>
      <c r="B91" s="281">
        <v>305.10000000000002</v>
      </c>
      <c r="C91" s="281">
        <v>94.53125</v>
      </c>
      <c r="D91" s="281">
        <v>7.4</v>
      </c>
      <c r="E91" s="281">
        <v>8.8070000000000004</v>
      </c>
      <c r="F91" s="287">
        <v>0</v>
      </c>
      <c r="G91" s="287">
        <v>0</v>
      </c>
      <c r="H91" s="286">
        <v>43.2</v>
      </c>
      <c r="I91" s="287">
        <f t="shared" si="2"/>
        <v>-2.8999999999999986</v>
      </c>
      <c r="J91" s="282"/>
    </row>
    <row r="92" spans="1:10">
      <c r="A92" s="282">
        <v>33156</v>
      </c>
      <c r="B92" s="281">
        <v>300.39</v>
      </c>
      <c r="C92" s="281">
        <v>94.25</v>
      </c>
      <c r="D92" s="281">
        <v>7.4189999999999996</v>
      </c>
      <c r="E92" s="281">
        <v>8.9060000000000006</v>
      </c>
      <c r="F92" s="287">
        <v>0</v>
      </c>
      <c r="G92" s="287">
        <v>0</v>
      </c>
      <c r="H92" s="286">
        <v>43.2</v>
      </c>
      <c r="I92" s="287">
        <f t="shared" si="2"/>
        <v>-2.8999999999999986</v>
      </c>
      <c r="J92" s="282"/>
    </row>
    <row r="93" spans="1:10">
      <c r="A93" s="282">
        <v>33157</v>
      </c>
      <c r="B93" s="281">
        <v>295.45999999999998</v>
      </c>
      <c r="C93" s="281">
        <v>93.9375</v>
      </c>
      <c r="D93" s="281">
        <v>7.3760000000000003</v>
      </c>
      <c r="E93" s="281">
        <v>8.9179999999999993</v>
      </c>
      <c r="F93" s="287">
        <v>0</v>
      </c>
      <c r="G93" s="287">
        <v>0</v>
      </c>
      <c r="H93" s="286">
        <v>43.2</v>
      </c>
      <c r="I93" s="287">
        <f t="shared" si="2"/>
        <v>-2.8999999999999986</v>
      </c>
      <c r="J93" s="282"/>
    </row>
    <row r="94" spans="1:10">
      <c r="A94" s="282">
        <v>33158</v>
      </c>
      <c r="B94" s="281">
        <v>300.02999999999997</v>
      </c>
      <c r="C94" s="281">
        <v>94.53125</v>
      </c>
      <c r="D94" s="281">
        <v>7.3710000000000004</v>
      </c>
      <c r="E94" s="281">
        <v>8.8070000000000004</v>
      </c>
      <c r="F94" s="287">
        <v>0</v>
      </c>
      <c r="G94" s="287">
        <v>0</v>
      </c>
      <c r="H94" s="286">
        <v>43.2</v>
      </c>
      <c r="I94" s="287">
        <f t="shared" si="2"/>
        <v>-2.8999999999999986</v>
      </c>
      <c r="J94" s="282"/>
    </row>
    <row r="95" spans="1:10">
      <c r="A95" s="282">
        <v>33161</v>
      </c>
      <c r="B95" s="281">
        <v>303.23</v>
      </c>
      <c r="C95" s="281">
        <v>94.75</v>
      </c>
      <c r="D95" s="281">
        <v>7.38</v>
      </c>
      <c r="E95" s="281">
        <v>8.7899999999999991</v>
      </c>
      <c r="F95" s="287">
        <v>0</v>
      </c>
      <c r="G95" s="287">
        <v>0</v>
      </c>
      <c r="H95" s="286">
        <v>43.2</v>
      </c>
      <c r="I95" s="287">
        <f t="shared" si="2"/>
        <v>-2.8999999999999986</v>
      </c>
      <c r="J95" s="282"/>
    </row>
    <row r="96" spans="1:10">
      <c r="A96" s="282">
        <v>33162</v>
      </c>
      <c r="B96" s="281">
        <v>298.92</v>
      </c>
      <c r="C96" s="281">
        <v>94.84375</v>
      </c>
      <c r="D96" s="281">
        <v>7.3890000000000002</v>
      </c>
      <c r="E96" s="281">
        <v>8.7509999999999994</v>
      </c>
      <c r="F96" s="287">
        <v>0</v>
      </c>
      <c r="G96" s="287">
        <v>0</v>
      </c>
      <c r="H96" s="286">
        <v>43.2</v>
      </c>
      <c r="I96" s="287">
        <f t="shared" si="2"/>
        <v>-2.8999999999999986</v>
      </c>
      <c r="J96" s="282"/>
    </row>
    <row r="97" spans="1:10">
      <c r="A97" s="282">
        <v>33163</v>
      </c>
      <c r="B97" s="281">
        <v>298.76</v>
      </c>
      <c r="C97" s="281">
        <v>95.03125</v>
      </c>
      <c r="D97" s="281">
        <v>7.43</v>
      </c>
      <c r="E97" s="281">
        <v>8.7420000000000009</v>
      </c>
      <c r="F97" s="287">
        <v>0</v>
      </c>
      <c r="G97" s="287">
        <v>0</v>
      </c>
      <c r="H97" s="286">
        <v>43.2</v>
      </c>
      <c r="I97" s="287">
        <f t="shared" si="2"/>
        <v>-2.8999999999999986</v>
      </c>
      <c r="J97" s="282"/>
    </row>
    <row r="98" spans="1:10">
      <c r="A98" s="282">
        <v>33164</v>
      </c>
      <c r="B98" s="281">
        <v>305.74</v>
      </c>
      <c r="C98" s="281">
        <v>95.34375</v>
      </c>
      <c r="D98" s="281">
        <v>7.4909999999999997</v>
      </c>
      <c r="E98" s="281">
        <v>8.6769999999999996</v>
      </c>
      <c r="F98" s="287">
        <v>0</v>
      </c>
      <c r="G98" s="287">
        <v>0</v>
      </c>
      <c r="H98" s="286">
        <v>43.2</v>
      </c>
      <c r="I98" s="287">
        <f t="shared" si="2"/>
        <v>-2.8999999999999986</v>
      </c>
      <c r="J98" s="282"/>
    </row>
    <row r="99" spans="1:10">
      <c r="A99" s="282">
        <v>33165</v>
      </c>
      <c r="B99" s="281">
        <v>312.48</v>
      </c>
      <c r="C99" s="281">
        <v>95.90625</v>
      </c>
      <c r="D99" s="281">
        <v>7.4550000000000001</v>
      </c>
      <c r="E99" s="281">
        <v>8.6120000000000001</v>
      </c>
      <c r="F99" s="287">
        <v>0</v>
      </c>
      <c r="G99" s="287">
        <v>0</v>
      </c>
      <c r="H99" s="286">
        <v>43.2</v>
      </c>
      <c r="I99" s="287">
        <f t="shared" si="2"/>
        <v>-2.8999999999999986</v>
      </c>
      <c r="J99" s="282"/>
    </row>
    <row r="100" spans="1:10">
      <c r="A100" s="282">
        <v>33168</v>
      </c>
      <c r="B100" s="281">
        <v>314.76</v>
      </c>
      <c r="C100" s="281">
        <v>95.875</v>
      </c>
      <c r="D100" s="281">
        <v>7.4640000000000004</v>
      </c>
      <c r="E100" s="281">
        <v>8.6170000000000009</v>
      </c>
      <c r="F100" s="287">
        <v>0</v>
      </c>
      <c r="G100" s="287">
        <v>0</v>
      </c>
      <c r="H100" s="286">
        <v>43.2</v>
      </c>
      <c r="I100" s="287">
        <f t="shared" si="2"/>
        <v>-2.8999999999999986</v>
      </c>
      <c r="J100" s="282"/>
    </row>
    <row r="101" spans="1:10">
      <c r="A101" s="282">
        <v>33169</v>
      </c>
      <c r="B101" s="281">
        <v>312.36</v>
      </c>
      <c r="C101" s="281">
        <v>95.71875</v>
      </c>
      <c r="D101" s="281">
        <v>7.452</v>
      </c>
      <c r="E101" s="281">
        <v>8.6620000000000008</v>
      </c>
      <c r="F101" s="287">
        <v>0</v>
      </c>
      <c r="G101" s="287">
        <v>0</v>
      </c>
      <c r="H101" s="286">
        <v>43.2</v>
      </c>
      <c r="I101" s="287">
        <f t="shared" si="2"/>
        <v>-2.8999999999999986</v>
      </c>
      <c r="J101" s="282"/>
    </row>
    <row r="102" spans="1:10">
      <c r="A102" s="282">
        <v>33170</v>
      </c>
      <c r="B102" s="281">
        <v>312.60000000000002</v>
      </c>
      <c r="C102" s="281">
        <v>95.65625</v>
      </c>
      <c r="D102" s="281">
        <v>7.4509999999999996</v>
      </c>
      <c r="E102" s="281">
        <v>8.6389999999999993</v>
      </c>
      <c r="F102" s="287">
        <v>0</v>
      </c>
      <c r="G102" s="287">
        <v>0</v>
      </c>
      <c r="H102" s="286">
        <v>43.2</v>
      </c>
      <c r="I102" s="287">
        <f t="shared" si="2"/>
        <v>-2.8999999999999986</v>
      </c>
      <c r="J102" s="282"/>
    </row>
    <row r="103" spans="1:10">
      <c r="A103" s="282">
        <v>33171</v>
      </c>
      <c r="B103" s="281">
        <v>310.17</v>
      </c>
      <c r="C103" s="281">
        <v>95.9375</v>
      </c>
      <c r="D103" s="281">
        <v>7.4279999999999999</v>
      </c>
      <c r="E103" s="281">
        <v>8.6170000000000009</v>
      </c>
      <c r="F103" s="287">
        <v>0</v>
      </c>
      <c r="G103" s="287">
        <v>0</v>
      </c>
      <c r="H103" s="286">
        <v>43.2</v>
      </c>
      <c r="I103" s="287">
        <f t="shared" si="2"/>
        <v>-2.8999999999999986</v>
      </c>
      <c r="J103" s="282"/>
    </row>
    <row r="104" spans="1:10">
      <c r="A104" s="282">
        <v>33172</v>
      </c>
      <c r="B104" s="281">
        <v>304.70999999999998</v>
      </c>
      <c r="C104" s="281">
        <v>95.84375</v>
      </c>
      <c r="D104" s="281">
        <v>7.3609999999999998</v>
      </c>
      <c r="E104" s="281">
        <v>8.6259999999999994</v>
      </c>
      <c r="F104" s="287">
        <v>0</v>
      </c>
      <c r="G104" s="287">
        <v>0</v>
      </c>
      <c r="H104" s="286">
        <v>43.2</v>
      </c>
      <c r="I104" s="287">
        <f t="shared" si="2"/>
        <v>-2.8999999999999986</v>
      </c>
      <c r="J104" s="282"/>
    </row>
    <row r="105" spans="1:10">
      <c r="A105" s="282">
        <v>33175</v>
      </c>
      <c r="B105" s="281">
        <v>301.88</v>
      </c>
      <c r="C105" s="281">
        <v>95.4375</v>
      </c>
      <c r="D105" s="281">
        <v>7.38</v>
      </c>
      <c r="E105" s="281">
        <v>8.6890000000000001</v>
      </c>
      <c r="F105" s="287">
        <v>0</v>
      </c>
      <c r="G105" s="287">
        <v>0</v>
      </c>
      <c r="H105" s="286">
        <v>43.2</v>
      </c>
      <c r="I105" s="287">
        <f t="shared" si="2"/>
        <v>-2.8999999999999986</v>
      </c>
      <c r="J105" s="282"/>
    </row>
    <row r="106" spans="1:10">
      <c r="A106" s="282">
        <v>33176</v>
      </c>
      <c r="B106" s="281">
        <v>304.06</v>
      </c>
      <c r="C106" s="281">
        <v>95.40625</v>
      </c>
      <c r="D106" s="281">
        <v>7.3579999999999997</v>
      </c>
      <c r="E106" s="281">
        <v>8.6790000000000003</v>
      </c>
      <c r="F106" s="287">
        <v>0</v>
      </c>
      <c r="G106" s="287">
        <v>0</v>
      </c>
      <c r="H106" s="286">
        <v>43.2</v>
      </c>
      <c r="I106" s="287">
        <f t="shared" si="2"/>
        <v>-2.8999999999999986</v>
      </c>
      <c r="J106" s="282"/>
    </row>
    <row r="107" spans="1:10">
      <c r="A107" s="282">
        <v>33177</v>
      </c>
      <c r="B107" s="281">
        <v>304</v>
      </c>
      <c r="C107" s="281">
        <v>95.75</v>
      </c>
      <c r="D107" s="281">
        <v>7.335</v>
      </c>
      <c r="E107" s="281">
        <v>8.6170000000000009</v>
      </c>
      <c r="F107" s="287">
        <v>0</v>
      </c>
      <c r="G107" s="287">
        <v>0</v>
      </c>
      <c r="H107" s="286">
        <v>43.2</v>
      </c>
      <c r="I107" s="287">
        <v>-2.9</v>
      </c>
      <c r="J107" s="282"/>
    </row>
    <row r="108" spans="1:10">
      <c r="A108" s="282">
        <v>33178</v>
      </c>
      <c r="B108" s="281">
        <v>307.02</v>
      </c>
      <c r="C108" s="281">
        <v>96.25</v>
      </c>
      <c r="D108" s="281">
        <v>7.2709999999999999</v>
      </c>
      <c r="E108" s="281">
        <v>8.548</v>
      </c>
      <c r="F108" s="287">
        <v>0</v>
      </c>
      <c r="G108" s="287">
        <v>0</v>
      </c>
      <c r="H108" s="286">
        <v>41.3</v>
      </c>
      <c r="I108" s="287">
        <f t="shared" ref="I108:I125" si="3">H108-H67</f>
        <v>-3.2000000000000028</v>
      </c>
      <c r="J108" s="282"/>
    </row>
    <row r="109" spans="1:10">
      <c r="A109" s="282">
        <v>33179</v>
      </c>
      <c r="B109" s="281">
        <v>311.85000000000002</v>
      </c>
      <c r="C109" s="281">
        <v>96.25</v>
      </c>
      <c r="D109" s="281">
        <v>7.298</v>
      </c>
      <c r="E109" s="281">
        <v>8.5619999999999994</v>
      </c>
      <c r="F109" s="287">
        <v>0</v>
      </c>
      <c r="G109" s="287">
        <v>0</v>
      </c>
      <c r="H109" s="286">
        <v>41.3</v>
      </c>
      <c r="I109" s="287">
        <f t="shared" si="3"/>
        <v>-3.2000000000000028</v>
      </c>
      <c r="J109" s="282"/>
    </row>
    <row r="110" spans="1:10">
      <c r="A110" s="282">
        <v>33182</v>
      </c>
      <c r="B110" s="281">
        <v>314.58999999999997</v>
      </c>
      <c r="C110" s="281">
        <v>96.6875</v>
      </c>
      <c r="D110" s="281">
        <v>7.2859999999999996</v>
      </c>
      <c r="E110" s="281">
        <v>8.4890000000000008</v>
      </c>
      <c r="F110" s="287">
        <v>0</v>
      </c>
      <c r="G110" s="287">
        <v>0</v>
      </c>
      <c r="H110" s="286">
        <v>41.3</v>
      </c>
      <c r="I110" s="287">
        <f t="shared" si="3"/>
        <v>-3.2000000000000028</v>
      </c>
      <c r="J110" s="282"/>
    </row>
    <row r="111" spans="1:10">
      <c r="A111" s="282">
        <v>33183</v>
      </c>
      <c r="B111" s="281">
        <v>311.62</v>
      </c>
      <c r="C111" s="281">
        <v>96.625</v>
      </c>
      <c r="D111" s="281">
        <v>7.3159999999999998</v>
      </c>
      <c r="E111" s="281">
        <v>8.5079999999999991</v>
      </c>
      <c r="F111" s="287">
        <v>0</v>
      </c>
      <c r="G111" s="287">
        <v>0</v>
      </c>
      <c r="H111" s="286">
        <v>41.3</v>
      </c>
      <c r="I111" s="287">
        <f t="shared" si="3"/>
        <v>-3.2000000000000028</v>
      </c>
      <c r="J111" s="282"/>
    </row>
    <row r="112" spans="1:10">
      <c r="A112" s="282">
        <v>33184</v>
      </c>
      <c r="B112" s="281">
        <v>306.01</v>
      </c>
      <c r="C112" s="281">
        <v>96.21875</v>
      </c>
      <c r="D112" s="281">
        <v>7.3140000000000001</v>
      </c>
      <c r="E112" s="281">
        <v>8.5500000000000007</v>
      </c>
      <c r="F112" s="287">
        <v>0</v>
      </c>
      <c r="G112" s="287">
        <v>0</v>
      </c>
      <c r="H112" s="286">
        <v>41.3</v>
      </c>
      <c r="I112" s="287">
        <f t="shared" si="3"/>
        <v>-3.2000000000000028</v>
      </c>
      <c r="J112" s="282"/>
    </row>
    <row r="113" spans="1:10">
      <c r="A113" s="282">
        <v>33185</v>
      </c>
      <c r="B113" s="281">
        <v>307.61</v>
      </c>
      <c r="C113" s="281">
        <v>96.15625</v>
      </c>
      <c r="D113" s="281">
        <v>7.3129999999999997</v>
      </c>
      <c r="E113" s="281">
        <v>8.5470000000000006</v>
      </c>
      <c r="F113" s="287">
        <v>0</v>
      </c>
      <c r="G113" s="287">
        <v>0</v>
      </c>
      <c r="H113" s="286">
        <v>41.3</v>
      </c>
      <c r="I113" s="287">
        <f t="shared" si="3"/>
        <v>-3.2000000000000028</v>
      </c>
      <c r="J113" s="282"/>
    </row>
    <row r="114" spans="1:10">
      <c r="A114" s="282">
        <v>33186</v>
      </c>
      <c r="B114" s="281">
        <v>313.74</v>
      </c>
      <c r="C114" s="281">
        <v>96.78125</v>
      </c>
      <c r="D114" s="281">
        <v>7.2649999999999997</v>
      </c>
      <c r="E114" s="281">
        <v>8.4670000000000005</v>
      </c>
      <c r="F114" s="287">
        <v>0</v>
      </c>
      <c r="G114" s="287">
        <v>0</v>
      </c>
      <c r="H114" s="286">
        <v>41.3</v>
      </c>
      <c r="I114" s="287">
        <f t="shared" si="3"/>
        <v>-3.2000000000000028</v>
      </c>
      <c r="J114" s="282"/>
    </row>
    <row r="115" spans="1:10">
      <c r="A115" s="282">
        <v>33189</v>
      </c>
      <c r="B115" s="281">
        <v>319.48</v>
      </c>
      <c r="C115" s="281">
        <v>97.34375</v>
      </c>
      <c r="D115" s="281">
        <v>7.3159999999999998</v>
      </c>
      <c r="E115" s="281">
        <v>8.4149999999999991</v>
      </c>
      <c r="F115" s="287">
        <v>0</v>
      </c>
      <c r="G115" s="287">
        <v>0</v>
      </c>
      <c r="H115" s="286">
        <v>41.3</v>
      </c>
      <c r="I115" s="287">
        <f t="shared" si="3"/>
        <v>-3.2000000000000028</v>
      </c>
      <c r="J115" s="282"/>
    </row>
    <row r="116" spans="1:10">
      <c r="A116" s="282">
        <v>33190</v>
      </c>
      <c r="B116" s="281">
        <v>317.67</v>
      </c>
      <c r="C116" s="281">
        <v>97.46875</v>
      </c>
      <c r="D116" s="281">
        <v>7.2629999999999999</v>
      </c>
      <c r="E116" s="281">
        <v>8.3829999999999991</v>
      </c>
      <c r="F116" s="287">
        <v>0</v>
      </c>
      <c r="G116" s="287">
        <v>0</v>
      </c>
      <c r="H116" s="286">
        <v>41.3</v>
      </c>
      <c r="I116" s="287">
        <f t="shared" si="3"/>
        <v>-3.2000000000000028</v>
      </c>
      <c r="J116" s="282"/>
    </row>
    <row r="117" spans="1:10">
      <c r="A117" s="282">
        <v>33191</v>
      </c>
      <c r="B117" s="281">
        <v>320.39999999999998</v>
      </c>
      <c r="C117" s="281">
        <v>97.5625</v>
      </c>
      <c r="D117" s="281">
        <v>7.2930000000000001</v>
      </c>
      <c r="E117" s="281">
        <v>8.36</v>
      </c>
      <c r="F117" s="287">
        <v>0</v>
      </c>
      <c r="G117" s="287">
        <v>0</v>
      </c>
      <c r="H117" s="286">
        <v>41.3</v>
      </c>
      <c r="I117" s="287">
        <f t="shared" si="3"/>
        <v>-3.2000000000000028</v>
      </c>
      <c r="J117" s="282"/>
    </row>
    <row r="118" spans="1:10">
      <c r="A118" s="282">
        <v>33192</v>
      </c>
      <c r="B118" s="281">
        <v>317.02</v>
      </c>
      <c r="C118" s="281">
        <v>97.4375</v>
      </c>
      <c r="D118" s="281">
        <v>7.2930000000000001</v>
      </c>
      <c r="E118" s="281">
        <v>8.36</v>
      </c>
      <c r="F118" s="287">
        <v>0</v>
      </c>
      <c r="G118" s="287">
        <v>0</v>
      </c>
      <c r="H118" s="286">
        <v>41.3</v>
      </c>
      <c r="I118" s="287">
        <f t="shared" si="3"/>
        <v>-3.2000000000000028</v>
      </c>
      <c r="J118" s="282"/>
    </row>
    <row r="119" spans="1:10">
      <c r="A119" s="282">
        <v>33193</v>
      </c>
      <c r="B119" s="281">
        <v>317.12</v>
      </c>
      <c r="C119" s="281">
        <v>97.8125</v>
      </c>
      <c r="D119" s="281">
        <v>7.298</v>
      </c>
      <c r="E119" s="281">
        <v>8.2970000000000006</v>
      </c>
      <c r="F119" s="287">
        <v>0</v>
      </c>
      <c r="G119" s="287">
        <v>0</v>
      </c>
      <c r="H119" s="286">
        <v>41.3</v>
      </c>
      <c r="I119" s="287">
        <f t="shared" si="3"/>
        <v>-3.2000000000000028</v>
      </c>
      <c r="J119" s="282"/>
    </row>
    <row r="120" spans="1:10">
      <c r="A120" s="282">
        <v>33196</v>
      </c>
      <c r="B120" s="281">
        <v>319.33999999999997</v>
      </c>
      <c r="C120" s="281">
        <v>97.59375</v>
      </c>
      <c r="D120" s="281">
        <v>7.3280000000000003</v>
      </c>
      <c r="E120" s="281">
        <v>8.35</v>
      </c>
      <c r="F120" s="287">
        <v>0</v>
      </c>
      <c r="G120" s="287">
        <v>0</v>
      </c>
      <c r="H120" s="286">
        <v>41.3</v>
      </c>
      <c r="I120" s="287">
        <f t="shared" si="3"/>
        <v>-3.2000000000000028</v>
      </c>
      <c r="J120" s="282"/>
    </row>
    <row r="121" spans="1:10">
      <c r="A121" s="282">
        <v>33197</v>
      </c>
      <c r="B121" s="281">
        <v>315.31</v>
      </c>
      <c r="C121" s="281">
        <v>97.78125</v>
      </c>
      <c r="D121" s="281">
        <v>7.3259999999999996</v>
      </c>
      <c r="E121" s="281">
        <v>8.3030000000000008</v>
      </c>
      <c r="F121" s="287">
        <v>0</v>
      </c>
      <c r="G121" s="287">
        <v>0</v>
      </c>
      <c r="H121" s="286">
        <v>41.3</v>
      </c>
      <c r="I121" s="287">
        <f t="shared" si="3"/>
        <v>-3.2000000000000028</v>
      </c>
      <c r="J121" s="282"/>
    </row>
    <row r="122" spans="1:10">
      <c r="A122" s="282">
        <v>33198</v>
      </c>
      <c r="B122" s="281">
        <v>316.02999999999997</v>
      </c>
      <c r="C122" s="281">
        <v>98.125</v>
      </c>
      <c r="D122" s="281">
        <v>7.26</v>
      </c>
      <c r="E122" s="281">
        <v>8.2590000000000003</v>
      </c>
      <c r="F122" s="287">
        <v>0</v>
      </c>
      <c r="G122" s="287">
        <v>0</v>
      </c>
      <c r="H122" s="286">
        <v>41.3</v>
      </c>
      <c r="I122" s="287">
        <f t="shared" si="3"/>
        <v>-3.2000000000000028</v>
      </c>
      <c r="J122" s="282"/>
    </row>
    <row r="123" spans="1:10">
      <c r="A123" s="282">
        <v>33200</v>
      </c>
      <c r="B123" s="281">
        <v>315.10000000000002</v>
      </c>
      <c r="C123" s="281">
        <v>98</v>
      </c>
      <c r="D123" s="281">
        <v>7.2450000000000001</v>
      </c>
      <c r="E123" s="281">
        <v>8.2840000000000007</v>
      </c>
      <c r="F123" s="287">
        <v>0</v>
      </c>
      <c r="G123" s="287">
        <v>0</v>
      </c>
      <c r="H123" s="286">
        <v>41.3</v>
      </c>
      <c r="I123" s="287">
        <f t="shared" si="3"/>
        <v>-3.2000000000000028</v>
      </c>
      <c r="J123" s="282"/>
    </row>
    <row r="124" spans="1:10">
      <c r="A124" s="282">
        <v>33203</v>
      </c>
      <c r="B124" s="281">
        <v>316.51</v>
      </c>
      <c r="C124" s="281">
        <v>98.125</v>
      </c>
      <c r="D124" s="281">
        <v>7.2439999999999998</v>
      </c>
      <c r="E124" s="281">
        <v>8.2750000000000004</v>
      </c>
      <c r="F124" s="287">
        <v>0</v>
      </c>
      <c r="G124" s="287">
        <v>0</v>
      </c>
      <c r="H124" s="286">
        <v>41.3</v>
      </c>
      <c r="I124" s="287">
        <f t="shared" si="3"/>
        <v>-3.2000000000000028</v>
      </c>
      <c r="J124" s="282"/>
    </row>
    <row r="125" spans="1:10">
      <c r="A125" s="282">
        <v>33204</v>
      </c>
      <c r="B125" s="281">
        <v>318.10000000000002</v>
      </c>
      <c r="C125" s="281">
        <v>97.9375</v>
      </c>
      <c r="D125" s="281">
        <v>7.2629999999999999</v>
      </c>
      <c r="E125" s="281">
        <v>8.2769999999999992</v>
      </c>
      <c r="F125" s="287">
        <v>0</v>
      </c>
      <c r="G125" s="287">
        <v>0</v>
      </c>
      <c r="H125" s="286">
        <v>41.3</v>
      </c>
      <c r="I125" s="287">
        <f t="shared" si="3"/>
        <v>-3.2000000000000028</v>
      </c>
      <c r="J125" s="282"/>
    </row>
    <row r="126" spans="1:10">
      <c r="A126" s="282">
        <v>33205</v>
      </c>
      <c r="B126" s="281">
        <v>317.95</v>
      </c>
      <c r="C126" s="281">
        <v>97.78125</v>
      </c>
      <c r="D126" s="281">
        <v>7.2720000000000002</v>
      </c>
      <c r="E126" s="281">
        <v>8.2859999999999996</v>
      </c>
      <c r="F126" s="287">
        <v>0</v>
      </c>
      <c r="G126" s="287">
        <v>0</v>
      </c>
      <c r="H126" s="286">
        <v>41.3</v>
      </c>
      <c r="I126" s="287">
        <v>-3.2</v>
      </c>
      <c r="J126" s="282"/>
    </row>
    <row r="127" spans="1:10">
      <c r="A127" s="282">
        <v>33206</v>
      </c>
      <c r="B127" s="281">
        <v>316.42</v>
      </c>
      <c r="C127" s="281">
        <v>97.65625</v>
      </c>
      <c r="D127" s="281">
        <v>7.26</v>
      </c>
      <c r="E127" s="281">
        <v>8.3350000000000009</v>
      </c>
      <c r="F127" s="287">
        <v>0</v>
      </c>
      <c r="G127" s="287">
        <v>0</v>
      </c>
      <c r="H127" s="286">
        <v>41.3</v>
      </c>
      <c r="I127" s="287">
        <v>-3.2</v>
      </c>
      <c r="J127" s="282"/>
    </row>
    <row r="128" spans="1:10">
      <c r="A128" s="282">
        <v>33207</v>
      </c>
      <c r="B128" s="281">
        <v>322.22000000000003</v>
      </c>
      <c r="C128" s="281">
        <v>97.96875</v>
      </c>
      <c r="D128" s="281">
        <v>7.26</v>
      </c>
      <c r="E128" s="281">
        <v>8.2520000000000007</v>
      </c>
      <c r="F128" s="287">
        <v>0</v>
      </c>
      <c r="G128" s="287">
        <v>0</v>
      </c>
      <c r="H128" s="286">
        <v>41.3</v>
      </c>
      <c r="I128" s="287">
        <v>-3.2</v>
      </c>
      <c r="J128" s="282"/>
    </row>
    <row r="129" spans="1:10">
      <c r="A129" s="282">
        <v>33210</v>
      </c>
      <c r="B129" s="281">
        <v>324.10000000000002</v>
      </c>
      <c r="C129" s="281">
        <v>98.25</v>
      </c>
      <c r="D129" s="281">
        <v>7.2549999999999999</v>
      </c>
      <c r="E129" s="281">
        <v>8.2119999999999997</v>
      </c>
      <c r="F129" s="287">
        <v>0</v>
      </c>
      <c r="G129" s="287">
        <v>0</v>
      </c>
      <c r="H129" s="286">
        <v>40.799999999999997</v>
      </c>
      <c r="I129" s="287">
        <f t="shared" ref="I129:I169" si="4">H129-H88</f>
        <v>-2.4000000000000057</v>
      </c>
      <c r="J129" s="282"/>
    </row>
    <row r="130" spans="1:10">
      <c r="A130" s="282">
        <v>33211</v>
      </c>
      <c r="B130" s="281">
        <v>326.35000000000002</v>
      </c>
      <c r="C130" s="281">
        <v>98.375</v>
      </c>
      <c r="D130" s="281">
        <v>7.2309999999999999</v>
      </c>
      <c r="E130" s="281">
        <v>8.1639999999999997</v>
      </c>
      <c r="F130" s="287">
        <v>0</v>
      </c>
      <c r="G130" s="287">
        <v>0</v>
      </c>
      <c r="H130" s="286">
        <v>40.799999999999997</v>
      </c>
      <c r="I130" s="287">
        <f t="shared" si="4"/>
        <v>-2.4000000000000057</v>
      </c>
      <c r="J130" s="282"/>
    </row>
    <row r="131" spans="1:10">
      <c r="A131" s="282">
        <v>33212</v>
      </c>
      <c r="B131" s="281">
        <v>329.92</v>
      </c>
      <c r="C131" s="281">
        <v>98.65625</v>
      </c>
      <c r="D131" s="281">
        <v>7.2089999999999996</v>
      </c>
      <c r="E131" s="281">
        <v>8.1590000000000007</v>
      </c>
      <c r="F131" s="287">
        <v>0</v>
      </c>
      <c r="G131" s="287">
        <v>0</v>
      </c>
      <c r="H131" s="286">
        <v>40.799999999999997</v>
      </c>
      <c r="I131" s="287">
        <f t="shared" si="4"/>
        <v>-2.4000000000000057</v>
      </c>
      <c r="J131" s="282"/>
    </row>
    <row r="132" spans="1:10">
      <c r="A132" s="282">
        <v>33213</v>
      </c>
      <c r="B132" s="281">
        <v>329.07</v>
      </c>
      <c r="C132" s="281">
        <v>98.5</v>
      </c>
      <c r="D132" s="281">
        <v>7.218</v>
      </c>
      <c r="E132" s="281">
        <v>8.17</v>
      </c>
      <c r="F132" s="287">
        <v>0</v>
      </c>
      <c r="G132" s="287">
        <v>0</v>
      </c>
      <c r="H132" s="286">
        <v>40.799999999999997</v>
      </c>
      <c r="I132" s="287">
        <f t="shared" si="4"/>
        <v>-2.4000000000000057</v>
      </c>
      <c r="J132" s="282"/>
    </row>
    <row r="133" spans="1:10">
      <c r="A133" s="282">
        <v>33214</v>
      </c>
      <c r="B133" s="281">
        <v>327.75</v>
      </c>
      <c r="C133" s="281">
        <v>99.53125</v>
      </c>
      <c r="D133" s="281">
        <v>7.109</v>
      </c>
      <c r="E133" s="281">
        <v>8.0220000000000002</v>
      </c>
      <c r="F133" s="287">
        <v>0</v>
      </c>
      <c r="G133" s="287">
        <v>0</v>
      </c>
      <c r="H133" s="286">
        <v>40.799999999999997</v>
      </c>
      <c r="I133" s="287">
        <f t="shared" si="4"/>
        <v>-2.4000000000000057</v>
      </c>
      <c r="J133" s="282"/>
    </row>
    <row r="134" spans="1:10">
      <c r="A134" s="282">
        <v>33217</v>
      </c>
      <c r="B134" s="281">
        <v>328.89</v>
      </c>
      <c r="C134" s="281">
        <v>99.78125</v>
      </c>
      <c r="D134" s="281">
        <v>7.0549999999999997</v>
      </c>
      <c r="E134" s="281">
        <v>7.9630000000000001</v>
      </c>
      <c r="F134" s="287">
        <v>0</v>
      </c>
      <c r="G134" s="287">
        <v>0</v>
      </c>
      <c r="H134" s="286">
        <v>40.799999999999997</v>
      </c>
      <c r="I134" s="287">
        <f t="shared" si="4"/>
        <v>-2.4000000000000057</v>
      </c>
      <c r="J134" s="282"/>
    </row>
    <row r="135" spans="1:10">
      <c r="A135" s="282">
        <v>33218</v>
      </c>
      <c r="B135" s="281">
        <v>326.44</v>
      </c>
      <c r="C135" s="281">
        <v>100.03125</v>
      </c>
      <c r="D135" s="281">
        <v>7.0419999999999998</v>
      </c>
      <c r="E135" s="281">
        <v>7.9180000000000001</v>
      </c>
      <c r="F135" s="287">
        <v>0</v>
      </c>
      <c r="G135" s="287">
        <v>0</v>
      </c>
      <c r="H135" s="286">
        <v>40.799999999999997</v>
      </c>
      <c r="I135" s="287">
        <f t="shared" si="4"/>
        <v>-2.4000000000000057</v>
      </c>
      <c r="J135" s="282"/>
    </row>
    <row r="136" spans="1:10">
      <c r="A136" s="282">
        <v>33219</v>
      </c>
      <c r="B136" s="281">
        <v>330.19</v>
      </c>
      <c r="C136" s="281">
        <v>100.21875</v>
      </c>
      <c r="D136" s="281">
        <v>6.9889999999999999</v>
      </c>
      <c r="E136" s="281">
        <v>7.9039999999999999</v>
      </c>
      <c r="F136" s="287">
        <v>0</v>
      </c>
      <c r="G136" s="287">
        <v>0</v>
      </c>
      <c r="H136" s="286">
        <v>40.799999999999997</v>
      </c>
      <c r="I136" s="287">
        <f t="shared" si="4"/>
        <v>-2.4000000000000057</v>
      </c>
      <c r="J136" s="282"/>
    </row>
    <row r="137" spans="1:10">
      <c r="A137" s="282">
        <v>33220</v>
      </c>
      <c r="B137" s="281">
        <v>329.34</v>
      </c>
      <c r="C137" s="281">
        <v>99.75</v>
      </c>
      <c r="D137" s="281">
        <v>7.04</v>
      </c>
      <c r="E137" s="281">
        <v>7.96</v>
      </c>
      <c r="F137" s="287">
        <v>0</v>
      </c>
      <c r="G137" s="287">
        <v>0</v>
      </c>
      <c r="H137" s="286">
        <v>40.799999999999997</v>
      </c>
      <c r="I137" s="287">
        <f t="shared" si="4"/>
        <v>-2.4000000000000057</v>
      </c>
      <c r="J137" s="282"/>
    </row>
    <row r="138" spans="1:10">
      <c r="A138" s="282">
        <v>33221</v>
      </c>
      <c r="B138" s="281">
        <v>326.82</v>
      </c>
      <c r="C138" s="281">
        <v>99.3125</v>
      </c>
      <c r="D138" s="281">
        <v>7.0570000000000004</v>
      </c>
      <c r="E138" s="281">
        <v>8.0299999999999994</v>
      </c>
      <c r="F138" s="287">
        <v>0</v>
      </c>
      <c r="G138" s="287">
        <v>0</v>
      </c>
      <c r="H138" s="286">
        <v>40.799999999999997</v>
      </c>
      <c r="I138" s="287">
        <f t="shared" si="4"/>
        <v>-2.4000000000000057</v>
      </c>
      <c r="J138" s="282"/>
    </row>
    <row r="139" spans="1:10">
      <c r="A139" s="282">
        <v>33224</v>
      </c>
      <c r="B139" s="281">
        <v>326.02</v>
      </c>
      <c r="C139" s="281">
        <v>99.5</v>
      </c>
      <c r="D139" s="281">
        <v>6.9820000000000002</v>
      </c>
      <c r="E139" s="281">
        <v>8.0050000000000008</v>
      </c>
      <c r="F139" s="287">
        <v>0</v>
      </c>
      <c r="G139" s="287">
        <v>0</v>
      </c>
      <c r="H139" s="286">
        <v>40.799999999999997</v>
      </c>
      <c r="I139" s="287">
        <f t="shared" si="4"/>
        <v>-2.4000000000000057</v>
      </c>
      <c r="J139" s="282"/>
    </row>
    <row r="140" spans="1:10">
      <c r="A140" s="282">
        <v>33225</v>
      </c>
      <c r="B140" s="281">
        <v>330.05</v>
      </c>
      <c r="C140" s="281">
        <v>99.75</v>
      </c>
      <c r="D140" s="281">
        <v>6.8010000000000002</v>
      </c>
      <c r="E140" s="281">
        <v>7.8920000000000003</v>
      </c>
      <c r="F140" s="287">
        <v>0</v>
      </c>
      <c r="G140" s="287">
        <v>0</v>
      </c>
      <c r="H140" s="286">
        <v>40.799999999999997</v>
      </c>
      <c r="I140" s="287">
        <f t="shared" si="4"/>
        <v>-2.4000000000000057</v>
      </c>
      <c r="J140" s="282"/>
    </row>
    <row r="141" spans="1:10">
      <c r="A141" s="282">
        <v>33226</v>
      </c>
      <c r="B141" s="281">
        <v>330.2</v>
      </c>
      <c r="C141" s="281">
        <v>99.6875</v>
      </c>
      <c r="D141" s="281">
        <v>6.7889999999999997</v>
      </c>
      <c r="E141" s="281">
        <v>7.9930000000000003</v>
      </c>
      <c r="F141" s="287">
        <v>0</v>
      </c>
      <c r="G141" s="287">
        <v>0</v>
      </c>
      <c r="H141" s="286">
        <v>40.799999999999997</v>
      </c>
      <c r="I141" s="287">
        <f t="shared" si="4"/>
        <v>-2.4000000000000057</v>
      </c>
      <c r="J141" s="282"/>
    </row>
    <row r="142" spans="1:10">
      <c r="A142" s="282">
        <v>33227</v>
      </c>
      <c r="B142" s="281">
        <v>330.12</v>
      </c>
      <c r="C142" s="281">
        <v>98.96875</v>
      </c>
      <c r="D142" s="281">
        <v>6.7359999999999998</v>
      </c>
      <c r="E142" s="281">
        <v>8.0500000000000007</v>
      </c>
      <c r="F142" s="287">
        <v>0</v>
      </c>
      <c r="G142" s="287">
        <v>0</v>
      </c>
      <c r="H142" s="286">
        <v>40.799999999999997</v>
      </c>
      <c r="I142" s="287">
        <f t="shared" si="4"/>
        <v>-2.4000000000000057</v>
      </c>
      <c r="J142" s="282"/>
    </row>
    <row r="143" spans="1:10">
      <c r="A143" s="282">
        <v>33228</v>
      </c>
      <c r="B143" s="281">
        <v>331.75</v>
      </c>
      <c r="C143" s="281">
        <v>98.65625</v>
      </c>
      <c r="D143" s="281">
        <v>6.774</v>
      </c>
      <c r="E143" s="281">
        <v>8.1069999999999993</v>
      </c>
      <c r="F143" s="287">
        <v>0</v>
      </c>
      <c r="G143" s="287">
        <v>0</v>
      </c>
      <c r="H143" s="286">
        <v>40.799999999999997</v>
      </c>
      <c r="I143" s="287">
        <f t="shared" si="4"/>
        <v>-2.4000000000000057</v>
      </c>
      <c r="J143" s="282"/>
    </row>
    <row r="144" spans="1:10">
      <c r="A144" s="282">
        <v>33231</v>
      </c>
      <c r="B144" s="281">
        <v>329.9</v>
      </c>
      <c r="C144" s="281">
        <v>97.96875</v>
      </c>
      <c r="D144" s="281">
        <v>6.7279999999999998</v>
      </c>
      <c r="E144" s="281">
        <v>8.1850000000000005</v>
      </c>
      <c r="F144" s="287">
        <v>0</v>
      </c>
      <c r="G144" s="287">
        <v>0</v>
      </c>
      <c r="H144" s="286">
        <v>40.799999999999997</v>
      </c>
      <c r="I144" s="287">
        <f t="shared" si="4"/>
        <v>-2.4000000000000057</v>
      </c>
      <c r="J144" s="282"/>
    </row>
    <row r="145" spans="1:10">
      <c r="A145" s="282">
        <v>33233</v>
      </c>
      <c r="B145" s="281">
        <v>330.85</v>
      </c>
      <c r="C145" s="281">
        <v>98.375</v>
      </c>
      <c r="D145" s="281">
        <v>6.726</v>
      </c>
      <c r="E145" s="281">
        <v>8.1820000000000004</v>
      </c>
      <c r="F145" s="287">
        <v>0</v>
      </c>
      <c r="G145" s="287">
        <v>0</v>
      </c>
      <c r="H145" s="286">
        <v>40.799999999999997</v>
      </c>
      <c r="I145" s="287">
        <f t="shared" si="4"/>
        <v>-2.4000000000000057</v>
      </c>
      <c r="J145" s="282"/>
    </row>
    <row r="146" spans="1:10">
      <c r="A146" s="282">
        <v>33234</v>
      </c>
      <c r="B146" s="281">
        <v>328.29</v>
      </c>
      <c r="C146" s="281">
        <v>98.59375</v>
      </c>
      <c r="D146" s="281">
        <v>6.6530000000000005</v>
      </c>
      <c r="E146" s="281">
        <v>8.1219999999999999</v>
      </c>
      <c r="F146" s="287">
        <v>0</v>
      </c>
      <c r="G146" s="287">
        <v>0</v>
      </c>
      <c r="H146" s="286">
        <v>40.799999999999997</v>
      </c>
      <c r="I146" s="287">
        <f t="shared" si="4"/>
        <v>-2.4000000000000057</v>
      </c>
      <c r="J146" s="282"/>
    </row>
    <row r="147" spans="1:10">
      <c r="A147" s="282">
        <v>33235</v>
      </c>
      <c r="B147" s="281">
        <v>328.72</v>
      </c>
      <c r="C147" s="281">
        <v>98.3125</v>
      </c>
      <c r="D147" s="281">
        <v>6.6829999999999998</v>
      </c>
      <c r="E147" s="281">
        <v>8.0860000000000003</v>
      </c>
      <c r="F147" s="287">
        <v>0</v>
      </c>
      <c r="G147" s="287">
        <v>0</v>
      </c>
      <c r="H147" s="286">
        <v>40.799999999999997</v>
      </c>
      <c r="I147" s="287">
        <f t="shared" si="4"/>
        <v>-2.4000000000000057</v>
      </c>
      <c r="J147" s="282"/>
    </row>
    <row r="148" spans="1:10">
      <c r="A148" s="282">
        <v>33238</v>
      </c>
      <c r="B148" s="281">
        <v>330.22</v>
      </c>
      <c r="C148" s="281">
        <v>98.75</v>
      </c>
      <c r="D148" s="281">
        <v>6.6269999999999998</v>
      </c>
      <c r="E148" s="281">
        <v>8.1289999999999996</v>
      </c>
      <c r="F148" s="287">
        <v>0</v>
      </c>
      <c r="G148" s="287">
        <v>0</v>
      </c>
      <c r="H148" s="286">
        <v>40.799999999999997</v>
      </c>
      <c r="I148" s="287">
        <f t="shared" si="4"/>
        <v>-2.4000000000000057</v>
      </c>
      <c r="J148" s="282"/>
    </row>
    <row r="149" spans="1:10">
      <c r="A149" s="282">
        <v>33240</v>
      </c>
      <c r="B149" s="281">
        <v>326.45</v>
      </c>
      <c r="C149" s="281">
        <v>99.5</v>
      </c>
      <c r="D149" s="281">
        <v>6.6349999999999998</v>
      </c>
      <c r="E149" s="281">
        <v>8.0670000000000002</v>
      </c>
      <c r="F149" s="287">
        <v>0</v>
      </c>
      <c r="G149" s="287">
        <v>0</v>
      </c>
      <c r="H149" s="286">
        <v>39.200000000000003</v>
      </c>
      <c r="I149" s="287">
        <f t="shared" si="4"/>
        <v>-2.0999999999999943</v>
      </c>
      <c r="J149" s="282"/>
    </row>
    <row r="150" spans="1:10">
      <c r="A150" s="282">
        <v>33241</v>
      </c>
      <c r="B150" s="281">
        <v>321.91000000000003</v>
      </c>
      <c r="C150" s="281">
        <v>99.75</v>
      </c>
      <c r="D150" s="281">
        <v>6.62</v>
      </c>
      <c r="E150" s="281">
        <v>7.9279999999999999</v>
      </c>
      <c r="F150" s="287">
        <v>0</v>
      </c>
      <c r="G150" s="287">
        <v>0</v>
      </c>
      <c r="H150" s="286">
        <v>39.200000000000003</v>
      </c>
      <c r="I150" s="287">
        <f t="shared" si="4"/>
        <v>-2.0999999999999943</v>
      </c>
      <c r="J150" s="282"/>
    </row>
    <row r="151" spans="1:10">
      <c r="A151" s="282">
        <v>33242</v>
      </c>
      <c r="B151" s="281">
        <v>321</v>
      </c>
      <c r="C151" s="281">
        <v>99.25</v>
      </c>
      <c r="D151" s="281">
        <v>6.7210000000000001</v>
      </c>
      <c r="E151" s="281">
        <v>8.0139999999999993</v>
      </c>
      <c r="F151" s="287">
        <v>0</v>
      </c>
      <c r="G151" s="287">
        <v>0</v>
      </c>
      <c r="H151" s="286">
        <v>39.200000000000003</v>
      </c>
      <c r="I151" s="287">
        <f t="shared" si="4"/>
        <v>-2.0999999999999943</v>
      </c>
      <c r="J151" s="282"/>
    </row>
    <row r="152" spans="1:10">
      <c r="A152" s="282">
        <v>33245</v>
      </c>
      <c r="B152" s="281">
        <v>315.44</v>
      </c>
      <c r="C152" s="281">
        <v>98.53125</v>
      </c>
      <c r="D152" s="281">
        <v>6.6890000000000001</v>
      </c>
      <c r="E152" s="281">
        <v>8.1229999999999993</v>
      </c>
      <c r="F152" s="287">
        <v>0</v>
      </c>
      <c r="G152" s="287">
        <v>0</v>
      </c>
      <c r="H152" s="286">
        <v>39.200000000000003</v>
      </c>
      <c r="I152" s="287">
        <f t="shared" si="4"/>
        <v>-2.0999999999999943</v>
      </c>
      <c r="J152" s="282"/>
    </row>
    <row r="153" spans="1:10">
      <c r="A153" s="282">
        <v>33246</v>
      </c>
      <c r="B153" s="281">
        <v>314.89999999999998</v>
      </c>
      <c r="C153" s="281">
        <v>98.3125</v>
      </c>
      <c r="D153" s="281">
        <v>6.6120000000000001</v>
      </c>
      <c r="E153" s="281">
        <v>8.1739999999999995</v>
      </c>
      <c r="F153" s="287">
        <v>0</v>
      </c>
      <c r="G153" s="287">
        <v>0</v>
      </c>
      <c r="H153" s="286">
        <v>39.200000000000003</v>
      </c>
      <c r="I153" s="287">
        <f t="shared" si="4"/>
        <v>-2.0999999999999943</v>
      </c>
      <c r="J153" s="282"/>
    </row>
    <row r="154" spans="1:10">
      <c r="A154" s="282">
        <v>33247</v>
      </c>
      <c r="B154" s="281">
        <v>311.49</v>
      </c>
      <c r="C154" s="281">
        <v>97.65625</v>
      </c>
      <c r="D154" s="281">
        <v>6.4119999999999999</v>
      </c>
      <c r="E154" s="281">
        <v>8.25</v>
      </c>
      <c r="F154" s="287">
        <v>0</v>
      </c>
      <c r="G154" s="287">
        <v>0</v>
      </c>
      <c r="H154" s="286">
        <v>39.200000000000003</v>
      </c>
      <c r="I154" s="287">
        <f t="shared" si="4"/>
        <v>-2.0999999999999943</v>
      </c>
      <c r="J154" s="282"/>
    </row>
    <row r="155" spans="1:10">
      <c r="A155" s="282">
        <v>33248</v>
      </c>
      <c r="B155" s="281">
        <v>314.52999999999997</v>
      </c>
      <c r="C155" s="281">
        <v>98.28125</v>
      </c>
      <c r="D155" s="281">
        <v>6.4109999999999996</v>
      </c>
      <c r="E155" s="281">
        <v>8.125</v>
      </c>
      <c r="F155" s="287">
        <v>0</v>
      </c>
      <c r="G155" s="287">
        <v>0</v>
      </c>
      <c r="H155" s="286">
        <v>39.200000000000003</v>
      </c>
      <c r="I155" s="287">
        <f t="shared" si="4"/>
        <v>-2.0999999999999943</v>
      </c>
      <c r="J155" s="282"/>
    </row>
    <row r="156" spans="1:10">
      <c r="A156" s="282">
        <v>33249</v>
      </c>
      <c r="B156" s="281">
        <v>315.23</v>
      </c>
      <c r="C156" s="281">
        <v>98.21875</v>
      </c>
      <c r="D156" s="281">
        <v>6.3339999999999996</v>
      </c>
      <c r="E156" s="281">
        <v>8.1709999999999994</v>
      </c>
      <c r="F156" s="287">
        <v>0</v>
      </c>
      <c r="G156" s="287">
        <v>0</v>
      </c>
      <c r="H156" s="286">
        <v>39.200000000000003</v>
      </c>
      <c r="I156" s="287">
        <f t="shared" si="4"/>
        <v>-2.0999999999999943</v>
      </c>
      <c r="J156" s="282"/>
    </row>
    <row r="157" spans="1:10">
      <c r="A157" s="282">
        <v>33252</v>
      </c>
      <c r="B157" s="281">
        <v>312.49</v>
      </c>
      <c r="C157" s="281">
        <v>97.90625</v>
      </c>
      <c r="D157" s="281">
        <v>6.2919999999999998</v>
      </c>
      <c r="E157" s="281">
        <v>8.1739999999999995</v>
      </c>
      <c r="F157" s="287">
        <v>0</v>
      </c>
      <c r="G157" s="287">
        <v>0</v>
      </c>
      <c r="H157" s="286">
        <v>39.200000000000003</v>
      </c>
      <c r="I157" s="287">
        <f t="shared" si="4"/>
        <v>-2.0999999999999943</v>
      </c>
      <c r="J157" s="282"/>
    </row>
    <row r="158" spans="1:10">
      <c r="A158" s="282">
        <v>33253</v>
      </c>
      <c r="B158" s="281">
        <v>313.73</v>
      </c>
      <c r="C158" s="281">
        <v>98</v>
      </c>
      <c r="D158" s="281">
        <v>6.2350000000000003</v>
      </c>
      <c r="E158" s="281">
        <v>8.2010000000000005</v>
      </c>
      <c r="F158" s="287">
        <v>0</v>
      </c>
      <c r="G158" s="287">
        <v>0</v>
      </c>
      <c r="H158" s="286">
        <v>39.200000000000003</v>
      </c>
      <c r="I158" s="287">
        <f t="shared" si="4"/>
        <v>-2.0999999999999943</v>
      </c>
      <c r="J158" s="282"/>
    </row>
    <row r="159" spans="1:10">
      <c r="A159" s="282">
        <v>33254</v>
      </c>
      <c r="B159" s="281">
        <v>316.17</v>
      </c>
      <c r="C159" s="281">
        <v>98.03125</v>
      </c>
      <c r="D159" s="281">
        <v>6.2130000000000001</v>
      </c>
      <c r="E159" s="281">
        <v>8.2289999999999992</v>
      </c>
      <c r="F159" s="287">
        <v>0</v>
      </c>
      <c r="G159" s="287">
        <v>0</v>
      </c>
      <c r="H159" s="286">
        <v>39.200000000000003</v>
      </c>
      <c r="I159" s="287">
        <f t="shared" si="4"/>
        <v>-2.0999999999999943</v>
      </c>
      <c r="J159" s="282"/>
    </row>
    <row r="160" spans="1:10">
      <c r="A160" s="282">
        <v>33255</v>
      </c>
      <c r="B160" s="281">
        <v>327.97</v>
      </c>
      <c r="C160" s="281">
        <v>99.28125</v>
      </c>
      <c r="D160" s="281">
        <v>6.2859999999999996</v>
      </c>
      <c r="E160" s="281">
        <v>8.0470000000000006</v>
      </c>
      <c r="F160" s="287">
        <v>0</v>
      </c>
      <c r="G160" s="287">
        <v>0</v>
      </c>
      <c r="H160" s="286">
        <v>39.200000000000003</v>
      </c>
      <c r="I160" s="287">
        <f t="shared" si="4"/>
        <v>-2.0999999999999943</v>
      </c>
      <c r="J160" s="282"/>
    </row>
    <row r="161" spans="1:10">
      <c r="A161" s="282">
        <v>33256</v>
      </c>
      <c r="B161" s="281">
        <v>332.23</v>
      </c>
      <c r="C161" s="281">
        <v>99.40625</v>
      </c>
      <c r="D161" s="281">
        <v>6.2389999999999999</v>
      </c>
      <c r="E161" s="281">
        <v>8.0169999999999995</v>
      </c>
      <c r="F161" s="287">
        <v>0</v>
      </c>
      <c r="G161" s="287">
        <v>0</v>
      </c>
      <c r="H161" s="286">
        <v>39.200000000000003</v>
      </c>
      <c r="I161" s="287">
        <f t="shared" si="4"/>
        <v>-2.0999999999999943</v>
      </c>
      <c r="J161" s="282"/>
    </row>
    <row r="162" spans="1:10">
      <c r="A162" s="282">
        <v>33259</v>
      </c>
      <c r="B162" s="281">
        <v>331.06</v>
      </c>
      <c r="C162" s="281">
        <v>99.25</v>
      </c>
      <c r="D162" s="281">
        <v>6.2290000000000001</v>
      </c>
      <c r="E162" s="281">
        <v>8.0440000000000005</v>
      </c>
      <c r="F162" s="287">
        <v>0</v>
      </c>
      <c r="G162" s="287">
        <v>0</v>
      </c>
      <c r="H162" s="286">
        <v>39.200000000000003</v>
      </c>
      <c r="I162" s="287">
        <f t="shared" si="4"/>
        <v>-2.0999999999999943</v>
      </c>
      <c r="J162" s="282"/>
    </row>
    <row r="163" spans="1:10">
      <c r="A163" s="282">
        <v>33260</v>
      </c>
      <c r="B163" s="281">
        <v>328.31</v>
      </c>
      <c r="C163" s="281">
        <v>99.125</v>
      </c>
      <c r="D163" s="281">
        <v>6.2279999999999998</v>
      </c>
      <c r="E163" s="281">
        <v>8.0719999999999992</v>
      </c>
      <c r="F163" s="287">
        <v>0</v>
      </c>
      <c r="G163" s="287">
        <v>0</v>
      </c>
      <c r="H163" s="286">
        <v>39.200000000000003</v>
      </c>
      <c r="I163" s="287">
        <f t="shared" si="4"/>
        <v>-2.0999999999999943</v>
      </c>
      <c r="J163" s="282"/>
    </row>
    <row r="164" spans="1:10">
      <c r="A164" s="282">
        <v>33261</v>
      </c>
      <c r="B164" s="281">
        <v>330.21</v>
      </c>
      <c r="C164" s="281">
        <v>99.3125</v>
      </c>
      <c r="D164" s="281">
        <v>6.3179999999999996</v>
      </c>
      <c r="E164" s="281">
        <v>8.0190000000000001</v>
      </c>
      <c r="F164" s="287">
        <v>0</v>
      </c>
      <c r="G164" s="287">
        <v>0</v>
      </c>
      <c r="H164" s="286">
        <v>39.200000000000003</v>
      </c>
      <c r="I164" s="287">
        <f t="shared" si="4"/>
        <v>-2.0999999999999943</v>
      </c>
      <c r="J164" s="282"/>
    </row>
    <row r="165" spans="1:10">
      <c r="A165" s="282">
        <v>33262</v>
      </c>
      <c r="B165" s="281">
        <v>334.78</v>
      </c>
      <c r="C165" s="281">
        <v>99.5625</v>
      </c>
      <c r="D165" s="281">
        <v>6.306</v>
      </c>
      <c r="E165" s="281">
        <v>7.9779999999999998</v>
      </c>
      <c r="F165" s="287">
        <v>0</v>
      </c>
      <c r="G165" s="287">
        <v>0</v>
      </c>
      <c r="H165" s="286">
        <v>39.200000000000003</v>
      </c>
      <c r="I165" s="287">
        <f t="shared" si="4"/>
        <v>-2.0999999999999943</v>
      </c>
      <c r="J165" s="282"/>
    </row>
    <row r="166" spans="1:10">
      <c r="A166" s="282">
        <v>33263</v>
      </c>
      <c r="B166" s="281">
        <v>336.07</v>
      </c>
      <c r="C166" s="281">
        <v>99.1875</v>
      </c>
      <c r="D166" s="281">
        <v>6.3449999999999998</v>
      </c>
      <c r="E166" s="281">
        <v>8.0370000000000008</v>
      </c>
      <c r="F166" s="287">
        <v>0</v>
      </c>
      <c r="G166" s="287">
        <v>0</v>
      </c>
      <c r="H166" s="286">
        <v>39.200000000000003</v>
      </c>
      <c r="I166" s="287">
        <f t="shared" si="4"/>
        <v>-2.0999999999999943</v>
      </c>
      <c r="J166" s="282"/>
    </row>
    <row r="167" spans="1:10">
      <c r="A167" s="282">
        <v>33266</v>
      </c>
      <c r="B167" s="281">
        <v>336.03</v>
      </c>
      <c r="C167" s="281">
        <v>99.28125</v>
      </c>
      <c r="D167" s="281">
        <v>6.4169999999999998</v>
      </c>
      <c r="E167" s="281">
        <v>8.0389999999999997</v>
      </c>
      <c r="F167" s="287">
        <v>0</v>
      </c>
      <c r="G167" s="287">
        <v>0</v>
      </c>
      <c r="H167" s="286">
        <v>39.200000000000003</v>
      </c>
      <c r="I167" s="287">
        <f t="shared" si="4"/>
        <v>-2.0999999999999943</v>
      </c>
      <c r="J167" s="282"/>
    </row>
    <row r="168" spans="1:10">
      <c r="A168" s="282">
        <v>33267</v>
      </c>
      <c r="B168" s="281">
        <v>335.84</v>
      </c>
      <c r="C168" s="281">
        <v>99.4375</v>
      </c>
      <c r="D168" s="281">
        <v>6.3920000000000003</v>
      </c>
      <c r="E168" s="281">
        <v>8.0250000000000004</v>
      </c>
      <c r="F168" s="287">
        <v>0</v>
      </c>
      <c r="G168" s="287">
        <v>0</v>
      </c>
      <c r="H168" s="286">
        <v>39.200000000000003</v>
      </c>
      <c r="I168" s="287">
        <f t="shared" si="4"/>
        <v>-2.0999999999999943</v>
      </c>
      <c r="J168" s="282"/>
    </row>
    <row r="169" spans="1:10">
      <c r="A169" s="282">
        <v>33268</v>
      </c>
      <c r="B169" s="281">
        <v>340.91</v>
      </c>
      <c r="C169" s="281">
        <v>99.28125</v>
      </c>
      <c r="D169" s="281">
        <v>6.36</v>
      </c>
      <c r="E169" s="281">
        <v>8.0359999999999996</v>
      </c>
      <c r="F169" s="287">
        <v>0</v>
      </c>
      <c r="G169" s="287">
        <v>0</v>
      </c>
      <c r="H169" s="286">
        <v>39.200000000000003</v>
      </c>
      <c r="I169" s="287">
        <f t="shared" si="4"/>
        <v>-2.0999999999999943</v>
      </c>
      <c r="J169" s="282"/>
    </row>
    <row r="170" spans="1:10">
      <c r="A170" s="282">
        <v>33269</v>
      </c>
      <c r="B170" s="281">
        <v>343.93</v>
      </c>
      <c r="C170" s="281">
        <v>99.40625</v>
      </c>
      <c r="D170" s="281">
        <v>6.38</v>
      </c>
      <c r="E170" s="281">
        <v>8.0069999999999997</v>
      </c>
      <c r="F170" s="287">
        <v>0</v>
      </c>
      <c r="G170" s="287">
        <v>0</v>
      </c>
      <c r="H170" s="286">
        <v>39.200000000000003</v>
      </c>
      <c r="I170" s="287">
        <v>-2.1</v>
      </c>
      <c r="J170" s="282"/>
    </row>
    <row r="171" spans="1:10">
      <c r="A171" s="282">
        <v>33270</v>
      </c>
      <c r="B171" s="281">
        <v>343.05</v>
      </c>
      <c r="C171" s="281">
        <v>100.25</v>
      </c>
      <c r="D171" s="281">
        <v>6.157</v>
      </c>
      <c r="E171" s="281">
        <v>7.9089999999999998</v>
      </c>
      <c r="F171" s="287">
        <v>0</v>
      </c>
      <c r="G171" s="287">
        <v>0</v>
      </c>
      <c r="H171" s="286">
        <v>39.4</v>
      </c>
      <c r="I171" s="287">
        <f t="shared" ref="I171:I209" si="5">H171-H130</f>
        <v>-1.3999999999999986</v>
      </c>
      <c r="J171" s="282"/>
    </row>
    <row r="172" spans="1:10">
      <c r="A172" s="282">
        <v>33273</v>
      </c>
      <c r="B172" s="281">
        <v>348.34</v>
      </c>
      <c r="C172" s="281">
        <v>100.4375</v>
      </c>
      <c r="D172" s="281">
        <v>6.1660000000000004</v>
      </c>
      <c r="E172" s="281">
        <v>7.859</v>
      </c>
      <c r="F172" s="287">
        <v>0</v>
      </c>
      <c r="G172" s="287">
        <v>0</v>
      </c>
      <c r="H172" s="286">
        <v>39.4</v>
      </c>
      <c r="I172" s="287">
        <f t="shared" si="5"/>
        <v>-1.3999999999999986</v>
      </c>
      <c r="J172" s="282"/>
    </row>
    <row r="173" spans="1:10">
      <c r="A173" s="282">
        <v>33274</v>
      </c>
      <c r="B173" s="281">
        <v>351.26</v>
      </c>
      <c r="C173" s="281">
        <v>100.65625</v>
      </c>
      <c r="D173" s="281">
        <v>6.1310000000000002</v>
      </c>
      <c r="E173" s="281">
        <v>7.8520000000000003</v>
      </c>
      <c r="F173" s="287">
        <v>0</v>
      </c>
      <c r="G173" s="287">
        <v>0</v>
      </c>
      <c r="H173" s="286">
        <v>39.4</v>
      </c>
      <c r="I173" s="287">
        <f t="shared" si="5"/>
        <v>-1.3999999999999986</v>
      </c>
      <c r="J173" s="282"/>
    </row>
    <row r="174" spans="1:10">
      <c r="A174" s="282">
        <v>33275</v>
      </c>
      <c r="B174" s="281">
        <v>358.07</v>
      </c>
      <c r="C174" s="281">
        <v>100.6875</v>
      </c>
      <c r="D174" s="281">
        <v>6.0780000000000003</v>
      </c>
      <c r="E174" s="281">
        <v>7.82</v>
      </c>
      <c r="F174" s="287">
        <v>0</v>
      </c>
      <c r="G174" s="287">
        <v>0</v>
      </c>
      <c r="H174" s="286">
        <v>39.4</v>
      </c>
      <c r="I174" s="287">
        <f t="shared" si="5"/>
        <v>-1.3999999999999986</v>
      </c>
      <c r="J174" s="282"/>
    </row>
    <row r="175" spans="1:10">
      <c r="A175" s="282">
        <v>33276</v>
      </c>
      <c r="B175" s="281">
        <v>356.52</v>
      </c>
      <c r="C175" s="281">
        <v>100.5</v>
      </c>
      <c r="D175" s="281">
        <v>6.1079999999999997</v>
      </c>
      <c r="E175" s="281">
        <v>7.8339999999999996</v>
      </c>
      <c r="F175" s="287">
        <v>0</v>
      </c>
      <c r="G175" s="287">
        <v>0</v>
      </c>
      <c r="H175" s="286">
        <v>39.4</v>
      </c>
      <c r="I175" s="287">
        <f t="shared" si="5"/>
        <v>-1.3999999999999986</v>
      </c>
      <c r="J175" s="282"/>
    </row>
    <row r="176" spans="1:10">
      <c r="A176" s="282">
        <v>33277</v>
      </c>
      <c r="B176" s="281">
        <v>359.35</v>
      </c>
      <c r="C176" s="281">
        <v>100.90625</v>
      </c>
      <c r="D176" s="281">
        <v>6.0839999999999996</v>
      </c>
      <c r="E176" s="281">
        <v>7.7720000000000002</v>
      </c>
      <c r="F176" s="287">
        <v>0</v>
      </c>
      <c r="G176" s="287">
        <v>0</v>
      </c>
      <c r="H176" s="286">
        <v>39.4</v>
      </c>
      <c r="I176" s="287">
        <f t="shared" si="5"/>
        <v>-1.3999999999999986</v>
      </c>
      <c r="J176" s="282"/>
    </row>
    <row r="177" spans="1:10">
      <c r="A177" s="282">
        <v>33280</v>
      </c>
      <c r="B177" s="281">
        <v>368.58</v>
      </c>
      <c r="C177" s="281">
        <v>100.8125</v>
      </c>
      <c r="D177" s="281">
        <v>6.0410000000000004</v>
      </c>
      <c r="E177" s="281">
        <v>7.7720000000000002</v>
      </c>
      <c r="F177" s="287">
        <v>0</v>
      </c>
      <c r="G177" s="287">
        <v>0</v>
      </c>
      <c r="H177" s="286">
        <v>39.4</v>
      </c>
      <c r="I177" s="287">
        <f t="shared" si="5"/>
        <v>-1.3999999999999986</v>
      </c>
      <c r="J177" s="282"/>
    </row>
    <row r="178" spans="1:10">
      <c r="A178" s="282">
        <v>33281</v>
      </c>
      <c r="B178" s="281">
        <v>365.5</v>
      </c>
      <c r="C178" s="281">
        <v>100.875</v>
      </c>
      <c r="D178" s="281">
        <v>6.016</v>
      </c>
      <c r="E178" s="281">
        <v>7.7750000000000004</v>
      </c>
      <c r="F178" s="287">
        <v>0</v>
      </c>
      <c r="G178" s="287">
        <v>0</v>
      </c>
      <c r="H178" s="286">
        <v>39.4</v>
      </c>
      <c r="I178" s="287">
        <f t="shared" si="5"/>
        <v>-1.3999999999999986</v>
      </c>
      <c r="J178" s="282"/>
    </row>
    <row r="179" spans="1:10">
      <c r="A179" s="282">
        <v>33282</v>
      </c>
      <c r="B179" s="281">
        <v>369.02</v>
      </c>
      <c r="C179" s="281">
        <v>100.84375</v>
      </c>
      <c r="D179" s="281">
        <v>6.0250000000000004</v>
      </c>
      <c r="E179" s="281">
        <v>7.7629999999999999</v>
      </c>
      <c r="F179" s="287">
        <v>0</v>
      </c>
      <c r="G179" s="287">
        <v>0</v>
      </c>
      <c r="H179" s="286">
        <v>39.4</v>
      </c>
      <c r="I179" s="287">
        <f t="shared" si="5"/>
        <v>-1.3999999999999986</v>
      </c>
      <c r="J179" s="282"/>
    </row>
    <row r="180" spans="1:10">
      <c r="A180" s="282">
        <v>33283</v>
      </c>
      <c r="B180" s="281">
        <v>364.22</v>
      </c>
      <c r="C180" s="281">
        <v>100.6875</v>
      </c>
      <c r="D180" s="281">
        <v>6.024</v>
      </c>
      <c r="E180" s="281">
        <v>7.7910000000000004</v>
      </c>
      <c r="F180" s="287">
        <v>0</v>
      </c>
      <c r="G180" s="287">
        <v>0</v>
      </c>
      <c r="H180" s="286">
        <v>39.4</v>
      </c>
      <c r="I180" s="287">
        <f t="shared" si="5"/>
        <v>-1.3999999999999986</v>
      </c>
      <c r="J180" s="282"/>
    </row>
    <row r="181" spans="1:10">
      <c r="A181" s="282">
        <v>33284</v>
      </c>
      <c r="B181" s="281">
        <v>369.06</v>
      </c>
      <c r="C181" s="281">
        <v>100.8125</v>
      </c>
      <c r="D181" s="281">
        <v>6.0720000000000001</v>
      </c>
      <c r="E181" s="281">
        <v>7.7839999999999998</v>
      </c>
      <c r="F181" s="287">
        <v>0</v>
      </c>
      <c r="G181" s="287">
        <v>0</v>
      </c>
      <c r="H181" s="286">
        <v>39.4</v>
      </c>
      <c r="I181" s="287">
        <f t="shared" si="5"/>
        <v>-1.3999999999999986</v>
      </c>
      <c r="J181" s="282"/>
    </row>
    <row r="182" spans="1:10">
      <c r="A182" s="282">
        <v>33288</v>
      </c>
      <c r="B182" s="281">
        <v>369.39</v>
      </c>
      <c r="C182" s="281">
        <v>100.59375</v>
      </c>
      <c r="D182" s="281">
        <v>6.1130000000000004</v>
      </c>
      <c r="E182" s="281">
        <v>7.8090000000000002</v>
      </c>
      <c r="F182" s="287">
        <v>0</v>
      </c>
      <c r="G182" s="287">
        <v>0</v>
      </c>
      <c r="H182" s="286">
        <v>39.4</v>
      </c>
      <c r="I182" s="287">
        <f t="shared" si="5"/>
        <v>-1.3999999999999986</v>
      </c>
      <c r="J182" s="282"/>
    </row>
    <row r="183" spans="1:10">
      <c r="A183" s="282">
        <v>33289</v>
      </c>
      <c r="B183" s="281">
        <v>365.14</v>
      </c>
      <c r="C183" s="281">
        <v>100.3125</v>
      </c>
      <c r="D183" s="281">
        <v>6.1189999999999998</v>
      </c>
      <c r="E183" s="281">
        <v>7.859</v>
      </c>
      <c r="F183" s="287">
        <v>0</v>
      </c>
      <c r="G183" s="287">
        <v>0</v>
      </c>
      <c r="H183" s="286">
        <v>39.4</v>
      </c>
      <c r="I183" s="287">
        <f t="shared" si="5"/>
        <v>-1.3999999999999986</v>
      </c>
      <c r="J183" s="282"/>
    </row>
    <row r="184" spans="1:10">
      <c r="A184" s="282">
        <v>33290</v>
      </c>
      <c r="B184" s="281">
        <v>364.97</v>
      </c>
      <c r="C184" s="281">
        <v>100.15625</v>
      </c>
      <c r="D184" s="281">
        <v>6.1189999999999998</v>
      </c>
      <c r="E184" s="281">
        <v>7.859</v>
      </c>
      <c r="F184" s="287">
        <v>0</v>
      </c>
      <c r="G184" s="287">
        <v>0</v>
      </c>
      <c r="H184" s="286">
        <v>39.4</v>
      </c>
      <c r="I184" s="287">
        <f t="shared" si="5"/>
        <v>-1.3999999999999986</v>
      </c>
      <c r="J184" s="282"/>
    </row>
    <row r="185" spans="1:10">
      <c r="A185" s="282">
        <v>33291</v>
      </c>
      <c r="B185" s="281">
        <v>365.65</v>
      </c>
      <c r="C185" s="281">
        <v>99.90625</v>
      </c>
      <c r="D185" s="281">
        <v>6.1150000000000002</v>
      </c>
      <c r="E185" s="281">
        <v>7.8979999999999997</v>
      </c>
      <c r="F185" s="287">
        <v>0</v>
      </c>
      <c r="G185" s="287">
        <v>0</v>
      </c>
      <c r="H185" s="286">
        <v>39.4</v>
      </c>
      <c r="I185" s="287">
        <f t="shared" si="5"/>
        <v>-1.3999999999999986</v>
      </c>
      <c r="J185" s="282"/>
    </row>
    <row r="186" spans="1:10">
      <c r="A186" s="282">
        <v>33294</v>
      </c>
      <c r="B186" s="281">
        <v>367.26</v>
      </c>
      <c r="C186" s="281">
        <v>100.03125</v>
      </c>
      <c r="D186" s="281">
        <v>6.1559999999999997</v>
      </c>
      <c r="E186" s="281">
        <v>7.8840000000000003</v>
      </c>
      <c r="F186" s="287">
        <v>0</v>
      </c>
      <c r="G186" s="287">
        <v>0</v>
      </c>
      <c r="H186" s="286">
        <v>39.4</v>
      </c>
      <c r="I186" s="287">
        <f t="shared" si="5"/>
        <v>-1.3999999999999986</v>
      </c>
      <c r="J186" s="282"/>
    </row>
    <row r="187" spans="1:10">
      <c r="A187" s="282">
        <v>33295</v>
      </c>
      <c r="B187" s="281">
        <v>362.81</v>
      </c>
      <c r="C187" s="281">
        <v>99.59375</v>
      </c>
      <c r="D187" s="281">
        <v>6.194</v>
      </c>
      <c r="E187" s="281">
        <v>7.9610000000000003</v>
      </c>
      <c r="F187" s="287">
        <v>0</v>
      </c>
      <c r="G187" s="287">
        <v>0</v>
      </c>
      <c r="H187" s="286">
        <v>39.4</v>
      </c>
      <c r="I187" s="287">
        <f t="shared" si="5"/>
        <v>-1.3999999999999986</v>
      </c>
      <c r="J187" s="282"/>
    </row>
    <row r="188" spans="1:10">
      <c r="A188" s="282">
        <v>33296</v>
      </c>
      <c r="B188" s="281">
        <v>367.74</v>
      </c>
      <c r="C188" s="281">
        <v>99.5625</v>
      </c>
      <c r="D188" s="281">
        <v>6.2089999999999996</v>
      </c>
      <c r="E188" s="281">
        <v>7.9649999999999999</v>
      </c>
      <c r="F188" s="287">
        <v>0</v>
      </c>
      <c r="G188" s="287">
        <v>0</v>
      </c>
      <c r="H188" s="286">
        <v>39.4</v>
      </c>
      <c r="I188" s="287">
        <f t="shared" si="5"/>
        <v>-1.3999999999999986</v>
      </c>
      <c r="J188" s="282"/>
    </row>
    <row r="189" spans="1:10">
      <c r="A189" s="282">
        <v>33297</v>
      </c>
      <c r="B189" s="281">
        <v>367.07</v>
      </c>
      <c r="C189" s="281">
        <v>99.3125</v>
      </c>
      <c r="D189" s="281">
        <v>6.2610000000000001</v>
      </c>
      <c r="E189" s="281">
        <v>8.0329999999999995</v>
      </c>
      <c r="F189" s="287">
        <v>0</v>
      </c>
      <c r="G189" s="287">
        <v>0</v>
      </c>
      <c r="H189" s="286">
        <v>39.4</v>
      </c>
      <c r="I189" s="287">
        <f t="shared" si="5"/>
        <v>-1.3999999999999986</v>
      </c>
      <c r="J189" s="282"/>
    </row>
    <row r="190" spans="1:10">
      <c r="A190" s="282">
        <v>33298</v>
      </c>
      <c r="B190" s="281">
        <v>370.47</v>
      </c>
      <c r="C190" s="281">
        <v>98.625</v>
      </c>
      <c r="D190" s="281">
        <v>6.2789999999999999</v>
      </c>
      <c r="E190" s="281">
        <v>8.1199999999999992</v>
      </c>
      <c r="F190" s="287">
        <v>0</v>
      </c>
      <c r="G190" s="287">
        <v>0</v>
      </c>
      <c r="H190" s="286">
        <v>40.700000000000003</v>
      </c>
      <c r="I190" s="287">
        <f t="shared" si="5"/>
        <v>1.5</v>
      </c>
      <c r="J190" s="282"/>
    </row>
    <row r="191" spans="1:10">
      <c r="A191" s="282">
        <v>33301</v>
      </c>
      <c r="B191" s="281">
        <v>369.33</v>
      </c>
      <c r="C191" s="281">
        <v>98.71875</v>
      </c>
      <c r="D191" s="281">
        <v>6.2460000000000004</v>
      </c>
      <c r="E191" s="281">
        <v>8.1270000000000007</v>
      </c>
      <c r="F191" s="287">
        <v>0</v>
      </c>
      <c r="G191" s="287">
        <v>0</v>
      </c>
      <c r="H191" s="286">
        <v>40.700000000000003</v>
      </c>
      <c r="I191" s="287">
        <f t="shared" si="5"/>
        <v>1.5</v>
      </c>
      <c r="J191" s="282"/>
    </row>
    <row r="192" spans="1:10">
      <c r="A192" s="282">
        <v>33302</v>
      </c>
      <c r="B192" s="281">
        <v>376.72</v>
      </c>
      <c r="C192" s="281">
        <v>98.9375</v>
      </c>
      <c r="D192" s="281">
        <v>6.242</v>
      </c>
      <c r="E192" s="281">
        <v>8.0730000000000004</v>
      </c>
      <c r="F192" s="287">
        <v>0</v>
      </c>
      <c r="G192" s="287">
        <v>0</v>
      </c>
      <c r="H192" s="286">
        <v>40.700000000000003</v>
      </c>
      <c r="I192" s="287">
        <f t="shared" si="5"/>
        <v>1.5</v>
      </c>
      <c r="J192" s="282"/>
    </row>
    <row r="193" spans="1:10">
      <c r="A193" s="282">
        <v>33303</v>
      </c>
      <c r="B193" s="281">
        <v>376.17</v>
      </c>
      <c r="C193" s="281">
        <v>98.78125</v>
      </c>
      <c r="D193" s="281">
        <v>6.2830000000000004</v>
      </c>
      <c r="E193" s="281">
        <v>8.1080000000000005</v>
      </c>
      <c r="F193" s="287">
        <v>0</v>
      </c>
      <c r="G193" s="287">
        <v>0</v>
      </c>
      <c r="H193" s="286">
        <v>40.700000000000003</v>
      </c>
      <c r="I193" s="287">
        <f t="shared" si="5"/>
        <v>1.5</v>
      </c>
      <c r="J193" s="282"/>
    </row>
    <row r="194" spans="1:10">
      <c r="A194" s="282">
        <v>33304</v>
      </c>
      <c r="B194" s="281">
        <v>375.91</v>
      </c>
      <c r="C194" s="281">
        <v>99.09375</v>
      </c>
      <c r="D194" s="281">
        <v>6.2709999999999999</v>
      </c>
      <c r="E194" s="281">
        <v>8.0519999999999996</v>
      </c>
      <c r="F194" s="287">
        <v>0</v>
      </c>
      <c r="G194" s="287">
        <v>0</v>
      </c>
      <c r="H194" s="286">
        <v>40.700000000000003</v>
      </c>
      <c r="I194" s="287">
        <f t="shared" si="5"/>
        <v>1.5</v>
      </c>
      <c r="J194" s="282"/>
    </row>
    <row r="195" spans="1:10">
      <c r="A195" s="282">
        <v>33305</v>
      </c>
      <c r="B195" s="281">
        <v>374.95</v>
      </c>
      <c r="C195" s="281">
        <v>98.65625</v>
      </c>
      <c r="D195" s="281">
        <v>6.1420000000000003</v>
      </c>
      <c r="E195" s="281">
        <v>8.1289999999999996</v>
      </c>
      <c r="F195" s="287">
        <v>0</v>
      </c>
      <c r="G195" s="287">
        <v>0</v>
      </c>
      <c r="H195" s="286">
        <v>40.700000000000003</v>
      </c>
      <c r="I195" s="287">
        <f t="shared" si="5"/>
        <v>1.5</v>
      </c>
      <c r="J195" s="282"/>
    </row>
    <row r="196" spans="1:10">
      <c r="A196" s="282">
        <v>33308</v>
      </c>
      <c r="B196" s="281">
        <v>372.96</v>
      </c>
      <c r="C196" s="281">
        <v>99.15625</v>
      </c>
      <c r="D196" s="281">
        <v>6.0679999999999996</v>
      </c>
      <c r="E196" s="281">
        <v>8.0489999999999995</v>
      </c>
      <c r="F196" s="287">
        <v>0</v>
      </c>
      <c r="G196" s="287">
        <v>0</v>
      </c>
      <c r="H196" s="286">
        <v>40.700000000000003</v>
      </c>
      <c r="I196" s="287">
        <f t="shared" si="5"/>
        <v>1.5</v>
      </c>
      <c r="J196" s="282"/>
    </row>
    <row r="197" spans="1:10">
      <c r="A197" s="282">
        <v>33309</v>
      </c>
      <c r="B197" s="281">
        <v>370.03</v>
      </c>
      <c r="C197" s="281">
        <v>99</v>
      </c>
      <c r="D197" s="281">
        <v>6.0430000000000001</v>
      </c>
      <c r="E197" s="281">
        <v>8.0890000000000004</v>
      </c>
      <c r="F197" s="287">
        <v>0</v>
      </c>
      <c r="G197" s="287">
        <v>0</v>
      </c>
      <c r="H197" s="286">
        <v>40.700000000000003</v>
      </c>
      <c r="I197" s="287">
        <f t="shared" si="5"/>
        <v>1.5</v>
      </c>
      <c r="J197" s="282"/>
    </row>
    <row r="198" spans="1:10">
      <c r="A198" s="282">
        <v>33310</v>
      </c>
      <c r="B198" s="281">
        <v>374.57</v>
      </c>
      <c r="C198" s="281">
        <v>99.375</v>
      </c>
      <c r="D198" s="281">
        <v>6</v>
      </c>
      <c r="E198" s="281">
        <v>8.0050000000000008</v>
      </c>
      <c r="F198" s="287">
        <v>0</v>
      </c>
      <c r="G198" s="287">
        <v>0</v>
      </c>
      <c r="H198" s="286">
        <v>40.700000000000003</v>
      </c>
      <c r="I198" s="287">
        <f t="shared" si="5"/>
        <v>1.5</v>
      </c>
      <c r="J198" s="282"/>
    </row>
    <row r="199" spans="1:10">
      <c r="A199" s="282">
        <v>33311</v>
      </c>
      <c r="B199" s="281">
        <v>373.5</v>
      </c>
      <c r="C199" s="281">
        <v>99.46875</v>
      </c>
      <c r="D199" s="281">
        <v>5.9470000000000001</v>
      </c>
      <c r="E199" s="281">
        <v>8.0210000000000008</v>
      </c>
      <c r="F199" s="287">
        <v>0</v>
      </c>
      <c r="G199" s="287">
        <v>0</v>
      </c>
      <c r="H199" s="286">
        <v>40.700000000000003</v>
      </c>
      <c r="I199" s="287">
        <f t="shared" si="5"/>
        <v>1.5</v>
      </c>
      <c r="J199" s="282"/>
    </row>
    <row r="200" spans="1:10">
      <c r="A200" s="282">
        <v>33312</v>
      </c>
      <c r="B200" s="281">
        <v>373.59</v>
      </c>
      <c r="C200" s="281">
        <v>98.875</v>
      </c>
      <c r="D200" s="281">
        <v>5.9649999999999999</v>
      </c>
      <c r="E200" s="281">
        <v>8.0939999999999994</v>
      </c>
      <c r="F200" s="287">
        <v>0</v>
      </c>
      <c r="G200" s="287">
        <v>0</v>
      </c>
      <c r="H200" s="286">
        <v>40.700000000000003</v>
      </c>
      <c r="I200" s="287">
        <f t="shared" si="5"/>
        <v>1.5</v>
      </c>
      <c r="J200" s="282"/>
    </row>
    <row r="201" spans="1:10">
      <c r="A201" s="282">
        <v>33315</v>
      </c>
      <c r="B201" s="281">
        <v>372.11</v>
      </c>
      <c r="C201" s="281">
        <v>98.53125</v>
      </c>
      <c r="D201" s="281">
        <v>6.016</v>
      </c>
      <c r="E201" s="281">
        <v>8.1440000000000001</v>
      </c>
      <c r="F201" s="287">
        <v>0</v>
      </c>
      <c r="G201" s="287">
        <v>0</v>
      </c>
      <c r="H201" s="286">
        <v>40.700000000000003</v>
      </c>
      <c r="I201" s="287">
        <f t="shared" si="5"/>
        <v>1.5</v>
      </c>
      <c r="J201" s="282"/>
    </row>
    <row r="202" spans="1:10">
      <c r="A202" s="282">
        <v>33316</v>
      </c>
      <c r="B202" s="281">
        <v>366.59</v>
      </c>
      <c r="C202" s="281">
        <v>97.8125</v>
      </c>
      <c r="D202" s="281">
        <v>6.0739999999999998</v>
      </c>
      <c r="E202" s="281">
        <v>8.234</v>
      </c>
      <c r="F202" s="287">
        <v>0</v>
      </c>
      <c r="G202" s="287">
        <v>0</v>
      </c>
      <c r="H202" s="286">
        <v>40.700000000000003</v>
      </c>
      <c r="I202" s="287">
        <f t="shared" si="5"/>
        <v>1.5</v>
      </c>
      <c r="J202" s="282"/>
    </row>
    <row r="203" spans="1:10">
      <c r="A203" s="282">
        <v>33317</v>
      </c>
      <c r="B203" s="281">
        <v>367.92</v>
      </c>
      <c r="C203" s="281">
        <v>97.59375</v>
      </c>
      <c r="D203" s="281">
        <v>6.0629999999999997</v>
      </c>
      <c r="E203" s="281">
        <v>8.1669999999999998</v>
      </c>
      <c r="F203" s="287">
        <v>0</v>
      </c>
      <c r="G203" s="287">
        <v>0</v>
      </c>
      <c r="H203" s="286">
        <v>40.700000000000003</v>
      </c>
      <c r="I203" s="287">
        <f t="shared" si="5"/>
        <v>1.5</v>
      </c>
      <c r="J203" s="282"/>
    </row>
    <row r="204" spans="1:10">
      <c r="A204" s="282">
        <v>33318</v>
      </c>
      <c r="B204" s="281">
        <v>366.58</v>
      </c>
      <c r="C204" s="281">
        <v>97.9375</v>
      </c>
      <c r="D204" s="281">
        <v>6.0510000000000002</v>
      </c>
      <c r="E204" s="281">
        <v>8.1389999999999993</v>
      </c>
      <c r="F204" s="287">
        <v>0</v>
      </c>
      <c r="G204" s="287">
        <v>0</v>
      </c>
      <c r="H204" s="286">
        <v>40.700000000000003</v>
      </c>
      <c r="I204" s="287">
        <f t="shared" si="5"/>
        <v>1.5</v>
      </c>
      <c r="J204" s="282"/>
    </row>
    <row r="205" spans="1:10">
      <c r="A205" s="282">
        <v>33319</v>
      </c>
      <c r="B205" s="281">
        <v>367.48</v>
      </c>
      <c r="C205" s="281">
        <v>98</v>
      </c>
      <c r="D205" s="281">
        <v>6.0590000000000002</v>
      </c>
      <c r="E205" s="281">
        <v>8.1229999999999993</v>
      </c>
      <c r="F205" s="287">
        <v>0</v>
      </c>
      <c r="G205" s="287">
        <v>0</v>
      </c>
      <c r="H205" s="286">
        <v>40.700000000000003</v>
      </c>
      <c r="I205" s="287">
        <f t="shared" si="5"/>
        <v>1.5</v>
      </c>
      <c r="J205" s="282"/>
    </row>
    <row r="206" spans="1:10">
      <c r="A206" s="282">
        <v>33322</v>
      </c>
      <c r="B206" s="281">
        <v>369.83</v>
      </c>
      <c r="C206" s="281">
        <v>98.0625</v>
      </c>
      <c r="D206" s="281">
        <v>6.0890000000000004</v>
      </c>
      <c r="E206" s="281">
        <v>8.1270000000000007</v>
      </c>
      <c r="F206" s="287">
        <v>0</v>
      </c>
      <c r="G206" s="287">
        <v>0</v>
      </c>
      <c r="H206" s="286">
        <v>40.700000000000003</v>
      </c>
      <c r="I206" s="287">
        <f t="shared" si="5"/>
        <v>1.5</v>
      </c>
      <c r="J206" s="282"/>
    </row>
    <row r="207" spans="1:10">
      <c r="A207" s="282">
        <v>33323</v>
      </c>
      <c r="B207" s="281">
        <v>376.3</v>
      </c>
      <c r="C207" s="281">
        <v>98.09375</v>
      </c>
      <c r="D207" s="281">
        <v>6.032</v>
      </c>
      <c r="E207" s="281">
        <v>8.1129999999999995</v>
      </c>
      <c r="F207" s="287">
        <v>0</v>
      </c>
      <c r="G207" s="287">
        <v>0</v>
      </c>
      <c r="H207" s="286">
        <v>40.700000000000003</v>
      </c>
      <c r="I207" s="287">
        <f t="shared" si="5"/>
        <v>1.5</v>
      </c>
      <c r="J207" s="282"/>
    </row>
    <row r="208" spans="1:10">
      <c r="A208" s="282">
        <v>33324</v>
      </c>
      <c r="B208" s="281">
        <v>375.35</v>
      </c>
      <c r="C208" s="281">
        <v>98.4375</v>
      </c>
      <c r="D208" s="281">
        <v>5.9480000000000004</v>
      </c>
      <c r="E208" s="281">
        <v>8.0570000000000004</v>
      </c>
      <c r="F208" s="287">
        <v>0</v>
      </c>
      <c r="G208" s="287">
        <v>0</v>
      </c>
      <c r="H208" s="286">
        <v>40.700000000000003</v>
      </c>
      <c r="I208" s="287">
        <f t="shared" si="5"/>
        <v>1.5</v>
      </c>
      <c r="J208" s="282"/>
    </row>
    <row r="209" spans="1:10">
      <c r="A209" s="282">
        <v>33325</v>
      </c>
      <c r="B209" s="281">
        <v>375.22</v>
      </c>
      <c r="C209" s="281">
        <v>98.75</v>
      </c>
      <c r="D209" s="281">
        <v>5.9119999999999999</v>
      </c>
      <c r="E209" s="281">
        <v>8.0540000000000003</v>
      </c>
      <c r="F209" s="287">
        <v>0</v>
      </c>
      <c r="G209" s="287">
        <v>0</v>
      </c>
      <c r="H209" s="286">
        <v>40.700000000000003</v>
      </c>
      <c r="I209" s="287">
        <f t="shared" si="5"/>
        <v>1.5</v>
      </c>
      <c r="J209" s="282"/>
    </row>
    <row r="210" spans="1:10">
      <c r="A210" s="282">
        <v>33329</v>
      </c>
      <c r="B210" s="281">
        <v>371.3</v>
      </c>
      <c r="C210" s="281">
        <v>98.6875</v>
      </c>
      <c r="D210" s="281">
        <v>5.9219999999999997</v>
      </c>
      <c r="E210" s="281">
        <v>8.0660000000000007</v>
      </c>
      <c r="F210" s="287">
        <v>0</v>
      </c>
      <c r="G210" s="287">
        <v>0</v>
      </c>
      <c r="H210" s="286">
        <v>42.8</v>
      </c>
      <c r="I210" s="287">
        <v>3.4</v>
      </c>
      <c r="J210" s="282"/>
    </row>
    <row r="211" spans="1:10">
      <c r="A211" s="282">
        <v>33330</v>
      </c>
      <c r="B211" s="281">
        <v>379.5</v>
      </c>
      <c r="C211" s="281">
        <v>98.875</v>
      </c>
      <c r="D211" s="281">
        <v>5.9290000000000003</v>
      </c>
      <c r="E211" s="281">
        <v>8.0239999999999991</v>
      </c>
      <c r="F211" s="287">
        <v>0</v>
      </c>
      <c r="G211" s="287">
        <v>0</v>
      </c>
      <c r="H211" s="286">
        <v>42.8</v>
      </c>
      <c r="I211" s="287">
        <v>3.4</v>
      </c>
      <c r="J211" s="282"/>
    </row>
    <row r="212" spans="1:10">
      <c r="A212" s="282">
        <v>33331</v>
      </c>
      <c r="B212" s="281">
        <v>378.94</v>
      </c>
      <c r="C212" s="281">
        <v>98.78125</v>
      </c>
      <c r="D212" s="281">
        <v>5.9589999999999996</v>
      </c>
      <c r="E212" s="281">
        <v>8.0449999999999999</v>
      </c>
      <c r="F212" s="287">
        <v>0</v>
      </c>
      <c r="G212" s="287">
        <v>0</v>
      </c>
      <c r="H212" s="286">
        <v>42.8</v>
      </c>
      <c r="I212" s="287">
        <f t="shared" ref="I212:I230" si="6">H212-H171</f>
        <v>3.3999999999999986</v>
      </c>
      <c r="J212" s="282"/>
    </row>
    <row r="213" spans="1:10">
      <c r="A213" s="282">
        <v>33332</v>
      </c>
      <c r="B213" s="281">
        <v>379.77</v>
      </c>
      <c r="C213" s="281">
        <v>99.125</v>
      </c>
      <c r="D213" s="281">
        <v>5.9269999999999996</v>
      </c>
      <c r="E213" s="281">
        <v>7.9960000000000004</v>
      </c>
      <c r="F213" s="287">
        <v>0</v>
      </c>
      <c r="G213" s="287">
        <v>0</v>
      </c>
      <c r="H213" s="286">
        <v>42.8</v>
      </c>
      <c r="I213" s="287">
        <f t="shared" si="6"/>
        <v>3.3999999999999986</v>
      </c>
      <c r="J213" s="282"/>
    </row>
    <row r="214" spans="1:10">
      <c r="A214" s="282">
        <v>33333</v>
      </c>
      <c r="B214" s="281">
        <v>375.36</v>
      </c>
      <c r="C214" s="281">
        <v>99.15625</v>
      </c>
      <c r="D214" s="281">
        <v>5.8710000000000004</v>
      </c>
      <c r="E214" s="281">
        <v>7.9820000000000002</v>
      </c>
      <c r="F214" s="287">
        <v>0</v>
      </c>
      <c r="G214" s="287">
        <v>0</v>
      </c>
      <c r="H214" s="286">
        <v>42.8</v>
      </c>
      <c r="I214" s="287">
        <f t="shared" si="6"/>
        <v>3.3999999999999986</v>
      </c>
      <c r="J214" s="282"/>
    </row>
    <row r="215" spans="1:10">
      <c r="A215" s="282">
        <v>33336</v>
      </c>
      <c r="B215" s="281">
        <v>378.66</v>
      </c>
      <c r="C215" s="281">
        <v>99.375</v>
      </c>
      <c r="D215" s="281">
        <v>5.8179999999999996</v>
      </c>
      <c r="E215" s="281">
        <v>7.968</v>
      </c>
      <c r="F215" s="287">
        <v>0</v>
      </c>
      <c r="G215" s="287">
        <v>0</v>
      </c>
      <c r="H215" s="286">
        <v>42.8</v>
      </c>
      <c r="I215" s="287">
        <f t="shared" si="6"/>
        <v>3.3999999999999986</v>
      </c>
      <c r="J215" s="282"/>
    </row>
    <row r="216" spans="1:10">
      <c r="A216" s="282">
        <v>33337</v>
      </c>
      <c r="B216" s="281">
        <v>373.56</v>
      </c>
      <c r="C216" s="281">
        <v>99.03125</v>
      </c>
      <c r="D216" s="281">
        <v>5.7709999999999999</v>
      </c>
      <c r="E216" s="281">
        <v>8.0190000000000001</v>
      </c>
      <c r="F216" s="287">
        <v>0</v>
      </c>
      <c r="G216" s="287">
        <v>0</v>
      </c>
      <c r="H216" s="286">
        <v>42.8</v>
      </c>
      <c r="I216" s="287">
        <f t="shared" si="6"/>
        <v>3.3999999999999986</v>
      </c>
      <c r="J216" s="282"/>
    </row>
    <row r="217" spans="1:10">
      <c r="A217" s="282">
        <v>33338</v>
      </c>
      <c r="B217" s="281">
        <v>373.15</v>
      </c>
      <c r="C217" s="281">
        <v>98.46875</v>
      </c>
      <c r="D217" s="281">
        <v>5.78</v>
      </c>
      <c r="E217" s="281">
        <v>8.0830000000000002</v>
      </c>
      <c r="F217" s="287">
        <v>0</v>
      </c>
      <c r="G217" s="287">
        <v>0</v>
      </c>
      <c r="H217" s="286">
        <v>42.8</v>
      </c>
      <c r="I217" s="287">
        <f t="shared" si="6"/>
        <v>3.3999999999999986</v>
      </c>
      <c r="J217" s="282"/>
    </row>
    <row r="218" spans="1:10">
      <c r="A218" s="282">
        <v>33339</v>
      </c>
      <c r="B218" s="281">
        <v>377.63</v>
      </c>
      <c r="C218" s="281">
        <v>98.53125</v>
      </c>
      <c r="D218" s="281">
        <v>5.6959999999999997</v>
      </c>
      <c r="E218" s="281">
        <v>8.0690000000000008</v>
      </c>
      <c r="F218" s="287">
        <v>0</v>
      </c>
      <c r="G218" s="287">
        <v>0</v>
      </c>
      <c r="H218" s="286">
        <v>42.8</v>
      </c>
      <c r="I218" s="287">
        <f t="shared" si="6"/>
        <v>3.3999999999999986</v>
      </c>
      <c r="J218" s="282"/>
    </row>
    <row r="219" spans="1:10">
      <c r="A219" s="282">
        <v>33340</v>
      </c>
      <c r="B219" s="281">
        <v>380.4</v>
      </c>
      <c r="C219" s="281">
        <v>99.25</v>
      </c>
      <c r="D219" s="281">
        <v>5.6719999999999997</v>
      </c>
      <c r="E219" s="281">
        <v>7.968</v>
      </c>
      <c r="F219" s="287">
        <v>0</v>
      </c>
      <c r="G219" s="287">
        <v>0</v>
      </c>
      <c r="H219" s="286">
        <v>42.8</v>
      </c>
      <c r="I219" s="287">
        <f t="shared" si="6"/>
        <v>3.3999999999999986</v>
      </c>
      <c r="J219" s="282"/>
    </row>
    <row r="220" spans="1:10">
      <c r="A220" s="282">
        <v>33343</v>
      </c>
      <c r="B220" s="281">
        <v>381.19</v>
      </c>
      <c r="C220" s="281">
        <v>99.53125</v>
      </c>
      <c r="D220" s="281">
        <v>5.7549999999999999</v>
      </c>
      <c r="E220" s="281">
        <v>7.9610000000000003</v>
      </c>
      <c r="F220" s="287">
        <v>0</v>
      </c>
      <c r="G220" s="287">
        <v>0</v>
      </c>
      <c r="H220" s="286">
        <v>42.8</v>
      </c>
      <c r="I220" s="287">
        <f t="shared" si="6"/>
        <v>3.3999999999999986</v>
      </c>
      <c r="J220" s="282"/>
    </row>
    <row r="221" spans="1:10">
      <c r="A221" s="282">
        <v>33344</v>
      </c>
      <c r="B221" s="281">
        <v>387.62</v>
      </c>
      <c r="C221" s="281">
        <v>99.5</v>
      </c>
      <c r="D221" s="281">
        <v>5.76</v>
      </c>
      <c r="E221" s="281">
        <v>7.9509999999999996</v>
      </c>
      <c r="F221" s="287">
        <v>0</v>
      </c>
      <c r="G221" s="287">
        <v>0</v>
      </c>
      <c r="H221" s="286">
        <v>42.8</v>
      </c>
      <c r="I221" s="287">
        <f t="shared" si="6"/>
        <v>3.3999999999999986</v>
      </c>
      <c r="J221" s="282"/>
    </row>
    <row r="222" spans="1:10">
      <c r="A222" s="282">
        <v>33345</v>
      </c>
      <c r="B222" s="281">
        <v>390.45</v>
      </c>
      <c r="C222" s="281">
        <v>99.625</v>
      </c>
      <c r="D222" s="281">
        <v>5.7279999999999998</v>
      </c>
      <c r="E222" s="281">
        <v>7.9420000000000002</v>
      </c>
      <c r="F222" s="287">
        <v>0</v>
      </c>
      <c r="G222" s="287">
        <v>0</v>
      </c>
      <c r="H222" s="286">
        <v>42.8</v>
      </c>
      <c r="I222" s="287">
        <f t="shared" si="6"/>
        <v>3.3999999999999986</v>
      </c>
      <c r="J222" s="282"/>
    </row>
    <row r="223" spans="1:10">
      <c r="A223" s="282">
        <v>33346</v>
      </c>
      <c r="B223" s="281">
        <v>388.46</v>
      </c>
      <c r="C223" s="281">
        <v>99.125</v>
      </c>
      <c r="D223" s="281">
        <v>5.8840000000000003</v>
      </c>
      <c r="E223" s="281">
        <v>8.0269999999999992</v>
      </c>
      <c r="F223" s="287">
        <v>0</v>
      </c>
      <c r="G223" s="287">
        <v>0</v>
      </c>
      <c r="H223" s="286">
        <v>42.8</v>
      </c>
      <c r="I223" s="287">
        <f t="shared" si="6"/>
        <v>3.3999999999999986</v>
      </c>
      <c r="J223" s="282"/>
    </row>
    <row r="224" spans="1:10">
      <c r="A224" s="282">
        <v>33347</v>
      </c>
      <c r="B224" s="281">
        <v>384.2</v>
      </c>
      <c r="C224" s="281">
        <v>98.71875</v>
      </c>
      <c r="D224" s="281">
        <v>5.923</v>
      </c>
      <c r="E224" s="281">
        <v>8.1020000000000003</v>
      </c>
      <c r="F224" s="287">
        <v>0</v>
      </c>
      <c r="G224" s="287">
        <v>0</v>
      </c>
      <c r="H224" s="286">
        <v>42.8</v>
      </c>
      <c r="I224" s="287">
        <f t="shared" si="6"/>
        <v>3.3999999999999986</v>
      </c>
      <c r="J224" s="282"/>
    </row>
    <row r="225" spans="1:10">
      <c r="A225" s="282">
        <v>33350</v>
      </c>
      <c r="B225" s="281">
        <v>380.95</v>
      </c>
      <c r="C225" s="281">
        <v>98.34375</v>
      </c>
      <c r="D225" s="281">
        <v>5.859</v>
      </c>
      <c r="E225" s="281">
        <v>8.1479999999999997</v>
      </c>
      <c r="F225" s="287">
        <v>0</v>
      </c>
      <c r="G225" s="287">
        <v>0</v>
      </c>
      <c r="H225" s="286">
        <v>42.8</v>
      </c>
      <c r="I225" s="287">
        <f t="shared" si="6"/>
        <v>3.3999999999999986</v>
      </c>
      <c r="J225" s="282"/>
    </row>
    <row r="226" spans="1:10">
      <c r="A226" s="282">
        <v>33351</v>
      </c>
      <c r="B226" s="281">
        <v>381.76</v>
      </c>
      <c r="C226" s="281">
        <v>98.53125</v>
      </c>
      <c r="D226" s="281">
        <v>5.875</v>
      </c>
      <c r="E226" s="281">
        <v>8.1170000000000009</v>
      </c>
      <c r="F226" s="287">
        <v>0</v>
      </c>
      <c r="G226" s="287">
        <v>0</v>
      </c>
      <c r="H226" s="286">
        <v>42.8</v>
      </c>
      <c r="I226" s="287">
        <f t="shared" si="6"/>
        <v>3.3999999999999986</v>
      </c>
      <c r="J226" s="282"/>
    </row>
    <row r="227" spans="1:10">
      <c r="A227" s="282">
        <v>33352</v>
      </c>
      <c r="B227" s="281">
        <v>382.76</v>
      </c>
      <c r="C227" s="281">
        <v>98.9375</v>
      </c>
      <c r="D227" s="281">
        <v>5.8109999999999999</v>
      </c>
      <c r="E227" s="281">
        <v>8.048</v>
      </c>
      <c r="F227" s="287">
        <v>0</v>
      </c>
      <c r="G227" s="287">
        <v>0</v>
      </c>
      <c r="H227" s="286">
        <v>42.8</v>
      </c>
      <c r="I227" s="287">
        <f t="shared" si="6"/>
        <v>3.3999999999999986</v>
      </c>
      <c r="J227" s="282"/>
    </row>
    <row r="228" spans="1:10">
      <c r="A228" s="282">
        <v>33353</v>
      </c>
      <c r="B228" s="281">
        <v>379.25</v>
      </c>
      <c r="C228" s="281">
        <v>98.84375</v>
      </c>
      <c r="D228" s="281">
        <v>5.758</v>
      </c>
      <c r="E228" s="281">
        <v>8.0719999999999992</v>
      </c>
      <c r="F228" s="287">
        <v>0</v>
      </c>
      <c r="G228" s="287">
        <v>0</v>
      </c>
      <c r="H228" s="286">
        <v>42.8</v>
      </c>
      <c r="I228" s="287">
        <f t="shared" si="6"/>
        <v>3.3999999999999986</v>
      </c>
      <c r="J228" s="282"/>
    </row>
    <row r="229" spans="1:10">
      <c r="A229" s="282">
        <v>33354</v>
      </c>
      <c r="B229" s="281">
        <v>379.02</v>
      </c>
      <c r="C229" s="281">
        <v>98.96875</v>
      </c>
      <c r="D229" s="281">
        <v>5.766</v>
      </c>
      <c r="E229" s="281">
        <v>8.0459999999999994</v>
      </c>
      <c r="F229" s="287">
        <v>0</v>
      </c>
      <c r="G229" s="287">
        <v>0</v>
      </c>
      <c r="H229" s="286">
        <v>42.8</v>
      </c>
      <c r="I229" s="287">
        <f t="shared" si="6"/>
        <v>3.3999999999999986</v>
      </c>
      <c r="J229" s="282"/>
    </row>
    <row r="230" spans="1:10">
      <c r="A230" s="282">
        <v>33357</v>
      </c>
      <c r="B230" s="281">
        <v>373.66</v>
      </c>
      <c r="C230" s="281">
        <v>98.9375</v>
      </c>
      <c r="D230" s="281">
        <v>5.7549999999999999</v>
      </c>
      <c r="E230" s="281">
        <v>8.0619999999999994</v>
      </c>
      <c r="F230" s="287">
        <v>0</v>
      </c>
      <c r="G230" s="287">
        <v>0</v>
      </c>
      <c r="H230" s="286">
        <v>42.8</v>
      </c>
      <c r="I230" s="287">
        <f t="shared" si="6"/>
        <v>3.3999999999999986</v>
      </c>
      <c r="J230" s="282"/>
    </row>
    <row r="231" spans="1:10">
      <c r="A231" s="282">
        <v>33358</v>
      </c>
      <c r="B231" s="281">
        <v>375.35</v>
      </c>
      <c r="C231" s="281">
        <v>99.28125</v>
      </c>
      <c r="D231" s="281">
        <v>5.6870000000000003</v>
      </c>
      <c r="E231" s="281">
        <v>8.0129999999999999</v>
      </c>
      <c r="F231" s="287">
        <v>0</v>
      </c>
      <c r="G231" s="287">
        <v>0</v>
      </c>
      <c r="H231" s="286">
        <v>42.8</v>
      </c>
      <c r="I231" s="287">
        <v>3.8</v>
      </c>
      <c r="J231" s="282"/>
    </row>
    <row r="232" spans="1:10">
      <c r="A232" s="282">
        <v>33359</v>
      </c>
      <c r="B232" s="281">
        <v>380.29</v>
      </c>
      <c r="C232" s="281">
        <v>99.40625</v>
      </c>
      <c r="D232" s="281">
        <v>5.6859999999999999</v>
      </c>
      <c r="E232" s="281">
        <v>7.9960000000000004</v>
      </c>
      <c r="F232" s="287">
        <v>0</v>
      </c>
      <c r="G232" s="287">
        <v>0</v>
      </c>
      <c r="H232" s="286">
        <v>44.5</v>
      </c>
      <c r="I232" s="287">
        <f t="shared" ref="I232:I250" si="7">H232-H191</f>
        <v>3.7999999999999972</v>
      </c>
      <c r="J232" s="282"/>
    </row>
    <row r="233" spans="1:10">
      <c r="A233" s="282">
        <v>33360</v>
      </c>
      <c r="B233" s="281">
        <v>380.52</v>
      </c>
      <c r="C233" s="281">
        <v>99.6875</v>
      </c>
      <c r="D233" s="281">
        <v>5.6219999999999999</v>
      </c>
      <c r="E233" s="281">
        <v>7.9420000000000002</v>
      </c>
      <c r="F233" s="287">
        <v>0</v>
      </c>
      <c r="G233" s="287">
        <v>0</v>
      </c>
      <c r="H233" s="286">
        <v>44.5</v>
      </c>
      <c r="I233" s="287">
        <f t="shared" si="7"/>
        <v>3.7999999999999972</v>
      </c>
      <c r="J233" s="282"/>
    </row>
    <row r="234" spans="1:10">
      <c r="A234" s="282">
        <v>33361</v>
      </c>
      <c r="B234" s="281">
        <v>380.8</v>
      </c>
      <c r="C234" s="281">
        <v>99.21875</v>
      </c>
      <c r="D234" s="281">
        <v>5.62</v>
      </c>
      <c r="E234" s="281">
        <v>8.0410000000000004</v>
      </c>
      <c r="F234" s="287">
        <v>0</v>
      </c>
      <c r="G234" s="287">
        <v>0</v>
      </c>
      <c r="H234" s="286">
        <v>44.5</v>
      </c>
      <c r="I234" s="287">
        <f t="shared" si="7"/>
        <v>3.7999999999999972</v>
      </c>
      <c r="J234" s="282"/>
    </row>
    <row r="235" spans="1:10">
      <c r="A235" s="282">
        <v>33364</v>
      </c>
      <c r="B235" s="281">
        <v>380.08</v>
      </c>
      <c r="C235" s="281">
        <v>99.125</v>
      </c>
      <c r="D235" s="281">
        <v>5.6079999999999997</v>
      </c>
      <c r="E235" s="281">
        <v>8.032</v>
      </c>
      <c r="F235" s="287">
        <v>0</v>
      </c>
      <c r="G235" s="287">
        <v>0</v>
      </c>
      <c r="H235" s="286">
        <v>44.5</v>
      </c>
      <c r="I235" s="287">
        <f t="shared" si="7"/>
        <v>3.7999999999999972</v>
      </c>
      <c r="J235" s="282"/>
    </row>
    <row r="236" spans="1:10">
      <c r="A236" s="282">
        <v>33365</v>
      </c>
      <c r="B236" s="281">
        <v>377.32</v>
      </c>
      <c r="C236" s="281">
        <v>99.09375</v>
      </c>
      <c r="D236" s="281">
        <v>5.6870000000000003</v>
      </c>
      <c r="E236" s="281">
        <v>8.0579999999999998</v>
      </c>
      <c r="F236" s="287">
        <v>0</v>
      </c>
      <c r="G236" s="287">
        <v>0</v>
      </c>
      <c r="H236" s="286">
        <v>44.5</v>
      </c>
      <c r="I236" s="287">
        <f t="shared" si="7"/>
        <v>3.7999999999999972</v>
      </c>
      <c r="J236" s="282"/>
    </row>
    <row r="237" spans="1:10">
      <c r="A237" s="282">
        <v>33366</v>
      </c>
      <c r="B237" s="281">
        <v>378.51</v>
      </c>
      <c r="C237" s="281">
        <v>99.125</v>
      </c>
      <c r="D237" s="281">
        <v>5.6440000000000001</v>
      </c>
      <c r="E237" s="281">
        <v>8.0419999999999998</v>
      </c>
      <c r="F237" s="287">
        <v>0</v>
      </c>
      <c r="G237" s="287">
        <v>0</v>
      </c>
      <c r="H237" s="286">
        <v>44.5</v>
      </c>
      <c r="I237" s="287">
        <f t="shared" si="7"/>
        <v>3.7999999999999972</v>
      </c>
      <c r="J237" s="282"/>
    </row>
    <row r="238" spans="1:10">
      <c r="A238" s="282">
        <v>33367</v>
      </c>
      <c r="B238" s="281">
        <v>383.25</v>
      </c>
      <c r="C238" s="281">
        <v>99.1875</v>
      </c>
      <c r="D238" s="281">
        <v>5.633</v>
      </c>
      <c r="E238" s="281">
        <v>8.016</v>
      </c>
      <c r="F238" s="287">
        <v>0</v>
      </c>
      <c r="G238" s="287">
        <v>0</v>
      </c>
      <c r="H238" s="286">
        <v>44.5</v>
      </c>
      <c r="I238" s="287">
        <f t="shared" si="7"/>
        <v>3.7999999999999972</v>
      </c>
      <c r="J238" s="282"/>
    </row>
    <row r="239" spans="1:10">
      <c r="A239" s="282">
        <v>33368</v>
      </c>
      <c r="B239" s="281">
        <v>375.74</v>
      </c>
      <c r="C239" s="281">
        <v>98.375</v>
      </c>
      <c r="D239" s="281">
        <v>5.609</v>
      </c>
      <c r="E239" s="281">
        <v>8.1010000000000009</v>
      </c>
      <c r="F239" s="287">
        <v>0</v>
      </c>
      <c r="G239" s="287">
        <v>0</v>
      </c>
      <c r="H239" s="286">
        <v>44.5</v>
      </c>
      <c r="I239" s="287">
        <f t="shared" si="7"/>
        <v>3.7999999999999972</v>
      </c>
      <c r="J239" s="282"/>
    </row>
    <row r="240" spans="1:10">
      <c r="A240" s="282">
        <v>33371</v>
      </c>
      <c r="B240" s="281">
        <v>376.76</v>
      </c>
      <c r="C240" s="281">
        <v>98.78125</v>
      </c>
      <c r="D240" s="281">
        <v>5.6289999999999996</v>
      </c>
      <c r="E240" s="281">
        <v>8.0619999999999994</v>
      </c>
      <c r="F240" s="287">
        <v>0</v>
      </c>
      <c r="G240" s="287">
        <v>0</v>
      </c>
      <c r="H240" s="286">
        <v>44.5</v>
      </c>
      <c r="I240" s="287">
        <f t="shared" si="7"/>
        <v>3.7999999999999972</v>
      </c>
      <c r="J240" s="282"/>
    </row>
    <row r="241" spans="1:10">
      <c r="A241" s="282">
        <v>33372</v>
      </c>
      <c r="B241" s="281">
        <v>371.62</v>
      </c>
      <c r="C241" s="281">
        <v>98.3125</v>
      </c>
      <c r="D241" s="281">
        <v>5.6449999999999996</v>
      </c>
      <c r="E241" s="281">
        <v>8.1270000000000007</v>
      </c>
      <c r="F241" s="287">
        <v>0</v>
      </c>
      <c r="G241" s="287">
        <v>0</v>
      </c>
      <c r="H241" s="286">
        <v>44.5</v>
      </c>
      <c r="I241" s="287">
        <f t="shared" si="7"/>
        <v>3.7999999999999972</v>
      </c>
      <c r="J241" s="282"/>
    </row>
    <row r="242" spans="1:10">
      <c r="A242" s="282">
        <v>33373</v>
      </c>
      <c r="B242" s="281">
        <v>368.57</v>
      </c>
      <c r="C242" s="281">
        <v>98.375</v>
      </c>
      <c r="D242" s="281">
        <v>5.6020000000000003</v>
      </c>
      <c r="E242" s="281">
        <v>8.1270000000000007</v>
      </c>
      <c r="F242" s="287">
        <v>0</v>
      </c>
      <c r="G242" s="287">
        <v>0</v>
      </c>
      <c r="H242" s="286">
        <v>44.5</v>
      </c>
      <c r="I242" s="287">
        <f t="shared" si="7"/>
        <v>3.7999999999999972</v>
      </c>
      <c r="J242" s="282"/>
    </row>
    <row r="243" spans="1:10">
      <c r="A243" s="282">
        <v>33374</v>
      </c>
      <c r="B243" s="281">
        <v>372.19</v>
      </c>
      <c r="C243" s="281">
        <v>98.46875</v>
      </c>
      <c r="D243" s="281">
        <v>5.5490000000000004</v>
      </c>
      <c r="E243" s="281">
        <v>8.1310000000000002</v>
      </c>
      <c r="F243" s="287">
        <v>0</v>
      </c>
      <c r="G243" s="287">
        <v>0</v>
      </c>
      <c r="H243" s="286">
        <v>44.5</v>
      </c>
      <c r="I243" s="287">
        <f t="shared" si="7"/>
        <v>3.7999999999999972</v>
      </c>
      <c r="J243" s="282"/>
    </row>
    <row r="244" spans="1:10">
      <c r="A244" s="282">
        <v>33375</v>
      </c>
      <c r="B244" s="281">
        <v>372.39</v>
      </c>
      <c r="C244" s="281">
        <v>98.8125</v>
      </c>
      <c r="D244" s="281">
        <v>5.5679999999999996</v>
      </c>
      <c r="E244" s="281">
        <v>8.0830000000000002</v>
      </c>
      <c r="F244" s="287">
        <v>0</v>
      </c>
      <c r="G244" s="287">
        <v>0</v>
      </c>
      <c r="H244" s="286">
        <v>44.5</v>
      </c>
      <c r="I244" s="287">
        <f t="shared" si="7"/>
        <v>3.7999999999999972</v>
      </c>
      <c r="J244" s="282"/>
    </row>
    <row r="245" spans="1:10">
      <c r="A245" s="282">
        <v>33378</v>
      </c>
      <c r="B245" s="281">
        <v>372.28</v>
      </c>
      <c r="C245" s="281">
        <v>98.65625</v>
      </c>
      <c r="D245" s="281">
        <v>5.6079999999999997</v>
      </c>
      <c r="E245" s="281">
        <v>8.0850000000000009</v>
      </c>
      <c r="F245" s="287">
        <v>0</v>
      </c>
      <c r="G245" s="287">
        <v>0</v>
      </c>
      <c r="H245" s="286">
        <v>44.5</v>
      </c>
      <c r="I245" s="287">
        <f t="shared" si="7"/>
        <v>3.7999999999999972</v>
      </c>
      <c r="J245" s="282"/>
    </row>
    <row r="246" spans="1:10">
      <c r="A246" s="282">
        <v>33379</v>
      </c>
      <c r="B246" s="281">
        <v>375.35</v>
      </c>
      <c r="C246" s="281">
        <v>99.0625</v>
      </c>
      <c r="D246" s="281">
        <v>5.6550000000000002</v>
      </c>
      <c r="E246" s="281">
        <v>8.0500000000000007</v>
      </c>
      <c r="F246" s="287">
        <v>0</v>
      </c>
      <c r="G246" s="287">
        <v>0</v>
      </c>
      <c r="H246" s="286">
        <v>44.5</v>
      </c>
      <c r="I246" s="287">
        <f t="shared" si="7"/>
        <v>3.7999999999999972</v>
      </c>
      <c r="J246" s="282"/>
    </row>
    <row r="247" spans="1:10">
      <c r="A247" s="282">
        <v>33380</v>
      </c>
      <c r="B247" s="281">
        <v>376.19</v>
      </c>
      <c r="C247" s="281">
        <v>98.9375</v>
      </c>
      <c r="D247" s="281">
        <v>5.6129999999999995</v>
      </c>
      <c r="E247" s="281">
        <v>8.0660000000000007</v>
      </c>
      <c r="F247" s="287">
        <v>0</v>
      </c>
      <c r="G247" s="287">
        <v>0</v>
      </c>
      <c r="H247" s="286">
        <v>44.5</v>
      </c>
      <c r="I247" s="287">
        <f t="shared" si="7"/>
        <v>3.7999999999999972</v>
      </c>
      <c r="J247" s="282"/>
    </row>
    <row r="248" spans="1:10">
      <c r="A248" s="282">
        <v>33381</v>
      </c>
      <c r="B248" s="281">
        <v>374.97</v>
      </c>
      <c r="C248" s="281">
        <v>98.6875</v>
      </c>
      <c r="D248" s="281">
        <v>5.5490000000000004</v>
      </c>
      <c r="E248" s="281">
        <v>8.0820000000000007</v>
      </c>
      <c r="F248" s="287">
        <v>0</v>
      </c>
      <c r="G248" s="287">
        <v>0</v>
      </c>
      <c r="H248" s="286">
        <v>44.5</v>
      </c>
      <c r="I248" s="287">
        <f t="shared" si="7"/>
        <v>3.7999999999999972</v>
      </c>
      <c r="J248" s="282"/>
    </row>
    <row r="249" spans="1:10">
      <c r="A249" s="282">
        <v>33382</v>
      </c>
      <c r="B249" s="281">
        <v>377.49</v>
      </c>
      <c r="C249" s="281">
        <v>98.78125</v>
      </c>
      <c r="D249" s="281">
        <v>5.5670000000000002</v>
      </c>
      <c r="E249" s="281">
        <v>8.0850000000000009</v>
      </c>
      <c r="F249" s="287">
        <v>0</v>
      </c>
      <c r="G249" s="287">
        <v>0</v>
      </c>
      <c r="H249" s="286">
        <v>44.5</v>
      </c>
      <c r="I249" s="287">
        <f t="shared" si="7"/>
        <v>3.7999999999999972</v>
      </c>
      <c r="J249" s="282"/>
    </row>
    <row r="250" spans="1:10">
      <c r="A250" s="282">
        <v>33386</v>
      </c>
      <c r="B250" s="281">
        <v>381.94</v>
      </c>
      <c r="C250" s="281">
        <v>99.03125</v>
      </c>
      <c r="D250" s="281">
        <v>5.5549999999999997</v>
      </c>
      <c r="E250" s="281">
        <v>8.0609999999999999</v>
      </c>
      <c r="F250" s="287">
        <v>0</v>
      </c>
      <c r="G250" s="287">
        <v>0</v>
      </c>
      <c r="H250" s="286">
        <v>44.5</v>
      </c>
      <c r="I250" s="287">
        <f t="shared" si="7"/>
        <v>3.7999999999999972</v>
      </c>
      <c r="J250" s="282"/>
    </row>
    <row r="251" spans="1:10">
      <c r="A251" s="282">
        <v>33387</v>
      </c>
      <c r="B251" s="281">
        <v>382.79</v>
      </c>
      <c r="C251" s="281">
        <v>99</v>
      </c>
      <c r="D251" s="281">
        <v>5.5549999999999997</v>
      </c>
      <c r="E251" s="281">
        <v>8.0609999999999999</v>
      </c>
      <c r="F251" s="287">
        <v>0</v>
      </c>
      <c r="G251" s="287">
        <v>0</v>
      </c>
      <c r="H251" s="286">
        <v>44.5</v>
      </c>
      <c r="I251" s="287">
        <v>3.8</v>
      </c>
      <c r="J251" s="282"/>
    </row>
    <row r="252" spans="1:10">
      <c r="A252" s="282">
        <v>33388</v>
      </c>
      <c r="B252" s="281">
        <v>386.96</v>
      </c>
      <c r="C252" s="281">
        <v>99.40625</v>
      </c>
      <c r="D252" s="281">
        <v>5.6120000000000001</v>
      </c>
      <c r="E252" s="281">
        <v>8.0129999999999999</v>
      </c>
      <c r="F252" s="287">
        <v>0</v>
      </c>
      <c r="G252" s="287">
        <v>0</v>
      </c>
      <c r="H252" s="286">
        <v>44.5</v>
      </c>
      <c r="I252" s="287">
        <v>3.8</v>
      </c>
      <c r="J252" s="282"/>
    </row>
    <row r="253" spans="1:10">
      <c r="A253" s="282">
        <v>33389</v>
      </c>
      <c r="B253" s="281">
        <v>389.83</v>
      </c>
      <c r="C253" s="281">
        <v>99.09375</v>
      </c>
      <c r="D253" s="281">
        <v>5.6929999999999996</v>
      </c>
      <c r="E253" s="281">
        <v>8.0589999999999993</v>
      </c>
      <c r="F253" s="287">
        <v>0</v>
      </c>
      <c r="G253" s="287">
        <v>0</v>
      </c>
      <c r="H253" s="286">
        <v>44.5</v>
      </c>
      <c r="I253" s="287">
        <v>3.8</v>
      </c>
      <c r="J253" s="282"/>
    </row>
    <row r="254" spans="1:10">
      <c r="A254" s="282">
        <v>33392</v>
      </c>
      <c r="B254" s="281">
        <v>388.06</v>
      </c>
      <c r="C254" s="281">
        <v>98.59375</v>
      </c>
      <c r="D254" s="281">
        <v>5.7759999999999998</v>
      </c>
      <c r="E254" s="281">
        <v>8.1430000000000007</v>
      </c>
      <c r="F254" s="287">
        <v>0</v>
      </c>
      <c r="G254" s="287">
        <v>0</v>
      </c>
      <c r="H254" s="286">
        <v>50.3</v>
      </c>
      <c r="I254" s="287">
        <f t="shared" ref="I254:I272" si="8">H254-H213</f>
        <v>7.5</v>
      </c>
      <c r="J254" s="282"/>
    </row>
    <row r="255" spans="1:10">
      <c r="A255" s="282">
        <v>33393</v>
      </c>
      <c r="B255" s="281">
        <v>387.74</v>
      </c>
      <c r="C255" s="281">
        <v>98.625</v>
      </c>
      <c r="D255" s="281">
        <v>5.75</v>
      </c>
      <c r="E255" s="281">
        <v>8.1280000000000001</v>
      </c>
      <c r="F255" s="287">
        <v>0</v>
      </c>
      <c r="G255" s="287">
        <v>0</v>
      </c>
      <c r="H255" s="286">
        <v>50.3</v>
      </c>
      <c r="I255" s="287">
        <f t="shared" si="8"/>
        <v>7.5</v>
      </c>
      <c r="J255" s="282"/>
    </row>
    <row r="256" spans="1:10">
      <c r="A256" s="282">
        <v>33394</v>
      </c>
      <c r="B256" s="281">
        <v>385.09</v>
      </c>
      <c r="C256" s="281">
        <v>98.34375</v>
      </c>
      <c r="D256" s="281">
        <v>5.7379999999999995</v>
      </c>
      <c r="E256" s="281">
        <v>8.18</v>
      </c>
      <c r="F256" s="287">
        <v>0</v>
      </c>
      <c r="G256" s="287">
        <v>0</v>
      </c>
      <c r="H256" s="286">
        <v>50.3</v>
      </c>
      <c r="I256" s="287">
        <f t="shared" si="8"/>
        <v>7.5</v>
      </c>
      <c r="J256" s="282"/>
    </row>
    <row r="257" spans="1:10">
      <c r="A257" s="282">
        <v>33395</v>
      </c>
      <c r="B257" s="281">
        <v>383.63</v>
      </c>
      <c r="C257" s="281">
        <v>98.09375</v>
      </c>
      <c r="D257" s="281">
        <v>5.7379999999999995</v>
      </c>
      <c r="E257" s="281">
        <v>8.2219999999999995</v>
      </c>
      <c r="F257" s="287">
        <v>0</v>
      </c>
      <c r="G257" s="287">
        <v>0</v>
      </c>
      <c r="H257" s="286">
        <v>50.3</v>
      </c>
      <c r="I257" s="287">
        <f t="shared" si="8"/>
        <v>7.5</v>
      </c>
      <c r="J257" s="282"/>
    </row>
    <row r="258" spans="1:10">
      <c r="A258" s="282">
        <v>33396</v>
      </c>
      <c r="B258" s="281">
        <v>379.43</v>
      </c>
      <c r="C258" s="281">
        <v>97.71875</v>
      </c>
      <c r="D258" s="281">
        <v>5.7240000000000002</v>
      </c>
      <c r="E258" s="281">
        <v>8.2789999999999999</v>
      </c>
      <c r="F258" s="287">
        <v>0</v>
      </c>
      <c r="G258" s="287">
        <v>0</v>
      </c>
      <c r="H258" s="286">
        <v>50.3</v>
      </c>
      <c r="I258" s="287">
        <f t="shared" si="8"/>
        <v>7.5</v>
      </c>
      <c r="J258" s="282"/>
    </row>
    <row r="259" spans="1:10">
      <c r="A259" s="282">
        <v>33399</v>
      </c>
      <c r="B259" s="281">
        <v>378.57</v>
      </c>
      <c r="C259" s="281">
        <v>97.6875</v>
      </c>
      <c r="D259" s="281">
        <v>5.7439999999999998</v>
      </c>
      <c r="E259" s="281">
        <v>8.2840000000000007</v>
      </c>
      <c r="F259" s="287">
        <v>0</v>
      </c>
      <c r="G259" s="287">
        <v>0</v>
      </c>
      <c r="H259" s="286">
        <v>50.3</v>
      </c>
      <c r="I259" s="287">
        <f t="shared" si="8"/>
        <v>7.5</v>
      </c>
      <c r="J259" s="282"/>
    </row>
    <row r="260" spans="1:10">
      <c r="A260" s="282">
        <v>33400</v>
      </c>
      <c r="B260" s="281">
        <v>381.05</v>
      </c>
      <c r="C260" s="281">
        <v>97.75</v>
      </c>
      <c r="D260" s="281">
        <v>5.75</v>
      </c>
      <c r="E260" s="281">
        <v>8.2859999999999996</v>
      </c>
      <c r="F260" s="287">
        <v>0</v>
      </c>
      <c r="G260" s="287">
        <v>0</v>
      </c>
      <c r="H260" s="286">
        <v>50.3</v>
      </c>
      <c r="I260" s="287">
        <f t="shared" si="8"/>
        <v>7.5</v>
      </c>
      <c r="J260" s="282"/>
    </row>
    <row r="261" spans="1:10">
      <c r="A261" s="282">
        <v>33401</v>
      </c>
      <c r="B261" s="281">
        <v>376.65</v>
      </c>
      <c r="C261" s="281">
        <v>97.28125</v>
      </c>
      <c r="D261" s="281">
        <v>5.7279999999999998</v>
      </c>
      <c r="E261" s="281">
        <v>8.3640000000000008</v>
      </c>
      <c r="F261" s="287">
        <v>0</v>
      </c>
      <c r="G261" s="287">
        <v>0</v>
      </c>
      <c r="H261" s="286">
        <v>50.3</v>
      </c>
      <c r="I261" s="287">
        <f t="shared" si="8"/>
        <v>7.5</v>
      </c>
      <c r="J261" s="282"/>
    </row>
    <row r="262" spans="1:10">
      <c r="A262" s="282">
        <v>33402</v>
      </c>
      <c r="B262" s="281">
        <v>377.63</v>
      </c>
      <c r="C262" s="281">
        <v>97.40625</v>
      </c>
      <c r="D262" s="281">
        <v>5.7480000000000002</v>
      </c>
      <c r="E262" s="281">
        <v>8.3219999999999992</v>
      </c>
      <c r="F262" s="287">
        <v>0</v>
      </c>
      <c r="G262" s="287">
        <v>0</v>
      </c>
      <c r="H262" s="286">
        <v>50.3</v>
      </c>
      <c r="I262" s="287">
        <f t="shared" si="8"/>
        <v>7.5</v>
      </c>
      <c r="J262" s="282"/>
    </row>
    <row r="263" spans="1:10">
      <c r="A263" s="282">
        <v>33403</v>
      </c>
      <c r="B263" s="281">
        <v>382.29</v>
      </c>
      <c r="C263" s="281">
        <v>97.71875</v>
      </c>
      <c r="D263" s="281">
        <v>5.7560000000000002</v>
      </c>
      <c r="E263" s="281">
        <v>8.2690000000000001</v>
      </c>
      <c r="F263" s="287">
        <v>0</v>
      </c>
      <c r="G263" s="287">
        <v>0</v>
      </c>
      <c r="H263" s="286">
        <v>50.3</v>
      </c>
      <c r="I263" s="287">
        <f t="shared" si="8"/>
        <v>7.5</v>
      </c>
      <c r="J263" s="282"/>
    </row>
    <row r="264" spans="1:10">
      <c r="A264" s="282">
        <v>33406</v>
      </c>
      <c r="B264" s="281">
        <v>380.13</v>
      </c>
      <c r="C264" s="281">
        <v>97.6875</v>
      </c>
      <c r="D264" s="281">
        <v>5.7759999999999998</v>
      </c>
      <c r="E264" s="281">
        <v>8.3049999999999997</v>
      </c>
      <c r="F264" s="287">
        <v>0</v>
      </c>
      <c r="G264" s="287">
        <v>0</v>
      </c>
      <c r="H264" s="286">
        <v>50.3</v>
      </c>
      <c r="I264" s="287">
        <f t="shared" si="8"/>
        <v>7.5</v>
      </c>
      <c r="J264" s="282"/>
    </row>
    <row r="265" spans="1:10">
      <c r="A265" s="282">
        <v>33407</v>
      </c>
      <c r="B265" s="281">
        <v>378.59</v>
      </c>
      <c r="C265" s="281">
        <v>97.5625</v>
      </c>
      <c r="D265" s="281">
        <v>5.8019999999999996</v>
      </c>
      <c r="E265" s="281">
        <v>8.3170000000000002</v>
      </c>
      <c r="F265" s="287">
        <v>0</v>
      </c>
      <c r="G265" s="287">
        <v>0</v>
      </c>
      <c r="H265" s="286">
        <v>50.3</v>
      </c>
      <c r="I265" s="287">
        <f t="shared" si="8"/>
        <v>7.5</v>
      </c>
      <c r="J265" s="282"/>
    </row>
    <row r="266" spans="1:10">
      <c r="A266" s="282">
        <v>33408</v>
      </c>
      <c r="B266" s="281">
        <v>375.09</v>
      </c>
      <c r="C266" s="281">
        <v>97.4375</v>
      </c>
      <c r="D266" s="281">
        <v>5.7379999999999995</v>
      </c>
      <c r="E266" s="281">
        <v>8.3170000000000002</v>
      </c>
      <c r="F266" s="287">
        <v>0</v>
      </c>
      <c r="G266" s="287">
        <v>0</v>
      </c>
      <c r="H266" s="286">
        <v>50.3</v>
      </c>
      <c r="I266" s="287">
        <f t="shared" si="8"/>
        <v>7.5</v>
      </c>
      <c r="J266" s="282"/>
    </row>
    <row r="267" spans="1:10">
      <c r="A267" s="282">
        <v>33409</v>
      </c>
      <c r="B267" s="281">
        <v>375.42</v>
      </c>
      <c r="C267" s="281">
        <v>97.0625</v>
      </c>
      <c r="D267" s="281">
        <v>5.7270000000000003</v>
      </c>
      <c r="E267" s="281">
        <v>8.2740000000000009</v>
      </c>
      <c r="F267" s="287">
        <v>0</v>
      </c>
      <c r="G267" s="287">
        <v>0</v>
      </c>
      <c r="H267" s="286">
        <v>50.3</v>
      </c>
      <c r="I267" s="287">
        <f t="shared" si="8"/>
        <v>7.5</v>
      </c>
      <c r="J267" s="282"/>
    </row>
    <row r="268" spans="1:10">
      <c r="A268" s="282">
        <v>33410</v>
      </c>
      <c r="B268" s="281">
        <v>377.75</v>
      </c>
      <c r="C268" s="281">
        <v>96.875</v>
      </c>
      <c r="D268" s="281">
        <v>5.7350000000000003</v>
      </c>
      <c r="E268" s="281">
        <v>8.3170000000000002</v>
      </c>
      <c r="F268" s="287">
        <v>0</v>
      </c>
      <c r="G268" s="287">
        <v>0</v>
      </c>
      <c r="H268" s="286">
        <v>50.3</v>
      </c>
      <c r="I268" s="287">
        <f t="shared" si="8"/>
        <v>7.5</v>
      </c>
      <c r="J268" s="282"/>
    </row>
    <row r="269" spans="1:10">
      <c r="A269" s="282">
        <v>33413</v>
      </c>
      <c r="B269" s="281">
        <v>370.94</v>
      </c>
      <c r="C269" s="281">
        <v>96.84375</v>
      </c>
      <c r="D269" s="281">
        <v>5.7130000000000001</v>
      </c>
      <c r="E269" s="281">
        <v>8.3260000000000005</v>
      </c>
      <c r="F269" s="287">
        <v>0</v>
      </c>
      <c r="G269" s="287">
        <v>0</v>
      </c>
      <c r="H269" s="286">
        <v>50.3</v>
      </c>
      <c r="I269" s="287">
        <f t="shared" si="8"/>
        <v>7.5</v>
      </c>
      <c r="J269" s="282"/>
    </row>
    <row r="270" spans="1:10">
      <c r="A270" s="282">
        <v>33414</v>
      </c>
      <c r="B270" s="281">
        <v>370.65</v>
      </c>
      <c r="C270" s="281">
        <v>96.84375</v>
      </c>
      <c r="D270" s="281">
        <v>5.75</v>
      </c>
      <c r="E270" s="281">
        <v>8.3290000000000006</v>
      </c>
      <c r="F270" s="287">
        <v>0</v>
      </c>
      <c r="G270" s="287">
        <v>0</v>
      </c>
      <c r="H270" s="286">
        <v>50.3</v>
      </c>
      <c r="I270" s="287">
        <f t="shared" si="8"/>
        <v>7.5</v>
      </c>
      <c r="J270" s="282"/>
    </row>
    <row r="271" spans="1:10">
      <c r="A271" s="282">
        <v>33415</v>
      </c>
      <c r="B271" s="281">
        <v>371.59</v>
      </c>
      <c r="C271" s="281">
        <v>96.84375</v>
      </c>
      <c r="D271" s="281">
        <v>5.7169999999999996</v>
      </c>
      <c r="E271" s="281">
        <v>8.3360000000000003</v>
      </c>
      <c r="F271" s="287">
        <v>0</v>
      </c>
      <c r="G271" s="287">
        <v>0</v>
      </c>
      <c r="H271" s="286">
        <v>50.3</v>
      </c>
      <c r="I271" s="287">
        <f t="shared" si="8"/>
        <v>7.5</v>
      </c>
      <c r="J271" s="282"/>
    </row>
    <row r="272" spans="1:10">
      <c r="A272" s="282">
        <v>33416</v>
      </c>
      <c r="B272" s="281">
        <v>374.4</v>
      </c>
      <c r="C272" s="281">
        <v>97</v>
      </c>
      <c r="D272" s="281">
        <v>5.7160000000000002</v>
      </c>
      <c r="E272" s="281">
        <v>8.3049999999999997</v>
      </c>
      <c r="F272" s="287">
        <v>0</v>
      </c>
      <c r="G272" s="287">
        <v>0</v>
      </c>
      <c r="H272" s="286">
        <v>50.3</v>
      </c>
      <c r="I272" s="287">
        <f t="shared" si="8"/>
        <v>7.5</v>
      </c>
      <c r="J272" s="282"/>
    </row>
    <row r="273" spans="1:10">
      <c r="A273" s="282">
        <v>33417</v>
      </c>
      <c r="B273" s="281">
        <v>371.16</v>
      </c>
      <c r="C273" s="281">
        <v>97.5</v>
      </c>
      <c r="D273" s="281">
        <v>5.6929999999999996</v>
      </c>
      <c r="E273" s="281">
        <v>8.2270000000000003</v>
      </c>
      <c r="F273" s="287">
        <v>0</v>
      </c>
      <c r="G273" s="287">
        <v>0</v>
      </c>
      <c r="H273" s="286">
        <v>50.3</v>
      </c>
      <c r="I273" s="287">
        <v>7.5</v>
      </c>
      <c r="J273" s="282"/>
    </row>
    <row r="274" spans="1:10">
      <c r="A274" s="282">
        <v>33420</v>
      </c>
      <c r="B274" s="281">
        <v>377.92</v>
      </c>
      <c r="C274" s="281">
        <v>97.40625</v>
      </c>
      <c r="D274" s="281">
        <v>5.7439999999999998</v>
      </c>
      <c r="E274" s="281">
        <v>8.2579999999999991</v>
      </c>
      <c r="F274" s="287">
        <v>0</v>
      </c>
      <c r="G274" s="287">
        <v>0</v>
      </c>
      <c r="H274" s="286">
        <v>50.6</v>
      </c>
      <c r="I274" s="287">
        <f t="shared" ref="I274:I294" si="9">H274-H233</f>
        <v>6.1000000000000014</v>
      </c>
      <c r="J274" s="282"/>
    </row>
    <row r="275" spans="1:10">
      <c r="A275" s="282">
        <v>33421</v>
      </c>
      <c r="B275" s="281">
        <v>377.47</v>
      </c>
      <c r="C275" s="281">
        <v>97.375</v>
      </c>
      <c r="D275" s="281">
        <v>5.75</v>
      </c>
      <c r="E275" s="281">
        <v>8.26</v>
      </c>
      <c r="F275" s="287">
        <v>0</v>
      </c>
      <c r="G275" s="287">
        <v>0</v>
      </c>
      <c r="H275" s="286">
        <v>50.6</v>
      </c>
      <c r="I275" s="287">
        <f t="shared" si="9"/>
        <v>6.1000000000000014</v>
      </c>
      <c r="J275" s="282"/>
    </row>
    <row r="276" spans="1:10">
      <c r="A276" s="282">
        <v>33422</v>
      </c>
      <c r="B276" s="281">
        <v>373.33</v>
      </c>
      <c r="C276" s="281">
        <v>97.5</v>
      </c>
      <c r="D276" s="281">
        <v>5.7270000000000003</v>
      </c>
      <c r="E276" s="281">
        <v>8.2460000000000004</v>
      </c>
      <c r="F276" s="287">
        <v>0</v>
      </c>
      <c r="G276" s="287">
        <v>0</v>
      </c>
      <c r="H276" s="286">
        <v>50.6</v>
      </c>
      <c r="I276" s="287">
        <f t="shared" si="9"/>
        <v>6.1000000000000014</v>
      </c>
      <c r="J276" s="282"/>
    </row>
    <row r="277" spans="1:10">
      <c r="A277" s="282">
        <v>33424</v>
      </c>
      <c r="B277" s="281">
        <v>374.08</v>
      </c>
      <c r="C277" s="281">
        <v>96.875</v>
      </c>
      <c r="D277" s="281">
        <v>5.7450000000000001</v>
      </c>
      <c r="E277" s="281">
        <v>8.3339999999999996</v>
      </c>
      <c r="F277" s="287">
        <v>0</v>
      </c>
      <c r="G277" s="287">
        <v>0</v>
      </c>
      <c r="H277" s="286">
        <v>50.6</v>
      </c>
      <c r="I277" s="287">
        <f t="shared" si="9"/>
        <v>6.1000000000000014</v>
      </c>
      <c r="J277" s="282"/>
    </row>
    <row r="278" spans="1:10">
      <c r="A278" s="282">
        <v>33427</v>
      </c>
      <c r="B278" s="281">
        <v>377.94</v>
      </c>
      <c r="C278" s="281">
        <v>96.96875</v>
      </c>
      <c r="D278" s="281">
        <v>5.734</v>
      </c>
      <c r="E278" s="281">
        <v>8.3239999999999998</v>
      </c>
      <c r="F278" s="287">
        <v>0</v>
      </c>
      <c r="G278" s="287">
        <v>0</v>
      </c>
      <c r="H278" s="286">
        <v>50.6</v>
      </c>
      <c r="I278" s="287">
        <f t="shared" si="9"/>
        <v>6.1000000000000014</v>
      </c>
      <c r="J278" s="282"/>
    </row>
    <row r="279" spans="1:10">
      <c r="A279" s="282">
        <v>33428</v>
      </c>
      <c r="B279" s="281">
        <v>376.11</v>
      </c>
      <c r="C279" s="281">
        <v>96.84375</v>
      </c>
      <c r="D279" s="281">
        <v>5.76</v>
      </c>
      <c r="E279" s="281">
        <v>8.3529999999999998</v>
      </c>
      <c r="F279" s="287">
        <v>0</v>
      </c>
      <c r="G279" s="287">
        <v>0</v>
      </c>
      <c r="H279" s="286">
        <v>50.6</v>
      </c>
      <c r="I279" s="287">
        <f t="shared" si="9"/>
        <v>6.1000000000000014</v>
      </c>
      <c r="J279" s="282"/>
    </row>
    <row r="280" spans="1:10">
      <c r="A280" s="282">
        <v>33429</v>
      </c>
      <c r="B280" s="281">
        <v>375.74</v>
      </c>
      <c r="C280" s="281">
        <v>96.96875</v>
      </c>
      <c r="D280" s="281">
        <v>5.7379999999999995</v>
      </c>
      <c r="E280" s="281">
        <v>8.327</v>
      </c>
      <c r="F280" s="287">
        <v>0</v>
      </c>
      <c r="G280" s="287">
        <v>0</v>
      </c>
      <c r="H280" s="286">
        <v>50.6</v>
      </c>
      <c r="I280" s="287">
        <f t="shared" si="9"/>
        <v>6.1000000000000014</v>
      </c>
      <c r="J280" s="282"/>
    </row>
    <row r="281" spans="1:10">
      <c r="A281" s="282">
        <v>33430</v>
      </c>
      <c r="B281" s="281">
        <v>376.97</v>
      </c>
      <c r="C281" s="281">
        <v>97.34375</v>
      </c>
      <c r="D281" s="281">
        <v>5.7270000000000003</v>
      </c>
      <c r="E281" s="281">
        <v>8.2840000000000007</v>
      </c>
      <c r="F281" s="287">
        <v>0</v>
      </c>
      <c r="G281" s="287">
        <v>0</v>
      </c>
      <c r="H281" s="286">
        <v>50.6</v>
      </c>
      <c r="I281" s="287">
        <f t="shared" si="9"/>
        <v>6.1000000000000014</v>
      </c>
      <c r="J281" s="282"/>
    </row>
    <row r="282" spans="1:10">
      <c r="A282" s="282">
        <v>33431</v>
      </c>
      <c r="B282" s="281">
        <v>380.25</v>
      </c>
      <c r="C282" s="281">
        <v>97.6875</v>
      </c>
      <c r="D282" s="281">
        <v>5.7240000000000002</v>
      </c>
      <c r="E282" s="281">
        <v>8.2579999999999991</v>
      </c>
      <c r="F282" s="287">
        <v>0</v>
      </c>
      <c r="G282" s="287">
        <v>0</v>
      </c>
      <c r="H282" s="286">
        <v>50.6</v>
      </c>
      <c r="I282" s="287">
        <f t="shared" si="9"/>
        <v>6.1000000000000014</v>
      </c>
      <c r="J282" s="282"/>
    </row>
    <row r="283" spans="1:10">
      <c r="A283" s="282">
        <v>33434</v>
      </c>
      <c r="B283" s="281">
        <v>382.39</v>
      </c>
      <c r="C283" s="281">
        <v>97.65625</v>
      </c>
      <c r="D283" s="281">
        <v>5.7439999999999998</v>
      </c>
      <c r="E283" s="281">
        <v>8.27</v>
      </c>
      <c r="F283" s="287">
        <v>0</v>
      </c>
      <c r="G283" s="287">
        <v>0</v>
      </c>
      <c r="H283" s="286">
        <v>50.6</v>
      </c>
      <c r="I283" s="287">
        <f t="shared" si="9"/>
        <v>6.1000000000000014</v>
      </c>
      <c r="J283" s="282"/>
    </row>
    <row r="284" spans="1:10">
      <c r="A284" s="282">
        <v>33435</v>
      </c>
      <c r="B284" s="281">
        <v>381.54</v>
      </c>
      <c r="C284" s="281">
        <v>97.59375</v>
      </c>
      <c r="D284" s="281">
        <v>5.76</v>
      </c>
      <c r="E284" s="281">
        <v>8.26</v>
      </c>
      <c r="F284" s="287">
        <v>0</v>
      </c>
      <c r="G284" s="287">
        <v>0</v>
      </c>
      <c r="H284" s="286">
        <v>50.6</v>
      </c>
      <c r="I284" s="287">
        <f t="shared" si="9"/>
        <v>6.1000000000000014</v>
      </c>
      <c r="J284" s="282"/>
    </row>
    <row r="285" spans="1:10">
      <c r="A285" s="282">
        <v>33436</v>
      </c>
      <c r="B285" s="281">
        <v>381.18</v>
      </c>
      <c r="C285" s="281">
        <v>97.40625</v>
      </c>
      <c r="D285" s="281">
        <v>5.77</v>
      </c>
      <c r="E285" s="281">
        <v>8.31</v>
      </c>
      <c r="F285" s="287">
        <v>0</v>
      </c>
      <c r="G285" s="287">
        <v>0</v>
      </c>
      <c r="H285" s="286">
        <v>50.6</v>
      </c>
      <c r="I285" s="287">
        <f t="shared" si="9"/>
        <v>6.1000000000000014</v>
      </c>
      <c r="J285" s="282"/>
    </row>
    <row r="286" spans="1:10">
      <c r="A286" s="282">
        <v>33437</v>
      </c>
      <c r="B286" s="281">
        <v>385.37</v>
      </c>
      <c r="C286" s="281">
        <v>97.375</v>
      </c>
      <c r="D286" s="281">
        <v>5.758</v>
      </c>
      <c r="E286" s="281">
        <v>8.282</v>
      </c>
      <c r="F286" s="287">
        <v>0</v>
      </c>
      <c r="G286" s="287">
        <v>0</v>
      </c>
      <c r="H286" s="286">
        <v>50.6</v>
      </c>
      <c r="I286" s="287">
        <f t="shared" si="9"/>
        <v>6.1000000000000014</v>
      </c>
      <c r="J286" s="282"/>
    </row>
    <row r="287" spans="1:10">
      <c r="A287" s="282">
        <v>33438</v>
      </c>
      <c r="B287" s="281">
        <v>384.22</v>
      </c>
      <c r="C287" s="281">
        <v>97.5625</v>
      </c>
      <c r="D287" s="281">
        <v>5.7450000000000001</v>
      </c>
      <c r="E287" s="281">
        <v>8.2799999999999994</v>
      </c>
      <c r="F287" s="287">
        <v>0</v>
      </c>
      <c r="G287" s="287">
        <v>0</v>
      </c>
      <c r="H287" s="286">
        <v>50.6</v>
      </c>
      <c r="I287" s="287">
        <f t="shared" si="9"/>
        <v>6.1000000000000014</v>
      </c>
      <c r="J287" s="282"/>
    </row>
    <row r="288" spans="1:10">
      <c r="A288" s="282">
        <v>33441</v>
      </c>
      <c r="B288" s="281">
        <v>382.88</v>
      </c>
      <c r="C288" s="281">
        <v>97.59375</v>
      </c>
      <c r="D288" s="281">
        <v>5.7229999999999999</v>
      </c>
      <c r="E288" s="281">
        <v>8.2799999999999994</v>
      </c>
      <c r="F288" s="287">
        <v>0</v>
      </c>
      <c r="G288" s="287">
        <v>0</v>
      </c>
      <c r="H288" s="286">
        <v>50.6</v>
      </c>
      <c r="I288" s="287">
        <f t="shared" si="9"/>
        <v>6.1000000000000014</v>
      </c>
      <c r="J288" s="282"/>
    </row>
    <row r="289" spans="1:10">
      <c r="A289" s="282">
        <v>33442</v>
      </c>
      <c r="B289" s="281">
        <v>379.42</v>
      </c>
      <c r="C289" s="281">
        <v>97.375</v>
      </c>
      <c r="D289" s="281">
        <v>5.76</v>
      </c>
      <c r="E289" s="281">
        <v>8.3010000000000002</v>
      </c>
      <c r="F289" s="287">
        <v>0</v>
      </c>
      <c r="G289" s="287">
        <v>0</v>
      </c>
      <c r="H289" s="286">
        <v>50.6</v>
      </c>
      <c r="I289" s="287">
        <f t="shared" si="9"/>
        <v>6.1000000000000014</v>
      </c>
      <c r="J289" s="282"/>
    </row>
    <row r="290" spans="1:10">
      <c r="A290" s="282">
        <v>33443</v>
      </c>
      <c r="B290" s="281">
        <v>378.64</v>
      </c>
      <c r="C290" s="281">
        <v>97.96875</v>
      </c>
      <c r="D290" s="281">
        <v>5.7379999999999995</v>
      </c>
      <c r="E290" s="281">
        <v>8.2319999999999993</v>
      </c>
      <c r="F290" s="287">
        <v>0</v>
      </c>
      <c r="G290" s="287">
        <v>0</v>
      </c>
      <c r="H290" s="286">
        <v>50.6</v>
      </c>
      <c r="I290" s="287">
        <f t="shared" si="9"/>
        <v>6.1000000000000014</v>
      </c>
      <c r="J290" s="282"/>
    </row>
    <row r="291" spans="1:10">
      <c r="A291" s="282">
        <v>33444</v>
      </c>
      <c r="B291" s="281">
        <v>380.96</v>
      </c>
      <c r="C291" s="281">
        <v>98.25</v>
      </c>
      <c r="D291" s="281">
        <v>5.7480000000000002</v>
      </c>
      <c r="E291" s="281">
        <v>8.1869999999999994</v>
      </c>
      <c r="F291" s="287">
        <v>0</v>
      </c>
      <c r="G291" s="287">
        <v>0</v>
      </c>
      <c r="H291" s="286">
        <v>50.6</v>
      </c>
      <c r="I291" s="287">
        <f t="shared" si="9"/>
        <v>6.1000000000000014</v>
      </c>
      <c r="J291" s="282"/>
    </row>
    <row r="292" spans="1:10">
      <c r="A292" s="282">
        <v>33445</v>
      </c>
      <c r="B292" s="281">
        <v>380.93</v>
      </c>
      <c r="C292" s="281">
        <v>98.25</v>
      </c>
      <c r="D292" s="281">
        <v>5.7450000000000001</v>
      </c>
      <c r="E292" s="281">
        <v>8.1969999999999992</v>
      </c>
      <c r="F292" s="287">
        <v>0</v>
      </c>
      <c r="G292" s="287">
        <v>0</v>
      </c>
      <c r="H292" s="286">
        <v>50.6</v>
      </c>
      <c r="I292" s="287">
        <f t="shared" si="9"/>
        <v>6.1000000000000014</v>
      </c>
      <c r="J292" s="282"/>
    </row>
    <row r="293" spans="1:10">
      <c r="A293" s="282">
        <v>33448</v>
      </c>
      <c r="B293" s="281">
        <v>383.15</v>
      </c>
      <c r="C293" s="281">
        <v>98.15625</v>
      </c>
      <c r="D293" s="281">
        <v>5.734</v>
      </c>
      <c r="E293" s="281">
        <v>8.1969999999999992</v>
      </c>
      <c r="F293" s="287">
        <v>0</v>
      </c>
      <c r="G293" s="287">
        <v>0</v>
      </c>
      <c r="H293" s="286">
        <v>50.6</v>
      </c>
      <c r="I293" s="287">
        <f t="shared" si="9"/>
        <v>6.1000000000000014</v>
      </c>
      <c r="J293" s="282"/>
    </row>
    <row r="294" spans="1:10">
      <c r="A294" s="282">
        <v>33449</v>
      </c>
      <c r="B294" s="281">
        <v>386.69</v>
      </c>
      <c r="C294" s="281">
        <v>98.1875</v>
      </c>
      <c r="D294" s="281">
        <v>5.718</v>
      </c>
      <c r="E294" s="281">
        <v>8.1920000000000002</v>
      </c>
      <c r="F294" s="287">
        <v>0</v>
      </c>
      <c r="G294" s="287">
        <v>0</v>
      </c>
      <c r="H294" s="286">
        <v>50.6</v>
      </c>
      <c r="I294" s="287">
        <f t="shared" si="9"/>
        <v>6.1000000000000014</v>
      </c>
      <c r="J294" s="282"/>
    </row>
    <row r="295" spans="1:10">
      <c r="A295" s="282">
        <v>33450</v>
      </c>
      <c r="B295" s="281">
        <v>387.81</v>
      </c>
      <c r="C295" s="281">
        <v>98.46875</v>
      </c>
      <c r="D295" s="281">
        <v>5.6760000000000002</v>
      </c>
      <c r="E295" s="281">
        <v>8.1470000000000002</v>
      </c>
      <c r="F295" s="287">
        <v>0</v>
      </c>
      <c r="G295" s="287">
        <v>0</v>
      </c>
      <c r="H295" s="286">
        <v>50.6</v>
      </c>
      <c r="I295" s="287">
        <v>6.1</v>
      </c>
      <c r="J295" s="282"/>
    </row>
    <row r="296" spans="1:10">
      <c r="A296" s="282">
        <v>33451</v>
      </c>
      <c r="B296" s="281">
        <v>387.12</v>
      </c>
      <c r="C296" s="281">
        <v>98.25</v>
      </c>
      <c r="D296" s="281">
        <v>5.7059999999999995</v>
      </c>
      <c r="E296" s="281">
        <v>8.1609999999999996</v>
      </c>
      <c r="F296" s="287">
        <v>0</v>
      </c>
      <c r="G296" s="287">
        <v>0</v>
      </c>
      <c r="H296" s="286">
        <v>52.9</v>
      </c>
      <c r="I296" s="287">
        <f t="shared" ref="I296:I314" si="10">H296-H255</f>
        <v>2.6000000000000014</v>
      </c>
      <c r="J296" s="282"/>
    </row>
    <row r="297" spans="1:10">
      <c r="A297" s="282">
        <v>33452</v>
      </c>
      <c r="B297" s="281">
        <v>387.18</v>
      </c>
      <c r="C297" s="281">
        <v>99.28125</v>
      </c>
      <c r="D297" s="281">
        <v>5.6509999999999998</v>
      </c>
      <c r="E297" s="281">
        <v>8.0530000000000008</v>
      </c>
      <c r="F297" s="287">
        <v>0</v>
      </c>
      <c r="G297" s="287">
        <v>0</v>
      </c>
      <c r="H297" s="286">
        <v>52.9</v>
      </c>
      <c r="I297" s="287">
        <f t="shared" si="10"/>
        <v>2.6000000000000014</v>
      </c>
      <c r="J297" s="282"/>
    </row>
    <row r="298" spans="1:10">
      <c r="A298" s="282">
        <v>33455</v>
      </c>
      <c r="B298" s="281">
        <v>385.06</v>
      </c>
      <c r="C298" s="281">
        <v>99.34375</v>
      </c>
      <c r="D298" s="281">
        <v>5.6710000000000003</v>
      </c>
      <c r="E298" s="281">
        <v>8.0269999999999992</v>
      </c>
      <c r="F298" s="287">
        <v>0</v>
      </c>
      <c r="G298" s="287">
        <v>0</v>
      </c>
      <c r="H298" s="286">
        <v>52.9</v>
      </c>
      <c r="I298" s="287">
        <f t="shared" si="10"/>
        <v>2.6000000000000014</v>
      </c>
      <c r="J298" s="282"/>
    </row>
    <row r="299" spans="1:10">
      <c r="A299" s="282">
        <v>33456</v>
      </c>
      <c r="B299" s="281">
        <v>390.62</v>
      </c>
      <c r="C299" s="281">
        <v>99.875</v>
      </c>
      <c r="D299" s="281">
        <v>5.5819999999999999</v>
      </c>
      <c r="E299" s="281">
        <v>7.9660000000000002</v>
      </c>
      <c r="F299" s="287">
        <v>0</v>
      </c>
      <c r="G299" s="287">
        <v>0</v>
      </c>
      <c r="H299" s="286">
        <v>52.9</v>
      </c>
      <c r="I299" s="287">
        <f t="shared" si="10"/>
        <v>2.6000000000000014</v>
      </c>
      <c r="J299" s="282"/>
    </row>
    <row r="300" spans="1:10">
      <c r="A300" s="282">
        <v>33457</v>
      </c>
      <c r="B300" s="281">
        <v>390.56</v>
      </c>
      <c r="C300" s="281">
        <v>99.875</v>
      </c>
      <c r="D300" s="281">
        <v>5.54</v>
      </c>
      <c r="E300" s="281">
        <v>7.9569999999999999</v>
      </c>
      <c r="F300" s="287">
        <v>0</v>
      </c>
      <c r="G300" s="287">
        <v>0</v>
      </c>
      <c r="H300" s="286">
        <v>52.9</v>
      </c>
      <c r="I300" s="287">
        <f t="shared" si="10"/>
        <v>2.6000000000000014</v>
      </c>
      <c r="J300" s="282"/>
    </row>
    <row r="301" spans="1:10">
      <c r="A301" s="282">
        <v>33458</v>
      </c>
      <c r="B301" s="281">
        <v>389.32</v>
      </c>
      <c r="C301" s="281">
        <v>99.5625</v>
      </c>
      <c r="D301" s="281">
        <v>5.5280000000000005</v>
      </c>
      <c r="E301" s="281">
        <v>7.9850000000000003</v>
      </c>
      <c r="F301" s="287">
        <v>0</v>
      </c>
      <c r="G301" s="287">
        <v>0</v>
      </c>
      <c r="H301" s="286">
        <v>52.9</v>
      </c>
      <c r="I301" s="287">
        <f t="shared" si="10"/>
        <v>2.6000000000000014</v>
      </c>
      <c r="J301" s="282"/>
    </row>
    <row r="302" spans="1:10">
      <c r="A302" s="282">
        <v>33459</v>
      </c>
      <c r="B302" s="281">
        <v>387.12</v>
      </c>
      <c r="C302" s="281">
        <v>99.5625</v>
      </c>
      <c r="D302" s="281">
        <v>5.4740000000000002</v>
      </c>
      <c r="E302" s="281">
        <v>7.9729999999999999</v>
      </c>
      <c r="F302" s="287">
        <v>0</v>
      </c>
      <c r="G302" s="287">
        <v>0</v>
      </c>
      <c r="H302" s="286">
        <v>52.9</v>
      </c>
      <c r="I302" s="287">
        <f t="shared" si="10"/>
        <v>2.6000000000000014</v>
      </c>
      <c r="J302" s="282"/>
    </row>
    <row r="303" spans="1:10">
      <c r="A303" s="282">
        <v>33462</v>
      </c>
      <c r="B303" s="281">
        <v>388.02</v>
      </c>
      <c r="C303" s="281">
        <v>99.75</v>
      </c>
      <c r="D303" s="281">
        <v>5.452</v>
      </c>
      <c r="E303" s="281">
        <v>7.9480000000000004</v>
      </c>
      <c r="F303" s="287">
        <v>0</v>
      </c>
      <c r="G303" s="287">
        <v>0</v>
      </c>
      <c r="H303" s="286">
        <v>52.9</v>
      </c>
      <c r="I303" s="287">
        <f t="shared" si="10"/>
        <v>2.6000000000000014</v>
      </c>
      <c r="J303" s="282"/>
    </row>
    <row r="304" spans="1:10">
      <c r="A304" s="282">
        <v>33463</v>
      </c>
      <c r="B304" s="281">
        <v>389.62</v>
      </c>
      <c r="C304" s="281">
        <v>100</v>
      </c>
      <c r="D304" s="281">
        <v>5.4569999999999999</v>
      </c>
      <c r="E304" s="281">
        <v>7.907</v>
      </c>
      <c r="F304" s="287">
        <v>0</v>
      </c>
      <c r="G304" s="287">
        <v>0</v>
      </c>
      <c r="H304" s="286">
        <v>52.9</v>
      </c>
      <c r="I304" s="287">
        <f t="shared" si="10"/>
        <v>2.6000000000000014</v>
      </c>
      <c r="J304" s="282"/>
    </row>
    <row r="305" spans="1:10">
      <c r="A305" s="282">
        <v>33464</v>
      </c>
      <c r="B305" s="281">
        <v>389.9</v>
      </c>
      <c r="C305" s="281">
        <v>100.65625</v>
      </c>
      <c r="D305" s="281">
        <v>5.4459999999999997</v>
      </c>
      <c r="E305" s="281">
        <v>7.8109999999999999</v>
      </c>
      <c r="F305" s="287">
        <v>0</v>
      </c>
      <c r="G305" s="287">
        <v>0</v>
      </c>
      <c r="H305" s="286">
        <v>52.9</v>
      </c>
      <c r="I305" s="287">
        <f t="shared" si="10"/>
        <v>2.6000000000000014</v>
      </c>
      <c r="J305" s="282"/>
    </row>
    <row r="306" spans="1:10">
      <c r="A306" s="282">
        <v>33465</v>
      </c>
      <c r="B306" s="281">
        <v>389.33</v>
      </c>
      <c r="C306" s="281">
        <v>100.4375</v>
      </c>
      <c r="D306" s="281">
        <v>5.4340000000000002</v>
      </c>
      <c r="E306" s="281">
        <v>7.8380000000000001</v>
      </c>
      <c r="F306" s="287">
        <v>0</v>
      </c>
      <c r="G306" s="287">
        <v>0</v>
      </c>
      <c r="H306" s="286">
        <v>52.9</v>
      </c>
      <c r="I306" s="287">
        <f t="shared" si="10"/>
        <v>2.6000000000000014</v>
      </c>
      <c r="J306" s="282"/>
    </row>
    <row r="307" spans="1:10">
      <c r="A307" s="282">
        <v>33466</v>
      </c>
      <c r="B307" s="281">
        <v>385.58</v>
      </c>
      <c r="C307" s="281">
        <v>100.5625</v>
      </c>
      <c r="D307" s="281">
        <v>5.39</v>
      </c>
      <c r="E307" s="281">
        <v>7.8239999999999998</v>
      </c>
      <c r="F307" s="287">
        <v>0</v>
      </c>
      <c r="G307" s="287">
        <v>0</v>
      </c>
      <c r="H307" s="286">
        <v>52.9</v>
      </c>
      <c r="I307" s="287">
        <f t="shared" si="10"/>
        <v>2.6000000000000014</v>
      </c>
      <c r="J307" s="282"/>
    </row>
    <row r="308" spans="1:10">
      <c r="A308" s="282">
        <v>33469</v>
      </c>
      <c r="B308" s="281">
        <v>376.47</v>
      </c>
      <c r="C308" s="281">
        <v>100.5625</v>
      </c>
      <c r="D308" s="281">
        <v>5.2439999999999998</v>
      </c>
      <c r="E308" s="281">
        <v>7.8380000000000001</v>
      </c>
      <c r="F308" s="287">
        <v>0</v>
      </c>
      <c r="G308" s="287">
        <v>0</v>
      </c>
      <c r="H308" s="286">
        <v>52.9</v>
      </c>
      <c r="I308" s="287">
        <f t="shared" si="10"/>
        <v>2.6000000000000014</v>
      </c>
      <c r="J308" s="282"/>
    </row>
    <row r="309" spans="1:10">
      <c r="A309" s="282">
        <v>33470</v>
      </c>
      <c r="B309" s="281">
        <v>379.43</v>
      </c>
      <c r="C309" s="281">
        <v>100.75</v>
      </c>
      <c r="D309" s="281">
        <v>5.2690000000000001</v>
      </c>
      <c r="E309" s="281">
        <v>7.8010000000000002</v>
      </c>
      <c r="F309" s="287">
        <v>0</v>
      </c>
      <c r="G309" s="287">
        <v>0</v>
      </c>
      <c r="H309" s="286">
        <v>52.9</v>
      </c>
      <c r="I309" s="287">
        <f t="shared" si="10"/>
        <v>2.6000000000000014</v>
      </c>
      <c r="J309" s="282"/>
    </row>
    <row r="310" spans="1:10">
      <c r="A310" s="282">
        <v>33471</v>
      </c>
      <c r="B310" s="281">
        <v>390.59</v>
      </c>
      <c r="C310" s="281">
        <v>100.75</v>
      </c>
      <c r="D310" s="281">
        <v>5.4349999999999996</v>
      </c>
      <c r="E310" s="281">
        <v>7.7850000000000001</v>
      </c>
      <c r="F310" s="287">
        <v>0</v>
      </c>
      <c r="G310" s="287">
        <v>0</v>
      </c>
      <c r="H310" s="286">
        <v>52.9</v>
      </c>
      <c r="I310" s="287">
        <f t="shared" si="10"/>
        <v>2.6000000000000014</v>
      </c>
      <c r="J310" s="282"/>
    </row>
    <row r="311" spans="1:10">
      <c r="A311" s="282">
        <v>33472</v>
      </c>
      <c r="B311" s="281">
        <v>391.33</v>
      </c>
      <c r="C311" s="281">
        <v>100.90625</v>
      </c>
      <c r="D311" s="281">
        <v>5.4660000000000002</v>
      </c>
      <c r="E311" s="281">
        <v>7.7809999999999997</v>
      </c>
      <c r="F311" s="287">
        <v>0</v>
      </c>
      <c r="G311" s="287">
        <v>0</v>
      </c>
      <c r="H311" s="286">
        <v>52.9</v>
      </c>
      <c r="I311" s="287">
        <f t="shared" si="10"/>
        <v>2.6000000000000014</v>
      </c>
      <c r="J311" s="282"/>
    </row>
    <row r="312" spans="1:10">
      <c r="A312" s="282">
        <v>33473</v>
      </c>
      <c r="B312" s="281">
        <v>394.17</v>
      </c>
      <c r="C312" s="281">
        <v>100.28125</v>
      </c>
      <c r="D312" s="281">
        <v>5.5469999999999997</v>
      </c>
      <c r="E312" s="281">
        <v>7.87</v>
      </c>
      <c r="F312" s="287">
        <v>0</v>
      </c>
      <c r="G312" s="287">
        <v>0</v>
      </c>
      <c r="H312" s="286">
        <v>52.9</v>
      </c>
      <c r="I312" s="287">
        <f t="shared" si="10"/>
        <v>2.6000000000000014</v>
      </c>
      <c r="J312" s="282"/>
    </row>
    <row r="313" spans="1:10">
      <c r="A313" s="282">
        <v>33476</v>
      </c>
      <c r="B313" s="281">
        <v>393.85</v>
      </c>
      <c r="C313" s="281">
        <v>100</v>
      </c>
      <c r="D313" s="281">
        <v>5.5670000000000002</v>
      </c>
      <c r="E313" s="281">
        <v>7.9109999999999996</v>
      </c>
      <c r="F313" s="287">
        <v>0</v>
      </c>
      <c r="G313" s="287">
        <v>0</v>
      </c>
      <c r="H313" s="286">
        <v>52.9</v>
      </c>
      <c r="I313" s="287">
        <f t="shared" si="10"/>
        <v>2.6000000000000014</v>
      </c>
      <c r="J313" s="282"/>
    </row>
    <row r="314" spans="1:10">
      <c r="A314" s="282">
        <v>33477</v>
      </c>
      <c r="B314" s="281">
        <v>393.06</v>
      </c>
      <c r="C314" s="281">
        <v>100.1875</v>
      </c>
      <c r="D314" s="281">
        <v>5.5670000000000002</v>
      </c>
      <c r="E314" s="281">
        <v>7.9109999999999996</v>
      </c>
      <c r="F314" s="287">
        <v>0</v>
      </c>
      <c r="G314" s="287">
        <v>0</v>
      </c>
      <c r="H314" s="286">
        <v>52.9</v>
      </c>
      <c r="I314" s="287">
        <f t="shared" si="10"/>
        <v>2.6000000000000014</v>
      </c>
      <c r="J314" s="282"/>
    </row>
    <row r="315" spans="1:10">
      <c r="A315" s="282">
        <v>33478</v>
      </c>
      <c r="B315" s="281">
        <v>396.64</v>
      </c>
      <c r="C315" s="281">
        <v>100.78125</v>
      </c>
      <c r="D315" s="281">
        <v>5.4459999999999997</v>
      </c>
      <c r="E315" s="281">
        <v>7.8149999999999995</v>
      </c>
      <c r="F315" s="287">
        <v>0</v>
      </c>
      <c r="G315" s="287">
        <v>0</v>
      </c>
      <c r="H315" s="286">
        <v>52.9</v>
      </c>
      <c r="I315" s="287">
        <v>2.6</v>
      </c>
      <c r="J315" s="282"/>
    </row>
    <row r="316" spans="1:10">
      <c r="A316" s="282">
        <v>33479</v>
      </c>
      <c r="B316" s="281">
        <v>396.47</v>
      </c>
      <c r="C316" s="281">
        <v>101.21875</v>
      </c>
      <c r="D316" s="281">
        <v>5.4560000000000004</v>
      </c>
      <c r="E316" s="281">
        <v>7.7549999999999999</v>
      </c>
      <c r="F316" s="287">
        <v>0</v>
      </c>
      <c r="G316" s="287">
        <v>0</v>
      </c>
      <c r="H316" s="286">
        <v>52.9</v>
      </c>
      <c r="I316" s="287">
        <v>2.6</v>
      </c>
      <c r="J316" s="282"/>
    </row>
    <row r="317" spans="1:10">
      <c r="A317" s="282">
        <v>33480</v>
      </c>
      <c r="B317" s="281">
        <v>395.43</v>
      </c>
      <c r="C317" s="281">
        <v>100.78125</v>
      </c>
      <c r="D317" s="281">
        <v>5.484</v>
      </c>
      <c r="E317" s="281">
        <v>7.8159999999999998</v>
      </c>
      <c r="F317" s="287">
        <v>0</v>
      </c>
      <c r="G317" s="287">
        <v>0</v>
      </c>
      <c r="H317" s="286">
        <v>52.9</v>
      </c>
      <c r="I317" s="287">
        <v>2.6</v>
      </c>
      <c r="J317" s="282"/>
    </row>
    <row r="318" spans="1:10">
      <c r="A318" s="282">
        <v>33484</v>
      </c>
      <c r="B318" s="281">
        <v>392.15</v>
      </c>
      <c r="C318" s="281">
        <v>100.875</v>
      </c>
      <c r="D318" s="281">
        <v>5.4939999999999998</v>
      </c>
      <c r="E318" s="281">
        <v>7.7940000000000005</v>
      </c>
      <c r="F318" s="287">
        <v>0</v>
      </c>
      <c r="G318" s="287">
        <v>0</v>
      </c>
      <c r="H318" s="286">
        <v>54.9</v>
      </c>
      <c r="I318" s="287">
        <f t="shared" ref="I318:I336" si="11">H318-H277</f>
        <v>4.2999999999999972</v>
      </c>
      <c r="J318" s="282"/>
    </row>
    <row r="319" spans="1:10">
      <c r="A319" s="282">
        <v>33485</v>
      </c>
      <c r="B319" s="281">
        <v>389.97</v>
      </c>
      <c r="C319" s="281">
        <v>100.8125</v>
      </c>
      <c r="D319" s="281">
        <v>5.4870000000000001</v>
      </c>
      <c r="E319" s="281">
        <v>7.8120000000000003</v>
      </c>
      <c r="F319" s="287">
        <v>0</v>
      </c>
      <c r="G319" s="287">
        <v>0</v>
      </c>
      <c r="H319" s="286">
        <v>54.9</v>
      </c>
      <c r="I319" s="287">
        <f t="shared" si="11"/>
        <v>4.2999999999999972</v>
      </c>
      <c r="J319" s="282"/>
    </row>
    <row r="320" spans="1:10">
      <c r="A320" s="282">
        <v>33486</v>
      </c>
      <c r="B320" s="281">
        <v>389.14</v>
      </c>
      <c r="C320" s="281">
        <v>100.65625</v>
      </c>
      <c r="D320" s="281">
        <v>5.4870000000000001</v>
      </c>
      <c r="E320" s="281">
        <v>7.8440000000000003</v>
      </c>
      <c r="F320" s="287">
        <v>0</v>
      </c>
      <c r="G320" s="287">
        <v>0</v>
      </c>
      <c r="H320" s="286">
        <v>54.9</v>
      </c>
      <c r="I320" s="287">
        <f t="shared" si="11"/>
        <v>4.2999999999999972</v>
      </c>
      <c r="J320" s="282"/>
    </row>
    <row r="321" spans="1:10">
      <c r="A321" s="282">
        <v>33487</v>
      </c>
      <c r="B321" s="281">
        <v>389.1</v>
      </c>
      <c r="C321" s="281">
        <v>101.21875</v>
      </c>
      <c r="D321" s="281">
        <v>5.4530000000000003</v>
      </c>
      <c r="E321" s="281">
        <v>7.7549999999999999</v>
      </c>
      <c r="F321" s="287">
        <v>0</v>
      </c>
      <c r="G321" s="287">
        <v>0</v>
      </c>
      <c r="H321" s="286">
        <v>54.9</v>
      </c>
      <c r="I321" s="287">
        <f t="shared" si="11"/>
        <v>4.2999999999999972</v>
      </c>
      <c r="J321" s="282"/>
    </row>
    <row r="322" spans="1:10">
      <c r="A322" s="282">
        <v>33490</v>
      </c>
      <c r="B322" s="281">
        <v>388.57</v>
      </c>
      <c r="C322" s="281">
        <v>101.46875</v>
      </c>
      <c r="D322" s="281">
        <v>5.4210000000000003</v>
      </c>
      <c r="E322" s="281">
        <v>7.7210000000000001</v>
      </c>
      <c r="F322" s="287">
        <v>0</v>
      </c>
      <c r="G322" s="287">
        <v>0</v>
      </c>
      <c r="H322" s="286">
        <v>54.9</v>
      </c>
      <c r="I322" s="287">
        <f t="shared" si="11"/>
        <v>4.2999999999999972</v>
      </c>
      <c r="J322" s="282"/>
    </row>
    <row r="323" spans="1:10">
      <c r="A323" s="282">
        <v>33491</v>
      </c>
      <c r="B323" s="281">
        <v>384.56</v>
      </c>
      <c r="C323" s="281">
        <v>101.40625</v>
      </c>
      <c r="D323" s="281">
        <v>5.3940000000000001</v>
      </c>
      <c r="E323" s="281">
        <v>7.72</v>
      </c>
      <c r="F323" s="287">
        <v>0</v>
      </c>
      <c r="G323" s="287">
        <v>0</v>
      </c>
      <c r="H323" s="286">
        <v>54.9</v>
      </c>
      <c r="I323" s="287">
        <f t="shared" si="11"/>
        <v>4.2999999999999972</v>
      </c>
      <c r="J323" s="282"/>
    </row>
    <row r="324" spans="1:10">
      <c r="A324" s="282">
        <v>33492</v>
      </c>
      <c r="B324" s="281">
        <v>385.09</v>
      </c>
      <c r="C324" s="281">
        <v>101.34375</v>
      </c>
      <c r="D324" s="281">
        <v>5.4039999999999999</v>
      </c>
      <c r="E324" s="281">
        <v>7.7320000000000002</v>
      </c>
      <c r="F324" s="287">
        <v>0</v>
      </c>
      <c r="G324" s="287">
        <v>0</v>
      </c>
      <c r="H324" s="286">
        <v>54.9</v>
      </c>
      <c r="I324" s="287">
        <f t="shared" si="11"/>
        <v>4.2999999999999972</v>
      </c>
      <c r="J324" s="282"/>
    </row>
    <row r="325" spans="1:10">
      <c r="A325" s="282">
        <v>33493</v>
      </c>
      <c r="B325" s="281">
        <v>387.34</v>
      </c>
      <c r="C325" s="281">
        <v>101.84375</v>
      </c>
      <c r="D325" s="281">
        <v>5.3090000000000002</v>
      </c>
      <c r="E325" s="281">
        <v>7.6319999999999997</v>
      </c>
      <c r="F325" s="287">
        <v>0</v>
      </c>
      <c r="G325" s="287">
        <v>0</v>
      </c>
      <c r="H325" s="286">
        <v>54.9</v>
      </c>
      <c r="I325" s="287">
        <f t="shared" si="11"/>
        <v>4.2999999999999972</v>
      </c>
      <c r="J325" s="282"/>
    </row>
    <row r="326" spans="1:10">
      <c r="A326" s="282">
        <v>33494</v>
      </c>
      <c r="B326" s="281">
        <v>383.59</v>
      </c>
      <c r="C326" s="281">
        <v>101.875</v>
      </c>
      <c r="D326" s="281">
        <v>5.3070000000000004</v>
      </c>
      <c r="E326" s="281">
        <v>7.641</v>
      </c>
      <c r="F326" s="287">
        <v>0</v>
      </c>
      <c r="G326" s="287">
        <v>0</v>
      </c>
      <c r="H326" s="286">
        <v>54.9</v>
      </c>
      <c r="I326" s="287">
        <f t="shared" si="11"/>
        <v>4.2999999999999972</v>
      </c>
      <c r="J326" s="282"/>
    </row>
    <row r="327" spans="1:10">
      <c r="A327" s="282">
        <v>33497</v>
      </c>
      <c r="B327" s="281">
        <v>385.78</v>
      </c>
      <c r="C327" s="281">
        <v>102.125</v>
      </c>
      <c r="D327" s="281">
        <v>5.327</v>
      </c>
      <c r="E327" s="281">
        <v>7.63</v>
      </c>
      <c r="F327" s="287">
        <v>0</v>
      </c>
      <c r="G327" s="287">
        <v>0</v>
      </c>
      <c r="H327" s="286">
        <v>54.9</v>
      </c>
      <c r="I327" s="287">
        <f t="shared" si="11"/>
        <v>4.2999999999999972</v>
      </c>
      <c r="J327" s="282"/>
    </row>
    <row r="328" spans="1:10">
      <c r="A328" s="282">
        <v>33498</v>
      </c>
      <c r="B328" s="281">
        <v>385.5</v>
      </c>
      <c r="C328" s="281">
        <v>102.1875</v>
      </c>
      <c r="D328" s="281">
        <v>5.3319999999999999</v>
      </c>
      <c r="E328" s="281">
        <v>7.6070000000000002</v>
      </c>
      <c r="F328" s="287">
        <v>0</v>
      </c>
      <c r="G328" s="287">
        <v>0</v>
      </c>
      <c r="H328" s="286">
        <v>54.9</v>
      </c>
      <c r="I328" s="287">
        <f t="shared" si="11"/>
        <v>4.2999999999999972</v>
      </c>
      <c r="J328" s="282"/>
    </row>
    <row r="329" spans="1:10">
      <c r="A329" s="282">
        <v>33499</v>
      </c>
      <c r="B329" s="281">
        <v>386.94</v>
      </c>
      <c r="C329" s="281">
        <v>102.1875</v>
      </c>
      <c r="D329" s="281">
        <v>5.3310000000000004</v>
      </c>
      <c r="E329" s="281">
        <v>7.6070000000000002</v>
      </c>
      <c r="F329" s="287">
        <v>0</v>
      </c>
      <c r="G329" s="287">
        <v>0</v>
      </c>
      <c r="H329" s="286">
        <v>54.9</v>
      </c>
      <c r="I329" s="287">
        <f t="shared" si="11"/>
        <v>4.2999999999999972</v>
      </c>
      <c r="J329" s="282"/>
    </row>
    <row r="330" spans="1:10">
      <c r="A330" s="282">
        <v>33500</v>
      </c>
      <c r="B330" s="281">
        <v>387.56</v>
      </c>
      <c r="C330" s="281">
        <v>102.28125</v>
      </c>
      <c r="D330" s="281">
        <v>5.351</v>
      </c>
      <c r="E330" s="281">
        <v>7.6020000000000003</v>
      </c>
      <c r="F330" s="287">
        <v>0</v>
      </c>
      <c r="G330" s="287">
        <v>0</v>
      </c>
      <c r="H330" s="286">
        <v>54.9</v>
      </c>
      <c r="I330" s="287">
        <f t="shared" si="11"/>
        <v>4.2999999999999972</v>
      </c>
      <c r="J330" s="282"/>
    </row>
    <row r="331" spans="1:10">
      <c r="A331" s="282">
        <v>33501</v>
      </c>
      <c r="B331" s="281">
        <v>387.92</v>
      </c>
      <c r="C331" s="281">
        <v>101.75</v>
      </c>
      <c r="D331" s="281">
        <v>5.3380000000000001</v>
      </c>
      <c r="E331" s="281">
        <v>7.5709999999999997</v>
      </c>
      <c r="F331" s="287">
        <v>0</v>
      </c>
      <c r="G331" s="287">
        <v>0</v>
      </c>
      <c r="H331" s="286">
        <v>54.9</v>
      </c>
      <c r="I331" s="287">
        <f t="shared" si="11"/>
        <v>4.2999999999999972</v>
      </c>
      <c r="J331" s="282"/>
    </row>
    <row r="332" spans="1:10">
      <c r="A332" s="282">
        <v>33504</v>
      </c>
      <c r="B332" s="281">
        <v>385.92</v>
      </c>
      <c r="C332" s="281">
        <v>101.84375</v>
      </c>
      <c r="D332" s="281">
        <v>5.3579999999999997</v>
      </c>
      <c r="E332" s="281">
        <v>7.5510000000000002</v>
      </c>
      <c r="F332" s="287">
        <v>0</v>
      </c>
      <c r="G332" s="287">
        <v>0</v>
      </c>
      <c r="H332" s="286">
        <v>54.9</v>
      </c>
      <c r="I332" s="287">
        <f t="shared" si="11"/>
        <v>4.2999999999999972</v>
      </c>
      <c r="J332" s="282"/>
    </row>
    <row r="333" spans="1:10">
      <c r="A333" s="282">
        <v>33505</v>
      </c>
      <c r="B333" s="281">
        <v>387.71</v>
      </c>
      <c r="C333" s="281">
        <v>101.78125</v>
      </c>
      <c r="D333" s="281">
        <v>5.3419999999999996</v>
      </c>
      <c r="E333" s="281">
        <v>7.5620000000000003</v>
      </c>
      <c r="F333" s="287">
        <v>0</v>
      </c>
      <c r="G333" s="287">
        <v>0</v>
      </c>
      <c r="H333" s="286">
        <v>54.9</v>
      </c>
      <c r="I333" s="287">
        <f t="shared" si="11"/>
        <v>4.2999999999999972</v>
      </c>
      <c r="J333" s="282"/>
    </row>
    <row r="334" spans="1:10">
      <c r="A334" s="282">
        <v>33506</v>
      </c>
      <c r="B334" s="281">
        <v>386.88</v>
      </c>
      <c r="C334" s="281">
        <v>101.71875</v>
      </c>
      <c r="D334" s="281">
        <v>5.32</v>
      </c>
      <c r="E334" s="281">
        <v>7.5730000000000004</v>
      </c>
      <c r="F334" s="287">
        <v>0</v>
      </c>
      <c r="G334" s="287">
        <v>0</v>
      </c>
      <c r="H334" s="286">
        <v>54.9</v>
      </c>
      <c r="I334" s="287">
        <f t="shared" si="11"/>
        <v>4.2999999999999972</v>
      </c>
      <c r="J334" s="282"/>
    </row>
    <row r="335" spans="1:10">
      <c r="A335" s="282">
        <v>33507</v>
      </c>
      <c r="B335" s="281">
        <v>386.49</v>
      </c>
      <c r="C335" s="281">
        <v>101.875</v>
      </c>
      <c r="D335" s="281">
        <v>5.2780000000000005</v>
      </c>
      <c r="E335" s="281">
        <v>7.5440000000000005</v>
      </c>
      <c r="F335" s="287">
        <v>0</v>
      </c>
      <c r="G335" s="287">
        <v>0</v>
      </c>
      <c r="H335" s="286">
        <v>54.9</v>
      </c>
      <c r="I335" s="287">
        <f t="shared" si="11"/>
        <v>4.2999999999999972</v>
      </c>
      <c r="J335" s="282"/>
    </row>
    <row r="336" spans="1:10">
      <c r="A336" s="282">
        <v>33508</v>
      </c>
      <c r="B336" s="281">
        <v>385.9</v>
      </c>
      <c r="C336" s="281">
        <v>102.40625</v>
      </c>
      <c r="D336" s="281">
        <v>5.2759999999999998</v>
      </c>
      <c r="E336" s="281">
        <v>7.4809999999999999</v>
      </c>
      <c r="F336" s="287">
        <v>0</v>
      </c>
      <c r="G336" s="287">
        <v>0</v>
      </c>
      <c r="H336" s="286">
        <v>54.9</v>
      </c>
      <c r="I336" s="287">
        <f t="shared" si="11"/>
        <v>4.2999999999999972</v>
      </c>
      <c r="J336" s="282"/>
    </row>
    <row r="337" spans="1:10">
      <c r="A337" s="282">
        <v>33511</v>
      </c>
      <c r="B337" s="281">
        <v>387.86</v>
      </c>
      <c r="C337" s="281">
        <v>102.59375</v>
      </c>
      <c r="D337" s="281">
        <v>5.2539999999999996</v>
      </c>
      <c r="E337" s="281">
        <v>7.4450000000000003</v>
      </c>
      <c r="F337" s="287">
        <v>0</v>
      </c>
      <c r="G337" s="287">
        <v>0</v>
      </c>
      <c r="H337" s="286">
        <v>54.9</v>
      </c>
      <c r="I337" s="287">
        <v>4.3</v>
      </c>
      <c r="J337" s="282"/>
    </row>
    <row r="338" spans="1:10">
      <c r="A338" s="282">
        <v>33512</v>
      </c>
      <c r="B338" s="281">
        <v>389.2</v>
      </c>
      <c r="C338" s="281">
        <v>102.65625</v>
      </c>
      <c r="D338" s="281">
        <v>5.2379999999999995</v>
      </c>
      <c r="E338" s="281">
        <v>7.4290000000000003</v>
      </c>
      <c r="F338" s="287">
        <v>0</v>
      </c>
      <c r="G338" s="287">
        <v>0</v>
      </c>
      <c r="H338" s="286">
        <v>53.1</v>
      </c>
      <c r="I338" s="287">
        <f t="shared" ref="I338:I358" si="12">H338-H297</f>
        <v>0.20000000000000284</v>
      </c>
      <c r="J338" s="282"/>
    </row>
    <row r="339" spans="1:10">
      <c r="A339" s="282">
        <v>33513</v>
      </c>
      <c r="B339" s="281">
        <v>388.26</v>
      </c>
      <c r="C339" s="281">
        <v>102.53125</v>
      </c>
      <c r="D339" s="281">
        <v>5.2370000000000001</v>
      </c>
      <c r="E339" s="281">
        <v>7.4669999999999996</v>
      </c>
      <c r="F339" s="287">
        <v>0</v>
      </c>
      <c r="G339" s="287">
        <v>0</v>
      </c>
      <c r="H339" s="286">
        <v>53.1</v>
      </c>
      <c r="I339" s="287">
        <f t="shared" si="12"/>
        <v>0.20000000000000284</v>
      </c>
      <c r="J339" s="282"/>
    </row>
    <row r="340" spans="1:10">
      <c r="A340" s="282">
        <v>33514</v>
      </c>
      <c r="B340" s="281">
        <v>384.47</v>
      </c>
      <c r="C340" s="281">
        <v>102.53125</v>
      </c>
      <c r="D340" s="281">
        <v>5.1740000000000004</v>
      </c>
      <c r="E340" s="281">
        <v>7.4669999999999996</v>
      </c>
      <c r="F340" s="287">
        <v>0</v>
      </c>
      <c r="G340" s="287">
        <v>0</v>
      </c>
      <c r="H340" s="286">
        <v>53.1</v>
      </c>
      <c r="I340" s="287">
        <f t="shared" si="12"/>
        <v>0.20000000000000284</v>
      </c>
      <c r="J340" s="282"/>
    </row>
    <row r="341" spans="1:10">
      <c r="A341" s="282">
        <v>33515</v>
      </c>
      <c r="B341" s="281">
        <v>381.24</v>
      </c>
      <c r="C341" s="281">
        <v>103.09375</v>
      </c>
      <c r="D341" s="281">
        <v>5.1509999999999998</v>
      </c>
      <c r="E341" s="281">
        <v>7.3849999999999998</v>
      </c>
      <c r="F341" s="287">
        <v>0</v>
      </c>
      <c r="G341" s="287">
        <v>0</v>
      </c>
      <c r="H341" s="286">
        <v>53.1</v>
      </c>
      <c r="I341" s="287">
        <f t="shared" si="12"/>
        <v>0.20000000000000284</v>
      </c>
      <c r="J341" s="282"/>
    </row>
    <row r="342" spans="1:10">
      <c r="A342" s="282">
        <v>33518</v>
      </c>
      <c r="B342" s="281">
        <v>379.5</v>
      </c>
      <c r="C342" s="281">
        <v>103.09375</v>
      </c>
      <c r="D342" s="281">
        <v>5.15</v>
      </c>
      <c r="E342" s="281">
        <v>7.3890000000000002</v>
      </c>
      <c r="F342" s="287">
        <v>0</v>
      </c>
      <c r="G342" s="287">
        <v>0</v>
      </c>
      <c r="H342" s="286">
        <v>53.1</v>
      </c>
      <c r="I342" s="287">
        <f t="shared" si="12"/>
        <v>0.20000000000000284</v>
      </c>
      <c r="J342" s="282"/>
    </row>
    <row r="343" spans="1:10">
      <c r="A343" s="282">
        <v>33519</v>
      </c>
      <c r="B343" s="281">
        <v>380.67</v>
      </c>
      <c r="C343" s="281">
        <v>102.9375</v>
      </c>
      <c r="D343" s="281">
        <v>5.165</v>
      </c>
      <c r="E343" s="281">
        <v>7.4329999999999998</v>
      </c>
      <c r="F343" s="287">
        <v>0</v>
      </c>
      <c r="G343" s="287">
        <v>0</v>
      </c>
      <c r="H343" s="286">
        <v>53.1</v>
      </c>
      <c r="I343" s="287">
        <f t="shared" si="12"/>
        <v>0.20000000000000284</v>
      </c>
      <c r="J343" s="282"/>
    </row>
    <row r="344" spans="1:10">
      <c r="A344" s="282">
        <v>33520</v>
      </c>
      <c r="B344" s="281">
        <v>376.8</v>
      </c>
      <c r="C344" s="281">
        <v>102.3125</v>
      </c>
      <c r="D344" s="281">
        <v>5.1429999999999998</v>
      </c>
      <c r="E344" s="281">
        <v>7.5129999999999999</v>
      </c>
      <c r="F344" s="287">
        <v>0</v>
      </c>
      <c r="G344" s="287">
        <v>0</v>
      </c>
      <c r="H344" s="286">
        <v>53.1</v>
      </c>
      <c r="I344" s="287">
        <f t="shared" si="12"/>
        <v>0.20000000000000284</v>
      </c>
      <c r="J344" s="282"/>
    </row>
    <row r="345" spans="1:10">
      <c r="A345" s="282">
        <v>33521</v>
      </c>
      <c r="B345" s="281">
        <v>380.55</v>
      </c>
      <c r="C345" s="281">
        <v>101.84375</v>
      </c>
      <c r="D345" s="281">
        <v>5.1630000000000003</v>
      </c>
      <c r="E345" s="281">
        <v>7.5649999999999995</v>
      </c>
      <c r="F345" s="287">
        <v>0</v>
      </c>
      <c r="G345" s="287">
        <v>0</v>
      </c>
      <c r="H345" s="286">
        <v>53.1</v>
      </c>
      <c r="I345" s="287">
        <f t="shared" si="12"/>
        <v>0.20000000000000284</v>
      </c>
      <c r="J345" s="282"/>
    </row>
    <row r="346" spans="1:10">
      <c r="A346" s="282">
        <v>33522</v>
      </c>
      <c r="B346" s="281">
        <v>381.45</v>
      </c>
      <c r="C346" s="281">
        <v>102.71875</v>
      </c>
      <c r="D346" s="281">
        <v>5.1079999999999997</v>
      </c>
      <c r="E346" s="281">
        <v>7.45</v>
      </c>
      <c r="F346" s="287">
        <v>0</v>
      </c>
      <c r="G346" s="287">
        <v>0</v>
      </c>
      <c r="H346" s="286">
        <v>53.1</v>
      </c>
      <c r="I346" s="287">
        <f t="shared" si="12"/>
        <v>0.20000000000000284</v>
      </c>
      <c r="J346" s="282"/>
    </row>
    <row r="347" spans="1:10">
      <c r="A347" s="282">
        <v>33525</v>
      </c>
      <c r="B347" s="281">
        <v>386.47</v>
      </c>
      <c r="C347" s="281">
        <v>102.65625</v>
      </c>
      <c r="D347" s="281">
        <v>5.1079999999999997</v>
      </c>
      <c r="E347" s="281">
        <v>7.4569999999999999</v>
      </c>
      <c r="F347" s="287">
        <v>0</v>
      </c>
      <c r="G347" s="287">
        <v>0</v>
      </c>
      <c r="H347" s="286">
        <v>53.1</v>
      </c>
      <c r="I347" s="287">
        <f t="shared" si="12"/>
        <v>0.20000000000000284</v>
      </c>
      <c r="J347" s="282"/>
    </row>
    <row r="348" spans="1:10">
      <c r="A348" s="282">
        <v>33526</v>
      </c>
      <c r="B348" s="281">
        <v>391.01</v>
      </c>
      <c r="C348" s="281">
        <v>102.84375</v>
      </c>
      <c r="D348" s="281">
        <v>5.0869999999999997</v>
      </c>
      <c r="E348" s="281">
        <v>7.4260000000000002</v>
      </c>
      <c r="F348" s="287">
        <v>0</v>
      </c>
      <c r="G348" s="287">
        <v>0</v>
      </c>
      <c r="H348" s="286">
        <v>53.1</v>
      </c>
      <c r="I348" s="287">
        <f t="shared" si="12"/>
        <v>0.20000000000000284</v>
      </c>
      <c r="J348" s="282"/>
    </row>
    <row r="349" spans="1:10">
      <c r="A349" s="282">
        <v>33527</v>
      </c>
      <c r="B349" s="281">
        <v>392.8</v>
      </c>
      <c r="C349" s="281">
        <v>102.84375</v>
      </c>
      <c r="D349" s="281">
        <v>5.1219999999999999</v>
      </c>
      <c r="E349" s="281">
        <v>7.4480000000000004</v>
      </c>
      <c r="F349" s="287">
        <v>0</v>
      </c>
      <c r="G349" s="287">
        <v>0</v>
      </c>
      <c r="H349" s="286">
        <v>53.1</v>
      </c>
      <c r="I349" s="287">
        <f t="shared" si="12"/>
        <v>0.20000000000000284</v>
      </c>
      <c r="J349" s="282"/>
    </row>
    <row r="350" spans="1:10">
      <c r="A350" s="282">
        <v>33528</v>
      </c>
      <c r="B350" s="281">
        <v>391.92</v>
      </c>
      <c r="C350" s="281">
        <v>102.125</v>
      </c>
      <c r="D350" s="281">
        <v>5.2149999999999999</v>
      </c>
      <c r="E350" s="281">
        <v>7.569</v>
      </c>
      <c r="F350" s="287">
        <v>0</v>
      </c>
      <c r="G350" s="287">
        <v>0</v>
      </c>
      <c r="H350" s="286">
        <v>53.1</v>
      </c>
      <c r="I350" s="287">
        <f t="shared" si="12"/>
        <v>0.20000000000000284</v>
      </c>
      <c r="J350" s="282"/>
    </row>
    <row r="351" spans="1:10">
      <c r="A351" s="282">
        <v>33529</v>
      </c>
      <c r="B351" s="281">
        <v>392.5</v>
      </c>
      <c r="C351" s="281">
        <v>102.4375</v>
      </c>
      <c r="D351" s="281">
        <v>5.1609999999999996</v>
      </c>
      <c r="E351" s="281">
        <v>7.5060000000000002</v>
      </c>
      <c r="F351" s="287">
        <v>0</v>
      </c>
      <c r="G351" s="287">
        <v>0</v>
      </c>
      <c r="H351" s="286">
        <v>53.1</v>
      </c>
      <c r="I351" s="287">
        <f t="shared" si="12"/>
        <v>0.20000000000000284</v>
      </c>
      <c r="J351" s="282"/>
    </row>
    <row r="352" spans="1:10">
      <c r="A352" s="282">
        <v>33532</v>
      </c>
      <c r="B352" s="281">
        <v>390.02</v>
      </c>
      <c r="C352" s="281">
        <v>101.78125</v>
      </c>
      <c r="D352" s="281">
        <v>5.1909999999999998</v>
      </c>
      <c r="E352" s="281">
        <v>7.6269999999999998</v>
      </c>
      <c r="F352" s="287">
        <v>0</v>
      </c>
      <c r="G352" s="287">
        <v>0</v>
      </c>
      <c r="H352" s="286">
        <v>53.1</v>
      </c>
      <c r="I352" s="287">
        <f t="shared" si="12"/>
        <v>0.20000000000000284</v>
      </c>
      <c r="J352" s="282"/>
    </row>
    <row r="353" spans="1:10">
      <c r="A353" s="282">
        <v>33533</v>
      </c>
      <c r="B353" s="281">
        <v>387.83</v>
      </c>
      <c r="C353" s="281">
        <v>101.46875</v>
      </c>
      <c r="D353" s="281">
        <v>5.2060000000000004</v>
      </c>
      <c r="E353" s="281">
        <v>7.6749999999999998</v>
      </c>
      <c r="F353" s="287">
        <v>0</v>
      </c>
      <c r="G353" s="287">
        <v>0</v>
      </c>
      <c r="H353" s="286">
        <v>53.1</v>
      </c>
      <c r="I353" s="287">
        <f t="shared" si="12"/>
        <v>0.20000000000000284</v>
      </c>
      <c r="J353" s="282"/>
    </row>
    <row r="354" spans="1:10">
      <c r="A354" s="282">
        <v>33534</v>
      </c>
      <c r="B354" s="281">
        <v>387.94</v>
      </c>
      <c r="C354" s="281">
        <v>101.40625</v>
      </c>
      <c r="D354" s="287">
        <v>5.2060000000000004</v>
      </c>
      <c r="E354" s="281">
        <v>7.6790000000000003</v>
      </c>
      <c r="F354" s="287">
        <v>0</v>
      </c>
      <c r="G354" s="287">
        <v>0</v>
      </c>
      <c r="H354" s="286">
        <v>53.1</v>
      </c>
      <c r="I354" s="287">
        <f t="shared" si="12"/>
        <v>0.20000000000000284</v>
      </c>
      <c r="J354" s="282"/>
    </row>
    <row r="355" spans="1:10">
      <c r="A355" s="282">
        <v>33535</v>
      </c>
      <c r="B355" s="281">
        <v>385.07</v>
      </c>
      <c r="C355" s="281">
        <v>101.78125</v>
      </c>
      <c r="D355" s="281">
        <v>5.1210000000000004</v>
      </c>
      <c r="E355" s="281">
        <v>7.6429999999999998</v>
      </c>
      <c r="F355" s="287">
        <v>0</v>
      </c>
      <c r="G355" s="287">
        <v>0</v>
      </c>
      <c r="H355" s="286">
        <v>53.1</v>
      </c>
      <c r="I355" s="287">
        <f t="shared" si="12"/>
        <v>0.20000000000000284</v>
      </c>
      <c r="J355" s="282"/>
    </row>
    <row r="356" spans="1:10">
      <c r="A356" s="282">
        <v>33536</v>
      </c>
      <c r="B356" s="281">
        <v>384.2</v>
      </c>
      <c r="C356" s="281">
        <v>101.5</v>
      </c>
      <c r="D356" s="281">
        <v>5.109</v>
      </c>
      <c r="E356" s="281">
        <v>7.6719999999999997</v>
      </c>
      <c r="F356" s="287">
        <v>0</v>
      </c>
      <c r="G356" s="287">
        <v>0</v>
      </c>
      <c r="H356" s="286">
        <v>53.1</v>
      </c>
      <c r="I356" s="287">
        <f t="shared" si="12"/>
        <v>0.20000000000000284</v>
      </c>
      <c r="J356" s="282"/>
    </row>
    <row r="357" spans="1:10">
      <c r="A357" s="282">
        <v>33539</v>
      </c>
      <c r="B357" s="281">
        <v>389.52</v>
      </c>
      <c r="C357" s="281">
        <v>101.84375</v>
      </c>
      <c r="D357" s="281">
        <v>5.0869999999999997</v>
      </c>
      <c r="E357" s="281">
        <v>7.64</v>
      </c>
      <c r="F357" s="287">
        <v>0</v>
      </c>
      <c r="G357" s="287">
        <v>0</v>
      </c>
      <c r="H357" s="286">
        <v>53.1</v>
      </c>
      <c r="I357" s="287">
        <f t="shared" si="12"/>
        <v>0.20000000000000284</v>
      </c>
      <c r="J357" s="282"/>
    </row>
    <row r="358" spans="1:10">
      <c r="A358" s="282">
        <v>33540</v>
      </c>
      <c r="B358" s="281">
        <v>391.48</v>
      </c>
      <c r="C358" s="281">
        <v>102.75</v>
      </c>
      <c r="D358" s="281">
        <v>5.0289999999999999</v>
      </c>
      <c r="E358" s="281">
        <v>7.4909999999999997</v>
      </c>
      <c r="F358" s="287">
        <v>0</v>
      </c>
      <c r="G358" s="287">
        <v>0</v>
      </c>
      <c r="H358" s="286">
        <v>53.1</v>
      </c>
      <c r="I358" s="287">
        <f t="shared" si="12"/>
        <v>0.20000000000000284</v>
      </c>
      <c r="J358" s="282"/>
    </row>
    <row r="359" spans="1:10">
      <c r="A359" s="282">
        <v>33541</v>
      </c>
      <c r="B359" s="281">
        <v>392.96</v>
      </c>
      <c r="C359" s="281">
        <v>102.875</v>
      </c>
      <c r="D359" s="281">
        <v>4.9660000000000002</v>
      </c>
      <c r="E359" s="281">
        <v>7.4690000000000003</v>
      </c>
      <c r="F359" s="287">
        <v>0</v>
      </c>
      <c r="G359" s="287">
        <v>0</v>
      </c>
      <c r="H359" s="286">
        <v>53.1</v>
      </c>
      <c r="I359" s="287">
        <v>0.2</v>
      </c>
      <c r="J359" s="282"/>
    </row>
    <row r="360" spans="1:10">
      <c r="A360" s="282">
        <v>33542</v>
      </c>
      <c r="B360" s="281">
        <v>392.46</v>
      </c>
      <c r="C360" s="281">
        <v>102.96875</v>
      </c>
      <c r="D360" s="281">
        <v>4.9649999999999999</v>
      </c>
      <c r="E360" s="281">
        <v>7.46</v>
      </c>
      <c r="F360" s="287">
        <v>0</v>
      </c>
      <c r="G360" s="287">
        <v>0</v>
      </c>
      <c r="H360" s="286">
        <v>53.1</v>
      </c>
      <c r="I360" s="287">
        <v>0.2</v>
      </c>
      <c r="J360" s="282"/>
    </row>
    <row r="361" spans="1:10">
      <c r="A361" s="282">
        <v>33543</v>
      </c>
      <c r="B361" s="281">
        <v>391.32</v>
      </c>
      <c r="C361" s="281">
        <v>102.90625</v>
      </c>
      <c r="D361" s="281">
        <v>4.88</v>
      </c>
      <c r="E361" s="281">
        <v>7.4729999999999999</v>
      </c>
      <c r="F361" s="287">
        <v>0</v>
      </c>
      <c r="G361" s="287">
        <v>0</v>
      </c>
      <c r="H361" s="286">
        <v>49.5</v>
      </c>
      <c r="I361" s="287">
        <f t="shared" ref="I361:I378" si="13">H361-H320</f>
        <v>-5.3999999999999986</v>
      </c>
      <c r="J361" s="282"/>
    </row>
    <row r="362" spans="1:10">
      <c r="A362" s="282">
        <v>33546</v>
      </c>
      <c r="B362" s="281">
        <v>390.28</v>
      </c>
      <c r="C362" s="281">
        <v>102.8125</v>
      </c>
      <c r="D362" s="281">
        <v>4.8689999999999998</v>
      </c>
      <c r="E362" s="281">
        <v>7.4930000000000003</v>
      </c>
      <c r="F362" s="287">
        <v>0</v>
      </c>
      <c r="G362" s="287">
        <v>0</v>
      </c>
      <c r="H362" s="286">
        <v>49.5</v>
      </c>
      <c r="I362" s="287">
        <f t="shared" si="13"/>
        <v>-5.3999999999999986</v>
      </c>
      <c r="J362" s="282"/>
    </row>
    <row r="363" spans="1:10">
      <c r="A363" s="282">
        <v>33547</v>
      </c>
      <c r="B363" s="281">
        <v>388.71</v>
      </c>
      <c r="C363" s="281">
        <v>102.40625</v>
      </c>
      <c r="D363" s="281">
        <v>4.8940000000000001</v>
      </c>
      <c r="E363" s="281">
        <v>7.5519999999999996</v>
      </c>
      <c r="F363" s="287">
        <v>0</v>
      </c>
      <c r="G363" s="287">
        <v>0</v>
      </c>
      <c r="H363" s="286">
        <v>49.5</v>
      </c>
      <c r="I363" s="287">
        <f t="shared" si="13"/>
        <v>-5.3999999999999986</v>
      </c>
      <c r="J363" s="282"/>
    </row>
    <row r="364" spans="1:10">
      <c r="A364" s="282">
        <v>33548</v>
      </c>
      <c r="B364" s="281">
        <v>389.97</v>
      </c>
      <c r="C364" s="281">
        <v>102.53125</v>
      </c>
      <c r="D364" s="281">
        <v>4.7469999999999999</v>
      </c>
      <c r="E364" s="281">
        <v>7.5270000000000001</v>
      </c>
      <c r="F364" s="287">
        <v>0</v>
      </c>
      <c r="G364" s="287">
        <v>0</v>
      </c>
      <c r="H364" s="286">
        <v>49.5</v>
      </c>
      <c r="I364" s="287">
        <f t="shared" si="13"/>
        <v>-5.3999999999999986</v>
      </c>
      <c r="J364" s="282"/>
    </row>
    <row r="365" spans="1:10">
      <c r="A365" s="282">
        <v>33549</v>
      </c>
      <c r="B365" s="281">
        <v>393.72</v>
      </c>
      <c r="C365" s="281">
        <v>103.25</v>
      </c>
      <c r="D365" s="281">
        <v>4.7569999999999997</v>
      </c>
      <c r="E365" s="281">
        <v>7.4260000000000002</v>
      </c>
      <c r="F365" s="287">
        <v>0</v>
      </c>
      <c r="G365" s="287">
        <v>0</v>
      </c>
      <c r="H365" s="286">
        <v>49.5</v>
      </c>
      <c r="I365" s="287">
        <f t="shared" si="13"/>
        <v>-5.3999999999999986</v>
      </c>
      <c r="J365" s="282"/>
    </row>
    <row r="366" spans="1:10">
      <c r="A366" s="282">
        <v>33550</v>
      </c>
      <c r="B366" s="281">
        <v>392.89</v>
      </c>
      <c r="C366" s="281">
        <v>103.28125</v>
      </c>
      <c r="D366" s="281">
        <v>4.7439999999999998</v>
      </c>
      <c r="E366" s="281">
        <v>7.4169999999999998</v>
      </c>
      <c r="F366" s="287">
        <v>0</v>
      </c>
      <c r="G366" s="287">
        <v>0</v>
      </c>
      <c r="H366" s="286">
        <v>49.5</v>
      </c>
      <c r="I366" s="287">
        <f t="shared" si="13"/>
        <v>-5.3999999999999986</v>
      </c>
      <c r="J366" s="282"/>
    </row>
    <row r="367" spans="1:10">
      <c r="A367" s="282">
        <v>33553</v>
      </c>
      <c r="B367" s="281">
        <v>393.12</v>
      </c>
      <c r="C367" s="281">
        <v>103.40625</v>
      </c>
      <c r="D367" s="281">
        <v>4.7439999999999998</v>
      </c>
      <c r="E367" s="281">
        <v>7.399</v>
      </c>
      <c r="F367" s="287">
        <v>0</v>
      </c>
      <c r="G367" s="287">
        <v>0</v>
      </c>
      <c r="H367" s="286">
        <v>49.5</v>
      </c>
      <c r="I367" s="287">
        <f t="shared" si="13"/>
        <v>-5.3999999999999986</v>
      </c>
      <c r="J367" s="282"/>
    </row>
    <row r="368" spans="1:10">
      <c r="A368" s="282">
        <v>33554</v>
      </c>
      <c r="B368" s="281">
        <v>396.74</v>
      </c>
      <c r="C368" s="281">
        <v>103.625</v>
      </c>
      <c r="D368" s="281">
        <v>4.7539999999999996</v>
      </c>
      <c r="E368" s="281">
        <v>7.3479999999999999</v>
      </c>
      <c r="F368" s="287">
        <v>0</v>
      </c>
      <c r="G368" s="287">
        <v>0</v>
      </c>
      <c r="H368" s="286">
        <v>49.5</v>
      </c>
      <c r="I368" s="287">
        <f t="shared" si="13"/>
        <v>-5.3999999999999986</v>
      </c>
      <c r="J368" s="282"/>
    </row>
    <row r="369" spans="1:10">
      <c r="A369" s="282">
        <v>33555</v>
      </c>
      <c r="B369" s="281">
        <v>397.41</v>
      </c>
      <c r="C369" s="281">
        <v>103.1875</v>
      </c>
      <c r="D369" s="281">
        <v>4.7679999999999998</v>
      </c>
      <c r="E369" s="281">
        <v>7.399</v>
      </c>
      <c r="F369" s="287">
        <v>0</v>
      </c>
      <c r="G369" s="287">
        <v>0</v>
      </c>
      <c r="H369" s="286">
        <v>49.5</v>
      </c>
      <c r="I369" s="287">
        <f t="shared" si="13"/>
        <v>-5.3999999999999986</v>
      </c>
      <c r="J369" s="282"/>
    </row>
    <row r="370" spans="1:10">
      <c r="A370" s="282">
        <v>33556</v>
      </c>
      <c r="B370" s="281">
        <v>397.15</v>
      </c>
      <c r="C370" s="281">
        <v>103.625</v>
      </c>
      <c r="D370" s="281">
        <v>4.7670000000000003</v>
      </c>
      <c r="E370" s="281">
        <v>7.3460000000000001</v>
      </c>
      <c r="F370" s="287">
        <v>0</v>
      </c>
      <c r="G370" s="287">
        <v>0</v>
      </c>
      <c r="H370" s="286">
        <v>49.5</v>
      </c>
      <c r="I370" s="287">
        <f t="shared" si="13"/>
        <v>-5.3999999999999986</v>
      </c>
      <c r="J370" s="282"/>
    </row>
    <row r="371" spans="1:10">
      <c r="A371" s="282">
        <v>33557</v>
      </c>
      <c r="B371" s="281">
        <v>382.62</v>
      </c>
      <c r="C371" s="281">
        <v>103.6875</v>
      </c>
      <c r="D371" s="281">
        <v>4.6929999999999996</v>
      </c>
      <c r="E371" s="281">
        <v>7.306</v>
      </c>
      <c r="F371" s="287">
        <v>0</v>
      </c>
      <c r="G371" s="287">
        <v>0</v>
      </c>
      <c r="H371" s="286">
        <v>49.5</v>
      </c>
      <c r="I371" s="287">
        <f t="shared" si="13"/>
        <v>-5.3999999999999986</v>
      </c>
      <c r="J371" s="282"/>
    </row>
    <row r="372" spans="1:10">
      <c r="A372" s="282">
        <v>33560</v>
      </c>
      <c r="B372" s="281">
        <v>385.24</v>
      </c>
      <c r="C372" s="281">
        <v>103.6875</v>
      </c>
      <c r="D372" s="281">
        <v>4.702</v>
      </c>
      <c r="E372" s="281">
        <v>7.3390000000000004</v>
      </c>
      <c r="F372" s="287">
        <v>0</v>
      </c>
      <c r="G372" s="287">
        <v>0</v>
      </c>
      <c r="H372" s="286">
        <v>49.5</v>
      </c>
      <c r="I372" s="287">
        <f t="shared" si="13"/>
        <v>-5.3999999999999986</v>
      </c>
      <c r="J372" s="282"/>
    </row>
    <row r="373" spans="1:10">
      <c r="A373" s="282">
        <v>33561</v>
      </c>
      <c r="B373" s="281">
        <v>379.42</v>
      </c>
      <c r="C373" s="281">
        <v>103.5625</v>
      </c>
      <c r="D373" s="281">
        <v>4.6639999999999997</v>
      </c>
      <c r="E373" s="281">
        <v>7.3719999999999999</v>
      </c>
      <c r="F373" s="287">
        <v>0</v>
      </c>
      <c r="G373" s="287">
        <v>0</v>
      </c>
      <c r="H373" s="286">
        <v>49.5</v>
      </c>
      <c r="I373" s="287">
        <f t="shared" si="13"/>
        <v>-5.3999999999999986</v>
      </c>
      <c r="J373" s="282"/>
    </row>
    <row r="374" spans="1:10">
      <c r="A374" s="282">
        <v>33562</v>
      </c>
      <c r="B374" s="281">
        <v>378.53</v>
      </c>
      <c r="C374" s="281">
        <v>103.4375</v>
      </c>
      <c r="D374" s="281">
        <v>4.6120000000000001</v>
      </c>
      <c r="E374" s="281">
        <v>7.3629999999999995</v>
      </c>
      <c r="F374" s="287">
        <v>0</v>
      </c>
      <c r="G374" s="287">
        <v>0</v>
      </c>
      <c r="H374" s="286">
        <v>49.5</v>
      </c>
      <c r="I374" s="287">
        <f t="shared" si="13"/>
        <v>-5.3999999999999986</v>
      </c>
      <c r="J374" s="282"/>
    </row>
    <row r="375" spans="1:10">
      <c r="A375" s="282">
        <v>33563</v>
      </c>
      <c r="B375" s="281">
        <v>380.06</v>
      </c>
      <c r="C375" s="281">
        <v>103.28125</v>
      </c>
      <c r="D375" s="281">
        <v>4.5490000000000004</v>
      </c>
      <c r="E375" s="281">
        <v>7.4030000000000005</v>
      </c>
      <c r="F375" s="287">
        <v>0</v>
      </c>
      <c r="G375" s="287">
        <v>0</v>
      </c>
      <c r="H375" s="286">
        <v>49.5</v>
      </c>
      <c r="I375" s="287">
        <f t="shared" si="13"/>
        <v>-5.3999999999999986</v>
      </c>
      <c r="J375" s="282"/>
    </row>
    <row r="376" spans="1:10">
      <c r="A376" s="282">
        <v>33564</v>
      </c>
      <c r="B376" s="281">
        <v>376.14</v>
      </c>
      <c r="C376" s="281">
        <v>103</v>
      </c>
      <c r="D376" s="281">
        <v>4.5369999999999999</v>
      </c>
      <c r="E376" s="281">
        <v>7.4450000000000003</v>
      </c>
      <c r="F376" s="287">
        <v>0</v>
      </c>
      <c r="G376" s="287">
        <v>0</v>
      </c>
      <c r="H376" s="286">
        <v>49.5</v>
      </c>
      <c r="I376" s="287">
        <f t="shared" si="13"/>
        <v>-5.3999999999999986</v>
      </c>
      <c r="J376" s="282"/>
    </row>
    <row r="377" spans="1:10">
      <c r="A377" s="282">
        <v>33567</v>
      </c>
      <c r="B377" s="281">
        <v>375.34</v>
      </c>
      <c r="C377" s="281">
        <v>102.84375</v>
      </c>
      <c r="D377" s="281">
        <v>4.5570000000000004</v>
      </c>
      <c r="E377" s="281">
        <v>7.4610000000000003</v>
      </c>
      <c r="F377" s="287">
        <v>0</v>
      </c>
      <c r="G377" s="287">
        <v>0</v>
      </c>
      <c r="H377" s="286">
        <v>49.5</v>
      </c>
      <c r="I377" s="287">
        <f t="shared" si="13"/>
        <v>-5.3999999999999986</v>
      </c>
      <c r="J377" s="282"/>
    </row>
    <row r="378" spans="1:10">
      <c r="A378" s="282">
        <v>33568</v>
      </c>
      <c r="B378" s="281">
        <v>377.96</v>
      </c>
      <c r="C378" s="281">
        <v>103.1875</v>
      </c>
      <c r="D378" s="281">
        <v>4.5289999999999999</v>
      </c>
      <c r="E378" s="281">
        <v>7.4050000000000002</v>
      </c>
      <c r="F378" s="287">
        <v>0</v>
      </c>
      <c r="G378" s="287">
        <v>0</v>
      </c>
      <c r="H378" s="286">
        <v>49.5</v>
      </c>
      <c r="I378" s="287">
        <f t="shared" si="13"/>
        <v>-5.3999999999999986</v>
      </c>
      <c r="J378" s="282"/>
    </row>
    <row r="379" spans="1:10">
      <c r="A379" s="282">
        <v>33569</v>
      </c>
      <c r="B379" s="281">
        <v>376.55</v>
      </c>
      <c r="C379" s="281">
        <v>103.21875</v>
      </c>
      <c r="D379" s="281">
        <v>4.4969999999999999</v>
      </c>
      <c r="E379" s="281">
        <v>7.4109999999999996</v>
      </c>
      <c r="F379" s="287">
        <v>0</v>
      </c>
      <c r="G379" s="287">
        <v>0</v>
      </c>
      <c r="H379" s="286">
        <v>49.5</v>
      </c>
      <c r="I379" s="287">
        <v>-5.4</v>
      </c>
      <c r="J379" s="282"/>
    </row>
    <row r="380" spans="1:10">
      <c r="A380" s="282">
        <v>33571</v>
      </c>
      <c r="B380" s="281">
        <v>375.22</v>
      </c>
      <c r="C380" s="281">
        <v>103.46875</v>
      </c>
      <c r="D380" s="281">
        <v>4.4640000000000004</v>
      </c>
      <c r="E380" s="281">
        <v>7.3760000000000003</v>
      </c>
      <c r="F380" s="287">
        <v>0</v>
      </c>
      <c r="G380" s="287">
        <v>0</v>
      </c>
      <c r="H380" s="286">
        <v>49.5</v>
      </c>
      <c r="I380" s="287">
        <v>-5.4</v>
      </c>
      <c r="J380" s="282"/>
    </row>
    <row r="381" spans="1:10">
      <c r="A381" s="282">
        <v>33574</v>
      </c>
      <c r="B381" s="281">
        <v>381.4</v>
      </c>
      <c r="C381" s="281">
        <v>103.90625</v>
      </c>
      <c r="D381" s="281">
        <v>4.484</v>
      </c>
      <c r="E381" s="281">
        <v>7.3040000000000003</v>
      </c>
      <c r="F381" s="287">
        <v>0</v>
      </c>
      <c r="G381" s="287">
        <v>0</v>
      </c>
      <c r="H381" s="286">
        <v>46.8</v>
      </c>
      <c r="I381" s="287">
        <f t="shared" ref="I381:I421" si="14">H381-H340</f>
        <v>-6.3000000000000043</v>
      </c>
      <c r="J381" s="282"/>
    </row>
    <row r="382" spans="1:10">
      <c r="A382" s="282">
        <v>33575</v>
      </c>
      <c r="B382" s="281">
        <v>380.96</v>
      </c>
      <c r="C382" s="281">
        <v>104.34375</v>
      </c>
      <c r="D382" s="281">
        <v>4.4770000000000003</v>
      </c>
      <c r="E382" s="281">
        <v>7.2750000000000004</v>
      </c>
      <c r="F382" s="287">
        <v>0</v>
      </c>
      <c r="G382" s="287">
        <v>0</v>
      </c>
      <c r="H382" s="286">
        <v>46.8</v>
      </c>
      <c r="I382" s="287">
        <f t="shared" si="14"/>
        <v>-6.3000000000000043</v>
      </c>
      <c r="J382" s="282"/>
    </row>
    <row r="383" spans="1:10">
      <c r="A383" s="282">
        <v>33576</v>
      </c>
      <c r="B383" s="281">
        <v>380.07</v>
      </c>
      <c r="C383" s="281">
        <v>105.1875</v>
      </c>
      <c r="D383" s="281">
        <v>4.4249999999999998</v>
      </c>
      <c r="E383" s="281">
        <v>7.1870000000000003</v>
      </c>
      <c r="F383" s="287">
        <v>0</v>
      </c>
      <c r="G383" s="287">
        <v>0</v>
      </c>
      <c r="H383" s="286">
        <v>46.8</v>
      </c>
      <c r="I383" s="287">
        <f t="shared" si="14"/>
        <v>-6.3000000000000043</v>
      </c>
      <c r="J383" s="282"/>
    </row>
    <row r="384" spans="1:10">
      <c r="A384" s="282">
        <v>33577</v>
      </c>
      <c r="B384" s="281">
        <v>377.4</v>
      </c>
      <c r="C384" s="281">
        <v>104.84375</v>
      </c>
      <c r="D384" s="281">
        <v>4.4550000000000001</v>
      </c>
      <c r="E384" s="281">
        <v>7.2359999999999998</v>
      </c>
      <c r="F384" s="287">
        <v>0</v>
      </c>
      <c r="G384" s="287">
        <v>0</v>
      </c>
      <c r="H384" s="286">
        <v>46.8</v>
      </c>
      <c r="I384" s="287">
        <f t="shared" si="14"/>
        <v>-6.3000000000000043</v>
      </c>
      <c r="J384" s="282"/>
    </row>
    <row r="385" spans="1:10">
      <c r="A385" s="282">
        <v>33578</v>
      </c>
      <c r="B385" s="281">
        <v>379.09</v>
      </c>
      <c r="C385" s="281">
        <v>104.40625</v>
      </c>
      <c r="D385" s="281">
        <v>4.3499999999999996</v>
      </c>
      <c r="E385" s="281">
        <v>7.2309999999999999</v>
      </c>
      <c r="F385" s="287">
        <v>0</v>
      </c>
      <c r="G385" s="287">
        <v>0</v>
      </c>
      <c r="H385" s="286">
        <v>46.8</v>
      </c>
      <c r="I385" s="287">
        <f t="shared" si="14"/>
        <v>-6.3000000000000043</v>
      </c>
      <c r="J385" s="282"/>
    </row>
    <row r="386" spans="1:10">
      <c r="A386" s="282">
        <v>33581</v>
      </c>
      <c r="B386" s="281">
        <v>378.26</v>
      </c>
      <c r="C386" s="281">
        <v>104.8125</v>
      </c>
      <c r="D386" s="281">
        <v>4.2350000000000003</v>
      </c>
      <c r="E386" s="281">
        <v>7.226</v>
      </c>
      <c r="F386" s="287">
        <v>0</v>
      </c>
      <c r="G386" s="287">
        <v>0</v>
      </c>
      <c r="H386" s="286">
        <v>46.8</v>
      </c>
      <c r="I386" s="287">
        <f t="shared" si="14"/>
        <v>-6.3000000000000043</v>
      </c>
      <c r="J386" s="282"/>
    </row>
    <row r="387" spans="1:10">
      <c r="A387" s="282">
        <v>33582</v>
      </c>
      <c r="B387" s="281">
        <v>377.9</v>
      </c>
      <c r="C387" s="281">
        <v>104.84375</v>
      </c>
      <c r="D387" s="281">
        <v>4.29</v>
      </c>
      <c r="E387" s="281">
        <v>7.2089999999999996</v>
      </c>
      <c r="F387" s="287">
        <v>0</v>
      </c>
      <c r="G387" s="287">
        <v>0</v>
      </c>
      <c r="H387" s="286">
        <v>46.8</v>
      </c>
      <c r="I387" s="287">
        <f t="shared" si="14"/>
        <v>-6.3000000000000043</v>
      </c>
      <c r="J387" s="282"/>
    </row>
    <row r="388" spans="1:10">
      <c r="A388" s="282">
        <v>33583</v>
      </c>
      <c r="B388" s="281">
        <v>377.7</v>
      </c>
      <c r="C388" s="281">
        <v>104.8125</v>
      </c>
      <c r="D388" s="281">
        <v>4.2590000000000003</v>
      </c>
      <c r="E388" s="281">
        <v>7.2060000000000004</v>
      </c>
      <c r="F388" s="287">
        <v>0</v>
      </c>
      <c r="G388" s="287">
        <v>0</v>
      </c>
      <c r="H388" s="286">
        <v>46.8</v>
      </c>
      <c r="I388" s="287">
        <f t="shared" si="14"/>
        <v>-6.3000000000000043</v>
      </c>
      <c r="J388" s="282"/>
    </row>
    <row r="389" spans="1:10">
      <c r="A389" s="282">
        <v>33584</v>
      </c>
      <c r="B389" s="281">
        <v>381.55</v>
      </c>
      <c r="C389" s="281">
        <v>105</v>
      </c>
      <c r="D389" s="281">
        <v>4.2679999999999998</v>
      </c>
      <c r="E389" s="281">
        <v>7.18</v>
      </c>
      <c r="F389" s="287">
        <v>0</v>
      </c>
      <c r="G389" s="287">
        <v>0</v>
      </c>
      <c r="H389" s="286">
        <v>46.8</v>
      </c>
      <c r="I389" s="287">
        <f t="shared" si="14"/>
        <v>-6.3000000000000043</v>
      </c>
      <c r="J389" s="282"/>
    </row>
    <row r="390" spans="1:10">
      <c r="A390" s="282">
        <v>33585</v>
      </c>
      <c r="B390" s="281">
        <v>384.47</v>
      </c>
      <c r="C390" s="281">
        <v>104.71875</v>
      </c>
      <c r="D390" s="281">
        <v>4.2569999999999997</v>
      </c>
      <c r="E390" s="281">
        <v>7.2060000000000004</v>
      </c>
      <c r="F390" s="287">
        <v>0</v>
      </c>
      <c r="G390" s="287">
        <v>0</v>
      </c>
      <c r="H390" s="286">
        <v>46.8</v>
      </c>
      <c r="I390" s="287">
        <f t="shared" si="14"/>
        <v>-6.3000000000000043</v>
      </c>
      <c r="J390" s="282"/>
    </row>
    <row r="391" spans="1:10">
      <c r="A391" s="282">
        <v>33588</v>
      </c>
      <c r="B391" s="281">
        <v>384.46</v>
      </c>
      <c r="C391" s="281">
        <v>104.84375</v>
      </c>
      <c r="D391" s="281">
        <v>4.2560000000000002</v>
      </c>
      <c r="E391" s="281">
        <v>7.1950000000000003</v>
      </c>
      <c r="F391" s="287">
        <v>0</v>
      </c>
      <c r="G391" s="287">
        <v>0</v>
      </c>
      <c r="H391" s="286">
        <v>46.8</v>
      </c>
      <c r="I391" s="287">
        <f t="shared" si="14"/>
        <v>-6.3000000000000043</v>
      </c>
      <c r="J391" s="282"/>
    </row>
    <row r="392" spans="1:10">
      <c r="A392" s="282">
        <v>33589</v>
      </c>
      <c r="B392" s="281">
        <v>382.74</v>
      </c>
      <c r="C392" s="281">
        <v>105.03125</v>
      </c>
      <c r="D392" s="281">
        <v>4.2169999999999996</v>
      </c>
      <c r="E392" s="281">
        <v>7.1769999999999996</v>
      </c>
      <c r="F392" s="287">
        <v>0</v>
      </c>
      <c r="G392" s="287">
        <v>0</v>
      </c>
      <c r="H392" s="286">
        <v>46.8</v>
      </c>
      <c r="I392" s="287">
        <f t="shared" si="14"/>
        <v>-6.3000000000000043</v>
      </c>
      <c r="J392" s="282"/>
    </row>
    <row r="393" spans="1:10">
      <c r="A393" s="282">
        <v>33590</v>
      </c>
      <c r="B393" s="281">
        <v>383.48</v>
      </c>
      <c r="C393" s="281">
        <v>105</v>
      </c>
      <c r="D393" s="281">
        <v>4.2270000000000003</v>
      </c>
      <c r="E393" s="281">
        <v>7.1859999999999999</v>
      </c>
      <c r="F393" s="287">
        <v>0</v>
      </c>
      <c r="G393" s="287">
        <v>0</v>
      </c>
      <c r="H393" s="286">
        <v>46.8</v>
      </c>
      <c r="I393" s="287">
        <f t="shared" si="14"/>
        <v>-6.3000000000000043</v>
      </c>
      <c r="J393" s="282"/>
    </row>
    <row r="394" spans="1:10">
      <c r="A394" s="282">
        <v>33591</v>
      </c>
      <c r="B394" s="281">
        <v>382.52</v>
      </c>
      <c r="C394" s="281">
        <v>105.40625</v>
      </c>
      <c r="D394" s="281">
        <v>4.1539999999999999</v>
      </c>
      <c r="E394" s="281">
        <v>7.0810000000000004</v>
      </c>
      <c r="F394" s="287">
        <v>0</v>
      </c>
      <c r="G394" s="287">
        <v>0</v>
      </c>
      <c r="H394" s="286">
        <v>46.8</v>
      </c>
      <c r="I394" s="287">
        <f t="shared" si="14"/>
        <v>-6.3000000000000043</v>
      </c>
      <c r="J394" s="282"/>
    </row>
    <row r="395" spans="1:10">
      <c r="A395" s="282">
        <v>33592</v>
      </c>
      <c r="B395" s="281">
        <v>387.04</v>
      </c>
      <c r="C395" s="281">
        <v>105.5625</v>
      </c>
      <c r="D395" s="281">
        <v>3.8209999999999997</v>
      </c>
      <c r="E395" s="281">
        <v>6.9630000000000001</v>
      </c>
      <c r="F395" s="287">
        <v>0</v>
      </c>
      <c r="G395" s="287">
        <v>0</v>
      </c>
      <c r="H395" s="286">
        <v>46.8</v>
      </c>
      <c r="I395" s="287">
        <f t="shared" si="14"/>
        <v>-6.3000000000000043</v>
      </c>
      <c r="J395" s="282"/>
    </row>
    <row r="396" spans="1:10">
      <c r="A396" s="282">
        <v>33595</v>
      </c>
      <c r="B396" s="281">
        <v>396.82</v>
      </c>
      <c r="C396" s="281">
        <v>106.03125</v>
      </c>
      <c r="D396" s="281">
        <v>3.8730000000000002</v>
      </c>
      <c r="E396" s="281">
        <v>6.8639999999999999</v>
      </c>
      <c r="F396" s="287">
        <v>0</v>
      </c>
      <c r="G396" s="287">
        <v>0</v>
      </c>
      <c r="H396" s="286">
        <v>46.8</v>
      </c>
      <c r="I396" s="287">
        <f t="shared" si="14"/>
        <v>-6.3000000000000043</v>
      </c>
      <c r="J396" s="282"/>
    </row>
    <row r="397" spans="1:10">
      <c r="A397" s="282">
        <v>33596</v>
      </c>
      <c r="B397" s="281">
        <v>399.33</v>
      </c>
      <c r="C397" s="281">
        <v>106.125</v>
      </c>
      <c r="D397" s="281">
        <v>3.9060000000000001</v>
      </c>
      <c r="E397" s="281">
        <v>6.875</v>
      </c>
      <c r="F397" s="287">
        <v>0</v>
      </c>
      <c r="G397" s="287">
        <v>0</v>
      </c>
      <c r="H397" s="286">
        <v>46.8</v>
      </c>
      <c r="I397" s="287">
        <f t="shared" si="14"/>
        <v>-6.3000000000000043</v>
      </c>
      <c r="J397" s="282"/>
    </row>
    <row r="398" spans="1:10">
      <c r="A398" s="282">
        <v>33598</v>
      </c>
      <c r="B398" s="281">
        <v>404.84</v>
      </c>
      <c r="C398" s="281">
        <v>106.34375</v>
      </c>
      <c r="D398" s="281">
        <v>3.9159999999999999</v>
      </c>
      <c r="E398" s="281">
        <v>6.8419999999999996</v>
      </c>
      <c r="F398" s="287">
        <v>0</v>
      </c>
      <c r="G398" s="287">
        <v>0</v>
      </c>
      <c r="H398" s="286">
        <v>46.8</v>
      </c>
      <c r="I398" s="287">
        <f t="shared" si="14"/>
        <v>-6.3000000000000043</v>
      </c>
      <c r="J398" s="282"/>
    </row>
    <row r="399" spans="1:10">
      <c r="A399" s="282">
        <v>33599</v>
      </c>
      <c r="B399" s="281">
        <v>406.46</v>
      </c>
      <c r="C399" s="281">
        <v>106.5</v>
      </c>
      <c r="D399" s="281">
        <v>3.956</v>
      </c>
      <c r="E399" s="281">
        <v>6.8230000000000004</v>
      </c>
      <c r="F399" s="287">
        <v>0</v>
      </c>
      <c r="G399" s="287">
        <v>0</v>
      </c>
      <c r="H399" s="286">
        <v>46.8</v>
      </c>
      <c r="I399" s="287">
        <f t="shared" si="14"/>
        <v>-6.3000000000000043</v>
      </c>
      <c r="J399" s="282"/>
    </row>
    <row r="400" spans="1:10">
      <c r="A400" s="282">
        <v>33602</v>
      </c>
      <c r="B400" s="281">
        <v>415.14</v>
      </c>
      <c r="C400" s="281">
        <v>106.96875</v>
      </c>
      <c r="D400" s="281">
        <v>3.9449999999999998</v>
      </c>
      <c r="E400" s="281">
        <v>6.7160000000000002</v>
      </c>
      <c r="F400" s="287">
        <v>0</v>
      </c>
      <c r="G400" s="287">
        <v>0</v>
      </c>
      <c r="H400" s="286">
        <v>46.8</v>
      </c>
      <c r="I400" s="287">
        <f t="shared" si="14"/>
        <v>-6.3000000000000043</v>
      </c>
      <c r="J400" s="282"/>
    </row>
    <row r="401" spans="1:10">
      <c r="A401" s="282">
        <v>33603</v>
      </c>
      <c r="B401" s="281">
        <v>417.09</v>
      </c>
      <c r="C401" s="281">
        <v>107.28125</v>
      </c>
      <c r="D401" s="281">
        <v>3.9580000000000002</v>
      </c>
      <c r="E401" s="281">
        <v>6.6989999999999998</v>
      </c>
      <c r="F401" s="287">
        <v>0</v>
      </c>
      <c r="G401" s="287">
        <v>0</v>
      </c>
      <c r="H401" s="286">
        <v>46.8</v>
      </c>
      <c r="I401" s="287">
        <f t="shared" si="14"/>
        <v>-6.3000000000000043</v>
      </c>
      <c r="J401" s="282"/>
    </row>
    <row r="402" spans="1:10">
      <c r="A402" s="282">
        <v>33605</v>
      </c>
      <c r="B402" s="281">
        <v>417.26</v>
      </c>
      <c r="C402" s="281">
        <v>106.625</v>
      </c>
      <c r="D402" s="281">
        <v>3.9470000000000001</v>
      </c>
      <c r="E402" s="281">
        <v>6.782</v>
      </c>
      <c r="F402" s="287">
        <v>0</v>
      </c>
      <c r="G402" s="287">
        <v>0</v>
      </c>
      <c r="H402" s="286">
        <v>47.3</v>
      </c>
      <c r="I402" s="287">
        <f t="shared" si="14"/>
        <v>-2.2000000000000028</v>
      </c>
      <c r="J402" s="282"/>
    </row>
    <row r="403" spans="1:10">
      <c r="A403" s="282">
        <v>33606</v>
      </c>
      <c r="B403" s="281">
        <v>419.34</v>
      </c>
      <c r="C403" s="281">
        <v>106.28125</v>
      </c>
      <c r="D403" s="281">
        <v>3.9459999999999997</v>
      </c>
      <c r="E403" s="281">
        <v>6.8369999999999997</v>
      </c>
      <c r="F403" s="287">
        <v>0</v>
      </c>
      <c r="G403" s="287">
        <v>0</v>
      </c>
      <c r="H403" s="286">
        <v>47.3</v>
      </c>
      <c r="I403" s="287">
        <f t="shared" si="14"/>
        <v>-2.2000000000000028</v>
      </c>
      <c r="J403" s="282"/>
    </row>
    <row r="404" spans="1:10">
      <c r="A404" s="282">
        <v>33609</v>
      </c>
      <c r="B404" s="281">
        <v>417.96</v>
      </c>
      <c r="C404" s="281">
        <v>106.5</v>
      </c>
      <c r="D404" s="281">
        <v>3.8929999999999998</v>
      </c>
      <c r="E404" s="281">
        <v>6.798</v>
      </c>
      <c r="F404" s="287">
        <v>0</v>
      </c>
      <c r="G404" s="287">
        <v>0</v>
      </c>
      <c r="H404" s="286">
        <v>47.3</v>
      </c>
      <c r="I404" s="287">
        <f t="shared" si="14"/>
        <v>-2.2000000000000028</v>
      </c>
      <c r="J404" s="282"/>
    </row>
    <row r="405" spans="1:10">
      <c r="A405" s="282">
        <v>33610</v>
      </c>
      <c r="B405" s="281">
        <v>417.4</v>
      </c>
      <c r="C405" s="281">
        <v>106.90625</v>
      </c>
      <c r="D405" s="281">
        <v>3.8439999999999999</v>
      </c>
      <c r="E405" s="281">
        <v>6.7549999999999999</v>
      </c>
      <c r="F405" s="287">
        <v>0</v>
      </c>
      <c r="G405" s="287">
        <v>0</v>
      </c>
      <c r="H405" s="286">
        <v>47.3</v>
      </c>
      <c r="I405" s="287">
        <f t="shared" si="14"/>
        <v>-2.2000000000000028</v>
      </c>
      <c r="J405" s="282"/>
    </row>
    <row r="406" spans="1:10">
      <c r="A406" s="282">
        <v>33611</v>
      </c>
      <c r="B406" s="281">
        <v>418.1</v>
      </c>
      <c r="C406" s="281">
        <v>106.65625</v>
      </c>
      <c r="D406" s="281">
        <v>3.8129999999999997</v>
      </c>
      <c r="E406" s="281">
        <v>6.7510000000000003</v>
      </c>
      <c r="F406" s="287">
        <v>0</v>
      </c>
      <c r="G406" s="287">
        <v>0</v>
      </c>
      <c r="H406" s="286">
        <v>47.3</v>
      </c>
      <c r="I406" s="287">
        <f t="shared" si="14"/>
        <v>-2.2000000000000028</v>
      </c>
      <c r="J406" s="282"/>
    </row>
    <row r="407" spans="1:10">
      <c r="A407" s="282">
        <v>33612</v>
      </c>
      <c r="B407" s="281">
        <v>417.61</v>
      </c>
      <c r="C407" s="281">
        <v>106.46875</v>
      </c>
      <c r="D407" s="281">
        <v>3.8650000000000002</v>
      </c>
      <c r="E407" s="281">
        <v>6.782</v>
      </c>
      <c r="F407" s="287">
        <v>0</v>
      </c>
      <c r="G407" s="287">
        <v>0</v>
      </c>
      <c r="H407" s="286">
        <v>47.3</v>
      </c>
      <c r="I407" s="287">
        <f t="shared" si="14"/>
        <v>-2.2000000000000028</v>
      </c>
      <c r="J407" s="282"/>
    </row>
    <row r="408" spans="1:10">
      <c r="A408" s="282">
        <v>33613</v>
      </c>
      <c r="B408" s="281">
        <v>415.1</v>
      </c>
      <c r="C408" s="281">
        <v>105.9375</v>
      </c>
      <c r="D408" s="281">
        <v>3.9249999999999998</v>
      </c>
      <c r="E408" s="281">
        <v>6.8520000000000003</v>
      </c>
      <c r="F408" s="287">
        <v>0</v>
      </c>
      <c r="G408" s="287">
        <v>0</v>
      </c>
      <c r="H408" s="286">
        <v>47.3</v>
      </c>
      <c r="I408" s="287">
        <f t="shared" si="14"/>
        <v>-2.2000000000000028</v>
      </c>
      <c r="J408" s="282"/>
    </row>
    <row r="409" spans="1:10">
      <c r="A409" s="282">
        <v>33616</v>
      </c>
      <c r="B409" s="281">
        <v>414.34</v>
      </c>
      <c r="C409" s="281">
        <v>105.40625</v>
      </c>
      <c r="D409" s="281">
        <v>3.915</v>
      </c>
      <c r="E409" s="281">
        <v>6.952</v>
      </c>
      <c r="F409" s="287">
        <v>0</v>
      </c>
      <c r="G409" s="287">
        <v>0</v>
      </c>
      <c r="H409" s="286">
        <v>47.3</v>
      </c>
      <c r="I409" s="287">
        <f t="shared" si="14"/>
        <v>-2.2000000000000028</v>
      </c>
      <c r="J409" s="282"/>
    </row>
    <row r="410" spans="1:10">
      <c r="A410" s="282">
        <v>33617</v>
      </c>
      <c r="B410" s="281">
        <v>420.44</v>
      </c>
      <c r="C410" s="281">
        <v>104.625</v>
      </c>
      <c r="D410" s="281">
        <v>3.9060000000000001</v>
      </c>
      <c r="E410" s="281">
        <v>7.0279999999999996</v>
      </c>
      <c r="F410" s="287">
        <v>0</v>
      </c>
      <c r="G410" s="287">
        <v>0</v>
      </c>
      <c r="H410" s="286">
        <v>47.3</v>
      </c>
      <c r="I410" s="287">
        <f t="shared" si="14"/>
        <v>-2.2000000000000028</v>
      </c>
      <c r="J410" s="282"/>
    </row>
    <row r="411" spans="1:10">
      <c r="A411" s="282">
        <v>33618</v>
      </c>
      <c r="B411" s="281">
        <v>420.77</v>
      </c>
      <c r="C411" s="281">
        <v>104.5625</v>
      </c>
      <c r="D411" s="281">
        <v>3.927</v>
      </c>
      <c r="E411" s="281">
        <v>7.056</v>
      </c>
      <c r="F411" s="287">
        <v>0</v>
      </c>
      <c r="G411" s="287">
        <v>0</v>
      </c>
      <c r="H411" s="286">
        <v>47.3</v>
      </c>
      <c r="I411" s="287">
        <f t="shared" si="14"/>
        <v>-2.2000000000000028</v>
      </c>
      <c r="J411" s="282"/>
    </row>
    <row r="412" spans="1:10">
      <c r="A412" s="282">
        <v>33619</v>
      </c>
      <c r="B412" s="281">
        <v>418.21</v>
      </c>
      <c r="C412" s="281">
        <v>103.90625</v>
      </c>
      <c r="D412" s="281">
        <v>3.8740000000000001</v>
      </c>
      <c r="E412" s="281">
        <v>7.1529999999999996</v>
      </c>
      <c r="F412" s="287">
        <v>0</v>
      </c>
      <c r="G412" s="287">
        <v>0</v>
      </c>
      <c r="H412" s="286">
        <v>47.3</v>
      </c>
      <c r="I412" s="287">
        <f t="shared" si="14"/>
        <v>-2.2000000000000028</v>
      </c>
      <c r="J412" s="282"/>
    </row>
    <row r="413" spans="1:10">
      <c r="A413" s="282">
        <v>33620</v>
      </c>
      <c r="B413" s="281">
        <v>418.86</v>
      </c>
      <c r="C413" s="281">
        <v>104.28125</v>
      </c>
      <c r="D413" s="281">
        <v>3.883</v>
      </c>
      <c r="E413" s="281">
        <v>7.0860000000000003</v>
      </c>
      <c r="F413" s="287">
        <v>0</v>
      </c>
      <c r="G413" s="287">
        <v>0</v>
      </c>
      <c r="H413" s="286">
        <v>47.3</v>
      </c>
      <c r="I413" s="287">
        <f t="shared" si="14"/>
        <v>-2.2000000000000028</v>
      </c>
      <c r="J413" s="282"/>
    </row>
    <row r="414" spans="1:10">
      <c r="A414" s="282">
        <v>33623</v>
      </c>
      <c r="B414" s="281">
        <v>416.36</v>
      </c>
      <c r="C414" s="281">
        <v>104.71875</v>
      </c>
      <c r="D414" s="281">
        <v>3.8719999999999999</v>
      </c>
      <c r="E414" s="281">
        <v>7.0659999999999998</v>
      </c>
      <c r="F414" s="287">
        <v>0</v>
      </c>
      <c r="G414" s="287">
        <v>0</v>
      </c>
      <c r="H414" s="286">
        <v>47.3</v>
      </c>
      <c r="I414" s="287">
        <f t="shared" si="14"/>
        <v>-2.2000000000000028</v>
      </c>
      <c r="J414" s="282"/>
    </row>
    <row r="415" spans="1:10">
      <c r="A415" s="282">
        <v>33624</v>
      </c>
      <c r="B415" s="281">
        <v>412.64</v>
      </c>
      <c r="C415" s="281">
        <v>105.09375</v>
      </c>
      <c r="D415" s="281">
        <v>3.8209999999999997</v>
      </c>
      <c r="E415" s="281">
        <v>7.02</v>
      </c>
      <c r="F415" s="287">
        <v>0</v>
      </c>
      <c r="G415" s="287">
        <v>0</v>
      </c>
      <c r="H415" s="286">
        <v>47.3</v>
      </c>
      <c r="I415" s="287">
        <f t="shared" si="14"/>
        <v>-2.2000000000000028</v>
      </c>
      <c r="J415" s="282"/>
    </row>
    <row r="416" spans="1:10">
      <c r="A416" s="282">
        <v>33625</v>
      </c>
      <c r="B416" s="281">
        <v>418.13</v>
      </c>
      <c r="C416" s="281">
        <v>104.78125</v>
      </c>
      <c r="D416" s="281">
        <v>3.8330000000000002</v>
      </c>
      <c r="E416" s="281">
        <v>7.093</v>
      </c>
      <c r="F416" s="287">
        <v>0</v>
      </c>
      <c r="G416" s="287">
        <v>0</v>
      </c>
      <c r="H416" s="286">
        <v>47.3</v>
      </c>
      <c r="I416" s="287">
        <f t="shared" si="14"/>
        <v>-2.2000000000000028</v>
      </c>
      <c r="J416" s="282"/>
    </row>
    <row r="417" spans="1:10">
      <c r="A417" s="282">
        <v>33626</v>
      </c>
      <c r="B417" s="281">
        <v>414.96</v>
      </c>
      <c r="C417" s="281">
        <v>104</v>
      </c>
      <c r="D417" s="281">
        <v>3.8740000000000001</v>
      </c>
      <c r="E417" s="281">
        <v>7.23</v>
      </c>
      <c r="F417" s="287">
        <v>0</v>
      </c>
      <c r="G417" s="287">
        <v>0</v>
      </c>
      <c r="H417" s="286">
        <v>47.3</v>
      </c>
      <c r="I417" s="287">
        <f t="shared" si="14"/>
        <v>-2.2000000000000028</v>
      </c>
      <c r="J417" s="282"/>
    </row>
    <row r="418" spans="1:10">
      <c r="A418" s="282">
        <v>33627</v>
      </c>
      <c r="B418" s="281">
        <v>415.48</v>
      </c>
      <c r="C418" s="281">
        <v>103.8125</v>
      </c>
      <c r="D418" s="281">
        <v>3.9140000000000001</v>
      </c>
      <c r="E418" s="281">
        <v>7.2379999999999995</v>
      </c>
      <c r="F418" s="287">
        <v>0</v>
      </c>
      <c r="G418" s="287">
        <v>0</v>
      </c>
      <c r="H418" s="286">
        <v>47.3</v>
      </c>
      <c r="I418" s="287">
        <f t="shared" si="14"/>
        <v>-2.2000000000000028</v>
      </c>
      <c r="J418" s="282"/>
    </row>
    <row r="419" spans="1:10">
      <c r="A419" s="282">
        <v>33630</v>
      </c>
      <c r="B419" s="281">
        <v>414.99</v>
      </c>
      <c r="C419" s="281">
        <v>103.875</v>
      </c>
      <c r="D419" s="281">
        <v>3.9449999999999998</v>
      </c>
      <c r="E419" s="281">
        <v>7.2539999999999996</v>
      </c>
      <c r="F419" s="287">
        <v>0</v>
      </c>
      <c r="G419" s="287">
        <v>0</v>
      </c>
      <c r="H419" s="286">
        <v>47.3</v>
      </c>
      <c r="I419" s="287">
        <f t="shared" si="14"/>
        <v>-2.2000000000000028</v>
      </c>
      <c r="J419" s="282"/>
    </row>
    <row r="420" spans="1:10">
      <c r="A420" s="282">
        <v>33631</v>
      </c>
      <c r="B420" s="281">
        <v>414.96</v>
      </c>
      <c r="C420" s="281">
        <v>104.5625</v>
      </c>
      <c r="D420" s="281">
        <v>3.927</v>
      </c>
      <c r="E420" s="281">
        <v>7.165</v>
      </c>
      <c r="F420" s="287">
        <v>0</v>
      </c>
      <c r="G420" s="287">
        <v>0</v>
      </c>
      <c r="H420" s="286">
        <v>47.3</v>
      </c>
      <c r="I420" s="287">
        <f t="shared" si="14"/>
        <v>-2.2000000000000028</v>
      </c>
      <c r="J420" s="282"/>
    </row>
    <row r="421" spans="1:10">
      <c r="A421" s="282">
        <v>33632</v>
      </c>
      <c r="B421" s="281">
        <v>410.34</v>
      </c>
      <c r="C421" s="281">
        <v>103.71875</v>
      </c>
      <c r="D421" s="281">
        <v>3.927</v>
      </c>
      <c r="E421" s="281">
        <v>7.2469999999999999</v>
      </c>
      <c r="F421" s="287">
        <v>0</v>
      </c>
      <c r="G421" s="287">
        <v>0</v>
      </c>
      <c r="H421" s="286">
        <v>47.3</v>
      </c>
      <c r="I421" s="287">
        <f t="shared" si="14"/>
        <v>-2.2000000000000028</v>
      </c>
      <c r="J421" s="282"/>
    </row>
    <row r="422" spans="1:10">
      <c r="A422" s="282">
        <v>33633</v>
      </c>
      <c r="B422" s="281">
        <v>411.63</v>
      </c>
      <c r="C422" s="281">
        <v>103.40625</v>
      </c>
      <c r="D422" s="281">
        <v>3.9569999999999999</v>
      </c>
      <c r="E422" s="281">
        <v>7.3070000000000004</v>
      </c>
      <c r="F422" s="287">
        <v>0</v>
      </c>
      <c r="G422" s="287">
        <v>0</v>
      </c>
      <c r="H422" s="286">
        <v>47.3</v>
      </c>
      <c r="I422" s="287">
        <v>-2.2000000000000002</v>
      </c>
      <c r="J422" s="282"/>
    </row>
    <row r="423" spans="1:10">
      <c r="A423" s="282">
        <v>33634</v>
      </c>
      <c r="B423" s="281">
        <v>408.79</v>
      </c>
      <c r="C423" s="281">
        <v>103.53125</v>
      </c>
      <c r="D423" s="281">
        <v>3.9350000000000001</v>
      </c>
      <c r="E423" s="281">
        <v>7.274</v>
      </c>
      <c r="F423" s="287">
        <v>0</v>
      </c>
      <c r="G423" s="287">
        <v>0</v>
      </c>
      <c r="H423" s="286">
        <v>47.3</v>
      </c>
      <c r="I423" s="287">
        <v>-2.2000000000000002</v>
      </c>
      <c r="J423" s="282"/>
    </row>
    <row r="424" spans="1:10">
      <c r="A424" s="282">
        <v>33637</v>
      </c>
      <c r="B424" s="281">
        <v>409.53</v>
      </c>
      <c r="C424" s="281">
        <v>103.1875</v>
      </c>
      <c r="D424" s="281">
        <v>3.9350000000000001</v>
      </c>
      <c r="E424" s="281">
        <v>7.3479999999999999</v>
      </c>
      <c r="F424" s="287">
        <v>0</v>
      </c>
      <c r="G424" s="287">
        <v>0</v>
      </c>
      <c r="H424" s="286">
        <v>52.7</v>
      </c>
      <c r="I424" s="287">
        <f t="shared" ref="I424:I455" si="15">H424-H383</f>
        <v>5.9000000000000057</v>
      </c>
      <c r="J424" s="282"/>
    </row>
    <row r="425" spans="1:10">
      <c r="A425" s="282">
        <v>33638</v>
      </c>
      <c r="B425" s="281">
        <v>413.85</v>
      </c>
      <c r="C425" s="281">
        <v>103.78125</v>
      </c>
      <c r="D425" s="281">
        <v>3.9370000000000003</v>
      </c>
      <c r="E425" s="281">
        <v>7.2670000000000003</v>
      </c>
      <c r="F425" s="287">
        <v>0</v>
      </c>
      <c r="G425" s="287">
        <v>0</v>
      </c>
      <c r="H425" s="286">
        <v>52.7</v>
      </c>
      <c r="I425" s="287">
        <f t="shared" si="15"/>
        <v>5.9000000000000057</v>
      </c>
      <c r="J425" s="282"/>
    </row>
    <row r="426" spans="1:10">
      <c r="A426" s="282">
        <v>33639</v>
      </c>
      <c r="B426" s="281">
        <v>413.84</v>
      </c>
      <c r="C426" s="281">
        <v>104.34375</v>
      </c>
      <c r="D426" s="281">
        <v>3.927</v>
      </c>
      <c r="E426" s="281">
        <v>7.1859999999999999</v>
      </c>
      <c r="F426" s="287">
        <v>0</v>
      </c>
      <c r="G426" s="287">
        <v>0</v>
      </c>
      <c r="H426" s="286">
        <v>52.7</v>
      </c>
      <c r="I426" s="287">
        <f t="shared" si="15"/>
        <v>5.9000000000000057</v>
      </c>
      <c r="J426" s="282"/>
    </row>
    <row r="427" spans="1:10">
      <c r="A427" s="282">
        <v>33640</v>
      </c>
      <c r="B427" s="281">
        <v>413.82</v>
      </c>
      <c r="C427" s="281">
        <v>104.34375</v>
      </c>
      <c r="D427" s="281">
        <v>3.9050000000000002</v>
      </c>
      <c r="E427" s="281">
        <v>7.2089999999999996</v>
      </c>
      <c r="F427" s="287">
        <v>0</v>
      </c>
      <c r="G427" s="287">
        <v>0</v>
      </c>
      <c r="H427" s="286">
        <v>52.7</v>
      </c>
      <c r="I427" s="287">
        <f t="shared" si="15"/>
        <v>5.9000000000000057</v>
      </c>
      <c r="J427" s="282"/>
    </row>
    <row r="428" spans="1:10">
      <c r="A428" s="282">
        <v>33641</v>
      </c>
      <c r="B428" s="281">
        <v>411.09</v>
      </c>
      <c r="C428" s="281">
        <v>104.40625</v>
      </c>
      <c r="D428" s="281">
        <v>3.8209999999999997</v>
      </c>
      <c r="E428" s="281">
        <v>7.1769999999999996</v>
      </c>
      <c r="F428" s="287">
        <v>0</v>
      </c>
      <c r="G428" s="287">
        <v>0</v>
      </c>
      <c r="H428" s="286">
        <v>52.7</v>
      </c>
      <c r="I428" s="287">
        <f t="shared" si="15"/>
        <v>5.9000000000000057</v>
      </c>
      <c r="J428" s="282"/>
    </row>
    <row r="429" spans="1:10">
      <c r="A429" s="282">
        <v>33644</v>
      </c>
      <c r="B429" s="281">
        <v>413.77</v>
      </c>
      <c r="C429" s="281">
        <v>104.375</v>
      </c>
      <c r="D429" s="281">
        <v>3.8209999999999997</v>
      </c>
      <c r="E429" s="281">
        <v>7.1859999999999999</v>
      </c>
      <c r="F429" s="287">
        <v>0</v>
      </c>
      <c r="G429" s="287">
        <v>0</v>
      </c>
      <c r="H429" s="286">
        <v>52.7</v>
      </c>
      <c r="I429" s="287">
        <f t="shared" si="15"/>
        <v>5.9000000000000057</v>
      </c>
      <c r="J429" s="282"/>
    </row>
    <row r="430" spans="1:10">
      <c r="A430" s="282">
        <v>33645</v>
      </c>
      <c r="B430" s="281">
        <v>413.76</v>
      </c>
      <c r="C430" s="281">
        <v>104.1875</v>
      </c>
      <c r="D430" s="281">
        <v>3.8439999999999999</v>
      </c>
      <c r="E430" s="281">
        <v>7.2169999999999996</v>
      </c>
      <c r="F430" s="287">
        <v>0</v>
      </c>
      <c r="G430" s="287">
        <v>0</v>
      </c>
      <c r="H430" s="286">
        <v>52.7</v>
      </c>
      <c r="I430" s="287">
        <f t="shared" si="15"/>
        <v>5.9000000000000057</v>
      </c>
      <c r="J430" s="282"/>
    </row>
    <row r="431" spans="1:10">
      <c r="A431" s="282">
        <v>33646</v>
      </c>
      <c r="B431" s="281">
        <v>417.13</v>
      </c>
      <c r="C431" s="281">
        <v>103.84375</v>
      </c>
      <c r="D431" s="281">
        <v>3.8330000000000002</v>
      </c>
      <c r="E431" s="281">
        <v>7.266</v>
      </c>
      <c r="F431" s="287">
        <v>0</v>
      </c>
      <c r="G431" s="287">
        <v>0</v>
      </c>
      <c r="H431" s="286">
        <v>52.7</v>
      </c>
      <c r="I431" s="287">
        <f t="shared" si="15"/>
        <v>5.9000000000000057</v>
      </c>
      <c r="J431" s="282"/>
    </row>
    <row r="432" spans="1:10">
      <c r="A432" s="282">
        <v>33647</v>
      </c>
      <c r="B432" s="281">
        <v>413.69</v>
      </c>
      <c r="C432" s="281">
        <v>103.03125</v>
      </c>
      <c r="D432" s="281">
        <v>3.8849999999999998</v>
      </c>
      <c r="E432" s="281">
        <v>7.3879999999999999</v>
      </c>
      <c r="F432" s="287">
        <v>0</v>
      </c>
      <c r="G432" s="287">
        <v>0</v>
      </c>
      <c r="H432" s="286">
        <v>52.7</v>
      </c>
      <c r="I432" s="287">
        <f t="shared" si="15"/>
        <v>5.9000000000000057</v>
      </c>
      <c r="J432" s="282"/>
    </row>
    <row r="433" spans="1:10">
      <c r="A433" s="282">
        <v>33648</v>
      </c>
      <c r="B433" s="281">
        <v>412.48</v>
      </c>
      <c r="C433" s="281">
        <v>103.0625</v>
      </c>
      <c r="D433" s="281">
        <v>3.8929999999999998</v>
      </c>
      <c r="E433" s="281">
        <v>7.3860000000000001</v>
      </c>
      <c r="F433" s="287">
        <v>0</v>
      </c>
      <c r="G433" s="287">
        <v>0</v>
      </c>
      <c r="H433" s="286">
        <v>52.7</v>
      </c>
      <c r="I433" s="287">
        <f t="shared" si="15"/>
        <v>5.9000000000000057</v>
      </c>
      <c r="J433" s="282"/>
    </row>
    <row r="434" spans="1:10">
      <c r="A434" s="282">
        <v>33652</v>
      </c>
      <c r="B434" s="281">
        <v>407.38</v>
      </c>
      <c r="C434" s="281">
        <v>102.65625</v>
      </c>
      <c r="D434" s="281">
        <v>3.903</v>
      </c>
      <c r="E434" s="281">
        <v>7.47</v>
      </c>
      <c r="F434" s="287">
        <v>0</v>
      </c>
      <c r="G434" s="287">
        <v>0</v>
      </c>
      <c r="H434" s="286">
        <v>52.7</v>
      </c>
      <c r="I434" s="287">
        <f t="shared" si="15"/>
        <v>5.9000000000000057</v>
      </c>
      <c r="J434" s="282"/>
    </row>
    <row r="435" spans="1:10">
      <c r="A435" s="282">
        <v>33653</v>
      </c>
      <c r="B435" s="281">
        <v>408.26</v>
      </c>
      <c r="C435" s="281">
        <v>103.03125</v>
      </c>
      <c r="D435" s="281">
        <v>3.9470000000000001</v>
      </c>
      <c r="E435" s="281">
        <v>7.3970000000000002</v>
      </c>
      <c r="F435" s="287">
        <v>0</v>
      </c>
      <c r="G435" s="287">
        <v>0</v>
      </c>
      <c r="H435" s="286">
        <v>52.7</v>
      </c>
      <c r="I435" s="287">
        <f t="shared" si="15"/>
        <v>5.9000000000000057</v>
      </c>
      <c r="J435" s="282"/>
    </row>
    <row r="436" spans="1:10">
      <c r="A436" s="282">
        <v>33654</v>
      </c>
      <c r="B436" s="281">
        <v>413.9</v>
      </c>
      <c r="C436" s="281">
        <v>103.09375</v>
      </c>
      <c r="D436" s="281">
        <v>4.0090000000000003</v>
      </c>
      <c r="E436" s="281">
        <v>7.3949999999999996</v>
      </c>
      <c r="F436" s="287">
        <v>0</v>
      </c>
      <c r="G436" s="287">
        <v>0</v>
      </c>
      <c r="H436" s="286">
        <v>52.7</v>
      </c>
      <c r="I436" s="287">
        <f t="shared" si="15"/>
        <v>5.9000000000000057</v>
      </c>
      <c r="J436" s="282"/>
    </row>
    <row r="437" spans="1:10">
      <c r="A437" s="282">
        <v>33655</v>
      </c>
      <c r="B437" s="281">
        <v>411.46</v>
      </c>
      <c r="C437" s="281">
        <v>102.84375</v>
      </c>
      <c r="D437" s="281">
        <v>4.0389999999999997</v>
      </c>
      <c r="E437" s="281">
        <v>7.4450000000000003</v>
      </c>
      <c r="F437" s="287">
        <v>0</v>
      </c>
      <c r="G437" s="287">
        <v>0</v>
      </c>
      <c r="H437" s="286">
        <v>52.7</v>
      </c>
      <c r="I437" s="287">
        <f t="shared" si="15"/>
        <v>5.9000000000000057</v>
      </c>
      <c r="J437" s="282"/>
    </row>
    <row r="438" spans="1:10">
      <c r="A438" s="282">
        <v>33658</v>
      </c>
      <c r="B438" s="281">
        <v>412.27</v>
      </c>
      <c r="C438" s="281">
        <v>102.71875</v>
      </c>
      <c r="D438" s="281">
        <v>4.0380000000000003</v>
      </c>
      <c r="E438" s="281">
        <v>7.4829999999999997</v>
      </c>
      <c r="F438" s="287">
        <v>0</v>
      </c>
      <c r="G438" s="287">
        <v>0</v>
      </c>
      <c r="H438" s="286">
        <v>52.7</v>
      </c>
      <c r="I438" s="287">
        <f t="shared" si="15"/>
        <v>5.9000000000000057</v>
      </c>
      <c r="J438" s="282"/>
    </row>
    <row r="439" spans="1:10">
      <c r="A439" s="282">
        <v>33659</v>
      </c>
      <c r="B439" s="281">
        <v>410.45</v>
      </c>
      <c r="C439" s="281">
        <v>102.96875</v>
      </c>
      <c r="D439" s="281">
        <v>4.0830000000000002</v>
      </c>
      <c r="E439" s="281">
        <v>7.4470000000000001</v>
      </c>
      <c r="F439" s="287">
        <v>0</v>
      </c>
      <c r="G439" s="287">
        <v>0</v>
      </c>
      <c r="H439" s="286">
        <v>52.7</v>
      </c>
      <c r="I439" s="287">
        <f t="shared" si="15"/>
        <v>5.9000000000000057</v>
      </c>
      <c r="J439" s="282"/>
    </row>
    <row r="440" spans="1:10">
      <c r="A440" s="282">
        <v>33660</v>
      </c>
      <c r="B440" s="281">
        <v>415.35</v>
      </c>
      <c r="C440" s="281">
        <v>103.8125</v>
      </c>
      <c r="D440" s="281">
        <v>4.0410000000000004</v>
      </c>
      <c r="E440" s="281">
        <v>7.3220000000000001</v>
      </c>
      <c r="F440" s="287">
        <v>0</v>
      </c>
      <c r="G440" s="287">
        <v>0</v>
      </c>
      <c r="H440" s="286">
        <v>52.7</v>
      </c>
      <c r="I440" s="287">
        <f t="shared" si="15"/>
        <v>5.9000000000000057</v>
      </c>
      <c r="J440" s="282"/>
    </row>
    <row r="441" spans="1:10">
      <c r="A441" s="282">
        <v>33661</v>
      </c>
      <c r="B441" s="281">
        <v>413.86</v>
      </c>
      <c r="C441" s="281">
        <v>103.625</v>
      </c>
      <c r="D441" s="281">
        <v>4.03</v>
      </c>
      <c r="E441" s="281">
        <v>7.327</v>
      </c>
      <c r="F441" s="287">
        <v>0</v>
      </c>
      <c r="G441" s="287">
        <v>0</v>
      </c>
      <c r="H441" s="286">
        <v>52.7</v>
      </c>
      <c r="I441" s="287">
        <f t="shared" si="15"/>
        <v>5.9000000000000057</v>
      </c>
      <c r="J441" s="282"/>
    </row>
    <row r="442" spans="1:10">
      <c r="A442" s="282">
        <v>33662</v>
      </c>
      <c r="B442" s="281">
        <v>412.7</v>
      </c>
      <c r="C442" s="281">
        <v>104.15625</v>
      </c>
      <c r="D442" s="281">
        <v>4.0170000000000003</v>
      </c>
      <c r="E442" s="281">
        <v>7.25</v>
      </c>
      <c r="F442" s="287">
        <v>0</v>
      </c>
      <c r="G442" s="287">
        <v>0</v>
      </c>
      <c r="H442" s="286">
        <v>52.7</v>
      </c>
      <c r="I442" s="287">
        <f t="shared" si="15"/>
        <v>5.9000000000000057</v>
      </c>
      <c r="J442" s="282"/>
    </row>
    <row r="443" spans="1:10">
      <c r="A443" s="282">
        <v>33665</v>
      </c>
      <c r="B443" s="281">
        <v>412.45</v>
      </c>
      <c r="C443" s="281">
        <v>103.34375</v>
      </c>
      <c r="D443" s="281">
        <v>4.1100000000000003</v>
      </c>
      <c r="E443" s="281">
        <v>7.3789999999999996</v>
      </c>
      <c r="F443" s="287">
        <v>0</v>
      </c>
      <c r="G443" s="287">
        <v>0</v>
      </c>
      <c r="H443" s="286">
        <v>54.6</v>
      </c>
      <c r="I443" s="287">
        <f t="shared" si="15"/>
        <v>7.3000000000000043</v>
      </c>
      <c r="J443" s="282"/>
    </row>
    <row r="444" spans="1:10">
      <c r="A444" s="282">
        <v>33666</v>
      </c>
      <c r="B444" s="281">
        <v>412.85</v>
      </c>
      <c r="C444" s="281">
        <v>103.0625</v>
      </c>
      <c r="D444" s="281">
        <v>4.133</v>
      </c>
      <c r="E444" s="281">
        <v>7.4080000000000004</v>
      </c>
      <c r="F444" s="287">
        <v>0</v>
      </c>
      <c r="G444" s="287">
        <v>0</v>
      </c>
      <c r="H444" s="286">
        <v>54.6</v>
      </c>
      <c r="I444" s="287">
        <f t="shared" si="15"/>
        <v>7.3000000000000043</v>
      </c>
      <c r="J444" s="282"/>
    </row>
    <row r="445" spans="1:10">
      <c r="A445" s="282">
        <v>33667</v>
      </c>
      <c r="B445" s="281">
        <v>409.33</v>
      </c>
      <c r="C445" s="281">
        <v>103.15625</v>
      </c>
      <c r="D445" s="281">
        <v>4.133</v>
      </c>
      <c r="E445" s="281">
        <v>7.4219999999999997</v>
      </c>
      <c r="F445" s="287">
        <v>0</v>
      </c>
      <c r="G445" s="287">
        <v>0</v>
      </c>
      <c r="H445" s="286">
        <v>54.6</v>
      </c>
      <c r="I445" s="287">
        <f t="shared" si="15"/>
        <v>7.3000000000000043</v>
      </c>
      <c r="J445" s="282"/>
    </row>
    <row r="446" spans="1:10">
      <c r="A446" s="282">
        <v>33668</v>
      </c>
      <c r="B446" s="281">
        <v>406.51</v>
      </c>
      <c r="C446" s="281">
        <v>102.59375</v>
      </c>
      <c r="D446" s="281">
        <v>4.1529999999999996</v>
      </c>
      <c r="E446" s="281">
        <v>7.5090000000000003</v>
      </c>
      <c r="F446" s="287">
        <v>0</v>
      </c>
      <c r="G446" s="287">
        <v>0</v>
      </c>
      <c r="H446" s="286">
        <v>54.6</v>
      </c>
      <c r="I446" s="287">
        <f t="shared" si="15"/>
        <v>7.3000000000000043</v>
      </c>
      <c r="J446" s="282"/>
    </row>
    <row r="447" spans="1:10">
      <c r="A447" s="282">
        <v>33669</v>
      </c>
      <c r="B447" s="281">
        <v>404.44</v>
      </c>
      <c r="C447" s="281">
        <v>102.90625</v>
      </c>
      <c r="D447" s="281">
        <v>4.1210000000000004</v>
      </c>
      <c r="E447" s="281">
        <v>7.4740000000000002</v>
      </c>
      <c r="F447" s="287">
        <v>0</v>
      </c>
      <c r="G447" s="287">
        <v>0</v>
      </c>
      <c r="H447" s="286">
        <v>54.6</v>
      </c>
      <c r="I447" s="287">
        <f t="shared" si="15"/>
        <v>7.3000000000000043</v>
      </c>
      <c r="J447" s="282"/>
    </row>
    <row r="448" spans="1:10">
      <c r="A448" s="282">
        <v>33672</v>
      </c>
      <c r="B448" s="281">
        <v>405.21</v>
      </c>
      <c r="C448" s="281">
        <v>103.34375</v>
      </c>
      <c r="D448" s="281">
        <v>4.0999999999999996</v>
      </c>
      <c r="E448" s="281">
        <v>7.4039999999999999</v>
      </c>
      <c r="F448" s="287">
        <v>0</v>
      </c>
      <c r="G448" s="287">
        <v>0</v>
      </c>
      <c r="H448" s="286">
        <v>54.6</v>
      </c>
      <c r="I448" s="287">
        <f t="shared" si="15"/>
        <v>7.3000000000000043</v>
      </c>
      <c r="J448" s="282"/>
    </row>
    <row r="449" spans="1:10">
      <c r="A449" s="282">
        <v>33673</v>
      </c>
      <c r="B449" s="281">
        <v>406.89</v>
      </c>
      <c r="C449" s="281">
        <v>103.34375</v>
      </c>
      <c r="D449" s="281">
        <v>4.1020000000000003</v>
      </c>
      <c r="E449" s="281">
        <v>7.44</v>
      </c>
      <c r="F449" s="287">
        <v>0</v>
      </c>
      <c r="G449" s="287">
        <v>0</v>
      </c>
      <c r="H449" s="286">
        <v>54.6</v>
      </c>
      <c r="I449" s="287">
        <f t="shared" si="15"/>
        <v>7.3000000000000043</v>
      </c>
      <c r="J449" s="282"/>
    </row>
    <row r="450" spans="1:10">
      <c r="A450" s="282">
        <v>33674</v>
      </c>
      <c r="B450" s="281">
        <v>404.03</v>
      </c>
      <c r="C450" s="281">
        <v>102.8125</v>
      </c>
      <c r="D450" s="281">
        <v>4.0919999999999996</v>
      </c>
      <c r="E450" s="281">
        <v>7.5069999999999997</v>
      </c>
      <c r="F450" s="287">
        <v>0</v>
      </c>
      <c r="G450" s="287">
        <v>0</v>
      </c>
      <c r="H450" s="286">
        <v>54.6</v>
      </c>
      <c r="I450" s="287">
        <f t="shared" si="15"/>
        <v>7.3000000000000043</v>
      </c>
      <c r="J450" s="282"/>
    </row>
    <row r="451" spans="1:10">
      <c r="A451" s="282">
        <v>33675</v>
      </c>
      <c r="B451" s="281">
        <v>403.89</v>
      </c>
      <c r="C451" s="281">
        <v>102.0625</v>
      </c>
      <c r="D451" s="281">
        <v>4.1120000000000001</v>
      </c>
      <c r="E451" s="281">
        <v>7.5990000000000002</v>
      </c>
      <c r="F451" s="287">
        <v>0</v>
      </c>
      <c r="G451" s="287">
        <v>0</v>
      </c>
      <c r="H451" s="286">
        <v>54.6</v>
      </c>
      <c r="I451" s="287">
        <f t="shared" si="15"/>
        <v>7.3000000000000043</v>
      </c>
      <c r="J451" s="282"/>
    </row>
    <row r="452" spans="1:10">
      <c r="A452" s="282">
        <v>33676</v>
      </c>
      <c r="B452" s="281">
        <v>405.84</v>
      </c>
      <c r="C452" s="281">
        <v>101.5625</v>
      </c>
      <c r="D452" s="281">
        <v>4.1520000000000001</v>
      </c>
      <c r="E452" s="281">
        <v>7.6989999999999998</v>
      </c>
      <c r="F452" s="287">
        <v>0</v>
      </c>
      <c r="G452" s="287">
        <v>0</v>
      </c>
      <c r="H452" s="286">
        <v>54.6</v>
      </c>
      <c r="I452" s="287">
        <f t="shared" si="15"/>
        <v>7.3000000000000043</v>
      </c>
      <c r="J452" s="282"/>
    </row>
    <row r="453" spans="1:10">
      <c r="A453" s="282">
        <v>33679</v>
      </c>
      <c r="B453" s="281">
        <v>406.39</v>
      </c>
      <c r="C453" s="281">
        <v>101.59375</v>
      </c>
      <c r="D453" s="281">
        <v>4.1509999999999998</v>
      </c>
      <c r="E453" s="281">
        <v>7.6850000000000005</v>
      </c>
      <c r="F453" s="287">
        <v>0</v>
      </c>
      <c r="G453" s="287">
        <v>0</v>
      </c>
      <c r="H453" s="286">
        <v>54.6</v>
      </c>
      <c r="I453" s="287">
        <f t="shared" si="15"/>
        <v>7.3000000000000043</v>
      </c>
      <c r="J453" s="282"/>
    </row>
    <row r="454" spans="1:10">
      <c r="A454" s="282">
        <v>33680</v>
      </c>
      <c r="B454" s="281">
        <v>409.58</v>
      </c>
      <c r="C454" s="281">
        <v>102.125</v>
      </c>
      <c r="D454" s="281">
        <v>4.1539999999999999</v>
      </c>
      <c r="E454" s="281">
        <v>7.6109999999999998</v>
      </c>
      <c r="F454" s="287">
        <v>0</v>
      </c>
      <c r="G454" s="287">
        <v>0</v>
      </c>
      <c r="H454" s="286">
        <v>54.6</v>
      </c>
      <c r="I454" s="287">
        <f t="shared" si="15"/>
        <v>7.3000000000000043</v>
      </c>
      <c r="J454" s="282"/>
    </row>
    <row r="455" spans="1:10">
      <c r="A455" s="282">
        <v>33681</v>
      </c>
      <c r="B455" s="281">
        <v>409.15</v>
      </c>
      <c r="C455" s="281">
        <v>102.15625</v>
      </c>
      <c r="D455" s="281">
        <v>4.1429999999999998</v>
      </c>
      <c r="E455" s="281">
        <v>7.6129999999999995</v>
      </c>
      <c r="F455" s="287">
        <v>0</v>
      </c>
      <c r="G455" s="287">
        <v>0</v>
      </c>
      <c r="H455" s="286">
        <v>54.6</v>
      </c>
      <c r="I455" s="287">
        <f t="shared" si="15"/>
        <v>7.3000000000000043</v>
      </c>
      <c r="J455" s="282"/>
    </row>
    <row r="456" spans="1:10">
      <c r="A456" s="282">
        <v>33682</v>
      </c>
      <c r="B456" s="281">
        <v>409.8</v>
      </c>
      <c r="C456" s="281">
        <v>102.4375</v>
      </c>
      <c r="D456" s="281">
        <v>4.1529999999999996</v>
      </c>
      <c r="E456" s="281">
        <v>7.5549999999999997</v>
      </c>
      <c r="F456" s="287">
        <v>0</v>
      </c>
      <c r="G456" s="287">
        <v>0</v>
      </c>
      <c r="H456" s="286">
        <v>54.6</v>
      </c>
      <c r="I456" s="287">
        <f t="shared" ref="I456:I483" si="16">H456-H415</f>
        <v>7.3000000000000043</v>
      </c>
      <c r="J456" s="282"/>
    </row>
    <row r="457" spans="1:10">
      <c r="A457" s="282">
        <v>33683</v>
      </c>
      <c r="B457" s="281">
        <v>411.3</v>
      </c>
      <c r="C457" s="281">
        <v>102.125</v>
      </c>
      <c r="D457" s="281">
        <v>4.1520000000000001</v>
      </c>
      <c r="E457" s="281">
        <v>7.63</v>
      </c>
      <c r="F457" s="287">
        <v>0</v>
      </c>
      <c r="G457" s="287">
        <v>0</v>
      </c>
      <c r="H457" s="286">
        <v>54.6</v>
      </c>
      <c r="I457" s="287">
        <f t="shared" si="16"/>
        <v>7.3000000000000043</v>
      </c>
      <c r="J457" s="282"/>
    </row>
    <row r="458" spans="1:10">
      <c r="A458" s="282">
        <v>33686</v>
      </c>
      <c r="B458" s="281">
        <v>409.91</v>
      </c>
      <c r="C458" s="281">
        <v>101.0625</v>
      </c>
      <c r="D458" s="281">
        <v>4.1719999999999997</v>
      </c>
      <c r="E458" s="281">
        <v>7.609</v>
      </c>
      <c r="F458" s="287">
        <v>0</v>
      </c>
      <c r="G458" s="287">
        <v>0</v>
      </c>
      <c r="H458" s="286">
        <v>54.6</v>
      </c>
      <c r="I458" s="287">
        <f t="shared" si="16"/>
        <v>7.3000000000000043</v>
      </c>
      <c r="J458" s="282"/>
    </row>
    <row r="459" spans="1:10">
      <c r="A459" s="282">
        <v>33687</v>
      </c>
      <c r="B459" s="281">
        <v>408.88</v>
      </c>
      <c r="C459" s="281">
        <v>101.78125</v>
      </c>
      <c r="D459" s="281">
        <v>4.1440000000000001</v>
      </c>
      <c r="E459" s="281">
        <v>7.516</v>
      </c>
      <c r="F459" s="287">
        <v>0</v>
      </c>
      <c r="G459" s="287">
        <v>0</v>
      </c>
      <c r="H459" s="286">
        <v>54.6</v>
      </c>
      <c r="I459" s="287">
        <f t="shared" si="16"/>
        <v>7.3000000000000043</v>
      </c>
      <c r="J459" s="282"/>
    </row>
    <row r="460" spans="1:10">
      <c r="A460" s="282">
        <v>33688</v>
      </c>
      <c r="B460" s="281">
        <v>407.52</v>
      </c>
      <c r="C460" s="281">
        <v>101.875</v>
      </c>
      <c r="D460" s="281">
        <v>4.1020000000000003</v>
      </c>
      <c r="E460" s="281">
        <v>7.516</v>
      </c>
      <c r="F460" s="287">
        <v>0</v>
      </c>
      <c r="G460" s="287">
        <v>0</v>
      </c>
      <c r="H460" s="286">
        <v>54.6</v>
      </c>
      <c r="I460" s="287">
        <f t="shared" si="16"/>
        <v>7.3000000000000043</v>
      </c>
      <c r="J460" s="282"/>
    </row>
    <row r="461" spans="1:10">
      <c r="A461" s="282">
        <v>33689</v>
      </c>
      <c r="B461" s="281">
        <v>407.86</v>
      </c>
      <c r="C461" s="281">
        <v>101.46875</v>
      </c>
      <c r="D461" s="281">
        <v>4.1120000000000001</v>
      </c>
      <c r="E461" s="281">
        <v>7.5809999999999995</v>
      </c>
      <c r="F461" s="287">
        <v>0</v>
      </c>
      <c r="G461" s="287">
        <v>0</v>
      </c>
      <c r="H461" s="286">
        <v>54.6</v>
      </c>
      <c r="I461" s="287">
        <f t="shared" si="16"/>
        <v>7.3000000000000043</v>
      </c>
      <c r="J461" s="282"/>
    </row>
    <row r="462" spans="1:10">
      <c r="A462" s="282">
        <v>33690</v>
      </c>
      <c r="B462" s="281">
        <v>403.5</v>
      </c>
      <c r="C462" s="281">
        <v>101.65625</v>
      </c>
      <c r="D462" s="281">
        <v>4.0999999999999996</v>
      </c>
      <c r="E462" s="281">
        <v>7.5209999999999999</v>
      </c>
      <c r="F462" s="287">
        <v>0</v>
      </c>
      <c r="G462" s="287">
        <v>0</v>
      </c>
      <c r="H462" s="286">
        <v>54.6</v>
      </c>
      <c r="I462" s="287">
        <f t="shared" si="16"/>
        <v>7.3000000000000043</v>
      </c>
      <c r="J462" s="282"/>
    </row>
    <row r="463" spans="1:10">
      <c r="A463" s="282">
        <v>33693</v>
      </c>
      <c r="B463" s="281">
        <v>403</v>
      </c>
      <c r="C463" s="281">
        <v>101.71875</v>
      </c>
      <c r="D463" s="281">
        <v>4.0789999999999997</v>
      </c>
      <c r="E463" s="281">
        <v>7.5140000000000002</v>
      </c>
      <c r="F463" s="287">
        <v>0</v>
      </c>
      <c r="G463" s="287">
        <v>0</v>
      </c>
      <c r="H463" s="286">
        <v>54.6</v>
      </c>
      <c r="I463" s="287">
        <f t="shared" si="16"/>
        <v>7.3000000000000043</v>
      </c>
      <c r="J463" s="282"/>
    </row>
    <row r="464" spans="1:10">
      <c r="A464" s="282">
        <v>33694</v>
      </c>
      <c r="B464" s="281">
        <v>403.69</v>
      </c>
      <c r="C464" s="281">
        <v>101.6875</v>
      </c>
      <c r="D464" s="281">
        <v>4.1440000000000001</v>
      </c>
      <c r="E464" s="281">
        <v>7.5280000000000005</v>
      </c>
      <c r="F464" s="287">
        <v>0</v>
      </c>
      <c r="G464" s="287">
        <v>0</v>
      </c>
      <c r="H464" s="286">
        <v>54.6</v>
      </c>
      <c r="I464" s="287">
        <f t="shared" si="16"/>
        <v>7.3000000000000043</v>
      </c>
      <c r="J464" s="282"/>
    </row>
    <row r="465" spans="1:10">
      <c r="A465" s="282">
        <v>33695</v>
      </c>
      <c r="B465" s="281">
        <v>404.23</v>
      </c>
      <c r="C465" s="281">
        <v>102.34375</v>
      </c>
      <c r="D465" s="281">
        <v>4.1020000000000003</v>
      </c>
      <c r="E465" s="281">
        <v>7.4450000000000003</v>
      </c>
      <c r="F465" s="287">
        <v>0</v>
      </c>
      <c r="G465" s="287">
        <v>0</v>
      </c>
      <c r="H465" s="286">
        <v>52.6</v>
      </c>
      <c r="I465" s="287">
        <f t="shared" si="16"/>
        <v>-0.10000000000000142</v>
      </c>
      <c r="J465" s="282"/>
    </row>
    <row r="466" spans="1:10">
      <c r="A466" s="282">
        <v>33696</v>
      </c>
      <c r="B466" s="281">
        <v>400.5</v>
      </c>
      <c r="C466" s="281">
        <v>102.1875</v>
      </c>
      <c r="D466" s="281">
        <v>4.0910000000000002</v>
      </c>
      <c r="E466" s="281">
        <v>7.4429999999999996</v>
      </c>
      <c r="F466" s="287">
        <v>0</v>
      </c>
      <c r="G466" s="287">
        <v>0</v>
      </c>
      <c r="H466" s="286">
        <v>52.6</v>
      </c>
      <c r="I466" s="287">
        <f t="shared" si="16"/>
        <v>-0.10000000000000142</v>
      </c>
      <c r="J466" s="282"/>
    </row>
    <row r="467" spans="1:10">
      <c r="A467" s="282">
        <v>33697</v>
      </c>
      <c r="B467" s="281">
        <v>401.55</v>
      </c>
      <c r="C467" s="281">
        <v>102.6875</v>
      </c>
      <c r="D467" s="281">
        <v>4.0590000000000002</v>
      </c>
      <c r="E467" s="281">
        <v>7.3970000000000002</v>
      </c>
      <c r="F467" s="287">
        <v>0</v>
      </c>
      <c r="G467" s="287">
        <v>0</v>
      </c>
      <c r="H467" s="286">
        <v>52.6</v>
      </c>
      <c r="I467" s="287">
        <f t="shared" si="16"/>
        <v>-0.10000000000000142</v>
      </c>
      <c r="J467" s="282"/>
    </row>
    <row r="468" spans="1:10">
      <c r="A468" s="282">
        <v>33700</v>
      </c>
      <c r="B468" s="281">
        <v>405.59</v>
      </c>
      <c r="C468" s="281">
        <v>102.75</v>
      </c>
      <c r="D468" s="281">
        <v>4.048</v>
      </c>
      <c r="E468" s="281">
        <v>7.415</v>
      </c>
      <c r="F468" s="287">
        <v>0</v>
      </c>
      <c r="G468" s="287">
        <v>0</v>
      </c>
      <c r="H468" s="286">
        <v>52.6</v>
      </c>
      <c r="I468" s="287">
        <f t="shared" si="16"/>
        <v>-0.10000000000000142</v>
      </c>
      <c r="J468" s="282"/>
    </row>
    <row r="469" spans="1:10">
      <c r="A469" s="282">
        <v>33701</v>
      </c>
      <c r="B469" s="281">
        <v>398.06</v>
      </c>
      <c r="C469" s="281">
        <v>102.71875</v>
      </c>
      <c r="D469" s="281">
        <v>3.9370000000000003</v>
      </c>
      <c r="E469" s="281">
        <v>7.3739999999999997</v>
      </c>
      <c r="F469" s="287">
        <v>0</v>
      </c>
      <c r="G469" s="287">
        <v>0</v>
      </c>
      <c r="H469" s="286">
        <v>52.6</v>
      </c>
      <c r="I469" s="287">
        <f t="shared" si="16"/>
        <v>-0.10000000000000142</v>
      </c>
      <c r="J469" s="282"/>
    </row>
    <row r="470" spans="1:10">
      <c r="A470" s="282">
        <v>33702</v>
      </c>
      <c r="B470" s="281">
        <v>394.5</v>
      </c>
      <c r="C470" s="281">
        <v>102.4375</v>
      </c>
      <c r="D470" s="281">
        <v>3.9569999999999999</v>
      </c>
      <c r="E470" s="281">
        <v>7.4080000000000004</v>
      </c>
      <c r="F470" s="287">
        <v>0</v>
      </c>
      <c r="G470" s="287">
        <v>0</v>
      </c>
      <c r="H470" s="286">
        <v>52.6</v>
      </c>
      <c r="I470" s="287">
        <f t="shared" si="16"/>
        <v>-0.10000000000000142</v>
      </c>
      <c r="J470" s="282"/>
    </row>
    <row r="471" spans="1:10">
      <c r="A471" s="282">
        <v>33703</v>
      </c>
      <c r="B471" s="281">
        <v>400.64</v>
      </c>
      <c r="C471" s="281">
        <v>103.28125</v>
      </c>
      <c r="D471" s="281">
        <v>3.74</v>
      </c>
      <c r="E471" s="281">
        <v>7.3239999999999998</v>
      </c>
      <c r="F471" s="287">
        <v>0</v>
      </c>
      <c r="G471" s="287">
        <v>0</v>
      </c>
      <c r="H471" s="286">
        <v>52.6</v>
      </c>
      <c r="I471" s="287">
        <f t="shared" si="16"/>
        <v>-0.10000000000000142</v>
      </c>
      <c r="J471" s="282"/>
    </row>
    <row r="472" spans="1:10">
      <c r="A472" s="282">
        <v>33704</v>
      </c>
      <c r="B472" s="281">
        <v>404.29</v>
      </c>
      <c r="C472" s="281">
        <v>103.125</v>
      </c>
      <c r="D472" s="281">
        <v>3.7389999999999999</v>
      </c>
      <c r="E472" s="281">
        <v>7.3559999999999999</v>
      </c>
      <c r="F472" s="287">
        <v>0</v>
      </c>
      <c r="G472" s="287">
        <v>0</v>
      </c>
      <c r="H472" s="286">
        <v>52.6</v>
      </c>
      <c r="I472" s="287">
        <f t="shared" si="16"/>
        <v>-0.10000000000000142</v>
      </c>
      <c r="J472" s="282"/>
    </row>
    <row r="473" spans="1:10">
      <c r="A473" s="282">
        <v>33707</v>
      </c>
      <c r="B473" s="281">
        <v>406.08</v>
      </c>
      <c r="C473" s="281">
        <v>103.375</v>
      </c>
      <c r="D473" s="281">
        <v>3.7069999999999999</v>
      </c>
      <c r="E473" s="281">
        <v>7.3209999999999997</v>
      </c>
      <c r="F473" s="287">
        <v>0</v>
      </c>
      <c r="G473" s="287">
        <v>0</v>
      </c>
      <c r="H473" s="286">
        <v>52.6</v>
      </c>
      <c r="I473" s="287">
        <f t="shared" si="16"/>
        <v>-0.10000000000000142</v>
      </c>
      <c r="J473" s="282"/>
    </row>
    <row r="474" spans="1:10">
      <c r="A474" s="282">
        <v>33708</v>
      </c>
      <c r="B474" s="281">
        <v>412.39</v>
      </c>
      <c r="C474" s="281">
        <v>103.375</v>
      </c>
      <c r="D474" s="281">
        <v>3.71</v>
      </c>
      <c r="E474" s="281">
        <v>7.3259999999999996</v>
      </c>
      <c r="F474" s="287">
        <v>0</v>
      </c>
      <c r="G474" s="287">
        <v>0</v>
      </c>
      <c r="H474" s="286">
        <v>52.6</v>
      </c>
      <c r="I474" s="287">
        <f t="shared" si="16"/>
        <v>-0.10000000000000142</v>
      </c>
      <c r="J474" s="282"/>
    </row>
    <row r="475" spans="1:10">
      <c r="A475" s="282">
        <v>33709</v>
      </c>
      <c r="B475" s="281">
        <v>416.28</v>
      </c>
      <c r="C475" s="281">
        <v>103.1875</v>
      </c>
      <c r="D475" s="281">
        <v>3.6989999999999998</v>
      </c>
      <c r="E475" s="281">
        <v>7.3629999999999995</v>
      </c>
      <c r="F475" s="287">
        <v>0</v>
      </c>
      <c r="G475" s="287">
        <v>0</v>
      </c>
      <c r="H475" s="286">
        <v>52.6</v>
      </c>
      <c r="I475" s="287">
        <f t="shared" si="16"/>
        <v>-0.10000000000000142</v>
      </c>
      <c r="J475" s="282"/>
    </row>
    <row r="476" spans="1:10">
      <c r="A476" s="282">
        <v>33710</v>
      </c>
      <c r="B476" s="281">
        <v>416.05</v>
      </c>
      <c r="C476" s="281">
        <v>102.625</v>
      </c>
      <c r="D476" s="281">
        <v>3.75</v>
      </c>
      <c r="E476" s="281">
        <v>7.4409999999999998</v>
      </c>
      <c r="F476" s="287">
        <v>0</v>
      </c>
      <c r="G476" s="287">
        <v>0</v>
      </c>
      <c r="H476" s="286">
        <v>52.6</v>
      </c>
      <c r="I476" s="287">
        <f t="shared" si="16"/>
        <v>-0.10000000000000142</v>
      </c>
      <c r="J476" s="282"/>
    </row>
    <row r="477" spans="1:10">
      <c r="A477" s="282">
        <v>33714</v>
      </c>
      <c r="B477" s="281">
        <v>410.16</v>
      </c>
      <c r="C477" s="281">
        <v>101.75</v>
      </c>
      <c r="D477" s="281">
        <v>3.7690000000000001</v>
      </c>
      <c r="E477" s="281">
        <v>7.5780000000000003</v>
      </c>
      <c r="F477" s="287">
        <v>0</v>
      </c>
      <c r="G477" s="287">
        <v>0</v>
      </c>
      <c r="H477" s="286">
        <v>52.6</v>
      </c>
      <c r="I477" s="287">
        <f t="shared" si="16"/>
        <v>-0.10000000000000142</v>
      </c>
      <c r="J477" s="282"/>
    </row>
    <row r="478" spans="1:10">
      <c r="A478" s="282">
        <v>33715</v>
      </c>
      <c r="B478" s="281">
        <v>410.26</v>
      </c>
      <c r="C478" s="281">
        <v>101.875</v>
      </c>
      <c r="D478" s="281">
        <v>3.7749999999999999</v>
      </c>
      <c r="E478" s="281">
        <v>7.5620000000000003</v>
      </c>
      <c r="F478" s="287">
        <v>0</v>
      </c>
      <c r="G478" s="287">
        <v>0</v>
      </c>
      <c r="H478" s="286">
        <v>52.6</v>
      </c>
      <c r="I478" s="287">
        <f t="shared" si="16"/>
        <v>-0.10000000000000142</v>
      </c>
      <c r="J478" s="282"/>
    </row>
    <row r="479" spans="1:10">
      <c r="A479" s="282">
        <v>33716</v>
      </c>
      <c r="B479" s="281">
        <v>409.81</v>
      </c>
      <c r="C479" s="281">
        <v>101.9375</v>
      </c>
      <c r="D479" s="281">
        <v>3.7610000000000001</v>
      </c>
      <c r="E479" s="281">
        <v>7.5540000000000003</v>
      </c>
      <c r="F479" s="287">
        <v>0</v>
      </c>
      <c r="G479" s="287">
        <v>0</v>
      </c>
      <c r="H479" s="286">
        <v>52.6</v>
      </c>
      <c r="I479" s="287">
        <f t="shared" si="16"/>
        <v>-0.10000000000000142</v>
      </c>
      <c r="J479" s="282"/>
    </row>
    <row r="480" spans="1:10">
      <c r="A480" s="282">
        <v>33717</v>
      </c>
      <c r="B480" s="281">
        <v>411.6</v>
      </c>
      <c r="C480" s="281">
        <v>101.78125</v>
      </c>
      <c r="D480" s="281">
        <v>3.75</v>
      </c>
      <c r="E480" s="281">
        <v>7.5519999999999996</v>
      </c>
      <c r="F480" s="287">
        <v>0</v>
      </c>
      <c r="G480" s="287">
        <v>0</v>
      </c>
      <c r="H480" s="286">
        <v>52.6</v>
      </c>
      <c r="I480" s="287">
        <f t="shared" si="16"/>
        <v>-0.10000000000000142</v>
      </c>
      <c r="J480" s="282"/>
    </row>
    <row r="481" spans="1:10">
      <c r="A481" s="282">
        <v>33718</v>
      </c>
      <c r="B481" s="281">
        <v>409.02</v>
      </c>
      <c r="C481" s="281">
        <v>102.125</v>
      </c>
      <c r="D481" s="281">
        <v>3.7389999999999999</v>
      </c>
      <c r="E481" s="281">
        <v>7.52</v>
      </c>
      <c r="F481" s="287">
        <v>0</v>
      </c>
      <c r="G481" s="287">
        <v>0</v>
      </c>
      <c r="H481" s="286">
        <v>52.6</v>
      </c>
      <c r="I481" s="287">
        <f t="shared" si="16"/>
        <v>-0.10000000000000142</v>
      </c>
      <c r="J481" s="282"/>
    </row>
    <row r="482" spans="1:10">
      <c r="A482" s="282">
        <v>33721</v>
      </c>
      <c r="B482" s="281">
        <v>408.45</v>
      </c>
      <c r="C482" s="281">
        <v>101.8125</v>
      </c>
      <c r="D482" s="281">
        <v>3.79</v>
      </c>
      <c r="E482" s="281">
        <v>7.5940000000000003</v>
      </c>
      <c r="F482" s="287">
        <v>0</v>
      </c>
      <c r="G482" s="287">
        <v>0</v>
      </c>
      <c r="H482" s="286">
        <v>52.6</v>
      </c>
      <c r="I482" s="287">
        <f t="shared" si="16"/>
        <v>-0.10000000000000142</v>
      </c>
      <c r="J482" s="282"/>
    </row>
    <row r="483" spans="1:10">
      <c r="A483" s="282">
        <v>33722</v>
      </c>
      <c r="B483" s="281">
        <v>409.11</v>
      </c>
      <c r="C483" s="281">
        <v>102.03125</v>
      </c>
      <c r="D483" s="281">
        <v>3.782</v>
      </c>
      <c r="E483" s="281">
        <v>7.5380000000000003</v>
      </c>
      <c r="F483" s="287">
        <v>0</v>
      </c>
      <c r="G483" s="287">
        <v>0</v>
      </c>
      <c r="H483" s="286">
        <v>52.6</v>
      </c>
      <c r="I483" s="287">
        <f t="shared" si="16"/>
        <v>-0.10000000000000142</v>
      </c>
      <c r="J483" s="282"/>
    </row>
    <row r="484" spans="1:10">
      <c r="A484" s="282">
        <v>33723</v>
      </c>
      <c r="B484" s="281">
        <v>412.02</v>
      </c>
      <c r="C484" s="281">
        <v>101.84375</v>
      </c>
      <c r="D484" s="281">
        <v>3.7919999999999998</v>
      </c>
      <c r="E484" s="281">
        <v>7.601</v>
      </c>
      <c r="F484" s="287">
        <v>0</v>
      </c>
      <c r="G484" s="287">
        <v>0</v>
      </c>
      <c r="H484" s="286">
        <v>52.6</v>
      </c>
      <c r="I484" s="287">
        <v>-0.1</v>
      </c>
      <c r="J484" s="282"/>
    </row>
    <row r="485" spans="1:10">
      <c r="A485" s="282">
        <v>33724</v>
      </c>
      <c r="B485" s="281">
        <v>414.95</v>
      </c>
      <c r="C485" s="281">
        <v>101.71875</v>
      </c>
      <c r="D485" s="281">
        <v>3.7709999999999999</v>
      </c>
      <c r="E485" s="281">
        <v>7.5830000000000002</v>
      </c>
      <c r="F485" s="287">
        <v>0</v>
      </c>
      <c r="G485" s="287">
        <v>0</v>
      </c>
      <c r="H485" s="286">
        <v>52.6</v>
      </c>
      <c r="I485" s="287">
        <v>-0.1</v>
      </c>
      <c r="J485" s="282"/>
    </row>
    <row r="486" spans="1:10">
      <c r="A486" s="282">
        <v>33725</v>
      </c>
      <c r="B486" s="281">
        <v>412.53</v>
      </c>
      <c r="C486" s="281">
        <v>102.28125</v>
      </c>
      <c r="D486" s="281">
        <v>3.7080000000000002</v>
      </c>
      <c r="E486" s="281">
        <v>7.55</v>
      </c>
      <c r="F486" s="287">
        <v>0</v>
      </c>
      <c r="G486" s="287">
        <v>0</v>
      </c>
      <c r="H486" s="286">
        <v>55.7</v>
      </c>
      <c r="I486" s="287">
        <f t="shared" ref="I486:I526" si="17">H486-H445</f>
        <v>1.1000000000000014</v>
      </c>
      <c r="J486" s="282"/>
    </row>
    <row r="487" spans="1:10">
      <c r="A487" s="282">
        <v>33728</v>
      </c>
      <c r="B487" s="281">
        <v>416.91</v>
      </c>
      <c r="C487" s="281">
        <v>102.09375</v>
      </c>
      <c r="D487" s="281">
        <v>3.718</v>
      </c>
      <c r="E487" s="281">
        <v>7.5549999999999997</v>
      </c>
      <c r="F487" s="287">
        <v>0</v>
      </c>
      <c r="G487" s="287">
        <v>0</v>
      </c>
      <c r="H487" s="286">
        <v>55.7</v>
      </c>
      <c r="I487" s="287">
        <f t="shared" si="17"/>
        <v>1.1000000000000014</v>
      </c>
      <c r="J487" s="282"/>
    </row>
    <row r="488" spans="1:10">
      <c r="A488" s="282">
        <v>33729</v>
      </c>
      <c r="B488" s="281">
        <v>416.84</v>
      </c>
      <c r="C488" s="281">
        <v>102.21875</v>
      </c>
      <c r="D488" s="281">
        <v>3.6989999999999998</v>
      </c>
      <c r="E488" s="281">
        <v>7.5220000000000002</v>
      </c>
      <c r="F488" s="287">
        <v>0</v>
      </c>
      <c r="G488" s="287">
        <v>0</v>
      </c>
      <c r="H488" s="286">
        <v>55.7</v>
      </c>
      <c r="I488" s="287">
        <f t="shared" si="17"/>
        <v>1.1000000000000014</v>
      </c>
      <c r="J488" s="282"/>
    </row>
    <row r="489" spans="1:10">
      <c r="A489" s="282">
        <v>33730</v>
      </c>
      <c r="B489" s="281">
        <v>416.79</v>
      </c>
      <c r="C489" s="281">
        <v>102.65625</v>
      </c>
      <c r="D489" s="281">
        <v>3.6890000000000001</v>
      </c>
      <c r="E489" s="281">
        <v>7.4710000000000001</v>
      </c>
      <c r="F489" s="287">
        <v>0</v>
      </c>
      <c r="G489" s="287">
        <v>0</v>
      </c>
      <c r="H489" s="286">
        <v>55.7</v>
      </c>
      <c r="I489" s="287">
        <f t="shared" si="17"/>
        <v>1.1000000000000014</v>
      </c>
      <c r="J489" s="282"/>
    </row>
    <row r="490" spans="1:10">
      <c r="A490" s="282">
        <v>33731</v>
      </c>
      <c r="B490" s="281">
        <v>415.85</v>
      </c>
      <c r="C490" s="281">
        <v>102.46875</v>
      </c>
      <c r="D490" s="281">
        <v>3.6470000000000002</v>
      </c>
      <c r="E490" s="281">
        <v>7.4640000000000004</v>
      </c>
      <c r="F490" s="287">
        <v>0</v>
      </c>
      <c r="G490" s="287">
        <v>0</v>
      </c>
      <c r="H490" s="286">
        <v>55.7</v>
      </c>
      <c r="I490" s="287">
        <f t="shared" si="17"/>
        <v>1.1000000000000014</v>
      </c>
      <c r="J490" s="282"/>
    </row>
    <row r="491" spans="1:10">
      <c r="A491" s="282">
        <v>33732</v>
      </c>
      <c r="B491" s="281">
        <v>416.05</v>
      </c>
      <c r="C491" s="281">
        <v>103.0625</v>
      </c>
      <c r="D491" s="281">
        <v>3.7080000000000002</v>
      </c>
      <c r="E491" s="281">
        <v>7.4080000000000004</v>
      </c>
      <c r="F491" s="287">
        <v>0</v>
      </c>
      <c r="G491" s="287">
        <v>0</v>
      </c>
      <c r="H491" s="286">
        <v>55.7</v>
      </c>
      <c r="I491" s="287">
        <f t="shared" si="17"/>
        <v>1.1000000000000014</v>
      </c>
      <c r="J491" s="282"/>
    </row>
    <row r="492" spans="1:10">
      <c r="A492" s="282">
        <v>33735</v>
      </c>
      <c r="B492" s="281">
        <v>418.49</v>
      </c>
      <c r="C492" s="281">
        <v>103.0625</v>
      </c>
      <c r="D492" s="281">
        <v>3.718</v>
      </c>
      <c r="E492" s="281">
        <v>7.3879999999999999</v>
      </c>
      <c r="F492" s="287">
        <v>0</v>
      </c>
      <c r="G492" s="287">
        <v>0</v>
      </c>
      <c r="H492" s="286">
        <v>55.7</v>
      </c>
      <c r="I492" s="287">
        <f t="shared" si="17"/>
        <v>1.1000000000000014</v>
      </c>
      <c r="J492" s="282"/>
    </row>
    <row r="493" spans="1:10">
      <c r="A493" s="282">
        <v>33736</v>
      </c>
      <c r="B493" s="281">
        <v>416.29</v>
      </c>
      <c r="C493" s="281">
        <v>103.46875</v>
      </c>
      <c r="D493" s="281">
        <v>3.6989999999999998</v>
      </c>
      <c r="E493" s="281">
        <v>7.359</v>
      </c>
      <c r="F493" s="287">
        <v>0</v>
      </c>
      <c r="G493" s="287">
        <v>0</v>
      </c>
      <c r="H493" s="286">
        <v>55.7</v>
      </c>
      <c r="I493" s="287">
        <f t="shared" si="17"/>
        <v>1.1000000000000014</v>
      </c>
      <c r="J493" s="282"/>
    </row>
    <row r="494" spans="1:10">
      <c r="A494" s="282">
        <v>33737</v>
      </c>
      <c r="B494" s="281">
        <v>416.45</v>
      </c>
      <c r="C494" s="281">
        <v>103.5625</v>
      </c>
      <c r="D494" s="287">
        <v>3.6989999999999998</v>
      </c>
      <c r="E494" s="287">
        <v>7.359</v>
      </c>
      <c r="F494" s="287">
        <v>0</v>
      </c>
      <c r="G494" s="287">
        <v>0</v>
      </c>
      <c r="H494" s="286">
        <v>55.7</v>
      </c>
      <c r="I494" s="287">
        <f t="shared" si="17"/>
        <v>1.1000000000000014</v>
      </c>
      <c r="J494" s="282"/>
    </row>
    <row r="495" spans="1:10">
      <c r="A495" s="282">
        <v>33738</v>
      </c>
      <c r="B495" s="281">
        <v>413.14</v>
      </c>
      <c r="C495" s="281">
        <v>103.5</v>
      </c>
      <c r="D495" s="281">
        <v>3.6779999999999999</v>
      </c>
      <c r="E495" s="281">
        <v>7.3520000000000003</v>
      </c>
      <c r="F495" s="287">
        <v>0</v>
      </c>
      <c r="G495" s="287">
        <v>0</v>
      </c>
      <c r="H495" s="286">
        <v>55.7</v>
      </c>
      <c r="I495" s="287">
        <f t="shared" si="17"/>
        <v>1.1000000000000014</v>
      </c>
      <c r="J495" s="282"/>
    </row>
    <row r="496" spans="1:10">
      <c r="A496" s="282">
        <v>33739</v>
      </c>
      <c r="B496" s="281">
        <v>410.09</v>
      </c>
      <c r="C496" s="281">
        <v>104.03125</v>
      </c>
      <c r="D496" s="281">
        <v>3.677</v>
      </c>
      <c r="E496" s="281">
        <v>7.29</v>
      </c>
      <c r="F496" s="287">
        <v>0</v>
      </c>
      <c r="G496" s="287">
        <v>0</v>
      </c>
      <c r="H496" s="286">
        <v>55.7</v>
      </c>
      <c r="I496" s="287">
        <f t="shared" si="17"/>
        <v>1.1000000000000014</v>
      </c>
      <c r="J496" s="282"/>
    </row>
    <row r="497" spans="1:10">
      <c r="A497" s="282">
        <v>33742</v>
      </c>
      <c r="B497" s="281">
        <v>412.81</v>
      </c>
      <c r="C497" s="281">
        <v>104.03125</v>
      </c>
      <c r="D497" s="281">
        <v>3.6760000000000002</v>
      </c>
      <c r="E497" s="281">
        <v>7.2720000000000002</v>
      </c>
      <c r="F497" s="287">
        <v>0</v>
      </c>
      <c r="G497" s="287">
        <v>0</v>
      </c>
      <c r="H497" s="286">
        <v>55.7</v>
      </c>
      <c r="I497" s="287">
        <f t="shared" si="17"/>
        <v>1.1000000000000014</v>
      </c>
      <c r="J497" s="282"/>
    </row>
    <row r="498" spans="1:10">
      <c r="A498" s="282">
        <v>33743</v>
      </c>
      <c r="B498" s="281">
        <v>416.37</v>
      </c>
      <c r="C498" s="281">
        <v>104.59375</v>
      </c>
      <c r="D498" s="281">
        <v>3.617</v>
      </c>
      <c r="E498" s="281">
        <v>7.2</v>
      </c>
      <c r="F498" s="287">
        <v>0</v>
      </c>
      <c r="G498" s="287">
        <v>0</v>
      </c>
      <c r="H498" s="286">
        <v>55.7</v>
      </c>
      <c r="I498" s="287">
        <f t="shared" si="17"/>
        <v>1.1000000000000014</v>
      </c>
      <c r="J498" s="282"/>
    </row>
    <row r="499" spans="1:10">
      <c r="A499" s="282">
        <v>33744</v>
      </c>
      <c r="B499" s="281">
        <v>415.39</v>
      </c>
      <c r="C499" s="281">
        <v>104.21875</v>
      </c>
      <c r="D499" s="281">
        <v>3.6779999999999999</v>
      </c>
      <c r="E499" s="281">
        <v>7.2569999999999997</v>
      </c>
      <c r="F499" s="287">
        <v>0</v>
      </c>
      <c r="G499" s="287">
        <v>0</v>
      </c>
      <c r="H499" s="286">
        <v>55.7</v>
      </c>
      <c r="I499" s="287">
        <f t="shared" si="17"/>
        <v>1.1000000000000014</v>
      </c>
      <c r="J499" s="282"/>
    </row>
    <row r="500" spans="1:10">
      <c r="A500" s="282">
        <v>33745</v>
      </c>
      <c r="B500" s="281">
        <v>412.6</v>
      </c>
      <c r="C500" s="281">
        <v>103.40625</v>
      </c>
      <c r="D500" s="281">
        <v>3.76</v>
      </c>
      <c r="E500" s="281">
        <v>7.3870000000000005</v>
      </c>
      <c r="F500" s="287">
        <v>0</v>
      </c>
      <c r="G500" s="287">
        <v>0</v>
      </c>
      <c r="H500" s="286">
        <v>55.7</v>
      </c>
      <c r="I500" s="287">
        <f t="shared" si="17"/>
        <v>1.1000000000000014</v>
      </c>
      <c r="J500" s="282"/>
    </row>
    <row r="501" spans="1:10">
      <c r="A501" s="282">
        <v>33746</v>
      </c>
      <c r="B501" s="281">
        <v>414.02</v>
      </c>
      <c r="C501" s="281">
        <v>103.65625</v>
      </c>
      <c r="D501" s="281">
        <v>3.7589999999999999</v>
      </c>
      <c r="E501" s="281">
        <v>7.3449999999999998</v>
      </c>
      <c r="F501" s="287">
        <v>0</v>
      </c>
      <c r="G501" s="287">
        <v>0</v>
      </c>
      <c r="H501" s="286">
        <v>55.7</v>
      </c>
      <c r="I501" s="287">
        <f t="shared" si="17"/>
        <v>1.1000000000000014</v>
      </c>
      <c r="J501" s="282"/>
    </row>
    <row r="502" spans="1:10">
      <c r="A502" s="282">
        <v>33750</v>
      </c>
      <c r="B502" s="281">
        <v>411.41</v>
      </c>
      <c r="C502" s="281">
        <v>102.90625</v>
      </c>
      <c r="D502" s="281">
        <v>3.81</v>
      </c>
      <c r="E502" s="281">
        <v>7.4450000000000003</v>
      </c>
      <c r="F502" s="287">
        <v>0</v>
      </c>
      <c r="G502" s="287">
        <v>0</v>
      </c>
      <c r="H502" s="286">
        <v>55.7</v>
      </c>
      <c r="I502" s="287">
        <f t="shared" si="17"/>
        <v>1.1000000000000014</v>
      </c>
      <c r="J502" s="282"/>
    </row>
    <row r="503" spans="1:10">
      <c r="A503" s="282">
        <v>33751</v>
      </c>
      <c r="B503" s="281">
        <v>412.17</v>
      </c>
      <c r="C503" s="281">
        <v>103.03125</v>
      </c>
      <c r="D503" s="281">
        <v>3.7810000000000001</v>
      </c>
      <c r="E503" s="281">
        <v>7.4210000000000003</v>
      </c>
      <c r="F503" s="287">
        <v>0</v>
      </c>
      <c r="G503" s="287">
        <v>0</v>
      </c>
      <c r="H503" s="286">
        <v>55.7</v>
      </c>
      <c r="I503" s="287">
        <f t="shared" si="17"/>
        <v>1.1000000000000014</v>
      </c>
      <c r="J503" s="282"/>
    </row>
    <row r="504" spans="1:10">
      <c r="A504" s="282">
        <v>33752</v>
      </c>
      <c r="B504" s="281">
        <v>416.74</v>
      </c>
      <c r="C504" s="281">
        <v>103.5</v>
      </c>
      <c r="D504" s="281">
        <v>3.76</v>
      </c>
      <c r="E504" s="281">
        <v>7.3579999999999997</v>
      </c>
      <c r="F504" s="287">
        <v>0</v>
      </c>
      <c r="G504" s="287">
        <v>0</v>
      </c>
      <c r="H504" s="286">
        <v>55.7</v>
      </c>
      <c r="I504" s="287">
        <f t="shared" si="17"/>
        <v>1.1000000000000014</v>
      </c>
      <c r="J504" s="282"/>
    </row>
    <row r="505" spans="1:10">
      <c r="A505" s="282">
        <v>33753</v>
      </c>
      <c r="B505" s="281">
        <v>415.35</v>
      </c>
      <c r="C505" s="281">
        <v>103.8125</v>
      </c>
      <c r="D505" s="281">
        <v>3.77</v>
      </c>
      <c r="E505" s="281">
        <v>7.3179999999999996</v>
      </c>
      <c r="F505" s="287">
        <v>0</v>
      </c>
      <c r="G505" s="287">
        <v>0</v>
      </c>
      <c r="H505" s="286">
        <v>55.7</v>
      </c>
      <c r="I505" s="287">
        <f t="shared" si="17"/>
        <v>1.1000000000000014</v>
      </c>
      <c r="J505" s="282"/>
    </row>
    <row r="506" spans="1:10">
      <c r="A506" s="282">
        <v>33756</v>
      </c>
      <c r="B506" s="281">
        <v>417.3</v>
      </c>
      <c r="C506" s="281">
        <v>103.8125</v>
      </c>
      <c r="D506" s="281">
        <v>3.831</v>
      </c>
      <c r="E506" s="281">
        <v>7.3730000000000002</v>
      </c>
      <c r="F506" s="287">
        <v>0</v>
      </c>
      <c r="G506" s="287">
        <v>0</v>
      </c>
      <c r="H506" s="286">
        <v>53.6</v>
      </c>
      <c r="I506" s="287">
        <f t="shared" si="17"/>
        <v>1</v>
      </c>
      <c r="J506" s="282"/>
    </row>
    <row r="507" spans="1:10">
      <c r="A507" s="282">
        <v>33757</v>
      </c>
      <c r="B507" s="281">
        <v>413.5</v>
      </c>
      <c r="C507" s="281">
        <v>103.8125</v>
      </c>
      <c r="D507" s="281">
        <v>3.8129999999999997</v>
      </c>
      <c r="E507" s="281">
        <v>7.3380000000000001</v>
      </c>
      <c r="F507" s="287">
        <v>0</v>
      </c>
      <c r="G507" s="287">
        <v>0</v>
      </c>
      <c r="H507" s="286">
        <v>53.6</v>
      </c>
      <c r="I507" s="287">
        <f t="shared" si="17"/>
        <v>1</v>
      </c>
      <c r="J507" s="282"/>
    </row>
    <row r="508" spans="1:10">
      <c r="A508" s="282">
        <v>33758</v>
      </c>
      <c r="B508" s="281">
        <v>414.59</v>
      </c>
      <c r="C508" s="281">
        <v>103.84375</v>
      </c>
      <c r="D508" s="281">
        <v>3.7810000000000001</v>
      </c>
      <c r="E508" s="281">
        <v>7.3419999999999996</v>
      </c>
      <c r="F508" s="287">
        <v>0</v>
      </c>
      <c r="G508" s="287">
        <v>0</v>
      </c>
      <c r="H508" s="286">
        <v>53.6</v>
      </c>
      <c r="I508" s="287">
        <f t="shared" si="17"/>
        <v>1</v>
      </c>
      <c r="J508" s="282"/>
    </row>
    <row r="509" spans="1:10">
      <c r="A509" s="282">
        <v>33759</v>
      </c>
      <c r="B509" s="281">
        <v>413.26</v>
      </c>
      <c r="C509" s="281">
        <v>103.875</v>
      </c>
      <c r="D509" s="281">
        <v>3.7709999999999999</v>
      </c>
      <c r="E509" s="281">
        <v>7.3419999999999996</v>
      </c>
      <c r="F509" s="287">
        <v>0</v>
      </c>
      <c r="G509" s="287">
        <v>0</v>
      </c>
      <c r="H509" s="286">
        <v>53.6</v>
      </c>
      <c r="I509" s="287">
        <f t="shared" si="17"/>
        <v>1</v>
      </c>
      <c r="J509" s="282"/>
    </row>
    <row r="510" spans="1:10">
      <c r="A510" s="282">
        <v>33760</v>
      </c>
      <c r="B510" s="281">
        <v>413.48</v>
      </c>
      <c r="C510" s="281">
        <v>104.15625</v>
      </c>
      <c r="D510" s="281">
        <v>3.7589999999999999</v>
      </c>
      <c r="E510" s="281">
        <v>7.3040000000000003</v>
      </c>
      <c r="F510" s="287">
        <v>0</v>
      </c>
      <c r="G510" s="287">
        <v>0</v>
      </c>
      <c r="H510" s="286">
        <v>53.6</v>
      </c>
      <c r="I510" s="287">
        <f t="shared" si="17"/>
        <v>1</v>
      </c>
      <c r="J510" s="282"/>
    </row>
    <row r="511" spans="1:10">
      <c r="A511" s="282">
        <v>33763</v>
      </c>
      <c r="B511" s="281">
        <v>413.36</v>
      </c>
      <c r="C511" s="281">
        <v>104.1875</v>
      </c>
      <c r="D511" s="281">
        <v>3.7589999999999999</v>
      </c>
      <c r="E511" s="281">
        <v>7.3079999999999998</v>
      </c>
      <c r="F511" s="287">
        <v>0</v>
      </c>
      <c r="G511" s="287">
        <v>0</v>
      </c>
      <c r="H511" s="286">
        <v>53.6</v>
      </c>
      <c r="I511" s="287">
        <f t="shared" si="17"/>
        <v>1</v>
      </c>
      <c r="J511" s="282"/>
    </row>
    <row r="512" spans="1:10">
      <c r="A512" s="282">
        <v>33764</v>
      </c>
      <c r="B512" s="281">
        <v>410.06</v>
      </c>
      <c r="C512" s="281">
        <v>104</v>
      </c>
      <c r="D512" s="281">
        <v>3.7610000000000001</v>
      </c>
      <c r="E512" s="281">
        <v>7.33</v>
      </c>
      <c r="F512" s="287">
        <v>0</v>
      </c>
      <c r="G512" s="287">
        <v>0</v>
      </c>
      <c r="H512" s="286">
        <v>53.6</v>
      </c>
      <c r="I512" s="287">
        <f t="shared" si="17"/>
        <v>1</v>
      </c>
      <c r="J512" s="282"/>
    </row>
    <row r="513" spans="1:10">
      <c r="A513" s="282">
        <v>33765</v>
      </c>
      <c r="B513" s="281">
        <v>407.25</v>
      </c>
      <c r="C513" s="281">
        <v>103.96875</v>
      </c>
      <c r="D513" s="281">
        <v>3.7709999999999999</v>
      </c>
      <c r="E513" s="281">
        <v>7.3529999999999998</v>
      </c>
      <c r="F513" s="287">
        <v>0</v>
      </c>
      <c r="G513" s="287">
        <v>0</v>
      </c>
      <c r="H513" s="286">
        <v>53.6</v>
      </c>
      <c r="I513" s="287">
        <f t="shared" si="17"/>
        <v>1</v>
      </c>
      <c r="J513" s="282"/>
    </row>
    <row r="514" spans="1:10">
      <c r="A514" s="282">
        <v>33766</v>
      </c>
      <c r="B514" s="281">
        <v>409.05</v>
      </c>
      <c r="C514" s="281">
        <v>103.96875</v>
      </c>
      <c r="D514" s="281">
        <v>3.74</v>
      </c>
      <c r="E514" s="281">
        <v>7.3150000000000004</v>
      </c>
      <c r="F514" s="287">
        <v>0</v>
      </c>
      <c r="G514" s="287">
        <v>0</v>
      </c>
      <c r="H514" s="286">
        <v>53.6</v>
      </c>
      <c r="I514" s="287">
        <f t="shared" si="17"/>
        <v>1</v>
      </c>
      <c r="J514" s="282"/>
    </row>
    <row r="515" spans="1:10">
      <c r="A515" s="282">
        <v>33767</v>
      </c>
      <c r="B515" s="281">
        <v>409.76</v>
      </c>
      <c r="C515" s="281">
        <v>104.40625</v>
      </c>
      <c r="D515" s="281">
        <v>3.7309999999999999</v>
      </c>
      <c r="E515" s="281">
        <v>7.2780000000000005</v>
      </c>
      <c r="F515" s="287">
        <v>0</v>
      </c>
      <c r="G515" s="287">
        <v>0</v>
      </c>
      <c r="H515" s="286">
        <v>53.6</v>
      </c>
      <c r="I515" s="287">
        <f t="shared" si="17"/>
        <v>1</v>
      </c>
      <c r="J515" s="282"/>
    </row>
    <row r="516" spans="1:10">
      <c r="A516" s="282">
        <v>33770</v>
      </c>
      <c r="B516" s="281">
        <v>410.29</v>
      </c>
      <c r="C516" s="281">
        <v>104.46875</v>
      </c>
      <c r="D516" s="281">
        <v>3.718</v>
      </c>
      <c r="E516" s="281">
        <v>7.274</v>
      </c>
      <c r="F516" s="287">
        <v>0</v>
      </c>
      <c r="G516" s="287">
        <v>0</v>
      </c>
      <c r="H516" s="286">
        <v>53.6</v>
      </c>
      <c r="I516" s="287">
        <f t="shared" si="17"/>
        <v>1</v>
      </c>
      <c r="J516" s="282"/>
    </row>
    <row r="517" spans="1:10">
      <c r="A517" s="282">
        <v>33771</v>
      </c>
      <c r="B517" s="281">
        <v>408.32</v>
      </c>
      <c r="C517" s="281">
        <v>104.78125</v>
      </c>
      <c r="D517" s="281">
        <v>3.73</v>
      </c>
      <c r="E517" s="281">
        <v>7.226</v>
      </c>
      <c r="F517" s="287">
        <v>0</v>
      </c>
      <c r="G517" s="287">
        <v>0</v>
      </c>
      <c r="H517" s="286">
        <v>53.6</v>
      </c>
      <c r="I517" s="287">
        <f t="shared" si="17"/>
        <v>1</v>
      </c>
      <c r="J517" s="282"/>
    </row>
    <row r="518" spans="1:10">
      <c r="A518" s="282">
        <v>33772</v>
      </c>
      <c r="B518" s="281">
        <v>402.26</v>
      </c>
      <c r="C518" s="281">
        <v>104.96875</v>
      </c>
      <c r="D518" s="281">
        <v>3.6890000000000001</v>
      </c>
      <c r="E518" s="281">
        <v>7.2119999999999997</v>
      </c>
      <c r="F518" s="287">
        <v>0</v>
      </c>
      <c r="G518" s="287">
        <v>0</v>
      </c>
      <c r="H518" s="286">
        <v>53.6</v>
      </c>
      <c r="I518" s="287">
        <f t="shared" si="17"/>
        <v>1</v>
      </c>
      <c r="J518" s="282"/>
    </row>
    <row r="519" spans="1:10">
      <c r="A519" s="282">
        <v>33773</v>
      </c>
      <c r="B519" s="281">
        <v>400.96</v>
      </c>
      <c r="C519" s="281">
        <v>105.1875</v>
      </c>
      <c r="D519" s="281">
        <v>3.698</v>
      </c>
      <c r="E519" s="281">
        <v>7.1840000000000002</v>
      </c>
      <c r="F519" s="287">
        <v>0</v>
      </c>
      <c r="G519" s="287">
        <v>0</v>
      </c>
      <c r="H519" s="286">
        <v>53.6</v>
      </c>
      <c r="I519" s="287">
        <f t="shared" si="17"/>
        <v>1</v>
      </c>
      <c r="J519" s="282"/>
    </row>
    <row r="520" spans="1:10">
      <c r="A520" s="282">
        <v>33774</v>
      </c>
      <c r="B520" s="281">
        <v>403.67</v>
      </c>
      <c r="C520" s="281">
        <v>104.8125</v>
      </c>
      <c r="D520" s="281">
        <v>3.7279999999999998</v>
      </c>
      <c r="E520" s="281">
        <v>7.234</v>
      </c>
      <c r="F520" s="287">
        <v>0</v>
      </c>
      <c r="G520" s="287">
        <v>0</v>
      </c>
      <c r="H520" s="286">
        <v>53.6</v>
      </c>
      <c r="I520" s="287">
        <f t="shared" si="17"/>
        <v>1</v>
      </c>
      <c r="J520" s="282"/>
    </row>
    <row r="521" spans="1:10">
      <c r="A521" s="282">
        <v>33777</v>
      </c>
      <c r="B521" s="281">
        <v>403.4</v>
      </c>
      <c r="C521" s="281">
        <v>103.6875</v>
      </c>
      <c r="D521" s="281">
        <v>3.7279999999999998</v>
      </c>
      <c r="E521" s="281">
        <v>7.234</v>
      </c>
      <c r="F521" s="287">
        <v>0</v>
      </c>
      <c r="G521" s="287">
        <v>0</v>
      </c>
      <c r="H521" s="286">
        <v>53.6</v>
      </c>
      <c r="I521" s="287">
        <f t="shared" si="17"/>
        <v>1</v>
      </c>
      <c r="J521" s="282"/>
    </row>
    <row r="522" spans="1:10">
      <c r="A522" s="282">
        <v>33778</v>
      </c>
      <c r="B522" s="281">
        <v>404.04</v>
      </c>
      <c r="C522" s="281">
        <v>103.4375</v>
      </c>
      <c r="D522" s="281">
        <v>3.7509999999999999</v>
      </c>
      <c r="E522" s="281">
        <v>7.23</v>
      </c>
      <c r="F522" s="287">
        <v>0</v>
      </c>
      <c r="G522" s="287">
        <v>0</v>
      </c>
      <c r="H522" s="286">
        <v>53.6</v>
      </c>
      <c r="I522" s="287">
        <f t="shared" si="17"/>
        <v>1</v>
      </c>
      <c r="J522" s="282"/>
    </row>
    <row r="523" spans="1:10">
      <c r="A523" s="282">
        <v>33779</v>
      </c>
      <c r="B523" s="281">
        <v>403.83</v>
      </c>
      <c r="C523" s="281">
        <v>103.84375</v>
      </c>
      <c r="D523" s="281">
        <v>3.7199999999999998</v>
      </c>
      <c r="E523" s="281">
        <v>7.1959999999999997</v>
      </c>
      <c r="F523" s="287">
        <v>0</v>
      </c>
      <c r="G523" s="287">
        <v>0</v>
      </c>
      <c r="H523" s="286">
        <v>53.6</v>
      </c>
      <c r="I523" s="287">
        <f t="shared" si="17"/>
        <v>1</v>
      </c>
      <c r="J523" s="282"/>
    </row>
    <row r="524" spans="1:10">
      <c r="A524" s="282">
        <v>33780</v>
      </c>
      <c r="B524" s="281">
        <v>403.12</v>
      </c>
      <c r="C524" s="281">
        <v>104.28125</v>
      </c>
      <c r="D524" s="281">
        <v>3.698</v>
      </c>
      <c r="E524" s="281">
        <v>7.1390000000000002</v>
      </c>
      <c r="F524" s="287">
        <v>0</v>
      </c>
      <c r="G524" s="287">
        <v>0</v>
      </c>
      <c r="H524" s="286">
        <v>53.6</v>
      </c>
      <c r="I524" s="287">
        <f t="shared" si="17"/>
        <v>1</v>
      </c>
      <c r="J524" s="282"/>
    </row>
    <row r="525" spans="1:10">
      <c r="A525" s="282">
        <v>33781</v>
      </c>
      <c r="B525" s="281">
        <v>403.45</v>
      </c>
      <c r="C525" s="281">
        <v>104.21875</v>
      </c>
      <c r="D525" s="281">
        <v>3.6970000000000001</v>
      </c>
      <c r="E525" s="281">
        <v>7.1449999999999996</v>
      </c>
      <c r="F525" s="287">
        <v>0</v>
      </c>
      <c r="G525" s="287">
        <v>0</v>
      </c>
      <c r="H525" s="286">
        <v>53.6</v>
      </c>
      <c r="I525" s="287">
        <f t="shared" si="17"/>
        <v>1</v>
      </c>
      <c r="J525" s="282"/>
    </row>
    <row r="526" spans="1:10">
      <c r="A526" s="282">
        <v>33784</v>
      </c>
      <c r="B526" s="281">
        <v>408.94</v>
      </c>
      <c r="C526" s="281">
        <v>104.46875</v>
      </c>
      <c r="D526" s="281">
        <v>3.6349999999999998</v>
      </c>
      <c r="E526" s="281">
        <v>7.1040000000000001</v>
      </c>
      <c r="F526" s="287">
        <v>0</v>
      </c>
      <c r="G526" s="287">
        <v>0</v>
      </c>
      <c r="H526" s="286">
        <v>53.6</v>
      </c>
      <c r="I526" s="287">
        <f t="shared" si="17"/>
        <v>1</v>
      </c>
      <c r="J526" s="282"/>
    </row>
    <row r="527" spans="1:10">
      <c r="A527" s="282">
        <v>33785</v>
      </c>
      <c r="B527" s="281">
        <v>408.14</v>
      </c>
      <c r="C527" s="281">
        <v>104.375</v>
      </c>
      <c r="D527" s="281">
        <v>3.6480000000000001</v>
      </c>
      <c r="E527" s="281">
        <v>7.1210000000000004</v>
      </c>
      <c r="F527" s="287">
        <v>0</v>
      </c>
      <c r="G527" s="287">
        <v>0</v>
      </c>
      <c r="H527" s="286">
        <v>53.6</v>
      </c>
      <c r="I527" s="287">
        <v>1</v>
      </c>
      <c r="J527" s="282"/>
    </row>
    <row r="528" spans="1:10">
      <c r="A528" s="282">
        <v>33786</v>
      </c>
      <c r="B528" s="281">
        <v>412.88</v>
      </c>
      <c r="C528" s="281">
        <v>104.5625</v>
      </c>
      <c r="D528" s="281">
        <v>3.2439999999999998</v>
      </c>
      <c r="E528" s="281">
        <v>7.0819999999999999</v>
      </c>
      <c r="F528" s="287">
        <v>0</v>
      </c>
      <c r="G528" s="287">
        <v>0</v>
      </c>
      <c r="H528" s="286">
        <v>53.9</v>
      </c>
      <c r="I528" s="287">
        <f t="shared" ref="I528:I546" si="18">H528-H487</f>
        <v>-1.8000000000000043</v>
      </c>
      <c r="J528" s="282"/>
    </row>
    <row r="529" spans="1:10">
      <c r="A529" s="282">
        <v>33787</v>
      </c>
      <c r="B529" s="281">
        <v>411.77</v>
      </c>
      <c r="C529" s="281">
        <v>105.8125</v>
      </c>
      <c r="D529" s="281">
        <v>3.306</v>
      </c>
      <c r="E529" s="281">
        <v>6.9249999999999998</v>
      </c>
      <c r="F529" s="287">
        <v>0</v>
      </c>
      <c r="G529" s="287">
        <v>0</v>
      </c>
      <c r="H529" s="286">
        <v>53.9</v>
      </c>
      <c r="I529" s="287">
        <f t="shared" si="18"/>
        <v>-1.8000000000000043</v>
      </c>
      <c r="J529" s="282"/>
    </row>
    <row r="530" spans="1:10">
      <c r="A530" s="282">
        <v>33791</v>
      </c>
      <c r="B530" s="281">
        <v>413.84</v>
      </c>
      <c r="C530" s="281">
        <v>105.9375</v>
      </c>
      <c r="D530" s="281">
        <v>3.2850000000000001</v>
      </c>
      <c r="E530" s="281">
        <v>6.8920000000000003</v>
      </c>
      <c r="F530" s="287">
        <v>0</v>
      </c>
      <c r="G530" s="287">
        <v>0</v>
      </c>
      <c r="H530" s="286">
        <v>53.9</v>
      </c>
      <c r="I530" s="287">
        <f t="shared" si="18"/>
        <v>-1.8000000000000043</v>
      </c>
      <c r="J530" s="282"/>
    </row>
    <row r="531" spans="1:10">
      <c r="A531" s="282">
        <v>33792</v>
      </c>
      <c r="B531" s="281">
        <v>409.16</v>
      </c>
      <c r="C531" s="281">
        <v>106.1875</v>
      </c>
      <c r="D531" s="281">
        <v>3.266</v>
      </c>
      <c r="E531" s="281">
        <v>6.8469999999999995</v>
      </c>
      <c r="F531" s="287">
        <v>0</v>
      </c>
      <c r="G531" s="287">
        <v>0</v>
      </c>
      <c r="H531" s="286">
        <v>53.9</v>
      </c>
      <c r="I531" s="287">
        <f t="shared" si="18"/>
        <v>-1.8000000000000043</v>
      </c>
      <c r="J531" s="282"/>
    </row>
    <row r="532" spans="1:10">
      <c r="A532" s="282">
        <v>33793</v>
      </c>
      <c r="B532" s="281">
        <v>410.28</v>
      </c>
      <c r="C532" s="281">
        <v>106.03125</v>
      </c>
      <c r="D532" s="281">
        <v>3.286</v>
      </c>
      <c r="E532" s="281">
        <v>6.8920000000000003</v>
      </c>
      <c r="F532" s="287">
        <v>0</v>
      </c>
      <c r="G532" s="287">
        <v>0</v>
      </c>
      <c r="H532" s="286">
        <v>53.9</v>
      </c>
      <c r="I532" s="287">
        <f t="shared" si="18"/>
        <v>-1.8000000000000043</v>
      </c>
      <c r="J532" s="282"/>
    </row>
    <row r="533" spans="1:10">
      <c r="A533" s="282">
        <v>33794</v>
      </c>
      <c r="B533" s="281">
        <v>414.23</v>
      </c>
      <c r="C533" s="281">
        <v>106.0625</v>
      </c>
      <c r="D533" s="281">
        <v>3.2759999999999998</v>
      </c>
      <c r="E533" s="281">
        <v>6.8789999999999996</v>
      </c>
      <c r="F533" s="287">
        <v>0</v>
      </c>
      <c r="G533" s="287">
        <v>0</v>
      </c>
      <c r="H533" s="286">
        <v>53.9</v>
      </c>
      <c r="I533" s="287">
        <f t="shared" si="18"/>
        <v>-1.8000000000000043</v>
      </c>
      <c r="J533" s="282"/>
    </row>
    <row r="534" spans="1:10">
      <c r="A534" s="282">
        <v>33795</v>
      </c>
      <c r="B534" s="281">
        <v>414.62</v>
      </c>
      <c r="C534" s="281">
        <v>106</v>
      </c>
      <c r="D534" s="281">
        <v>3.2749999999999999</v>
      </c>
      <c r="E534" s="281">
        <v>6.9169999999999998</v>
      </c>
      <c r="F534" s="287">
        <v>0</v>
      </c>
      <c r="G534" s="287">
        <v>0</v>
      </c>
      <c r="H534" s="286">
        <v>53.9</v>
      </c>
      <c r="I534" s="287">
        <f t="shared" si="18"/>
        <v>-1.8000000000000043</v>
      </c>
      <c r="J534" s="282"/>
    </row>
    <row r="535" spans="1:10">
      <c r="A535" s="282">
        <v>33798</v>
      </c>
      <c r="B535" s="281">
        <v>414.87</v>
      </c>
      <c r="C535" s="281">
        <v>105.78125</v>
      </c>
      <c r="D535" s="281">
        <v>3.274</v>
      </c>
      <c r="E535" s="281">
        <v>6.9649999999999999</v>
      </c>
      <c r="F535" s="287">
        <v>0</v>
      </c>
      <c r="G535" s="287">
        <v>0</v>
      </c>
      <c r="H535" s="286">
        <v>53.9</v>
      </c>
      <c r="I535" s="287">
        <f t="shared" si="18"/>
        <v>-1.8000000000000043</v>
      </c>
      <c r="J535" s="282"/>
    </row>
    <row r="536" spans="1:10">
      <c r="A536" s="282">
        <v>33799</v>
      </c>
      <c r="B536" s="281">
        <v>417.68</v>
      </c>
      <c r="C536" s="281">
        <v>105.84375</v>
      </c>
      <c r="D536" s="281">
        <v>3.266</v>
      </c>
      <c r="E536" s="281">
        <v>6.9580000000000002</v>
      </c>
      <c r="F536" s="287">
        <v>0</v>
      </c>
      <c r="G536" s="287">
        <v>0</v>
      </c>
      <c r="H536" s="286">
        <v>53.9</v>
      </c>
      <c r="I536" s="287">
        <f t="shared" si="18"/>
        <v>-1.8000000000000043</v>
      </c>
      <c r="J536" s="282"/>
    </row>
    <row r="537" spans="1:10">
      <c r="A537" s="282">
        <v>33800</v>
      </c>
      <c r="B537" s="281">
        <v>417.1</v>
      </c>
      <c r="C537" s="281">
        <v>106.34375</v>
      </c>
      <c r="D537" s="281">
        <v>3.2450000000000001</v>
      </c>
      <c r="E537" s="281">
        <v>6.8760000000000003</v>
      </c>
      <c r="F537" s="287">
        <v>0</v>
      </c>
      <c r="G537" s="287">
        <v>0</v>
      </c>
      <c r="H537" s="286">
        <v>53.9</v>
      </c>
      <c r="I537" s="287">
        <f t="shared" si="18"/>
        <v>-1.8000000000000043</v>
      </c>
      <c r="J537" s="282"/>
    </row>
    <row r="538" spans="1:10">
      <c r="A538" s="282">
        <v>33801</v>
      </c>
      <c r="B538" s="281">
        <v>417.54</v>
      </c>
      <c r="C538" s="281">
        <v>106.53125</v>
      </c>
      <c r="D538" s="281">
        <v>3.234</v>
      </c>
      <c r="E538" s="281">
        <v>6.8540000000000001</v>
      </c>
      <c r="F538" s="287">
        <v>0</v>
      </c>
      <c r="G538" s="287">
        <v>0</v>
      </c>
      <c r="H538" s="286">
        <v>53.9</v>
      </c>
      <c r="I538" s="287">
        <f t="shared" si="18"/>
        <v>-1.8000000000000043</v>
      </c>
      <c r="J538" s="282"/>
    </row>
    <row r="539" spans="1:10">
      <c r="A539" s="282">
        <v>33802</v>
      </c>
      <c r="B539" s="281">
        <v>415.62</v>
      </c>
      <c r="C539" s="281">
        <v>106.375</v>
      </c>
      <c r="D539" s="281">
        <v>3.2229999999999999</v>
      </c>
      <c r="E539" s="281">
        <v>6.8970000000000002</v>
      </c>
      <c r="F539" s="287">
        <v>0</v>
      </c>
      <c r="G539" s="287">
        <v>0</v>
      </c>
      <c r="H539" s="286">
        <v>53.9</v>
      </c>
      <c r="I539" s="287">
        <f t="shared" si="18"/>
        <v>-1.8000000000000043</v>
      </c>
      <c r="J539" s="282"/>
    </row>
    <row r="540" spans="1:10">
      <c r="A540" s="282">
        <v>33805</v>
      </c>
      <c r="B540" s="281">
        <v>413.75</v>
      </c>
      <c r="C540" s="281">
        <v>106.46875</v>
      </c>
      <c r="D540" s="281">
        <v>3.254</v>
      </c>
      <c r="E540" s="281">
        <v>6.8929999999999998</v>
      </c>
      <c r="F540" s="287">
        <v>0</v>
      </c>
      <c r="G540" s="287">
        <v>0</v>
      </c>
      <c r="H540" s="286">
        <v>53.9</v>
      </c>
      <c r="I540" s="287">
        <f t="shared" si="18"/>
        <v>-1.8000000000000043</v>
      </c>
      <c r="J540" s="282"/>
    </row>
    <row r="541" spans="1:10">
      <c r="A541" s="282">
        <v>33806</v>
      </c>
      <c r="B541" s="281">
        <v>413.76</v>
      </c>
      <c r="C541" s="281">
        <v>106.59375</v>
      </c>
      <c r="D541" s="281">
        <v>3.266</v>
      </c>
      <c r="E541" s="281">
        <v>6.8769999999999998</v>
      </c>
      <c r="F541" s="287">
        <v>0</v>
      </c>
      <c r="G541" s="287">
        <v>0</v>
      </c>
      <c r="H541" s="286">
        <v>53.9</v>
      </c>
      <c r="I541" s="287">
        <f t="shared" si="18"/>
        <v>-1.8000000000000043</v>
      </c>
      <c r="J541" s="282"/>
    </row>
    <row r="542" spans="1:10">
      <c r="A542" s="282">
        <v>33807</v>
      </c>
      <c r="B542" s="281">
        <v>410.93</v>
      </c>
      <c r="C542" s="281">
        <v>106.9375</v>
      </c>
      <c r="D542" s="281">
        <v>3.2240000000000002</v>
      </c>
      <c r="E542" s="281">
        <v>6.8360000000000003</v>
      </c>
      <c r="F542" s="287">
        <v>0</v>
      </c>
      <c r="G542" s="287">
        <v>0</v>
      </c>
      <c r="H542" s="286">
        <v>53.9</v>
      </c>
      <c r="I542" s="287">
        <f t="shared" si="18"/>
        <v>-1.8000000000000043</v>
      </c>
      <c r="J542" s="282"/>
    </row>
    <row r="543" spans="1:10">
      <c r="A543" s="282">
        <v>33808</v>
      </c>
      <c r="B543" s="281">
        <v>412.08</v>
      </c>
      <c r="C543" s="281">
        <v>107.90625</v>
      </c>
      <c r="D543" s="281">
        <v>3.2240000000000002</v>
      </c>
      <c r="E543" s="281">
        <v>6.7039999999999997</v>
      </c>
      <c r="F543" s="287">
        <v>0</v>
      </c>
      <c r="G543" s="287">
        <v>0</v>
      </c>
      <c r="H543" s="286">
        <v>53.9</v>
      </c>
      <c r="I543" s="287">
        <f t="shared" si="18"/>
        <v>-1.8000000000000043</v>
      </c>
      <c r="J543" s="282"/>
    </row>
    <row r="544" spans="1:10">
      <c r="A544" s="282">
        <v>33809</v>
      </c>
      <c r="B544" s="281">
        <v>411.6</v>
      </c>
      <c r="C544" s="281">
        <v>107.78125</v>
      </c>
      <c r="D544" s="281">
        <v>3.2229999999999999</v>
      </c>
      <c r="E544" s="281">
        <v>6.7350000000000003</v>
      </c>
      <c r="F544" s="287">
        <v>0</v>
      </c>
      <c r="G544" s="287">
        <v>0</v>
      </c>
      <c r="H544" s="286">
        <v>53.9</v>
      </c>
      <c r="I544" s="287">
        <f t="shared" si="18"/>
        <v>-1.8000000000000043</v>
      </c>
      <c r="J544" s="282"/>
    </row>
    <row r="545" spans="1:10">
      <c r="A545" s="282">
        <v>33812</v>
      </c>
      <c r="B545" s="281">
        <v>411.54</v>
      </c>
      <c r="C545" s="281">
        <v>108.125</v>
      </c>
      <c r="D545" s="281">
        <v>3.2640000000000002</v>
      </c>
      <c r="E545" s="281">
        <v>6.6710000000000003</v>
      </c>
      <c r="F545" s="287">
        <v>0</v>
      </c>
      <c r="G545" s="287">
        <v>0</v>
      </c>
      <c r="H545" s="286">
        <v>53.9</v>
      </c>
      <c r="I545" s="287">
        <f t="shared" si="18"/>
        <v>-1.8000000000000043</v>
      </c>
      <c r="J545" s="282"/>
    </row>
    <row r="546" spans="1:10">
      <c r="A546" s="282">
        <v>33813</v>
      </c>
      <c r="B546" s="281">
        <v>417.52</v>
      </c>
      <c r="C546" s="281">
        <v>108.53125</v>
      </c>
      <c r="D546" s="281">
        <v>3.2560000000000002</v>
      </c>
      <c r="E546" s="281">
        <v>6.6159999999999997</v>
      </c>
      <c r="F546" s="287">
        <v>0</v>
      </c>
      <c r="G546" s="287">
        <v>0</v>
      </c>
      <c r="H546" s="286">
        <v>53.9</v>
      </c>
      <c r="I546" s="287">
        <f t="shared" si="18"/>
        <v>-1.8000000000000043</v>
      </c>
      <c r="J546" s="282"/>
    </row>
    <row r="547" spans="1:10">
      <c r="A547" s="282">
        <v>33814</v>
      </c>
      <c r="B547" s="281">
        <v>422.23</v>
      </c>
      <c r="C547" s="281">
        <v>108.625</v>
      </c>
      <c r="D547" s="281">
        <v>3.2450000000000001</v>
      </c>
      <c r="E547" s="281">
        <v>6.6180000000000003</v>
      </c>
      <c r="F547" s="287">
        <v>0</v>
      </c>
      <c r="G547" s="287">
        <v>0</v>
      </c>
      <c r="H547" s="286">
        <v>53.9</v>
      </c>
      <c r="I547" s="287">
        <v>-1.8</v>
      </c>
      <c r="J547" s="282"/>
    </row>
    <row r="548" spans="1:10">
      <c r="A548" s="282">
        <v>33815</v>
      </c>
      <c r="B548" s="281">
        <v>423.92</v>
      </c>
      <c r="C548" s="281">
        <v>107.84375</v>
      </c>
      <c r="D548" s="281">
        <v>3.2549999999999999</v>
      </c>
      <c r="E548" s="281">
        <v>6.6580000000000004</v>
      </c>
      <c r="F548" s="287">
        <v>0</v>
      </c>
      <c r="G548" s="287">
        <v>0</v>
      </c>
      <c r="H548" s="286">
        <v>53.9</v>
      </c>
      <c r="I548" s="287">
        <v>-1.8</v>
      </c>
      <c r="J548" s="282"/>
    </row>
    <row r="549" spans="1:10">
      <c r="A549" s="282">
        <v>33816</v>
      </c>
      <c r="B549" s="281">
        <v>424.21</v>
      </c>
      <c r="C549" s="281">
        <v>107.75</v>
      </c>
      <c r="D549" s="281">
        <v>3.2439999999999998</v>
      </c>
      <c r="E549" s="281">
        <v>6.7089999999999996</v>
      </c>
      <c r="F549" s="287">
        <v>0</v>
      </c>
      <c r="G549" s="287">
        <v>0</v>
      </c>
      <c r="H549" s="286">
        <v>53.9</v>
      </c>
      <c r="I549" s="287">
        <v>-1.8</v>
      </c>
      <c r="J549" s="282"/>
    </row>
    <row r="550" spans="1:10">
      <c r="A550" s="282">
        <v>33819</v>
      </c>
      <c r="B550" s="281">
        <v>425.09</v>
      </c>
      <c r="C550" s="281">
        <v>107.625</v>
      </c>
      <c r="D550" s="281">
        <v>3.2450000000000001</v>
      </c>
      <c r="E550" s="281">
        <v>6.7119999999999997</v>
      </c>
      <c r="F550" s="287">
        <v>0</v>
      </c>
      <c r="G550" s="287">
        <v>0</v>
      </c>
      <c r="H550" s="286">
        <v>53.4</v>
      </c>
      <c r="I550" s="287">
        <f t="shared" ref="I550:I568" si="19">H550-H509</f>
        <v>-0.20000000000000284</v>
      </c>
      <c r="J550" s="282"/>
    </row>
    <row r="551" spans="1:10">
      <c r="A551" s="282">
        <v>33820</v>
      </c>
      <c r="B551" s="281">
        <v>424.36</v>
      </c>
      <c r="C551" s="281">
        <v>108.21875</v>
      </c>
      <c r="D551" s="281">
        <v>3.2349999999999999</v>
      </c>
      <c r="E551" s="281">
        <v>6.6319999999999997</v>
      </c>
      <c r="F551" s="287">
        <v>0</v>
      </c>
      <c r="G551" s="287">
        <v>0</v>
      </c>
      <c r="H551" s="286">
        <v>53.4</v>
      </c>
      <c r="I551" s="287">
        <f t="shared" si="19"/>
        <v>-0.20000000000000284</v>
      </c>
      <c r="J551" s="282"/>
    </row>
    <row r="552" spans="1:10">
      <c r="A552" s="282">
        <v>33821</v>
      </c>
      <c r="B552" s="281">
        <v>422.19</v>
      </c>
      <c r="C552" s="281">
        <v>108.3125</v>
      </c>
      <c r="D552" s="281">
        <v>3.2240000000000002</v>
      </c>
      <c r="E552" s="281">
        <v>6.6040000000000001</v>
      </c>
      <c r="F552" s="287">
        <v>0</v>
      </c>
      <c r="G552" s="287">
        <v>0</v>
      </c>
      <c r="H552" s="286">
        <v>53.4</v>
      </c>
      <c r="I552" s="287">
        <f t="shared" si="19"/>
        <v>-0.20000000000000284</v>
      </c>
      <c r="J552" s="282"/>
    </row>
    <row r="553" spans="1:10">
      <c r="A553" s="282">
        <v>33822</v>
      </c>
      <c r="B553" s="281">
        <v>420.59</v>
      </c>
      <c r="C553" s="281">
        <v>108.25</v>
      </c>
      <c r="D553" s="281">
        <v>3.2240000000000002</v>
      </c>
      <c r="E553" s="281">
        <v>6.6340000000000003</v>
      </c>
      <c r="F553" s="287">
        <v>0</v>
      </c>
      <c r="G553" s="287">
        <v>0</v>
      </c>
      <c r="H553" s="286">
        <v>53.4</v>
      </c>
      <c r="I553" s="287">
        <f t="shared" si="19"/>
        <v>-0.20000000000000284</v>
      </c>
      <c r="J553" s="282"/>
    </row>
    <row r="554" spans="1:10">
      <c r="A554" s="282">
        <v>33823</v>
      </c>
      <c r="B554" s="281">
        <v>418.88</v>
      </c>
      <c r="C554" s="281">
        <v>109.03125</v>
      </c>
      <c r="D554" s="281">
        <v>3.2029999999999998</v>
      </c>
      <c r="E554" s="281">
        <v>6.5549999999999997</v>
      </c>
      <c r="F554" s="287">
        <v>0</v>
      </c>
      <c r="G554" s="287">
        <v>0</v>
      </c>
      <c r="H554" s="286">
        <v>53.4</v>
      </c>
      <c r="I554" s="287">
        <f t="shared" si="19"/>
        <v>-0.20000000000000284</v>
      </c>
      <c r="J554" s="282"/>
    </row>
    <row r="555" spans="1:10">
      <c r="A555" s="282">
        <v>33826</v>
      </c>
      <c r="B555" s="281">
        <v>419.42</v>
      </c>
      <c r="C555" s="281">
        <v>109.46875</v>
      </c>
      <c r="D555" s="281">
        <v>3.1920000000000002</v>
      </c>
      <c r="E555" s="281">
        <v>6.5030000000000001</v>
      </c>
      <c r="F555" s="287">
        <v>0</v>
      </c>
      <c r="G555" s="287">
        <v>0</v>
      </c>
      <c r="H555" s="286">
        <v>53.4</v>
      </c>
      <c r="I555" s="287">
        <f t="shared" si="19"/>
        <v>-0.20000000000000284</v>
      </c>
      <c r="J555" s="282"/>
    </row>
    <row r="556" spans="1:10">
      <c r="A556" s="282">
        <v>33827</v>
      </c>
      <c r="B556" s="281">
        <v>418.9</v>
      </c>
      <c r="C556" s="281">
        <v>109.65625</v>
      </c>
      <c r="D556" s="281">
        <v>3.194</v>
      </c>
      <c r="E556" s="281">
        <v>6.4630000000000001</v>
      </c>
      <c r="F556" s="287">
        <v>0</v>
      </c>
      <c r="G556" s="287">
        <v>0</v>
      </c>
      <c r="H556" s="286">
        <v>53.4</v>
      </c>
      <c r="I556" s="287">
        <f t="shared" si="19"/>
        <v>-0.20000000000000284</v>
      </c>
      <c r="J556" s="282"/>
    </row>
    <row r="557" spans="1:10">
      <c r="A557" s="282">
        <v>33828</v>
      </c>
      <c r="B557" s="281">
        <v>417.78</v>
      </c>
      <c r="C557" s="281">
        <v>109.53125</v>
      </c>
      <c r="D557" s="281">
        <v>3.1829999999999998</v>
      </c>
      <c r="E557" s="281">
        <v>6.5090000000000003</v>
      </c>
      <c r="F557" s="287">
        <v>0</v>
      </c>
      <c r="G557" s="287">
        <v>0</v>
      </c>
      <c r="H557" s="286">
        <v>53.4</v>
      </c>
      <c r="I557" s="287">
        <f t="shared" si="19"/>
        <v>-0.20000000000000284</v>
      </c>
      <c r="J557" s="282"/>
    </row>
    <row r="558" spans="1:10">
      <c r="A558" s="282">
        <v>33829</v>
      </c>
      <c r="B558" s="281">
        <v>417.73</v>
      </c>
      <c r="C558" s="281">
        <v>108.84375</v>
      </c>
      <c r="D558" s="281">
        <v>3.1310000000000002</v>
      </c>
      <c r="E558" s="281">
        <v>6.5730000000000004</v>
      </c>
      <c r="F558" s="287">
        <v>0</v>
      </c>
      <c r="G558" s="287">
        <v>0</v>
      </c>
      <c r="H558" s="286">
        <v>53.4</v>
      </c>
      <c r="I558" s="287">
        <f t="shared" si="19"/>
        <v>-0.20000000000000284</v>
      </c>
      <c r="J558" s="282"/>
    </row>
    <row r="559" spans="1:10">
      <c r="A559" s="282">
        <v>33830</v>
      </c>
      <c r="B559" s="281">
        <v>419.91</v>
      </c>
      <c r="C559" s="281">
        <v>109.125</v>
      </c>
      <c r="D559" s="281">
        <v>3.1310000000000002</v>
      </c>
      <c r="E559" s="281">
        <v>6.5170000000000003</v>
      </c>
      <c r="F559" s="287">
        <v>0</v>
      </c>
      <c r="G559" s="287">
        <v>0</v>
      </c>
      <c r="H559" s="286">
        <v>53.4</v>
      </c>
      <c r="I559" s="287">
        <f t="shared" si="19"/>
        <v>-0.20000000000000284</v>
      </c>
      <c r="J559" s="282"/>
    </row>
    <row r="560" spans="1:10">
      <c r="A560" s="282">
        <v>33833</v>
      </c>
      <c r="B560" s="281">
        <v>420.74</v>
      </c>
      <c r="C560" s="281">
        <v>108.90625</v>
      </c>
      <c r="D560" s="281">
        <v>3.13</v>
      </c>
      <c r="E560" s="281">
        <v>6.5250000000000004</v>
      </c>
      <c r="F560" s="287">
        <v>0</v>
      </c>
      <c r="G560" s="287">
        <v>0</v>
      </c>
      <c r="H560" s="286">
        <v>53.4</v>
      </c>
      <c r="I560" s="287">
        <f t="shared" si="19"/>
        <v>-0.20000000000000284</v>
      </c>
      <c r="J560" s="282"/>
    </row>
    <row r="561" spans="1:10">
      <c r="A561" s="282">
        <v>33834</v>
      </c>
      <c r="B561" s="281">
        <v>421.34</v>
      </c>
      <c r="C561" s="281">
        <v>109.5</v>
      </c>
      <c r="D561" s="281">
        <v>3.1320000000000001</v>
      </c>
      <c r="E561" s="281">
        <v>6.476</v>
      </c>
      <c r="F561" s="287">
        <v>0</v>
      </c>
      <c r="G561" s="287">
        <v>0</v>
      </c>
      <c r="H561" s="286">
        <v>53.4</v>
      </c>
      <c r="I561" s="287">
        <f t="shared" si="19"/>
        <v>-0.20000000000000284</v>
      </c>
      <c r="J561" s="282"/>
    </row>
    <row r="562" spans="1:10">
      <c r="A562" s="282">
        <v>33835</v>
      </c>
      <c r="B562" s="281">
        <v>418.18</v>
      </c>
      <c r="C562" s="281">
        <v>109.53125</v>
      </c>
      <c r="D562" s="281">
        <v>3.1419999999999999</v>
      </c>
      <c r="E562" s="281">
        <v>6.4560000000000004</v>
      </c>
      <c r="F562" s="287">
        <v>0</v>
      </c>
      <c r="G562" s="287">
        <v>0</v>
      </c>
      <c r="H562" s="286">
        <v>53.4</v>
      </c>
      <c r="I562" s="287">
        <f t="shared" si="19"/>
        <v>-0.20000000000000284</v>
      </c>
      <c r="J562" s="282"/>
    </row>
    <row r="563" spans="1:10">
      <c r="A563" s="282">
        <v>33836</v>
      </c>
      <c r="B563" s="281">
        <v>418.26</v>
      </c>
      <c r="C563" s="281">
        <v>109.65625</v>
      </c>
      <c r="D563" s="281">
        <v>3.1419999999999999</v>
      </c>
      <c r="E563" s="281">
        <v>6.4649999999999999</v>
      </c>
      <c r="F563" s="287">
        <v>0</v>
      </c>
      <c r="G563" s="287">
        <v>0</v>
      </c>
      <c r="H563" s="286">
        <v>53.4</v>
      </c>
      <c r="I563" s="287">
        <f t="shared" si="19"/>
        <v>-0.20000000000000284</v>
      </c>
      <c r="J563" s="282"/>
    </row>
    <row r="564" spans="1:10">
      <c r="A564" s="282">
        <v>33837</v>
      </c>
      <c r="B564" s="281">
        <v>414.85</v>
      </c>
      <c r="C564" s="281">
        <v>109.125</v>
      </c>
      <c r="D564" s="281">
        <v>3.141</v>
      </c>
      <c r="E564" s="281">
        <v>6.5190000000000001</v>
      </c>
      <c r="F564" s="287">
        <v>0</v>
      </c>
      <c r="G564" s="287">
        <v>0</v>
      </c>
      <c r="H564" s="286">
        <v>53.4</v>
      </c>
      <c r="I564" s="287">
        <f t="shared" si="19"/>
        <v>-0.20000000000000284</v>
      </c>
      <c r="J564" s="282"/>
    </row>
    <row r="565" spans="1:10">
      <c r="A565" s="282">
        <v>33840</v>
      </c>
      <c r="B565" s="281">
        <v>410.72</v>
      </c>
      <c r="C565" s="281">
        <v>108.03125</v>
      </c>
      <c r="D565" s="281">
        <v>3.202</v>
      </c>
      <c r="E565" s="281">
        <v>6.6890000000000001</v>
      </c>
      <c r="F565" s="287">
        <v>0</v>
      </c>
      <c r="G565" s="287">
        <v>0</v>
      </c>
      <c r="H565" s="286">
        <v>53.4</v>
      </c>
      <c r="I565" s="287">
        <f t="shared" si="19"/>
        <v>-0.20000000000000284</v>
      </c>
      <c r="J565" s="282"/>
    </row>
    <row r="566" spans="1:10">
      <c r="A566" s="282">
        <v>33841</v>
      </c>
      <c r="B566" s="281">
        <v>411.61</v>
      </c>
      <c r="C566" s="281">
        <v>107.6875</v>
      </c>
      <c r="D566" s="281">
        <v>3.2349999999999999</v>
      </c>
      <c r="E566" s="281">
        <v>6.74</v>
      </c>
      <c r="F566" s="287">
        <v>0</v>
      </c>
      <c r="G566" s="287">
        <v>0</v>
      </c>
      <c r="H566" s="286">
        <v>53.4</v>
      </c>
      <c r="I566" s="287">
        <f t="shared" si="19"/>
        <v>-0.20000000000000284</v>
      </c>
      <c r="J566" s="282"/>
    </row>
    <row r="567" spans="1:10">
      <c r="A567" s="282">
        <v>33842</v>
      </c>
      <c r="B567" s="281">
        <v>413.51</v>
      </c>
      <c r="C567" s="281">
        <v>108.09375</v>
      </c>
      <c r="D567" s="281">
        <v>3.2250000000000001</v>
      </c>
      <c r="E567" s="281">
        <v>6.6520000000000001</v>
      </c>
      <c r="F567" s="287">
        <v>0</v>
      </c>
      <c r="G567" s="287">
        <v>0</v>
      </c>
      <c r="H567" s="286">
        <v>53.4</v>
      </c>
      <c r="I567" s="287">
        <f t="shared" si="19"/>
        <v>-0.20000000000000284</v>
      </c>
      <c r="J567" s="282"/>
    </row>
    <row r="568" spans="1:10">
      <c r="A568" s="282">
        <v>33843</v>
      </c>
      <c r="B568" s="281">
        <v>413.53</v>
      </c>
      <c r="C568" s="281">
        <v>108.40625</v>
      </c>
      <c r="D568" s="281">
        <v>3.2240000000000002</v>
      </c>
      <c r="E568" s="281">
        <v>6.6189999999999998</v>
      </c>
      <c r="F568" s="287">
        <v>0</v>
      </c>
      <c r="G568" s="287">
        <v>0</v>
      </c>
      <c r="H568" s="286">
        <v>53.4</v>
      </c>
      <c r="I568" s="287">
        <f t="shared" si="19"/>
        <v>-0.20000000000000284</v>
      </c>
      <c r="J568" s="282"/>
    </row>
    <row r="569" spans="1:10">
      <c r="A569" s="282">
        <v>33844</v>
      </c>
      <c r="B569" s="281">
        <v>414.84</v>
      </c>
      <c r="C569" s="281">
        <v>108.5625</v>
      </c>
      <c r="D569" s="281">
        <v>3.2240000000000002</v>
      </c>
      <c r="E569" s="281">
        <v>6.63</v>
      </c>
      <c r="F569" s="287">
        <v>0</v>
      </c>
      <c r="G569" s="287">
        <v>0</v>
      </c>
      <c r="H569" s="286">
        <v>53.4</v>
      </c>
      <c r="I569" s="287">
        <v>-0.2</v>
      </c>
      <c r="J569" s="282"/>
    </row>
    <row r="570" spans="1:10">
      <c r="A570" s="282">
        <v>33847</v>
      </c>
      <c r="B570" s="281">
        <v>414.03</v>
      </c>
      <c r="C570" s="281">
        <v>108.78125</v>
      </c>
      <c r="D570" s="281">
        <v>3.2229999999999999</v>
      </c>
      <c r="E570" s="281">
        <v>6.6040000000000001</v>
      </c>
      <c r="F570" s="287">
        <v>0</v>
      </c>
      <c r="G570" s="287">
        <v>0</v>
      </c>
      <c r="H570" s="286">
        <v>53.4</v>
      </c>
      <c r="I570" s="287">
        <v>-0.2</v>
      </c>
      <c r="J570" s="282"/>
    </row>
    <row r="571" spans="1:10">
      <c r="A571" s="282">
        <v>33848</v>
      </c>
      <c r="B571" s="281">
        <v>416.07</v>
      </c>
      <c r="C571" s="281">
        <v>109.28125</v>
      </c>
      <c r="D571" s="281">
        <v>3.214</v>
      </c>
      <c r="E571" s="281">
        <v>6.5490000000000004</v>
      </c>
      <c r="F571" s="287">
        <v>0</v>
      </c>
      <c r="G571" s="287">
        <v>0</v>
      </c>
      <c r="H571" s="286">
        <v>49.7</v>
      </c>
      <c r="I571" s="287">
        <f t="shared" ref="I571:I590" si="20">H571-H530</f>
        <v>-4.1999999999999957</v>
      </c>
      <c r="J571" s="282"/>
    </row>
    <row r="572" spans="1:10">
      <c r="A572" s="282">
        <v>33849</v>
      </c>
      <c r="B572" s="281">
        <v>417.98</v>
      </c>
      <c r="C572" s="281">
        <v>109.5</v>
      </c>
      <c r="D572" s="281">
        <v>3.2040000000000002</v>
      </c>
      <c r="E572" s="281">
        <v>6.5339999999999998</v>
      </c>
      <c r="F572" s="287">
        <v>0</v>
      </c>
      <c r="G572" s="287">
        <v>0</v>
      </c>
      <c r="H572" s="286">
        <v>49.7</v>
      </c>
      <c r="I572" s="287">
        <f t="shared" si="20"/>
        <v>-4.1999999999999957</v>
      </c>
      <c r="J572" s="282"/>
    </row>
    <row r="573" spans="1:10">
      <c r="A573" s="282">
        <v>33850</v>
      </c>
      <c r="B573" s="281">
        <v>417.98</v>
      </c>
      <c r="C573" s="281">
        <v>109.4375</v>
      </c>
      <c r="D573" s="281">
        <v>3.1930000000000001</v>
      </c>
      <c r="E573" s="281">
        <v>6.5209999999999999</v>
      </c>
      <c r="F573" s="287">
        <v>0</v>
      </c>
      <c r="G573" s="287">
        <v>0</v>
      </c>
      <c r="H573" s="286">
        <v>49.7</v>
      </c>
      <c r="I573" s="287">
        <f t="shared" si="20"/>
        <v>-4.1999999999999957</v>
      </c>
      <c r="J573" s="282"/>
    </row>
    <row r="574" spans="1:10">
      <c r="A574" s="282">
        <v>33851</v>
      </c>
      <c r="B574" s="281">
        <v>417.08</v>
      </c>
      <c r="C574" s="281">
        <v>110.46875</v>
      </c>
      <c r="D574" s="281">
        <v>2.976</v>
      </c>
      <c r="E574" s="281">
        <v>6.3979999999999997</v>
      </c>
      <c r="F574" s="287">
        <v>0</v>
      </c>
      <c r="G574" s="287">
        <v>0</v>
      </c>
      <c r="H574" s="286">
        <v>49.7</v>
      </c>
      <c r="I574" s="287">
        <f t="shared" si="20"/>
        <v>-4.1999999999999957</v>
      </c>
      <c r="J574" s="282"/>
    </row>
    <row r="575" spans="1:10">
      <c r="A575" s="282">
        <v>33855</v>
      </c>
      <c r="B575" s="281">
        <v>414.44</v>
      </c>
      <c r="C575" s="281">
        <v>111.1875</v>
      </c>
      <c r="D575" s="281">
        <v>2.9660000000000002</v>
      </c>
      <c r="E575" s="281">
        <v>6.2930000000000001</v>
      </c>
      <c r="F575" s="287">
        <v>0</v>
      </c>
      <c r="G575" s="287">
        <v>0</v>
      </c>
      <c r="H575" s="286">
        <v>49.7</v>
      </c>
      <c r="I575" s="287">
        <f t="shared" si="20"/>
        <v>-4.1999999999999957</v>
      </c>
      <c r="J575" s="282"/>
    </row>
    <row r="576" spans="1:10">
      <c r="A576" s="282">
        <v>33856</v>
      </c>
      <c r="B576" s="281">
        <v>416.36</v>
      </c>
      <c r="C576" s="281">
        <v>110.96875</v>
      </c>
      <c r="D576" s="281">
        <v>2.9670000000000001</v>
      </c>
      <c r="E576" s="281">
        <v>6.335</v>
      </c>
      <c r="F576" s="287">
        <v>0</v>
      </c>
      <c r="G576" s="287">
        <v>0</v>
      </c>
      <c r="H576" s="286">
        <v>49.7</v>
      </c>
      <c r="I576" s="287">
        <f t="shared" si="20"/>
        <v>-4.1999999999999957</v>
      </c>
      <c r="J576" s="282"/>
    </row>
    <row r="577" spans="1:10">
      <c r="A577" s="282">
        <v>33857</v>
      </c>
      <c r="B577" s="281">
        <v>419.95</v>
      </c>
      <c r="C577" s="281">
        <v>111.0625</v>
      </c>
      <c r="D577" s="281">
        <v>2.9670000000000001</v>
      </c>
      <c r="E577" s="281">
        <v>6.3049999999999997</v>
      </c>
      <c r="F577" s="287">
        <v>0</v>
      </c>
      <c r="G577" s="287">
        <v>0</v>
      </c>
      <c r="H577" s="286">
        <v>49.7</v>
      </c>
      <c r="I577" s="287">
        <f t="shared" si="20"/>
        <v>-4.1999999999999957</v>
      </c>
      <c r="J577" s="282"/>
    </row>
    <row r="578" spans="1:10">
      <c r="A578" s="282">
        <v>33858</v>
      </c>
      <c r="B578" s="281">
        <v>419.58</v>
      </c>
      <c r="C578" s="281">
        <v>110.65625</v>
      </c>
      <c r="D578" s="281">
        <v>2.976</v>
      </c>
      <c r="E578" s="281">
        <v>6.359</v>
      </c>
      <c r="F578" s="287">
        <v>0</v>
      </c>
      <c r="G578" s="287">
        <v>0</v>
      </c>
      <c r="H578" s="286">
        <v>49.7</v>
      </c>
      <c r="I578" s="287">
        <f t="shared" si="20"/>
        <v>-4.1999999999999957</v>
      </c>
      <c r="J578" s="282"/>
    </row>
    <row r="579" spans="1:10">
      <c r="A579" s="282">
        <v>33861</v>
      </c>
      <c r="B579" s="281">
        <v>425.27</v>
      </c>
      <c r="C579" s="281">
        <v>111.03125</v>
      </c>
      <c r="D579" s="281">
        <v>2.9449999999999998</v>
      </c>
      <c r="E579" s="281">
        <v>6.3070000000000004</v>
      </c>
      <c r="F579" s="287">
        <v>0</v>
      </c>
      <c r="G579" s="287">
        <v>0</v>
      </c>
      <c r="H579" s="286">
        <v>49.7</v>
      </c>
      <c r="I579" s="287">
        <f t="shared" si="20"/>
        <v>-4.1999999999999957</v>
      </c>
      <c r="J579" s="282"/>
    </row>
    <row r="580" spans="1:10">
      <c r="A580" s="282">
        <v>33862</v>
      </c>
      <c r="B580" s="281">
        <v>419.77</v>
      </c>
      <c r="C580" s="281">
        <v>110.5</v>
      </c>
      <c r="D580" s="281">
        <v>2.9779999999999998</v>
      </c>
      <c r="E580" s="281">
        <v>6.3719999999999999</v>
      </c>
      <c r="F580" s="287">
        <v>0</v>
      </c>
      <c r="G580" s="287">
        <v>0</v>
      </c>
      <c r="H580" s="286">
        <v>49.7</v>
      </c>
      <c r="I580" s="287">
        <f t="shared" si="20"/>
        <v>-4.1999999999999957</v>
      </c>
      <c r="J580" s="282"/>
    </row>
    <row r="581" spans="1:10">
      <c r="A581" s="282">
        <v>33863</v>
      </c>
      <c r="B581" s="281">
        <v>419.92</v>
      </c>
      <c r="C581" s="281">
        <v>110.40625</v>
      </c>
      <c r="D581" s="281">
        <v>2.9459999999999997</v>
      </c>
      <c r="E581" s="281">
        <v>6.3819999999999997</v>
      </c>
      <c r="F581" s="287">
        <v>0</v>
      </c>
      <c r="G581" s="287">
        <v>0</v>
      </c>
      <c r="H581" s="286">
        <v>49.7</v>
      </c>
      <c r="I581" s="287">
        <f t="shared" si="20"/>
        <v>-4.1999999999999957</v>
      </c>
      <c r="J581" s="282"/>
    </row>
    <row r="582" spans="1:10">
      <c r="A582" s="282">
        <v>33864</v>
      </c>
      <c r="B582" s="281">
        <v>419.93</v>
      </c>
      <c r="C582" s="281">
        <v>110.4375</v>
      </c>
      <c r="D582" s="281">
        <v>2.9459999999999997</v>
      </c>
      <c r="E582" s="281">
        <v>6.3870000000000005</v>
      </c>
      <c r="F582" s="287">
        <v>0</v>
      </c>
      <c r="G582" s="287">
        <v>0</v>
      </c>
      <c r="H582" s="286">
        <v>49.7</v>
      </c>
      <c r="I582" s="287">
        <f t="shared" si="20"/>
        <v>-4.1999999999999957</v>
      </c>
      <c r="J582" s="282"/>
    </row>
    <row r="583" spans="1:10">
      <c r="A583" s="282">
        <v>33865</v>
      </c>
      <c r="B583" s="281">
        <v>422.93</v>
      </c>
      <c r="C583" s="281">
        <v>110.53125</v>
      </c>
      <c r="D583" s="281">
        <v>2.9350000000000001</v>
      </c>
      <c r="E583" s="281">
        <v>6.4059999999999997</v>
      </c>
      <c r="F583" s="287">
        <v>0</v>
      </c>
      <c r="G583" s="287">
        <v>0</v>
      </c>
      <c r="H583" s="286">
        <v>49.7</v>
      </c>
      <c r="I583" s="287">
        <f t="shared" si="20"/>
        <v>-4.1999999999999957</v>
      </c>
      <c r="J583" s="282"/>
    </row>
    <row r="584" spans="1:10">
      <c r="A584" s="282">
        <v>33868</v>
      </c>
      <c r="B584" s="281">
        <v>422.14</v>
      </c>
      <c r="C584" s="281">
        <v>110.28125</v>
      </c>
      <c r="D584" s="281">
        <v>2.9660000000000002</v>
      </c>
      <c r="E584" s="281">
        <v>6.41</v>
      </c>
      <c r="F584" s="287">
        <v>0</v>
      </c>
      <c r="G584" s="287">
        <v>0</v>
      </c>
      <c r="H584" s="286">
        <v>49.7</v>
      </c>
      <c r="I584" s="287">
        <f t="shared" si="20"/>
        <v>-4.1999999999999957</v>
      </c>
      <c r="J584" s="282"/>
    </row>
    <row r="585" spans="1:10">
      <c r="A585" s="282">
        <v>33869</v>
      </c>
      <c r="B585" s="281">
        <v>417.14</v>
      </c>
      <c r="C585" s="281">
        <v>108.25</v>
      </c>
      <c r="D585" s="281">
        <v>2.9779999999999998</v>
      </c>
      <c r="E585" s="281">
        <v>6.51</v>
      </c>
      <c r="F585" s="287">
        <v>0</v>
      </c>
      <c r="G585" s="287">
        <v>0</v>
      </c>
      <c r="H585" s="286">
        <v>49.7</v>
      </c>
      <c r="I585" s="287">
        <f t="shared" si="20"/>
        <v>-4.1999999999999957</v>
      </c>
      <c r="J585" s="282"/>
    </row>
    <row r="586" spans="1:10">
      <c r="A586" s="282">
        <v>33870</v>
      </c>
      <c r="B586" s="281">
        <v>417.44</v>
      </c>
      <c r="C586" s="281">
        <v>107.6875</v>
      </c>
      <c r="D586" s="281">
        <v>2.9769999999999999</v>
      </c>
      <c r="E586" s="281">
        <v>6.5579999999999998</v>
      </c>
      <c r="F586" s="287">
        <v>0</v>
      </c>
      <c r="G586" s="287">
        <v>0</v>
      </c>
      <c r="H586" s="286">
        <v>49.7</v>
      </c>
      <c r="I586" s="287">
        <f t="shared" si="20"/>
        <v>-4.1999999999999957</v>
      </c>
      <c r="J586" s="282"/>
    </row>
    <row r="587" spans="1:10">
      <c r="A587" s="282">
        <v>33871</v>
      </c>
      <c r="B587" s="281">
        <v>418.47</v>
      </c>
      <c r="C587" s="281">
        <v>108.375</v>
      </c>
      <c r="D587" s="281">
        <v>2.9459999999999997</v>
      </c>
      <c r="E587" s="281">
        <v>6.4669999999999996</v>
      </c>
      <c r="F587" s="287">
        <v>0</v>
      </c>
      <c r="G587" s="287">
        <v>0</v>
      </c>
      <c r="H587" s="286">
        <v>49.7</v>
      </c>
      <c r="I587" s="287">
        <f t="shared" si="20"/>
        <v>-4.1999999999999957</v>
      </c>
      <c r="J587" s="282"/>
    </row>
    <row r="588" spans="1:10">
      <c r="A588" s="282">
        <v>33872</v>
      </c>
      <c r="B588" s="281">
        <v>414.35</v>
      </c>
      <c r="C588" s="281">
        <v>108.96875</v>
      </c>
      <c r="D588" s="281">
        <v>2.8529999999999998</v>
      </c>
      <c r="E588" s="281">
        <v>6.4059999999999997</v>
      </c>
      <c r="F588" s="287">
        <v>0</v>
      </c>
      <c r="G588" s="287">
        <v>0</v>
      </c>
      <c r="H588" s="286">
        <v>49.7</v>
      </c>
      <c r="I588" s="287">
        <f t="shared" si="20"/>
        <v>-4.1999999999999957</v>
      </c>
      <c r="J588" s="282"/>
    </row>
    <row r="589" spans="1:10">
      <c r="A589" s="282">
        <v>33875</v>
      </c>
      <c r="B589" s="281">
        <v>416.62</v>
      </c>
      <c r="C589" s="281">
        <v>109.34375</v>
      </c>
      <c r="D589" s="281">
        <v>2.8319999999999999</v>
      </c>
      <c r="E589" s="281">
        <v>6.3520000000000003</v>
      </c>
      <c r="F589" s="287">
        <v>0</v>
      </c>
      <c r="G589" s="287">
        <v>0</v>
      </c>
      <c r="H589" s="286">
        <v>49.7</v>
      </c>
      <c r="I589" s="287">
        <f t="shared" si="20"/>
        <v>-4.1999999999999957</v>
      </c>
      <c r="J589" s="282"/>
    </row>
    <row r="590" spans="1:10">
      <c r="A590" s="282">
        <v>33876</v>
      </c>
      <c r="B590" s="281">
        <v>416.8</v>
      </c>
      <c r="C590" s="281">
        <v>109.28125</v>
      </c>
      <c r="D590" s="281">
        <v>2.782</v>
      </c>
      <c r="E590" s="281">
        <v>6.3689999999999998</v>
      </c>
      <c r="F590" s="287">
        <v>0</v>
      </c>
      <c r="G590" s="287">
        <v>0</v>
      </c>
      <c r="H590" s="286">
        <v>49.7</v>
      </c>
      <c r="I590" s="287">
        <f t="shared" si="20"/>
        <v>-4.1999999999999957</v>
      </c>
      <c r="J590" s="282"/>
    </row>
    <row r="591" spans="1:10">
      <c r="A591" s="282">
        <v>33877</v>
      </c>
      <c r="B591" s="281">
        <v>417.8</v>
      </c>
      <c r="C591" s="281">
        <v>109.21875</v>
      </c>
      <c r="D591" s="281">
        <v>2.7410000000000001</v>
      </c>
      <c r="E591" s="281">
        <v>6.3540000000000001</v>
      </c>
      <c r="F591" s="287">
        <v>0</v>
      </c>
      <c r="G591" s="287">
        <v>0</v>
      </c>
      <c r="H591" s="286">
        <v>49.7</v>
      </c>
      <c r="I591" s="287">
        <v>-4.2</v>
      </c>
      <c r="J591" s="282"/>
    </row>
    <row r="592" spans="1:10">
      <c r="A592" s="282">
        <v>33878</v>
      </c>
      <c r="B592" s="281">
        <v>416.29</v>
      </c>
      <c r="C592" s="281">
        <v>110.15625</v>
      </c>
      <c r="D592" s="281">
        <v>2.6480000000000001</v>
      </c>
      <c r="E592" s="281">
        <v>6.2409999999999997</v>
      </c>
      <c r="F592" s="287">
        <v>0</v>
      </c>
      <c r="G592" s="287">
        <v>0</v>
      </c>
      <c r="H592" s="286">
        <v>50.3</v>
      </c>
      <c r="I592" s="287">
        <f t="shared" ref="I592:I611" si="21">H592-H551</f>
        <v>-3.1000000000000014</v>
      </c>
      <c r="J592" s="282"/>
    </row>
    <row r="593" spans="1:10">
      <c r="A593" s="282">
        <v>33879</v>
      </c>
      <c r="B593" s="281">
        <v>410.47</v>
      </c>
      <c r="C593" s="281">
        <v>109.96875</v>
      </c>
      <c r="D593" s="281">
        <v>2.6779999999999999</v>
      </c>
      <c r="E593" s="281">
        <v>6.2450000000000001</v>
      </c>
      <c r="F593" s="287">
        <v>0</v>
      </c>
      <c r="G593" s="287">
        <v>0</v>
      </c>
      <c r="H593" s="286">
        <v>50.3</v>
      </c>
      <c r="I593" s="287">
        <f t="shared" si="21"/>
        <v>-3.1000000000000014</v>
      </c>
      <c r="J593" s="282"/>
    </row>
    <row r="594" spans="1:10">
      <c r="A594" s="282">
        <v>33882</v>
      </c>
      <c r="B594" s="281">
        <v>407.57</v>
      </c>
      <c r="C594" s="281">
        <v>110.09375</v>
      </c>
      <c r="D594" s="281">
        <v>2.6879999999999997</v>
      </c>
      <c r="E594" s="281">
        <v>6.23</v>
      </c>
      <c r="F594" s="287">
        <v>0</v>
      </c>
      <c r="G594" s="287">
        <v>0</v>
      </c>
      <c r="H594" s="286">
        <v>50.3</v>
      </c>
      <c r="I594" s="287">
        <f t="shared" si="21"/>
        <v>-3.1000000000000014</v>
      </c>
      <c r="J594" s="282"/>
    </row>
    <row r="595" spans="1:10">
      <c r="A595" s="282">
        <v>33883</v>
      </c>
      <c r="B595" s="281">
        <v>407.18</v>
      </c>
      <c r="C595" s="281">
        <v>109.5625</v>
      </c>
      <c r="D595" s="281">
        <v>2.782</v>
      </c>
      <c r="E595" s="281">
        <v>6.2869999999999999</v>
      </c>
      <c r="F595" s="287">
        <v>0</v>
      </c>
      <c r="G595" s="287">
        <v>0</v>
      </c>
      <c r="H595" s="286">
        <v>50.3</v>
      </c>
      <c r="I595" s="287">
        <f t="shared" si="21"/>
        <v>-3.1000000000000014</v>
      </c>
      <c r="J595" s="282"/>
    </row>
    <row r="596" spans="1:10">
      <c r="A596" s="282">
        <v>33884</v>
      </c>
      <c r="B596" s="281">
        <v>404.25</v>
      </c>
      <c r="C596" s="281">
        <v>108.34375</v>
      </c>
      <c r="D596" s="281">
        <v>2.8639999999999999</v>
      </c>
      <c r="E596" s="281">
        <v>6.4470000000000001</v>
      </c>
      <c r="F596" s="287">
        <v>0</v>
      </c>
      <c r="G596" s="287">
        <v>0</v>
      </c>
      <c r="H596" s="286">
        <v>50.3</v>
      </c>
      <c r="I596" s="287">
        <f t="shared" si="21"/>
        <v>-3.1000000000000014</v>
      </c>
      <c r="J596" s="282"/>
    </row>
    <row r="597" spans="1:10">
      <c r="A597" s="282">
        <v>33885</v>
      </c>
      <c r="B597" s="281">
        <v>407.75</v>
      </c>
      <c r="C597" s="281">
        <v>108.84375</v>
      </c>
      <c r="D597" s="281">
        <v>2.843</v>
      </c>
      <c r="E597" s="281">
        <v>6.3970000000000002</v>
      </c>
      <c r="F597" s="287">
        <v>0</v>
      </c>
      <c r="G597" s="287">
        <v>0</v>
      </c>
      <c r="H597" s="286">
        <v>50.3</v>
      </c>
      <c r="I597" s="287">
        <f t="shared" si="21"/>
        <v>-3.1000000000000014</v>
      </c>
      <c r="J597" s="282"/>
    </row>
    <row r="598" spans="1:10">
      <c r="A598" s="282">
        <v>33886</v>
      </c>
      <c r="B598" s="281">
        <v>402.66</v>
      </c>
      <c r="C598" s="281">
        <v>108.21875</v>
      </c>
      <c r="D598" s="281">
        <v>2.8839999999999999</v>
      </c>
      <c r="E598" s="281">
        <v>6.5129999999999999</v>
      </c>
      <c r="F598" s="287">
        <v>0</v>
      </c>
      <c r="G598" s="287">
        <v>0</v>
      </c>
      <c r="H598" s="286">
        <v>50.3</v>
      </c>
      <c r="I598" s="287">
        <f t="shared" si="21"/>
        <v>-3.1000000000000014</v>
      </c>
      <c r="J598" s="282"/>
    </row>
    <row r="599" spans="1:10">
      <c r="A599" s="282">
        <v>33889</v>
      </c>
      <c r="B599" s="281">
        <v>407.44</v>
      </c>
      <c r="C599" s="281">
        <v>108.28125</v>
      </c>
      <c r="D599" s="281">
        <v>2.8940000000000001</v>
      </c>
      <c r="E599" s="281">
        <v>6.4950000000000001</v>
      </c>
      <c r="F599" s="287">
        <v>0</v>
      </c>
      <c r="G599" s="287">
        <v>0</v>
      </c>
      <c r="H599" s="286">
        <v>50.3</v>
      </c>
      <c r="I599" s="287">
        <f t="shared" si="21"/>
        <v>-3.1000000000000014</v>
      </c>
      <c r="J599" s="282"/>
    </row>
    <row r="600" spans="1:10">
      <c r="A600" s="282">
        <v>33890</v>
      </c>
      <c r="B600" s="281">
        <v>409.3</v>
      </c>
      <c r="C600" s="281">
        <v>108.28125</v>
      </c>
      <c r="D600" s="281">
        <v>2.9140000000000001</v>
      </c>
      <c r="E600" s="281">
        <v>6.5039999999999996</v>
      </c>
      <c r="F600" s="287">
        <v>0</v>
      </c>
      <c r="G600" s="287">
        <v>0</v>
      </c>
      <c r="H600" s="286">
        <v>50.3</v>
      </c>
      <c r="I600" s="287">
        <f t="shared" si="21"/>
        <v>-3.1000000000000014</v>
      </c>
      <c r="J600" s="282"/>
    </row>
    <row r="601" spans="1:10">
      <c r="A601" s="282">
        <v>33891</v>
      </c>
      <c r="B601" s="281">
        <v>409.37</v>
      </c>
      <c r="C601" s="281">
        <v>108.375</v>
      </c>
      <c r="D601" s="281">
        <v>2.9980000000000002</v>
      </c>
      <c r="E601" s="281">
        <v>6.4969999999999999</v>
      </c>
      <c r="F601" s="287">
        <v>0</v>
      </c>
      <c r="G601" s="287">
        <v>0</v>
      </c>
      <c r="H601" s="286">
        <v>50.3</v>
      </c>
      <c r="I601" s="287">
        <f t="shared" si="21"/>
        <v>-3.1000000000000014</v>
      </c>
      <c r="J601" s="282"/>
    </row>
    <row r="602" spans="1:10">
      <c r="A602" s="282">
        <v>33892</v>
      </c>
      <c r="B602" s="281">
        <v>409.6</v>
      </c>
      <c r="C602" s="281">
        <v>108.3125</v>
      </c>
      <c r="D602" s="281">
        <v>2.9769999999999999</v>
      </c>
      <c r="E602" s="281">
        <v>6.5209999999999999</v>
      </c>
      <c r="F602" s="287">
        <v>0</v>
      </c>
      <c r="G602" s="287">
        <v>0</v>
      </c>
      <c r="H602" s="286">
        <v>50.3</v>
      </c>
      <c r="I602" s="287">
        <f t="shared" si="21"/>
        <v>-3.1000000000000014</v>
      </c>
      <c r="J602" s="282"/>
    </row>
    <row r="603" spans="1:10">
      <c r="A603" s="282">
        <v>33893</v>
      </c>
      <c r="B603" s="281">
        <v>411.73</v>
      </c>
      <c r="C603" s="281">
        <v>108.09375</v>
      </c>
      <c r="D603" s="281">
        <v>2.956</v>
      </c>
      <c r="E603" s="281">
        <v>6.5869999999999997</v>
      </c>
      <c r="F603" s="287">
        <v>0</v>
      </c>
      <c r="G603" s="287">
        <v>0</v>
      </c>
      <c r="H603" s="286">
        <v>50.3</v>
      </c>
      <c r="I603" s="287">
        <f t="shared" si="21"/>
        <v>-3.1000000000000014</v>
      </c>
      <c r="J603" s="282"/>
    </row>
    <row r="604" spans="1:10">
      <c r="A604" s="282">
        <v>33896</v>
      </c>
      <c r="B604" s="281">
        <v>414.98</v>
      </c>
      <c r="C604" s="281">
        <v>107.5625</v>
      </c>
      <c r="D604" s="281">
        <v>3.0379999999999998</v>
      </c>
      <c r="E604" s="281">
        <v>6.694</v>
      </c>
      <c r="F604" s="287">
        <v>0</v>
      </c>
      <c r="G604" s="287">
        <v>0</v>
      </c>
      <c r="H604" s="286">
        <v>50.3</v>
      </c>
      <c r="I604" s="287">
        <f t="shared" si="21"/>
        <v>-3.1000000000000014</v>
      </c>
      <c r="J604" s="282"/>
    </row>
    <row r="605" spans="1:10">
      <c r="A605" s="282">
        <v>33897</v>
      </c>
      <c r="B605" s="281">
        <v>415.48</v>
      </c>
      <c r="C605" s="281">
        <v>106.3125</v>
      </c>
      <c r="D605" s="281">
        <v>3.08</v>
      </c>
      <c r="E605" s="281">
        <v>6.883</v>
      </c>
      <c r="F605" s="287">
        <v>0</v>
      </c>
      <c r="G605" s="287">
        <v>0</v>
      </c>
      <c r="H605" s="286">
        <v>50.3</v>
      </c>
      <c r="I605" s="287">
        <f t="shared" si="21"/>
        <v>-3.1000000000000014</v>
      </c>
      <c r="J605" s="282"/>
    </row>
    <row r="606" spans="1:10">
      <c r="A606" s="282">
        <v>33898</v>
      </c>
      <c r="B606" s="281">
        <v>415.67</v>
      </c>
      <c r="C606" s="281">
        <v>106.8125</v>
      </c>
      <c r="D606" s="281">
        <v>2.9670000000000001</v>
      </c>
      <c r="E606" s="281">
        <v>6.7519999999999998</v>
      </c>
      <c r="F606" s="287">
        <v>0</v>
      </c>
      <c r="G606" s="287">
        <v>0</v>
      </c>
      <c r="H606" s="286">
        <v>50.3</v>
      </c>
      <c r="I606" s="287">
        <f t="shared" si="21"/>
        <v>-3.1000000000000014</v>
      </c>
      <c r="J606" s="282"/>
    </row>
    <row r="607" spans="1:10">
      <c r="A607" s="282">
        <v>33899</v>
      </c>
      <c r="B607" s="281">
        <v>414.9</v>
      </c>
      <c r="C607" s="281">
        <v>107.1875</v>
      </c>
      <c r="D607" s="281">
        <v>2.9769999999999999</v>
      </c>
      <c r="E607" s="281">
        <v>6.7560000000000002</v>
      </c>
      <c r="F607" s="287">
        <v>0</v>
      </c>
      <c r="G607" s="287">
        <v>0</v>
      </c>
      <c r="H607" s="286">
        <v>50.3</v>
      </c>
      <c r="I607" s="287">
        <f t="shared" si="21"/>
        <v>-3.1000000000000014</v>
      </c>
      <c r="J607" s="282"/>
    </row>
    <row r="608" spans="1:10">
      <c r="A608" s="282">
        <v>33900</v>
      </c>
      <c r="B608" s="281">
        <v>414.1</v>
      </c>
      <c r="C608" s="281">
        <v>106.5625</v>
      </c>
      <c r="D608" s="281">
        <v>2.9870000000000001</v>
      </c>
      <c r="E608" s="281">
        <v>6.8109999999999999</v>
      </c>
      <c r="F608" s="287">
        <v>0</v>
      </c>
      <c r="G608" s="287">
        <v>0</v>
      </c>
      <c r="H608" s="286">
        <v>50.3</v>
      </c>
      <c r="I608" s="287">
        <f t="shared" si="21"/>
        <v>-3.1000000000000014</v>
      </c>
      <c r="J608" s="282"/>
    </row>
    <row r="609" spans="1:10">
      <c r="A609" s="282">
        <v>33903</v>
      </c>
      <c r="B609" s="281">
        <v>418.16</v>
      </c>
      <c r="C609" s="281">
        <v>106.53125</v>
      </c>
      <c r="D609" s="281">
        <v>2.976</v>
      </c>
      <c r="E609" s="281">
        <v>6.8239999999999998</v>
      </c>
      <c r="F609" s="287">
        <v>0</v>
      </c>
      <c r="G609" s="287">
        <v>0</v>
      </c>
      <c r="H609" s="286">
        <v>50.3</v>
      </c>
      <c r="I609" s="287">
        <f t="shared" si="21"/>
        <v>-3.1000000000000014</v>
      </c>
      <c r="J609" s="282"/>
    </row>
    <row r="610" spans="1:10">
      <c r="A610" s="282">
        <v>33904</v>
      </c>
      <c r="B610" s="281">
        <v>418.49</v>
      </c>
      <c r="C610" s="281">
        <v>106.9375</v>
      </c>
      <c r="D610" s="281">
        <v>3.008</v>
      </c>
      <c r="E610" s="281">
        <v>6.7590000000000003</v>
      </c>
      <c r="F610" s="287">
        <v>0</v>
      </c>
      <c r="G610" s="287">
        <v>0</v>
      </c>
      <c r="H610" s="286">
        <v>50.3</v>
      </c>
      <c r="I610" s="287">
        <f t="shared" si="21"/>
        <v>-3.1000000000000014</v>
      </c>
      <c r="J610" s="282"/>
    </row>
    <row r="611" spans="1:10">
      <c r="A611" s="282">
        <v>33905</v>
      </c>
      <c r="B611" s="281">
        <v>420.13</v>
      </c>
      <c r="C611" s="281">
        <v>106.8125</v>
      </c>
      <c r="D611" s="281">
        <v>2.9980000000000002</v>
      </c>
      <c r="E611" s="281">
        <v>6.7370000000000001</v>
      </c>
      <c r="F611" s="287">
        <v>0</v>
      </c>
      <c r="G611" s="287">
        <v>0</v>
      </c>
      <c r="H611" s="286">
        <v>50.3</v>
      </c>
      <c r="I611" s="287">
        <f t="shared" si="21"/>
        <v>-3.1000000000000014</v>
      </c>
      <c r="J611" s="282"/>
    </row>
    <row r="612" spans="1:10">
      <c r="A612" s="282">
        <v>33906</v>
      </c>
      <c r="B612" s="281">
        <v>420.86</v>
      </c>
      <c r="C612" s="281">
        <v>107.1875</v>
      </c>
      <c r="D612" s="281">
        <v>3.008</v>
      </c>
      <c r="E612" s="281">
        <v>6.6790000000000003</v>
      </c>
      <c r="F612" s="287">
        <v>0</v>
      </c>
      <c r="G612" s="287">
        <v>0</v>
      </c>
      <c r="H612" s="286">
        <v>50.3</v>
      </c>
      <c r="I612" s="287">
        <v>-3.1</v>
      </c>
      <c r="J612" s="282"/>
    </row>
    <row r="613" spans="1:10">
      <c r="A613" s="282">
        <v>33907</v>
      </c>
      <c r="B613" s="281">
        <v>418.68</v>
      </c>
      <c r="C613" s="281">
        <v>106.6875</v>
      </c>
      <c r="D613" s="281">
        <v>3.0070000000000001</v>
      </c>
      <c r="E613" s="281">
        <v>6.7889999999999997</v>
      </c>
      <c r="F613" s="287">
        <v>0</v>
      </c>
      <c r="G613" s="287">
        <v>0</v>
      </c>
      <c r="H613" s="286">
        <v>50.3</v>
      </c>
      <c r="I613" s="287">
        <v>-3.1</v>
      </c>
      <c r="J613" s="282"/>
    </row>
    <row r="614" spans="1:10">
      <c r="A614" s="282">
        <v>33910</v>
      </c>
      <c r="B614" s="281">
        <v>422.75</v>
      </c>
      <c r="C614" s="281">
        <v>106.28125</v>
      </c>
      <c r="D614" s="281">
        <v>3.069</v>
      </c>
      <c r="E614" s="281">
        <v>6.8760000000000003</v>
      </c>
      <c r="F614" s="287">
        <v>0</v>
      </c>
      <c r="G614" s="287">
        <v>0</v>
      </c>
      <c r="H614" s="286">
        <v>53.6</v>
      </c>
      <c r="I614" s="287">
        <f t="shared" ref="I614:I632" si="22">H614-H573</f>
        <v>3.8999999999999986</v>
      </c>
      <c r="J614" s="282"/>
    </row>
    <row r="615" spans="1:10">
      <c r="A615" s="282">
        <v>33911</v>
      </c>
      <c r="B615" s="281">
        <v>419.92</v>
      </c>
      <c r="C615" s="281">
        <v>106.46875</v>
      </c>
      <c r="D615" s="281">
        <v>3.0910000000000002</v>
      </c>
      <c r="E615" s="281">
        <v>6.8520000000000003</v>
      </c>
      <c r="F615" s="287">
        <v>0</v>
      </c>
      <c r="G615" s="287">
        <v>0</v>
      </c>
      <c r="H615" s="286">
        <v>53.6</v>
      </c>
      <c r="I615" s="287">
        <f t="shared" si="22"/>
        <v>3.8999999999999986</v>
      </c>
      <c r="J615" s="282"/>
    </row>
    <row r="616" spans="1:10">
      <c r="A616" s="282">
        <v>33912</v>
      </c>
      <c r="B616" s="281">
        <v>417.11</v>
      </c>
      <c r="C616" s="281">
        <v>106.28125</v>
      </c>
      <c r="D616" s="281">
        <v>3.07</v>
      </c>
      <c r="E616" s="281">
        <v>6.87</v>
      </c>
      <c r="F616" s="287">
        <v>0</v>
      </c>
      <c r="G616" s="287">
        <v>0</v>
      </c>
      <c r="H616" s="286">
        <v>53.6</v>
      </c>
      <c r="I616" s="287">
        <f t="shared" si="22"/>
        <v>3.8999999999999986</v>
      </c>
      <c r="J616" s="282"/>
    </row>
    <row r="617" spans="1:10">
      <c r="A617" s="282">
        <v>33913</v>
      </c>
      <c r="B617" s="281">
        <v>418.34</v>
      </c>
      <c r="C617" s="281">
        <v>106.40625</v>
      </c>
      <c r="D617" s="281">
        <v>3.07</v>
      </c>
      <c r="E617" s="281">
        <v>6.8520000000000003</v>
      </c>
      <c r="F617" s="287">
        <v>0</v>
      </c>
      <c r="G617" s="287">
        <v>0</v>
      </c>
      <c r="H617" s="286">
        <v>53.6</v>
      </c>
      <c r="I617" s="287">
        <f t="shared" si="22"/>
        <v>3.8999999999999986</v>
      </c>
      <c r="J617" s="282"/>
    </row>
    <row r="618" spans="1:10">
      <c r="A618" s="282">
        <v>33914</v>
      </c>
      <c r="B618" s="281">
        <v>417.58</v>
      </c>
      <c r="C618" s="281">
        <v>105.71875</v>
      </c>
      <c r="D618" s="281">
        <v>3.12</v>
      </c>
      <c r="E618" s="281">
        <v>6.9669999999999996</v>
      </c>
      <c r="F618" s="287">
        <v>0</v>
      </c>
      <c r="G618" s="287">
        <v>0</v>
      </c>
      <c r="H618" s="286">
        <v>53.6</v>
      </c>
      <c r="I618" s="287">
        <f t="shared" si="22"/>
        <v>3.8999999999999986</v>
      </c>
      <c r="J618" s="282"/>
    </row>
    <row r="619" spans="1:10">
      <c r="A619" s="282">
        <v>33917</v>
      </c>
      <c r="B619" s="281">
        <v>418.59</v>
      </c>
      <c r="C619" s="281">
        <v>105.59375</v>
      </c>
      <c r="D619" s="281">
        <v>3.141</v>
      </c>
      <c r="E619" s="281">
        <v>6.9740000000000002</v>
      </c>
      <c r="F619" s="287">
        <v>0</v>
      </c>
      <c r="G619" s="287">
        <v>0</v>
      </c>
      <c r="H619" s="286">
        <v>53.6</v>
      </c>
      <c r="I619" s="287">
        <f t="shared" si="22"/>
        <v>3.8999999999999986</v>
      </c>
      <c r="J619" s="282"/>
    </row>
    <row r="620" spans="1:10">
      <c r="A620" s="282">
        <v>33918</v>
      </c>
      <c r="B620" s="281">
        <v>418.62</v>
      </c>
      <c r="C620" s="281">
        <v>106.21875</v>
      </c>
      <c r="D620" s="281">
        <v>3.1320000000000001</v>
      </c>
      <c r="E620" s="281">
        <v>6.8710000000000004</v>
      </c>
      <c r="F620" s="287">
        <v>0</v>
      </c>
      <c r="G620" s="287">
        <v>0</v>
      </c>
      <c r="H620" s="286">
        <v>53.6</v>
      </c>
      <c r="I620" s="287">
        <f t="shared" si="22"/>
        <v>3.8999999999999986</v>
      </c>
      <c r="J620" s="282"/>
    </row>
    <row r="621" spans="1:10">
      <c r="A621" s="282">
        <v>33919</v>
      </c>
      <c r="B621" s="281">
        <v>422.2</v>
      </c>
      <c r="C621" s="281">
        <v>106.59375</v>
      </c>
      <c r="D621" s="281">
        <v>3.121</v>
      </c>
      <c r="E621" s="281">
        <v>6.851</v>
      </c>
      <c r="F621" s="287">
        <v>0</v>
      </c>
      <c r="G621" s="287">
        <v>0</v>
      </c>
      <c r="H621" s="286">
        <v>53.6</v>
      </c>
      <c r="I621" s="287">
        <f t="shared" si="22"/>
        <v>3.8999999999999986</v>
      </c>
      <c r="J621" s="282"/>
    </row>
    <row r="622" spans="1:10">
      <c r="A622" s="282">
        <v>33920</v>
      </c>
      <c r="B622" s="281">
        <v>422.87</v>
      </c>
      <c r="C622" s="281">
        <v>107.21875</v>
      </c>
      <c r="D622" s="281">
        <v>3.121</v>
      </c>
      <c r="E622" s="281">
        <v>6.7759999999999998</v>
      </c>
      <c r="F622" s="287">
        <v>0</v>
      </c>
      <c r="G622" s="287">
        <v>0</v>
      </c>
      <c r="H622" s="286">
        <v>53.6</v>
      </c>
      <c r="I622" s="287">
        <f t="shared" si="22"/>
        <v>3.8999999999999986</v>
      </c>
      <c r="J622" s="282"/>
    </row>
    <row r="623" spans="1:10">
      <c r="A623" s="282">
        <v>33921</v>
      </c>
      <c r="B623" s="281">
        <v>422.43</v>
      </c>
      <c r="C623" s="281">
        <v>106.9375</v>
      </c>
      <c r="D623" s="281">
        <v>3.141</v>
      </c>
      <c r="E623" s="281">
        <v>6.8170000000000002</v>
      </c>
      <c r="F623" s="287">
        <v>0</v>
      </c>
      <c r="G623" s="287">
        <v>0</v>
      </c>
      <c r="H623" s="286">
        <v>53.6</v>
      </c>
      <c r="I623" s="287">
        <f t="shared" si="22"/>
        <v>3.8999999999999986</v>
      </c>
      <c r="J623" s="282"/>
    </row>
    <row r="624" spans="1:10">
      <c r="A624" s="282">
        <v>33924</v>
      </c>
      <c r="B624" s="281">
        <v>420.68</v>
      </c>
      <c r="C624" s="281">
        <v>106.40625</v>
      </c>
      <c r="D624" s="281">
        <v>3.202</v>
      </c>
      <c r="E624" s="281">
        <v>6.8810000000000002</v>
      </c>
      <c r="F624" s="287">
        <v>0</v>
      </c>
      <c r="G624" s="287">
        <v>0</v>
      </c>
      <c r="H624" s="286">
        <v>53.6</v>
      </c>
      <c r="I624" s="287">
        <f t="shared" si="22"/>
        <v>3.8999999999999986</v>
      </c>
      <c r="J624" s="282"/>
    </row>
    <row r="625" spans="1:10">
      <c r="A625" s="282">
        <v>33925</v>
      </c>
      <c r="B625" s="281">
        <v>419.27</v>
      </c>
      <c r="C625" s="281">
        <v>106.65625</v>
      </c>
      <c r="D625" s="281">
        <v>3.2250000000000001</v>
      </c>
      <c r="E625" s="281">
        <v>6.8309999999999995</v>
      </c>
      <c r="F625" s="287">
        <v>0</v>
      </c>
      <c r="G625" s="287">
        <v>0</v>
      </c>
      <c r="H625" s="286">
        <v>53.6</v>
      </c>
      <c r="I625" s="287">
        <f t="shared" si="22"/>
        <v>3.8999999999999986</v>
      </c>
      <c r="J625" s="282"/>
    </row>
    <row r="626" spans="1:10">
      <c r="A626" s="282">
        <v>33926</v>
      </c>
      <c r="B626" s="281">
        <v>422.85</v>
      </c>
      <c r="C626" s="281">
        <v>107.21875</v>
      </c>
      <c r="D626" s="281">
        <v>3.2040000000000002</v>
      </c>
      <c r="E626" s="281">
        <v>6.7629999999999999</v>
      </c>
      <c r="F626" s="287">
        <v>0</v>
      </c>
      <c r="G626" s="287">
        <v>0</v>
      </c>
      <c r="H626" s="286">
        <v>53.6</v>
      </c>
      <c r="I626" s="287">
        <f t="shared" si="22"/>
        <v>3.8999999999999986</v>
      </c>
      <c r="J626" s="282"/>
    </row>
    <row r="627" spans="1:10">
      <c r="A627" s="282">
        <v>33927</v>
      </c>
      <c r="B627" s="281">
        <v>423.61</v>
      </c>
      <c r="C627" s="281">
        <v>107</v>
      </c>
      <c r="D627" s="281">
        <v>3.234</v>
      </c>
      <c r="E627" s="281">
        <v>6.82</v>
      </c>
      <c r="F627" s="287">
        <v>0</v>
      </c>
      <c r="G627" s="287">
        <v>0</v>
      </c>
      <c r="H627" s="286">
        <v>53.6</v>
      </c>
      <c r="I627" s="287">
        <f t="shared" si="22"/>
        <v>3.8999999999999986</v>
      </c>
      <c r="J627" s="282"/>
    </row>
    <row r="628" spans="1:10">
      <c r="A628" s="282">
        <v>33928</v>
      </c>
      <c r="B628" s="281">
        <v>426.65</v>
      </c>
      <c r="C628" s="281">
        <v>106.78125</v>
      </c>
      <c r="D628" s="281">
        <v>3.254</v>
      </c>
      <c r="E628" s="281">
        <v>6.8309999999999995</v>
      </c>
      <c r="F628" s="287">
        <v>0</v>
      </c>
      <c r="G628" s="287">
        <v>0</v>
      </c>
      <c r="H628" s="286">
        <v>53.6</v>
      </c>
      <c r="I628" s="287">
        <f t="shared" si="22"/>
        <v>3.8999999999999986</v>
      </c>
      <c r="J628" s="282"/>
    </row>
    <row r="629" spans="1:10">
      <c r="A629" s="282">
        <v>33931</v>
      </c>
      <c r="B629" s="281">
        <v>425.12</v>
      </c>
      <c r="C629" s="281">
        <v>106.6875</v>
      </c>
      <c r="D629" s="281">
        <v>3.2850000000000001</v>
      </c>
      <c r="E629" s="281">
        <v>6.8490000000000002</v>
      </c>
      <c r="F629" s="287">
        <v>0</v>
      </c>
      <c r="G629" s="287">
        <v>0</v>
      </c>
      <c r="H629" s="286">
        <v>53.6</v>
      </c>
      <c r="I629" s="287">
        <f t="shared" si="22"/>
        <v>3.8999999999999986</v>
      </c>
      <c r="J629" s="282"/>
    </row>
    <row r="630" spans="1:10">
      <c r="A630" s="282">
        <v>33932</v>
      </c>
      <c r="B630" s="281">
        <v>427.59</v>
      </c>
      <c r="C630" s="281">
        <v>106.9375</v>
      </c>
      <c r="D630" s="281">
        <v>3.2869999999999999</v>
      </c>
      <c r="E630" s="281">
        <v>6.8019999999999996</v>
      </c>
      <c r="F630" s="287">
        <v>0</v>
      </c>
      <c r="G630" s="287">
        <v>0</v>
      </c>
      <c r="H630" s="286">
        <v>53.6</v>
      </c>
      <c r="I630" s="287">
        <f t="shared" si="22"/>
        <v>3.8999999999999986</v>
      </c>
      <c r="J630" s="282"/>
    </row>
    <row r="631" spans="1:10">
      <c r="A631" s="282">
        <v>33933</v>
      </c>
      <c r="B631" s="281">
        <v>429.19</v>
      </c>
      <c r="C631" s="281">
        <v>106.6875</v>
      </c>
      <c r="D631" s="281">
        <v>3.3069999999999999</v>
      </c>
      <c r="E631" s="281">
        <v>6.8319999999999999</v>
      </c>
      <c r="F631" s="287">
        <v>0</v>
      </c>
      <c r="G631" s="287">
        <v>0</v>
      </c>
      <c r="H631" s="286">
        <v>53.6</v>
      </c>
      <c r="I631" s="287">
        <f t="shared" si="22"/>
        <v>3.8999999999999986</v>
      </c>
      <c r="J631" s="282"/>
    </row>
    <row r="632" spans="1:10">
      <c r="A632" s="282">
        <v>33935</v>
      </c>
      <c r="B632" s="281">
        <v>430.16</v>
      </c>
      <c r="C632" s="281">
        <v>106.15625</v>
      </c>
      <c r="D632" s="281">
        <v>3.3159999999999998</v>
      </c>
      <c r="E632" s="281">
        <v>6.9139999999999997</v>
      </c>
      <c r="F632" s="287">
        <v>0</v>
      </c>
      <c r="G632" s="287">
        <v>0</v>
      </c>
      <c r="H632" s="286">
        <v>53.6</v>
      </c>
      <c r="I632" s="287">
        <f t="shared" si="22"/>
        <v>3.8999999999999986</v>
      </c>
      <c r="J632" s="282"/>
    </row>
    <row r="633" spans="1:10">
      <c r="A633" s="282">
        <v>33938</v>
      </c>
      <c r="B633" s="281">
        <v>431.35</v>
      </c>
      <c r="C633" s="281">
        <v>106.125</v>
      </c>
      <c r="D633" s="281">
        <v>3.3359999999999999</v>
      </c>
      <c r="E633" s="281">
        <v>6.9370000000000003</v>
      </c>
      <c r="F633" s="287">
        <v>0</v>
      </c>
      <c r="G633" s="287">
        <v>0</v>
      </c>
      <c r="H633" s="286">
        <v>53.6</v>
      </c>
      <c r="I633" s="287">
        <v>3.9</v>
      </c>
      <c r="J633" s="282"/>
    </row>
    <row r="634" spans="1:10">
      <c r="A634" s="282">
        <v>33939</v>
      </c>
      <c r="B634" s="281">
        <v>430.78</v>
      </c>
      <c r="C634" s="281">
        <v>106.34375</v>
      </c>
      <c r="D634" s="281">
        <v>3.4209999999999998</v>
      </c>
      <c r="E634" s="281">
        <v>6.93</v>
      </c>
      <c r="F634" s="287">
        <v>0</v>
      </c>
      <c r="G634" s="287">
        <v>0</v>
      </c>
      <c r="H634" s="286">
        <v>54.2</v>
      </c>
      <c r="I634" s="287">
        <f t="shared" ref="I634:I654" si="23">H634-H593</f>
        <v>3.9000000000000057</v>
      </c>
      <c r="J634" s="282"/>
    </row>
    <row r="635" spans="1:10">
      <c r="A635" s="282">
        <v>33940</v>
      </c>
      <c r="B635" s="281">
        <v>429.89</v>
      </c>
      <c r="C635" s="281">
        <v>106.34375</v>
      </c>
      <c r="D635" s="281">
        <v>3.3890000000000002</v>
      </c>
      <c r="E635" s="281">
        <v>6.9139999999999997</v>
      </c>
      <c r="F635" s="287">
        <v>0</v>
      </c>
      <c r="G635" s="287">
        <v>0</v>
      </c>
      <c r="H635" s="286">
        <v>54.2</v>
      </c>
      <c r="I635" s="287">
        <f t="shared" si="23"/>
        <v>3.9000000000000057</v>
      </c>
      <c r="J635" s="282"/>
    </row>
    <row r="636" spans="1:10">
      <c r="A636" s="282">
        <v>33941</v>
      </c>
      <c r="B636" s="281">
        <v>429.91</v>
      </c>
      <c r="C636" s="281">
        <v>106.5625</v>
      </c>
      <c r="D636" s="281">
        <v>3.3580000000000001</v>
      </c>
      <c r="E636" s="281">
        <v>6.9050000000000002</v>
      </c>
      <c r="F636" s="287">
        <v>0</v>
      </c>
      <c r="G636" s="287">
        <v>0</v>
      </c>
      <c r="H636" s="286">
        <v>54.2</v>
      </c>
      <c r="I636" s="287">
        <f t="shared" si="23"/>
        <v>3.9000000000000057</v>
      </c>
      <c r="J636" s="282"/>
    </row>
    <row r="637" spans="1:10">
      <c r="A637" s="282">
        <v>33942</v>
      </c>
      <c r="B637" s="281">
        <v>432.06</v>
      </c>
      <c r="C637" s="281">
        <v>107.25</v>
      </c>
      <c r="D637" s="281">
        <v>3.3260000000000001</v>
      </c>
      <c r="E637" s="281">
        <v>6.819</v>
      </c>
      <c r="F637" s="287">
        <v>0</v>
      </c>
      <c r="G637" s="287">
        <v>0</v>
      </c>
      <c r="H637" s="286">
        <v>54.2</v>
      </c>
      <c r="I637" s="287">
        <f t="shared" si="23"/>
        <v>3.9000000000000057</v>
      </c>
      <c r="J637" s="282"/>
    </row>
    <row r="638" spans="1:10">
      <c r="A638" s="282">
        <v>33945</v>
      </c>
      <c r="B638" s="281">
        <v>435.31</v>
      </c>
      <c r="C638" s="281">
        <v>107.71875</v>
      </c>
      <c r="D638" s="281">
        <v>3.3159999999999998</v>
      </c>
      <c r="E638" s="281">
        <v>6.7830000000000004</v>
      </c>
      <c r="F638" s="287">
        <v>0</v>
      </c>
      <c r="G638" s="287">
        <v>0</v>
      </c>
      <c r="H638" s="286">
        <v>54.2</v>
      </c>
      <c r="I638" s="287">
        <f t="shared" si="23"/>
        <v>3.9000000000000057</v>
      </c>
      <c r="J638" s="282"/>
    </row>
    <row r="639" spans="1:10">
      <c r="A639" s="282">
        <v>33946</v>
      </c>
      <c r="B639" s="281">
        <v>436.99</v>
      </c>
      <c r="C639" s="281">
        <v>108.15625</v>
      </c>
      <c r="D639" s="281">
        <v>3.3279999999999998</v>
      </c>
      <c r="E639" s="281">
        <v>6.7190000000000003</v>
      </c>
      <c r="F639" s="287">
        <v>0</v>
      </c>
      <c r="G639" s="287">
        <v>0</v>
      </c>
      <c r="H639" s="286">
        <v>54.2</v>
      </c>
      <c r="I639" s="287">
        <f t="shared" si="23"/>
        <v>3.9000000000000057</v>
      </c>
      <c r="J639" s="282"/>
    </row>
    <row r="640" spans="1:10">
      <c r="A640" s="282">
        <v>33947</v>
      </c>
      <c r="B640" s="281">
        <v>435.65</v>
      </c>
      <c r="C640" s="281">
        <v>107.875</v>
      </c>
      <c r="D640" s="281">
        <v>3.3069999999999999</v>
      </c>
      <c r="E640" s="281">
        <v>6.7469999999999999</v>
      </c>
      <c r="F640" s="287">
        <v>0</v>
      </c>
      <c r="G640" s="287">
        <v>0</v>
      </c>
      <c r="H640" s="286">
        <v>54.2</v>
      </c>
      <c r="I640" s="287">
        <f t="shared" si="23"/>
        <v>3.9000000000000057</v>
      </c>
      <c r="J640" s="282"/>
    </row>
    <row r="641" spans="1:10">
      <c r="A641" s="282">
        <v>33948</v>
      </c>
      <c r="B641" s="281">
        <v>434.64</v>
      </c>
      <c r="C641" s="281">
        <v>107.84375</v>
      </c>
      <c r="D641" s="281">
        <v>3.286</v>
      </c>
      <c r="E641" s="281">
        <v>6.742</v>
      </c>
      <c r="F641" s="287">
        <v>0</v>
      </c>
      <c r="G641" s="287">
        <v>0</v>
      </c>
      <c r="H641" s="286">
        <v>54.2</v>
      </c>
      <c r="I641" s="287">
        <f t="shared" si="23"/>
        <v>3.9000000000000057</v>
      </c>
      <c r="J641" s="282"/>
    </row>
    <row r="642" spans="1:10">
      <c r="A642" s="282">
        <v>33949</v>
      </c>
      <c r="B642" s="281">
        <v>433.73</v>
      </c>
      <c r="C642" s="281">
        <v>107.5625</v>
      </c>
      <c r="D642" s="281">
        <v>3.3260000000000001</v>
      </c>
      <c r="E642" s="281">
        <v>6.7919999999999998</v>
      </c>
      <c r="F642" s="287">
        <v>0</v>
      </c>
      <c r="G642" s="287">
        <v>0</v>
      </c>
      <c r="H642" s="286">
        <v>54.2</v>
      </c>
      <c r="I642" s="287">
        <f t="shared" si="23"/>
        <v>3.9000000000000057</v>
      </c>
      <c r="J642" s="282"/>
    </row>
    <row r="643" spans="1:10">
      <c r="A643" s="282">
        <v>33952</v>
      </c>
      <c r="B643" s="281">
        <v>432.84</v>
      </c>
      <c r="C643" s="281">
        <v>107.40625</v>
      </c>
      <c r="D643" s="281">
        <v>3.3260000000000001</v>
      </c>
      <c r="E643" s="281">
        <v>6.8330000000000002</v>
      </c>
      <c r="F643" s="287">
        <v>0</v>
      </c>
      <c r="G643" s="287">
        <v>0</v>
      </c>
      <c r="H643" s="286">
        <v>54.2</v>
      </c>
      <c r="I643" s="287">
        <f t="shared" si="23"/>
        <v>3.9000000000000057</v>
      </c>
      <c r="J643" s="282"/>
    </row>
    <row r="644" spans="1:10">
      <c r="A644" s="282">
        <v>33953</v>
      </c>
      <c r="B644" s="281">
        <v>432.57</v>
      </c>
      <c r="C644" s="281">
        <v>107.4375</v>
      </c>
      <c r="D644" s="281">
        <v>3.2869999999999999</v>
      </c>
      <c r="E644" s="281">
        <v>6.8019999999999996</v>
      </c>
      <c r="F644" s="287">
        <v>0</v>
      </c>
      <c r="G644" s="287">
        <v>0</v>
      </c>
      <c r="H644" s="286">
        <v>54.2</v>
      </c>
      <c r="I644" s="287">
        <f t="shared" si="23"/>
        <v>3.9000000000000057</v>
      </c>
      <c r="J644" s="282"/>
    </row>
    <row r="645" spans="1:10">
      <c r="A645" s="282">
        <v>33954</v>
      </c>
      <c r="B645" s="281">
        <v>431.52</v>
      </c>
      <c r="C645" s="281">
        <v>107.75</v>
      </c>
      <c r="D645" s="281">
        <v>3.2759999999999998</v>
      </c>
      <c r="E645" s="281">
        <v>6.7560000000000002</v>
      </c>
      <c r="F645" s="287">
        <v>0</v>
      </c>
      <c r="G645" s="287">
        <v>0</v>
      </c>
      <c r="H645" s="286">
        <v>54.2</v>
      </c>
      <c r="I645" s="287">
        <f t="shared" si="23"/>
        <v>3.9000000000000057</v>
      </c>
      <c r="J645" s="282"/>
    </row>
    <row r="646" spans="1:10">
      <c r="A646" s="282">
        <v>33955</v>
      </c>
      <c r="B646" s="281">
        <v>435.43</v>
      </c>
      <c r="C646" s="281">
        <v>107.625</v>
      </c>
      <c r="D646" s="281">
        <v>3.2650000000000001</v>
      </c>
      <c r="E646" s="281">
        <v>6.7409999999999997</v>
      </c>
      <c r="F646" s="287">
        <v>0</v>
      </c>
      <c r="G646" s="287">
        <v>0</v>
      </c>
      <c r="H646" s="286">
        <v>54.2</v>
      </c>
      <c r="I646" s="287">
        <f t="shared" si="23"/>
        <v>3.9000000000000057</v>
      </c>
      <c r="J646" s="282"/>
    </row>
    <row r="647" spans="1:10">
      <c r="A647" s="282">
        <v>33956</v>
      </c>
      <c r="B647" s="281">
        <v>441.28</v>
      </c>
      <c r="C647" s="281">
        <v>107.84375</v>
      </c>
      <c r="D647" s="281">
        <v>3.2229999999999999</v>
      </c>
      <c r="E647" s="281">
        <v>6.7409999999999997</v>
      </c>
      <c r="F647" s="287">
        <v>0</v>
      </c>
      <c r="G647" s="287">
        <v>0</v>
      </c>
      <c r="H647" s="286">
        <v>54.2</v>
      </c>
      <c r="I647" s="287">
        <f t="shared" si="23"/>
        <v>3.9000000000000057</v>
      </c>
      <c r="J647" s="282"/>
    </row>
    <row r="648" spans="1:10">
      <c r="A648" s="282">
        <v>33959</v>
      </c>
      <c r="B648" s="281">
        <v>440.7</v>
      </c>
      <c r="C648" s="281">
        <v>108.25</v>
      </c>
      <c r="D648" s="281">
        <v>3.2439999999999998</v>
      </c>
      <c r="E648" s="281">
        <v>6.702</v>
      </c>
      <c r="F648" s="287">
        <v>0</v>
      </c>
      <c r="G648" s="287">
        <v>0</v>
      </c>
      <c r="H648" s="286">
        <v>54.2</v>
      </c>
      <c r="I648" s="287">
        <f t="shared" si="23"/>
        <v>3.9000000000000057</v>
      </c>
      <c r="J648" s="282"/>
    </row>
    <row r="649" spans="1:10">
      <c r="A649" s="282">
        <v>33960</v>
      </c>
      <c r="B649" s="281">
        <v>440.31</v>
      </c>
      <c r="C649" s="281">
        <v>107.3125</v>
      </c>
      <c r="D649" s="281">
        <v>3.266</v>
      </c>
      <c r="E649" s="281">
        <v>6.6280000000000001</v>
      </c>
      <c r="F649" s="287">
        <v>0</v>
      </c>
      <c r="G649" s="287">
        <v>0</v>
      </c>
      <c r="H649" s="286">
        <v>54.2</v>
      </c>
      <c r="I649" s="287">
        <f t="shared" si="23"/>
        <v>3.9000000000000057</v>
      </c>
      <c r="J649" s="282"/>
    </row>
    <row r="650" spans="1:10">
      <c r="A650" s="282">
        <v>33961</v>
      </c>
      <c r="B650" s="281">
        <v>439.03</v>
      </c>
      <c r="C650" s="281">
        <v>107.0625</v>
      </c>
      <c r="D650" s="281">
        <v>3.2349999999999999</v>
      </c>
      <c r="E650" s="281">
        <v>6.6639999999999997</v>
      </c>
      <c r="F650" s="287">
        <v>0</v>
      </c>
      <c r="G650" s="287">
        <v>0</v>
      </c>
      <c r="H650" s="286">
        <v>54.2</v>
      </c>
      <c r="I650" s="287">
        <f t="shared" si="23"/>
        <v>3.9000000000000057</v>
      </c>
      <c r="J650" s="282"/>
    </row>
    <row r="651" spans="1:10">
      <c r="A651" s="282">
        <v>33962</v>
      </c>
      <c r="B651" s="281">
        <v>439.77</v>
      </c>
      <c r="C651" s="281">
        <v>106.9375</v>
      </c>
      <c r="D651" s="281">
        <v>3.2229999999999999</v>
      </c>
      <c r="E651" s="281">
        <v>6.6740000000000004</v>
      </c>
      <c r="F651" s="287">
        <v>0</v>
      </c>
      <c r="G651" s="287">
        <v>0</v>
      </c>
      <c r="H651" s="286">
        <v>54.2</v>
      </c>
      <c r="I651" s="287">
        <f t="shared" si="23"/>
        <v>3.9000000000000057</v>
      </c>
      <c r="J651" s="282"/>
    </row>
    <row r="652" spans="1:10">
      <c r="A652" s="282">
        <v>33966</v>
      </c>
      <c r="B652" s="281">
        <v>439.15</v>
      </c>
      <c r="C652" s="281">
        <v>106.6875</v>
      </c>
      <c r="D652" s="281">
        <v>3.2439999999999998</v>
      </c>
      <c r="E652" s="281">
        <v>6.7140000000000004</v>
      </c>
      <c r="F652" s="287">
        <v>0</v>
      </c>
      <c r="G652" s="287">
        <v>0</v>
      </c>
      <c r="H652" s="286">
        <v>54.2</v>
      </c>
      <c r="I652" s="287">
        <f t="shared" si="23"/>
        <v>3.9000000000000057</v>
      </c>
      <c r="J652" s="282"/>
    </row>
    <row r="653" spans="1:10">
      <c r="A653" s="282">
        <v>33967</v>
      </c>
      <c r="B653" s="281">
        <v>437.98</v>
      </c>
      <c r="C653" s="281">
        <v>106.96875</v>
      </c>
      <c r="D653" s="281">
        <v>3.266</v>
      </c>
      <c r="E653" s="281">
        <v>6.6719999999999997</v>
      </c>
      <c r="F653" s="287">
        <v>0</v>
      </c>
      <c r="G653" s="287">
        <v>0</v>
      </c>
      <c r="H653" s="286">
        <v>54.2</v>
      </c>
      <c r="I653" s="287">
        <f t="shared" si="23"/>
        <v>3.9000000000000057</v>
      </c>
      <c r="J653" s="282"/>
    </row>
    <row r="654" spans="1:10">
      <c r="A654" s="282">
        <v>33968</v>
      </c>
      <c r="B654" s="281">
        <v>438.82</v>
      </c>
      <c r="C654" s="281">
        <v>107.0625</v>
      </c>
      <c r="D654" s="281">
        <v>3.1320000000000001</v>
      </c>
      <c r="E654" s="281">
        <v>6.665</v>
      </c>
      <c r="F654" s="287">
        <v>0</v>
      </c>
      <c r="G654" s="287">
        <v>0</v>
      </c>
      <c r="H654" s="286">
        <v>54.2</v>
      </c>
      <c r="I654" s="287">
        <f t="shared" si="23"/>
        <v>3.9000000000000057</v>
      </c>
      <c r="J654" s="282"/>
    </row>
    <row r="655" spans="1:10">
      <c r="A655" s="282">
        <v>33969</v>
      </c>
      <c r="B655" s="281">
        <v>435.71</v>
      </c>
      <c r="C655" s="281">
        <v>106.90625</v>
      </c>
      <c r="D655" s="281">
        <v>3.141</v>
      </c>
      <c r="E655" s="281">
        <v>6.6859999999999999</v>
      </c>
      <c r="F655" s="287">
        <v>0</v>
      </c>
      <c r="G655" s="287">
        <v>0</v>
      </c>
      <c r="H655" s="286">
        <v>54.2</v>
      </c>
      <c r="I655" s="287">
        <v>3.9</v>
      </c>
      <c r="J655" s="282"/>
    </row>
    <row r="656" spans="1:10">
      <c r="A656" s="282">
        <v>33973</v>
      </c>
      <c r="B656" s="281">
        <v>435.38</v>
      </c>
      <c r="C656" s="281">
        <v>107.65625</v>
      </c>
      <c r="D656" s="281">
        <v>3.141</v>
      </c>
      <c r="E656" s="281">
        <v>6.5750000000000002</v>
      </c>
      <c r="F656" s="287">
        <v>0</v>
      </c>
      <c r="G656" s="287">
        <v>0</v>
      </c>
      <c r="H656" s="286">
        <v>55.8</v>
      </c>
      <c r="I656" s="287">
        <f t="shared" ref="I656:I674" si="24">H656-H615</f>
        <v>2.1999999999999957</v>
      </c>
      <c r="J656" s="282"/>
    </row>
    <row r="657" spans="1:10">
      <c r="A657" s="282">
        <v>33974</v>
      </c>
      <c r="B657" s="281">
        <v>434.34</v>
      </c>
      <c r="C657" s="281">
        <v>107.5625</v>
      </c>
      <c r="D657" s="281">
        <v>3.141</v>
      </c>
      <c r="E657" s="281">
        <v>6.5750000000000002</v>
      </c>
      <c r="F657" s="287">
        <v>0</v>
      </c>
      <c r="G657" s="287">
        <v>0</v>
      </c>
      <c r="H657" s="286">
        <v>55.8</v>
      </c>
      <c r="I657" s="287">
        <f t="shared" si="24"/>
        <v>2.1999999999999957</v>
      </c>
      <c r="J657" s="282"/>
    </row>
    <row r="658" spans="1:10">
      <c r="A658" s="282">
        <v>33975</v>
      </c>
      <c r="B658" s="281">
        <v>434.52</v>
      </c>
      <c r="C658" s="281">
        <v>107.40625</v>
      </c>
      <c r="D658" s="281">
        <v>3.1520000000000001</v>
      </c>
      <c r="E658" s="281">
        <v>6.625</v>
      </c>
      <c r="F658" s="287">
        <v>0</v>
      </c>
      <c r="G658" s="287">
        <v>0</v>
      </c>
      <c r="H658" s="286">
        <v>55.8</v>
      </c>
      <c r="I658" s="287">
        <f t="shared" si="24"/>
        <v>2.1999999999999957</v>
      </c>
      <c r="J658" s="282"/>
    </row>
    <row r="659" spans="1:10">
      <c r="A659" s="282">
        <v>33976</v>
      </c>
      <c r="B659" s="281">
        <v>430.73</v>
      </c>
      <c r="C659" s="281">
        <v>106.5</v>
      </c>
      <c r="D659" s="281">
        <v>3.1619999999999999</v>
      </c>
      <c r="E659" s="281">
        <v>6.7430000000000003</v>
      </c>
      <c r="F659" s="287">
        <v>0</v>
      </c>
      <c r="G659" s="287">
        <v>0</v>
      </c>
      <c r="H659" s="286">
        <v>55.8</v>
      </c>
      <c r="I659" s="287">
        <f t="shared" si="24"/>
        <v>2.1999999999999957</v>
      </c>
      <c r="J659" s="282"/>
    </row>
    <row r="660" spans="1:10">
      <c r="A660" s="282">
        <v>33977</v>
      </c>
      <c r="B660" s="281">
        <v>429.05</v>
      </c>
      <c r="C660" s="281">
        <v>106.8125</v>
      </c>
      <c r="D660" s="281">
        <v>3.12</v>
      </c>
      <c r="E660" s="281">
        <v>6.7309999999999999</v>
      </c>
      <c r="F660" s="287">
        <v>0</v>
      </c>
      <c r="G660" s="287">
        <v>0</v>
      </c>
      <c r="H660" s="286">
        <v>55.8</v>
      </c>
      <c r="I660" s="287">
        <f t="shared" si="24"/>
        <v>2.1999999999999957</v>
      </c>
      <c r="J660" s="282"/>
    </row>
    <row r="661" spans="1:10">
      <c r="A661" s="282">
        <v>33980</v>
      </c>
      <c r="B661" s="281">
        <v>430.95</v>
      </c>
      <c r="C661" s="281">
        <v>107.125</v>
      </c>
      <c r="D661" s="281">
        <v>3.11</v>
      </c>
      <c r="E661" s="281">
        <v>6.6680000000000001</v>
      </c>
      <c r="F661" s="287">
        <v>0</v>
      </c>
      <c r="G661" s="287">
        <v>0</v>
      </c>
      <c r="H661" s="286">
        <v>55.8</v>
      </c>
      <c r="I661" s="287">
        <f t="shared" si="24"/>
        <v>2.1999999999999957</v>
      </c>
      <c r="J661" s="282"/>
    </row>
    <row r="662" spans="1:10">
      <c r="A662" s="282">
        <v>33981</v>
      </c>
      <c r="B662" s="281">
        <v>431.04</v>
      </c>
      <c r="C662" s="281">
        <v>107.03125</v>
      </c>
      <c r="D662" s="281">
        <v>3.08</v>
      </c>
      <c r="E662" s="281">
        <v>6.702</v>
      </c>
      <c r="F662" s="287">
        <v>0</v>
      </c>
      <c r="G662" s="287">
        <v>0</v>
      </c>
      <c r="H662" s="286">
        <v>55.8</v>
      </c>
      <c r="I662" s="287">
        <f t="shared" si="24"/>
        <v>2.1999999999999957</v>
      </c>
      <c r="J662" s="282"/>
    </row>
    <row r="663" spans="1:10">
      <c r="A663" s="282">
        <v>33982</v>
      </c>
      <c r="B663" s="281">
        <v>433.03</v>
      </c>
      <c r="C663" s="281">
        <v>107.1875</v>
      </c>
      <c r="D663" s="281">
        <v>3.06</v>
      </c>
      <c r="E663" s="281">
        <v>6.68</v>
      </c>
      <c r="F663" s="287">
        <v>0</v>
      </c>
      <c r="G663" s="287">
        <v>0</v>
      </c>
      <c r="H663" s="286">
        <v>55.8</v>
      </c>
      <c r="I663" s="287">
        <f t="shared" si="24"/>
        <v>2.1999999999999957</v>
      </c>
      <c r="J663" s="282"/>
    </row>
    <row r="664" spans="1:10">
      <c r="A664" s="282">
        <v>33983</v>
      </c>
      <c r="B664" s="281">
        <v>435.94</v>
      </c>
      <c r="C664" s="281">
        <v>107.59375</v>
      </c>
      <c r="D664" s="281">
        <v>3.0179999999999998</v>
      </c>
      <c r="E664" s="281">
        <v>6.6189999999999998</v>
      </c>
      <c r="F664" s="287">
        <v>0</v>
      </c>
      <c r="G664" s="287">
        <v>0</v>
      </c>
      <c r="H664" s="286">
        <v>55.8</v>
      </c>
      <c r="I664" s="287">
        <f t="shared" si="24"/>
        <v>2.1999999999999957</v>
      </c>
      <c r="J664" s="282"/>
    </row>
    <row r="665" spans="1:10">
      <c r="A665" s="282">
        <v>33984</v>
      </c>
      <c r="B665" s="281">
        <v>437.15</v>
      </c>
      <c r="C665" s="281">
        <v>108.125</v>
      </c>
      <c r="D665" s="281">
        <v>3.0070000000000001</v>
      </c>
      <c r="E665" s="281">
        <v>6.585</v>
      </c>
      <c r="F665" s="287">
        <v>0</v>
      </c>
      <c r="G665" s="287">
        <v>0</v>
      </c>
      <c r="H665" s="286">
        <v>55.8</v>
      </c>
      <c r="I665" s="287">
        <f t="shared" si="24"/>
        <v>2.1999999999999957</v>
      </c>
      <c r="J665" s="282"/>
    </row>
    <row r="666" spans="1:10">
      <c r="A666" s="282">
        <v>33987</v>
      </c>
      <c r="B666" s="281">
        <v>436.84</v>
      </c>
      <c r="C666" s="281">
        <v>108.0625</v>
      </c>
      <c r="D666" s="281">
        <v>3.0070000000000001</v>
      </c>
      <c r="E666" s="281">
        <v>6.5940000000000003</v>
      </c>
      <c r="F666" s="287">
        <v>0</v>
      </c>
      <c r="G666" s="287">
        <v>0</v>
      </c>
      <c r="H666" s="286">
        <v>55.8</v>
      </c>
      <c r="I666" s="287">
        <f t="shared" si="24"/>
        <v>2.1999999999999957</v>
      </c>
      <c r="J666" s="282"/>
    </row>
    <row r="667" spans="1:10">
      <c r="A667" s="282">
        <v>33988</v>
      </c>
      <c r="B667" s="281">
        <v>435.13</v>
      </c>
      <c r="C667" s="281">
        <v>108.21875</v>
      </c>
      <c r="D667" s="281">
        <v>3.048</v>
      </c>
      <c r="E667" s="281">
        <v>6.57</v>
      </c>
      <c r="F667" s="287">
        <v>0</v>
      </c>
      <c r="G667" s="287">
        <v>0</v>
      </c>
      <c r="H667" s="286">
        <v>55.8</v>
      </c>
      <c r="I667" s="287">
        <f t="shared" si="24"/>
        <v>2.1999999999999957</v>
      </c>
      <c r="J667" s="282"/>
    </row>
    <row r="668" spans="1:10">
      <c r="A668" s="282">
        <v>33989</v>
      </c>
      <c r="B668" s="281">
        <v>433.37</v>
      </c>
      <c r="C668" s="281">
        <v>108</v>
      </c>
      <c r="D668" s="281">
        <v>3.07</v>
      </c>
      <c r="E668" s="281">
        <v>6.5969999999999995</v>
      </c>
      <c r="F668" s="287">
        <v>0</v>
      </c>
      <c r="G668" s="287">
        <v>0</v>
      </c>
      <c r="H668" s="286">
        <v>55.8</v>
      </c>
      <c r="I668" s="287">
        <f t="shared" si="24"/>
        <v>2.1999999999999957</v>
      </c>
      <c r="J668" s="282"/>
    </row>
    <row r="669" spans="1:10">
      <c r="A669" s="282">
        <v>33990</v>
      </c>
      <c r="B669" s="281">
        <v>435.49</v>
      </c>
      <c r="C669" s="281">
        <v>108.125</v>
      </c>
      <c r="D669" s="281">
        <v>3.0489999999999999</v>
      </c>
      <c r="E669" s="281">
        <v>6.5720000000000001</v>
      </c>
      <c r="F669" s="287">
        <v>0</v>
      </c>
      <c r="G669" s="287">
        <v>0</v>
      </c>
      <c r="H669" s="286">
        <v>55.8</v>
      </c>
      <c r="I669" s="287">
        <f t="shared" si="24"/>
        <v>2.1999999999999957</v>
      </c>
      <c r="J669" s="282"/>
    </row>
    <row r="670" spans="1:10">
      <c r="A670" s="282">
        <v>33991</v>
      </c>
      <c r="B670" s="281">
        <v>436.11</v>
      </c>
      <c r="C670" s="281">
        <v>108.5</v>
      </c>
      <c r="D670" s="281">
        <v>3.0169999999999999</v>
      </c>
      <c r="E670" s="281">
        <v>6.5389999999999997</v>
      </c>
      <c r="F670" s="287">
        <v>0</v>
      </c>
      <c r="G670" s="287">
        <v>0</v>
      </c>
      <c r="H670" s="286">
        <v>55.8</v>
      </c>
      <c r="I670" s="287">
        <f t="shared" si="24"/>
        <v>2.1999999999999957</v>
      </c>
      <c r="J670" s="282"/>
    </row>
    <row r="671" spans="1:10">
      <c r="A671" s="282">
        <v>33994</v>
      </c>
      <c r="B671" s="281">
        <v>440.01</v>
      </c>
      <c r="C671" s="281">
        <v>109.0625</v>
      </c>
      <c r="D671" s="281">
        <v>2.9969999999999999</v>
      </c>
      <c r="E671" s="281">
        <v>6.4379999999999997</v>
      </c>
      <c r="F671" s="287">
        <v>0</v>
      </c>
      <c r="G671" s="287">
        <v>0</v>
      </c>
      <c r="H671" s="286">
        <v>55.8</v>
      </c>
      <c r="I671" s="287">
        <f t="shared" si="24"/>
        <v>2.1999999999999957</v>
      </c>
      <c r="J671" s="282"/>
    </row>
    <row r="672" spans="1:10">
      <c r="A672" s="282">
        <v>33995</v>
      </c>
      <c r="B672" s="281">
        <v>439.95</v>
      </c>
      <c r="C672" s="281">
        <v>108.9375</v>
      </c>
      <c r="D672" s="281">
        <v>3.0190000000000001</v>
      </c>
      <c r="E672" s="281">
        <v>6.4870000000000001</v>
      </c>
      <c r="F672" s="287">
        <v>0</v>
      </c>
      <c r="G672" s="287">
        <v>0</v>
      </c>
      <c r="H672" s="286">
        <v>55.8</v>
      </c>
      <c r="I672" s="287">
        <f t="shared" si="24"/>
        <v>2.1999999999999957</v>
      </c>
      <c r="J672" s="282"/>
    </row>
    <row r="673" spans="1:10">
      <c r="A673" s="282">
        <v>33996</v>
      </c>
      <c r="B673" s="281">
        <v>438.11</v>
      </c>
      <c r="C673" s="281">
        <v>109.15625</v>
      </c>
      <c r="D673" s="281">
        <v>2.9769999999999999</v>
      </c>
      <c r="E673" s="281">
        <v>6.4610000000000003</v>
      </c>
      <c r="F673" s="287">
        <v>0</v>
      </c>
      <c r="G673" s="287">
        <v>0</v>
      </c>
      <c r="H673" s="286">
        <v>55.8</v>
      </c>
      <c r="I673" s="287">
        <f t="shared" si="24"/>
        <v>2.1999999999999957</v>
      </c>
      <c r="J673" s="282"/>
    </row>
    <row r="674" spans="1:10">
      <c r="A674" s="282">
        <v>33997</v>
      </c>
      <c r="B674" s="281">
        <v>438.66</v>
      </c>
      <c r="C674" s="281">
        <v>109.4375</v>
      </c>
      <c r="D674" s="281">
        <v>2.915</v>
      </c>
      <c r="E674" s="281">
        <v>6.3920000000000003</v>
      </c>
      <c r="F674" s="287">
        <v>0</v>
      </c>
      <c r="G674" s="287">
        <v>0</v>
      </c>
      <c r="H674" s="286">
        <v>55.8</v>
      </c>
      <c r="I674" s="287">
        <f t="shared" si="24"/>
        <v>2.1999999999999957</v>
      </c>
      <c r="J674" s="282"/>
    </row>
    <row r="675" spans="1:10">
      <c r="A675" s="282">
        <v>33998</v>
      </c>
      <c r="B675" s="281">
        <v>438.78</v>
      </c>
      <c r="C675" s="281">
        <v>109.78125</v>
      </c>
      <c r="D675" s="281">
        <v>2.9660000000000002</v>
      </c>
      <c r="E675" s="281">
        <v>6.359</v>
      </c>
      <c r="F675" s="287">
        <v>0</v>
      </c>
      <c r="G675" s="287">
        <v>0</v>
      </c>
      <c r="H675" s="286">
        <v>55.8</v>
      </c>
      <c r="I675" s="287">
        <v>2.2000000000000002</v>
      </c>
      <c r="J675" s="282"/>
    </row>
    <row r="676" spans="1:10">
      <c r="A676" s="282">
        <v>34001</v>
      </c>
      <c r="B676" s="281">
        <v>442.52</v>
      </c>
      <c r="C676" s="281">
        <v>110</v>
      </c>
      <c r="D676" s="281">
        <v>2.9660000000000002</v>
      </c>
      <c r="E676" s="281">
        <v>6.37</v>
      </c>
      <c r="F676" s="287">
        <v>0</v>
      </c>
      <c r="G676" s="287">
        <v>0</v>
      </c>
      <c r="H676" s="286">
        <v>55.2</v>
      </c>
      <c r="I676" s="287">
        <f t="shared" ref="I676:I694" si="25">H676-H635</f>
        <v>1</v>
      </c>
      <c r="J676" s="282"/>
    </row>
    <row r="677" spans="1:10">
      <c r="A677" s="282">
        <v>34002</v>
      </c>
      <c r="B677" s="281">
        <v>442.56</v>
      </c>
      <c r="C677" s="281">
        <v>109.53125</v>
      </c>
      <c r="D677" s="281">
        <v>3.0190000000000001</v>
      </c>
      <c r="E677" s="281">
        <v>6.4320000000000004</v>
      </c>
      <c r="F677" s="287">
        <v>0</v>
      </c>
      <c r="G677" s="287">
        <v>0</v>
      </c>
      <c r="H677" s="286">
        <v>55.2</v>
      </c>
      <c r="I677" s="287">
        <f t="shared" si="25"/>
        <v>1</v>
      </c>
      <c r="J677" s="282"/>
    </row>
    <row r="678" spans="1:10">
      <c r="A678" s="282">
        <v>34003</v>
      </c>
      <c r="B678" s="281">
        <v>447.2</v>
      </c>
      <c r="C678" s="281">
        <v>109.59375</v>
      </c>
      <c r="D678" s="281">
        <v>2.9769999999999999</v>
      </c>
      <c r="E678" s="281">
        <v>6.41</v>
      </c>
      <c r="F678" s="287">
        <v>0</v>
      </c>
      <c r="G678" s="287">
        <v>0</v>
      </c>
      <c r="H678" s="286">
        <v>55.2</v>
      </c>
      <c r="I678" s="287">
        <f t="shared" si="25"/>
        <v>1</v>
      </c>
      <c r="J678" s="282"/>
    </row>
    <row r="679" spans="1:10">
      <c r="A679" s="282">
        <v>34004</v>
      </c>
      <c r="B679" s="281">
        <v>449.56</v>
      </c>
      <c r="C679" s="281">
        <v>110</v>
      </c>
      <c r="D679" s="281">
        <v>2.9769999999999999</v>
      </c>
      <c r="E679" s="281">
        <v>6.3739999999999997</v>
      </c>
      <c r="F679" s="287">
        <v>0</v>
      </c>
      <c r="G679" s="287">
        <v>0</v>
      </c>
      <c r="H679" s="286">
        <v>55.2</v>
      </c>
      <c r="I679" s="287">
        <f t="shared" si="25"/>
        <v>1</v>
      </c>
      <c r="J679" s="282"/>
    </row>
    <row r="680" spans="1:10">
      <c r="A680" s="282">
        <v>34005</v>
      </c>
      <c r="B680" s="281">
        <v>448.93</v>
      </c>
      <c r="C680" s="281">
        <v>110.625</v>
      </c>
      <c r="D680" s="281">
        <v>2.9660000000000002</v>
      </c>
      <c r="E680" s="281">
        <v>6.306</v>
      </c>
      <c r="F680" s="287">
        <v>0</v>
      </c>
      <c r="G680" s="287">
        <v>0</v>
      </c>
      <c r="H680" s="286">
        <v>55.2</v>
      </c>
      <c r="I680" s="287">
        <f t="shared" si="25"/>
        <v>1</v>
      </c>
      <c r="J680" s="282"/>
    </row>
    <row r="681" spans="1:10">
      <c r="A681" s="282">
        <v>34008</v>
      </c>
      <c r="B681" s="281">
        <v>447.85</v>
      </c>
      <c r="C681" s="281">
        <v>110.28125</v>
      </c>
      <c r="D681" s="281">
        <v>2.976</v>
      </c>
      <c r="E681" s="281">
        <v>6.3629999999999995</v>
      </c>
      <c r="F681" s="287">
        <v>0</v>
      </c>
      <c r="G681" s="287">
        <v>0</v>
      </c>
      <c r="H681" s="286">
        <v>55.2</v>
      </c>
      <c r="I681" s="287">
        <f t="shared" si="25"/>
        <v>1</v>
      </c>
      <c r="J681" s="282"/>
    </row>
    <row r="682" spans="1:10">
      <c r="A682" s="282">
        <v>34009</v>
      </c>
      <c r="B682" s="281">
        <v>445.33</v>
      </c>
      <c r="C682" s="281">
        <v>110</v>
      </c>
      <c r="D682" s="281">
        <v>2.9980000000000002</v>
      </c>
      <c r="E682" s="281">
        <v>6.3879999999999999</v>
      </c>
      <c r="F682" s="287">
        <v>0</v>
      </c>
      <c r="G682" s="287">
        <v>0</v>
      </c>
      <c r="H682" s="286">
        <v>55.2</v>
      </c>
      <c r="I682" s="287">
        <f t="shared" si="25"/>
        <v>1</v>
      </c>
      <c r="J682" s="282"/>
    </row>
    <row r="683" spans="1:10">
      <c r="A683" s="282">
        <v>34010</v>
      </c>
      <c r="B683" s="281">
        <v>446.23</v>
      </c>
      <c r="C683" s="281">
        <v>109.5</v>
      </c>
      <c r="D683" s="281">
        <v>2.988</v>
      </c>
      <c r="E683" s="281">
        <v>6.4569999999999999</v>
      </c>
      <c r="F683" s="287">
        <v>0</v>
      </c>
      <c r="G683" s="287">
        <v>0</v>
      </c>
      <c r="H683" s="286">
        <v>55.2</v>
      </c>
      <c r="I683" s="287">
        <f t="shared" si="25"/>
        <v>1</v>
      </c>
      <c r="J683" s="282"/>
    </row>
    <row r="684" spans="1:10">
      <c r="A684" s="282">
        <v>34011</v>
      </c>
      <c r="B684" s="281">
        <v>447.66</v>
      </c>
      <c r="C684" s="281">
        <v>109.875</v>
      </c>
      <c r="D684" s="281">
        <v>2.9769999999999999</v>
      </c>
      <c r="E684" s="281">
        <v>6.3650000000000002</v>
      </c>
      <c r="F684" s="287">
        <v>0</v>
      </c>
      <c r="G684" s="287">
        <v>0</v>
      </c>
      <c r="H684" s="286">
        <v>55.2</v>
      </c>
      <c r="I684" s="287">
        <f t="shared" si="25"/>
        <v>1</v>
      </c>
      <c r="J684" s="282"/>
    </row>
    <row r="685" spans="1:10">
      <c r="A685" s="282">
        <v>34012</v>
      </c>
      <c r="B685" s="281">
        <v>444.58</v>
      </c>
      <c r="C685" s="281">
        <v>109.96875</v>
      </c>
      <c r="D685" s="281">
        <v>2.9969999999999999</v>
      </c>
      <c r="E685" s="281">
        <v>6.3310000000000004</v>
      </c>
      <c r="F685" s="287">
        <v>0</v>
      </c>
      <c r="G685" s="287">
        <v>0</v>
      </c>
      <c r="H685" s="286">
        <v>55.2</v>
      </c>
      <c r="I685" s="287">
        <f t="shared" si="25"/>
        <v>1</v>
      </c>
      <c r="J685" s="282"/>
    </row>
    <row r="686" spans="1:10">
      <c r="A686" s="282">
        <v>34016</v>
      </c>
      <c r="B686" s="281">
        <v>433.91</v>
      </c>
      <c r="C686" s="281">
        <v>110.0625</v>
      </c>
      <c r="D686" s="281">
        <v>2.9859999999999998</v>
      </c>
      <c r="E686" s="281">
        <v>6.335</v>
      </c>
      <c r="F686" s="287">
        <v>0</v>
      </c>
      <c r="G686" s="287">
        <v>0</v>
      </c>
      <c r="H686" s="286">
        <v>55.2</v>
      </c>
      <c r="I686" s="287">
        <f t="shared" si="25"/>
        <v>1</v>
      </c>
      <c r="J686" s="282"/>
    </row>
    <row r="687" spans="1:10">
      <c r="A687" s="282">
        <v>34017</v>
      </c>
      <c r="B687" s="281">
        <v>433.3</v>
      </c>
      <c r="C687" s="281">
        <v>110.53125</v>
      </c>
      <c r="D687" s="281">
        <v>2.9670000000000001</v>
      </c>
      <c r="E687" s="281">
        <v>6.2750000000000004</v>
      </c>
      <c r="F687" s="287">
        <v>0</v>
      </c>
      <c r="G687" s="287">
        <v>0</v>
      </c>
      <c r="H687" s="286">
        <v>55.2</v>
      </c>
      <c r="I687" s="287">
        <f t="shared" si="25"/>
        <v>1</v>
      </c>
      <c r="J687" s="282"/>
    </row>
    <row r="688" spans="1:10">
      <c r="A688" s="282">
        <v>34018</v>
      </c>
      <c r="B688" s="281">
        <v>431.9</v>
      </c>
      <c r="C688" s="281">
        <v>111.46875</v>
      </c>
      <c r="D688" s="281">
        <v>2.9459999999999997</v>
      </c>
      <c r="E688" s="281">
        <v>6.1479999999999997</v>
      </c>
      <c r="F688" s="287">
        <v>0</v>
      </c>
      <c r="G688" s="287">
        <v>0</v>
      </c>
      <c r="H688" s="286">
        <v>55.2</v>
      </c>
      <c r="I688" s="287">
        <f t="shared" si="25"/>
        <v>1</v>
      </c>
      <c r="J688" s="282"/>
    </row>
    <row r="689" spans="1:10">
      <c r="A689" s="282">
        <v>34019</v>
      </c>
      <c r="B689" s="281">
        <v>434.22</v>
      </c>
      <c r="C689" s="281">
        <v>111.53125</v>
      </c>
      <c r="D689" s="281">
        <v>2.9870000000000001</v>
      </c>
      <c r="E689" s="281">
        <v>6.1520000000000001</v>
      </c>
      <c r="F689" s="287">
        <v>0</v>
      </c>
      <c r="G689" s="287">
        <v>0</v>
      </c>
      <c r="H689" s="286">
        <v>55.2</v>
      </c>
      <c r="I689" s="287">
        <f t="shared" si="25"/>
        <v>1</v>
      </c>
      <c r="J689" s="282"/>
    </row>
    <row r="690" spans="1:10">
      <c r="A690" s="282">
        <v>34022</v>
      </c>
      <c r="B690" s="281">
        <v>435.24</v>
      </c>
      <c r="C690" s="281">
        <v>112.03125</v>
      </c>
      <c r="D690" s="281">
        <v>2.9859999999999998</v>
      </c>
      <c r="E690" s="281">
        <v>6.0720000000000001</v>
      </c>
      <c r="F690" s="287">
        <v>0</v>
      </c>
      <c r="G690" s="287">
        <v>0</v>
      </c>
      <c r="H690" s="286">
        <v>55.2</v>
      </c>
      <c r="I690" s="287">
        <f t="shared" si="25"/>
        <v>1</v>
      </c>
      <c r="J690" s="282"/>
    </row>
    <row r="691" spans="1:10">
      <c r="A691" s="282">
        <v>34023</v>
      </c>
      <c r="B691" s="281">
        <v>434.8</v>
      </c>
      <c r="C691" s="281">
        <v>113.125</v>
      </c>
      <c r="D691" s="281">
        <v>2.9980000000000002</v>
      </c>
      <c r="E691" s="281">
        <v>5.9</v>
      </c>
      <c r="F691" s="287">
        <v>0</v>
      </c>
      <c r="G691" s="287">
        <v>0</v>
      </c>
      <c r="H691" s="286">
        <v>55.2</v>
      </c>
      <c r="I691" s="287">
        <f t="shared" si="25"/>
        <v>1</v>
      </c>
      <c r="J691" s="282"/>
    </row>
    <row r="692" spans="1:10">
      <c r="A692" s="282">
        <v>34024</v>
      </c>
      <c r="B692" s="281">
        <v>440.87</v>
      </c>
      <c r="C692" s="281">
        <v>112.53125</v>
      </c>
      <c r="D692" s="281">
        <v>3.0179999999999998</v>
      </c>
      <c r="E692" s="281">
        <v>6.0259999999999998</v>
      </c>
      <c r="F692" s="287">
        <v>0</v>
      </c>
      <c r="G692" s="287">
        <v>0</v>
      </c>
      <c r="H692" s="286">
        <v>55.2</v>
      </c>
      <c r="I692" s="287">
        <f t="shared" si="25"/>
        <v>1</v>
      </c>
      <c r="J692" s="282"/>
    </row>
    <row r="693" spans="1:10">
      <c r="A693" s="282">
        <v>34025</v>
      </c>
      <c r="B693" s="281">
        <v>442.34</v>
      </c>
      <c r="C693" s="281">
        <v>112.28125</v>
      </c>
      <c r="D693" s="281">
        <v>2.9980000000000002</v>
      </c>
      <c r="E693" s="281">
        <v>6.0279999999999996</v>
      </c>
      <c r="F693" s="287">
        <v>0</v>
      </c>
      <c r="G693" s="287">
        <v>0</v>
      </c>
      <c r="H693" s="286">
        <v>55.2</v>
      </c>
      <c r="I693" s="287">
        <f t="shared" si="25"/>
        <v>1</v>
      </c>
      <c r="J693" s="282"/>
    </row>
    <row r="694" spans="1:10">
      <c r="A694" s="282">
        <v>34026</v>
      </c>
      <c r="B694" s="281">
        <v>443.38</v>
      </c>
      <c r="C694" s="281">
        <v>112.375</v>
      </c>
      <c r="D694" s="281">
        <v>2.9969999999999999</v>
      </c>
      <c r="E694" s="281">
        <v>6.02</v>
      </c>
      <c r="F694" s="287">
        <v>0</v>
      </c>
      <c r="G694" s="287">
        <v>0</v>
      </c>
      <c r="H694" s="286">
        <v>55.2</v>
      </c>
      <c r="I694" s="287">
        <f t="shared" si="25"/>
        <v>1</v>
      </c>
      <c r="J694" s="282"/>
    </row>
    <row r="695" spans="1:10">
      <c r="A695" s="282">
        <v>34029</v>
      </c>
      <c r="B695" s="281">
        <v>442.01</v>
      </c>
      <c r="C695" s="281">
        <v>113.125</v>
      </c>
      <c r="D695" s="281">
        <v>3.0070000000000001</v>
      </c>
      <c r="E695" s="281">
        <v>5.9509999999999996</v>
      </c>
      <c r="F695" s="287">
        <v>0</v>
      </c>
      <c r="G695" s="287">
        <v>0</v>
      </c>
      <c r="H695" s="286">
        <v>53.5</v>
      </c>
      <c r="I695" s="287">
        <v>-2.2999999999999998</v>
      </c>
      <c r="J695" s="282"/>
    </row>
    <row r="696" spans="1:10">
      <c r="A696" s="282">
        <v>34030</v>
      </c>
      <c r="B696" s="281">
        <v>447.9</v>
      </c>
      <c r="C696" s="281">
        <v>113.0625</v>
      </c>
      <c r="D696" s="281">
        <v>3.0289999999999999</v>
      </c>
      <c r="E696" s="281">
        <v>5.9340000000000002</v>
      </c>
      <c r="F696" s="287">
        <v>0</v>
      </c>
      <c r="G696" s="287">
        <v>0</v>
      </c>
      <c r="H696" s="286">
        <v>53.5</v>
      </c>
      <c r="I696" s="287">
        <v>-2.2999999999999998</v>
      </c>
      <c r="J696" s="282"/>
    </row>
    <row r="697" spans="1:10">
      <c r="A697" s="282">
        <v>34031</v>
      </c>
      <c r="B697" s="281">
        <v>449.26</v>
      </c>
      <c r="C697" s="281">
        <v>113.65625</v>
      </c>
      <c r="D697" s="281">
        <v>2.9980000000000002</v>
      </c>
      <c r="E697" s="281">
        <v>5.88</v>
      </c>
      <c r="F697" s="287">
        <v>0</v>
      </c>
      <c r="G697" s="287">
        <v>0</v>
      </c>
      <c r="H697" s="286">
        <v>53.5</v>
      </c>
      <c r="I697" s="287">
        <f t="shared" ref="I697:I716" si="26">H697-H656</f>
        <v>-2.2999999999999972</v>
      </c>
      <c r="J697" s="282"/>
    </row>
    <row r="698" spans="1:10">
      <c r="A698" s="282">
        <v>34032</v>
      </c>
      <c r="B698" s="281">
        <v>447.34</v>
      </c>
      <c r="C698" s="281">
        <v>113.9375</v>
      </c>
      <c r="D698" s="281">
        <v>2.9769999999999999</v>
      </c>
      <c r="E698" s="281">
        <v>5.8250000000000002</v>
      </c>
      <c r="F698" s="287">
        <v>0</v>
      </c>
      <c r="G698" s="287">
        <v>0</v>
      </c>
      <c r="H698" s="286">
        <v>53.5</v>
      </c>
      <c r="I698" s="287">
        <f t="shared" si="26"/>
        <v>-2.2999999999999972</v>
      </c>
      <c r="J698" s="282"/>
    </row>
    <row r="699" spans="1:10">
      <c r="A699" s="282">
        <v>34033</v>
      </c>
      <c r="B699" s="281">
        <v>446.11</v>
      </c>
      <c r="C699" s="281">
        <v>113.375</v>
      </c>
      <c r="D699" s="281">
        <v>3.0590000000000002</v>
      </c>
      <c r="E699" s="281">
        <v>5.8620000000000001</v>
      </c>
      <c r="F699" s="287">
        <v>0</v>
      </c>
      <c r="G699" s="287">
        <v>0</v>
      </c>
      <c r="H699" s="286">
        <v>53.5</v>
      </c>
      <c r="I699" s="287">
        <f t="shared" si="26"/>
        <v>-2.2999999999999972</v>
      </c>
      <c r="J699" s="282"/>
    </row>
    <row r="700" spans="1:10">
      <c r="A700" s="282">
        <v>34036</v>
      </c>
      <c r="B700" s="281">
        <v>454.71</v>
      </c>
      <c r="C700" s="281">
        <v>113.5</v>
      </c>
      <c r="D700" s="281">
        <v>3.0579999999999998</v>
      </c>
      <c r="E700" s="281">
        <v>5.851</v>
      </c>
      <c r="F700" s="287">
        <v>0</v>
      </c>
      <c r="G700" s="287">
        <v>0</v>
      </c>
      <c r="H700" s="286">
        <v>53.5</v>
      </c>
      <c r="I700" s="287">
        <f t="shared" si="26"/>
        <v>-2.2999999999999972</v>
      </c>
      <c r="J700" s="282"/>
    </row>
    <row r="701" spans="1:10">
      <c r="A701" s="282">
        <v>34037</v>
      </c>
      <c r="B701" s="281">
        <v>454.4</v>
      </c>
      <c r="C701" s="281">
        <v>113</v>
      </c>
      <c r="D701" s="281">
        <v>3.05</v>
      </c>
      <c r="E701" s="281">
        <v>5.9109999999999996</v>
      </c>
      <c r="F701" s="287">
        <v>0</v>
      </c>
      <c r="G701" s="287">
        <v>0</v>
      </c>
      <c r="H701" s="286">
        <v>53.5</v>
      </c>
      <c r="I701" s="287">
        <f t="shared" si="26"/>
        <v>-2.2999999999999972</v>
      </c>
      <c r="J701" s="282"/>
    </row>
    <row r="702" spans="1:10">
      <c r="A702" s="282">
        <v>34038</v>
      </c>
      <c r="B702" s="281">
        <v>456.33</v>
      </c>
      <c r="C702" s="281">
        <v>112.6875</v>
      </c>
      <c r="D702" s="281">
        <v>3.0289999999999999</v>
      </c>
      <c r="E702" s="281">
        <v>5.9559999999999995</v>
      </c>
      <c r="F702" s="287">
        <v>0</v>
      </c>
      <c r="G702" s="287">
        <v>0</v>
      </c>
      <c r="H702" s="286">
        <v>53.5</v>
      </c>
      <c r="I702" s="287">
        <f t="shared" si="26"/>
        <v>-2.2999999999999972</v>
      </c>
      <c r="J702" s="282"/>
    </row>
    <row r="703" spans="1:10">
      <c r="A703" s="282">
        <v>34039</v>
      </c>
      <c r="B703" s="281">
        <v>453.72</v>
      </c>
      <c r="C703" s="281">
        <v>112.6875</v>
      </c>
      <c r="D703" s="281">
        <v>3.0179999999999998</v>
      </c>
      <c r="E703" s="281">
        <v>5.992</v>
      </c>
      <c r="F703" s="287">
        <v>0</v>
      </c>
      <c r="G703" s="287">
        <v>0</v>
      </c>
      <c r="H703" s="286">
        <v>53.5</v>
      </c>
      <c r="I703" s="287">
        <f t="shared" si="26"/>
        <v>-2.2999999999999972</v>
      </c>
      <c r="J703" s="282"/>
    </row>
    <row r="704" spans="1:10">
      <c r="A704" s="282">
        <v>34040</v>
      </c>
      <c r="B704" s="281">
        <v>449.83</v>
      </c>
      <c r="C704" s="281">
        <v>111.65625</v>
      </c>
      <c r="D704" s="281">
        <v>3.028</v>
      </c>
      <c r="E704" s="281">
        <v>6.1130000000000004</v>
      </c>
      <c r="F704" s="287">
        <v>0</v>
      </c>
      <c r="G704" s="287">
        <v>0</v>
      </c>
      <c r="H704" s="286">
        <v>53.5</v>
      </c>
      <c r="I704" s="287">
        <f t="shared" si="26"/>
        <v>-2.2999999999999972</v>
      </c>
      <c r="J704" s="282"/>
    </row>
    <row r="705" spans="1:10">
      <c r="A705" s="282">
        <v>34043</v>
      </c>
      <c r="B705" s="281">
        <v>451.43</v>
      </c>
      <c r="C705" s="281">
        <v>111.3125</v>
      </c>
      <c r="D705" s="281">
        <v>3.048</v>
      </c>
      <c r="E705" s="281">
        <v>6.1340000000000003</v>
      </c>
      <c r="F705" s="287">
        <v>0</v>
      </c>
      <c r="G705" s="287">
        <v>0</v>
      </c>
      <c r="H705" s="286">
        <v>53.5</v>
      </c>
      <c r="I705" s="287">
        <f t="shared" si="26"/>
        <v>-2.2999999999999972</v>
      </c>
      <c r="J705" s="282"/>
    </row>
    <row r="706" spans="1:10">
      <c r="A706" s="282">
        <v>34044</v>
      </c>
      <c r="B706" s="281">
        <v>451.37</v>
      </c>
      <c r="C706" s="281">
        <v>112.15625</v>
      </c>
      <c r="D706" s="281">
        <v>3.0390000000000001</v>
      </c>
      <c r="E706" s="281">
        <v>6.0629999999999997</v>
      </c>
      <c r="F706" s="287">
        <v>0</v>
      </c>
      <c r="G706" s="287">
        <v>0</v>
      </c>
      <c r="H706" s="286">
        <v>53.5</v>
      </c>
      <c r="I706" s="287">
        <f t="shared" si="26"/>
        <v>-2.2999999999999972</v>
      </c>
      <c r="J706" s="282"/>
    </row>
    <row r="707" spans="1:10">
      <c r="A707" s="282">
        <v>34045</v>
      </c>
      <c r="B707" s="281">
        <v>448.31</v>
      </c>
      <c r="C707" s="281">
        <v>112.4375</v>
      </c>
      <c r="D707" s="281">
        <v>3.0289999999999999</v>
      </c>
      <c r="E707" s="281">
        <v>6.0019999999999998</v>
      </c>
      <c r="F707" s="287">
        <v>0</v>
      </c>
      <c r="G707" s="287">
        <v>0</v>
      </c>
      <c r="H707" s="286">
        <v>53.5</v>
      </c>
      <c r="I707" s="287">
        <f t="shared" si="26"/>
        <v>-2.2999999999999972</v>
      </c>
      <c r="J707" s="282"/>
    </row>
    <row r="708" spans="1:10">
      <c r="A708" s="282">
        <v>34046</v>
      </c>
      <c r="B708" s="281">
        <v>451.89</v>
      </c>
      <c r="C708" s="281">
        <v>113</v>
      </c>
      <c r="D708" s="281">
        <v>2.9870000000000001</v>
      </c>
      <c r="E708" s="281">
        <v>5.8870000000000005</v>
      </c>
      <c r="F708" s="287">
        <v>0</v>
      </c>
      <c r="G708" s="287">
        <v>0</v>
      </c>
      <c r="H708" s="286">
        <v>53.5</v>
      </c>
      <c r="I708" s="287">
        <f t="shared" si="26"/>
        <v>-2.2999999999999972</v>
      </c>
      <c r="J708" s="282"/>
    </row>
    <row r="709" spans="1:10">
      <c r="A709" s="282">
        <v>34047</v>
      </c>
      <c r="B709" s="281">
        <v>450.18</v>
      </c>
      <c r="C709" s="281">
        <v>112.875</v>
      </c>
      <c r="D709" s="281">
        <v>3.0169999999999999</v>
      </c>
      <c r="E709" s="281">
        <v>5.9619999999999997</v>
      </c>
      <c r="F709" s="287">
        <v>0</v>
      </c>
      <c r="G709" s="287">
        <v>0</v>
      </c>
      <c r="H709" s="286">
        <v>53.5</v>
      </c>
      <c r="I709" s="287">
        <f t="shared" si="26"/>
        <v>-2.2999999999999972</v>
      </c>
      <c r="J709" s="282"/>
    </row>
    <row r="710" spans="1:10">
      <c r="A710" s="282">
        <v>34050</v>
      </c>
      <c r="B710" s="281">
        <v>448.88</v>
      </c>
      <c r="C710" s="281">
        <v>112.6875</v>
      </c>
      <c r="D710" s="281">
        <v>2.9859999999999998</v>
      </c>
      <c r="E710" s="281">
        <v>5.9350000000000005</v>
      </c>
      <c r="F710" s="287">
        <v>0</v>
      </c>
      <c r="G710" s="287">
        <v>0</v>
      </c>
      <c r="H710" s="286">
        <v>53.5</v>
      </c>
      <c r="I710" s="287">
        <f t="shared" si="26"/>
        <v>-2.2999999999999972</v>
      </c>
      <c r="J710" s="282"/>
    </row>
    <row r="711" spans="1:10">
      <c r="A711" s="282">
        <v>34051</v>
      </c>
      <c r="B711" s="281">
        <v>448.76</v>
      </c>
      <c r="C711" s="281">
        <v>111.875</v>
      </c>
      <c r="D711" s="281">
        <v>2.9779999999999998</v>
      </c>
      <c r="E711" s="281">
        <v>5.9080000000000004</v>
      </c>
      <c r="F711" s="287">
        <v>0</v>
      </c>
      <c r="G711" s="287">
        <v>0</v>
      </c>
      <c r="H711" s="286">
        <v>53.5</v>
      </c>
      <c r="I711" s="287">
        <f t="shared" si="26"/>
        <v>-2.2999999999999972</v>
      </c>
      <c r="J711" s="282"/>
    </row>
    <row r="712" spans="1:10">
      <c r="A712" s="282">
        <v>34052</v>
      </c>
      <c r="B712" s="281">
        <v>448.07</v>
      </c>
      <c r="C712" s="281">
        <v>111.59375</v>
      </c>
      <c r="D712" s="281">
        <v>2.9769999999999999</v>
      </c>
      <c r="E712" s="281">
        <v>5.9619999999999997</v>
      </c>
      <c r="F712" s="287">
        <v>0</v>
      </c>
      <c r="G712" s="287">
        <v>0</v>
      </c>
      <c r="H712" s="286">
        <v>53.5</v>
      </c>
      <c r="I712" s="287">
        <f t="shared" si="26"/>
        <v>-2.2999999999999972</v>
      </c>
      <c r="J712" s="282"/>
    </row>
    <row r="713" spans="1:10">
      <c r="A713" s="282">
        <v>34053</v>
      </c>
      <c r="B713" s="281">
        <v>450.88</v>
      </c>
      <c r="C713" s="281">
        <v>111.40625</v>
      </c>
      <c r="D713" s="281">
        <v>2.9670000000000001</v>
      </c>
      <c r="E713" s="281">
        <v>5.9820000000000002</v>
      </c>
      <c r="F713" s="287">
        <v>0</v>
      </c>
      <c r="G713" s="287">
        <v>0</v>
      </c>
      <c r="H713" s="286">
        <v>53.5</v>
      </c>
      <c r="I713" s="287">
        <f t="shared" si="26"/>
        <v>-2.2999999999999972</v>
      </c>
      <c r="J713" s="282"/>
    </row>
    <row r="714" spans="1:10">
      <c r="A714" s="282">
        <v>34054</v>
      </c>
      <c r="B714" s="281">
        <v>447.78</v>
      </c>
      <c r="C714" s="281">
        <v>110.65625</v>
      </c>
      <c r="D714" s="281">
        <v>2.9870000000000001</v>
      </c>
      <c r="E714" s="281">
        <v>6.0910000000000002</v>
      </c>
      <c r="F714" s="287">
        <v>0</v>
      </c>
      <c r="G714" s="287">
        <v>0</v>
      </c>
      <c r="H714" s="286">
        <v>53.5</v>
      </c>
      <c r="I714" s="287">
        <f t="shared" si="26"/>
        <v>-2.2999999999999972</v>
      </c>
      <c r="J714" s="282"/>
    </row>
    <row r="715" spans="1:10">
      <c r="A715" s="282">
        <v>34057</v>
      </c>
      <c r="B715" s="281">
        <v>450.77</v>
      </c>
      <c r="C715" s="281">
        <v>110.9375</v>
      </c>
      <c r="D715" s="281">
        <v>2.9969999999999999</v>
      </c>
      <c r="E715" s="281">
        <v>6.0279999999999996</v>
      </c>
      <c r="F715" s="287">
        <v>0</v>
      </c>
      <c r="G715" s="287">
        <v>0</v>
      </c>
      <c r="H715" s="286">
        <v>53.5</v>
      </c>
      <c r="I715" s="287">
        <f t="shared" si="26"/>
        <v>-2.2999999999999972</v>
      </c>
      <c r="J715" s="282"/>
    </row>
    <row r="716" spans="1:10">
      <c r="A716" s="282">
        <v>34058</v>
      </c>
      <c r="B716" s="281">
        <v>451.97</v>
      </c>
      <c r="C716" s="281">
        <v>111.25</v>
      </c>
      <c r="D716" s="281">
        <v>2.9569999999999999</v>
      </c>
      <c r="E716" s="281">
        <v>6.0149999999999997</v>
      </c>
      <c r="F716" s="287">
        <v>0</v>
      </c>
      <c r="G716" s="287">
        <v>0</v>
      </c>
      <c r="H716" s="286">
        <v>53.5</v>
      </c>
      <c r="I716" s="287">
        <f t="shared" si="26"/>
        <v>-2.2999999999999972</v>
      </c>
      <c r="J716" s="282"/>
    </row>
    <row r="717" spans="1:10">
      <c r="A717" s="282">
        <v>34059</v>
      </c>
      <c r="B717" s="281">
        <v>451.67</v>
      </c>
      <c r="C717" s="281">
        <v>111.1875</v>
      </c>
      <c r="D717" s="281">
        <v>2.9569999999999999</v>
      </c>
      <c r="E717" s="281">
        <v>6.024</v>
      </c>
      <c r="F717" s="287">
        <v>0</v>
      </c>
      <c r="G717" s="287">
        <v>0</v>
      </c>
      <c r="H717" s="286">
        <v>53.5</v>
      </c>
      <c r="I717" s="287">
        <v>-2.2999999999999998</v>
      </c>
      <c r="J717" s="282"/>
    </row>
    <row r="718" spans="1:10">
      <c r="A718" s="282">
        <v>34060</v>
      </c>
      <c r="B718" s="281">
        <v>450.3</v>
      </c>
      <c r="C718" s="281">
        <v>111.125</v>
      </c>
      <c r="D718" s="281">
        <v>2.9670000000000001</v>
      </c>
      <c r="E718" s="281">
        <v>6.0510000000000002</v>
      </c>
      <c r="F718" s="287">
        <v>0</v>
      </c>
      <c r="G718" s="287">
        <v>0</v>
      </c>
      <c r="H718" s="286">
        <v>50.2</v>
      </c>
      <c r="I718" s="287">
        <f t="shared" ref="I718:I735" si="27">H718-H677</f>
        <v>-5</v>
      </c>
      <c r="J718" s="282"/>
    </row>
    <row r="719" spans="1:10">
      <c r="A719" s="282">
        <v>34061</v>
      </c>
      <c r="B719" s="281">
        <v>441.39</v>
      </c>
      <c r="C719" s="281">
        <v>110.53125</v>
      </c>
      <c r="D719" s="281">
        <v>2.9660000000000002</v>
      </c>
      <c r="E719" s="281">
        <v>6.1550000000000002</v>
      </c>
      <c r="F719" s="287">
        <v>0</v>
      </c>
      <c r="G719" s="287">
        <v>0</v>
      </c>
      <c r="H719" s="286">
        <v>50.2</v>
      </c>
      <c r="I719" s="287">
        <f t="shared" si="27"/>
        <v>-5</v>
      </c>
      <c r="J719" s="282"/>
    </row>
    <row r="720" spans="1:10">
      <c r="A720" s="282">
        <v>34064</v>
      </c>
      <c r="B720" s="281">
        <v>442.29</v>
      </c>
      <c r="C720" s="281">
        <v>110.875</v>
      </c>
      <c r="D720" s="281">
        <v>2.956</v>
      </c>
      <c r="E720" s="281">
        <v>6.1120000000000001</v>
      </c>
      <c r="F720" s="287">
        <v>0</v>
      </c>
      <c r="G720" s="287">
        <v>0</v>
      </c>
      <c r="H720" s="286">
        <v>50.2</v>
      </c>
      <c r="I720" s="287">
        <f t="shared" si="27"/>
        <v>-5</v>
      </c>
      <c r="J720" s="282"/>
    </row>
    <row r="721" spans="1:10">
      <c r="A721" s="282">
        <v>34065</v>
      </c>
      <c r="B721" s="281">
        <v>441.16</v>
      </c>
      <c r="C721" s="281">
        <v>111.375</v>
      </c>
      <c r="D721" s="281">
        <v>2.9660000000000002</v>
      </c>
      <c r="E721" s="281">
        <v>6.07</v>
      </c>
      <c r="F721" s="287">
        <v>0</v>
      </c>
      <c r="G721" s="287">
        <v>0</v>
      </c>
      <c r="H721" s="286">
        <v>50.2</v>
      </c>
      <c r="I721" s="287">
        <f t="shared" si="27"/>
        <v>-5</v>
      </c>
      <c r="J721" s="282"/>
    </row>
    <row r="722" spans="1:10">
      <c r="A722" s="282">
        <v>34066</v>
      </c>
      <c r="B722" s="281">
        <v>442.73</v>
      </c>
      <c r="C722" s="281">
        <v>111.40625</v>
      </c>
      <c r="D722" s="281">
        <v>2.976</v>
      </c>
      <c r="E722" s="281">
        <v>6.0609999999999999</v>
      </c>
      <c r="F722" s="287">
        <v>0</v>
      </c>
      <c r="G722" s="287">
        <v>0</v>
      </c>
      <c r="H722" s="286">
        <v>50.2</v>
      </c>
      <c r="I722" s="287">
        <f t="shared" si="27"/>
        <v>-5</v>
      </c>
      <c r="J722" s="282"/>
    </row>
    <row r="723" spans="1:10">
      <c r="A723" s="282">
        <v>34067</v>
      </c>
      <c r="B723" s="281">
        <v>441.84</v>
      </c>
      <c r="C723" s="281">
        <v>112.21875</v>
      </c>
      <c r="D723" s="281">
        <v>2.956</v>
      </c>
      <c r="E723" s="281">
        <v>5.96</v>
      </c>
      <c r="F723" s="287">
        <v>0</v>
      </c>
      <c r="G723" s="287">
        <v>0</v>
      </c>
      <c r="H723" s="286">
        <v>50.2</v>
      </c>
      <c r="I723" s="287">
        <f t="shared" si="27"/>
        <v>-5</v>
      </c>
      <c r="J723" s="282"/>
    </row>
    <row r="724" spans="1:10">
      <c r="A724" s="282">
        <v>34071</v>
      </c>
      <c r="B724" s="281">
        <v>448.37</v>
      </c>
      <c r="C724" s="281">
        <v>112.4375</v>
      </c>
      <c r="D724" s="281">
        <v>2.9449999999999998</v>
      </c>
      <c r="E724" s="281">
        <v>5.9139999999999997</v>
      </c>
      <c r="F724" s="287">
        <v>0</v>
      </c>
      <c r="G724" s="287">
        <v>0</v>
      </c>
      <c r="H724" s="286">
        <v>50.2</v>
      </c>
      <c r="I724" s="287">
        <f t="shared" si="27"/>
        <v>-5</v>
      </c>
      <c r="J724" s="282"/>
    </row>
    <row r="725" spans="1:10">
      <c r="A725" s="282">
        <v>34072</v>
      </c>
      <c r="B725" s="281">
        <v>449.22</v>
      </c>
      <c r="C725" s="281">
        <v>112.25</v>
      </c>
      <c r="D725" s="281">
        <v>2.895</v>
      </c>
      <c r="E725" s="281">
        <v>5.9139999999999997</v>
      </c>
      <c r="F725" s="287">
        <v>0</v>
      </c>
      <c r="G725" s="287">
        <v>0</v>
      </c>
      <c r="H725" s="286">
        <v>50.2</v>
      </c>
      <c r="I725" s="287">
        <f t="shared" si="27"/>
        <v>-5</v>
      </c>
      <c r="J725" s="282"/>
    </row>
    <row r="726" spans="1:10">
      <c r="A726" s="282">
        <v>34073</v>
      </c>
      <c r="B726" s="281">
        <v>448.66</v>
      </c>
      <c r="C726" s="281">
        <v>112.53125</v>
      </c>
      <c r="D726" s="281">
        <v>2.8740000000000001</v>
      </c>
      <c r="E726" s="281">
        <v>5.8870000000000005</v>
      </c>
      <c r="F726" s="287">
        <v>0</v>
      </c>
      <c r="G726" s="287">
        <v>0</v>
      </c>
      <c r="H726" s="286">
        <v>50.2</v>
      </c>
      <c r="I726" s="287">
        <f t="shared" si="27"/>
        <v>-5</v>
      </c>
      <c r="J726" s="282"/>
    </row>
    <row r="727" spans="1:10">
      <c r="A727" s="282">
        <v>34074</v>
      </c>
      <c r="B727" s="281">
        <v>448.4</v>
      </c>
      <c r="C727" s="281">
        <v>112.71875</v>
      </c>
      <c r="D727" s="281">
        <v>2.895</v>
      </c>
      <c r="E727" s="281">
        <v>5.8680000000000003</v>
      </c>
      <c r="F727" s="287">
        <v>0</v>
      </c>
      <c r="G727" s="287">
        <v>0</v>
      </c>
      <c r="H727" s="286">
        <v>50.2</v>
      </c>
      <c r="I727" s="287">
        <f t="shared" si="27"/>
        <v>-5</v>
      </c>
      <c r="J727" s="282"/>
    </row>
    <row r="728" spans="1:10">
      <c r="A728" s="282">
        <v>34075</v>
      </c>
      <c r="B728" s="281">
        <v>448.94</v>
      </c>
      <c r="C728" s="281">
        <v>112.625</v>
      </c>
      <c r="D728" s="281">
        <v>2.8839999999999999</v>
      </c>
      <c r="E728" s="281">
        <v>5.8840000000000003</v>
      </c>
      <c r="F728" s="287">
        <v>0</v>
      </c>
      <c r="G728" s="287">
        <v>0</v>
      </c>
      <c r="H728" s="286">
        <v>50.2</v>
      </c>
      <c r="I728" s="287">
        <f t="shared" si="27"/>
        <v>-5</v>
      </c>
      <c r="J728" s="282"/>
    </row>
    <row r="729" spans="1:10">
      <c r="A729" s="282">
        <v>34078</v>
      </c>
      <c r="B729" s="281">
        <v>447.46</v>
      </c>
      <c r="C729" s="281">
        <v>112.78125</v>
      </c>
      <c r="D729" s="281">
        <v>2.863</v>
      </c>
      <c r="E729" s="281">
        <v>5.8570000000000002</v>
      </c>
      <c r="F729" s="287">
        <v>0</v>
      </c>
      <c r="G729" s="287">
        <v>0</v>
      </c>
      <c r="H729" s="286">
        <v>50.2</v>
      </c>
      <c r="I729" s="287">
        <f t="shared" si="27"/>
        <v>-5</v>
      </c>
      <c r="J729" s="282"/>
    </row>
    <row r="730" spans="1:10">
      <c r="A730" s="282">
        <v>34079</v>
      </c>
      <c r="B730" s="281">
        <v>445.1</v>
      </c>
      <c r="C730" s="281">
        <v>112.78125</v>
      </c>
      <c r="D730" s="281">
        <v>2.8540000000000001</v>
      </c>
      <c r="E730" s="281">
        <v>5.8639999999999999</v>
      </c>
      <c r="F730" s="287">
        <v>0</v>
      </c>
      <c r="G730" s="287">
        <v>0</v>
      </c>
      <c r="H730" s="286">
        <v>50.2</v>
      </c>
      <c r="I730" s="287">
        <f t="shared" si="27"/>
        <v>-5</v>
      </c>
      <c r="J730" s="282"/>
    </row>
    <row r="731" spans="1:10">
      <c r="A731" s="282">
        <v>34080</v>
      </c>
      <c r="B731" s="281">
        <v>443.63</v>
      </c>
      <c r="C731" s="281">
        <v>112.90625</v>
      </c>
      <c r="D731" s="281">
        <v>2.8639999999999999</v>
      </c>
      <c r="E731" s="281">
        <v>5.851</v>
      </c>
      <c r="F731" s="287">
        <v>0</v>
      </c>
      <c r="G731" s="287">
        <v>0</v>
      </c>
      <c r="H731" s="286">
        <v>50.2</v>
      </c>
      <c r="I731" s="287">
        <f t="shared" si="27"/>
        <v>-5</v>
      </c>
      <c r="J731" s="282"/>
    </row>
    <row r="732" spans="1:10">
      <c r="A732" s="282">
        <v>34081</v>
      </c>
      <c r="B732" s="281">
        <v>439.46</v>
      </c>
      <c r="C732" s="281">
        <v>113.125</v>
      </c>
      <c r="D732" s="281">
        <v>2.8839999999999999</v>
      </c>
      <c r="E732" s="281">
        <v>5.8529999999999998</v>
      </c>
      <c r="F732" s="287">
        <v>0</v>
      </c>
      <c r="G732" s="287">
        <v>0</v>
      </c>
      <c r="H732" s="286">
        <v>50.2</v>
      </c>
      <c r="I732" s="287">
        <f t="shared" si="27"/>
        <v>-5</v>
      </c>
      <c r="J732" s="282"/>
    </row>
    <row r="733" spans="1:10">
      <c r="A733" s="282">
        <v>34082</v>
      </c>
      <c r="B733" s="281">
        <v>437.03</v>
      </c>
      <c r="C733" s="281">
        <v>112.84375</v>
      </c>
      <c r="D733" s="281">
        <v>2.8940000000000001</v>
      </c>
      <c r="E733" s="281">
        <v>5.8879999999999999</v>
      </c>
      <c r="F733" s="287">
        <v>0</v>
      </c>
      <c r="G733" s="287">
        <v>0</v>
      </c>
      <c r="H733" s="286">
        <v>50.2</v>
      </c>
      <c r="I733" s="287">
        <f t="shared" si="27"/>
        <v>-5</v>
      </c>
      <c r="J733" s="282"/>
    </row>
    <row r="734" spans="1:10">
      <c r="A734" s="282">
        <v>34085</v>
      </c>
      <c r="B734" s="281">
        <v>433.54</v>
      </c>
      <c r="C734" s="281">
        <v>112.5625</v>
      </c>
      <c r="D734" s="281">
        <v>2.9449999999999998</v>
      </c>
      <c r="E734" s="281">
        <v>5.9470000000000001</v>
      </c>
      <c r="F734" s="287">
        <v>0</v>
      </c>
      <c r="G734" s="287">
        <v>0</v>
      </c>
      <c r="H734" s="286">
        <v>50.2</v>
      </c>
      <c r="I734" s="287">
        <f t="shared" si="27"/>
        <v>-5</v>
      </c>
      <c r="J734" s="282"/>
    </row>
    <row r="735" spans="1:10">
      <c r="A735" s="282">
        <v>34086</v>
      </c>
      <c r="B735" s="281">
        <v>438.01</v>
      </c>
      <c r="C735" s="281">
        <v>112</v>
      </c>
      <c r="D735" s="281">
        <v>2.9779999999999998</v>
      </c>
      <c r="E735" s="281">
        <v>6.0289999999999999</v>
      </c>
      <c r="F735" s="287">
        <v>0</v>
      </c>
      <c r="G735" s="287">
        <v>0</v>
      </c>
      <c r="H735" s="286">
        <v>50.2</v>
      </c>
      <c r="I735" s="287">
        <f t="shared" si="27"/>
        <v>-5</v>
      </c>
      <c r="J735" s="282"/>
    </row>
    <row r="736" spans="1:10">
      <c r="A736" s="282">
        <v>34087</v>
      </c>
      <c r="B736" s="281">
        <v>438.02</v>
      </c>
      <c r="C736" s="281">
        <v>111.96875</v>
      </c>
      <c r="D736" s="281">
        <v>2.9779999999999998</v>
      </c>
      <c r="E736" s="287">
        <v>6.0289999999999999</v>
      </c>
      <c r="F736" s="287">
        <v>0</v>
      </c>
      <c r="G736" s="287">
        <v>0</v>
      </c>
      <c r="H736" s="286">
        <v>50.2</v>
      </c>
      <c r="I736" s="287">
        <v>-5</v>
      </c>
      <c r="J736" s="282"/>
    </row>
    <row r="737" spans="1:10">
      <c r="A737" s="282">
        <v>34088</v>
      </c>
      <c r="B737" s="281">
        <v>438.89</v>
      </c>
      <c r="C737" s="281">
        <v>112.375</v>
      </c>
      <c r="D737" s="281">
        <v>2.956</v>
      </c>
      <c r="E737" s="281">
        <v>5.9669999999999996</v>
      </c>
      <c r="F737" s="287">
        <v>0</v>
      </c>
      <c r="G737" s="287">
        <v>0</v>
      </c>
      <c r="H737" s="286">
        <v>50.2</v>
      </c>
      <c r="I737" s="287">
        <v>-5</v>
      </c>
      <c r="J737" s="282"/>
    </row>
    <row r="738" spans="1:10">
      <c r="A738" s="282">
        <v>34089</v>
      </c>
      <c r="B738" s="281">
        <v>440.19</v>
      </c>
      <c r="C738" s="281">
        <v>112</v>
      </c>
      <c r="D738" s="281">
        <v>2.956</v>
      </c>
      <c r="E738" s="281">
        <v>6.0090000000000003</v>
      </c>
      <c r="F738" s="287">
        <v>0</v>
      </c>
      <c r="G738" s="287">
        <v>0</v>
      </c>
      <c r="H738" s="286">
        <v>50.2</v>
      </c>
      <c r="I738" s="287">
        <v>-5</v>
      </c>
      <c r="J738" s="282"/>
    </row>
    <row r="739" spans="1:10">
      <c r="A739" s="282">
        <v>34092</v>
      </c>
      <c r="B739" s="281">
        <v>442.46</v>
      </c>
      <c r="C739" s="281">
        <v>112.65625</v>
      </c>
      <c r="D739" s="281">
        <v>2.9249999999999998</v>
      </c>
      <c r="E739" s="281">
        <v>5.944</v>
      </c>
      <c r="F739" s="287">
        <v>0</v>
      </c>
      <c r="G739" s="287">
        <v>0</v>
      </c>
      <c r="H739" s="286">
        <v>51.2</v>
      </c>
      <c r="I739" s="287">
        <f t="shared" ref="I739:I779" si="28">H739-H698</f>
        <v>-2.2999999999999972</v>
      </c>
      <c r="J739" s="282"/>
    </row>
    <row r="740" spans="1:10">
      <c r="A740" s="282">
        <v>34093</v>
      </c>
      <c r="B740" s="281">
        <v>444.05</v>
      </c>
      <c r="C740" s="281">
        <v>112.8125</v>
      </c>
      <c r="D740" s="281">
        <v>2.9260000000000002</v>
      </c>
      <c r="E740" s="281">
        <v>5.8979999999999997</v>
      </c>
      <c r="F740" s="287">
        <v>0</v>
      </c>
      <c r="G740" s="287">
        <v>0</v>
      </c>
      <c r="H740" s="286">
        <v>51.2</v>
      </c>
      <c r="I740" s="287">
        <f t="shared" si="28"/>
        <v>-2.2999999999999972</v>
      </c>
      <c r="J740" s="282"/>
    </row>
    <row r="741" spans="1:10">
      <c r="A741" s="282">
        <v>34094</v>
      </c>
      <c r="B741" s="281">
        <v>444.52</v>
      </c>
      <c r="C741" s="281">
        <v>112.8125</v>
      </c>
      <c r="D741" s="281">
        <v>2.9459999999999997</v>
      </c>
      <c r="E741" s="281">
        <v>5.8810000000000002</v>
      </c>
      <c r="F741" s="287">
        <v>0</v>
      </c>
      <c r="G741" s="287">
        <v>0</v>
      </c>
      <c r="H741" s="286">
        <v>51.2</v>
      </c>
      <c r="I741" s="287">
        <f t="shared" si="28"/>
        <v>-2.2999999999999972</v>
      </c>
      <c r="J741" s="282"/>
    </row>
    <row r="742" spans="1:10">
      <c r="A742" s="282">
        <v>34095</v>
      </c>
      <c r="B742" s="281">
        <v>443.26</v>
      </c>
      <c r="C742" s="281">
        <v>113</v>
      </c>
      <c r="D742" s="281">
        <v>2.915</v>
      </c>
      <c r="E742" s="281">
        <v>5.87</v>
      </c>
      <c r="F742" s="287">
        <v>0</v>
      </c>
      <c r="G742" s="287">
        <v>0</v>
      </c>
      <c r="H742" s="286">
        <v>51.2</v>
      </c>
      <c r="I742" s="287">
        <f t="shared" si="28"/>
        <v>-2.2999999999999972</v>
      </c>
      <c r="J742" s="282"/>
    </row>
    <row r="743" spans="1:10">
      <c r="A743" s="282">
        <v>34096</v>
      </c>
      <c r="B743" s="281">
        <v>442.31</v>
      </c>
      <c r="C743" s="281">
        <v>112.8125</v>
      </c>
      <c r="D743" s="281">
        <v>2.9249999999999998</v>
      </c>
      <c r="E743" s="281">
        <v>5.8970000000000002</v>
      </c>
      <c r="F743" s="287">
        <v>0</v>
      </c>
      <c r="G743" s="287">
        <v>0</v>
      </c>
      <c r="H743" s="286">
        <v>51.2</v>
      </c>
      <c r="I743" s="287">
        <f t="shared" si="28"/>
        <v>-2.2999999999999972</v>
      </c>
      <c r="J743" s="282"/>
    </row>
    <row r="744" spans="1:10">
      <c r="A744" s="282">
        <v>34099</v>
      </c>
      <c r="B744" s="281">
        <v>442.8</v>
      </c>
      <c r="C744" s="281">
        <v>113.0625</v>
      </c>
      <c r="D744" s="281">
        <v>2.9249999999999998</v>
      </c>
      <c r="E744" s="281">
        <v>5.8760000000000003</v>
      </c>
      <c r="F744" s="287">
        <v>0</v>
      </c>
      <c r="G744" s="287">
        <v>0</v>
      </c>
      <c r="H744" s="286">
        <v>51.2</v>
      </c>
      <c r="I744" s="287">
        <f t="shared" si="28"/>
        <v>-2.2999999999999972</v>
      </c>
      <c r="J744" s="282"/>
    </row>
    <row r="745" spans="1:10">
      <c r="A745" s="282">
        <v>34100</v>
      </c>
      <c r="B745" s="281">
        <v>444.36</v>
      </c>
      <c r="C745" s="281">
        <v>113.09375</v>
      </c>
      <c r="D745" s="281">
        <v>2.9470000000000001</v>
      </c>
      <c r="E745" s="281">
        <v>5.8719999999999999</v>
      </c>
      <c r="F745" s="287">
        <v>0</v>
      </c>
      <c r="G745" s="287">
        <v>0</v>
      </c>
      <c r="H745" s="286">
        <v>51.2</v>
      </c>
      <c r="I745" s="287">
        <f t="shared" si="28"/>
        <v>-2.2999999999999972</v>
      </c>
      <c r="J745" s="282"/>
    </row>
    <row r="746" spans="1:10">
      <c r="A746" s="282">
        <v>34101</v>
      </c>
      <c r="B746" s="281">
        <v>444.8</v>
      </c>
      <c r="C746" s="281">
        <v>112.90625</v>
      </c>
      <c r="D746" s="281">
        <v>2.9569999999999999</v>
      </c>
      <c r="E746" s="281">
        <v>5.9180000000000001</v>
      </c>
      <c r="F746" s="287">
        <v>0</v>
      </c>
      <c r="G746" s="287">
        <v>0</v>
      </c>
      <c r="H746" s="286">
        <v>51.2</v>
      </c>
      <c r="I746" s="287">
        <f t="shared" si="28"/>
        <v>-2.2999999999999972</v>
      </c>
      <c r="J746" s="282"/>
    </row>
    <row r="747" spans="1:10">
      <c r="A747" s="282">
        <v>34102</v>
      </c>
      <c r="B747" s="281">
        <v>439.23</v>
      </c>
      <c r="C747" s="281">
        <v>112.40625</v>
      </c>
      <c r="D747" s="281">
        <v>2.9870000000000001</v>
      </c>
      <c r="E747" s="281">
        <v>6.0090000000000003</v>
      </c>
      <c r="F747" s="287">
        <v>0</v>
      </c>
      <c r="G747" s="287">
        <v>0</v>
      </c>
      <c r="H747" s="286">
        <v>51.2</v>
      </c>
      <c r="I747" s="287">
        <f t="shared" si="28"/>
        <v>-2.2999999999999972</v>
      </c>
      <c r="J747" s="282"/>
    </row>
    <row r="748" spans="1:10">
      <c r="A748" s="282">
        <v>34103</v>
      </c>
      <c r="B748" s="281">
        <v>439.56</v>
      </c>
      <c r="C748" s="281">
        <v>112.34375</v>
      </c>
      <c r="D748" s="281">
        <v>3.0070000000000001</v>
      </c>
      <c r="E748" s="281">
        <v>6.0149999999999997</v>
      </c>
      <c r="F748" s="287">
        <v>0</v>
      </c>
      <c r="G748" s="287">
        <v>0</v>
      </c>
      <c r="H748" s="286">
        <v>51.2</v>
      </c>
      <c r="I748" s="287">
        <f t="shared" si="28"/>
        <v>-2.2999999999999972</v>
      </c>
      <c r="J748" s="282"/>
    </row>
    <row r="749" spans="1:10">
      <c r="A749" s="282">
        <v>34106</v>
      </c>
      <c r="B749" s="281">
        <v>440.37</v>
      </c>
      <c r="C749" s="281">
        <v>111.9375</v>
      </c>
      <c r="D749" s="281">
        <v>3.0579999999999998</v>
      </c>
      <c r="E749" s="281">
        <v>6.0490000000000004</v>
      </c>
      <c r="F749" s="287">
        <v>0</v>
      </c>
      <c r="G749" s="287">
        <v>0</v>
      </c>
      <c r="H749" s="286">
        <v>51.2</v>
      </c>
      <c r="I749" s="287">
        <f t="shared" si="28"/>
        <v>-2.2999999999999972</v>
      </c>
      <c r="J749" s="282"/>
    </row>
    <row r="750" spans="1:10">
      <c r="A750" s="282">
        <v>34107</v>
      </c>
      <c r="B750" s="281">
        <v>440.32</v>
      </c>
      <c r="C750" s="281">
        <v>111.5625</v>
      </c>
      <c r="D750" s="281">
        <v>3.07</v>
      </c>
      <c r="E750" s="281">
        <v>6.1230000000000002</v>
      </c>
      <c r="F750" s="287">
        <v>0</v>
      </c>
      <c r="G750" s="287">
        <v>0</v>
      </c>
      <c r="H750" s="286">
        <v>51.2</v>
      </c>
      <c r="I750" s="287">
        <f t="shared" si="28"/>
        <v>-2.2999999999999972</v>
      </c>
      <c r="J750" s="282"/>
    </row>
    <row r="751" spans="1:10">
      <c r="A751" s="282">
        <v>34108</v>
      </c>
      <c r="B751" s="281">
        <v>447.57</v>
      </c>
      <c r="C751" s="281">
        <v>111.96875</v>
      </c>
      <c r="D751" s="281">
        <v>3.0289999999999999</v>
      </c>
      <c r="E751" s="281">
        <v>6.0659999999999998</v>
      </c>
      <c r="F751" s="287">
        <v>0</v>
      </c>
      <c r="G751" s="287">
        <v>0</v>
      </c>
      <c r="H751" s="286">
        <v>51.2</v>
      </c>
      <c r="I751" s="287">
        <f t="shared" si="28"/>
        <v>-2.2999999999999972</v>
      </c>
      <c r="J751" s="282"/>
    </row>
    <row r="752" spans="1:10">
      <c r="A752" s="282">
        <v>34109</v>
      </c>
      <c r="B752" s="281">
        <v>450.59</v>
      </c>
      <c r="C752" s="281">
        <v>112.09375</v>
      </c>
      <c r="D752" s="281">
        <v>3.0390000000000001</v>
      </c>
      <c r="E752" s="281">
        <v>6.085</v>
      </c>
      <c r="F752" s="287">
        <v>0</v>
      </c>
      <c r="G752" s="287">
        <v>0</v>
      </c>
      <c r="H752" s="286">
        <v>51.2</v>
      </c>
      <c r="I752" s="287">
        <f t="shared" si="28"/>
        <v>-2.2999999999999972</v>
      </c>
      <c r="J752" s="282"/>
    </row>
    <row r="753" spans="1:10">
      <c r="A753" s="282">
        <v>34110</v>
      </c>
      <c r="B753" s="281">
        <v>445.84</v>
      </c>
      <c r="C753" s="281">
        <v>111.71875</v>
      </c>
      <c r="D753" s="281">
        <v>3.0590000000000002</v>
      </c>
      <c r="E753" s="281">
        <v>6.1379999999999999</v>
      </c>
      <c r="F753" s="287">
        <v>0</v>
      </c>
      <c r="G753" s="287">
        <v>0</v>
      </c>
      <c r="H753" s="286">
        <v>51.2</v>
      </c>
      <c r="I753" s="287">
        <f t="shared" si="28"/>
        <v>-2.2999999999999972</v>
      </c>
      <c r="J753" s="282"/>
    </row>
    <row r="754" spans="1:10">
      <c r="A754" s="282">
        <v>34113</v>
      </c>
      <c r="B754" s="281">
        <v>448</v>
      </c>
      <c r="C754" s="281">
        <v>111.71875</v>
      </c>
      <c r="D754" s="281">
        <v>3.12</v>
      </c>
      <c r="E754" s="281">
        <v>6.17</v>
      </c>
      <c r="F754" s="287">
        <v>0</v>
      </c>
      <c r="G754" s="287">
        <v>0</v>
      </c>
      <c r="H754" s="286">
        <v>51.2</v>
      </c>
      <c r="I754" s="287">
        <f t="shared" si="28"/>
        <v>-2.2999999999999972</v>
      </c>
      <c r="J754" s="282"/>
    </row>
    <row r="755" spans="1:10">
      <c r="A755" s="282">
        <v>34114</v>
      </c>
      <c r="B755" s="281">
        <v>448.85</v>
      </c>
      <c r="C755" s="281">
        <v>111.65625</v>
      </c>
      <c r="D755" s="281">
        <v>3.1419999999999999</v>
      </c>
      <c r="E755" s="281">
        <v>6.1639999999999997</v>
      </c>
      <c r="F755" s="287">
        <v>0</v>
      </c>
      <c r="G755" s="287">
        <v>0</v>
      </c>
      <c r="H755" s="286">
        <v>51.2</v>
      </c>
      <c r="I755" s="287">
        <f t="shared" si="28"/>
        <v>-2.2999999999999972</v>
      </c>
      <c r="J755" s="282"/>
    </row>
    <row r="756" spans="1:10">
      <c r="A756" s="282">
        <v>34115</v>
      </c>
      <c r="B756" s="281">
        <v>453.44</v>
      </c>
      <c r="C756" s="281">
        <v>112</v>
      </c>
      <c r="D756" s="281">
        <v>3.101</v>
      </c>
      <c r="E756" s="281">
        <v>6.0780000000000003</v>
      </c>
      <c r="F756" s="287">
        <v>0</v>
      </c>
      <c r="G756" s="287">
        <v>0</v>
      </c>
      <c r="H756" s="286">
        <v>51.2</v>
      </c>
      <c r="I756" s="287">
        <f t="shared" si="28"/>
        <v>-2.2999999999999972</v>
      </c>
      <c r="J756" s="282"/>
    </row>
    <row r="757" spans="1:10">
      <c r="A757" s="282">
        <v>34116</v>
      </c>
      <c r="B757" s="281">
        <v>452.41</v>
      </c>
      <c r="C757" s="281">
        <v>112.03125</v>
      </c>
      <c r="D757" s="281">
        <v>3.1310000000000002</v>
      </c>
      <c r="E757" s="281">
        <v>6.1040000000000001</v>
      </c>
      <c r="F757" s="287">
        <v>0</v>
      </c>
      <c r="G757" s="287">
        <v>0</v>
      </c>
      <c r="H757" s="286">
        <v>51.2</v>
      </c>
      <c r="I757" s="287">
        <f t="shared" si="28"/>
        <v>-2.2999999999999972</v>
      </c>
      <c r="J757" s="282"/>
    </row>
    <row r="758" spans="1:10">
      <c r="A758" s="282">
        <v>34117</v>
      </c>
      <c r="B758" s="281">
        <v>450.19</v>
      </c>
      <c r="C758" s="281">
        <v>111.71875</v>
      </c>
      <c r="D758" s="281">
        <v>3.12</v>
      </c>
      <c r="E758" s="281">
        <v>6.149</v>
      </c>
      <c r="F758" s="287">
        <v>0</v>
      </c>
      <c r="G758" s="287">
        <v>0</v>
      </c>
      <c r="H758" s="286">
        <v>51.2</v>
      </c>
      <c r="I758" s="287">
        <f t="shared" si="28"/>
        <v>-2.2999999999999972</v>
      </c>
      <c r="J758" s="282"/>
    </row>
    <row r="759" spans="1:10">
      <c r="A759" s="282">
        <v>34121</v>
      </c>
      <c r="B759" s="281">
        <v>453.83</v>
      </c>
      <c r="C759" s="281">
        <v>112.53125</v>
      </c>
      <c r="D759" s="281">
        <v>3.11</v>
      </c>
      <c r="E759" s="281">
        <v>6.149</v>
      </c>
      <c r="F759" s="287">
        <v>0</v>
      </c>
      <c r="G759" s="287">
        <v>0</v>
      </c>
      <c r="H759" s="286">
        <v>49.6</v>
      </c>
      <c r="I759" s="287">
        <f t="shared" si="28"/>
        <v>-0.60000000000000142</v>
      </c>
      <c r="J759" s="282"/>
    </row>
    <row r="760" spans="1:10">
      <c r="A760" s="282">
        <v>34122</v>
      </c>
      <c r="B760" s="281">
        <v>453.85</v>
      </c>
      <c r="C760" s="281">
        <v>112.65625</v>
      </c>
      <c r="D760" s="281">
        <v>3.121</v>
      </c>
      <c r="E760" s="281">
        <v>6.0309999999999997</v>
      </c>
      <c r="F760" s="287">
        <v>0</v>
      </c>
      <c r="G760" s="287">
        <v>0</v>
      </c>
      <c r="H760" s="286">
        <v>49.6</v>
      </c>
      <c r="I760" s="287">
        <f t="shared" si="28"/>
        <v>-0.60000000000000142</v>
      </c>
      <c r="J760" s="282"/>
    </row>
    <row r="761" spans="1:10">
      <c r="A761" s="282">
        <v>34123</v>
      </c>
      <c r="B761" s="281">
        <v>452.49</v>
      </c>
      <c r="C761" s="281">
        <v>112.9375</v>
      </c>
      <c r="D761" s="281">
        <v>3.09</v>
      </c>
      <c r="E761" s="281">
        <v>6.0030000000000001</v>
      </c>
      <c r="F761" s="287">
        <v>0</v>
      </c>
      <c r="G761" s="287">
        <v>0</v>
      </c>
      <c r="H761" s="286">
        <v>49.6</v>
      </c>
      <c r="I761" s="287">
        <f t="shared" si="28"/>
        <v>-0.60000000000000142</v>
      </c>
      <c r="J761" s="282"/>
    </row>
    <row r="762" spans="1:10">
      <c r="A762" s="282">
        <v>34124</v>
      </c>
      <c r="B762" s="281">
        <v>450.06</v>
      </c>
      <c r="C762" s="281">
        <v>112.25</v>
      </c>
      <c r="D762" s="281">
        <v>3.1720000000000002</v>
      </c>
      <c r="E762" s="281">
        <v>6.0890000000000004</v>
      </c>
      <c r="F762" s="287">
        <v>0</v>
      </c>
      <c r="G762" s="287">
        <v>0</v>
      </c>
      <c r="H762" s="286">
        <v>49.6</v>
      </c>
      <c r="I762" s="287">
        <f t="shared" si="28"/>
        <v>-0.60000000000000142</v>
      </c>
      <c r="J762" s="282"/>
    </row>
    <row r="763" spans="1:10">
      <c r="A763" s="282">
        <v>34127</v>
      </c>
      <c r="B763" s="281">
        <v>447.69</v>
      </c>
      <c r="C763" s="281">
        <v>112.5</v>
      </c>
      <c r="D763" s="281">
        <v>3.161</v>
      </c>
      <c r="E763" s="281">
        <v>6.056</v>
      </c>
      <c r="F763" s="287">
        <v>0</v>
      </c>
      <c r="G763" s="287">
        <v>0</v>
      </c>
      <c r="H763" s="286">
        <v>49.6</v>
      </c>
      <c r="I763" s="287">
        <f t="shared" si="28"/>
        <v>-0.60000000000000142</v>
      </c>
      <c r="J763" s="282"/>
    </row>
    <row r="764" spans="1:10">
      <c r="A764" s="282">
        <v>34128</v>
      </c>
      <c r="B764" s="281">
        <v>444.71</v>
      </c>
      <c r="C764" s="281">
        <v>112.25</v>
      </c>
      <c r="D764" s="281">
        <v>3.194</v>
      </c>
      <c r="E764" s="281">
        <v>6.0890000000000004</v>
      </c>
      <c r="F764" s="287">
        <v>0</v>
      </c>
      <c r="G764" s="287">
        <v>0</v>
      </c>
      <c r="H764" s="286">
        <v>49.6</v>
      </c>
      <c r="I764" s="287">
        <f t="shared" si="28"/>
        <v>-0.60000000000000142</v>
      </c>
      <c r="J764" s="282"/>
    </row>
    <row r="765" spans="1:10">
      <c r="A765" s="282">
        <v>34129</v>
      </c>
      <c r="B765" s="281">
        <v>445.78</v>
      </c>
      <c r="C765" s="281">
        <v>112.53125</v>
      </c>
      <c r="D765" s="281">
        <v>3.1629999999999998</v>
      </c>
      <c r="E765" s="281">
        <v>6.0540000000000003</v>
      </c>
      <c r="F765" s="287">
        <v>0</v>
      </c>
      <c r="G765" s="287">
        <v>0</v>
      </c>
      <c r="H765" s="286">
        <v>49.6</v>
      </c>
      <c r="I765" s="287">
        <f t="shared" si="28"/>
        <v>-0.60000000000000142</v>
      </c>
      <c r="J765" s="282"/>
    </row>
    <row r="766" spans="1:10">
      <c r="A766" s="282">
        <v>34130</v>
      </c>
      <c r="B766" s="281">
        <v>445.38</v>
      </c>
      <c r="C766" s="281">
        <v>112.5</v>
      </c>
      <c r="D766" s="281">
        <v>3.173</v>
      </c>
      <c r="E766" s="281">
        <v>6.048</v>
      </c>
      <c r="F766" s="287">
        <v>0</v>
      </c>
      <c r="G766" s="287">
        <v>0</v>
      </c>
      <c r="H766" s="286">
        <v>49.6</v>
      </c>
      <c r="I766" s="287">
        <f t="shared" si="28"/>
        <v>-0.60000000000000142</v>
      </c>
      <c r="J766" s="282"/>
    </row>
    <row r="767" spans="1:10">
      <c r="A767" s="282">
        <v>34131</v>
      </c>
      <c r="B767" s="281">
        <v>447.26</v>
      </c>
      <c r="C767" s="281">
        <v>113.28125</v>
      </c>
      <c r="D767" s="281">
        <v>3.11</v>
      </c>
      <c r="E767" s="281">
        <v>5.9630000000000001</v>
      </c>
      <c r="F767" s="287">
        <v>0</v>
      </c>
      <c r="G767" s="287">
        <v>0</v>
      </c>
      <c r="H767" s="286">
        <v>49.6</v>
      </c>
      <c r="I767" s="287">
        <f t="shared" si="28"/>
        <v>-0.60000000000000142</v>
      </c>
      <c r="J767" s="282"/>
    </row>
    <row r="768" spans="1:10">
      <c r="A768" s="282">
        <v>34134</v>
      </c>
      <c r="B768" s="281">
        <v>447.71</v>
      </c>
      <c r="C768" s="281">
        <v>113.3125</v>
      </c>
      <c r="D768" s="281">
        <v>3.12</v>
      </c>
      <c r="E768" s="281">
        <v>5.9649999999999999</v>
      </c>
      <c r="F768" s="287">
        <v>0</v>
      </c>
      <c r="G768" s="287">
        <v>0</v>
      </c>
      <c r="H768" s="286">
        <v>49.6</v>
      </c>
      <c r="I768" s="287">
        <f t="shared" si="28"/>
        <v>-0.60000000000000142</v>
      </c>
      <c r="J768" s="282"/>
    </row>
    <row r="769" spans="1:10">
      <c r="A769" s="282">
        <v>34135</v>
      </c>
      <c r="B769" s="281">
        <v>446.27</v>
      </c>
      <c r="C769" s="281">
        <v>113.4375</v>
      </c>
      <c r="D769" s="281">
        <v>3.1110000000000002</v>
      </c>
      <c r="E769" s="281">
        <v>5.9390000000000001</v>
      </c>
      <c r="F769" s="287">
        <v>0</v>
      </c>
      <c r="G769" s="287">
        <v>0</v>
      </c>
      <c r="H769" s="286">
        <v>49.6</v>
      </c>
      <c r="I769" s="287">
        <f t="shared" si="28"/>
        <v>-0.60000000000000142</v>
      </c>
      <c r="J769" s="282"/>
    </row>
    <row r="770" spans="1:10">
      <c r="A770" s="282">
        <v>34136</v>
      </c>
      <c r="B770" s="281">
        <v>447.43</v>
      </c>
      <c r="C770" s="281">
        <v>113.5</v>
      </c>
      <c r="D770" s="281">
        <v>3.101</v>
      </c>
      <c r="E770" s="281">
        <v>5.9290000000000003</v>
      </c>
      <c r="F770" s="287">
        <v>0</v>
      </c>
      <c r="G770" s="287">
        <v>0</v>
      </c>
      <c r="H770" s="286">
        <v>49.6</v>
      </c>
      <c r="I770" s="287">
        <f t="shared" si="28"/>
        <v>-0.60000000000000142</v>
      </c>
      <c r="J770" s="282"/>
    </row>
    <row r="771" spans="1:10">
      <c r="A771" s="282">
        <v>34137</v>
      </c>
      <c r="B771" s="281">
        <v>448.54</v>
      </c>
      <c r="C771" s="281">
        <v>113.5625</v>
      </c>
      <c r="D771" s="281">
        <v>3.09</v>
      </c>
      <c r="E771" s="281">
        <v>5.9260000000000002</v>
      </c>
      <c r="F771" s="287">
        <v>0</v>
      </c>
      <c r="G771" s="287">
        <v>0</v>
      </c>
      <c r="H771" s="286">
        <v>49.6</v>
      </c>
      <c r="I771" s="287">
        <f t="shared" si="28"/>
        <v>-0.60000000000000142</v>
      </c>
      <c r="J771" s="282"/>
    </row>
    <row r="772" spans="1:10">
      <c r="A772" s="282">
        <v>34138</v>
      </c>
      <c r="B772" s="281">
        <v>443.68</v>
      </c>
      <c r="C772" s="281">
        <v>113.375</v>
      </c>
      <c r="D772" s="281">
        <v>3.12</v>
      </c>
      <c r="E772" s="281">
        <v>5.9370000000000003</v>
      </c>
      <c r="F772" s="287">
        <v>0</v>
      </c>
      <c r="G772" s="287">
        <v>0</v>
      </c>
      <c r="H772" s="286">
        <v>49.6</v>
      </c>
      <c r="I772" s="287">
        <f t="shared" si="28"/>
        <v>-0.60000000000000142</v>
      </c>
      <c r="J772" s="282"/>
    </row>
    <row r="773" spans="1:10">
      <c r="A773" s="282">
        <v>34141</v>
      </c>
      <c r="B773" s="281">
        <v>446.22</v>
      </c>
      <c r="C773" s="281">
        <v>113.625</v>
      </c>
      <c r="D773" s="281">
        <v>3.12</v>
      </c>
      <c r="E773" s="281">
        <v>5.9050000000000002</v>
      </c>
      <c r="F773" s="287">
        <v>0</v>
      </c>
      <c r="G773" s="287">
        <v>0</v>
      </c>
      <c r="H773" s="286">
        <v>49.6</v>
      </c>
      <c r="I773" s="287">
        <f t="shared" si="28"/>
        <v>-0.60000000000000142</v>
      </c>
      <c r="J773" s="282"/>
    </row>
    <row r="774" spans="1:10">
      <c r="A774" s="282">
        <v>34142</v>
      </c>
      <c r="B774" s="281">
        <v>445.93</v>
      </c>
      <c r="C774" s="281">
        <v>112.4375</v>
      </c>
      <c r="D774" s="281">
        <v>3.153</v>
      </c>
      <c r="E774" s="281">
        <v>5.8860000000000001</v>
      </c>
      <c r="F774" s="287">
        <v>0</v>
      </c>
      <c r="G774" s="287">
        <v>0</v>
      </c>
      <c r="H774" s="286">
        <v>49.6</v>
      </c>
      <c r="I774" s="287">
        <f t="shared" si="28"/>
        <v>-0.60000000000000142</v>
      </c>
      <c r="J774" s="282"/>
    </row>
    <row r="775" spans="1:10">
      <c r="A775" s="282">
        <v>34143</v>
      </c>
      <c r="B775" s="281">
        <v>443.19</v>
      </c>
      <c r="C775" s="281">
        <v>112.4375</v>
      </c>
      <c r="D775" s="281">
        <v>3.1829999999999998</v>
      </c>
      <c r="E775" s="281">
        <v>5.88</v>
      </c>
      <c r="F775" s="287">
        <v>0</v>
      </c>
      <c r="G775" s="287">
        <v>0</v>
      </c>
      <c r="H775" s="286">
        <v>49.6</v>
      </c>
      <c r="I775" s="287">
        <f t="shared" si="28"/>
        <v>-0.60000000000000142</v>
      </c>
      <c r="J775" s="282"/>
    </row>
    <row r="776" spans="1:10">
      <c r="A776" s="282">
        <v>34144</v>
      </c>
      <c r="B776" s="281">
        <v>446.62</v>
      </c>
      <c r="C776" s="281">
        <v>112.71875</v>
      </c>
      <c r="D776" s="281">
        <v>3.1619999999999999</v>
      </c>
      <c r="E776" s="281">
        <v>5.8540000000000001</v>
      </c>
      <c r="F776" s="287">
        <v>0</v>
      </c>
      <c r="G776" s="287">
        <v>0</v>
      </c>
      <c r="H776" s="286">
        <v>49.6</v>
      </c>
      <c r="I776" s="287">
        <f t="shared" si="28"/>
        <v>-0.60000000000000142</v>
      </c>
      <c r="J776" s="282"/>
    </row>
    <row r="777" spans="1:10">
      <c r="A777" s="282">
        <v>34145</v>
      </c>
      <c r="B777" s="281">
        <v>447.6</v>
      </c>
      <c r="C777" s="281">
        <v>113</v>
      </c>
      <c r="D777" s="281">
        <v>3.141</v>
      </c>
      <c r="E777" s="281">
        <v>5.8100000000000005</v>
      </c>
      <c r="F777" s="287">
        <v>0</v>
      </c>
      <c r="G777" s="287">
        <v>0</v>
      </c>
      <c r="H777" s="286">
        <v>49.6</v>
      </c>
      <c r="I777" s="287">
        <f t="shared" si="28"/>
        <v>-0.60000000000000142</v>
      </c>
      <c r="J777" s="282"/>
    </row>
    <row r="778" spans="1:10">
      <c r="A778" s="282">
        <v>34148</v>
      </c>
      <c r="B778" s="281">
        <v>451.85</v>
      </c>
      <c r="C778" s="281">
        <v>113.34375</v>
      </c>
      <c r="D778" s="281">
        <v>3.13</v>
      </c>
      <c r="E778" s="281">
        <v>5.7759999999999998</v>
      </c>
      <c r="F778" s="287">
        <v>0</v>
      </c>
      <c r="G778" s="287">
        <v>0</v>
      </c>
      <c r="H778" s="286">
        <v>49.6</v>
      </c>
      <c r="I778" s="287">
        <f t="shared" si="28"/>
        <v>-0.60000000000000142</v>
      </c>
      <c r="J778" s="282"/>
    </row>
    <row r="779" spans="1:10">
      <c r="A779" s="282">
        <v>34149</v>
      </c>
      <c r="B779" s="281">
        <v>450.69</v>
      </c>
      <c r="C779" s="281">
        <v>113.375</v>
      </c>
      <c r="D779" s="281">
        <v>3.0910000000000002</v>
      </c>
      <c r="E779" s="281">
        <v>5.7610000000000001</v>
      </c>
      <c r="F779" s="287">
        <v>0</v>
      </c>
      <c r="G779" s="287">
        <v>0</v>
      </c>
      <c r="H779" s="286">
        <v>49.6</v>
      </c>
      <c r="I779" s="287">
        <f t="shared" si="28"/>
        <v>-0.60000000000000142</v>
      </c>
      <c r="J779" s="282"/>
    </row>
    <row r="780" spans="1:10">
      <c r="A780" s="282">
        <v>34150</v>
      </c>
      <c r="B780" s="281">
        <v>450.53</v>
      </c>
      <c r="C780" s="281">
        <v>113.3125</v>
      </c>
      <c r="D780" s="281">
        <v>3.08</v>
      </c>
      <c r="E780" s="281">
        <v>5.7759999999999998</v>
      </c>
      <c r="F780" s="287">
        <v>0</v>
      </c>
      <c r="G780" s="287">
        <v>0</v>
      </c>
      <c r="H780" s="286">
        <v>49.6</v>
      </c>
      <c r="I780" s="287">
        <v>-0.6</v>
      </c>
      <c r="J780" s="282"/>
    </row>
    <row r="781" spans="1:10">
      <c r="A781" s="282">
        <v>34151</v>
      </c>
      <c r="B781" s="281">
        <v>449.02</v>
      </c>
      <c r="C781" s="281">
        <v>113.375</v>
      </c>
      <c r="D781" s="281">
        <v>3.0390000000000001</v>
      </c>
      <c r="E781" s="281">
        <v>5.78</v>
      </c>
      <c r="F781" s="287">
        <v>0</v>
      </c>
      <c r="G781" s="287">
        <v>0</v>
      </c>
      <c r="H781" s="286">
        <v>50.2</v>
      </c>
      <c r="I781" s="287">
        <f t="shared" ref="I781:I799" si="29">H781-H740</f>
        <v>-1</v>
      </c>
      <c r="J781" s="282"/>
    </row>
    <row r="782" spans="1:10">
      <c r="A782" s="282">
        <v>34152</v>
      </c>
      <c r="B782" s="281">
        <v>445.84</v>
      </c>
      <c r="C782" s="281">
        <v>113.65625</v>
      </c>
      <c r="D782" s="281">
        <v>3.0070000000000001</v>
      </c>
      <c r="E782" s="281">
        <v>5.7439999999999998</v>
      </c>
      <c r="F782" s="287">
        <v>0</v>
      </c>
      <c r="G782" s="287">
        <v>0</v>
      </c>
      <c r="H782" s="286">
        <v>50.2</v>
      </c>
      <c r="I782" s="287">
        <f t="shared" si="29"/>
        <v>-1</v>
      </c>
      <c r="J782" s="282"/>
    </row>
    <row r="783" spans="1:10">
      <c r="A783" s="282">
        <v>34156</v>
      </c>
      <c r="B783" s="281">
        <v>441.43</v>
      </c>
      <c r="C783" s="281">
        <v>113.3125</v>
      </c>
      <c r="D783" s="281">
        <v>3.0680000000000001</v>
      </c>
      <c r="E783" s="281">
        <v>5.7480000000000002</v>
      </c>
      <c r="F783" s="287">
        <v>0</v>
      </c>
      <c r="G783" s="287">
        <v>0</v>
      </c>
      <c r="H783" s="286">
        <v>50.2</v>
      </c>
      <c r="I783" s="287">
        <f t="shared" si="29"/>
        <v>-1</v>
      </c>
      <c r="J783" s="282"/>
    </row>
    <row r="784" spans="1:10">
      <c r="A784" s="282">
        <v>34157</v>
      </c>
      <c r="B784" s="281">
        <v>442.83</v>
      </c>
      <c r="C784" s="281">
        <v>113.3125</v>
      </c>
      <c r="D784" s="281">
        <v>3.101</v>
      </c>
      <c r="E784" s="281">
        <v>5.7780000000000005</v>
      </c>
      <c r="F784" s="287">
        <v>0</v>
      </c>
      <c r="G784" s="287">
        <v>0</v>
      </c>
      <c r="H784" s="286">
        <v>50.2</v>
      </c>
      <c r="I784" s="287">
        <f t="shared" si="29"/>
        <v>-1</v>
      </c>
      <c r="J784" s="282"/>
    </row>
    <row r="785" spans="1:10">
      <c r="A785" s="282">
        <v>34158</v>
      </c>
      <c r="B785" s="281">
        <v>448.64</v>
      </c>
      <c r="C785" s="281">
        <v>113.5625</v>
      </c>
      <c r="D785" s="281">
        <v>3.07</v>
      </c>
      <c r="E785" s="281">
        <v>5.7519999999999998</v>
      </c>
      <c r="F785" s="287">
        <v>0</v>
      </c>
      <c r="G785" s="287">
        <v>0</v>
      </c>
      <c r="H785" s="286">
        <v>50.2</v>
      </c>
      <c r="I785" s="287">
        <f t="shared" si="29"/>
        <v>-1</v>
      </c>
      <c r="J785" s="282"/>
    </row>
    <row r="786" spans="1:10">
      <c r="A786" s="282">
        <v>34159</v>
      </c>
      <c r="B786" s="281">
        <v>448.13</v>
      </c>
      <c r="C786" s="281">
        <v>113.75</v>
      </c>
      <c r="D786" s="281">
        <v>3.0790000000000002</v>
      </c>
      <c r="E786" s="281">
        <v>5.7370000000000001</v>
      </c>
      <c r="F786" s="287">
        <v>0</v>
      </c>
      <c r="G786" s="287">
        <v>0</v>
      </c>
      <c r="H786" s="286">
        <v>50.2</v>
      </c>
      <c r="I786" s="287">
        <f t="shared" si="29"/>
        <v>-1</v>
      </c>
      <c r="J786" s="282"/>
    </row>
    <row r="787" spans="1:10">
      <c r="A787" s="282">
        <v>34162</v>
      </c>
      <c r="B787" s="281">
        <v>448.98</v>
      </c>
      <c r="C787" s="281">
        <v>113.875</v>
      </c>
      <c r="D787" s="281">
        <v>3.0790000000000002</v>
      </c>
      <c r="E787" s="281">
        <v>5.7290000000000001</v>
      </c>
      <c r="F787" s="287">
        <v>0</v>
      </c>
      <c r="G787" s="287">
        <v>0</v>
      </c>
      <c r="H787" s="286">
        <v>50.2</v>
      </c>
      <c r="I787" s="287">
        <f t="shared" si="29"/>
        <v>-1</v>
      </c>
      <c r="J787" s="282"/>
    </row>
    <row r="788" spans="1:10">
      <c r="A788" s="282">
        <v>34163</v>
      </c>
      <c r="B788" s="281">
        <v>448.09</v>
      </c>
      <c r="C788" s="281">
        <v>113.6875</v>
      </c>
      <c r="D788" s="281">
        <v>3.101</v>
      </c>
      <c r="E788" s="281">
        <v>5.7439999999999998</v>
      </c>
      <c r="F788" s="287">
        <v>0</v>
      </c>
      <c r="G788" s="287">
        <v>0</v>
      </c>
      <c r="H788" s="286">
        <v>50.2</v>
      </c>
      <c r="I788" s="287">
        <f t="shared" si="29"/>
        <v>-1</v>
      </c>
      <c r="J788" s="282"/>
    </row>
    <row r="789" spans="1:10">
      <c r="A789" s="282">
        <v>34164</v>
      </c>
      <c r="B789" s="281">
        <v>450.08</v>
      </c>
      <c r="C789" s="281">
        <v>114.0625</v>
      </c>
      <c r="D789" s="281">
        <v>3.06</v>
      </c>
      <c r="E789" s="281">
        <v>5.7059999999999995</v>
      </c>
      <c r="F789" s="287">
        <v>0</v>
      </c>
      <c r="G789" s="287">
        <v>0</v>
      </c>
      <c r="H789" s="286">
        <v>50.2</v>
      </c>
      <c r="I789" s="287">
        <f t="shared" si="29"/>
        <v>-1</v>
      </c>
      <c r="J789" s="282"/>
    </row>
    <row r="790" spans="1:10">
      <c r="A790" s="282">
        <v>34165</v>
      </c>
      <c r="B790" s="281">
        <v>449.22</v>
      </c>
      <c r="C790" s="281">
        <v>114.09375</v>
      </c>
      <c r="D790" s="281">
        <v>3.07</v>
      </c>
      <c r="E790" s="281">
        <v>5.7059999999999995</v>
      </c>
      <c r="F790" s="287">
        <v>0</v>
      </c>
      <c r="G790" s="287">
        <v>0</v>
      </c>
      <c r="H790" s="286">
        <v>50.2</v>
      </c>
      <c r="I790" s="287">
        <f t="shared" si="29"/>
        <v>-1</v>
      </c>
      <c r="J790" s="282"/>
    </row>
    <row r="791" spans="1:10">
      <c r="A791" s="282">
        <v>34166</v>
      </c>
      <c r="B791" s="281">
        <v>445.75</v>
      </c>
      <c r="C791" s="281">
        <v>114.1875</v>
      </c>
      <c r="D791" s="281">
        <v>3.069</v>
      </c>
      <c r="E791" s="281">
        <v>5.6870000000000003</v>
      </c>
      <c r="F791" s="287">
        <v>0</v>
      </c>
      <c r="G791" s="287">
        <v>0</v>
      </c>
      <c r="H791" s="286">
        <v>50.2</v>
      </c>
      <c r="I791" s="287">
        <f t="shared" si="29"/>
        <v>-1</v>
      </c>
      <c r="J791" s="282"/>
    </row>
    <row r="792" spans="1:10">
      <c r="A792" s="282">
        <v>34169</v>
      </c>
      <c r="B792" s="281">
        <v>446.03</v>
      </c>
      <c r="C792" s="281">
        <v>114.1875</v>
      </c>
      <c r="D792" s="281">
        <v>3.0990000000000002</v>
      </c>
      <c r="E792" s="281">
        <v>5.6890000000000001</v>
      </c>
      <c r="F792" s="287">
        <v>0</v>
      </c>
      <c r="G792" s="287">
        <v>0</v>
      </c>
      <c r="H792" s="286">
        <v>50.2</v>
      </c>
      <c r="I792" s="287">
        <f t="shared" si="29"/>
        <v>-1</v>
      </c>
      <c r="J792" s="282"/>
    </row>
    <row r="793" spans="1:10">
      <c r="A793" s="282">
        <v>34170</v>
      </c>
      <c r="B793" s="281">
        <v>447.31</v>
      </c>
      <c r="C793" s="281">
        <v>113.8125</v>
      </c>
      <c r="D793" s="281">
        <v>3.1320000000000001</v>
      </c>
      <c r="E793" s="281">
        <v>5.7320000000000002</v>
      </c>
      <c r="F793" s="287">
        <v>0</v>
      </c>
      <c r="G793" s="287">
        <v>0</v>
      </c>
      <c r="H793" s="286">
        <v>50.2</v>
      </c>
      <c r="I793" s="287">
        <f t="shared" si="29"/>
        <v>-1</v>
      </c>
      <c r="J793" s="282"/>
    </row>
    <row r="794" spans="1:10">
      <c r="A794" s="282">
        <v>34171</v>
      </c>
      <c r="B794" s="281">
        <v>447.18</v>
      </c>
      <c r="C794" s="281">
        <v>113.09375</v>
      </c>
      <c r="D794" s="281">
        <v>3.1419999999999999</v>
      </c>
      <c r="E794" s="281">
        <v>5.8309999999999995</v>
      </c>
      <c r="F794" s="287">
        <v>0</v>
      </c>
      <c r="G794" s="287">
        <v>0</v>
      </c>
      <c r="H794" s="286">
        <v>50.2</v>
      </c>
      <c r="I794" s="287">
        <f t="shared" si="29"/>
        <v>-1</v>
      </c>
      <c r="J794" s="282"/>
    </row>
    <row r="795" spans="1:10">
      <c r="A795" s="282">
        <v>34172</v>
      </c>
      <c r="B795" s="281">
        <v>444.51</v>
      </c>
      <c r="C795" s="281">
        <v>112.5</v>
      </c>
      <c r="D795" s="281">
        <v>3.1520000000000001</v>
      </c>
      <c r="E795" s="281">
        <v>5.8879999999999999</v>
      </c>
      <c r="F795" s="287">
        <v>0</v>
      </c>
      <c r="G795" s="287">
        <v>0</v>
      </c>
      <c r="H795" s="286">
        <v>50.2</v>
      </c>
      <c r="I795" s="287">
        <f t="shared" si="29"/>
        <v>-1</v>
      </c>
      <c r="J795" s="282"/>
    </row>
    <row r="796" spans="1:10">
      <c r="A796" s="282">
        <v>34173</v>
      </c>
      <c r="B796" s="281">
        <v>447.1</v>
      </c>
      <c r="C796" s="281">
        <v>112.34375</v>
      </c>
      <c r="D796" s="281">
        <v>3.1509999999999998</v>
      </c>
      <c r="E796" s="281">
        <v>5.931</v>
      </c>
      <c r="F796" s="287">
        <v>0</v>
      </c>
      <c r="G796" s="287">
        <v>0</v>
      </c>
      <c r="H796" s="286">
        <v>50.2</v>
      </c>
      <c r="I796" s="287">
        <f t="shared" si="29"/>
        <v>-1</v>
      </c>
      <c r="J796" s="282"/>
    </row>
    <row r="797" spans="1:10">
      <c r="A797" s="282">
        <v>34176</v>
      </c>
      <c r="B797" s="281">
        <v>449.09</v>
      </c>
      <c r="C797" s="281">
        <v>112.53125</v>
      </c>
      <c r="D797" s="281">
        <v>3.141</v>
      </c>
      <c r="E797" s="281">
        <v>5.899</v>
      </c>
      <c r="F797" s="287">
        <v>0</v>
      </c>
      <c r="G797" s="287">
        <v>0</v>
      </c>
      <c r="H797" s="286">
        <v>50.2</v>
      </c>
      <c r="I797" s="287">
        <f t="shared" si="29"/>
        <v>-1</v>
      </c>
      <c r="J797" s="282"/>
    </row>
    <row r="798" spans="1:10">
      <c r="A798" s="282">
        <v>34177</v>
      </c>
      <c r="B798" s="281">
        <v>448.24</v>
      </c>
      <c r="C798" s="281">
        <v>112.5</v>
      </c>
      <c r="D798" s="281">
        <v>3.1629999999999998</v>
      </c>
      <c r="E798" s="281">
        <v>5.8949999999999996</v>
      </c>
      <c r="F798" s="287">
        <v>0</v>
      </c>
      <c r="G798" s="287">
        <v>0</v>
      </c>
      <c r="H798" s="286">
        <v>50.2</v>
      </c>
      <c r="I798" s="287">
        <f t="shared" si="29"/>
        <v>-1</v>
      </c>
      <c r="J798" s="282"/>
    </row>
    <row r="799" spans="1:10">
      <c r="A799" s="282">
        <v>34178</v>
      </c>
      <c r="B799" s="281">
        <v>447.19</v>
      </c>
      <c r="C799" s="281">
        <v>112.71875</v>
      </c>
      <c r="D799" s="281">
        <v>3.1419999999999999</v>
      </c>
      <c r="E799" s="281">
        <v>5.875</v>
      </c>
      <c r="F799" s="287">
        <v>0</v>
      </c>
      <c r="G799" s="287">
        <v>0</v>
      </c>
      <c r="H799" s="286">
        <v>50.2</v>
      </c>
      <c r="I799" s="287">
        <f t="shared" si="29"/>
        <v>-1</v>
      </c>
      <c r="J799" s="282"/>
    </row>
    <row r="800" spans="1:10">
      <c r="A800" s="282">
        <v>34179</v>
      </c>
      <c r="B800" s="281">
        <v>450.24</v>
      </c>
      <c r="C800" s="281">
        <v>113.5</v>
      </c>
      <c r="D800" s="281">
        <v>3.09</v>
      </c>
      <c r="E800" s="281">
        <v>5.7839999999999998</v>
      </c>
      <c r="F800" s="287">
        <v>0</v>
      </c>
      <c r="G800" s="287">
        <v>0</v>
      </c>
      <c r="H800" s="286">
        <v>50.2</v>
      </c>
      <c r="I800" s="287">
        <v>-1</v>
      </c>
      <c r="J800" s="282"/>
    </row>
    <row r="801" spans="1:10">
      <c r="A801" s="282">
        <v>34180</v>
      </c>
      <c r="B801" s="281">
        <v>448.13</v>
      </c>
      <c r="C801" s="281">
        <v>113.28125</v>
      </c>
      <c r="D801" s="281">
        <v>3.1</v>
      </c>
      <c r="E801" s="281">
        <v>5.8070000000000004</v>
      </c>
      <c r="F801" s="287">
        <v>0</v>
      </c>
      <c r="G801" s="287">
        <v>0</v>
      </c>
      <c r="H801" s="286">
        <v>50.2</v>
      </c>
      <c r="I801" s="287">
        <v>-1</v>
      </c>
      <c r="J801" s="282"/>
    </row>
    <row r="802" spans="1:10">
      <c r="A802" s="282">
        <v>34183</v>
      </c>
      <c r="B802" s="281">
        <v>450.15</v>
      </c>
      <c r="C802" s="281">
        <v>113</v>
      </c>
      <c r="D802" s="281">
        <v>3.13</v>
      </c>
      <c r="E802" s="281">
        <v>5.8309999999999995</v>
      </c>
      <c r="F802" s="287">
        <v>0</v>
      </c>
      <c r="G802" s="287">
        <v>0</v>
      </c>
      <c r="H802" s="286">
        <v>50.7</v>
      </c>
      <c r="I802" s="287">
        <f t="shared" ref="I802:I821" si="30">H802-H761</f>
        <v>1.1000000000000014</v>
      </c>
      <c r="J802" s="282"/>
    </row>
    <row r="803" spans="1:10">
      <c r="A803" s="282">
        <v>34184</v>
      </c>
      <c r="B803" s="281">
        <v>449.27</v>
      </c>
      <c r="C803" s="281">
        <v>113.15625</v>
      </c>
      <c r="D803" s="281">
        <v>3.153</v>
      </c>
      <c r="E803" s="281">
        <v>5.8070000000000004</v>
      </c>
      <c r="F803" s="287">
        <v>0</v>
      </c>
      <c r="G803" s="287">
        <v>0</v>
      </c>
      <c r="H803" s="286">
        <v>50.7</v>
      </c>
      <c r="I803" s="287">
        <f t="shared" si="30"/>
        <v>1.1000000000000014</v>
      </c>
      <c r="J803" s="282"/>
    </row>
    <row r="804" spans="1:10">
      <c r="A804" s="282">
        <v>34185</v>
      </c>
      <c r="B804" s="281">
        <v>448.54</v>
      </c>
      <c r="C804" s="281">
        <v>112.9375</v>
      </c>
      <c r="D804" s="281">
        <v>3.1419999999999999</v>
      </c>
      <c r="E804" s="281">
        <v>5.8710000000000004</v>
      </c>
      <c r="F804" s="287">
        <v>0</v>
      </c>
      <c r="G804" s="287">
        <v>0</v>
      </c>
      <c r="H804" s="286">
        <v>50.7</v>
      </c>
      <c r="I804" s="287">
        <f t="shared" si="30"/>
        <v>1.1000000000000014</v>
      </c>
      <c r="J804" s="282"/>
    </row>
    <row r="805" spans="1:10">
      <c r="A805" s="282">
        <v>34186</v>
      </c>
      <c r="B805" s="281">
        <v>448.13</v>
      </c>
      <c r="C805" s="281">
        <v>113.0625</v>
      </c>
      <c r="D805" s="281">
        <v>3.1110000000000002</v>
      </c>
      <c r="E805" s="281">
        <v>5.843</v>
      </c>
      <c r="F805" s="287">
        <v>0</v>
      </c>
      <c r="G805" s="287">
        <v>0</v>
      </c>
      <c r="H805" s="286">
        <v>50.7</v>
      </c>
      <c r="I805" s="287">
        <f t="shared" si="30"/>
        <v>1.1000000000000014</v>
      </c>
      <c r="J805" s="282"/>
    </row>
    <row r="806" spans="1:10">
      <c r="A806" s="282">
        <v>34187</v>
      </c>
      <c r="B806" s="281">
        <v>448.68</v>
      </c>
      <c r="C806" s="281">
        <v>113.15625</v>
      </c>
      <c r="D806" s="281">
        <v>3.0950000000000002</v>
      </c>
      <c r="E806" s="281">
        <v>5.8339999999999996</v>
      </c>
      <c r="F806" s="287">
        <v>0</v>
      </c>
      <c r="G806" s="287">
        <v>0</v>
      </c>
      <c r="H806" s="286">
        <v>50.7</v>
      </c>
      <c r="I806" s="287">
        <f t="shared" si="30"/>
        <v>1.1000000000000014</v>
      </c>
      <c r="J806" s="282"/>
    </row>
    <row r="807" spans="1:10">
      <c r="A807" s="282">
        <v>34190</v>
      </c>
      <c r="B807" s="281">
        <v>450.72</v>
      </c>
      <c r="C807" s="281">
        <v>113.40625</v>
      </c>
      <c r="D807" s="281">
        <v>3.069</v>
      </c>
      <c r="E807" s="281">
        <v>5.7960000000000003</v>
      </c>
      <c r="F807" s="287">
        <v>0</v>
      </c>
      <c r="G807" s="287">
        <v>0</v>
      </c>
      <c r="H807" s="286">
        <v>50.7</v>
      </c>
      <c r="I807" s="287">
        <f t="shared" si="30"/>
        <v>1.1000000000000014</v>
      </c>
      <c r="J807" s="282"/>
    </row>
    <row r="808" spans="1:10">
      <c r="A808" s="282">
        <v>34191</v>
      </c>
      <c r="B808" s="281">
        <v>449.45</v>
      </c>
      <c r="C808" s="281">
        <v>113.34375</v>
      </c>
      <c r="D808" s="281">
        <v>3.0910000000000002</v>
      </c>
      <c r="E808" s="281">
        <v>5.8049999999999997</v>
      </c>
      <c r="F808" s="287">
        <v>0</v>
      </c>
      <c r="G808" s="287">
        <v>0</v>
      </c>
      <c r="H808" s="286">
        <v>50.7</v>
      </c>
      <c r="I808" s="287">
        <f t="shared" si="30"/>
        <v>1.1000000000000014</v>
      </c>
      <c r="J808" s="282"/>
    </row>
    <row r="809" spans="1:10">
      <c r="A809" s="282">
        <v>34192</v>
      </c>
      <c r="B809" s="281">
        <v>450.46</v>
      </c>
      <c r="C809" s="281">
        <v>113.5</v>
      </c>
      <c r="D809" s="281">
        <v>3.08</v>
      </c>
      <c r="E809" s="281">
        <v>5.7709999999999999</v>
      </c>
      <c r="F809" s="287">
        <v>0</v>
      </c>
      <c r="G809" s="287">
        <v>0</v>
      </c>
      <c r="H809" s="286">
        <v>50.7</v>
      </c>
      <c r="I809" s="287">
        <f t="shared" si="30"/>
        <v>1.1000000000000014</v>
      </c>
      <c r="J809" s="282"/>
    </row>
    <row r="810" spans="1:10">
      <c r="A810" s="282">
        <v>34193</v>
      </c>
      <c r="B810" s="281">
        <v>448.96</v>
      </c>
      <c r="C810" s="281">
        <v>113.4375</v>
      </c>
      <c r="D810" s="281">
        <v>3.08</v>
      </c>
      <c r="E810" s="281">
        <v>5.7670000000000003</v>
      </c>
      <c r="F810" s="287">
        <v>0</v>
      </c>
      <c r="G810" s="287">
        <v>0</v>
      </c>
      <c r="H810" s="286">
        <v>50.7</v>
      </c>
      <c r="I810" s="287">
        <f t="shared" si="30"/>
        <v>1.1000000000000014</v>
      </c>
      <c r="J810" s="282"/>
    </row>
    <row r="811" spans="1:10">
      <c r="A811" s="282">
        <v>34194</v>
      </c>
      <c r="B811" s="281">
        <v>450.14</v>
      </c>
      <c r="C811" s="281">
        <v>113.875</v>
      </c>
      <c r="D811" s="281">
        <v>3.0790000000000002</v>
      </c>
      <c r="E811" s="281">
        <v>5.7130000000000001</v>
      </c>
      <c r="F811" s="287">
        <v>0</v>
      </c>
      <c r="G811" s="287">
        <v>0</v>
      </c>
      <c r="H811" s="286">
        <v>50.7</v>
      </c>
      <c r="I811" s="287">
        <f t="shared" si="30"/>
        <v>1.1000000000000014</v>
      </c>
      <c r="J811" s="282"/>
    </row>
    <row r="812" spans="1:10">
      <c r="A812" s="282">
        <v>34197</v>
      </c>
      <c r="B812" s="281">
        <v>452.38</v>
      </c>
      <c r="C812" s="281">
        <v>114.125</v>
      </c>
      <c r="D812" s="281">
        <v>3.0790000000000002</v>
      </c>
      <c r="E812" s="281">
        <v>5.6790000000000003</v>
      </c>
      <c r="F812" s="287">
        <v>0</v>
      </c>
      <c r="G812" s="287">
        <v>0</v>
      </c>
      <c r="H812" s="286">
        <v>50.7</v>
      </c>
      <c r="I812" s="287">
        <f t="shared" si="30"/>
        <v>1.1000000000000014</v>
      </c>
      <c r="J812" s="282"/>
    </row>
    <row r="813" spans="1:10">
      <c r="A813" s="282">
        <v>34198</v>
      </c>
      <c r="B813" s="281">
        <v>453.13</v>
      </c>
      <c r="C813" s="281">
        <v>113.96875</v>
      </c>
      <c r="D813" s="281">
        <v>3.07</v>
      </c>
      <c r="E813" s="281">
        <v>5.7039999999999997</v>
      </c>
      <c r="F813" s="287">
        <v>0</v>
      </c>
      <c r="G813" s="287">
        <v>0</v>
      </c>
      <c r="H813" s="286">
        <v>50.7</v>
      </c>
      <c r="I813" s="287">
        <f t="shared" si="30"/>
        <v>1.1000000000000014</v>
      </c>
      <c r="J813" s="282"/>
    </row>
    <row r="814" spans="1:10">
      <c r="A814" s="282">
        <v>34199</v>
      </c>
      <c r="B814" s="281">
        <v>456.04</v>
      </c>
      <c r="C814" s="281">
        <v>114.09375</v>
      </c>
      <c r="D814" s="281">
        <v>3.0390000000000001</v>
      </c>
      <c r="E814" s="281">
        <v>5.6749999999999998</v>
      </c>
      <c r="F814" s="287">
        <v>0</v>
      </c>
      <c r="G814" s="287">
        <v>0</v>
      </c>
      <c r="H814" s="286">
        <v>50.7</v>
      </c>
      <c r="I814" s="287">
        <f t="shared" si="30"/>
        <v>1.1000000000000014</v>
      </c>
      <c r="J814" s="282"/>
    </row>
    <row r="815" spans="1:10">
      <c r="A815" s="282">
        <v>34200</v>
      </c>
      <c r="B815" s="281">
        <v>456.43</v>
      </c>
      <c r="C815" s="281">
        <v>114.46875</v>
      </c>
      <c r="D815" s="281">
        <v>3.0390000000000001</v>
      </c>
      <c r="E815" s="281">
        <v>5.6139999999999999</v>
      </c>
      <c r="F815" s="287">
        <v>0</v>
      </c>
      <c r="G815" s="287">
        <v>0</v>
      </c>
      <c r="H815" s="286">
        <v>50.7</v>
      </c>
      <c r="I815" s="287">
        <f t="shared" si="30"/>
        <v>1.1000000000000014</v>
      </c>
      <c r="J815" s="282"/>
    </row>
    <row r="816" spans="1:10">
      <c r="A816" s="282">
        <v>34201</v>
      </c>
      <c r="B816" s="281">
        <v>456.16</v>
      </c>
      <c r="C816" s="281">
        <v>114.6875</v>
      </c>
      <c r="D816" s="281">
        <v>3.048</v>
      </c>
      <c r="E816" s="281">
        <v>5.617</v>
      </c>
      <c r="F816" s="287">
        <v>0</v>
      </c>
      <c r="G816" s="287">
        <v>0</v>
      </c>
      <c r="H816" s="286">
        <v>50.7</v>
      </c>
      <c r="I816" s="287">
        <f t="shared" si="30"/>
        <v>1.1000000000000014</v>
      </c>
      <c r="J816" s="282"/>
    </row>
    <row r="817" spans="1:10">
      <c r="A817" s="282">
        <v>34204</v>
      </c>
      <c r="B817" s="281">
        <v>455.23</v>
      </c>
      <c r="C817" s="281">
        <v>114.625</v>
      </c>
      <c r="D817" s="281">
        <v>3.0579999999999998</v>
      </c>
      <c r="E817" s="281">
        <v>5.6050000000000004</v>
      </c>
      <c r="F817" s="287">
        <v>0</v>
      </c>
      <c r="G817" s="287">
        <v>0</v>
      </c>
      <c r="H817" s="286">
        <v>50.7</v>
      </c>
      <c r="I817" s="287">
        <f t="shared" si="30"/>
        <v>1.1000000000000014</v>
      </c>
      <c r="J817" s="282"/>
    </row>
    <row r="818" spans="1:10">
      <c r="A818" s="282">
        <v>34205</v>
      </c>
      <c r="B818" s="281">
        <v>459.77</v>
      </c>
      <c r="C818" s="281">
        <v>115.125</v>
      </c>
      <c r="D818" s="281">
        <v>3.05</v>
      </c>
      <c r="E818" s="281">
        <v>5.5440000000000005</v>
      </c>
      <c r="F818" s="287">
        <v>0</v>
      </c>
      <c r="G818" s="287">
        <v>0</v>
      </c>
      <c r="H818" s="286">
        <v>50.7</v>
      </c>
      <c r="I818" s="287">
        <f t="shared" si="30"/>
        <v>1.1000000000000014</v>
      </c>
      <c r="J818" s="282"/>
    </row>
    <row r="819" spans="1:10">
      <c r="A819" s="282">
        <v>34206</v>
      </c>
      <c r="B819" s="281">
        <v>460.13</v>
      </c>
      <c r="C819" s="281">
        <v>115.40625</v>
      </c>
      <c r="D819" s="281">
        <v>3.05</v>
      </c>
      <c r="E819" s="281">
        <v>5.4870000000000001</v>
      </c>
      <c r="F819" s="287">
        <v>0</v>
      </c>
      <c r="G819" s="287">
        <v>0</v>
      </c>
      <c r="H819" s="286">
        <v>50.7</v>
      </c>
      <c r="I819" s="287">
        <f t="shared" si="30"/>
        <v>1.1000000000000014</v>
      </c>
      <c r="J819" s="282"/>
    </row>
    <row r="820" spans="1:10">
      <c r="A820" s="282">
        <v>34207</v>
      </c>
      <c r="B820" s="281">
        <v>461.04</v>
      </c>
      <c r="C820" s="281">
        <v>115.84375</v>
      </c>
      <c r="D820" s="281">
        <v>3.06</v>
      </c>
      <c r="E820" s="281">
        <v>5.4260000000000002</v>
      </c>
      <c r="F820" s="287">
        <v>0</v>
      </c>
      <c r="G820" s="287">
        <v>0</v>
      </c>
      <c r="H820" s="286">
        <v>50.7</v>
      </c>
      <c r="I820" s="287">
        <f t="shared" si="30"/>
        <v>1.1000000000000014</v>
      </c>
      <c r="J820" s="282"/>
    </row>
    <row r="821" spans="1:10">
      <c r="A821" s="282">
        <v>34208</v>
      </c>
      <c r="B821" s="281">
        <v>460.54</v>
      </c>
      <c r="C821" s="281">
        <v>115.53125</v>
      </c>
      <c r="D821" s="281">
        <v>3.09</v>
      </c>
      <c r="E821" s="281">
        <v>5.49</v>
      </c>
      <c r="F821" s="287">
        <v>0</v>
      </c>
      <c r="G821" s="287">
        <v>0</v>
      </c>
      <c r="H821" s="286">
        <v>50.7</v>
      </c>
      <c r="I821" s="287">
        <f t="shared" si="30"/>
        <v>1.1000000000000014</v>
      </c>
      <c r="J821" s="282"/>
    </row>
    <row r="822" spans="1:10">
      <c r="A822" s="282">
        <v>34211</v>
      </c>
      <c r="B822" s="281">
        <v>461.9</v>
      </c>
      <c r="C822" s="281">
        <v>115.71875</v>
      </c>
      <c r="D822" s="281">
        <v>3.089</v>
      </c>
      <c r="E822" s="281">
        <v>5.4420000000000002</v>
      </c>
      <c r="F822" s="287">
        <v>0</v>
      </c>
      <c r="G822" s="287">
        <v>0</v>
      </c>
      <c r="H822" s="286">
        <v>50.7</v>
      </c>
      <c r="I822" s="287">
        <v>1.1000000000000001</v>
      </c>
      <c r="J822" s="282"/>
    </row>
    <row r="823" spans="1:10">
      <c r="A823" s="282">
        <v>34212</v>
      </c>
      <c r="B823" s="281">
        <v>463.56</v>
      </c>
      <c r="C823" s="281">
        <v>115.71875</v>
      </c>
      <c r="D823" s="281">
        <v>3.07</v>
      </c>
      <c r="E823" s="281">
        <v>5.4480000000000004</v>
      </c>
      <c r="F823" s="287">
        <v>0</v>
      </c>
      <c r="G823" s="287">
        <v>0</v>
      </c>
      <c r="H823" s="286">
        <v>50.7</v>
      </c>
      <c r="I823" s="287">
        <v>1.1000000000000001</v>
      </c>
      <c r="J823" s="282"/>
    </row>
    <row r="824" spans="1:10">
      <c r="A824" s="282">
        <v>34213</v>
      </c>
      <c r="B824" s="281">
        <v>463.15</v>
      </c>
      <c r="C824" s="281">
        <v>115.5625</v>
      </c>
      <c r="D824" s="281">
        <v>3.07</v>
      </c>
      <c r="E824" s="281">
        <v>5.4470000000000001</v>
      </c>
      <c r="F824" s="287">
        <v>0</v>
      </c>
      <c r="G824" s="287">
        <v>0</v>
      </c>
      <c r="H824" s="286">
        <v>50.8</v>
      </c>
      <c r="I824" s="287">
        <f t="shared" ref="I824:I887" si="31">H824-H783</f>
        <v>0.59999999999999432</v>
      </c>
      <c r="J824" s="282"/>
    </row>
    <row r="825" spans="1:10">
      <c r="A825" s="282">
        <v>34214</v>
      </c>
      <c r="B825" s="281">
        <v>461.3</v>
      </c>
      <c r="C825" s="281">
        <v>115.9375</v>
      </c>
      <c r="D825" s="281">
        <v>3.0390000000000001</v>
      </c>
      <c r="E825" s="281">
        <v>5.4050000000000002</v>
      </c>
      <c r="F825" s="287">
        <v>0</v>
      </c>
      <c r="G825" s="287">
        <v>0</v>
      </c>
      <c r="H825" s="286">
        <v>50.8</v>
      </c>
      <c r="I825" s="287">
        <f t="shared" si="31"/>
        <v>0.59999999999999432</v>
      </c>
      <c r="J825" s="282"/>
    </row>
    <row r="826" spans="1:10">
      <c r="A826" s="282">
        <v>34215</v>
      </c>
      <c r="B826" s="281">
        <v>461.34</v>
      </c>
      <c r="C826" s="281">
        <v>116.78125</v>
      </c>
      <c r="D826" s="281">
        <v>2.9969999999999999</v>
      </c>
      <c r="E826" s="281">
        <v>5.2960000000000003</v>
      </c>
      <c r="F826" s="287">
        <v>0</v>
      </c>
      <c r="G826" s="287">
        <v>0</v>
      </c>
      <c r="H826" s="286">
        <v>50.8</v>
      </c>
      <c r="I826" s="287">
        <f t="shared" si="31"/>
        <v>0.59999999999999432</v>
      </c>
      <c r="J826" s="282"/>
    </row>
    <row r="827" spans="1:10">
      <c r="A827" s="282">
        <v>34219</v>
      </c>
      <c r="B827" s="281">
        <v>458.52</v>
      </c>
      <c r="C827" s="281">
        <v>117.1875</v>
      </c>
      <c r="D827" s="281">
        <v>2.996</v>
      </c>
      <c r="E827" s="281">
        <v>5.27</v>
      </c>
      <c r="F827" s="287">
        <v>0</v>
      </c>
      <c r="G827" s="287">
        <v>0</v>
      </c>
      <c r="H827" s="286">
        <v>50.8</v>
      </c>
      <c r="I827" s="287">
        <f t="shared" si="31"/>
        <v>0.59999999999999432</v>
      </c>
      <c r="J827" s="282"/>
    </row>
    <row r="828" spans="1:10">
      <c r="A828" s="282">
        <v>34220</v>
      </c>
      <c r="B828" s="281">
        <v>456.65</v>
      </c>
      <c r="C828" s="281">
        <v>117.0625</v>
      </c>
      <c r="D828" s="281">
        <v>3.0179999999999998</v>
      </c>
      <c r="E828" s="281">
        <v>5.2279999999999998</v>
      </c>
      <c r="F828" s="287">
        <v>0</v>
      </c>
      <c r="G828" s="287">
        <v>0</v>
      </c>
      <c r="H828" s="286">
        <v>50.8</v>
      </c>
      <c r="I828" s="287">
        <f t="shared" si="31"/>
        <v>0.59999999999999432</v>
      </c>
      <c r="J828" s="282"/>
    </row>
    <row r="829" spans="1:10">
      <c r="A829" s="282">
        <v>34221</v>
      </c>
      <c r="B829" s="281">
        <v>457.5</v>
      </c>
      <c r="C829" s="281">
        <v>116.21875</v>
      </c>
      <c r="D829" s="281">
        <v>3.0390000000000001</v>
      </c>
      <c r="E829" s="281">
        <v>5.3460000000000001</v>
      </c>
      <c r="F829" s="287">
        <v>0</v>
      </c>
      <c r="G829" s="287">
        <v>0</v>
      </c>
      <c r="H829" s="286">
        <v>50.8</v>
      </c>
      <c r="I829" s="287">
        <f t="shared" si="31"/>
        <v>0.59999999999999432</v>
      </c>
      <c r="J829" s="282"/>
    </row>
    <row r="830" spans="1:10">
      <c r="A830" s="282">
        <v>34222</v>
      </c>
      <c r="B830" s="281">
        <v>461.72</v>
      </c>
      <c r="C830" s="281">
        <v>116.6875</v>
      </c>
      <c r="D830" s="281">
        <v>3.028</v>
      </c>
      <c r="E830" s="281">
        <v>5.2809999999999997</v>
      </c>
      <c r="F830" s="287">
        <v>0</v>
      </c>
      <c r="G830" s="287">
        <v>0</v>
      </c>
      <c r="H830" s="286">
        <v>50.8</v>
      </c>
      <c r="I830" s="287">
        <f t="shared" si="31"/>
        <v>0.59999999999999432</v>
      </c>
      <c r="J830" s="282"/>
    </row>
    <row r="831" spans="1:10">
      <c r="A831" s="282">
        <v>34225</v>
      </c>
      <c r="B831" s="281">
        <v>462.06</v>
      </c>
      <c r="C831" s="281">
        <v>116.8125</v>
      </c>
      <c r="D831" s="281">
        <v>3.0270000000000001</v>
      </c>
      <c r="E831" s="281">
        <v>5.2729999999999997</v>
      </c>
      <c r="F831" s="287">
        <v>0</v>
      </c>
      <c r="G831" s="287">
        <v>0</v>
      </c>
      <c r="H831" s="286">
        <v>50.8</v>
      </c>
      <c r="I831" s="287">
        <f t="shared" si="31"/>
        <v>0.59999999999999432</v>
      </c>
      <c r="J831" s="282"/>
    </row>
    <row r="832" spans="1:10">
      <c r="A832" s="282">
        <v>34226</v>
      </c>
      <c r="B832" s="281">
        <v>459.9</v>
      </c>
      <c r="C832" s="281">
        <v>116.0625</v>
      </c>
      <c r="D832" s="281">
        <v>3.05</v>
      </c>
      <c r="E832" s="281">
        <v>5.3879999999999999</v>
      </c>
      <c r="F832" s="287">
        <v>0</v>
      </c>
      <c r="G832" s="287">
        <v>0</v>
      </c>
      <c r="H832" s="286">
        <v>50.8</v>
      </c>
      <c r="I832" s="287">
        <f t="shared" si="31"/>
        <v>0.59999999999999432</v>
      </c>
      <c r="J832" s="282"/>
    </row>
    <row r="833" spans="1:10">
      <c r="A833" s="282">
        <v>34227</v>
      </c>
      <c r="B833" s="281">
        <v>461.6</v>
      </c>
      <c r="C833" s="281">
        <v>116.09375</v>
      </c>
      <c r="D833" s="281">
        <v>3.0179999999999998</v>
      </c>
      <c r="E833" s="281">
        <v>5.3650000000000002</v>
      </c>
      <c r="F833" s="287">
        <v>0</v>
      </c>
      <c r="G833" s="287">
        <v>0</v>
      </c>
      <c r="H833" s="286">
        <v>50.8</v>
      </c>
      <c r="I833" s="287">
        <f t="shared" si="31"/>
        <v>0.59999999999999432</v>
      </c>
      <c r="J833" s="282"/>
    </row>
    <row r="834" spans="1:10">
      <c r="A834" s="282">
        <v>34228</v>
      </c>
      <c r="B834" s="281">
        <v>459.43</v>
      </c>
      <c r="C834" s="281">
        <v>116.3125</v>
      </c>
      <c r="D834" s="281">
        <v>3.008</v>
      </c>
      <c r="E834" s="281">
        <v>5.3849999999999998</v>
      </c>
      <c r="F834" s="287">
        <v>0</v>
      </c>
      <c r="G834" s="287">
        <v>0</v>
      </c>
      <c r="H834" s="286">
        <v>50.8</v>
      </c>
      <c r="I834" s="287">
        <f t="shared" si="31"/>
        <v>0.59999999999999432</v>
      </c>
      <c r="J834" s="282"/>
    </row>
    <row r="835" spans="1:10">
      <c r="A835" s="282">
        <v>34229</v>
      </c>
      <c r="B835" s="281">
        <v>458.83</v>
      </c>
      <c r="C835" s="281">
        <v>116.3125</v>
      </c>
      <c r="D835" s="281">
        <v>3.0070000000000001</v>
      </c>
      <c r="E835" s="281">
        <v>5.375</v>
      </c>
      <c r="F835" s="287">
        <v>0</v>
      </c>
      <c r="G835" s="287">
        <v>0</v>
      </c>
      <c r="H835" s="286">
        <v>50.8</v>
      </c>
      <c r="I835" s="287">
        <f t="shared" si="31"/>
        <v>0.59999999999999432</v>
      </c>
      <c r="J835" s="282"/>
    </row>
    <row r="836" spans="1:10">
      <c r="A836" s="282">
        <v>34232</v>
      </c>
      <c r="B836" s="281">
        <v>455.05</v>
      </c>
      <c r="C836" s="281">
        <v>116.03125</v>
      </c>
      <c r="D836" s="281">
        <v>3.0169999999999999</v>
      </c>
      <c r="E836" s="281">
        <v>5.4359999999999999</v>
      </c>
      <c r="F836" s="287">
        <v>0</v>
      </c>
      <c r="G836" s="287">
        <v>0</v>
      </c>
      <c r="H836" s="286">
        <v>50.8</v>
      </c>
      <c r="I836" s="287">
        <f t="shared" si="31"/>
        <v>0.59999999999999432</v>
      </c>
      <c r="J836" s="282"/>
    </row>
    <row r="837" spans="1:10">
      <c r="A837" s="282">
        <v>34233</v>
      </c>
      <c r="B837" s="281">
        <v>452.95</v>
      </c>
      <c r="C837" s="281">
        <v>116.125</v>
      </c>
      <c r="D837" s="281">
        <v>2.988</v>
      </c>
      <c r="E837" s="281">
        <v>5.452</v>
      </c>
      <c r="F837" s="287">
        <v>0</v>
      </c>
      <c r="G837" s="287">
        <v>0</v>
      </c>
      <c r="H837" s="286">
        <v>50.8</v>
      </c>
      <c r="I837" s="287">
        <f t="shared" si="31"/>
        <v>0.59999999999999432</v>
      </c>
      <c r="J837" s="282"/>
    </row>
    <row r="838" spans="1:10">
      <c r="A838" s="282">
        <v>34234</v>
      </c>
      <c r="B838" s="281">
        <v>456.2</v>
      </c>
      <c r="C838" s="281">
        <v>114.875</v>
      </c>
      <c r="D838" s="281">
        <v>2.9769999999999999</v>
      </c>
      <c r="E838" s="281">
        <v>5.423</v>
      </c>
      <c r="F838" s="287">
        <v>0</v>
      </c>
      <c r="G838" s="287">
        <v>0</v>
      </c>
      <c r="H838" s="286">
        <v>50.8</v>
      </c>
      <c r="I838" s="287">
        <f t="shared" si="31"/>
        <v>0.59999999999999432</v>
      </c>
      <c r="J838" s="282"/>
    </row>
    <row r="839" spans="1:10">
      <c r="A839" s="282">
        <v>34235</v>
      </c>
      <c r="B839" s="281">
        <v>457.74</v>
      </c>
      <c r="C839" s="281">
        <v>115.03125</v>
      </c>
      <c r="D839" s="281">
        <v>2.9870000000000001</v>
      </c>
      <c r="E839" s="281">
        <v>5.4269999999999996</v>
      </c>
      <c r="F839" s="287">
        <v>0</v>
      </c>
      <c r="G839" s="287">
        <v>0</v>
      </c>
      <c r="H839" s="286">
        <v>50.8</v>
      </c>
      <c r="I839" s="287">
        <f t="shared" si="31"/>
        <v>0.59999999999999432</v>
      </c>
      <c r="J839" s="282"/>
    </row>
    <row r="840" spans="1:10">
      <c r="A840" s="282">
        <v>34236</v>
      </c>
      <c r="B840" s="281">
        <v>457.63</v>
      </c>
      <c r="C840" s="281">
        <v>115.15625</v>
      </c>
      <c r="D840" s="281">
        <v>2.9870000000000001</v>
      </c>
      <c r="E840" s="281">
        <v>5.391</v>
      </c>
      <c r="F840" s="287">
        <v>0</v>
      </c>
      <c r="G840" s="287">
        <v>0</v>
      </c>
      <c r="H840" s="286">
        <v>50.8</v>
      </c>
      <c r="I840" s="287">
        <f t="shared" si="31"/>
        <v>0.59999999999999432</v>
      </c>
      <c r="J840" s="282"/>
    </row>
    <row r="841" spans="1:10">
      <c r="A841" s="282">
        <v>34239</v>
      </c>
      <c r="B841" s="281">
        <v>461.8</v>
      </c>
      <c r="C841" s="281">
        <v>116.09375</v>
      </c>
      <c r="D841" s="281">
        <v>2.9660000000000002</v>
      </c>
      <c r="E841" s="281">
        <v>5.2880000000000003</v>
      </c>
      <c r="F841" s="287">
        <v>0</v>
      </c>
      <c r="G841" s="287">
        <v>0</v>
      </c>
      <c r="H841" s="286">
        <v>50.8</v>
      </c>
      <c r="I841" s="287">
        <f t="shared" si="31"/>
        <v>0.59999999999999432</v>
      </c>
      <c r="J841" s="282"/>
    </row>
    <row r="842" spans="1:10">
      <c r="A842" s="282">
        <v>34240</v>
      </c>
      <c r="B842" s="281">
        <v>461.53</v>
      </c>
      <c r="C842" s="281">
        <v>116.125</v>
      </c>
      <c r="D842" s="281">
        <v>2.9779999999999998</v>
      </c>
      <c r="E842" s="281">
        <v>5.2939999999999996</v>
      </c>
      <c r="F842" s="287">
        <v>0</v>
      </c>
      <c r="G842" s="287">
        <v>0</v>
      </c>
      <c r="H842" s="286">
        <v>50.8</v>
      </c>
      <c r="I842" s="287">
        <f t="shared" si="31"/>
        <v>0.59999999999999432</v>
      </c>
      <c r="J842" s="282"/>
    </row>
    <row r="843" spans="1:10">
      <c r="A843" s="282">
        <v>34241</v>
      </c>
      <c r="B843" s="281">
        <v>460.11</v>
      </c>
      <c r="C843" s="281">
        <v>115.65625</v>
      </c>
      <c r="D843" s="281">
        <v>2.988</v>
      </c>
      <c r="E843" s="281">
        <v>5.3540000000000001</v>
      </c>
      <c r="F843" s="287">
        <v>0</v>
      </c>
      <c r="G843" s="287">
        <v>0</v>
      </c>
      <c r="H843" s="286">
        <v>50.8</v>
      </c>
      <c r="I843" s="287">
        <f t="shared" si="31"/>
        <v>9.9999999999994316E-2</v>
      </c>
      <c r="J843" s="282"/>
    </row>
    <row r="844" spans="1:10">
      <c r="A844" s="282">
        <v>34242</v>
      </c>
      <c r="B844" s="281">
        <v>458.93</v>
      </c>
      <c r="C844" s="281">
        <v>115.375</v>
      </c>
      <c r="D844" s="281">
        <v>2.9769999999999999</v>
      </c>
      <c r="E844" s="281">
        <v>5.3819999999999997</v>
      </c>
      <c r="F844" s="287">
        <v>0</v>
      </c>
      <c r="G844" s="287">
        <v>0</v>
      </c>
      <c r="H844" s="286">
        <v>50.8</v>
      </c>
      <c r="I844" s="287">
        <f t="shared" si="31"/>
        <v>9.9999999999994316E-2</v>
      </c>
      <c r="J844" s="282"/>
    </row>
    <row r="845" spans="1:10">
      <c r="A845" s="282">
        <v>34243</v>
      </c>
      <c r="B845" s="281">
        <v>461.29</v>
      </c>
      <c r="C845" s="281">
        <v>115.90625</v>
      </c>
      <c r="D845" s="281">
        <v>2.976</v>
      </c>
      <c r="E845" s="281">
        <v>5.3390000000000004</v>
      </c>
      <c r="F845" s="287">
        <v>0</v>
      </c>
      <c r="G845" s="287">
        <v>0</v>
      </c>
      <c r="H845" s="286">
        <v>53.4</v>
      </c>
      <c r="I845" s="287">
        <f t="shared" si="31"/>
        <v>2.6999999999999957</v>
      </c>
      <c r="J845" s="282"/>
    </row>
    <row r="846" spans="1:10">
      <c r="A846" s="282">
        <v>34246</v>
      </c>
      <c r="B846" s="281">
        <v>461.34</v>
      </c>
      <c r="C846" s="281">
        <v>116</v>
      </c>
      <c r="D846" s="281">
        <v>2.9859999999999998</v>
      </c>
      <c r="E846" s="281">
        <v>5.3289999999999997</v>
      </c>
      <c r="F846" s="287">
        <v>0</v>
      </c>
      <c r="G846" s="287">
        <v>0</v>
      </c>
      <c r="H846" s="286">
        <v>53.4</v>
      </c>
      <c r="I846" s="287">
        <f t="shared" si="31"/>
        <v>2.6999999999999957</v>
      </c>
      <c r="J846" s="282"/>
    </row>
    <row r="847" spans="1:10">
      <c r="A847" s="282">
        <v>34247</v>
      </c>
      <c r="B847" s="281">
        <v>461.2</v>
      </c>
      <c r="C847" s="281">
        <v>115.8125</v>
      </c>
      <c r="D847" s="281">
        <v>3.07</v>
      </c>
      <c r="E847" s="281">
        <v>5.3369999999999997</v>
      </c>
      <c r="F847" s="287">
        <v>0</v>
      </c>
      <c r="G847" s="287">
        <v>0</v>
      </c>
      <c r="H847" s="286">
        <v>53.4</v>
      </c>
      <c r="I847" s="287">
        <f t="shared" si="31"/>
        <v>2.6999999999999957</v>
      </c>
      <c r="J847" s="282"/>
    </row>
    <row r="848" spans="1:10">
      <c r="A848" s="282">
        <v>34248</v>
      </c>
      <c r="B848" s="281">
        <v>460.74</v>
      </c>
      <c r="C848" s="281">
        <v>115.84375</v>
      </c>
      <c r="D848" s="281">
        <v>3.0390000000000001</v>
      </c>
      <c r="E848" s="281">
        <v>5.319</v>
      </c>
      <c r="F848" s="287">
        <v>0</v>
      </c>
      <c r="G848" s="287">
        <v>0</v>
      </c>
      <c r="H848" s="286">
        <v>53.4</v>
      </c>
      <c r="I848" s="287">
        <f t="shared" si="31"/>
        <v>2.6999999999999957</v>
      </c>
      <c r="J848" s="282"/>
    </row>
    <row r="849" spans="1:10">
      <c r="A849" s="282">
        <v>34249</v>
      </c>
      <c r="B849" s="281">
        <v>459.18</v>
      </c>
      <c r="C849" s="281">
        <v>115.8125</v>
      </c>
      <c r="D849" s="281">
        <v>3.0390000000000001</v>
      </c>
      <c r="E849" s="281">
        <v>5.3209999999999997</v>
      </c>
      <c r="F849" s="287">
        <v>0</v>
      </c>
      <c r="G849" s="287">
        <v>0</v>
      </c>
      <c r="H849" s="286">
        <v>53.4</v>
      </c>
      <c r="I849" s="287">
        <f t="shared" si="31"/>
        <v>2.6999999999999957</v>
      </c>
      <c r="J849" s="282"/>
    </row>
    <row r="850" spans="1:10">
      <c r="A850" s="282">
        <v>34250</v>
      </c>
      <c r="B850" s="281">
        <v>460.31</v>
      </c>
      <c r="C850" s="281">
        <v>116.5625</v>
      </c>
      <c r="D850" s="281">
        <v>3.0379999999999998</v>
      </c>
      <c r="E850" s="281">
        <v>5.2560000000000002</v>
      </c>
      <c r="F850" s="287">
        <v>0</v>
      </c>
      <c r="G850" s="287">
        <v>0</v>
      </c>
      <c r="H850" s="286">
        <v>53.4</v>
      </c>
      <c r="I850" s="287">
        <f t="shared" si="31"/>
        <v>2.6999999999999957</v>
      </c>
      <c r="J850" s="282"/>
    </row>
    <row r="851" spans="1:10">
      <c r="A851" s="282">
        <v>34253</v>
      </c>
      <c r="B851" s="281">
        <v>460.88</v>
      </c>
      <c r="C851" s="281">
        <v>116.5</v>
      </c>
      <c r="D851" s="287">
        <v>3.0379999999999998</v>
      </c>
      <c r="E851" s="287">
        <v>5.2560000000000002</v>
      </c>
      <c r="F851" s="287">
        <v>0</v>
      </c>
      <c r="G851" s="287">
        <v>0</v>
      </c>
      <c r="H851" s="286">
        <v>53.4</v>
      </c>
      <c r="I851" s="287">
        <f t="shared" si="31"/>
        <v>2.6999999999999957</v>
      </c>
      <c r="J851" s="282"/>
    </row>
    <row r="852" spans="1:10">
      <c r="A852" s="282">
        <v>34254</v>
      </c>
      <c r="B852" s="281">
        <v>461.12</v>
      </c>
      <c r="C852" s="281">
        <v>116.4375</v>
      </c>
      <c r="D852" s="281">
        <v>3.0680000000000001</v>
      </c>
      <c r="E852" s="281">
        <v>5.2640000000000002</v>
      </c>
      <c r="F852" s="287">
        <v>0</v>
      </c>
      <c r="G852" s="287">
        <v>0</v>
      </c>
      <c r="H852" s="286">
        <v>53.4</v>
      </c>
      <c r="I852" s="287">
        <f t="shared" si="31"/>
        <v>2.6999999999999957</v>
      </c>
      <c r="J852" s="282"/>
    </row>
    <row r="853" spans="1:10">
      <c r="A853" s="282">
        <v>34255</v>
      </c>
      <c r="B853" s="281">
        <v>461.49</v>
      </c>
      <c r="C853" s="281">
        <v>116.34375</v>
      </c>
      <c r="D853" s="281">
        <v>3.08</v>
      </c>
      <c r="E853" s="281">
        <v>5.27</v>
      </c>
      <c r="F853" s="287">
        <v>0</v>
      </c>
      <c r="G853" s="287">
        <v>0</v>
      </c>
      <c r="H853" s="286">
        <v>53.4</v>
      </c>
      <c r="I853" s="287">
        <f t="shared" si="31"/>
        <v>2.6999999999999957</v>
      </c>
      <c r="J853" s="282"/>
    </row>
    <row r="854" spans="1:10">
      <c r="A854" s="282">
        <v>34256</v>
      </c>
      <c r="B854" s="281">
        <v>466.83</v>
      </c>
      <c r="C854" s="281">
        <v>116.6875</v>
      </c>
      <c r="D854" s="281">
        <v>3.07</v>
      </c>
      <c r="E854" s="281">
        <v>5.2140000000000004</v>
      </c>
      <c r="F854" s="287">
        <v>0</v>
      </c>
      <c r="G854" s="287">
        <v>0</v>
      </c>
      <c r="H854" s="286">
        <v>53.4</v>
      </c>
      <c r="I854" s="287">
        <f t="shared" si="31"/>
        <v>2.6999999999999957</v>
      </c>
      <c r="J854" s="282"/>
    </row>
    <row r="855" spans="1:10">
      <c r="A855" s="282">
        <v>34257</v>
      </c>
      <c r="B855" s="281">
        <v>469.5</v>
      </c>
      <c r="C855" s="281">
        <v>116.90625</v>
      </c>
      <c r="D855" s="281">
        <v>3.069</v>
      </c>
      <c r="E855" s="281">
        <v>5.165</v>
      </c>
      <c r="F855" s="287">
        <v>0</v>
      </c>
      <c r="G855" s="287">
        <v>0</v>
      </c>
      <c r="H855" s="286">
        <v>53.4</v>
      </c>
      <c r="I855" s="287">
        <f t="shared" si="31"/>
        <v>2.6999999999999957</v>
      </c>
      <c r="J855" s="282"/>
    </row>
    <row r="856" spans="1:10">
      <c r="A856" s="282">
        <v>34260</v>
      </c>
      <c r="B856" s="281">
        <v>468.45</v>
      </c>
      <c r="C856" s="281">
        <v>116.25</v>
      </c>
      <c r="D856" s="281">
        <v>3.069</v>
      </c>
      <c r="E856" s="281">
        <v>5.2489999999999997</v>
      </c>
      <c r="F856" s="287">
        <v>0</v>
      </c>
      <c r="G856" s="287">
        <v>0</v>
      </c>
      <c r="H856" s="286">
        <v>53.4</v>
      </c>
      <c r="I856" s="287">
        <f t="shared" si="31"/>
        <v>2.6999999999999957</v>
      </c>
      <c r="J856" s="282"/>
    </row>
    <row r="857" spans="1:10">
      <c r="A857" s="282">
        <v>34261</v>
      </c>
      <c r="B857" s="281">
        <v>466.21</v>
      </c>
      <c r="C857" s="281">
        <v>116.28125</v>
      </c>
      <c r="D857" s="281">
        <v>3.1110000000000002</v>
      </c>
      <c r="E857" s="281">
        <v>5.2489999999999997</v>
      </c>
      <c r="F857" s="287">
        <v>0</v>
      </c>
      <c r="G857" s="287">
        <v>0</v>
      </c>
      <c r="H857" s="286">
        <v>53.4</v>
      </c>
      <c r="I857" s="287">
        <f t="shared" si="31"/>
        <v>2.6999999999999957</v>
      </c>
      <c r="J857" s="282"/>
    </row>
    <row r="858" spans="1:10">
      <c r="A858" s="282">
        <v>34262</v>
      </c>
      <c r="B858" s="281">
        <v>466.07</v>
      </c>
      <c r="C858" s="281">
        <v>116.40625</v>
      </c>
      <c r="D858" s="281">
        <v>3.1110000000000002</v>
      </c>
      <c r="E858" s="281">
        <v>5.2389999999999999</v>
      </c>
      <c r="F858" s="287">
        <v>0</v>
      </c>
      <c r="G858" s="287">
        <v>0</v>
      </c>
      <c r="H858" s="286">
        <v>53.4</v>
      </c>
      <c r="I858" s="287">
        <f t="shared" si="31"/>
        <v>2.6999999999999957</v>
      </c>
      <c r="J858" s="282"/>
    </row>
    <row r="859" spans="1:10">
      <c r="A859" s="282">
        <v>34263</v>
      </c>
      <c r="B859" s="281">
        <v>465.36</v>
      </c>
      <c r="C859" s="281">
        <v>115.71875</v>
      </c>
      <c r="D859" s="281">
        <v>3.1110000000000002</v>
      </c>
      <c r="E859" s="281">
        <v>5.3319999999999999</v>
      </c>
      <c r="F859" s="287">
        <v>0</v>
      </c>
      <c r="G859" s="287">
        <v>0</v>
      </c>
      <c r="H859" s="286">
        <v>53.4</v>
      </c>
      <c r="I859" s="287">
        <f t="shared" si="31"/>
        <v>2.6999999999999957</v>
      </c>
      <c r="J859" s="282"/>
    </row>
    <row r="860" spans="1:10">
      <c r="A860" s="282">
        <v>34264</v>
      </c>
      <c r="B860" s="281">
        <v>463.27</v>
      </c>
      <c r="C860" s="281">
        <v>115.3125</v>
      </c>
      <c r="D860" s="281">
        <v>3.1</v>
      </c>
      <c r="E860" s="281">
        <v>5.3979999999999997</v>
      </c>
      <c r="F860" s="287">
        <v>0</v>
      </c>
      <c r="G860" s="287">
        <v>0</v>
      </c>
      <c r="H860" s="286">
        <v>53.4</v>
      </c>
      <c r="I860" s="287">
        <f t="shared" si="31"/>
        <v>2.6999999999999957</v>
      </c>
      <c r="J860" s="282"/>
    </row>
    <row r="861" spans="1:10">
      <c r="A861" s="282">
        <v>34267</v>
      </c>
      <c r="B861" s="281">
        <v>464.2</v>
      </c>
      <c r="C861" s="281">
        <v>114.9375</v>
      </c>
      <c r="D861" s="281">
        <v>3.0990000000000002</v>
      </c>
      <c r="E861" s="281">
        <v>5.4249999999999998</v>
      </c>
      <c r="F861" s="287">
        <v>0</v>
      </c>
      <c r="G861" s="287">
        <v>0</v>
      </c>
      <c r="H861" s="286">
        <v>53.4</v>
      </c>
      <c r="I861" s="287">
        <f t="shared" si="31"/>
        <v>2.6999999999999957</v>
      </c>
      <c r="J861" s="282"/>
    </row>
    <row r="862" spans="1:10">
      <c r="A862" s="282">
        <v>34268</v>
      </c>
      <c r="B862" s="281">
        <v>464.3</v>
      </c>
      <c r="C862" s="281">
        <v>115.28125</v>
      </c>
      <c r="D862" s="281">
        <v>3.153</v>
      </c>
      <c r="E862" s="281">
        <v>5.3959999999999999</v>
      </c>
      <c r="F862" s="287">
        <v>0</v>
      </c>
      <c r="G862" s="287">
        <v>0</v>
      </c>
      <c r="H862" s="286">
        <v>53.4</v>
      </c>
      <c r="I862" s="287">
        <f t="shared" si="31"/>
        <v>2.6999999999999957</v>
      </c>
      <c r="J862" s="282"/>
    </row>
    <row r="863" spans="1:10">
      <c r="A863" s="282">
        <v>34269</v>
      </c>
      <c r="B863" s="281">
        <v>464.61</v>
      </c>
      <c r="C863" s="281">
        <v>115.15625</v>
      </c>
      <c r="D863" s="281">
        <v>3.1419999999999999</v>
      </c>
      <c r="E863" s="281">
        <v>5.4349999999999996</v>
      </c>
      <c r="F863" s="287">
        <v>0</v>
      </c>
      <c r="G863" s="287">
        <v>0</v>
      </c>
      <c r="H863" s="286">
        <v>53.4</v>
      </c>
      <c r="I863" s="287">
        <f t="shared" si="31"/>
        <v>2.6999999999999957</v>
      </c>
      <c r="J863" s="282"/>
    </row>
    <row r="864" spans="1:10">
      <c r="A864" s="282">
        <v>34270</v>
      </c>
      <c r="B864" s="281">
        <v>467.73</v>
      </c>
      <c r="C864" s="281">
        <v>115.34375</v>
      </c>
      <c r="D864" s="281">
        <v>3.09</v>
      </c>
      <c r="E864" s="281">
        <v>5.3760000000000003</v>
      </c>
      <c r="F864" s="287">
        <v>0</v>
      </c>
      <c r="G864" s="287">
        <v>0</v>
      </c>
      <c r="H864" s="286">
        <v>53.4</v>
      </c>
      <c r="I864" s="287">
        <f t="shared" si="31"/>
        <v>2.6999999999999957</v>
      </c>
      <c r="J864" s="282"/>
    </row>
    <row r="865" spans="1:10">
      <c r="A865" s="282">
        <v>34271</v>
      </c>
      <c r="B865" s="281">
        <v>467.83</v>
      </c>
      <c r="C865" s="281">
        <v>115.09375</v>
      </c>
      <c r="D865" s="281">
        <v>3.1</v>
      </c>
      <c r="E865" s="281">
        <v>5.4269999999999996</v>
      </c>
      <c r="F865" s="287">
        <v>0</v>
      </c>
      <c r="G865" s="287">
        <v>0</v>
      </c>
      <c r="H865" s="286">
        <v>53.4</v>
      </c>
      <c r="I865" s="287">
        <f t="shared" si="31"/>
        <v>2.6000000000000014</v>
      </c>
      <c r="J865" s="282"/>
    </row>
    <row r="866" spans="1:10">
      <c r="A866" s="282">
        <v>34274</v>
      </c>
      <c r="B866" s="281">
        <v>469.1</v>
      </c>
      <c r="C866" s="281">
        <v>114.34375</v>
      </c>
      <c r="D866" s="281">
        <v>3.13</v>
      </c>
      <c r="E866" s="281">
        <v>5.556</v>
      </c>
      <c r="F866" s="287">
        <v>0</v>
      </c>
      <c r="G866" s="287">
        <v>0</v>
      </c>
      <c r="H866" s="286">
        <v>53.8</v>
      </c>
      <c r="I866" s="287">
        <f t="shared" si="31"/>
        <v>3</v>
      </c>
      <c r="J866" s="282"/>
    </row>
    <row r="867" spans="1:10">
      <c r="A867" s="282">
        <v>34275</v>
      </c>
      <c r="B867" s="281">
        <v>468.44</v>
      </c>
      <c r="C867" s="281">
        <v>113.8125</v>
      </c>
      <c r="D867" s="281">
        <v>3.1829999999999998</v>
      </c>
      <c r="E867" s="281">
        <v>5.6059999999999999</v>
      </c>
      <c r="F867" s="287">
        <v>0</v>
      </c>
      <c r="G867" s="287">
        <v>0</v>
      </c>
      <c r="H867" s="286">
        <v>53.8</v>
      </c>
      <c r="I867" s="287">
        <f t="shared" si="31"/>
        <v>3</v>
      </c>
      <c r="J867" s="282"/>
    </row>
    <row r="868" spans="1:10">
      <c r="A868" s="282">
        <v>34276</v>
      </c>
      <c r="B868" s="281">
        <v>463.02</v>
      </c>
      <c r="C868" s="281">
        <v>113.9375</v>
      </c>
      <c r="D868" s="281">
        <v>3.1419999999999999</v>
      </c>
      <c r="E868" s="281">
        <v>5.6370000000000005</v>
      </c>
      <c r="F868" s="287">
        <v>0</v>
      </c>
      <c r="G868" s="287">
        <v>0</v>
      </c>
      <c r="H868" s="286">
        <v>53.8</v>
      </c>
      <c r="I868" s="287">
        <f t="shared" si="31"/>
        <v>3</v>
      </c>
      <c r="J868" s="282"/>
    </row>
    <row r="869" spans="1:10">
      <c r="A869" s="282">
        <v>34277</v>
      </c>
      <c r="B869" s="281">
        <v>457.49</v>
      </c>
      <c r="C869" s="281">
        <v>113.625</v>
      </c>
      <c r="D869" s="281">
        <v>3.1419999999999999</v>
      </c>
      <c r="E869" s="281">
        <v>5.6879999999999997</v>
      </c>
      <c r="F869" s="287">
        <v>0</v>
      </c>
      <c r="G869" s="287">
        <v>0</v>
      </c>
      <c r="H869" s="286">
        <v>53.8</v>
      </c>
      <c r="I869" s="287">
        <f t="shared" si="31"/>
        <v>3</v>
      </c>
      <c r="J869" s="282"/>
    </row>
    <row r="870" spans="1:10">
      <c r="A870" s="282">
        <v>34278</v>
      </c>
      <c r="B870" s="281">
        <v>459.57</v>
      </c>
      <c r="C870" s="281">
        <v>113.1875</v>
      </c>
      <c r="D870" s="281">
        <v>3.12</v>
      </c>
      <c r="E870" s="281">
        <v>5.7270000000000003</v>
      </c>
      <c r="F870" s="287">
        <v>0</v>
      </c>
      <c r="G870" s="287">
        <v>0</v>
      </c>
      <c r="H870" s="286">
        <v>53.8</v>
      </c>
      <c r="I870" s="287">
        <f t="shared" si="31"/>
        <v>3</v>
      </c>
      <c r="J870" s="282"/>
    </row>
    <row r="871" spans="1:10">
      <c r="A871" s="282">
        <v>34281</v>
      </c>
      <c r="B871" s="281">
        <v>460.21</v>
      </c>
      <c r="C871" s="281">
        <v>113.6875</v>
      </c>
      <c r="D871" s="281">
        <v>3.12</v>
      </c>
      <c r="E871" s="281">
        <v>5.6429999999999998</v>
      </c>
      <c r="F871" s="287">
        <v>0</v>
      </c>
      <c r="G871" s="287">
        <v>0</v>
      </c>
      <c r="H871" s="286">
        <v>53.8</v>
      </c>
      <c r="I871" s="287">
        <f t="shared" si="31"/>
        <v>3</v>
      </c>
      <c r="J871" s="282"/>
    </row>
    <row r="872" spans="1:10">
      <c r="A872" s="282">
        <v>34282</v>
      </c>
      <c r="B872" s="281">
        <v>460.33</v>
      </c>
      <c r="C872" s="281">
        <v>113.875</v>
      </c>
      <c r="D872" s="281">
        <v>3.173</v>
      </c>
      <c r="E872" s="281">
        <v>5.62</v>
      </c>
      <c r="F872" s="287">
        <v>0</v>
      </c>
      <c r="G872" s="287">
        <v>0</v>
      </c>
      <c r="H872" s="286">
        <v>53.8</v>
      </c>
      <c r="I872" s="287">
        <f t="shared" si="31"/>
        <v>3</v>
      </c>
      <c r="J872" s="282"/>
    </row>
    <row r="873" spans="1:10">
      <c r="A873" s="282">
        <v>34283</v>
      </c>
      <c r="B873" s="281">
        <v>463.72</v>
      </c>
      <c r="C873" s="281">
        <v>113.65625</v>
      </c>
      <c r="D873" s="281">
        <v>3.1829999999999998</v>
      </c>
      <c r="E873" s="281">
        <v>5.6890000000000001</v>
      </c>
      <c r="F873" s="287">
        <v>0</v>
      </c>
      <c r="G873" s="287">
        <v>0</v>
      </c>
      <c r="H873" s="286">
        <v>53.8</v>
      </c>
      <c r="I873" s="287">
        <f t="shared" si="31"/>
        <v>3</v>
      </c>
      <c r="J873" s="282"/>
    </row>
    <row r="874" spans="1:10">
      <c r="A874" s="282">
        <v>34284</v>
      </c>
      <c r="B874" s="281">
        <v>462.64</v>
      </c>
      <c r="C874" s="281">
        <v>113.28125</v>
      </c>
      <c r="D874" s="281">
        <v>3.1720000000000002</v>
      </c>
      <c r="E874" s="281">
        <v>5.65</v>
      </c>
      <c r="F874" s="287">
        <v>0</v>
      </c>
      <c r="G874" s="287">
        <v>0</v>
      </c>
      <c r="H874" s="286">
        <v>53.8</v>
      </c>
      <c r="I874" s="287">
        <f t="shared" si="31"/>
        <v>3</v>
      </c>
      <c r="J874" s="282"/>
    </row>
    <row r="875" spans="1:10">
      <c r="A875" s="282">
        <v>34285</v>
      </c>
      <c r="B875" s="281">
        <v>465.39</v>
      </c>
      <c r="C875" s="281">
        <v>114.03125</v>
      </c>
      <c r="D875" s="281">
        <v>3.161</v>
      </c>
      <c r="E875" s="281">
        <v>5.6449999999999996</v>
      </c>
      <c r="F875" s="287">
        <v>0</v>
      </c>
      <c r="G875" s="287">
        <v>0</v>
      </c>
      <c r="H875" s="286">
        <v>53.8</v>
      </c>
      <c r="I875" s="287">
        <f t="shared" si="31"/>
        <v>3</v>
      </c>
      <c r="J875" s="282"/>
    </row>
    <row r="876" spans="1:10">
      <c r="A876" s="282">
        <v>34288</v>
      </c>
      <c r="B876" s="281">
        <v>463.75</v>
      </c>
      <c r="C876" s="281">
        <v>114</v>
      </c>
      <c r="D876" s="281">
        <v>3.153</v>
      </c>
      <c r="E876" s="281">
        <v>5.6260000000000003</v>
      </c>
      <c r="F876" s="287">
        <v>0</v>
      </c>
      <c r="G876" s="287">
        <v>0</v>
      </c>
      <c r="H876" s="286">
        <v>53.8</v>
      </c>
      <c r="I876" s="287">
        <f t="shared" si="31"/>
        <v>3</v>
      </c>
      <c r="J876" s="282"/>
    </row>
    <row r="877" spans="1:10">
      <c r="A877" s="282">
        <v>34289</v>
      </c>
      <c r="B877" s="281">
        <v>466.74</v>
      </c>
      <c r="C877" s="281">
        <v>114.3125</v>
      </c>
      <c r="D877" s="281">
        <v>3.1520000000000001</v>
      </c>
      <c r="E877" s="281">
        <v>5.6289999999999996</v>
      </c>
      <c r="F877" s="287">
        <v>0</v>
      </c>
      <c r="G877" s="287">
        <v>0</v>
      </c>
      <c r="H877" s="286">
        <v>53.8</v>
      </c>
      <c r="I877" s="287">
        <f t="shared" si="31"/>
        <v>3</v>
      </c>
      <c r="J877" s="282"/>
    </row>
    <row r="878" spans="1:10">
      <c r="A878" s="282">
        <v>34290</v>
      </c>
      <c r="B878" s="281">
        <v>464.81</v>
      </c>
      <c r="C878" s="281">
        <v>114.3125</v>
      </c>
      <c r="D878" s="281">
        <v>3.173</v>
      </c>
      <c r="E878" s="281">
        <v>5.71</v>
      </c>
      <c r="F878" s="287">
        <v>0</v>
      </c>
      <c r="G878" s="287">
        <v>0</v>
      </c>
      <c r="H878" s="286">
        <v>53.8</v>
      </c>
      <c r="I878" s="287">
        <f t="shared" si="31"/>
        <v>3</v>
      </c>
      <c r="J878" s="282"/>
    </row>
    <row r="879" spans="1:10">
      <c r="A879" s="282">
        <v>34291</v>
      </c>
      <c r="B879" s="281">
        <v>463.62</v>
      </c>
      <c r="C879" s="281">
        <v>113.8125</v>
      </c>
      <c r="D879" s="281">
        <v>3.1819999999999999</v>
      </c>
      <c r="E879" s="281">
        <v>5.8339999999999996</v>
      </c>
      <c r="F879" s="287">
        <v>0</v>
      </c>
      <c r="G879" s="287">
        <v>0</v>
      </c>
      <c r="H879" s="286">
        <v>53.8</v>
      </c>
      <c r="I879" s="287">
        <f t="shared" si="31"/>
        <v>3</v>
      </c>
      <c r="J879" s="282"/>
    </row>
    <row r="880" spans="1:10">
      <c r="A880" s="282">
        <v>34292</v>
      </c>
      <c r="B880" s="281">
        <v>462.6</v>
      </c>
      <c r="C880" s="281">
        <v>113.1875</v>
      </c>
      <c r="D880" s="281">
        <v>3.1819999999999999</v>
      </c>
      <c r="E880" s="281">
        <v>5.8890000000000002</v>
      </c>
      <c r="F880" s="287">
        <v>0</v>
      </c>
      <c r="G880" s="287">
        <v>0</v>
      </c>
      <c r="H880" s="286">
        <v>53.8</v>
      </c>
      <c r="I880" s="287">
        <f t="shared" si="31"/>
        <v>3</v>
      </c>
      <c r="J880" s="282"/>
    </row>
    <row r="881" spans="1:10">
      <c r="A881" s="282">
        <v>34295</v>
      </c>
      <c r="B881" s="281">
        <v>459.13</v>
      </c>
      <c r="C881" s="281">
        <v>112.8125</v>
      </c>
      <c r="D881" s="281">
        <v>3.1829999999999998</v>
      </c>
      <c r="E881" s="281">
        <v>5.7949999999999999</v>
      </c>
      <c r="F881" s="287">
        <v>0</v>
      </c>
      <c r="G881" s="287">
        <v>0</v>
      </c>
      <c r="H881" s="286">
        <v>53.8</v>
      </c>
      <c r="I881" s="287">
        <f t="shared" si="31"/>
        <v>3</v>
      </c>
      <c r="J881" s="282"/>
    </row>
    <row r="882" spans="1:10">
      <c r="A882" s="282">
        <v>34296</v>
      </c>
      <c r="B882" s="281">
        <v>461.03</v>
      </c>
      <c r="C882" s="281">
        <v>113.375</v>
      </c>
      <c r="D882" s="281">
        <v>3.1829999999999998</v>
      </c>
      <c r="E882" s="281">
        <v>5.8140000000000001</v>
      </c>
      <c r="F882" s="287">
        <v>0</v>
      </c>
      <c r="G882" s="287">
        <v>0</v>
      </c>
      <c r="H882" s="286">
        <v>53.8</v>
      </c>
      <c r="I882" s="287">
        <f t="shared" si="31"/>
        <v>3</v>
      </c>
      <c r="J882" s="282"/>
    </row>
    <row r="883" spans="1:10">
      <c r="A883" s="282">
        <v>34297</v>
      </c>
      <c r="B883" s="281">
        <v>462.36</v>
      </c>
      <c r="C883" s="281">
        <v>113.25</v>
      </c>
      <c r="D883" s="281">
        <v>3.173</v>
      </c>
      <c r="E883" s="281">
        <v>5.8170000000000002</v>
      </c>
      <c r="F883" s="287">
        <v>0</v>
      </c>
      <c r="G883" s="287">
        <v>0</v>
      </c>
      <c r="H883" s="286">
        <v>53.8</v>
      </c>
      <c r="I883" s="287">
        <f t="shared" si="31"/>
        <v>3</v>
      </c>
      <c r="J883" s="282"/>
    </row>
    <row r="884" spans="1:10">
      <c r="A884" s="282">
        <v>34299</v>
      </c>
      <c r="B884" s="281">
        <v>463.06</v>
      </c>
      <c r="C884" s="281">
        <v>113.6875</v>
      </c>
      <c r="D884" s="281">
        <v>3.1720000000000002</v>
      </c>
      <c r="E884" s="281">
        <v>5.74</v>
      </c>
      <c r="F884" s="287">
        <v>0</v>
      </c>
      <c r="G884" s="287">
        <v>0</v>
      </c>
      <c r="H884" s="286">
        <v>53.8</v>
      </c>
      <c r="I884" s="287">
        <f t="shared" si="31"/>
        <v>3</v>
      </c>
      <c r="J884" s="282"/>
    </row>
    <row r="885" spans="1:10">
      <c r="A885" s="282">
        <v>34302</v>
      </c>
      <c r="B885" s="281">
        <v>461.9</v>
      </c>
      <c r="C885" s="281">
        <v>113.71875</v>
      </c>
      <c r="D885" s="281">
        <v>3.1819999999999999</v>
      </c>
      <c r="E885" s="281">
        <v>5.74</v>
      </c>
      <c r="F885" s="287">
        <v>0</v>
      </c>
      <c r="G885" s="287">
        <v>0</v>
      </c>
      <c r="H885" s="286">
        <v>53.8</v>
      </c>
      <c r="I885" s="287">
        <f t="shared" si="31"/>
        <v>3</v>
      </c>
      <c r="J885" s="282"/>
    </row>
    <row r="886" spans="1:10">
      <c r="A886" s="282">
        <v>34303</v>
      </c>
      <c r="B886" s="281">
        <v>461.79</v>
      </c>
      <c r="C886" s="281">
        <v>113.34375</v>
      </c>
      <c r="D886" s="281">
        <v>3.2040000000000002</v>
      </c>
      <c r="E886" s="281">
        <v>5.819</v>
      </c>
      <c r="F886" s="287">
        <v>0</v>
      </c>
      <c r="G886" s="287">
        <v>0</v>
      </c>
      <c r="H886" s="286">
        <v>53.8</v>
      </c>
      <c r="I886" s="287">
        <f t="shared" si="31"/>
        <v>0.39999999999999858</v>
      </c>
      <c r="J886" s="282"/>
    </row>
    <row r="887" spans="1:10">
      <c r="A887" s="282">
        <v>34304</v>
      </c>
      <c r="B887" s="281">
        <v>461.89</v>
      </c>
      <c r="C887" s="281">
        <v>113.53125</v>
      </c>
      <c r="D887" s="281">
        <v>3.173</v>
      </c>
      <c r="E887" s="281">
        <v>5.774</v>
      </c>
      <c r="F887" s="287">
        <v>0</v>
      </c>
      <c r="G887" s="287">
        <v>0</v>
      </c>
      <c r="H887" s="286">
        <v>55.6</v>
      </c>
      <c r="I887" s="287">
        <f t="shared" si="31"/>
        <v>2.2000000000000028</v>
      </c>
      <c r="J887" s="282"/>
    </row>
    <row r="888" spans="1:10">
      <c r="A888" s="282">
        <v>34305</v>
      </c>
      <c r="B888" s="281">
        <v>463.11</v>
      </c>
      <c r="C888" s="281">
        <v>113.5625</v>
      </c>
      <c r="D888" s="281">
        <v>3.1829999999999998</v>
      </c>
      <c r="E888" s="281">
        <v>5.7949999999999999</v>
      </c>
      <c r="F888" s="287">
        <v>0</v>
      </c>
      <c r="G888" s="287">
        <v>0</v>
      </c>
      <c r="H888" s="286">
        <v>55.6</v>
      </c>
      <c r="I888" s="287">
        <f t="shared" ref="I888:I951" si="32">H888-H847</f>
        <v>2.2000000000000028</v>
      </c>
      <c r="J888" s="282"/>
    </row>
    <row r="889" spans="1:10">
      <c r="A889" s="282">
        <v>34306</v>
      </c>
      <c r="B889" s="281">
        <v>464.89</v>
      </c>
      <c r="C889" s="281">
        <v>113.5</v>
      </c>
      <c r="D889" s="281">
        <v>3.1720000000000002</v>
      </c>
      <c r="E889" s="281">
        <v>5.7530000000000001</v>
      </c>
      <c r="F889" s="287">
        <v>0</v>
      </c>
      <c r="G889" s="287">
        <v>0</v>
      </c>
      <c r="H889" s="286">
        <v>55.6</v>
      </c>
      <c r="I889" s="287">
        <f t="shared" si="32"/>
        <v>2.2000000000000028</v>
      </c>
      <c r="J889" s="282"/>
    </row>
    <row r="890" spans="1:10">
      <c r="A890" s="282">
        <v>34309</v>
      </c>
      <c r="B890" s="281">
        <v>466.43</v>
      </c>
      <c r="C890" s="281">
        <v>114.21875</v>
      </c>
      <c r="D890" s="281">
        <v>3.1509999999999998</v>
      </c>
      <c r="E890" s="281">
        <v>5.6870000000000003</v>
      </c>
      <c r="F890" s="287">
        <v>0</v>
      </c>
      <c r="G890" s="287">
        <v>0</v>
      </c>
      <c r="H890" s="286">
        <v>55.6</v>
      </c>
      <c r="I890" s="287">
        <f t="shared" si="32"/>
        <v>2.2000000000000028</v>
      </c>
      <c r="J890" s="282"/>
    </row>
    <row r="891" spans="1:10">
      <c r="A891" s="282">
        <v>34310</v>
      </c>
      <c r="B891" s="281">
        <v>466.76</v>
      </c>
      <c r="C891" s="281">
        <v>114.25</v>
      </c>
      <c r="D891" s="281">
        <v>3.1629999999999998</v>
      </c>
      <c r="E891" s="281">
        <v>5.6850000000000005</v>
      </c>
      <c r="F891" s="287">
        <v>0</v>
      </c>
      <c r="G891" s="287">
        <v>0</v>
      </c>
      <c r="H891" s="286">
        <v>55.6</v>
      </c>
      <c r="I891" s="287">
        <f t="shared" si="32"/>
        <v>2.2000000000000028</v>
      </c>
      <c r="J891" s="282"/>
    </row>
    <row r="892" spans="1:10">
      <c r="A892" s="282">
        <v>34311</v>
      </c>
      <c r="B892" s="281">
        <v>466.29</v>
      </c>
      <c r="C892" s="281">
        <v>114.3125</v>
      </c>
      <c r="D892" s="281">
        <v>3.1320000000000001</v>
      </c>
      <c r="E892" s="281">
        <v>5.67</v>
      </c>
      <c r="F892" s="287">
        <v>0</v>
      </c>
      <c r="G892" s="287">
        <v>0</v>
      </c>
      <c r="H892" s="286">
        <v>55.6</v>
      </c>
      <c r="I892" s="287">
        <f t="shared" si="32"/>
        <v>2.2000000000000028</v>
      </c>
      <c r="J892" s="282"/>
    </row>
    <row r="893" spans="1:10">
      <c r="A893" s="282">
        <v>34312</v>
      </c>
      <c r="B893" s="281">
        <v>464.18</v>
      </c>
      <c r="C893" s="281">
        <v>114.46875</v>
      </c>
      <c r="D893" s="281">
        <v>3.121</v>
      </c>
      <c r="E893" s="281">
        <v>5.6550000000000002</v>
      </c>
      <c r="F893" s="287">
        <v>0</v>
      </c>
      <c r="G893" s="287">
        <v>0</v>
      </c>
      <c r="H893" s="286">
        <v>55.6</v>
      </c>
      <c r="I893" s="287">
        <f t="shared" si="32"/>
        <v>2.2000000000000028</v>
      </c>
      <c r="J893" s="282"/>
    </row>
    <row r="894" spans="1:10">
      <c r="A894" s="282">
        <v>34313</v>
      </c>
      <c r="B894" s="281">
        <v>463.93</v>
      </c>
      <c r="C894" s="281">
        <v>114.03125</v>
      </c>
      <c r="D894" s="281">
        <v>3.12</v>
      </c>
      <c r="E894" s="281">
        <v>5.7359999999999998</v>
      </c>
      <c r="F894" s="287">
        <v>0</v>
      </c>
      <c r="G894" s="287">
        <v>0</v>
      </c>
      <c r="H894" s="286">
        <v>55.6</v>
      </c>
      <c r="I894" s="287">
        <f t="shared" si="32"/>
        <v>2.2000000000000028</v>
      </c>
      <c r="J894" s="282"/>
    </row>
    <row r="895" spans="1:10">
      <c r="A895" s="282">
        <v>34316</v>
      </c>
      <c r="B895" s="281">
        <v>465.7</v>
      </c>
      <c r="C895" s="281">
        <v>113.78125</v>
      </c>
      <c r="D895" s="281">
        <v>3.11</v>
      </c>
      <c r="E895" s="281">
        <v>5.7610000000000001</v>
      </c>
      <c r="F895" s="287">
        <v>0</v>
      </c>
      <c r="G895" s="287">
        <v>0</v>
      </c>
      <c r="H895" s="286">
        <v>55.6</v>
      </c>
      <c r="I895" s="287">
        <f t="shared" si="32"/>
        <v>2.2000000000000028</v>
      </c>
      <c r="J895" s="282"/>
    </row>
    <row r="896" spans="1:10">
      <c r="A896" s="282">
        <v>34317</v>
      </c>
      <c r="B896" s="281">
        <v>463.06</v>
      </c>
      <c r="C896" s="281">
        <v>113.53125</v>
      </c>
      <c r="D896" s="281">
        <v>3.101</v>
      </c>
      <c r="E896" s="281">
        <v>5.8149999999999995</v>
      </c>
      <c r="F896" s="287">
        <v>0</v>
      </c>
      <c r="G896" s="287">
        <v>0</v>
      </c>
      <c r="H896" s="286">
        <v>55.6</v>
      </c>
      <c r="I896" s="287">
        <f t="shared" si="32"/>
        <v>2.2000000000000028</v>
      </c>
      <c r="J896" s="282"/>
    </row>
    <row r="897" spans="1:10">
      <c r="A897" s="282">
        <v>34318</v>
      </c>
      <c r="B897" s="281">
        <v>461.84</v>
      </c>
      <c r="C897" s="281">
        <v>113.5</v>
      </c>
      <c r="D897" s="281">
        <v>3.08</v>
      </c>
      <c r="E897" s="281">
        <v>5.7960000000000003</v>
      </c>
      <c r="F897" s="287">
        <v>0</v>
      </c>
      <c r="G897" s="287">
        <v>0</v>
      </c>
      <c r="H897" s="286">
        <v>55.6</v>
      </c>
      <c r="I897" s="287">
        <f t="shared" si="32"/>
        <v>2.2000000000000028</v>
      </c>
      <c r="J897" s="282"/>
    </row>
    <row r="898" spans="1:10">
      <c r="A898" s="282">
        <v>34319</v>
      </c>
      <c r="B898" s="281">
        <v>463.34</v>
      </c>
      <c r="C898" s="281">
        <v>113.53125</v>
      </c>
      <c r="D898" s="281">
        <v>3.08</v>
      </c>
      <c r="E898" s="281">
        <v>5.8129999999999997</v>
      </c>
      <c r="F898" s="287">
        <v>0</v>
      </c>
      <c r="G898" s="287">
        <v>0</v>
      </c>
      <c r="H898" s="286">
        <v>55.6</v>
      </c>
      <c r="I898" s="287">
        <f t="shared" si="32"/>
        <v>2.2000000000000028</v>
      </c>
      <c r="J898" s="282"/>
    </row>
    <row r="899" spans="1:10">
      <c r="A899" s="282">
        <v>34320</v>
      </c>
      <c r="B899" s="281">
        <v>466.38</v>
      </c>
      <c r="C899" s="281">
        <v>113.78125</v>
      </c>
      <c r="D899" s="281">
        <v>3.089</v>
      </c>
      <c r="E899" s="281">
        <v>5.7640000000000002</v>
      </c>
      <c r="F899" s="287">
        <v>0</v>
      </c>
      <c r="G899" s="287">
        <v>0</v>
      </c>
      <c r="H899" s="286">
        <v>55.6</v>
      </c>
      <c r="I899" s="287">
        <f t="shared" si="32"/>
        <v>2.2000000000000028</v>
      </c>
      <c r="J899" s="282"/>
    </row>
    <row r="900" spans="1:10">
      <c r="A900" s="282">
        <v>34323</v>
      </c>
      <c r="B900" s="281">
        <v>465.85</v>
      </c>
      <c r="C900" s="281">
        <v>113.65625</v>
      </c>
      <c r="D900" s="281">
        <v>3.12</v>
      </c>
      <c r="E900" s="281">
        <v>5.806</v>
      </c>
      <c r="F900" s="287">
        <v>0</v>
      </c>
      <c r="G900" s="287">
        <v>0</v>
      </c>
      <c r="H900" s="286">
        <v>55.6</v>
      </c>
      <c r="I900" s="287">
        <f t="shared" si="32"/>
        <v>2.2000000000000028</v>
      </c>
      <c r="J900" s="282"/>
    </row>
    <row r="901" spans="1:10">
      <c r="A901" s="282">
        <v>34324</v>
      </c>
      <c r="B901" s="281">
        <v>465.3</v>
      </c>
      <c r="C901" s="281">
        <v>112.4375</v>
      </c>
      <c r="D901" s="281">
        <v>3.1320000000000001</v>
      </c>
      <c r="E901" s="281">
        <v>5.8149999999999995</v>
      </c>
      <c r="F901" s="287">
        <v>0</v>
      </c>
      <c r="G901" s="287">
        <v>0</v>
      </c>
      <c r="H901" s="286">
        <v>55.6</v>
      </c>
      <c r="I901" s="287">
        <f t="shared" si="32"/>
        <v>2.2000000000000028</v>
      </c>
      <c r="J901" s="282"/>
    </row>
    <row r="902" spans="1:10">
      <c r="A902" s="282">
        <v>34325</v>
      </c>
      <c r="B902" s="281">
        <v>467.32</v>
      </c>
      <c r="C902" s="281">
        <v>113.21875</v>
      </c>
      <c r="D902" s="281">
        <v>3.1110000000000002</v>
      </c>
      <c r="E902" s="281">
        <v>5.7080000000000002</v>
      </c>
      <c r="F902" s="287">
        <v>0</v>
      </c>
      <c r="G902" s="287">
        <v>0</v>
      </c>
      <c r="H902" s="286">
        <v>55.6</v>
      </c>
      <c r="I902" s="287">
        <f t="shared" si="32"/>
        <v>2.2000000000000028</v>
      </c>
      <c r="J902" s="282"/>
    </row>
    <row r="903" spans="1:10">
      <c r="A903" s="282">
        <v>34326</v>
      </c>
      <c r="B903" s="281">
        <v>467.38</v>
      </c>
      <c r="C903" s="281">
        <v>113.40625</v>
      </c>
      <c r="D903" s="281">
        <v>3.11</v>
      </c>
      <c r="E903" s="281">
        <v>5.6909999999999998</v>
      </c>
      <c r="F903" s="287">
        <v>0</v>
      </c>
      <c r="G903" s="287">
        <v>0</v>
      </c>
      <c r="H903" s="286">
        <v>55.6</v>
      </c>
      <c r="I903" s="287">
        <f t="shared" si="32"/>
        <v>2.2000000000000028</v>
      </c>
      <c r="J903" s="282"/>
    </row>
    <row r="904" spans="1:10">
      <c r="A904" s="282">
        <v>34330</v>
      </c>
      <c r="B904" s="281">
        <v>470.54</v>
      </c>
      <c r="C904" s="281">
        <v>113.40625</v>
      </c>
      <c r="D904" s="281">
        <v>3.12</v>
      </c>
      <c r="E904" s="281">
        <v>5.6850000000000005</v>
      </c>
      <c r="F904" s="287">
        <v>0</v>
      </c>
      <c r="G904" s="287">
        <v>0</v>
      </c>
      <c r="H904" s="286">
        <v>55.6</v>
      </c>
      <c r="I904" s="287">
        <f t="shared" si="32"/>
        <v>2.2000000000000028</v>
      </c>
      <c r="J904" s="282"/>
    </row>
    <row r="905" spans="1:10">
      <c r="A905" s="282">
        <v>34331</v>
      </c>
      <c r="B905" s="281">
        <v>470.94</v>
      </c>
      <c r="C905" s="281">
        <v>113.4375</v>
      </c>
      <c r="D905" s="281">
        <v>3.101</v>
      </c>
      <c r="E905" s="281">
        <v>5.6790000000000003</v>
      </c>
      <c r="F905" s="287">
        <v>0</v>
      </c>
      <c r="G905" s="287">
        <v>0</v>
      </c>
      <c r="H905" s="286">
        <v>55.6</v>
      </c>
      <c r="I905" s="287">
        <f t="shared" si="32"/>
        <v>2.2000000000000028</v>
      </c>
      <c r="J905" s="282"/>
    </row>
    <row r="906" spans="1:10">
      <c r="A906" s="282">
        <v>34332</v>
      </c>
      <c r="B906" s="281">
        <v>470.58</v>
      </c>
      <c r="C906" s="281">
        <v>113.28125</v>
      </c>
      <c r="D906" s="281">
        <v>3.0489999999999999</v>
      </c>
      <c r="E906" s="281">
        <v>5.6959999999999997</v>
      </c>
      <c r="F906" s="287">
        <v>0</v>
      </c>
      <c r="G906" s="287">
        <v>0</v>
      </c>
      <c r="H906" s="286">
        <v>55.6</v>
      </c>
      <c r="I906" s="287">
        <f t="shared" si="32"/>
        <v>2.2000000000000028</v>
      </c>
      <c r="J906" s="282"/>
    </row>
    <row r="907" spans="1:10">
      <c r="A907" s="282">
        <v>34333</v>
      </c>
      <c r="B907" s="281">
        <v>468.64</v>
      </c>
      <c r="C907" s="281">
        <v>112.78125</v>
      </c>
      <c r="D907" s="281">
        <v>3.0590000000000002</v>
      </c>
      <c r="E907" s="281">
        <v>5.7889999999999997</v>
      </c>
      <c r="F907" s="287">
        <v>0</v>
      </c>
      <c r="G907" s="287">
        <v>0</v>
      </c>
      <c r="H907" s="286">
        <v>55.6</v>
      </c>
      <c r="I907" s="287">
        <f t="shared" si="32"/>
        <v>1.8000000000000043</v>
      </c>
      <c r="J907" s="282"/>
    </row>
    <row r="908" spans="1:10">
      <c r="A908" s="282">
        <v>34334</v>
      </c>
      <c r="B908" s="281">
        <v>466.45</v>
      </c>
      <c r="C908" s="281">
        <v>112.65625</v>
      </c>
      <c r="D908" s="281">
        <v>3.0590000000000002</v>
      </c>
      <c r="E908" s="281">
        <v>5.7940000000000005</v>
      </c>
      <c r="F908" s="287">
        <v>0</v>
      </c>
      <c r="G908" s="287">
        <v>0</v>
      </c>
      <c r="H908" s="286">
        <v>55.6</v>
      </c>
      <c r="I908" s="287">
        <f t="shared" si="32"/>
        <v>1.8000000000000043</v>
      </c>
      <c r="J908" s="282"/>
    </row>
    <row r="909" spans="1:10">
      <c r="A909" s="282">
        <v>34337</v>
      </c>
      <c r="B909" s="281">
        <v>465.44</v>
      </c>
      <c r="C909" s="281">
        <v>112.0625</v>
      </c>
      <c r="D909" s="281">
        <v>3.0790000000000002</v>
      </c>
      <c r="E909" s="281">
        <v>5.9080000000000004</v>
      </c>
      <c r="F909" s="287">
        <v>0</v>
      </c>
      <c r="G909" s="287">
        <v>0</v>
      </c>
      <c r="H909" s="286">
        <v>56</v>
      </c>
      <c r="I909" s="287">
        <f t="shared" si="32"/>
        <v>2.2000000000000028</v>
      </c>
      <c r="J909" s="282"/>
    </row>
    <row r="910" spans="1:10">
      <c r="A910" s="282">
        <v>34338</v>
      </c>
      <c r="B910" s="281">
        <v>466.89</v>
      </c>
      <c r="C910" s="281">
        <v>112.375</v>
      </c>
      <c r="D910" s="281">
        <v>3.1419999999999999</v>
      </c>
      <c r="E910" s="281">
        <v>5.8280000000000003</v>
      </c>
      <c r="F910" s="287">
        <v>0</v>
      </c>
      <c r="G910" s="287">
        <v>0</v>
      </c>
      <c r="H910" s="286">
        <v>56</v>
      </c>
      <c r="I910" s="287">
        <f t="shared" si="32"/>
        <v>2.2000000000000028</v>
      </c>
      <c r="J910" s="282"/>
    </row>
    <row r="911" spans="1:10">
      <c r="A911" s="282">
        <v>34339</v>
      </c>
      <c r="B911" s="281">
        <v>467.55</v>
      </c>
      <c r="C911" s="281">
        <v>112.21875</v>
      </c>
      <c r="D911" s="281">
        <v>3.121</v>
      </c>
      <c r="E911" s="281">
        <v>5.8689999999999998</v>
      </c>
      <c r="F911" s="287">
        <v>0</v>
      </c>
      <c r="G911" s="287">
        <v>0</v>
      </c>
      <c r="H911" s="286">
        <v>56</v>
      </c>
      <c r="I911" s="287">
        <f t="shared" si="32"/>
        <v>2.2000000000000028</v>
      </c>
      <c r="J911" s="282"/>
    </row>
    <row r="912" spans="1:10">
      <c r="A912" s="282">
        <v>34340</v>
      </c>
      <c r="B912" s="281">
        <v>467.12</v>
      </c>
      <c r="C912" s="281">
        <v>112.65625</v>
      </c>
      <c r="D912" s="281">
        <v>3.101</v>
      </c>
      <c r="E912" s="281">
        <v>5.8029999999999999</v>
      </c>
      <c r="F912" s="287">
        <v>0</v>
      </c>
      <c r="G912" s="287">
        <v>0</v>
      </c>
      <c r="H912" s="286">
        <v>56</v>
      </c>
      <c r="I912" s="287">
        <f t="shared" si="32"/>
        <v>2.2000000000000028</v>
      </c>
      <c r="J912" s="282"/>
    </row>
    <row r="913" spans="1:10">
      <c r="A913" s="282">
        <v>34341</v>
      </c>
      <c r="B913" s="281">
        <v>469.9</v>
      </c>
      <c r="C913" s="281">
        <v>113.8125</v>
      </c>
      <c r="D913" s="281">
        <v>3.069</v>
      </c>
      <c r="E913" s="281">
        <v>5.6509999999999998</v>
      </c>
      <c r="F913" s="287">
        <v>0</v>
      </c>
      <c r="G913" s="287">
        <v>0</v>
      </c>
      <c r="H913" s="286">
        <v>56</v>
      </c>
      <c r="I913" s="287">
        <f t="shared" si="32"/>
        <v>2.2000000000000028</v>
      </c>
      <c r="J913" s="282"/>
    </row>
    <row r="914" spans="1:10">
      <c r="A914" s="282">
        <v>34344</v>
      </c>
      <c r="B914" s="281">
        <v>475.27</v>
      </c>
      <c r="C914" s="281">
        <v>114.03125</v>
      </c>
      <c r="D914" s="281">
        <v>3.048</v>
      </c>
      <c r="E914" s="281">
        <v>5.6470000000000002</v>
      </c>
      <c r="F914" s="287">
        <v>0</v>
      </c>
      <c r="G914" s="287">
        <v>0</v>
      </c>
      <c r="H914" s="286">
        <v>56</v>
      </c>
      <c r="I914" s="287">
        <f t="shared" si="32"/>
        <v>2.2000000000000028</v>
      </c>
      <c r="J914" s="282"/>
    </row>
    <row r="915" spans="1:10">
      <c r="A915" s="282">
        <v>34345</v>
      </c>
      <c r="B915" s="281">
        <v>474.13</v>
      </c>
      <c r="C915" s="281">
        <v>114.09375</v>
      </c>
      <c r="D915" s="281">
        <v>3.0390000000000001</v>
      </c>
      <c r="E915" s="281">
        <v>5.6210000000000004</v>
      </c>
      <c r="F915" s="287">
        <v>0</v>
      </c>
      <c r="G915" s="287">
        <v>0</v>
      </c>
      <c r="H915" s="286">
        <v>56</v>
      </c>
      <c r="I915" s="287">
        <f t="shared" si="32"/>
        <v>2.2000000000000028</v>
      </c>
      <c r="J915" s="282"/>
    </row>
    <row r="916" spans="1:10">
      <c r="A916" s="282">
        <v>34346</v>
      </c>
      <c r="B916" s="281">
        <v>474.17</v>
      </c>
      <c r="C916" s="281">
        <v>114.5</v>
      </c>
      <c r="D916" s="281">
        <v>2.9980000000000002</v>
      </c>
      <c r="E916" s="281">
        <v>5.5679999999999996</v>
      </c>
      <c r="F916" s="287">
        <v>0</v>
      </c>
      <c r="G916" s="287">
        <v>0</v>
      </c>
      <c r="H916" s="286">
        <v>56</v>
      </c>
      <c r="I916" s="287">
        <f t="shared" si="32"/>
        <v>2.2000000000000028</v>
      </c>
      <c r="J916" s="282"/>
    </row>
    <row r="917" spans="1:10">
      <c r="A917" s="282">
        <v>34347</v>
      </c>
      <c r="B917" s="281">
        <v>472.47</v>
      </c>
      <c r="C917" s="281">
        <v>113.75</v>
      </c>
      <c r="D917" s="281">
        <v>2.9980000000000002</v>
      </c>
      <c r="E917" s="281">
        <v>5.6790000000000003</v>
      </c>
      <c r="F917" s="287">
        <v>0</v>
      </c>
      <c r="G917" s="287">
        <v>0</v>
      </c>
      <c r="H917" s="286">
        <v>56</v>
      </c>
      <c r="I917" s="287">
        <f t="shared" si="32"/>
        <v>2.2000000000000028</v>
      </c>
      <c r="J917" s="282"/>
    </row>
    <row r="918" spans="1:10">
      <c r="A918" s="282">
        <v>34348</v>
      </c>
      <c r="B918" s="281">
        <v>474.91</v>
      </c>
      <c r="C918" s="281">
        <v>113.34375</v>
      </c>
      <c r="D918" s="281">
        <v>3.0270000000000001</v>
      </c>
      <c r="E918" s="281">
        <v>5.726</v>
      </c>
      <c r="F918" s="287">
        <v>0</v>
      </c>
      <c r="G918" s="287">
        <v>0</v>
      </c>
      <c r="H918" s="286">
        <v>56</v>
      </c>
      <c r="I918" s="287">
        <f t="shared" si="32"/>
        <v>2.2000000000000028</v>
      </c>
      <c r="J918" s="282"/>
    </row>
    <row r="919" spans="1:10">
      <c r="A919" s="282">
        <v>34351</v>
      </c>
      <c r="B919" s="281">
        <v>473.3</v>
      </c>
      <c r="C919" s="281">
        <v>113.21875</v>
      </c>
      <c r="D919" s="281">
        <v>3.0070000000000001</v>
      </c>
      <c r="E919" s="281">
        <v>5.7450000000000001</v>
      </c>
      <c r="F919" s="287">
        <v>0</v>
      </c>
      <c r="G919" s="287">
        <v>0</v>
      </c>
      <c r="H919" s="286">
        <v>56</v>
      </c>
      <c r="I919" s="287">
        <f t="shared" si="32"/>
        <v>2.2000000000000028</v>
      </c>
      <c r="J919" s="282"/>
    </row>
    <row r="920" spans="1:10">
      <c r="A920" s="282">
        <v>34352</v>
      </c>
      <c r="B920" s="281">
        <v>474.25</v>
      </c>
      <c r="C920" s="281">
        <v>113.65625</v>
      </c>
      <c r="D920" s="281">
        <v>3.0070000000000001</v>
      </c>
      <c r="E920" s="281">
        <v>5.6909999999999998</v>
      </c>
      <c r="F920" s="287">
        <v>0</v>
      </c>
      <c r="G920" s="287">
        <v>0</v>
      </c>
      <c r="H920" s="286">
        <v>56</v>
      </c>
      <c r="I920" s="287">
        <f t="shared" si="32"/>
        <v>2.2000000000000028</v>
      </c>
      <c r="J920" s="282"/>
    </row>
    <row r="921" spans="1:10">
      <c r="A921" s="282">
        <v>34353</v>
      </c>
      <c r="B921" s="281">
        <v>474.3</v>
      </c>
      <c r="C921" s="281">
        <v>113.65625</v>
      </c>
      <c r="D921" s="281">
        <v>3.0289999999999999</v>
      </c>
      <c r="E921" s="281">
        <v>5.7130000000000001</v>
      </c>
      <c r="F921" s="287">
        <v>0</v>
      </c>
      <c r="G921" s="287">
        <v>0</v>
      </c>
      <c r="H921" s="286">
        <v>56</v>
      </c>
      <c r="I921" s="287">
        <f t="shared" si="32"/>
        <v>2.2000000000000028</v>
      </c>
      <c r="J921" s="282"/>
    </row>
    <row r="922" spans="1:10">
      <c r="A922" s="282">
        <v>34354</v>
      </c>
      <c r="B922" s="281">
        <v>474.98</v>
      </c>
      <c r="C922" s="281">
        <v>114.0625</v>
      </c>
      <c r="D922" s="281">
        <v>2.9980000000000002</v>
      </c>
      <c r="E922" s="281">
        <v>5.6660000000000004</v>
      </c>
      <c r="F922" s="287">
        <v>0</v>
      </c>
      <c r="G922" s="287">
        <v>0</v>
      </c>
      <c r="H922" s="286">
        <v>56</v>
      </c>
      <c r="I922" s="287">
        <f t="shared" si="32"/>
        <v>2.2000000000000028</v>
      </c>
      <c r="J922" s="282"/>
    </row>
    <row r="923" spans="1:10">
      <c r="A923" s="282">
        <v>34355</v>
      </c>
      <c r="B923" s="281">
        <v>474.72</v>
      </c>
      <c r="C923" s="281">
        <v>113.9375</v>
      </c>
      <c r="D923" s="281">
        <v>2.9969999999999999</v>
      </c>
      <c r="E923" s="281">
        <v>5.681</v>
      </c>
      <c r="F923" s="287">
        <v>0</v>
      </c>
      <c r="G923" s="287">
        <v>0</v>
      </c>
      <c r="H923" s="286">
        <v>56</v>
      </c>
      <c r="I923" s="287">
        <f t="shared" si="32"/>
        <v>2.2000000000000028</v>
      </c>
      <c r="J923" s="282"/>
    </row>
    <row r="924" spans="1:10">
      <c r="A924" s="282">
        <v>34358</v>
      </c>
      <c r="B924" s="281">
        <v>471.97</v>
      </c>
      <c r="C924" s="281">
        <v>113.9375</v>
      </c>
      <c r="D924" s="281">
        <v>2.976</v>
      </c>
      <c r="E924" s="281">
        <v>5.702</v>
      </c>
      <c r="F924" s="287">
        <v>0</v>
      </c>
      <c r="G924" s="287">
        <v>0</v>
      </c>
      <c r="H924" s="286">
        <v>56</v>
      </c>
      <c r="I924" s="287">
        <f t="shared" si="32"/>
        <v>2.2000000000000028</v>
      </c>
      <c r="J924" s="282"/>
    </row>
    <row r="925" spans="1:10">
      <c r="A925" s="282">
        <v>34359</v>
      </c>
      <c r="B925" s="281">
        <v>470.92</v>
      </c>
      <c r="C925" s="281">
        <v>113.71875</v>
      </c>
      <c r="D925" s="281">
        <v>2.988</v>
      </c>
      <c r="E925" s="281">
        <v>5.7430000000000003</v>
      </c>
      <c r="F925" s="287">
        <v>0</v>
      </c>
      <c r="G925" s="287">
        <v>0</v>
      </c>
      <c r="H925" s="286">
        <v>56</v>
      </c>
      <c r="I925" s="287">
        <f t="shared" si="32"/>
        <v>2.2000000000000028</v>
      </c>
      <c r="J925" s="282"/>
    </row>
    <row r="926" spans="1:10">
      <c r="A926" s="282">
        <v>34360</v>
      </c>
      <c r="B926" s="281">
        <v>473.2</v>
      </c>
      <c r="C926" s="281">
        <v>113.8125</v>
      </c>
      <c r="D926" s="281">
        <v>2.9670000000000001</v>
      </c>
      <c r="E926" s="281">
        <v>5.7149999999999999</v>
      </c>
      <c r="F926" s="287">
        <v>0</v>
      </c>
      <c r="G926" s="287">
        <v>0</v>
      </c>
      <c r="H926" s="286">
        <v>56</v>
      </c>
      <c r="I926" s="287">
        <f t="shared" si="32"/>
        <v>2.2000000000000028</v>
      </c>
      <c r="J926" s="282"/>
    </row>
    <row r="927" spans="1:10">
      <c r="A927" s="282">
        <v>34361</v>
      </c>
      <c r="B927" s="281">
        <v>477.05</v>
      </c>
      <c r="C927" s="281">
        <v>114.15625</v>
      </c>
      <c r="D927" s="281">
        <v>2.9769999999999999</v>
      </c>
      <c r="E927" s="281">
        <v>5.6740000000000004</v>
      </c>
      <c r="F927" s="287">
        <v>0</v>
      </c>
      <c r="G927" s="287">
        <v>0</v>
      </c>
      <c r="H927" s="286">
        <v>56</v>
      </c>
      <c r="I927" s="287">
        <f t="shared" si="32"/>
        <v>2.2000000000000028</v>
      </c>
      <c r="J927" s="282"/>
    </row>
    <row r="928" spans="1:10">
      <c r="A928" s="282">
        <v>34362</v>
      </c>
      <c r="B928" s="281">
        <v>478.7</v>
      </c>
      <c r="C928" s="281">
        <v>114.53125</v>
      </c>
      <c r="D928" s="281">
        <v>2.9969999999999999</v>
      </c>
      <c r="E928" s="281">
        <v>5.6340000000000003</v>
      </c>
      <c r="F928" s="287">
        <v>0</v>
      </c>
      <c r="G928" s="287">
        <v>0</v>
      </c>
      <c r="H928" s="286">
        <v>56</v>
      </c>
      <c r="I928" s="287">
        <f t="shared" si="32"/>
        <v>0.39999999999999858</v>
      </c>
      <c r="J928" s="282"/>
    </row>
    <row r="929" spans="1:10">
      <c r="A929" s="282">
        <v>34365</v>
      </c>
      <c r="B929" s="281">
        <v>481.61</v>
      </c>
      <c r="C929" s="281">
        <v>114.3125</v>
      </c>
      <c r="D929" s="281">
        <v>3.0270000000000001</v>
      </c>
      <c r="E929" s="281">
        <v>5.6420000000000003</v>
      </c>
      <c r="F929" s="287">
        <v>0</v>
      </c>
      <c r="G929" s="287">
        <v>0</v>
      </c>
      <c r="H929" s="286">
        <v>56</v>
      </c>
      <c r="I929" s="287">
        <f t="shared" si="32"/>
        <v>0.39999999999999858</v>
      </c>
      <c r="J929" s="282"/>
    </row>
    <row r="930" spans="1:10">
      <c r="A930" s="282">
        <v>34366</v>
      </c>
      <c r="B930" s="281">
        <v>479.62</v>
      </c>
      <c r="C930" s="281">
        <v>113.78125</v>
      </c>
      <c r="D930" s="281">
        <v>3.1110000000000002</v>
      </c>
      <c r="E930" s="281">
        <v>5.7389999999999999</v>
      </c>
      <c r="F930" s="287">
        <v>0</v>
      </c>
      <c r="G930" s="287">
        <v>0</v>
      </c>
      <c r="H930" s="286">
        <v>56.5</v>
      </c>
      <c r="I930" s="287">
        <f t="shared" si="32"/>
        <v>0.89999999999999858</v>
      </c>
      <c r="J930" s="282"/>
    </row>
    <row r="931" spans="1:10">
      <c r="A931" s="282">
        <v>34367</v>
      </c>
      <c r="B931" s="281">
        <v>482</v>
      </c>
      <c r="C931" s="281">
        <v>113.84375</v>
      </c>
      <c r="D931" s="281">
        <v>3.121</v>
      </c>
      <c r="E931" s="281">
        <v>5.7089999999999996</v>
      </c>
      <c r="F931" s="287">
        <v>0</v>
      </c>
      <c r="G931" s="287">
        <v>0</v>
      </c>
      <c r="H931" s="286">
        <v>56.5</v>
      </c>
      <c r="I931" s="287">
        <f t="shared" si="32"/>
        <v>0.89999999999999858</v>
      </c>
      <c r="J931" s="282"/>
    </row>
    <row r="932" spans="1:10">
      <c r="A932" s="282">
        <v>34368</v>
      </c>
      <c r="B932" s="281">
        <v>480.71</v>
      </c>
      <c r="C932" s="281">
        <v>113.5</v>
      </c>
      <c r="D932" s="281">
        <v>3.1930000000000001</v>
      </c>
      <c r="E932" s="281">
        <v>5.7729999999999997</v>
      </c>
      <c r="F932" s="287">
        <v>0</v>
      </c>
      <c r="G932" s="287">
        <v>0</v>
      </c>
      <c r="H932" s="286">
        <v>56.5</v>
      </c>
      <c r="I932" s="287">
        <f t="shared" si="32"/>
        <v>0.89999999999999858</v>
      </c>
      <c r="J932" s="282"/>
    </row>
    <row r="933" spans="1:10">
      <c r="A933" s="282">
        <v>34369</v>
      </c>
      <c r="B933" s="281">
        <v>469.81</v>
      </c>
      <c r="C933" s="281">
        <v>112.59375</v>
      </c>
      <c r="D933" s="281">
        <v>3.2749999999999999</v>
      </c>
      <c r="E933" s="281">
        <v>5.8710000000000004</v>
      </c>
      <c r="F933" s="287">
        <v>0</v>
      </c>
      <c r="G933" s="287">
        <v>0</v>
      </c>
      <c r="H933" s="286">
        <v>56.5</v>
      </c>
      <c r="I933" s="287">
        <f t="shared" si="32"/>
        <v>0.89999999999999858</v>
      </c>
      <c r="J933" s="282"/>
    </row>
    <row r="934" spans="1:10">
      <c r="A934" s="282">
        <v>34372</v>
      </c>
      <c r="B934" s="281">
        <v>471.76</v>
      </c>
      <c r="C934" s="281">
        <v>112.4375</v>
      </c>
      <c r="D934" s="281">
        <v>3.2949999999999999</v>
      </c>
      <c r="E934" s="281">
        <v>5.9320000000000004</v>
      </c>
      <c r="F934" s="287">
        <v>0</v>
      </c>
      <c r="G934" s="287">
        <v>0</v>
      </c>
      <c r="H934" s="286">
        <v>56.5</v>
      </c>
      <c r="I934" s="287">
        <f t="shared" si="32"/>
        <v>0.89999999999999858</v>
      </c>
      <c r="J934" s="282"/>
    </row>
    <row r="935" spans="1:10">
      <c r="A935" s="282">
        <v>34373</v>
      </c>
      <c r="B935" s="281">
        <v>471.05</v>
      </c>
      <c r="C935" s="281">
        <v>112.15625</v>
      </c>
      <c r="D935" s="281">
        <v>3.3170000000000002</v>
      </c>
      <c r="E935" s="281">
        <v>5.9829999999999997</v>
      </c>
      <c r="F935" s="287">
        <v>0</v>
      </c>
      <c r="G935" s="287">
        <v>0</v>
      </c>
      <c r="H935" s="286">
        <v>56.5</v>
      </c>
      <c r="I935" s="287">
        <f t="shared" si="32"/>
        <v>0.89999999999999858</v>
      </c>
      <c r="J935" s="282"/>
    </row>
    <row r="936" spans="1:10">
      <c r="A936" s="282">
        <v>34374</v>
      </c>
      <c r="B936" s="281">
        <v>472.77</v>
      </c>
      <c r="C936" s="281">
        <v>112.46875</v>
      </c>
      <c r="D936" s="281">
        <v>3.3069999999999999</v>
      </c>
      <c r="E936" s="281">
        <v>5.923</v>
      </c>
      <c r="F936" s="287">
        <v>0</v>
      </c>
      <c r="G936" s="287">
        <v>0</v>
      </c>
      <c r="H936" s="286">
        <v>56.5</v>
      </c>
      <c r="I936" s="287">
        <f t="shared" si="32"/>
        <v>0.89999999999999858</v>
      </c>
      <c r="J936" s="282"/>
    </row>
    <row r="937" spans="1:10">
      <c r="A937" s="282">
        <v>34375</v>
      </c>
      <c r="B937" s="281">
        <v>468.93</v>
      </c>
      <c r="C937" s="281">
        <v>112.375</v>
      </c>
      <c r="D937" s="281">
        <v>3.3370000000000002</v>
      </c>
      <c r="E937" s="281">
        <v>5.9269999999999996</v>
      </c>
      <c r="F937" s="287">
        <v>0</v>
      </c>
      <c r="G937" s="287">
        <v>0</v>
      </c>
      <c r="H937" s="286">
        <v>56.5</v>
      </c>
      <c r="I937" s="287">
        <f t="shared" si="32"/>
        <v>0.89999999999999858</v>
      </c>
      <c r="J937" s="282"/>
    </row>
    <row r="938" spans="1:10">
      <c r="A938" s="282">
        <v>34376</v>
      </c>
      <c r="B938" s="281">
        <v>470.18</v>
      </c>
      <c r="C938" s="281">
        <v>112.625</v>
      </c>
      <c r="D938" s="281">
        <v>3.3260000000000001</v>
      </c>
      <c r="E938" s="281">
        <v>5.8789999999999996</v>
      </c>
      <c r="F938" s="287">
        <v>0</v>
      </c>
      <c r="G938" s="287">
        <v>0</v>
      </c>
      <c r="H938" s="286">
        <v>56.5</v>
      </c>
      <c r="I938" s="287">
        <f t="shared" si="32"/>
        <v>0.89999999999999858</v>
      </c>
      <c r="J938" s="282"/>
    </row>
    <row r="939" spans="1:10">
      <c r="A939" s="282">
        <v>34379</v>
      </c>
      <c r="B939" s="281">
        <v>470.23</v>
      </c>
      <c r="C939" s="281">
        <v>112.4375</v>
      </c>
      <c r="D939" s="281">
        <v>3.3260000000000001</v>
      </c>
      <c r="E939" s="281">
        <v>5.89</v>
      </c>
      <c r="F939" s="287">
        <v>0</v>
      </c>
      <c r="G939" s="287">
        <v>0</v>
      </c>
      <c r="H939" s="286">
        <v>56.5</v>
      </c>
      <c r="I939" s="287">
        <f t="shared" si="32"/>
        <v>0.89999999999999858</v>
      </c>
      <c r="J939" s="282"/>
    </row>
    <row r="940" spans="1:10">
      <c r="A940" s="282">
        <v>34380</v>
      </c>
      <c r="B940" s="281">
        <v>472.52</v>
      </c>
      <c r="C940" s="281">
        <v>112.5625</v>
      </c>
      <c r="D940" s="281">
        <v>3.3479999999999999</v>
      </c>
      <c r="E940" s="281">
        <v>5.875</v>
      </c>
      <c r="F940" s="287">
        <v>0</v>
      </c>
      <c r="G940" s="287">
        <v>0</v>
      </c>
      <c r="H940" s="286">
        <v>56.5</v>
      </c>
      <c r="I940" s="287">
        <f t="shared" si="32"/>
        <v>0.89999999999999858</v>
      </c>
      <c r="J940" s="282"/>
    </row>
    <row r="941" spans="1:10">
      <c r="A941" s="282">
        <v>34381</v>
      </c>
      <c r="B941" s="281">
        <v>472.79</v>
      </c>
      <c r="C941" s="281">
        <v>112.5625</v>
      </c>
      <c r="D941" s="281">
        <v>3.3380000000000001</v>
      </c>
      <c r="E941" s="281">
        <v>5.8920000000000003</v>
      </c>
      <c r="F941" s="287">
        <v>0</v>
      </c>
      <c r="G941" s="287">
        <v>0</v>
      </c>
      <c r="H941" s="286">
        <v>56.5</v>
      </c>
      <c r="I941" s="287">
        <f t="shared" si="32"/>
        <v>0.89999999999999858</v>
      </c>
      <c r="J941" s="282"/>
    </row>
    <row r="942" spans="1:10">
      <c r="A942" s="282">
        <v>34382</v>
      </c>
      <c r="B942" s="281">
        <v>470.34</v>
      </c>
      <c r="C942" s="281">
        <v>111.875</v>
      </c>
      <c r="D942" s="281">
        <v>3.3370000000000002</v>
      </c>
      <c r="E942" s="281">
        <v>5.992</v>
      </c>
      <c r="F942" s="287">
        <v>0</v>
      </c>
      <c r="G942" s="287">
        <v>0</v>
      </c>
      <c r="H942" s="286">
        <v>56.5</v>
      </c>
      <c r="I942" s="287">
        <f t="shared" si="32"/>
        <v>0.89999999999999858</v>
      </c>
      <c r="J942" s="282"/>
    </row>
    <row r="943" spans="1:10">
      <c r="A943" s="282">
        <v>34383</v>
      </c>
      <c r="B943" s="281">
        <v>467.69</v>
      </c>
      <c r="C943" s="281">
        <v>111.40625</v>
      </c>
      <c r="D943" s="281">
        <v>3.347</v>
      </c>
      <c r="E943" s="281">
        <v>6.0860000000000003</v>
      </c>
      <c r="F943" s="287">
        <v>0</v>
      </c>
      <c r="G943" s="287">
        <v>0</v>
      </c>
      <c r="H943" s="286">
        <v>56.5</v>
      </c>
      <c r="I943" s="287">
        <f t="shared" si="32"/>
        <v>0.89999999999999858</v>
      </c>
      <c r="J943" s="282"/>
    </row>
    <row r="944" spans="1:10">
      <c r="A944" s="282">
        <v>34387</v>
      </c>
      <c r="B944" s="281">
        <v>471.46</v>
      </c>
      <c r="C944" s="281">
        <v>111.65625</v>
      </c>
      <c r="D944" s="281">
        <v>3.3570000000000002</v>
      </c>
      <c r="E944" s="281">
        <v>6.0519999999999996</v>
      </c>
      <c r="F944" s="287">
        <v>0</v>
      </c>
      <c r="G944" s="287">
        <v>0</v>
      </c>
      <c r="H944" s="286">
        <v>56.5</v>
      </c>
      <c r="I944" s="287">
        <f t="shared" si="32"/>
        <v>0.89999999999999858</v>
      </c>
      <c r="J944" s="282"/>
    </row>
    <row r="945" spans="1:10">
      <c r="A945" s="282">
        <v>34388</v>
      </c>
      <c r="B945" s="281">
        <v>470.69</v>
      </c>
      <c r="C945" s="281">
        <v>111.03125</v>
      </c>
      <c r="D945" s="281">
        <v>3.4510000000000001</v>
      </c>
      <c r="E945" s="281">
        <v>6.1289999999999996</v>
      </c>
      <c r="F945" s="287">
        <v>0</v>
      </c>
      <c r="G945" s="287">
        <v>0</v>
      </c>
      <c r="H945" s="286">
        <v>56.5</v>
      </c>
      <c r="I945" s="287">
        <f t="shared" si="32"/>
        <v>0.89999999999999858</v>
      </c>
      <c r="J945" s="282"/>
    </row>
    <row r="946" spans="1:10">
      <c r="A946" s="282">
        <v>34389</v>
      </c>
      <c r="B946" s="281">
        <v>464.26</v>
      </c>
      <c r="C946" s="281">
        <v>110.625</v>
      </c>
      <c r="D946" s="281">
        <v>3.4409999999999998</v>
      </c>
      <c r="E946" s="281">
        <v>6.2119999999999997</v>
      </c>
      <c r="F946" s="287">
        <v>0</v>
      </c>
      <c r="G946" s="287">
        <v>0</v>
      </c>
      <c r="H946" s="286">
        <v>56.5</v>
      </c>
      <c r="I946" s="287">
        <f t="shared" si="32"/>
        <v>0.89999999999999858</v>
      </c>
      <c r="J946" s="282"/>
    </row>
    <row r="947" spans="1:10">
      <c r="A947" s="282">
        <v>34390</v>
      </c>
      <c r="B947" s="281">
        <v>466.07</v>
      </c>
      <c r="C947" s="281">
        <v>110.71875</v>
      </c>
      <c r="D947" s="281">
        <v>3.44</v>
      </c>
      <c r="E947" s="281">
        <v>6.1950000000000003</v>
      </c>
      <c r="F947" s="287">
        <v>0</v>
      </c>
      <c r="G947" s="287">
        <v>0</v>
      </c>
      <c r="H947" s="286">
        <v>56.5</v>
      </c>
      <c r="I947" s="287">
        <f t="shared" si="32"/>
        <v>0.89999999999999858</v>
      </c>
      <c r="J947" s="282"/>
    </row>
    <row r="948" spans="1:10">
      <c r="A948" s="282">
        <v>34393</v>
      </c>
      <c r="B948" s="281">
        <v>467.14</v>
      </c>
      <c r="C948" s="281">
        <v>111.09375</v>
      </c>
      <c r="D948" s="281">
        <v>3.4289999999999998</v>
      </c>
      <c r="E948" s="281">
        <v>6.1289999999999996</v>
      </c>
      <c r="F948" s="287">
        <v>0</v>
      </c>
      <c r="G948" s="287">
        <v>0</v>
      </c>
      <c r="H948" s="286">
        <v>56.5</v>
      </c>
      <c r="I948" s="287">
        <f t="shared" si="32"/>
        <v>0.89999999999999858</v>
      </c>
      <c r="J948" s="282"/>
    </row>
    <row r="949" spans="1:10">
      <c r="A949" s="282">
        <v>34394</v>
      </c>
      <c r="B949" s="281">
        <v>464.44</v>
      </c>
      <c r="C949" s="281">
        <v>110.28125</v>
      </c>
      <c r="D949" s="281">
        <v>3.5649999999999999</v>
      </c>
      <c r="E949" s="281">
        <v>6.28</v>
      </c>
      <c r="F949" s="287">
        <v>0</v>
      </c>
      <c r="G949" s="287">
        <v>0</v>
      </c>
      <c r="H949" s="286">
        <v>56.9</v>
      </c>
      <c r="I949" s="287">
        <f t="shared" si="32"/>
        <v>1.2999999999999972</v>
      </c>
      <c r="J949" s="282"/>
    </row>
    <row r="950" spans="1:10">
      <c r="A950" s="282">
        <v>34395</v>
      </c>
      <c r="B950" s="281">
        <v>464.81</v>
      </c>
      <c r="C950" s="281">
        <v>110.25</v>
      </c>
      <c r="D950" s="281">
        <v>3.5339999999999998</v>
      </c>
      <c r="E950" s="281">
        <v>6.2539999999999996</v>
      </c>
      <c r="F950" s="287">
        <v>0</v>
      </c>
      <c r="G950" s="287">
        <v>0</v>
      </c>
      <c r="H950" s="286">
        <v>56.9</v>
      </c>
      <c r="I950" s="287">
        <f t="shared" si="32"/>
        <v>0.89999999999999858</v>
      </c>
      <c r="J950" s="282"/>
    </row>
    <row r="951" spans="1:10">
      <c r="A951" s="282">
        <v>34396</v>
      </c>
      <c r="B951" s="281">
        <v>463.01</v>
      </c>
      <c r="C951" s="281">
        <v>109.9375</v>
      </c>
      <c r="D951" s="281">
        <v>3.544</v>
      </c>
      <c r="E951" s="281">
        <v>6.3369999999999997</v>
      </c>
      <c r="F951" s="287">
        <v>0</v>
      </c>
      <c r="G951" s="287">
        <v>0</v>
      </c>
      <c r="H951" s="286">
        <v>56.9</v>
      </c>
      <c r="I951" s="287">
        <f t="shared" si="32"/>
        <v>0.89999999999999858</v>
      </c>
      <c r="J951" s="282"/>
    </row>
    <row r="952" spans="1:10">
      <c r="A952" s="282">
        <v>34397</v>
      </c>
      <c r="B952" s="281">
        <v>464.74</v>
      </c>
      <c r="C952" s="281">
        <v>109.84375</v>
      </c>
      <c r="D952" s="281">
        <v>3.5939999999999999</v>
      </c>
      <c r="E952" s="281">
        <v>6.3650000000000002</v>
      </c>
      <c r="F952" s="287">
        <v>0</v>
      </c>
      <c r="G952" s="287">
        <v>0</v>
      </c>
      <c r="H952" s="286">
        <v>56.9</v>
      </c>
      <c r="I952" s="287">
        <f t="shared" ref="I952:I1015" si="33">H952-H911</f>
        <v>0.89999999999999858</v>
      </c>
      <c r="J952" s="282"/>
    </row>
    <row r="953" spans="1:10">
      <c r="A953" s="282">
        <v>34400</v>
      </c>
      <c r="B953" s="281">
        <v>466.91</v>
      </c>
      <c r="C953" s="281">
        <v>110.1875</v>
      </c>
      <c r="D953" s="281">
        <v>3.5939999999999999</v>
      </c>
      <c r="E953" s="281">
        <v>6.3170000000000002</v>
      </c>
      <c r="F953" s="287">
        <v>0</v>
      </c>
      <c r="G953" s="287">
        <v>0</v>
      </c>
      <c r="H953" s="286">
        <v>56.9</v>
      </c>
      <c r="I953" s="287">
        <f t="shared" si="33"/>
        <v>0.89999999999999858</v>
      </c>
      <c r="J953" s="282"/>
    </row>
    <row r="954" spans="1:10">
      <c r="A954" s="282">
        <v>34401</v>
      </c>
      <c r="B954" s="281">
        <v>465.88</v>
      </c>
      <c r="C954" s="281">
        <v>109.875</v>
      </c>
      <c r="D954" s="281">
        <v>3.6269999999999998</v>
      </c>
      <c r="E954" s="281">
        <v>6.3849999999999998</v>
      </c>
      <c r="F954" s="287">
        <v>0</v>
      </c>
      <c r="G954" s="287">
        <v>0</v>
      </c>
      <c r="H954" s="286">
        <v>56.9</v>
      </c>
      <c r="I954" s="287">
        <f t="shared" si="33"/>
        <v>0.89999999999999858</v>
      </c>
      <c r="J954" s="282"/>
    </row>
    <row r="955" spans="1:10">
      <c r="A955" s="282">
        <v>34402</v>
      </c>
      <c r="B955" s="281">
        <v>467.06</v>
      </c>
      <c r="C955" s="281">
        <v>109.90625</v>
      </c>
      <c r="D955" s="281">
        <v>3.5960000000000001</v>
      </c>
      <c r="E955" s="281">
        <v>6.3520000000000003</v>
      </c>
      <c r="F955" s="287">
        <v>0</v>
      </c>
      <c r="G955" s="287">
        <v>0</v>
      </c>
      <c r="H955" s="286">
        <v>56.9</v>
      </c>
      <c r="I955" s="287">
        <f t="shared" si="33"/>
        <v>0.89999999999999858</v>
      </c>
      <c r="J955" s="282"/>
    </row>
    <row r="956" spans="1:10">
      <c r="A956" s="282">
        <v>34403</v>
      </c>
      <c r="B956" s="281">
        <v>463.9</v>
      </c>
      <c r="C956" s="281">
        <v>109.3125</v>
      </c>
      <c r="D956" s="281">
        <v>3.5640000000000001</v>
      </c>
      <c r="E956" s="281">
        <v>6.4939999999999998</v>
      </c>
      <c r="F956" s="287">
        <v>0</v>
      </c>
      <c r="G956" s="287">
        <v>0</v>
      </c>
      <c r="H956" s="286">
        <v>56.9</v>
      </c>
      <c r="I956" s="287">
        <f t="shared" si="33"/>
        <v>0.89999999999999858</v>
      </c>
      <c r="J956" s="282"/>
    </row>
    <row r="957" spans="1:10">
      <c r="A957" s="282">
        <v>34404</v>
      </c>
      <c r="B957" s="281">
        <v>466.44</v>
      </c>
      <c r="C957" s="281">
        <v>109.46875</v>
      </c>
      <c r="D957" s="281">
        <v>3.5629999999999997</v>
      </c>
      <c r="E957" s="281">
        <v>6.452</v>
      </c>
      <c r="F957" s="287">
        <v>0</v>
      </c>
      <c r="G957" s="287">
        <v>0</v>
      </c>
      <c r="H957" s="286">
        <v>56.9</v>
      </c>
      <c r="I957" s="287">
        <f t="shared" si="33"/>
        <v>0.89999999999999858</v>
      </c>
      <c r="J957" s="282"/>
    </row>
    <row r="958" spans="1:10">
      <c r="A958" s="282">
        <v>34407</v>
      </c>
      <c r="B958" s="281">
        <v>467.39</v>
      </c>
      <c r="C958" s="281">
        <v>109.3125</v>
      </c>
      <c r="D958" s="281">
        <v>3.6040000000000001</v>
      </c>
      <c r="E958" s="281">
        <v>6.516</v>
      </c>
      <c r="F958" s="287">
        <v>0</v>
      </c>
      <c r="G958" s="287">
        <v>0</v>
      </c>
      <c r="H958" s="286">
        <v>56.9</v>
      </c>
      <c r="I958" s="287">
        <f t="shared" si="33"/>
        <v>0.89999999999999858</v>
      </c>
      <c r="J958" s="282"/>
    </row>
    <row r="959" spans="1:10">
      <c r="A959" s="282">
        <v>34408</v>
      </c>
      <c r="B959" s="281">
        <v>467.01</v>
      </c>
      <c r="C959" s="281">
        <v>109.5</v>
      </c>
      <c r="D959" s="281">
        <v>3.6480000000000001</v>
      </c>
      <c r="E959" s="281">
        <v>6.4480000000000004</v>
      </c>
      <c r="F959" s="287">
        <v>0</v>
      </c>
      <c r="G959" s="287">
        <v>0</v>
      </c>
      <c r="H959" s="286">
        <v>56.9</v>
      </c>
      <c r="I959" s="287">
        <f t="shared" si="33"/>
        <v>0.89999999999999858</v>
      </c>
      <c r="J959" s="282"/>
    </row>
    <row r="960" spans="1:10">
      <c r="A960" s="282">
        <v>34409</v>
      </c>
      <c r="B960" s="281">
        <v>469.42</v>
      </c>
      <c r="C960" s="281">
        <v>110</v>
      </c>
      <c r="D960" s="281">
        <v>3.585</v>
      </c>
      <c r="E960" s="281">
        <v>6.3639999999999999</v>
      </c>
      <c r="F960" s="287">
        <v>0</v>
      </c>
      <c r="G960" s="287">
        <v>0</v>
      </c>
      <c r="H960" s="286">
        <v>56.9</v>
      </c>
      <c r="I960" s="287">
        <f t="shared" si="33"/>
        <v>0.89999999999999858</v>
      </c>
      <c r="J960" s="282"/>
    </row>
    <row r="961" spans="1:10">
      <c r="A961" s="282">
        <v>34410</v>
      </c>
      <c r="B961" s="281">
        <v>470.9</v>
      </c>
      <c r="C961" s="281">
        <v>109.875</v>
      </c>
      <c r="D961" s="281">
        <v>3.5129999999999999</v>
      </c>
      <c r="E961" s="281">
        <v>6.4009999999999998</v>
      </c>
      <c r="F961" s="287">
        <v>0</v>
      </c>
      <c r="G961" s="287">
        <v>0</v>
      </c>
      <c r="H961" s="286">
        <v>56.9</v>
      </c>
      <c r="I961" s="287">
        <f t="shared" si="33"/>
        <v>0.89999999999999858</v>
      </c>
      <c r="J961" s="282"/>
    </row>
    <row r="962" spans="1:10">
      <c r="A962" s="282">
        <v>34411</v>
      </c>
      <c r="B962" s="281">
        <v>471.06</v>
      </c>
      <c r="C962" s="281">
        <v>109.3125</v>
      </c>
      <c r="D962" s="281">
        <v>3.5629999999999997</v>
      </c>
      <c r="E962" s="281">
        <v>6.4969999999999999</v>
      </c>
      <c r="F962" s="287">
        <v>0</v>
      </c>
      <c r="G962" s="287">
        <v>0</v>
      </c>
      <c r="H962" s="286">
        <v>56.9</v>
      </c>
      <c r="I962" s="287">
        <f t="shared" si="33"/>
        <v>0.89999999999999858</v>
      </c>
      <c r="J962" s="282"/>
    </row>
    <row r="963" spans="1:10">
      <c r="A963" s="282">
        <v>34414</v>
      </c>
      <c r="B963" s="281">
        <v>468.54</v>
      </c>
      <c r="C963" s="281">
        <v>109.03125</v>
      </c>
      <c r="D963" s="281">
        <v>3.5939999999999999</v>
      </c>
      <c r="E963" s="281">
        <v>6.5659999999999998</v>
      </c>
      <c r="F963" s="287">
        <v>0</v>
      </c>
      <c r="G963" s="287">
        <v>0</v>
      </c>
      <c r="H963" s="286">
        <v>56.9</v>
      </c>
      <c r="I963" s="287">
        <f t="shared" si="33"/>
        <v>0.89999999999999858</v>
      </c>
      <c r="J963" s="282"/>
    </row>
    <row r="964" spans="1:10">
      <c r="A964" s="282">
        <v>34415</v>
      </c>
      <c r="B964" s="281">
        <v>468.8</v>
      </c>
      <c r="C964" s="281">
        <v>109.03125</v>
      </c>
      <c r="D964" s="281">
        <v>3.5859999999999999</v>
      </c>
      <c r="E964" s="281">
        <v>6.431</v>
      </c>
      <c r="F964" s="287">
        <v>0</v>
      </c>
      <c r="G964" s="287">
        <v>0</v>
      </c>
      <c r="H964" s="286">
        <v>56.9</v>
      </c>
      <c r="I964" s="287">
        <f t="shared" si="33"/>
        <v>0.89999999999999858</v>
      </c>
      <c r="J964" s="282"/>
    </row>
    <row r="965" spans="1:10">
      <c r="A965" s="282">
        <v>34416</v>
      </c>
      <c r="B965" s="281">
        <v>468.54</v>
      </c>
      <c r="C965" s="281">
        <v>108.6875</v>
      </c>
      <c r="D965" s="281">
        <v>3.5339999999999998</v>
      </c>
      <c r="E965" s="281">
        <v>6.4879999999999995</v>
      </c>
      <c r="F965" s="287">
        <v>0</v>
      </c>
      <c r="G965" s="287">
        <v>0</v>
      </c>
      <c r="H965" s="286">
        <v>56.9</v>
      </c>
      <c r="I965" s="287">
        <f t="shared" si="33"/>
        <v>0.89999999999999858</v>
      </c>
      <c r="J965" s="282"/>
    </row>
    <row r="966" spans="1:10">
      <c r="A966" s="282">
        <v>34417</v>
      </c>
      <c r="B966" s="281">
        <v>464.35</v>
      </c>
      <c r="C966" s="281">
        <v>107.6875</v>
      </c>
      <c r="D966" s="281">
        <v>3.5129999999999999</v>
      </c>
      <c r="E966" s="281">
        <v>6.5529999999999999</v>
      </c>
      <c r="F966" s="287">
        <v>0</v>
      </c>
      <c r="G966" s="287">
        <v>0</v>
      </c>
      <c r="H966" s="286">
        <v>56.9</v>
      </c>
      <c r="I966" s="287">
        <f t="shared" si="33"/>
        <v>0.89999999999999858</v>
      </c>
      <c r="J966" s="282"/>
    </row>
    <row r="967" spans="1:10">
      <c r="A967" s="282">
        <v>34418</v>
      </c>
      <c r="B967" s="281">
        <v>460.58</v>
      </c>
      <c r="C967" s="281">
        <v>107.5</v>
      </c>
      <c r="D967" s="281">
        <v>3.5430000000000001</v>
      </c>
      <c r="E967" s="281">
        <v>6.6340000000000003</v>
      </c>
      <c r="F967" s="287">
        <v>0</v>
      </c>
      <c r="G967" s="287">
        <v>0</v>
      </c>
      <c r="H967" s="286">
        <v>56.9</v>
      </c>
      <c r="I967" s="287">
        <f t="shared" si="33"/>
        <v>0.89999999999999858</v>
      </c>
      <c r="J967" s="282"/>
    </row>
    <row r="968" spans="1:10">
      <c r="A968" s="282">
        <v>34421</v>
      </c>
      <c r="B968" s="281">
        <v>460</v>
      </c>
      <c r="C968" s="281">
        <v>107.4375</v>
      </c>
      <c r="D968" s="281">
        <v>3.573</v>
      </c>
      <c r="E968" s="281">
        <v>6.617</v>
      </c>
      <c r="F968" s="287">
        <v>0</v>
      </c>
      <c r="G968" s="287">
        <v>0</v>
      </c>
      <c r="H968" s="286">
        <v>56.9</v>
      </c>
      <c r="I968" s="287">
        <f t="shared" si="33"/>
        <v>0.89999999999999858</v>
      </c>
      <c r="J968" s="282"/>
    </row>
    <row r="969" spans="1:10">
      <c r="A969" s="282">
        <v>34422</v>
      </c>
      <c r="B969" s="281">
        <v>452.48</v>
      </c>
      <c r="C969" s="281">
        <v>106.84375</v>
      </c>
      <c r="D969" s="281">
        <v>3.5750000000000002</v>
      </c>
      <c r="E969" s="281">
        <v>6.7210000000000001</v>
      </c>
      <c r="F969" s="287">
        <v>0</v>
      </c>
      <c r="G969" s="287">
        <v>0</v>
      </c>
      <c r="H969" s="286">
        <v>56.9</v>
      </c>
      <c r="I969" s="287">
        <f t="shared" si="33"/>
        <v>0.89999999999999858</v>
      </c>
      <c r="J969" s="282"/>
    </row>
    <row r="970" spans="1:10">
      <c r="A970" s="282">
        <v>34423</v>
      </c>
      <c r="B970" s="281">
        <v>445.55</v>
      </c>
      <c r="C970" s="281">
        <v>106.3125</v>
      </c>
      <c r="D970" s="281">
        <v>3.544</v>
      </c>
      <c r="E970" s="281">
        <v>6.7670000000000003</v>
      </c>
      <c r="F970" s="287">
        <v>0</v>
      </c>
      <c r="G970" s="287">
        <v>0</v>
      </c>
      <c r="H970" s="286">
        <v>56.9</v>
      </c>
      <c r="I970" s="287">
        <f t="shared" si="33"/>
        <v>0.89999999999999858</v>
      </c>
      <c r="J970" s="282"/>
    </row>
    <row r="971" spans="1:10">
      <c r="A971" s="282">
        <v>34424</v>
      </c>
      <c r="B971" s="281">
        <v>445.77</v>
      </c>
      <c r="C971" s="281">
        <v>106.28125</v>
      </c>
      <c r="D971" s="281">
        <v>3.5529999999999999</v>
      </c>
      <c r="E971" s="281">
        <v>6.7379999999999995</v>
      </c>
      <c r="F971" s="287">
        <v>0</v>
      </c>
      <c r="G971" s="287">
        <v>0</v>
      </c>
      <c r="H971" s="286">
        <v>56.9</v>
      </c>
      <c r="I971" s="287">
        <f t="shared" si="33"/>
        <v>0.39999999999999858</v>
      </c>
      <c r="J971" s="282"/>
    </row>
    <row r="972" spans="1:10">
      <c r="A972" s="282">
        <v>34425</v>
      </c>
      <c r="B972" s="281">
        <v>445.77</v>
      </c>
      <c r="C972" s="281">
        <v>105.09375</v>
      </c>
      <c r="D972" s="281">
        <v>3.677</v>
      </c>
      <c r="E972" s="281">
        <v>6.9399999999999995</v>
      </c>
      <c r="F972" s="287">
        <v>0</v>
      </c>
      <c r="G972" s="287">
        <v>0</v>
      </c>
      <c r="H972" s="286">
        <v>57.4</v>
      </c>
      <c r="I972" s="287">
        <f t="shared" si="33"/>
        <v>0.89999999999999858</v>
      </c>
      <c r="J972" s="282"/>
    </row>
    <row r="973" spans="1:10">
      <c r="A973" s="282">
        <v>34428</v>
      </c>
      <c r="B973" s="281">
        <v>438.92</v>
      </c>
      <c r="C973" s="281">
        <v>104.09375</v>
      </c>
      <c r="D973" s="281">
        <v>3.738</v>
      </c>
      <c r="E973" s="281">
        <v>7.14</v>
      </c>
      <c r="F973" s="287">
        <v>0</v>
      </c>
      <c r="G973" s="287">
        <v>0</v>
      </c>
      <c r="H973" s="286">
        <v>57.4</v>
      </c>
      <c r="I973" s="287">
        <f t="shared" si="33"/>
        <v>0.89999999999999858</v>
      </c>
      <c r="J973" s="282"/>
    </row>
    <row r="974" spans="1:10">
      <c r="A974" s="282">
        <v>34429</v>
      </c>
      <c r="B974" s="281">
        <v>448.29</v>
      </c>
      <c r="C974" s="281">
        <v>105.375</v>
      </c>
      <c r="D974" s="281">
        <v>3.73</v>
      </c>
      <c r="E974" s="281">
        <v>6.9359999999999999</v>
      </c>
      <c r="F974" s="287">
        <v>0</v>
      </c>
      <c r="G974" s="287">
        <v>0</v>
      </c>
      <c r="H974" s="286">
        <v>57.4</v>
      </c>
      <c r="I974" s="287">
        <f t="shared" si="33"/>
        <v>0.89999999999999858</v>
      </c>
      <c r="J974" s="282"/>
    </row>
    <row r="975" spans="1:10">
      <c r="A975" s="282">
        <v>34430</v>
      </c>
      <c r="B975" s="281">
        <v>448.05</v>
      </c>
      <c r="C975" s="281">
        <v>105.59375</v>
      </c>
      <c r="D975" s="281">
        <v>3.6470000000000002</v>
      </c>
      <c r="E975" s="281">
        <v>6.9080000000000004</v>
      </c>
      <c r="F975" s="287">
        <v>0</v>
      </c>
      <c r="G975" s="287">
        <v>0</v>
      </c>
      <c r="H975" s="286">
        <v>57.4</v>
      </c>
      <c r="I975" s="287">
        <f t="shared" si="33"/>
        <v>0.89999999999999858</v>
      </c>
      <c r="J975" s="282"/>
    </row>
    <row r="976" spans="1:10">
      <c r="A976" s="282">
        <v>34431</v>
      </c>
      <c r="B976" s="281">
        <v>450.88</v>
      </c>
      <c r="C976" s="281">
        <v>105.875</v>
      </c>
      <c r="D976" s="281">
        <v>3.6059999999999999</v>
      </c>
      <c r="E976" s="281">
        <v>6.867</v>
      </c>
      <c r="F976" s="287">
        <v>0</v>
      </c>
      <c r="G976" s="287">
        <v>0</v>
      </c>
      <c r="H976" s="286">
        <v>57.4</v>
      </c>
      <c r="I976" s="287">
        <f t="shared" si="33"/>
        <v>0.89999999999999858</v>
      </c>
      <c r="J976" s="282"/>
    </row>
    <row r="977" spans="1:10">
      <c r="A977" s="282">
        <v>34432</v>
      </c>
      <c r="B977" s="281">
        <v>447.1</v>
      </c>
      <c r="C977" s="281">
        <v>105.4375</v>
      </c>
      <c r="D977" s="281">
        <v>3.625</v>
      </c>
      <c r="E977" s="281">
        <v>6.923</v>
      </c>
      <c r="F977" s="287">
        <v>0</v>
      </c>
      <c r="G977" s="287">
        <v>0</v>
      </c>
      <c r="H977" s="286">
        <v>57.4</v>
      </c>
      <c r="I977" s="287">
        <f t="shared" si="33"/>
        <v>0.89999999999999858</v>
      </c>
      <c r="J977" s="282"/>
    </row>
    <row r="978" spans="1:10">
      <c r="A978" s="282">
        <v>34435</v>
      </c>
      <c r="B978" s="281">
        <v>449.87</v>
      </c>
      <c r="C978" s="281">
        <v>105.5</v>
      </c>
      <c r="D978" s="281">
        <v>3.6040000000000001</v>
      </c>
      <c r="E978" s="281">
        <v>6.9020000000000001</v>
      </c>
      <c r="F978" s="287">
        <v>0</v>
      </c>
      <c r="G978" s="287">
        <v>0</v>
      </c>
      <c r="H978" s="286">
        <v>57.4</v>
      </c>
      <c r="I978" s="287">
        <f t="shared" si="33"/>
        <v>0.89999999999999858</v>
      </c>
      <c r="J978" s="282"/>
    </row>
    <row r="979" spans="1:10">
      <c r="A979" s="282">
        <v>34436</v>
      </c>
      <c r="B979" s="281">
        <v>447.57</v>
      </c>
      <c r="C979" s="281">
        <v>106</v>
      </c>
      <c r="D979" s="281">
        <v>3.6579999999999999</v>
      </c>
      <c r="E979" s="281">
        <v>6.875</v>
      </c>
      <c r="F979" s="287">
        <v>0</v>
      </c>
      <c r="G979" s="287">
        <v>0</v>
      </c>
      <c r="H979" s="286">
        <v>57.4</v>
      </c>
      <c r="I979" s="287">
        <f t="shared" si="33"/>
        <v>0.89999999999999858</v>
      </c>
      <c r="J979" s="282"/>
    </row>
    <row r="980" spans="1:10">
      <c r="A980" s="282">
        <v>34437</v>
      </c>
      <c r="B980" s="281">
        <v>446.26</v>
      </c>
      <c r="C980" s="281">
        <v>105.5625</v>
      </c>
      <c r="D980" s="281">
        <v>3.6269999999999998</v>
      </c>
      <c r="E980" s="281">
        <v>6.9210000000000003</v>
      </c>
      <c r="F980" s="287">
        <v>0</v>
      </c>
      <c r="G980" s="287">
        <v>0</v>
      </c>
      <c r="H980" s="286">
        <v>57.4</v>
      </c>
      <c r="I980" s="287">
        <f t="shared" si="33"/>
        <v>0.89999999999999858</v>
      </c>
      <c r="J980" s="282"/>
    </row>
    <row r="981" spans="1:10">
      <c r="A981" s="282">
        <v>34438</v>
      </c>
      <c r="B981" s="281">
        <v>446.38</v>
      </c>
      <c r="C981" s="281">
        <v>105.40625</v>
      </c>
      <c r="D981" s="281">
        <v>3.6470000000000002</v>
      </c>
      <c r="E981" s="281">
        <v>6.9589999999999996</v>
      </c>
      <c r="F981" s="287">
        <v>0</v>
      </c>
      <c r="G981" s="287">
        <v>0</v>
      </c>
      <c r="H981" s="286">
        <v>57.4</v>
      </c>
      <c r="I981" s="287">
        <f t="shared" si="33"/>
        <v>0.89999999999999858</v>
      </c>
      <c r="J981" s="282"/>
    </row>
    <row r="982" spans="1:10">
      <c r="A982" s="282">
        <v>34439</v>
      </c>
      <c r="B982" s="281">
        <v>446.18</v>
      </c>
      <c r="C982" s="281">
        <v>105.53125</v>
      </c>
      <c r="D982" s="281">
        <v>3.6659999999999999</v>
      </c>
      <c r="E982" s="281">
        <v>6.9569999999999999</v>
      </c>
      <c r="F982" s="287">
        <v>0</v>
      </c>
      <c r="G982" s="287">
        <v>0</v>
      </c>
      <c r="H982" s="286">
        <v>57.4</v>
      </c>
      <c r="I982" s="287">
        <f t="shared" si="33"/>
        <v>0.89999999999999858</v>
      </c>
      <c r="J982" s="282"/>
    </row>
    <row r="983" spans="1:10">
      <c r="A983" s="282">
        <v>34442</v>
      </c>
      <c r="B983" s="281">
        <v>442.46</v>
      </c>
      <c r="C983" s="281">
        <v>104.4375</v>
      </c>
      <c r="D983" s="281">
        <v>3.7690000000000001</v>
      </c>
      <c r="E983" s="281">
        <v>7.1379999999999999</v>
      </c>
      <c r="F983" s="287">
        <v>0</v>
      </c>
      <c r="G983" s="287">
        <v>0</v>
      </c>
      <c r="H983" s="286">
        <v>57.4</v>
      </c>
      <c r="I983" s="287">
        <f t="shared" si="33"/>
        <v>0.89999999999999858</v>
      </c>
      <c r="J983" s="282"/>
    </row>
    <row r="984" spans="1:10">
      <c r="A984" s="282">
        <v>34443</v>
      </c>
      <c r="B984" s="281">
        <v>442.54</v>
      </c>
      <c r="C984" s="281">
        <v>104.84375</v>
      </c>
      <c r="D984" s="281">
        <v>3.8340000000000001</v>
      </c>
      <c r="E984" s="281">
        <v>7.0839999999999996</v>
      </c>
      <c r="F984" s="287">
        <v>0</v>
      </c>
      <c r="G984" s="287">
        <v>0</v>
      </c>
      <c r="H984" s="286">
        <v>57.4</v>
      </c>
      <c r="I984" s="287">
        <f t="shared" si="33"/>
        <v>0.89999999999999858</v>
      </c>
      <c r="J984" s="282"/>
    </row>
    <row r="985" spans="1:10">
      <c r="A985" s="282">
        <v>34444</v>
      </c>
      <c r="B985" s="281">
        <v>441.96</v>
      </c>
      <c r="C985" s="281">
        <v>105.1875</v>
      </c>
      <c r="D985" s="281">
        <v>3.8120000000000003</v>
      </c>
      <c r="E985" s="281">
        <v>7.03</v>
      </c>
      <c r="F985" s="287">
        <v>0</v>
      </c>
      <c r="G985" s="287">
        <v>0</v>
      </c>
      <c r="H985" s="286">
        <v>57.4</v>
      </c>
      <c r="I985" s="287">
        <f t="shared" si="33"/>
        <v>0.89999999999999858</v>
      </c>
      <c r="J985" s="282"/>
    </row>
    <row r="986" spans="1:10">
      <c r="A986" s="282">
        <v>34445</v>
      </c>
      <c r="B986" s="281">
        <v>448.73</v>
      </c>
      <c r="C986" s="281">
        <v>106.125</v>
      </c>
      <c r="D986" s="281">
        <v>3.802</v>
      </c>
      <c r="E986" s="281">
        <v>6.8970000000000002</v>
      </c>
      <c r="F986" s="287">
        <v>0</v>
      </c>
      <c r="G986" s="287">
        <v>0</v>
      </c>
      <c r="H986" s="286">
        <v>57.4</v>
      </c>
      <c r="I986" s="287">
        <f t="shared" si="33"/>
        <v>0.89999999999999858</v>
      </c>
      <c r="J986" s="282"/>
    </row>
    <row r="987" spans="1:10">
      <c r="A987" s="282">
        <v>34446</v>
      </c>
      <c r="B987" s="281">
        <v>447.63</v>
      </c>
      <c r="C987" s="281">
        <v>105.9375</v>
      </c>
      <c r="D987" s="281">
        <v>3.8319999999999999</v>
      </c>
      <c r="E987" s="281">
        <v>6.9329999999999998</v>
      </c>
      <c r="F987" s="287">
        <v>0</v>
      </c>
      <c r="G987" s="287">
        <v>0</v>
      </c>
      <c r="H987" s="286">
        <v>57.4</v>
      </c>
      <c r="I987" s="287">
        <f t="shared" si="33"/>
        <v>0.89999999999999858</v>
      </c>
      <c r="J987" s="282"/>
    </row>
    <row r="988" spans="1:10">
      <c r="A988" s="282">
        <v>34449</v>
      </c>
      <c r="B988" s="281">
        <v>452.71</v>
      </c>
      <c r="C988" s="281">
        <v>106.5</v>
      </c>
      <c r="D988" s="281">
        <v>3.8410000000000002</v>
      </c>
      <c r="E988" s="281">
        <v>6.8659999999999997</v>
      </c>
      <c r="F988" s="287">
        <v>0</v>
      </c>
      <c r="G988" s="287">
        <v>0</v>
      </c>
      <c r="H988" s="286">
        <v>57.4</v>
      </c>
      <c r="I988" s="287">
        <f t="shared" si="33"/>
        <v>0.89999999999999858</v>
      </c>
      <c r="J988" s="282"/>
    </row>
    <row r="989" spans="1:10">
      <c r="A989" s="282">
        <v>34450</v>
      </c>
      <c r="B989" s="281">
        <v>451.87</v>
      </c>
      <c r="C989" s="281">
        <v>106.5625</v>
      </c>
      <c r="D989" s="281">
        <v>3.968</v>
      </c>
      <c r="E989" s="281">
        <v>6.8220000000000001</v>
      </c>
      <c r="F989" s="287">
        <v>0</v>
      </c>
      <c r="G989" s="287">
        <v>0</v>
      </c>
      <c r="H989" s="286">
        <v>57.4</v>
      </c>
      <c r="I989" s="287">
        <f t="shared" si="33"/>
        <v>0.89999999999999858</v>
      </c>
      <c r="J989" s="282"/>
    </row>
    <row r="990" spans="1:10">
      <c r="A990" s="282">
        <v>34452</v>
      </c>
      <c r="B990" s="281">
        <v>449.1</v>
      </c>
      <c r="C990" s="281">
        <v>105.40625</v>
      </c>
      <c r="D990" s="281">
        <v>3.9569999999999999</v>
      </c>
      <c r="E990" s="281">
        <v>6.9870000000000001</v>
      </c>
      <c r="F990" s="287">
        <v>0</v>
      </c>
      <c r="G990" s="287">
        <v>0</v>
      </c>
      <c r="H990" s="286">
        <v>57.4</v>
      </c>
      <c r="I990" s="287">
        <f t="shared" si="33"/>
        <v>0.5</v>
      </c>
      <c r="J990" s="282"/>
    </row>
    <row r="991" spans="1:10">
      <c r="A991" s="282">
        <v>34453</v>
      </c>
      <c r="B991" s="281">
        <v>450.91</v>
      </c>
      <c r="C991" s="281">
        <v>105.3125</v>
      </c>
      <c r="D991" s="281">
        <v>3.9449999999999998</v>
      </c>
      <c r="E991" s="281">
        <v>7.0419999999999998</v>
      </c>
      <c r="F991" s="287">
        <v>0</v>
      </c>
      <c r="G991" s="287">
        <v>0</v>
      </c>
      <c r="H991" s="286">
        <v>57.4</v>
      </c>
      <c r="I991" s="287">
        <f t="shared" si="33"/>
        <v>0.5</v>
      </c>
      <c r="J991" s="282"/>
    </row>
    <row r="992" spans="1:10">
      <c r="A992" s="282">
        <v>34456</v>
      </c>
      <c r="B992" s="281">
        <v>453.02</v>
      </c>
      <c r="C992" s="281">
        <v>105.09375</v>
      </c>
      <c r="D992" s="281">
        <v>4.0069999999999997</v>
      </c>
      <c r="E992" s="281">
        <v>7.09</v>
      </c>
      <c r="F992" s="287">
        <v>0</v>
      </c>
      <c r="G992" s="287">
        <v>0</v>
      </c>
      <c r="H992" s="286">
        <v>58.2</v>
      </c>
      <c r="I992" s="287">
        <f t="shared" si="33"/>
        <v>1.3000000000000043</v>
      </c>
      <c r="J992" s="282"/>
    </row>
    <row r="993" spans="1:10">
      <c r="A993" s="282">
        <v>34457</v>
      </c>
      <c r="B993" s="281">
        <v>453.03</v>
      </c>
      <c r="C993" s="281">
        <v>104.875</v>
      </c>
      <c r="D993" s="281">
        <v>4.133</v>
      </c>
      <c r="E993" s="281">
        <v>7.1139999999999999</v>
      </c>
      <c r="F993" s="287">
        <v>0</v>
      </c>
      <c r="G993" s="287">
        <v>0</v>
      </c>
      <c r="H993" s="286">
        <v>58.2</v>
      </c>
      <c r="I993" s="287">
        <f t="shared" si="33"/>
        <v>1.3000000000000043</v>
      </c>
      <c r="J993" s="282"/>
    </row>
    <row r="994" spans="1:10">
      <c r="A994" s="282">
        <v>34458</v>
      </c>
      <c r="B994" s="281">
        <v>451.72</v>
      </c>
      <c r="C994" s="281">
        <v>104.84375</v>
      </c>
      <c r="D994" s="281">
        <v>4.1120000000000001</v>
      </c>
      <c r="E994" s="281">
        <v>7.1159999999999997</v>
      </c>
      <c r="F994" s="287">
        <v>0</v>
      </c>
      <c r="G994" s="287">
        <v>0</v>
      </c>
      <c r="H994" s="286">
        <v>58.2</v>
      </c>
      <c r="I994" s="287">
        <f t="shared" si="33"/>
        <v>1.3000000000000043</v>
      </c>
      <c r="J994" s="282"/>
    </row>
    <row r="995" spans="1:10">
      <c r="A995" s="282">
        <v>34459</v>
      </c>
      <c r="B995" s="281">
        <v>451.38</v>
      </c>
      <c r="C995" s="281">
        <v>105</v>
      </c>
      <c r="D995" s="281">
        <v>4.1219999999999999</v>
      </c>
      <c r="E995" s="281">
        <v>7.1139999999999999</v>
      </c>
      <c r="F995" s="287">
        <v>0</v>
      </c>
      <c r="G995" s="287">
        <v>0</v>
      </c>
      <c r="H995" s="286">
        <v>58.2</v>
      </c>
      <c r="I995" s="287">
        <f t="shared" si="33"/>
        <v>1.3000000000000043</v>
      </c>
      <c r="J995" s="282"/>
    </row>
    <row r="996" spans="1:10">
      <c r="A996" s="282">
        <v>34460</v>
      </c>
      <c r="B996" s="281">
        <v>447.82</v>
      </c>
      <c r="C996" s="281">
        <v>103.4375</v>
      </c>
      <c r="D996" s="281">
        <v>4.2759999999999998</v>
      </c>
      <c r="E996" s="281">
        <v>7.3479999999999999</v>
      </c>
      <c r="F996" s="287">
        <v>0</v>
      </c>
      <c r="G996" s="287">
        <v>0</v>
      </c>
      <c r="H996" s="286">
        <v>58.2</v>
      </c>
      <c r="I996" s="287">
        <f t="shared" si="33"/>
        <v>1.3000000000000043</v>
      </c>
      <c r="J996" s="282"/>
    </row>
    <row r="997" spans="1:10">
      <c r="A997" s="282">
        <v>34463</v>
      </c>
      <c r="B997" s="281">
        <v>442.32</v>
      </c>
      <c r="C997" s="281">
        <v>102.6875</v>
      </c>
      <c r="D997" s="281">
        <v>4.3380000000000001</v>
      </c>
      <c r="E997" s="281">
        <v>7.48</v>
      </c>
      <c r="F997" s="287">
        <v>0</v>
      </c>
      <c r="G997" s="287">
        <v>0</v>
      </c>
      <c r="H997" s="286">
        <v>58.2</v>
      </c>
      <c r="I997" s="287">
        <f t="shared" si="33"/>
        <v>1.3000000000000043</v>
      </c>
      <c r="J997" s="282"/>
    </row>
    <row r="998" spans="1:10">
      <c r="A998" s="282">
        <v>34464</v>
      </c>
      <c r="B998" s="281">
        <v>446.01</v>
      </c>
      <c r="C998" s="281">
        <v>103.78125</v>
      </c>
      <c r="D998" s="281">
        <v>4.3609999999999998</v>
      </c>
      <c r="E998" s="281">
        <v>7.319</v>
      </c>
      <c r="F998" s="287">
        <v>0</v>
      </c>
      <c r="G998" s="287">
        <v>0</v>
      </c>
      <c r="H998" s="286">
        <v>58.2</v>
      </c>
      <c r="I998" s="287">
        <f t="shared" si="33"/>
        <v>1.3000000000000043</v>
      </c>
      <c r="J998" s="282"/>
    </row>
    <row r="999" spans="1:10">
      <c r="A999" s="282">
        <v>34465</v>
      </c>
      <c r="B999" s="281">
        <v>441.49</v>
      </c>
      <c r="C999" s="281">
        <v>103.1875</v>
      </c>
      <c r="D999" s="281">
        <v>4.319</v>
      </c>
      <c r="E999" s="281">
        <v>7.4409999999999998</v>
      </c>
      <c r="F999" s="287">
        <v>0</v>
      </c>
      <c r="G999" s="287">
        <v>0</v>
      </c>
      <c r="H999" s="286">
        <v>58.2</v>
      </c>
      <c r="I999" s="287">
        <f t="shared" si="33"/>
        <v>1.3000000000000043</v>
      </c>
      <c r="J999" s="282"/>
    </row>
    <row r="1000" spans="1:10">
      <c r="A1000" s="282">
        <v>34466</v>
      </c>
      <c r="B1000" s="281">
        <v>443.75</v>
      </c>
      <c r="C1000" s="281">
        <v>103.40625</v>
      </c>
      <c r="D1000" s="281">
        <v>4.226</v>
      </c>
      <c r="E1000" s="281">
        <v>7.3520000000000003</v>
      </c>
      <c r="F1000" s="287">
        <v>0</v>
      </c>
      <c r="G1000" s="287">
        <v>0</v>
      </c>
      <c r="H1000" s="286">
        <v>58.2</v>
      </c>
      <c r="I1000" s="287">
        <f t="shared" si="33"/>
        <v>1.3000000000000043</v>
      </c>
      <c r="J1000" s="282"/>
    </row>
    <row r="1001" spans="1:10">
      <c r="A1001" s="282">
        <v>34467</v>
      </c>
      <c r="B1001" s="281">
        <v>444.14</v>
      </c>
      <c r="C1001" s="281">
        <v>103.90625</v>
      </c>
      <c r="D1001" s="281">
        <v>4.2039999999999997</v>
      </c>
      <c r="E1001" s="281">
        <v>7.2789999999999999</v>
      </c>
      <c r="F1001" s="287">
        <v>0</v>
      </c>
      <c r="G1001" s="287">
        <v>0</v>
      </c>
      <c r="H1001" s="286">
        <v>58.2</v>
      </c>
      <c r="I1001" s="287">
        <f t="shared" si="33"/>
        <v>1.3000000000000043</v>
      </c>
      <c r="J1001" s="282"/>
    </row>
    <row r="1002" spans="1:10">
      <c r="A1002" s="282">
        <v>34470</v>
      </c>
      <c r="B1002" s="281">
        <v>444.49</v>
      </c>
      <c r="C1002" s="281">
        <v>104.3125</v>
      </c>
      <c r="D1002" s="281">
        <v>4.234</v>
      </c>
      <c r="E1002" s="281">
        <v>7.23</v>
      </c>
      <c r="F1002" s="287">
        <v>0</v>
      </c>
      <c r="G1002" s="287">
        <v>0</v>
      </c>
      <c r="H1002" s="286">
        <v>58.2</v>
      </c>
      <c r="I1002" s="287">
        <f t="shared" si="33"/>
        <v>1.3000000000000043</v>
      </c>
      <c r="J1002" s="282"/>
    </row>
    <row r="1003" spans="1:10">
      <c r="A1003" s="282">
        <v>34471</v>
      </c>
      <c r="B1003" s="281">
        <v>449.37</v>
      </c>
      <c r="C1003" s="281">
        <v>105.34375</v>
      </c>
      <c r="D1003" s="281">
        <v>4.32</v>
      </c>
      <c r="E1003" s="281">
        <v>7.0419999999999998</v>
      </c>
      <c r="F1003" s="287">
        <v>0</v>
      </c>
      <c r="G1003" s="287">
        <v>0</v>
      </c>
      <c r="H1003" s="286">
        <v>58.2</v>
      </c>
      <c r="I1003" s="287">
        <f t="shared" si="33"/>
        <v>1.3000000000000043</v>
      </c>
      <c r="J1003" s="282"/>
    </row>
    <row r="1004" spans="1:10">
      <c r="A1004" s="282">
        <v>34472</v>
      </c>
      <c r="B1004" s="281">
        <v>453.69</v>
      </c>
      <c r="C1004" s="281">
        <v>105.71875</v>
      </c>
      <c r="D1004" s="281">
        <v>4.2679999999999998</v>
      </c>
      <c r="E1004" s="281">
        <v>7.016</v>
      </c>
      <c r="F1004" s="287">
        <v>0</v>
      </c>
      <c r="G1004" s="287">
        <v>0</v>
      </c>
      <c r="H1004" s="286">
        <v>58.2</v>
      </c>
      <c r="I1004" s="287">
        <f t="shared" si="33"/>
        <v>1.3000000000000043</v>
      </c>
      <c r="J1004" s="282"/>
    </row>
    <row r="1005" spans="1:10">
      <c r="A1005" s="282">
        <v>34473</v>
      </c>
      <c r="B1005" s="281">
        <v>456.48</v>
      </c>
      <c r="C1005" s="281">
        <v>106.28125</v>
      </c>
      <c r="D1005" s="281">
        <v>4.2149999999999999</v>
      </c>
      <c r="E1005" s="281">
        <v>6.9530000000000003</v>
      </c>
      <c r="F1005" s="287">
        <v>0</v>
      </c>
      <c r="G1005" s="287">
        <v>0</v>
      </c>
      <c r="H1005" s="286">
        <v>58.2</v>
      </c>
      <c r="I1005" s="287">
        <f t="shared" si="33"/>
        <v>1.3000000000000043</v>
      </c>
      <c r="J1005" s="282"/>
    </row>
    <row r="1006" spans="1:10">
      <c r="A1006" s="282">
        <v>34474</v>
      </c>
      <c r="B1006" s="281">
        <v>454.92</v>
      </c>
      <c r="C1006" s="281">
        <v>105.96875</v>
      </c>
      <c r="D1006" s="281">
        <v>4.2350000000000003</v>
      </c>
      <c r="E1006" s="281">
        <v>7.02</v>
      </c>
      <c r="F1006" s="287">
        <v>0</v>
      </c>
      <c r="G1006" s="287">
        <v>0</v>
      </c>
      <c r="H1006" s="286">
        <v>58.2</v>
      </c>
      <c r="I1006" s="287">
        <f t="shared" si="33"/>
        <v>1.3000000000000043</v>
      </c>
      <c r="J1006" s="282"/>
    </row>
    <row r="1007" spans="1:10">
      <c r="A1007" s="282">
        <v>34477</v>
      </c>
      <c r="B1007" s="281">
        <v>453.2</v>
      </c>
      <c r="C1007" s="281">
        <v>104.8125</v>
      </c>
      <c r="D1007" s="281">
        <v>4.2439999999999998</v>
      </c>
      <c r="E1007" s="281">
        <v>7.1849999999999996</v>
      </c>
      <c r="F1007" s="287">
        <v>0</v>
      </c>
      <c r="G1007" s="287">
        <v>0</v>
      </c>
      <c r="H1007" s="286">
        <v>58.2</v>
      </c>
      <c r="I1007" s="287">
        <f t="shared" si="33"/>
        <v>1.3000000000000043</v>
      </c>
      <c r="J1007" s="282"/>
    </row>
    <row r="1008" spans="1:10">
      <c r="A1008" s="282">
        <v>34478</v>
      </c>
      <c r="B1008" s="281">
        <v>454.81</v>
      </c>
      <c r="C1008" s="281">
        <v>105.09375</v>
      </c>
      <c r="D1008" s="281">
        <v>4.3099999999999996</v>
      </c>
      <c r="E1008" s="281">
        <v>7.165</v>
      </c>
      <c r="F1008" s="287">
        <v>0</v>
      </c>
      <c r="G1008" s="287">
        <v>0</v>
      </c>
      <c r="H1008" s="286">
        <v>58.2</v>
      </c>
      <c r="I1008" s="287">
        <f t="shared" si="33"/>
        <v>1.3000000000000043</v>
      </c>
      <c r="J1008" s="282"/>
    </row>
    <row r="1009" spans="1:10">
      <c r="A1009" s="282">
        <v>34479</v>
      </c>
      <c r="B1009" s="281">
        <v>456.34</v>
      </c>
      <c r="C1009" s="281">
        <v>105.25</v>
      </c>
      <c r="D1009" s="281">
        <v>4.2569999999999997</v>
      </c>
      <c r="E1009" s="281">
        <v>7.1079999999999997</v>
      </c>
      <c r="F1009" s="287">
        <v>0</v>
      </c>
      <c r="G1009" s="287">
        <v>0</v>
      </c>
      <c r="H1009" s="286">
        <v>58.2</v>
      </c>
      <c r="I1009" s="287">
        <f t="shared" si="33"/>
        <v>1.3000000000000043</v>
      </c>
      <c r="J1009" s="282"/>
    </row>
    <row r="1010" spans="1:10">
      <c r="A1010" s="282">
        <v>34480</v>
      </c>
      <c r="B1010" s="281">
        <v>457.06</v>
      </c>
      <c r="C1010" s="281">
        <v>105.46875</v>
      </c>
      <c r="D1010" s="281">
        <v>4.2569999999999997</v>
      </c>
      <c r="E1010" s="281">
        <v>7.0970000000000004</v>
      </c>
      <c r="F1010" s="287">
        <v>0</v>
      </c>
      <c r="G1010" s="287">
        <v>0</v>
      </c>
      <c r="H1010" s="286">
        <v>58.2</v>
      </c>
      <c r="I1010" s="287">
        <f t="shared" si="33"/>
        <v>1.3000000000000043</v>
      </c>
      <c r="J1010" s="282"/>
    </row>
    <row r="1011" spans="1:10">
      <c r="A1011" s="282">
        <v>34481</v>
      </c>
      <c r="B1011" s="281">
        <v>457.33</v>
      </c>
      <c r="C1011" s="281">
        <v>105.375</v>
      </c>
      <c r="D1011" s="281">
        <v>4.2649999999999997</v>
      </c>
      <c r="E1011" s="281">
        <v>7.1139999999999999</v>
      </c>
      <c r="F1011" s="287">
        <v>0</v>
      </c>
      <c r="G1011" s="287">
        <v>0</v>
      </c>
      <c r="H1011" s="286">
        <v>58.2</v>
      </c>
      <c r="I1011" s="287">
        <f t="shared" si="33"/>
        <v>1.3000000000000043</v>
      </c>
      <c r="J1011" s="282"/>
    </row>
    <row r="1012" spans="1:10">
      <c r="A1012" s="282">
        <v>34485</v>
      </c>
      <c r="B1012" s="281">
        <v>456.5</v>
      </c>
      <c r="C1012" s="281">
        <v>104.96875</v>
      </c>
      <c r="D1012" s="281">
        <v>4.2439999999999998</v>
      </c>
      <c r="E1012" s="281">
        <v>7.1470000000000002</v>
      </c>
      <c r="F1012" s="287">
        <v>0</v>
      </c>
      <c r="G1012" s="287">
        <v>0</v>
      </c>
      <c r="H1012" s="286">
        <v>58.2</v>
      </c>
      <c r="I1012" s="287">
        <f t="shared" si="33"/>
        <v>1.3000000000000043</v>
      </c>
      <c r="J1012" s="282"/>
    </row>
    <row r="1013" spans="1:10">
      <c r="A1013" s="282">
        <v>34486</v>
      </c>
      <c r="B1013" s="281">
        <v>457.63</v>
      </c>
      <c r="C1013" s="281">
        <v>105.3125</v>
      </c>
      <c r="D1013" s="281">
        <v>4.2569999999999997</v>
      </c>
      <c r="E1013" s="281">
        <v>7.1180000000000003</v>
      </c>
      <c r="F1013" s="287">
        <v>0</v>
      </c>
      <c r="G1013" s="287">
        <v>0</v>
      </c>
      <c r="H1013" s="286">
        <v>58.8</v>
      </c>
      <c r="I1013" s="287">
        <f t="shared" si="33"/>
        <v>1.3999999999999986</v>
      </c>
      <c r="J1013" s="282"/>
    </row>
    <row r="1014" spans="1:10">
      <c r="A1014" s="282">
        <v>34487</v>
      </c>
      <c r="B1014" s="281">
        <v>457.65</v>
      </c>
      <c r="C1014" s="281">
        <v>105.71875</v>
      </c>
      <c r="D1014" s="281">
        <v>4.2149999999999999</v>
      </c>
      <c r="E1014" s="281">
        <v>7.0540000000000003</v>
      </c>
      <c r="F1014" s="287">
        <v>0</v>
      </c>
      <c r="G1014" s="287">
        <v>0</v>
      </c>
      <c r="H1014" s="286">
        <v>58.8</v>
      </c>
      <c r="I1014" s="287">
        <f t="shared" si="33"/>
        <v>1.3999999999999986</v>
      </c>
      <c r="J1014" s="282"/>
    </row>
    <row r="1015" spans="1:10">
      <c r="A1015" s="282">
        <v>34488</v>
      </c>
      <c r="B1015" s="281">
        <v>460.13</v>
      </c>
      <c r="C1015" s="281">
        <v>106.40625</v>
      </c>
      <c r="D1015" s="281">
        <v>4.2240000000000002</v>
      </c>
      <c r="E1015" s="281">
        <v>6.9879999999999995</v>
      </c>
      <c r="F1015" s="287">
        <v>0</v>
      </c>
      <c r="G1015" s="287">
        <v>0</v>
      </c>
      <c r="H1015" s="286">
        <v>58.8</v>
      </c>
      <c r="I1015" s="287">
        <f t="shared" si="33"/>
        <v>1.3999999999999986</v>
      </c>
      <c r="J1015" s="282"/>
    </row>
    <row r="1016" spans="1:10">
      <c r="A1016" s="282">
        <v>34491</v>
      </c>
      <c r="B1016" s="281">
        <v>458.88</v>
      </c>
      <c r="C1016" s="281">
        <v>106.9375</v>
      </c>
      <c r="D1016" s="281">
        <v>4.1820000000000004</v>
      </c>
      <c r="E1016" s="281">
        <v>6.9080000000000004</v>
      </c>
      <c r="F1016" s="287">
        <v>0</v>
      </c>
      <c r="G1016" s="287">
        <v>0</v>
      </c>
      <c r="H1016" s="286">
        <v>58.8</v>
      </c>
      <c r="I1016" s="287">
        <f t="shared" ref="I1016:I1079" si="34">H1016-H975</f>
        <v>1.3999999999999986</v>
      </c>
      <c r="J1016" s="282"/>
    </row>
    <row r="1017" spans="1:10">
      <c r="A1017" s="282">
        <v>34492</v>
      </c>
      <c r="B1017" s="281">
        <v>458.21</v>
      </c>
      <c r="C1017" s="281">
        <v>106.6875</v>
      </c>
      <c r="D1017" s="281">
        <v>4.2160000000000002</v>
      </c>
      <c r="E1017" s="281">
        <v>6.9399999999999995</v>
      </c>
      <c r="F1017" s="287">
        <v>0</v>
      </c>
      <c r="G1017" s="287">
        <v>0</v>
      </c>
      <c r="H1017" s="286">
        <v>58.8</v>
      </c>
      <c r="I1017" s="287">
        <f t="shared" si="34"/>
        <v>1.3999999999999986</v>
      </c>
      <c r="J1017" s="282"/>
    </row>
    <row r="1018" spans="1:10">
      <c r="A1018" s="282">
        <v>34493</v>
      </c>
      <c r="B1018" s="281">
        <v>457.06</v>
      </c>
      <c r="C1018" s="281">
        <v>106.59375</v>
      </c>
      <c r="D1018" s="281">
        <v>4.2160000000000002</v>
      </c>
      <c r="E1018" s="281">
        <v>6.9530000000000003</v>
      </c>
      <c r="F1018" s="287">
        <v>0</v>
      </c>
      <c r="G1018" s="287">
        <v>0</v>
      </c>
      <c r="H1018" s="286">
        <v>58.8</v>
      </c>
      <c r="I1018" s="287">
        <f t="shared" si="34"/>
        <v>1.3999999999999986</v>
      </c>
      <c r="J1018" s="282"/>
    </row>
    <row r="1019" spans="1:10">
      <c r="A1019" s="282">
        <v>34494</v>
      </c>
      <c r="B1019" s="281">
        <v>457.86</v>
      </c>
      <c r="C1019" s="281">
        <v>106.59375</v>
      </c>
      <c r="D1019" s="281">
        <v>4.1950000000000003</v>
      </c>
      <c r="E1019" s="281">
        <v>6.96</v>
      </c>
      <c r="F1019" s="287">
        <v>0</v>
      </c>
      <c r="G1019" s="287">
        <v>0</v>
      </c>
      <c r="H1019" s="286">
        <v>58.8</v>
      </c>
      <c r="I1019" s="287">
        <f t="shared" si="34"/>
        <v>1.3999999999999986</v>
      </c>
      <c r="J1019" s="282"/>
    </row>
    <row r="1020" spans="1:10">
      <c r="A1020" s="282">
        <v>34495</v>
      </c>
      <c r="B1020" s="281">
        <v>458.67</v>
      </c>
      <c r="C1020" s="281">
        <v>106.28125</v>
      </c>
      <c r="D1020" s="281">
        <v>4.2039999999999997</v>
      </c>
      <c r="E1020" s="281">
        <v>7.016</v>
      </c>
      <c r="F1020" s="287">
        <v>0</v>
      </c>
      <c r="G1020" s="287">
        <v>0</v>
      </c>
      <c r="H1020" s="286">
        <v>58.8</v>
      </c>
      <c r="I1020" s="287">
        <f t="shared" si="34"/>
        <v>1.3999999999999986</v>
      </c>
      <c r="J1020" s="282"/>
    </row>
    <row r="1021" spans="1:10">
      <c r="A1021" s="282">
        <v>34498</v>
      </c>
      <c r="B1021" s="281">
        <v>459.1</v>
      </c>
      <c r="C1021" s="281">
        <v>106.03125</v>
      </c>
      <c r="D1021" s="281">
        <v>4.2030000000000003</v>
      </c>
      <c r="E1021" s="281">
        <v>7.0650000000000004</v>
      </c>
      <c r="F1021" s="287">
        <v>0</v>
      </c>
      <c r="G1021" s="287">
        <v>0</v>
      </c>
      <c r="H1021" s="286">
        <v>58.8</v>
      </c>
      <c r="I1021" s="287">
        <f t="shared" si="34"/>
        <v>1.3999999999999986</v>
      </c>
      <c r="J1021" s="282"/>
    </row>
    <row r="1022" spans="1:10">
      <c r="A1022" s="282">
        <v>34499</v>
      </c>
      <c r="B1022" s="281">
        <v>462.37</v>
      </c>
      <c r="C1022" s="281">
        <v>106.59375</v>
      </c>
      <c r="D1022" s="281">
        <v>4.2060000000000004</v>
      </c>
      <c r="E1022" s="281">
        <v>6.9939999999999998</v>
      </c>
      <c r="F1022" s="287">
        <v>0</v>
      </c>
      <c r="G1022" s="287">
        <v>0</v>
      </c>
      <c r="H1022" s="286">
        <v>58.8</v>
      </c>
      <c r="I1022" s="287">
        <f t="shared" si="34"/>
        <v>1.3999999999999986</v>
      </c>
      <c r="J1022" s="282"/>
    </row>
    <row r="1023" spans="1:10">
      <c r="A1023" s="282">
        <v>34500</v>
      </c>
      <c r="B1023" s="281">
        <v>460.61</v>
      </c>
      <c r="C1023" s="281">
        <v>105.90625</v>
      </c>
      <c r="D1023" s="281">
        <v>4.2160000000000002</v>
      </c>
      <c r="E1023" s="281">
        <v>7.0890000000000004</v>
      </c>
      <c r="F1023" s="287">
        <v>0</v>
      </c>
      <c r="G1023" s="287">
        <v>0</v>
      </c>
      <c r="H1023" s="286">
        <v>58.8</v>
      </c>
      <c r="I1023" s="287">
        <f t="shared" si="34"/>
        <v>1.3999999999999986</v>
      </c>
      <c r="J1023" s="282"/>
    </row>
    <row r="1024" spans="1:10">
      <c r="A1024" s="282">
        <v>34501</v>
      </c>
      <c r="B1024" s="281">
        <v>461.93</v>
      </c>
      <c r="C1024" s="281">
        <v>106.125</v>
      </c>
      <c r="D1024" s="281">
        <v>4.1840000000000002</v>
      </c>
      <c r="E1024" s="281">
        <v>7.0359999999999996</v>
      </c>
      <c r="F1024" s="287">
        <v>0</v>
      </c>
      <c r="G1024" s="287">
        <v>0</v>
      </c>
      <c r="H1024" s="286">
        <v>58.8</v>
      </c>
      <c r="I1024" s="287">
        <f t="shared" si="34"/>
        <v>1.3999999999999986</v>
      </c>
      <c r="J1024" s="282"/>
    </row>
    <row r="1025" spans="1:10">
      <c r="A1025" s="282">
        <v>34502</v>
      </c>
      <c r="B1025" s="281">
        <v>458.45</v>
      </c>
      <c r="C1025" s="281">
        <v>105.625</v>
      </c>
      <c r="D1025" s="281">
        <v>4.2039999999999997</v>
      </c>
      <c r="E1025" s="281">
        <v>7.1239999999999997</v>
      </c>
      <c r="F1025" s="287">
        <v>0</v>
      </c>
      <c r="G1025" s="287">
        <v>0</v>
      </c>
      <c r="H1025" s="286">
        <v>58.8</v>
      </c>
      <c r="I1025" s="287">
        <f t="shared" si="34"/>
        <v>1.3999999999999986</v>
      </c>
      <c r="J1025" s="282"/>
    </row>
    <row r="1026" spans="1:10">
      <c r="A1026" s="282">
        <v>34505</v>
      </c>
      <c r="B1026" s="281">
        <v>455.48</v>
      </c>
      <c r="C1026" s="281">
        <v>105.5625</v>
      </c>
      <c r="D1026" s="281">
        <v>4.2030000000000003</v>
      </c>
      <c r="E1026" s="281">
        <v>7.1609999999999996</v>
      </c>
      <c r="F1026" s="287">
        <v>0</v>
      </c>
      <c r="G1026" s="287">
        <v>0</v>
      </c>
      <c r="H1026" s="286">
        <v>58.8</v>
      </c>
      <c r="I1026" s="287">
        <f t="shared" si="34"/>
        <v>1.3999999999999986</v>
      </c>
      <c r="J1026" s="282"/>
    </row>
    <row r="1027" spans="1:10">
      <c r="A1027" s="282">
        <v>34506</v>
      </c>
      <c r="B1027" s="281">
        <v>451.34</v>
      </c>
      <c r="C1027" s="281">
        <v>105.125</v>
      </c>
      <c r="D1027" s="281">
        <v>4.2889999999999997</v>
      </c>
      <c r="E1027" s="281">
        <v>7.2039999999999997</v>
      </c>
      <c r="F1027" s="287">
        <v>0</v>
      </c>
      <c r="G1027" s="287">
        <v>0</v>
      </c>
      <c r="H1027" s="286">
        <v>58.8</v>
      </c>
      <c r="I1027" s="287">
        <f t="shared" si="34"/>
        <v>1.3999999999999986</v>
      </c>
      <c r="J1027" s="282"/>
    </row>
    <row r="1028" spans="1:10">
      <c r="A1028" s="282">
        <v>34507</v>
      </c>
      <c r="B1028" s="281">
        <v>453.09</v>
      </c>
      <c r="C1028" s="281">
        <v>104.5625</v>
      </c>
      <c r="D1028" s="281">
        <v>4.2679999999999998</v>
      </c>
      <c r="E1028" s="281">
        <v>7.1079999999999997</v>
      </c>
      <c r="F1028" s="287">
        <v>0</v>
      </c>
      <c r="G1028" s="287">
        <v>0</v>
      </c>
      <c r="H1028" s="286">
        <v>58.8</v>
      </c>
      <c r="I1028" s="287">
        <f t="shared" si="34"/>
        <v>1.3999999999999986</v>
      </c>
      <c r="J1028" s="282"/>
    </row>
    <row r="1029" spans="1:10">
      <c r="A1029" s="282">
        <v>34508</v>
      </c>
      <c r="B1029" s="281">
        <v>449.63</v>
      </c>
      <c r="C1029" s="281">
        <v>104.71875</v>
      </c>
      <c r="D1029" s="281">
        <v>4.2460000000000004</v>
      </c>
      <c r="E1029" s="281">
        <v>7.0810000000000004</v>
      </c>
      <c r="F1029" s="287">
        <v>0</v>
      </c>
      <c r="G1029" s="287">
        <v>0</v>
      </c>
      <c r="H1029" s="286">
        <v>58.8</v>
      </c>
      <c r="I1029" s="287">
        <f t="shared" si="34"/>
        <v>1.3999999999999986</v>
      </c>
      <c r="J1029" s="282"/>
    </row>
    <row r="1030" spans="1:10">
      <c r="A1030" s="282">
        <v>34509</v>
      </c>
      <c r="B1030" s="281">
        <v>442.8</v>
      </c>
      <c r="C1030" s="281">
        <v>103.90625</v>
      </c>
      <c r="D1030" s="281">
        <v>4.2450000000000001</v>
      </c>
      <c r="E1030" s="281">
        <v>7.2060000000000004</v>
      </c>
      <c r="F1030" s="287">
        <v>0</v>
      </c>
      <c r="G1030" s="287">
        <v>0</v>
      </c>
      <c r="H1030" s="286">
        <v>58.8</v>
      </c>
      <c r="I1030" s="287">
        <f t="shared" si="34"/>
        <v>1.3999999999999986</v>
      </c>
      <c r="J1030" s="282"/>
    </row>
    <row r="1031" spans="1:10">
      <c r="A1031" s="282">
        <v>34512</v>
      </c>
      <c r="B1031" s="281">
        <v>447.31</v>
      </c>
      <c r="C1031" s="281">
        <v>104.28125</v>
      </c>
      <c r="D1031" s="281">
        <v>4.2130000000000001</v>
      </c>
      <c r="E1031" s="281">
        <v>7.165</v>
      </c>
      <c r="F1031" s="287">
        <v>0</v>
      </c>
      <c r="G1031" s="287">
        <v>0</v>
      </c>
      <c r="H1031" s="286">
        <v>58.8</v>
      </c>
      <c r="I1031" s="287">
        <f t="shared" si="34"/>
        <v>1.3999999999999986</v>
      </c>
      <c r="J1031" s="282"/>
    </row>
    <row r="1032" spans="1:10">
      <c r="A1032" s="282">
        <v>34513</v>
      </c>
      <c r="B1032" s="281">
        <v>446.07</v>
      </c>
      <c r="C1032" s="281">
        <v>103.59375</v>
      </c>
      <c r="D1032" s="281">
        <v>4.258</v>
      </c>
      <c r="E1032" s="281">
        <v>7.2320000000000002</v>
      </c>
      <c r="F1032" s="287">
        <v>0</v>
      </c>
      <c r="G1032" s="287">
        <v>0</v>
      </c>
      <c r="H1032" s="286">
        <v>58.8</v>
      </c>
      <c r="I1032" s="287">
        <f t="shared" si="34"/>
        <v>1.3999999999999986</v>
      </c>
      <c r="J1032" s="282"/>
    </row>
    <row r="1033" spans="1:10">
      <c r="A1033" s="282">
        <v>34514</v>
      </c>
      <c r="B1033" s="281">
        <v>447.63</v>
      </c>
      <c r="C1033" s="281">
        <v>103.75</v>
      </c>
      <c r="D1033" s="281">
        <v>4.2370000000000001</v>
      </c>
      <c r="E1033" s="281">
        <v>7.2279999999999998</v>
      </c>
      <c r="F1033" s="287">
        <v>0</v>
      </c>
      <c r="G1033" s="287">
        <v>0</v>
      </c>
      <c r="H1033" s="286">
        <v>58.8</v>
      </c>
      <c r="I1033" s="287">
        <f t="shared" si="34"/>
        <v>0.59999999999999432</v>
      </c>
      <c r="J1033" s="282"/>
    </row>
    <row r="1034" spans="1:10">
      <c r="A1034" s="282">
        <v>34515</v>
      </c>
      <c r="B1034" s="281">
        <v>444.27</v>
      </c>
      <c r="C1034" s="281">
        <v>102.96875</v>
      </c>
      <c r="D1034" s="281">
        <v>4.2149999999999999</v>
      </c>
      <c r="E1034" s="281">
        <v>7.32</v>
      </c>
      <c r="F1034" s="287">
        <v>0</v>
      </c>
      <c r="G1034" s="287">
        <v>0</v>
      </c>
      <c r="H1034" s="286">
        <v>58.8</v>
      </c>
      <c r="I1034" s="287">
        <f t="shared" si="34"/>
        <v>0.59999999999999432</v>
      </c>
      <c r="J1034" s="282"/>
    </row>
    <row r="1035" spans="1:10">
      <c r="A1035" s="282">
        <v>34516</v>
      </c>
      <c r="B1035" s="281">
        <v>446.2</v>
      </c>
      <c r="C1035" s="281">
        <v>103.0625</v>
      </c>
      <c r="D1035" s="281">
        <v>4.2960000000000003</v>
      </c>
      <c r="E1035" s="281">
        <v>7.3220000000000001</v>
      </c>
      <c r="F1035" s="287">
        <v>0</v>
      </c>
      <c r="G1035" s="287">
        <v>0</v>
      </c>
      <c r="H1035" s="286">
        <v>58.5</v>
      </c>
      <c r="I1035" s="287">
        <f t="shared" si="34"/>
        <v>0.29999999999999716</v>
      </c>
      <c r="J1035" s="282"/>
    </row>
    <row r="1036" spans="1:10">
      <c r="A1036" s="282">
        <v>34520</v>
      </c>
      <c r="B1036" s="281">
        <v>446.37</v>
      </c>
      <c r="C1036" s="281">
        <v>103.3125</v>
      </c>
      <c r="D1036" s="281">
        <v>4.2960000000000003</v>
      </c>
      <c r="E1036" s="281">
        <v>7.2969999999999997</v>
      </c>
      <c r="F1036" s="287">
        <v>0</v>
      </c>
      <c r="G1036" s="287">
        <v>0</v>
      </c>
      <c r="H1036" s="286">
        <v>58.5</v>
      </c>
      <c r="I1036" s="287">
        <f t="shared" si="34"/>
        <v>0.29999999999999716</v>
      </c>
      <c r="J1036" s="282"/>
    </row>
    <row r="1037" spans="1:10">
      <c r="A1037" s="282">
        <v>34521</v>
      </c>
      <c r="B1037" s="281">
        <v>446.13</v>
      </c>
      <c r="C1037" s="281">
        <v>103.3125</v>
      </c>
      <c r="D1037" s="281">
        <v>4.34</v>
      </c>
      <c r="E1037" s="281">
        <v>7.2859999999999996</v>
      </c>
      <c r="F1037" s="287">
        <v>0</v>
      </c>
      <c r="G1037" s="287">
        <v>0</v>
      </c>
      <c r="H1037" s="286">
        <v>58.5</v>
      </c>
      <c r="I1037" s="287">
        <f t="shared" si="34"/>
        <v>0.29999999999999716</v>
      </c>
      <c r="J1037" s="282"/>
    </row>
    <row r="1038" spans="1:10">
      <c r="A1038" s="282">
        <v>34522</v>
      </c>
      <c r="B1038" s="281">
        <v>448.38</v>
      </c>
      <c r="C1038" s="281">
        <v>103.46875</v>
      </c>
      <c r="D1038" s="281">
        <v>4.34</v>
      </c>
      <c r="E1038" s="281">
        <v>7.3</v>
      </c>
      <c r="F1038" s="287">
        <v>0</v>
      </c>
      <c r="G1038" s="287">
        <v>0</v>
      </c>
      <c r="H1038" s="286">
        <v>58.5</v>
      </c>
      <c r="I1038" s="287">
        <f t="shared" si="34"/>
        <v>0.29999999999999716</v>
      </c>
      <c r="J1038" s="282"/>
    </row>
    <row r="1039" spans="1:10">
      <c r="A1039" s="282">
        <v>34523</v>
      </c>
      <c r="B1039" s="281">
        <v>449.55</v>
      </c>
      <c r="C1039" s="281">
        <v>102.625</v>
      </c>
      <c r="D1039" s="281">
        <v>4.4619999999999997</v>
      </c>
      <c r="E1039" s="281">
        <v>7.415</v>
      </c>
      <c r="F1039" s="287">
        <v>0</v>
      </c>
      <c r="G1039" s="287">
        <v>0</v>
      </c>
      <c r="H1039" s="286">
        <v>58.5</v>
      </c>
      <c r="I1039" s="287">
        <f t="shared" si="34"/>
        <v>0.29999999999999716</v>
      </c>
      <c r="J1039" s="282"/>
    </row>
    <row r="1040" spans="1:10">
      <c r="A1040" s="282">
        <v>34526</v>
      </c>
      <c r="B1040" s="281">
        <v>448.06</v>
      </c>
      <c r="C1040" s="281">
        <v>102.34375</v>
      </c>
      <c r="D1040" s="281">
        <v>4.524</v>
      </c>
      <c r="E1040" s="281">
        <v>7.4610000000000003</v>
      </c>
      <c r="F1040" s="287">
        <v>0</v>
      </c>
      <c r="G1040" s="287">
        <v>0</v>
      </c>
      <c r="H1040" s="286">
        <v>58.5</v>
      </c>
      <c r="I1040" s="287">
        <f t="shared" si="34"/>
        <v>0.29999999999999716</v>
      </c>
      <c r="J1040" s="282"/>
    </row>
    <row r="1041" spans="1:10">
      <c r="A1041" s="282">
        <v>34527</v>
      </c>
      <c r="B1041" s="281">
        <v>447.95</v>
      </c>
      <c r="C1041" s="281">
        <v>102.71875</v>
      </c>
      <c r="D1041" s="281">
        <v>4.5579999999999998</v>
      </c>
      <c r="E1041" s="281">
        <v>7.4180000000000001</v>
      </c>
      <c r="F1041" s="287">
        <v>0</v>
      </c>
      <c r="G1041" s="287">
        <v>0</v>
      </c>
      <c r="H1041" s="286">
        <v>58.5</v>
      </c>
      <c r="I1041" s="287">
        <f t="shared" si="34"/>
        <v>0.29999999999999716</v>
      </c>
      <c r="J1041" s="282"/>
    </row>
    <row r="1042" spans="1:10">
      <c r="A1042" s="282">
        <v>34528</v>
      </c>
      <c r="B1042" s="281">
        <v>448.73</v>
      </c>
      <c r="C1042" s="281">
        <v>102.84375</v>
      </c>
      <c r="D1042" s="281">
        <v>4.5060000000000002</v>
      </c>
      <c r="E1042" s="281">
        <v>7.3920000000000003</v>
      </c>
      <c r="F1042" s="287">
        <v>0</v>
      </c>
      <c r="G1042" s="287">
        <v>0</v>
      </c>
      <c r="H1042" s="286">
        <v>58.5</v>
      </c>
      <c r="I1042" s="287">
        <f t="shared" si="34"/>
        <v>0.29999999999999716</v>
      </c>
      <c r="J1042" s="282"/>
    </row>
    <row r="1043" spans="1:10">
      <c r="A1043" s="282">
        <v>34529</v>
      </c>
      <c r="B1043" s="281">
        <v>453.41</v>
      </c>
      <c r="C1043" s="281">
        <v>104.09375</v>
      </c>
      <c r="D1043" s="281">
        <v>4.3810000000000002</v>
      </c>
      <c r="E1043" s="281">
        <v>7.2320000000000002</v>
      </c>
      <c r="F1043" s="287">
        <v>0</v>
      </c>
      <c r="G1043" s="287">
        <v>0</v>
      </c>
      <c r="H1043" s="286">
        <v>58.5</v>
      </c>
      <c r="I1043" s="287">
        <f t="shared" si="34"/>
        <v>0.29999999999999716</v>
      </c>
      <c r="J1043" s="282"/>
    </row>
    <row r="1044" spans="1:10">
      <c r="A1044" s="282">
        <v>34530</v>
      </c>
      <c r="B1044" s="281">
        <v>454.16</v>
      </c>
      <c r="C1044" s="281">
        <v>104.03125</v>
      </c>
      <c r="D1044" s="281">
        <v>4.3689999999999998</v>
      </c>
      <c r="E1044" s="281">
        <v>7.2480000000000002</v>
      </c>
      <c r="F1044" s="287">
        <v>0</v>
      </c>
      <c r="G1044" s="287">
        <v>0</v>
      </c>
      <c r="H1044" s="286">
        <v>58.5</v>
      </c>
      <c r="I1044" s="287">
        <f t="shared" si="34"/>
        <v>0.29999999999999716</v>
      </c>
      <c r="J1044" s="282"/>
    </row>
    <row r="1045" spans="1:10">
      <c r="A1045" s="282">
        <v>34533</v>
      </c>
      <c r="B1045" s="281">
        <v>455.22</v>
      </c>
      <c r="C1045" s="281">
        <v>104.4375</v>
      </c>
      <c r="D1045" s="281">
        <v>4.3380000000000001</v>
      </c>
      <c r="E1045" s="281">
        <v>7.1849999999999996</v>
      </c>
      <c r="F1045" s="287">
        <v>0</v>
      </c>
      <c r="G1045" s="287">
        <v>0</v>
      </c>
      <c r="H1045" s="286">
        <v>58.5</v>
      </c>
      <c r="I1045" s="287">
        <f t="shared" si="34"/>
        <v>0.29999999999999716</v>
      </c>
      <c r="J1045" s="282"/>
    </row>
    <row r="1046" spans="1:10">
      <c r="A1046" s="282">
        <v>34534</v>
      </c>
      <c r="B1046" s="281">
        <v>453.86</v>
      </c>
      <c r="C1046" s="281">
        <v>104.90625</v>
      </c>
      <c r="D1046" s="281">
        <v>4.3609999999999998</v>
      </c>
      <c r="E1046" s="281">
        <v>7.1379999999999999</v>
      </c>
      <c r="F1046" s="287">
        <v>0</v>
      </c>
      <c r="G1046" s="287">
        <v>0</v>
      </c>
      <c r="H1046" s="286">
        <v>58.5</v>
      </c>
      <c r="I1046" s="287">
        <f t="shared" si="34"/>
        <v>0.29999999999999716</v>
      </c>
      <c r="J1046" s="282"/>
    </row>
    <row r="1047" spans="1:10">
      <c r="A1047" s="282">
        <v>34535</v>
      </c>
      <c r="B1047" s="281">
        <v>451.6</v>
      </c>
      <c r="C1047" s="281">
        <v>104.1875</v>
      </c>
      <c r="D1047" s="281">
        <v>4.3920000000000003</v>
      </c>
      <c r="E1047" s="281">
        <v>7.2229999999999999</v>
      </c>
      <c r="F1047" s="287">
        <v>0</v>
      </c>
      <c r="G1047" s="287">
        <v>0</v>
      </c>
      <c r="H1047" s="286">
        <v>58.5</v>
      </c>
      <c r="I1047" s="287">
        <f t="shared" si="34"/>
        <v>0.29999999999999716</v>
      </c>
      <c r="J1047" s="282"/>
    </row>
    <row r="1048" spans="1:10">
      <c r="A1048" s="282">
        <v>34536</v>
      </c>
      <c r="B1048" s="281">
        <v>452.61</v>
      </c>
      <c r="C1048" s="281">
        <v>103.96875</v>
      </c>
      <c r="D1048" s="281">
        <v>4.4219999999999997</v>
      </c>
      <c r="E1048" s="281">
        <v>7.25</v>
      </c>
      <c r="F1048" s="287">
        <v>0</v>
      </c>
      <c r="G1048" s="287">
        <v>0</v>
      </c>
      <c r="H1048" s="286">
        <v>58.5</v>
      </c>
      <c r="I1048" s="287">
        <f t="shared" si="34"/>
        <v>0.29999999999999716</v>
      </c>
      <c r="J1048" s="282"/>
    </row>
    <row r="1049" spans="1:10">
      <c r="A1049" s="282">
        <v>34537</v>
      </c>
      <c r="B1049" s="281">
        <v>453.11</v>
      </c>
      <c r="C1049" s="281">
        <v>103.84375</v>
      </c>
      <c r="D1049" s="281">
        <v>4.4729999999999999</v>
      </c>
      <c r="E1049" s="281">
        <v>7.2770000000000001</v>
      </c>
      <c r="F1049" s="287">
        <v>0</v>
      </c>
      <c r="G1049" s="287">
        <v>0</v>
      </c>
      <c r="H1049" s="286">
        <v>58.5</v>
      </c>
      <c r="I1049" s="287">
        <f t="shared" si="34"/>
        <v>0.29999999999999716</v>
      </c>
      <c r="J1049" s="282"/>
    </row>
    <row r="1050" spans="1:10">
      <c r="A1050" s="282">
        <v>34540</v>
      </c>
      <c r="B1050" s="281">
        <v>454.25</v>
      </c>
      <c r="C1050" s="281">
        <v>104.0625</v>
      </c>
      <c r="D1050" s="281">
        <v>4.4719999999999995</v>
      </c>
      <c r="E1050" s="281">
        <v>7.2430000000000003</v>
      </c>
      <c r="F1050" s="287">
        <v>0</v>
      </c>
      <c r="G1050" s="287">
        <v>0</v>
      </c>
      <c r="H1050" s="286">
        <v>58.5</v>
      </c>
      <c r="I1050" s="287">
        <f t="shared" si="34"/>
        <v>0.29999999999999716</v>
      </c>
      <c r="J1050" s="282"/>
    </row>
    <row r="1051" spans="1:10">
      <c r="A1051" s="282">
        <v>34541</v>
      </c>
      <c r="B1051" s="281">
        <v>453.36</v>
      </c>
      <c r="C1051" s="281">
        <v>103.9375</v>
      </c>
      <c r="D1051" s="281">
        <v>4.5060000000000002</v>
      </c>
      <c r="E1051" s="281">
        <v>7.2590000000000003</v>
      </c>
      <c r="F1051" s="287">
        <v>0</v>
      </c>
      <c r="G1051" s="287">
        <v>0</v>
      </c>
      <c r="H1051" s="286">
        <v>58.5</v>
      </c>
      <c r="I1051" s="287">
        <f t="shared" si="34"/>
        <v>0.29999999999999716</v>
      </c>
      <c r="J1051" s="282"/>
    </row>
    <row r="1052" spans="1:10">
      <c r="A1052" s="282">
        <v>34542</v>
      </c>
      <c r="B1052" s="281">
        <v>452.57</v>
      </c>
      <c r="C1052" s="281">
        <v>103.5</v>
      </c>
      <c r="D1052" s="281">
        <v>4.5469999999999997</v>
      </c>
      <c r="E1052" s="281">
        <v>7.34</v>
      </c>
      <c r="F1052" s="287">
        <v>0</v>
      </c>
      <c r="G1052" s="287">
        <v>0</v>
      </c>
      <c r="H1052" s="286">
        <v>58.5</v>
      </c>
      <c r="I1052" s="287">
        <f t="shared" si="34"/>
        <v>0.29999999999999716</v>
      </c>
      <c r="J1052" s="282"/>
    </row>
    <row r="1053" spans="1:10">
      <c r="A1053" s="282">
        <v>34543</v>
      </c>
      <c r="B1053" s="281">
        <v>454.23</v>
      </c>
      <c r="C1053" s="281">
        <v>103.875</v>
      </c>
      <c r="D1053" s="281">
        <v>4.516</v>
      </c>
      <c r="E1053" s="281">
        <v>7.2789999999999999</v>
      </c>
      <c r="F1053" s="287">
        <v>0</v>
      </c>
      <c r="G1053" s="287">
        <v>0</v>
      </c>
      <c r="H1053" s="286">
        <v>58.5</v>
      </c>
      <c r="I1053" s="287">
        <f t="shared" si="34"/>
        <v>0.29999999999999716</v>
      </c>
      <c r="J1053" s="282"/>
    </row>
    <row r="1054" spans="1:10">
      <c r="A1054" s="282">
        <v>34544</v>
      </c>
      <c r="B1054" s="281">
        <v>458.26</v>
      </c>
      <c r="C1054" s="281">
        <v>105.15625</v>
      </c>
      <c r="D1054" s="281">
        <v>4.359</v>
      </c>
      <c r="E1054" s="281">
        <v>7.1109999999999998</v>
      </c>
      <c r="F1054" s="287">
        <v>0</v>
      </c>
      <c r="G1054" s="287">
        <v>0</v>
      </c>
      <c r="H1054" s="286">
        <v>58.5</v>
      </c>
      <c r="I1054" s="287">
        <f t="shared" si="34"/>
        <v>-0.29999999999999716</v>
      </c>
      <c r="J1054" s="282"/>
    </row>
    <row r="1055" spans="1:10">
      <c r="A1055" s="282">
        <v>34547</v>
      </c>
      <c r="B1055" s="281">
        <v>461.01</v>
      </c>
      <c r="C1055" s="281">
        <v>105.0625</v>
      </c>
      <c r="D1055" s="281">
        <v>4.3789999999999996</v>
      </c>
      <c r="E1055" s="281">
        <v>7.1079999999999997</v>
      </c>
      <c r="F1055" s="287">
        <v>0</v>
      </c>
      <c r="G1055" s="287">
        <v>0</v>
      </c>
      <c r="H1055" s="286">
        <v>58</v>
      </c>
      <c r="I1055" s="287">
        <f t="shared" si="34"/>
        <v>-0.79999999999999716</v>
      </c>
      <c r="J1055" s="282"/>
    </row>
    <row r="1056" spans="1:10">
      <c r="A1056" s="282">
        <v>34548</v>
      </c>
      <c r="B1056" s="281">
        <v>460.56</v>
      </c>
      <c r="C1056" s="281">
        <v>105.21875</v>
      </c>
      <c r="D1056" s="281">
        <v>4.444</v>
      </c>
      <c r="E1056" s="281">
        <v>7.1020000000000003</v>
      </c>
      <c r="F1056" s="287">
        <v>0</v>
      </c>
      <c r="G1056" s="287">
        <v>0</v>
      </c>
      <c r="H1056" s="286">
        <v>58</v>
      </c>
      <c r="I1056" s="287">
        <f t="shared" si="34"/>
        <v>-0.79999999999999716</v>
      </c>
      <c r="J1056" s="282"/>
    </row>
    <row r="1057" spans="1:10">
      <c r="A1057" s="282">
        <v>34549</v>
      </c>
      <c r="B1057" s="281">
        <v>461.45</v>
      </c>
      <c r="C1057" s="281">
        <v>105.28125</v>
      </c>
      <c r="D1057" s="281">
        <v>4.4130000000000003</v>
      </c>
      <c r="E1057" s="281">
        <v>7.077</v>
      </c>
      <c r="F1057" s="287">
        <v>0</v>
      </c>
      <c r="G1057" s="287">
        <v>0</v>
      </c>
      <c r="H1057" s="286">
        <v>58</v>
      </c>
      <c r="I1057" s="287">
        <f t="shared" si="34"/>
        <v>-0.79999999999999716</v>
      </c>
      <c r="J1057" s="282"/>
    </row>
    <row r="1058" spans="1:10">
      <c r="A1058" s="282">
        <v>34550</v>
      </c>
      <c r="B1058" s="281">
        <v>458.4</v>
      </c>
      <c r="C1058" s="281">
        <v>105.15625</v>
      </c>
      <c r="D1058" s="281">
        <v>4.4329999999999998</v>
      </c>
      <c r="E1058" s="281">
        <v>7.1079999999999997</v>
      </c>
      <c r="F1058" s="287">
        <v>0</v>
      </c>
      <c r="G1058" s="287">
        <v>0</v>
      </c>
      <c r="H1058" s="286">
        <v>58</v>
      </c>
      <c r="I1058" s="287">
        <f t="shared" si="34"/>
        <v>-0.79999999999999716</v>
      </c>
      <c r="J1058" s="282"/>
    </row>
    <row r="1059" spans="1:10">
      <c r="A1059" s="282">
        <v>34551</v>
      </c>
      <c r="B1059" s="281">
        <v>457.09</v>
      </c>
      <c r="C1059" s="281">
        <v>104.09375</v>
      </c>
      <c r="D1059" s="281">
        <v>4.5659999999999998</v>
      </c>
      <c r="E1059" s="281">
        <v>7.2720000000000002</v>
      </c>
      <c r="F1059" s="287">
        <v>0</v>
      </c>
      <c r="G1059" s="287">
        <v>0</v>
      </c>
      <c r="H1059" s="286">
        <v>58</v>
      </c>
      <c r="I1059" s="287">
        <f t="shared" si="34"/>
        <v>-0.79999999999999716</v>
      </c>
      <c r="J1059" s="282"/>
    </row>
    <row r="1060" spans="1:10">
      <c r="A1060" s="282">
        <v>34554</v>
      </c>
      <c r="B1060" s="281">
        <v>457.89</v>
      </c>
      <c r="C1060" s="281">
        <v>104.15625</v>
      </c>
      <c r="D1060" s="281">
        <v>4.5960000000000001</v>
      </c>
      <c r="E1060" s="281">
        <v>7.2809999999999997</v>
      </c>
      <c r="F1060" s="287">
        <v>0</v>
      </c>
      <c r="G1060" s="287">
        <v>0</v>
      </c>
      <c r="H1060" s="286">
        <v>58</v>
      </c>
      <c r="I1060" s="287">
        <f t="shared" si="34"/>
        <v>-0.79999999999999716</v>
      </c>
      <c r="J1060" s="282"/>
    </row>
    <row r="1061" spans="1:10">
      <c r="A1061" s="282">
        <v>34555</v>
      </c>
      <c r="B1061" s="281">
        <v>457.93</v>
      </c>
      <c r="C1061" s="281">
        <v>103.9375</v>
      </c>
      <c r="D1061" s="281">
        <v>4.5270000000000001</v>
      </c>
      <c r="E1061" s="281">
        <v>7.3040000000000003</v>
      </c>
      <c r="F1061" s="287">
        <v>0</v>
      </c>
      <c r="G1061" s="287">
        <v>0</v>
      </c>
      <c r="H1061" s="286">
        <v>58</v>
      </c>
      <c r="I1061" s="287">
        <f t="shared" si="34"/>
        <v>-0.79999999999999716</v>
      </c>
      <c r="J1061" s="282"/>
    </row>
    <row r="1062" spans="1:10">
      <c r="A1062" s="282">
        <v>34556</v>
      </c>
      <c r="B1062" s="281">
        <v>460.3</v>
      </c>
      <c r="C1062" s="281">
        <v>104</v>
      </c>
      <c r="D1062" s="281">
        <v>4.4329999999999998</v>
      </c>
      <c r="E1062" s="281">
        <v>7.2949999999999999</v>
      </c>
      <c r="F1062" s="287">
        <v>0</v>
      </c>
      <c r="G1062" s="287">
        <v>0</v>
      </c>
      <c r="H1062" s="286">
        <v>58</v>
      </c>
      <c r="I1062" s="287">
        <f t="shared" si="34"/>
        <v>-0.79999999999999716</v>
      </c>
      <c r="J1062" s="282"/>
    </row>
    <row r="1063" spans="1:10">
      <c r="A1063" s="282">
        <v>34557</v>
      </c>
      <c r="B1063" s="281">
        <v>458.88</v>
      </c>
      <c r="C1063" s="281">
        <v>103.625</v>
      </c>
      <c r="D1063" s="281">
        <v>4.4429999999999996</v>
      </c>
      <c r="E1063" s="281">
        <v>7.3550000000000004</v>
      </c>
      <c r="F1063" s="287">
        <v>0</v>
      </c>
      <c r="G1063" s="287">
        <v>0</v>
      </c>
      <c r="H1063" s="286">
        <v>58</v>
      </c>
      <c r="I1063" s="287">
        <f t="shared" si="34"/>
        <v>-0.79999999999999716</v>
      </c>
      <c r="J1063" s="282"/>
    </row>
    <row r="1064" spans="1:10">
      <c r="A1064" s="282">
        <v>34558</v>
      </c>
      <c r="B1064" s="281">
        <v>461.94</v>
      </c>
      <c r="C1064" s="281">
        <v>104.15625</v>
      </c>
      <c r="D1064" s="281">
        <v>4.4729999999999999</v>
      </c>
      <c r="E1064" s="281">
        <v>7.29</v>
      </c>
      <c r="F1064" s="287">
        <v>0</v>
      </c>
      <c r="G1064" s="287">
        <v>0</v>
      </c>
      <c r="H1064" s="286">
        <v>58</v>
      </c>
      <c r="I1064" s="287">
        <f t="shared" si="34"/>
        <v>-0.79999999999999716</v>
      </c>
      <c r="J1064" s="282"/>
    </row>
    <row r="1065" spans="1:10">
      <c r="A1065" s="282">
        <v>34561</v>
      </c>
      <c r="B1065" s="281">
        <v>461.23</v>
      </c>
      <c r="C1065" s="281">
        <v>104.0625</v>
      </c>
      <c r="D1065" s="281">
        <v>4.5549999999999997</v>
      </c>
      <c r="E1065" s="281">
        <v>7.2990000000000004</v>
      </c>
      <c r="F1065" s="287">
        <v>0</v>
      </c>
      <c r="G1065" s="287">
        <v>0</v>
      </c>
      <c r="H1065" s="286">
        <v>58</v>
      </c>
      <c r="I1065" s="287">
        <f t="shared" si="34"/>
        <v>-0.79999999999999716</v>
      </c>
      <c r="J1065" s="282"/>
    </row>
    <row r="1066" spans="1:10">
      <c r="A1066" s="282">
        <v>34562</v>
      </c>
      <c r="B1066" s="281">
        <v>465.01</v>
      </c>
      <c r="C1066" s="281">
        <v>104.90625</v>
      </c>
      <c r="D1066" s="281">
        <v>4.7240000000000002</v>
      </c>
      <c r="E1066" s="281">
        <v>7.1479999999999997</v>
      </c>
      <c r="F1066" s="287">
        <v>0</v>
      </c>
      <c r="G1066" s="287">
        <v>0</v>
      </c>
      <c r="H1066" s="286">
        <v>58</v>
      </c>
      <c r="I1066" s="287">
        <f t="shared" si="34"/>
        <v>-0.79999999999999716</v>
      </c>
      <c r="J1066" s="282"/>
    </row>
    <row r="1067" spans="1:10">
      <c r="A1067" s="282">
        <v>34563</v>
      </c>
      <c r="B1067" s="281">
        <v>465.17</v>
      </c>
      <c r="C1067" s="281">
        <v>105.125</v>
      </c>
      <c r="D1067" s="281">
        <v>4.6820000000000004</v>
      </c>
      <c r="E1067" s="281">
        <v>7.1740000000000004</v>
      </c>
      <c r="F1067" s="287">
        <v>0</v>
      </c>
      <c r="G1067" s="287">
        <v>0</v>
      </c>
      <c r="H1067" s="286">
        <v>58</v>
      </c>
      <c r="I1067" s="287">
        <f t="shared" si="34"/>
        <v>-0.79999999999999716</v>
      </c>
      <c r="J1067" s="282"/>
    </row>
    <row r="1068" spans="1:10">
      <c r="A1068" s="282">
        <v>34564</v>
      </c>
      <c r="B1068" s="281">
        <v>463.17</v>
      </c>
      <c r="C1068" s="281">
        <v>104.25</v>
      </c>
      <c r="D1068" s="281">
        <v>4.6509999999999998</v>
      </c>
      <c r="E1068" s="281">
        <v>7.274</v>
      </c>
      <c r="F1068" s="287">
        <v>0</v>
      </c>
      <c r="G1068" s="287">
        <v>0</v>
      </c>
      <c r="H1068" s="286">
        <v>58</v>
      </c>
      <c r="I1068" s="287">
        <f t="shared" si="34"/>
        <v>-0.79999999999999716</v>
      </c>
      <c r="J1068" s="282"/>
    </row>
    <row r="1069" spans="1:10">
      <c r="A1069" s="282">
        <v>34565</v>
      </c>
      <c r="B1069" s="281">
        <v>463.68</v>
      </c>
      <c r="C1069" s="281">
        <v>104.34375</v>
      </c>
      <c r="D1069" s="281">
        <v>4.6589999999999998</v>
      </c>
      <c r="E1069" s="281">
        <v>7.2560000000000002</v>
      </c>
      <c r="F1069" s="287">
        <v>0</v>
      </c>
      <c r="G1069" s="287">
        <v>0</v>
      </c>
      <c r="H1069" s="286">
        <v>58</v>
      </c>
      <c r="I1069" s="287">
        <f t="shared" si="34"/>
        <v>-0.79999999999999716</v>
      </c>
      <c r="J1069" s="282"/>
    </row>
    <row r="1070" spans="1:10">
      <c r="A1070" s="282">
        <v>34568</v>
      </c>
      <c r="B1070" s="281">
        <v>462.32</v>
      </c>
      <c r="C1070" s="281">
        <v>104.0625</v>
      </c>
      <c r="D1070" s="281">
        <v>4.617</v>
      </c>
      <c r="E1070" s="281">
        <v>7.319</v>
      </c>
      <c r="F1070" s="287">
        <v>0</v>
      </c>
      <c r="G1070" s="287">
        <v>0</v>
      </c>
      <c r="H1070" s="286">
        <v>58</v>
      </c>
      <c r="I1070" s="287">
        <f t="shared" si="34"/>
        <v>-0.79999999999999716</v>
      </c>
      <c r="J1070" s="282"/>
    </row>
    <row r="1071" spans="1:10">
      <c r="A1071" s="282">
        <v>34569</v>
      </c>
      <c r="B1071" s="281">
        <v>464.51</v>
      </c>
      <c r="C1071" s="281">
        <v>104.3125</v>
      </c>
      <c r="D1071" s="281">
        <v>4.6829999999999998</v>
      </c>
      <c r="E1071" s="281">
        <v>7.2850000000000001</v>
      </c>
      <c r="F1071" s="287">
        <v>0</v>
      </c>
      <c r="G1071" s="287">
        <v>0</v>
      </c>
      <c r="H1071" s="286">
        <v>58</v>
      </c>
      <c r="I1071" s="287">
        <f t="shared" si="34"/>
        <v>-0.79999999999999716</v>
      </c>
      <c r="J1071" s="282"/>
    </row>
    <row r="1072" spans="1:10">
      <c r="A1072" s="282">
        <v>34570</v>
      </c>
      <c r="B1072" s="281">
        <v>469.03</v>
      </c>
      <c r="C1072" s="281">
        <v>104.875</v>
      </c>
      <c r="D1072" s="281">
        <v>4.641</v>
      </c>
      <c r="E1072" s="281">
        <v>7.2050000000000001</v>
      </c>
      <c r="F1072" s="287">
        <v>0</v>
      </c>
      <c r="G1072" s="287">
        <v>0</v>
      </c>
      <c r="H1072" s="286">
        <v>58</v>
      </c>
      <c r="I1072" s="287">
        <f t="shared" si="34"/>
        <v>-0.79999999999999716</v>
      </c>
      <c r="J1072" s="282"/>
    </row>
    <row r="1073" spans="1:10">
      <c r="A1073" s="282">
        <v>34571</v>
      </c>
      <c r="B1073" s="281">
        <v>468.08</v>
      </c>
      <c r="C1073" s="281">
        <v>104.3125</v>
      </c>
      <c r="D1073" s="281">
        <v>4.6509999999999998</v>
      </c>
      <c r="E1073" s="281">
        <v>7.2720000000000002</v>
      </c>
      <c r="F1073" s="287">
        <v>0</v>
      </c>
      <c r="G1073" s="287">
        <v>0</v>
      </c>
      <c r="H1073" s="286">
        <v>58</v>
      </c>
      <c r="I1073" s="287">
        <f t="shared" si="34"/>
        <v>-0.79999999999999716</v>
      </c>
      <c r="J1073" s="282"/>
    </row>
    <row r="1074" spans="1:10">
      <c r="A1074" s="282">
        <v>34572</v>
      </c>
      <c r="B1074" s="281">
        <v>473.8</v>
      </c>
      <c r="C1074" s="281">
        <v>104.71875</v>
      </c>
      <c r="D1074" s="281">
        <v>4.66</v>
      </c>
      <c r="E1074" s="281">
        <v>7.2270000000000003</v>
      </c>
      <c r="F1074" s="287">
        <v>0</v>
      </c>
      <c r="G1074" s="287">
        <v>0</v>
      </c>
      <c r="H1074" s="286">
        <v>58</v>
      </c>
      <c r="I1074" s="287">
        <f t="shared" si="34"/>
        <v>-0.79999999999999716</v>
      </c>
      <c r="J1074" s="282"/>
    </row>
    <row r="1075" spans="1:10">
      <c r="A1075" s="282">
        <v>34575</v>
      </c>
      <c r="B1075" s="281">
        <v>474.59</v>
      </c>
      <c r="C1075" s="281">
        <v>104.6875</v>
      </c>
      <c r="D1075" s="281">
        <v>4.6589999999999998</v>
      </c>
      <c r="E1075" s="281">
        <v>7.2290000000000001</v>
      </c>
      <c r="F1075" s="287">
        <v>0</v>
      </c>
      <c r="G1075" s="287">
        <v>0</v>
      </c>
      <c r="H1075" s="286">
        <v>58</v>
      </c>
      <c r="I1075" s="287">
        <f t="shared" si="34"/>
        <v>-0.79999999999999716</v>
      </c>
      <c r="J1075" s="282"/>
    </row>
    <row r="1076" spans="1:10">
      <c r="A1076" s="282">
        <v>34576</v>
      </c>
      <c r="B1076" s="281">
        <v>476.07</v>
      </c>
      <c r="C1076" s="281">
        <v>105</v>
      </c>
      <c r="D1076" s="281">
        <v>4.6929999999999996</v>
      </c>
      <c r="E1076" s="281">
        <v>7.1959999999999997</v>
      </c>
      <c r="F1076" s="287">
        <v>0</v>
      </c>
      <c r="G1076" s="287">
        <v>0</v>
      </c>
      <c r="H1076" s="286">
        <v>58</v>
      </c>
      <c r="I1076" s="287">
        <f t="shared" si="34"/>
        <v>-0.5</v>
      </c>
      <c r="J1076" s="282"/>
    </row>
    <row r="1077" spans="1:10">
      <c r="A1077" s="282">
        <v>34577</v>
      </c>
      <c r="B1077" s="281">
        <v>475.49</v>
      </c>
      <c r="C1077" s="281">
        <v>105.25</v>
      </c>
      <c r="D1077" s="281">
        <v>4.6609999999999996</v>
      </c>
      <c r="E1077" s="281">
        <v>7.173</v>
      </c>
      <c r="F1077" s="287">
        <v>0</v>
      </c>
      <c r="G1077" s="287">
        <v>0</v>
      </c>
      <c r="H1077" s="286">
        <v>58</v>
      </c>
      <c r="I1077" s="287">
        <f t="shared" si="34"/>
        <v>-0.5</v>
      </c>
      <c r="J1077" s="282"/>
    </row>
    <row r="1078" spans="1:10">
      <c r="A1078" s="282">
        <v>34578</v>
      </c>
      <c r="B1078" s="281">
        <v>473.17</v>
      </c>
      <c r="C1078" s="281">
        <v>105.25</v>
      </c>
      <c r="D1078" s="281">
        <v>4.6509999999999998</v>
      </c>
      <c r="E1078" s="281">
        <v>7.1689999999999996</v>
      </c>
      <c r="F1078" s="287">
        <v>0</v>
      </c>
      <c r="G1078" s="287">
        <v>0</v>
      </c>
      <c r="H1078" s="286">
        <v>59</v>
      </c>
      <c r="I1078" s="287">
        <f t="shared" si="34"/>
        <v>0.5</v>
      </c>
      <c r="J1078" s="282"/>
    </row>
    <row r="1079" spans="1:10">
      <c r="A1079" s="282">
        <v>34579</v>
      </c>
      <c r="B1079" s="281">
        <v>470.99</v>
      </c>
      <c r="C1079" s="281">
        <v>105.09375</v>
      </c>
      <c r="D1079" s="281">
        <v>4.6479999999999997</v>
      </c>
      <c r="E1079" s="281">
        <v>7.1980000000000004</v>
      </c>
      <c r="F1079" s="287">
        <v>0</v>
      </c>
      <c r="G1079" s="287">
        <v>0</v>
      </c>
      <c r="H1079" s="286">
        <v>59</v>
      </c>
      <c r="I1079" s="287">
        <f t="shared" si="34"/>
        <v>0.5</v>
      </c>
      <c r="J1079" s="282"/>
    </row>
    <row r="1080" spans="1:10">
      <c r="A1080" s="282">
        <v>34583</v>
      </c>
      <c r="B1080" s="281">
        <v>471.86</v>
      </c>
      <c r="C1080" s="281">
        <v>104.75</v>
      </c>
      <c r="D1080" s="281">
        <v>4.6479999999999997</v>
      </c>
      <c r="E1080" s="281">
        <v>7.2549999999999999</v>
      </c>
      <c r="F1080" s="287">
        <v>0</v>
      </c>
      <c r="G1080" s="287">
        <v>0</v>
      </c>
      <c r="H1080" s="286">
        <v>59</v>
      </c>
      <c r="I1080" s="287">
        <f t="shared" ref="I1080:I1143" si="35">H1080-H1039</f>
        <v>0.5</v>
      </c>
      <c r="J1080" s="282"/>
    </row>
    <row r="1081" spans="1:10">
      <c r="A1081" s="282">
        <v>34584</v>
      </c>
      <c r="B1081" s="281">
        <v>470.96</v>
      </c>
      <c r="C1081" s="281">
        <v>104.53125</v>
      </c>
      <c r="D1081" s="281">
        <v>4.6509999999999998</v>
      </c>
      <c r="E1081" s="281">
        <v>7.28</v>
      </c>
      <c r="F1081" s="287">
        <v>0</v>
      </c>
      <c r="G1081" s="287">
        <v>0</v>
      </c>
      <c r="H1081" s="286">
        <v>59</v>
      </c>
      <c r="I1081" s="287">
        <f t="shared" si="35"/>
        <v>0.5</v>
      </c>
      <c r="J1081" s="282"/>
    </row>
    <row r="1082" spans="1:10">
      <c r="A1082" s="282">
        <v>34585</v>
      </c>
      <c r="B1082" s="281">
        <v>473.14</v>
      </c>
      <c r="C1082" s="281">
        <v>104.53125</v>
      </c>
      <c r="D1082" s="281">
        <v>4.6399999999999997</v>
      </c>
      <c r="E1082" s="281">
        <v>7.28</v>
      </c>
      <c r="F1082" s="287">
        <v>0</v>
      </c>
      <c r="G1082" s="287">
        <v>0</v>
      </c>
      <c r="H1082" s="286">
        <v>59</v>
      </c>
      <c r="I1082" s="287">
        <f t="shared" si="35"/>
        <v>0.5</v>
      </c>
      <c r="J1082" s="282"/>
    </row>
    <row r="1083" spans="1:10">
      <c r="A1083" s="282">
        <v>34586</v>
      </c>
      <c r="B1083" s="281">
        <v>468.18</v>
      </c>
      <c r="C1083" s="281">
        <v>103.5625</v>
      </c>
      <c r="D1083" s="281">
        <v>4.6690000000000005</v>
      </c>
      <c r="E1083" s="281">
        <v>7.431</v>
      </c>
      <c r="F1083" s="287">
        <v>0</v>
      </c>
      <c r="G1083" s="287">
        <v>0</v>
      </c>
      <c r="H1083" s="286">
        <v>59</v>
      </c>
      <c r="I1083" s="287">
        <f t="shared" si="35"/>
        <v>0.5</v>
      </c>
      <c r="J1083" s="282"/>
    </row>
    <row r="1084" spans="1:10">
      <c r="A1084" s="282">
        <v>34589</v>
      </c>
      <c r="B1084" s="281">
        <v>466.21</v>
      </c>
      <c r="C1084" s="281">
        <v>103.4375</v>
      </c>
      <c r="D1084" s="281">
        <v>4.6899999999999995</v>
      </c>
      <c r="E1084" s="281">
        <v>7.452</v>
      </c>
      <c r="F1084" s="287">
        <v>0</v>
      </c>
      <c r="G1084" s="287">
        <v>0</v>
      </c>
      <c r="H1084" s="286">
        <v>59</v>
      </c>
      <c r="I1084" s="287">
        <f t="shared" si="35"/>
        <v>0.5</v>
      </c>
      <c r="J1084" s="282"/>
    </row>
    <row r="1085" spans="1:10">
      <c r="A1085" s="282">
        <v>34590</v>
      </c>
      <c r="B1085" s="281">
        <v>467.51</v>
      </c>
      <c r="C1085" s="281">
        <v>103.5625</v>
      </c>
      <c r="D1085" s="281">
        <v>4.7039999999999997</v>
      </c>
      <c r="E1085" s="281">
        <v>7.415</v>
      </c>
      <c r="F1085" s="287">
        <v>0</v>
      </c>
      <c r="G1085" s="287">
        <v>0</v>
      </c>
      <c r="H1085" s="286">
        <v>59</v>
      </c>
      <c r="I1085" s="287">
        <f t="shared" si="35"/>
        <v>0.5</v>
      </c>
      <c r="J1085" s="282"/>
    </row>
    <row r="1086" spans="1:10">
      <c r="A1086" s="282">
        <v>34591</v>
      </c>
      <c r="B1086" s="281">
        <v>468.8</v>
      </c>
      <c r="C1086" s="281">
        <v>103.8125</v>
      </c>
      <c r="D1086" s="281">
        <v>4.6820000000000004</v>
      </c>
      <c r="E1086" s="281">
        <v>7.3970000000000002</v>
      </c>
      <c r="F1086" s="287">
        <v>0</v>
      </c>
      <c r="G1086" s="287">
        <v>0</v>
      </c>
      <c r="H1086" s="286">
        <v>59</v>
      </c>
      <c r="I1086" s="287">
        <f t="shared" si="35"/>
        <v>0.5</v>
      </c>
      <c r="J1086" s="282"/>
    </row>
    <row r="1087" spans="1:10">
      <c r="A1087" s="282">
        <v>34592</v>
      </c>
      <c r="B1087" s="281">
        <v>474.81</v>
      </c>
      <c r="C1087" s="281">
        <v>104.125</v>
      </c>
      <c r="D1087" s="281">
        <v>4.6920000000000002</v>
      </c>
      <c r="E1087" s="281">
        <v>7.3310000000000004</v>
      </c>
      <c r="F1087" s="287">
        <v>0</v>
      </c>
      <c r="G1087" s="287">
        <v>0</v>
      </c>
      <c r="H1087" s="286">
        <v>59</v>
      </c>
      <c r="I1087" s="287">
        <f t="shared" si="35"/>
        <v>0.5</v>
      </c>
      <c r="J1087" s="282"/>
    </row>
    <row r="1088" spans="1:10">
      <c r="A1088" s="282">
        <v>34593</v>
      </c>
      <c r="B1088" s="281">
        <v>471.19</v>
      </c>
      <c r="C1088" s="281">
        <v>102.96875</v>
      </c>
      <c r="D1088" s="281">
        <v>4.7110000000000003</v>
      </c>
      <c r="E1088" s="281">
        <v>7.4989999999999997</v>
      </c>
      <c r="F1088" s="287">
        <v>0</v>
      </c>
      <c r="G1088" s="287">
        <v>0</v>
      </c>
      <c r="H1088" s="286">
        <v>59</v>
      </c>
      <c r="I1088" s="287">
        <f t="shared" si="35"/>
        <v>0.5</v>
      </c>
      <c r="J1088" s="282"/>
    </row>
    <row r="1089" spans="1:10">
      <c r="A1089" s="282">
        <v>34596</v>
      </c>
      <c r="B1089" s="281">
        <v>470.85</v>
      </c>
      <c r="C1089" s="281">
        <v>103.21875</v>
      </c>
      <c r="D1089" s="281">
        <v>4.6899999999999995</v>
      </c>
      <c r="E1089" s="281">
        <v>7.4879999999999995</v>
      </c>
      <c r="F1089" s="287">
        <v>0</v>
      </c>
      <c r="G1089" s="287">
        <v>0</v>
      </c>
      <c r="H1089" s="286">
        <v>59</v>
      </c>
      <c r="I1089" s="287">
        <f t="shared" si="35"/>
        <v>0.5</v>
      </c>
      <c r="J1089" s="282"/>
    </row>
    <row r="1090" spans="1:10">
      <c r="A1090" s="282">
        <v>34597</v>
      </c>
      <c r="B1090" s="281">
        <v>463.36</v>
      </c>
      <c r="C1090" s="281">
        <v>103</v>
      </c>
      <c r="D1090" s="281">
        <v>4.7140000000000004</v>
      </c>
      <c r="E1090" s="281">
        <v>7.5110000000000001</v>
      </c>
      <c r="F1090" s="287">
        <v>0</v>
      </c>
      <c r="G1090" s="287">
        <v>0</v>
      </c>
      <c r="H1090" s="286">
        <v>59</v>
      </c>
      <c r="I1090" s="287">
        <f t="shared" si="35"/>
        <v>0.5</v>
      </c>
      <c r="J1090" s="282"/>
    </row>
    <row r="1091" spans="1:10">
      <c r="A1091" s="282">
        <v>34598</v>
      </c>
      <c r="B1091" s="281">
        <v>461.46</v>
      </c>
      <c r="C1091" s="281">
        <v>102.75</v>
      </c>
      <c r="D1091" s="281">
        <v>4.9109999999999996</v>
      </c>
      <c r="E1091" s="281">
        <v>7.5659999999999998</v>
      </c>
      <c r="F1091" s="287">
        <v>0</v>
      </c>
      <c r="G1091" s="287">
        <v>0</v>
      </c>
      <c r="H1091" s="286">
        <v>59</v>
      </c>
      <c r="I1091" s="287">
        <f t="shared" si="35"/>
        <v>0.5</v>
      </c>
      <c r="J1091" s="282"/>
    </row>
    <row r="1092" spans="1:10">
      <c r="A1092" s="282">
        <v>34599</v>
      </c>
      <c r="B1092" s="281">
        <v>461.27</v>
      </c>
      <c r="C1092" s="281">
        <v>101.8125</v>
      </c>
      <c r="D1092" s="281">
        <v>4.91</v>
      </c>
      <c r="E1092" s="281">
        <v>7.5449999999999999</v>
      </c>
      <c r="F1092" s="287">
        <v>0</v>
      </c>
      <c r="G1092" s="287">
        <v>0</v>
      </c>
      <c r="H1092" s="286">
        <v>59</v>
      </c>
      <c r="I1092" s="287">
        <f t="shared" si="35"/>
        <v>0.5</v>
      </c>
      <c r="J1092" s="282"/>
    </row>
    <row r="1093" spans="1:10">
      <c r="A1093" s="282">
        <v>34600</v>
      </c>
      <c r="B1093" s="281">
        <v>459.67</v>
      </c>
      <c r="C1093" s="281">
        <v>101.75</v>
      </c>
      <c r="D1093" s="281">
        <v>4.8979999999999997</v>
      </c>
      <c r="E1093" s="281">
        <v>7.5620000000000003</v>
      </c>
      <c r="F1093" s="287">
        <v>0</v>
      </c>
      <c r="G1093" s="287">
        <v>0</v>
      </c>
      <c r="H1093" s="286">
        <v>59</v>
      </c>
      <c r="I1093" s="287">
        <f t="shared" si="35"/>
        <v>0.5</v>
      </c>
      <c r="J1093" s="282"/>
    </row>
    <row r="1094" spans="1:10">
      <c r="A1094" s="282">
        <v>34603</v>
      </c>
      <c r="B1094" s="281">
        <v>460.82</v>
      </c>
      <c r="C1094" s="281">
        <v>101.71875</v>
      </c>
      <c r="D1094" s="281">
        <v>4.8870000000000005</v>
      </c>
      <c r="E1094" s="281">
        <v>7.5590000000000002</v>
      </c>
      <c r="F1094" s="287">
        <v>0</v>
      </c>
      <c r="G1094" s="287">
        <v>0</v>
      </c>
      <c r="H1094" s="286">
        <v>59</v>
      </c>
      <c r="I1094" s="287">
        <f t="shared" si="35"/>
        <v>0.5</v>
      </c>
      <c r="J1094" s="282"/>
    </row>
    <row r="1095" spans="1:10">
      <c r="A1095" s="282">
        <v>34604</v>
      </c>
      <c r="B1095" s="281">
        <v>462.05</v>
      </c>
      <c r="C1095" s="281">
        <v>101.46875</v>
      </c>
      <c r="D1095" s="281">
        <v>4.8070000000000004</v>
      </c>
      <c r="E1095" s="281">
        <v>7.601</v>
      </c>
      <c r="F1095" s="287">
        <v>0</v>
      </c>
      <c r="G1095" s="287">
        <v>0</v>
      </c>
      <c r="H1095" s="286">
        <v>59</v>
      </c>
      <c r="I1095" s="287">
        <f t="shared" si="35"/>
        <v>0.5</v>
      </c>
      <c r="J1095" s="282"/>
    </row>
    <row r="1096" spans="1:10">
      <c r="A1096" s="282">
        <v>34605</v>
      </c>
      <c r="B1096" s="281">
        <v>464.84</v>
      </c>
      <c r="C1096" s="281">
        <v>101.71875</v>
      </c>
      <c r="D1096" s="281">
        <v>4.6100000000000003</v>
      </c>
      <c r="E1096" s="281">
        <v>7.5759999999999996</v>
      </c>
      <c r="F1096" s="287">
        <v>0</v>
      </c>
      <c r="G1096" s="287">
        <v>0</v>
      </c>
      <c r="H1096" s="286">
        <v>59</v>
      </c>
      <c r="I1096" s="287">
        <f t="shared" si="35"/>
        <v>1</v>
      </c>
      <c r="J1096" s="282"/>
    </row>
    <row r="1097" spans="1:10">
      <c r="A1097" s="282">
        <v>34606</v>
      </c>
      <c r="B1097" s="281">
        <v>462.24</v>
      </c>
      <c r="C1097" s="281">
        <v>101.3125</v>
      </c>
      <c r="D1097" s="281">
        <v>4.6920000000000002</v>
      </c>
      <c r="E1097" s="281">
        <v>7.617</v>
      </c>
      <c r="F1097" s="287">
        <v>0</v>
      </c>
      <c r="G1097" s="287">
        <v>0</v>
      </c>
      <c r="H1097" s="286">
        <v>59</v>
      </c>
      <c r="I1097" s="287">
        <f t="shared" si="35"/>
        <v>1</v>
      </c>
      <c r="J1097" s="282"/>
    </row>
    <row r="1098" spans="1:10">
      <c r="A1098" s="282">
        <v>34607</v>
      </c>
      <c r="B1098" s="281">
        <v>462.69</v>
      </c>
      <c r="C1098" s="281">
        <v>101.46875</v>
      </c>
      <c r="D1098" s="281">
        <v>4.7729999999999997</v>
      </c>
      <c r="E1098" s="281">
        <v>7.6029999999999998</v>
      </c>
      <c r="F1098" s="287">
        <v>0</v>
      </c>
      <c r="G1098" s="287">
        <v>0</v>
      </c>
      <c r="H1098" s="286">
        <v>59</v>
      </c>
      <c r="I1098" s="287">
        <f t="shared" si="35"/>
        <v>1</v>
      </c>
      <c r="J1098" s="282"/>
    </row>
    <row r="1099" spans="1:10">
      <c r="A1099" s="282">
        <v>34610</v>
      </c>
      <c r="B1099" s="281">
        <v>461.74</v>
      </c>
      <c r="C1099" s="281">
        <v>101.1875</v>
      </c>
      <c r="D1099" s="281">
        <v>4.8559999999999999</v>
      </c>
      <c r="E1099" s="281">
        <v>7.657</v>
      </c>
      <c r="F1099" s="287">
        <v>0</v>
      </c>
      <c r="G1099" s="287">
        <v>0</v>
      </c>
      <c r="H1099" s="286">
        <v>59.4</v>
      </c>
      <c r="I1099" s="287">
        <f t="shared" si="35"/>
        <v>1.3999999999999986</v>
      </c>
      <c r="J1099" s="282"/>
    </row>
    <row r="1100" spans="1:10">
      <c r="A1100" s="282">
        <v>34611</v>
      </c>
      <c r="B1100" s="281">
        <v>454.59</v>
      </c>
      <c r="C1100" s="281">
        <v>101.03125</v>
      </c>
      <c r="D1100" s="281">
        <v>5.0780000000000003</v>
      </c>
      <c r="E1100" s="281">
        <v>7.6829999999999998</v>
      </c>
      <c r="F1100" s="287">
        <v>0</v>
      </c>
      <c r="G1100" s="287">
        <v>0</v>
      </c>
      <c r="H1100" s="286">
        <v>59.4</v>
      </c>
      <c r="I1100" s="287">
        <f t="shared" si="35"/>
        <v>1.3999999999999986</v>
      </c>
      <c r="J1100" s="282"/>
    </row>
    <row r="1101" spans="1:10">
      <c r="A1101" s="282">
        <v>34612</v>
      </c>
      <c r="B1101" s="281">
        <v>453.52</v>
      </c>
      <c r="C1101" s="281">
        <v>100.59375</v>
      </c>
      <c r="D1101" s="281">
        <v>5.077</v>
      </c>
      <c r="E1101" s="281">
        <v>7.7620000000000005</v>
      </c>
      <c r="F1101" s="287">
        <v>0</v>
      </c>
      <c r="G1101" s="287">
        <v>0</v>
      </c>
      <c r="H1101" s="286">
        <v>59.4</v>
      </c>
      <c r="I1101" s="287">
        <f t="shared" si="35"/>
        <v>1.3999999999999986</v>
      </c>
      <c r="J1101" s="282"/>
    </row>
    <row r="1102" spans="1:10">
      <c r="A1102" s="282">
        <v>34613</v>
      </c>
      <c r="B1102" s="281">
        <v>452.36</v>
      </c>
      <c r="C1102" s="281">
        <v>100.5625</v>
      </c>
      <c r="D1102" s="281">
        <v>5.0970000000000004</v>
      </c>
      <c r="E1102" s="281">
        <v>7.7690000000000001</v>
      </c>
      <c r="F1102" s="287">
        <v>0</v>
      </c>
      <c r="G1102" s="287">
        <v>0</v>
      </c>
      <c r="H1102" s="286">
        <v>59.4</v>
      </c>
      <c r="I1102" s="287">
        <f t="shared" si="35"/>
        <v>1.3999999999999986</v>
      </c>
      <c r="J1102" s="282"/>
    </row>
    <row r="1103" spans="1:10">
      <c r="A1103" s="282">
        <v>34614</v>
      </c>
      <c r="B1103" s="281">
        <v>455.1</v>
      </c>
      <c r="C1103" s="281">
        <v>101.125</v>
      </c>
      <c r="D1103" s="281">
        <v>5.032</v>
      </c>
      <c r="E1103" s="281">
        <v>7.6899999999999995</v>
      </c>
      <c r="F1103" s="287">
        <v>0</v>
      </c>
      <c r="G1103" s="287">
        <v>0</v>
      </c>
      <c r="H1103" s="286">
        <v>59.4</v>
      </c>
      <c r="I1103" s="287">
        <f t="shared" si="35"/>
        <v>1.3999999999999986</v>
      </c>
      <c r="J1103" s="282"/>
    </row>
    <row r="1104" spans="1:10">
      <c r="A1104" s="282">
        <v>34617</v>
      </c>
      <c r="B1104" s="281">
        <v>459.04</v>
      </c>
      <c r="C1104" s="281">
        <v>101.25</v>
      </c>
      <c r="D1104" s="287">
        <v>5.032</v>
      </c>
      <c r="E1104" s="281">
        <v>7.6920000000000002</v>
      </c>
      <c r="F1104" s="287">
        <v>0</v>
      </c>
      <c r="G1104" s="287">
        <v>0</v>
      </c>
      <c r="H1104" s="286">
        <v>59.4</v>
      </c>
      <c r="I1104" s="287">
        <f t="shared" si="35"/>
        <v>1.3999999999999986</v>
      </c>
      <c r="J1104" s="282"/>
    </row>
    <row r="1105" spans="1:10">
      <c r="A1105" s="282">
        <v>34618</v>
      </c>
      <c r="B1105" s="281">
        <v>465.79</v>
      </c>
      <c r="C1105" s="281">
        <v>101.53125</v>
      </c>
      <c r="D1105" s="281">
        <v>5.0209999999999999</v>
      </c>
      <c r="E1105" s="281">
        <v>7.6479999999999997</v>
      </c>
      <c r="F1105" s="287">
        <v>0</v>
      </c>
      <c r="G1105" s="287">
        <v>0</v>
      </c>
      <c r="H1105" s="286">
        <v>59.4</v>
      </c>
      <c r="I1105" s="287">
        <f t="shared" si="35"/>
        <v>1.3999999999999986</v>
      </c>
      <c r="J1105" s="282"/>
    </row>
    <row r="1106" spans="1:10">
      <c r="A1106" s="282">
        <v>34619</v>
      </c>
      <c r="B1106" s="281">
        <v>465.47</v>
      </c>
      <c r="C1106" s="281">
        <v>101.3125</v>
      </c>
      <c r="D1106" s="281">
        <v>5.1189999999999998</v>
      </c>
      <c r="E1106" s="281">
        <v>7.6970000000000001</v>
      </c>
      <c r="F1106" s="287">
        <v>0</v>
      </c>
      <c r="G1106" s="287">
        <v>0</v>
      </c>
      <c r="H1106" s="286">
        <v>59.4</v>
      </c>
      <c r="I1106" s="287">
        <f t="shared" si="35"/>
        <v>1.3999999999999986</v>
      </c>
      <c r="J1106" s="282"/>
    </row>
    <row r="1107" spans="1:10">
      <c r="A1107" s="282">
        <v>34620</v>
      </c>
      <c r="B1107" s="281">
        <v>467.77</v>
      </c>
      <c r="C1107" s="281">
        <v>101.65625</v>
      </c>
      <c r="D1107" s="281">
        <v>5.0350000000000001</v>
      </c>
      <c r="E1107" s="281">
        <v>7.6429999999999998</v>
      </c>
      <c r="F1107" s="287">
        <v>0</v>
      </c>
      <c r="G1107" s="287">
        <v>0</v>
      </c>
      <c r="H1107" s="286">
        <v>59.4</v>
      </c>
      <c r="I1107" s="287">
        <f t="shared" si="35"/>
        <v>1.3999999999999986</v>
      </c>
      <c r="J1107" s="282"/>
    </row>
    <row r="1108" spans="1:10">
      <c r="A1108" s="282">
        <v>34621</v>
      </c>
      <c r="B1108" s="281">
        <v>469.1</v>
      </c>
      <c r="C1108" s="281">
        <v>101.90625</v>
      </c>
      <c r="D1108" s="281">
        <v>4.9809999999999999</v>
      </c>
      <c r="E1108" s="281">
        <v>7.5969999999999995</v>
      </c>
      <c r="F1108" s="287">
        <v>0</v>
      </c>
      <c r="G1108" s="287">
        <v>0</v>
      </c>
      <c r="H1108" s="286">
        <v>59.4</v>
      </c>
      <c r="I1108" s="287">
        <f t="shared" si="35"/>
        <v>1.3999999999999986</v>
      </c>
      <c r="J1108" s="282"/>
    </row>
    <row r="1109" spans="1:10">
      <c r="A1109" s="282">
        <v>34624</v>
      </c>
      <c r="B1109" s="281">
        <v>468.96</v>
      </c>
      <c r="C1109" s="281">
        <v>101.8125</v>
      </c>
      <c r="D1109" s="281">
        <v>4.97</v>
      </c>
      <c r="E1109" s="281">
        <v>7.6020000000000003</v>
      </c>
      <c r="F1109" s="287">
        <v>0</v>
      </c>
      <c r="G1109" s="287">
        <v>0</v>
      </c>
      <c r="H1109" s="286">
        <v>59.4</v>
      </c>
      <c r="I1109" s="287">
        <f t="shared" si="35"/>
        <v>1.3999999999999986</v>
      </c>
      <c r="J1109" s="282"/>
    </row>
    <row r="1110" spans="1:10">
      <c r="A1110" s="282">
        <v>34625</v>
      </c>
      <c r="B1110" s="281">
        <v>467.66</v>
      </c>
      <c r="C1110" s="281">
        <v>101.75</v>
      </c>
      <c r="D1110" s="281">
        <v>5.0359999999999996</v>
      </c>
      <c r="E1110" s="281">
        <v>7.641</v>
      </c>
      <c r="F1110" s="287">
        <v>0</v>
      </c>
      <c r="G1110" s="287">
        <v>0</v>
      </c>
      <c r="H1110" s="286">
        <v>59.4</v>
      </c>
      <c r="I1110" s="287">
        <f t="shared" si="35"/>
        <v>1.3999999999999986</v>
      </c>
      <c r="J1110" s="282"/>
    </row>
    <row r="1111" spans="1:10">
      <c r="A1111" s="282">
        <v>34626</v>
      </c>
      <c r="B1111" s="281">
        <v>470.28</v>
      </c>
      <c r="C1111" s="281">
        <v>101.4375</v>
      </c>
      <c r="D1111" s="281">
        <v>5.0250000000000004</v>
      </c>
      <c r="E1111" s="281">
        <v>7.6690000000000005</v>
      </c>
      <c r="F1111" s="287">
        <v>0</v>
      </c>
      <c r="G1111" s="287">
        <v>0</v>
      </c>
      <c r="H1111" s="286">
        <v>59.4</v>
      </c>
      <c r="I1111" s="287">
        <f t="shared" si="35"/>
        <v>1.3999999999999986</v>
      </c>
      <c r="J1111" s="282"/>
    </row>
    <row r="1112" spans="1:10">
      <c r="A1112" s="282">
        <v>34627</v>
      </c>
      <c r="B1112" s="281">
        <v>466.85</v>
      </c>
      <c r="C1112" s="281">
        <v>100.59375</v>
      </c>
      <c r="D1112" s="281">
        <v>5.1280000000000001</v>
      </c>
      <c r="E1112" s="281">
        <v>7.7960000000000003</v>
      </c>
      <c r="F1112" s="287">
        <v>0</v>
      </c>
      <c r="G1112" s="287">
        <v>0</v>
      </c>
      <c r="H1112" s="286">
        <v>59.4</v>
      </c>
      <c r="I1112" s="287">
        <f t="shared" si="35"/>
        <v>1.3999999999999986</v>
      </c>
      <c r="J1112" s="282"/>
    </row>
    <row r="1113" spans="1:10">
      <c r="A1113" s="282">
        <v>34628</v>
      </c>
      <c r="B1113" s="281">
        <v>464.89</v>
      </c>
      <c r="C1113" s="281">
        <v>100.65625</v>
      </c>
      <c r="D1113" s="281">
        <v>5.1159999999999997</v>
      </c>
      <c r="E1113" s="281">
        <v>7.7850000000000001</v>
      </c>
      <c r="F1113" s="287">
        <v>0</v>
      </c>
      <c r="G1113" s="287">
        <v>0</v>
      </c>
      <c r="H1113" s="286">
        <v>59.4</v>
      </c>
      <c r="I1113" s="287">
        <f t="shared" si="35"/>
        <v>1.3999999999999986</v>
      </c>
      <c r="J1113" s="282"/>
    </row>
    <row r="1114" spans="1:10">
      <c r="A1114" s="282">
        <v>34631</v>
      </c>
      <c r="B1114" s="281">
        <v>460.83</v>
      </c>
      <c r="C1114" s="281">
        <v>100.34375</v>
      </c>
      <c r="D1114" s="281">
        <v>5.1360000000000001</v>
      </c>
      <c r="E1114" s="281">
        <v>7.8490000000000002</v>
      </c>
      <c r="F1114" s="287">
        <v>0</v>
      </c>
      <c r="G1114" s="287">
        <v>0</v>
      </c>
      <c r="H1114" s="286">
        <v>59.4</v>
      </c>
      <c r="I1114" s="287">
        <f t="shared" si="35"/>
        <v>1.3999999999999986</v>
      </c>
      <c r="J1114" s="282"/>
    </row>
    <row r="1115" spans="1:10">
      <c r="A1115" s="282">
        <v>34632</v>
      </c>
      <c r="B1115" s="281">
        <v>461.53</v>
      </c>
      <c r="C1115" s="281">
        <v>100.21875</v>
      </c>
      <c r="D1115" s="281">
        <v>5.1609999999999996</v>
      </c>
      <c r="E1115" s="281">
        <v>7.8559999999999999</v>
      </c>
      <c r="F1115" s="287">
        <v>0</v>
      </c>
      <c r="G1115" s="287">
        <v>0</v>
      </c>
      <c r="H1115" s="286">
        <v>59.4</v>
      </c>
      <c r="I1115" s="287">
        <f t="shared" si="35"/>
        <v>1.3999999999999986</v>
      </c>
      <c r="J1115" s="282"/>
    </row>
    <row r="1116" spans="1:10">
      <c r="A1116" s="282">
        <v>34633</v>
      </c>
      <c r="B1116" s="281">
        <v>462.62</v>
      </c>
      <c r="C1116" s="281">
        <v>100.15625</v>
      </c>
      <c r="D1116" s="281">
        <v>5.1079999999999997</v>
      </c>
      <c r="E1116" s="281">
        <v>7.8849999999999998</v>
      </c>
      <c r="F1116" s="287">
        <v>0</v>
      </c>
      <c r="G1116" s="287">
        <v>0</v>
      </c>
      <c r="H1116" s="286">
        <v>59.4</v>
      </c>
      <c r="I1116" s="287">
        <f t="shared" si="35"/>
        <v>1.3999999999999986</v>
      </c>
      <c r="J1116" s="282"/>
    </row>
    <row r="1117" spans="1:10">
      <c r="A1117" s="282">
        <v>34634</v>
      </c>
      <c r="B1117" s="281">
        <v>465.85</v>
      </c>
      <c r="C1117" s="281">
        <v>100.15625</v>
      </c>
      <c r="D1117" s="281">
        <v>5.1070000000000002</v>
      </c>
      <c r="E1117" s="281">
        <v>7.8730000000000002</v>
      </c>
      <c r="F1117" s="287">
        <v>0</v>
      </c>
      <c r="G1117" s="287">
        <v>0</v>
      </c>
      <c r="H1117" s="286">
        <v>59.4</v>
      </c>
      <c r="I1117" s="287">
        <f t="shared" si="35"/>
        <v>1.3999999999999986</v>
      </c>
      <c r="J1117" s="282"/>
    </row>
    <row r="1118" spans="1:10">
      <c r="A1118" s="282">
        <v>34635</v>
      </c>
      <c r="B1118" s="281">
        <v>473.77</v>
      </c>
      <c r="C1118" s="281">
        <v>100.6875</v>
      </c>
      <c r="D1118" s="281">
        <v>5.1260000000000003</v>
      </c>
      <c r="E1118" s="281">
        <v>7.7930000000000001</v>
      </c>
      <c r="F1118" s="287">
        <v>0</v>
      </c>
      <c r="G1118" s="287">
        <v>0</v>
      </c>
      <c r="H1118" s="286">
        <v>59.4</v>
      </c>
      <c r="I1118" s="287">
        <f t="shared" si="35"/>
        <v>1.3999999999999986</v>
      </c>
      <c r="J1118" s="282"/>
    </row>
    <row r="1119" spans="1:10">
      <c r="A1119" s="282">
        <v>34638</v>
      </c>
      <c r="B1119" s="281">
        <v>472.35</v>
      </c>
      <c r="C1119" s="281">
        <v>100.65625</v>
      </c>
      <c r="D1119" s="281">
        <v>5.1459999999999999</v>
      </c>
      <c r="E1119" s="281">
        <v>7.8070000000000004</v>
      </c>
      <c r="F1119" s="287">
        <v>0</v>
      </c>
      <c r="G1119" s="287">
        <v>0</v>
      </c>
      <c r="H1119" s="286">
        <v>59.4</v>
      </c>
      <c r="I1119" s="287">
        <f t="shared" si="35"/>
        <v>0.39999999999999858</v>
      </c>
      <c r="J1119" s="282"/>
    </row>
    <row r="1120" spans="1:10">
      <c r="A1120" s="282">
        <v>34639</v>
      </c>
      <c r="B1120" s="281">
        <v>468.42</v>
      </c>
      <c r="C1120" s="281">
        <v>100</v>
      </c>
      <c r="D1120" s="281">
        <v>5.202</v>
      </c>
      <c r="E1120" s="281">
        <v>7.9020000000000001</v>
      </c>
      <c r="F1120" s="287">
        <v>0</v>
      </c>
      <c r="G1120" s="287">
        <v>0</v>
      </c>
      <c r="H1120" s="286">
        <v>59.2</v>
      </c>
      <c r="I1120" s="287">
        <f t="shared" si="35"/>
        <v>0.20000000000000284</v>
      </c>
      <c r="J1120" s="282"/>
    </row>
    <row r="1121" spans="1:10">
      <c r="A1121" s="282">
        <v>34640</v>
      </c>
      <c r="B1121" s="281">
        <v>466.5</v>
      </c>
      <c r="C1121" s="281">
        <v>99.75</v>
      </c>
      <c r="D1121" s="281">
        <v>5.2119999999999997</v>
      </c>
      <c r="E1121" s="281">
        <v>7.9530000000000003</v>
      </c>
      <c r="F1121" s="287">
        <v>0</v>
      </c>
      <c r="G1121" s="287">
        <v>0</v>
      </c>
      <c r="H1121" s="286">
        <v>59.2</v>
      </c>
      <c r="I1121" s="287">
        <f t="shared" si="35"/>
        <v>0.20000000000000284</v>
      </c>
      <c r="J1121" s="282"/>
    </row>
    <row r="1122" spans="1:10">
      <c r="A1122" s="282">
        <v>34641</v>
      </c>
      <c r="B1122" s="281">
        <v>467.91</v>
      </c>
      <c r="C1122" s="281">
        <v>99.65625</v>
      </c>
      <c r="D1122" s="281">
        <v>5.2320000000000002</v>
      </c>
      <c r="E1122" s="281">
        <v>7.9550000000000001</v>
      </c>
      <c r="F1122" s="287">
        <v>0</v>
      </c>
      <c r="G1122" s="287">
        <v>0</v>
      </c>
      <c r="H1122" s="286">
        <v>59.2</v>
      </c>
      <c r="I1122" s="287">
        <f t="shared" si="35"/>
        <v>0.20000000000000284</v>
      </c>
      <c r="J1122" s="282"/>
    </row>
    <row r="1123" spans="1:10">
      <c r="A1123" s="282">
        <v>34642</v>
      </c>
      <c r="B1123" s="281">
        <v>462.28</v>
      </c>
      <c r="C1123" s="281">
        <v>99.21875</v>
      </c>
      <c r="D1123" s="281">
        <v>5.3029999999999999</v>
      </c>
      <c r="E1123" s="281">
        <v>8.0229999999999997</v>
      </c>
      <c r="F1123" s="287">
        <v>0</v>
      </c>
      <c r="G1123" s="287">
        <v>0</v>
      </c>
      <c r="H1123" s="286">
        <v>59.2</v>
      </c>
      <c r="I1123" s="287">
        <f t="shared" si="35"/>
        <v>0.20000000000000284</v>
      </c>
      <c r="J1123" s="282"/>
    </row>
    <row r="1124" spans="1:10">
      <c r="A1124" s="282">
        <v>34645</v>
      </c>
      <c r="B1124" s="281">
        <v>463.07</v>
      </c>
      <c r="C1124" s="281">
        <v>99.1875</v>
      </c>
      <c r="D1124" s="281">
        <v>5.3440000000000003</v>
      </c>
      <c r="E1124" s="281">
        <v>8.0299999999999994</v>
      </c>
      <c r="F1124" s="287">
        <v>0</v>
      </c>
      <c r="G1124" s="287">
        <v>0</v>
      </c>
      <c r="H1124" s="286">
        <v>59.2</v>
      </c>
      <c r="I1124" s="287">
        <f t="shared" si="35"/>
        <v>0.20000000000000284</v>
      </c>
      <c r="J1124" s="282"/>
    </row>
    <row r="1125" spans="1:10">
      <c r="A1125" s="282">
        <v>34646</v>
      </c>
      <c r="B1125" s="281">
        <v>465.65</v>
      </c>
      <c r="C1125" s="281">
        <v>99.46875</v>
      </c>
      <c r="D1125" s="281">
        <v>5.359</v>
      </c>
      <c r="E1125" s="281">
        <v>7.9820000000000002</v>
      </c>
      <c r="F1125" s="287">
        <v>0</v>
      </c>
      <c r="G1125" s="287">
        <v>0</v>
      </c>
      <c r="H1125" s="286">
        <v>59.2</v>
      </c>
      <c r="I1125" s="287">
        <f t="shared" si="35"/>
        <v>0.20000000000000284</v>
      </c>
      <c r="J1125" s="282"/>
    </row>
    <row r="1126" spans="1:10">
      <c r="A1126" s="282">
        <v>34647</v>
      </c>
      <c r="B1126" s="281">
        <v>465.4</v>
      </c>
      <c r="C1126" s="281">
        <v>99.90625</v>
      </c>
      <c r="D1126" s="281">
        <v>5.3469999999999995</v>
      </c>
      <c r="E1126" s="281">
        <v>7.9649999999999999</v>
      </c>
      <c r="F1126" s="287">
        <v>0</v>
      </c>
      <c r="G1126" s="287">
        <v>0</v>
      </c>
      <c r="H1126" s="286">
        <v>59.2</v>
      </c>
      <c r="I1126" s="287">
        <f t="shared" si="35"/>
        <v>0.20000000000000284</v>
      </c>
      <c r="J1126" s="282"/>
    </row>
    <row r="1127" spans="1:10">
      <c r="A1127" s="282">
        <v>34648</v>
      </c>
      <c r="B1127" s="281">
        <v>464.37</v>
      </c>
      <c r="C1127" s="281">
        <v>99.625</v>
      </c>
      <c r="D1127" s="281">
        <v>5.3650000000000002</v>
      </c>
      <c r="E1127" s="281">
        <v>7.9829999999999997</v>
      </c>
      <c r="F1127" s="287">
        <v>0</v>
      </c>
      <c r="G1127" s="287">
        <v>0</v>
      </c>
      <c r="H1127" s="286">
        <v>59.2</v>
      </c>
      <c r="I1127" s="287">
        <f t="shared" si="35"/>
        <v>0.20000000000000284</v>
      </c>
      <c r="J1127" s="282"/>
    </row>
    <row r="1128" spans="1:10">
      <c r="A1128" s="282">
        <v>34649</v>
      </c>
      <c r="B1128" s="281">
        <v>462.35</v>
      </c>
      <c r="C1128" s="281">
        <v>99.15625</v>
      </c>
      <c r="D1128" s="281">
        <v>5.3650000000000002</v>
      </c>
      <c r="E1128" s="281">
        <v>7.99</v>
      </c>
      <c r="F1128" s="287">
        <v>0</v>
      </c>
      <c r="G1128" s="287">
        <v>0</v>
      </c>
      <c r="H1128" s="286">
        <v>59.2</v>
      </c>
      <c r="I1128" s="287">
        <f t="shared" si="35"/>
        <v>0.20000000000000284</v>
      </c>
      <c r="J1128" s="282"/>
    </row>
    <row r="1129" spans="1:10">
      <c r="A1129" s="282">
        <v>34652</v>
      </c>
      <c r="B1129" s="281">
        <v>466.04</v>
      </c>
      <c r="C1129" s="281">
        <v>99.90625</v>
      </c>
      <c r="D1129" s="281">
        <v>5.4059999999999997</v>
      </c>
      <c r="E1129" s="281">
        <v>7.9180000000000001</v>
      </c>
      <c r="F1129" s="287">
        <v>0</v>
      </c>
      <c r="G1129" s="287">
        <v>0</v>
      </c>
      <c r="H1129" s="286">
        <v>59.2</v>
      </c>
      <c r="I1129" s="287">
        <f t="shared" si="35"/>
        <v>0.20000000000000284</v>
      </c>
      <c r="J1129" s="282"/>
    </row>
    <row r="1130" spans="1:10">
      <c r="A1130" s="282">
        <v>34653</v>
      </c>
      <c r="B1130" s="281">
        <v>465.03</v>
      </c>
      <c r="C1130" s="281">
        <v>100.15625</v>
      </c>
      <c r="D1130" s="281">
        <v>5.5250000000000004</v>
      </c>
      <c r="E1130" s="281">
        <v>7.9160000000000004</v>
      </c>
      <c r="F1130" s="287">
        <v>0</v>
      </c>
      <c r="G1130" s="287">
        <v>0</v>
      </c>
      <c r="H1130" s="286">
        <v>59.2</v>
      </c>
      <c r="I1130" s="287">
        <f t="shared" si="35"/>
        <v>0.20000000000000284</v>
      </c>
      <c r="J1130" s="282"/>
    </row>
    <row r="1131" spans="1:10">
      <c r="A1131" s="282">
        <v>34654</v>
      </c>
      <c r="B1131" s="281">
        <v>465.6</v>
      </c>
      <c r="C1131" s="281">
        <v>99.71875</v>
      </c>
      <c r="D1131" s="281">
        <v>5.5140000000000002</v>
      </c>
      <c r="E1131" s="281">
        <v>7.9640000000000004</v>
      </c>
      <c r="F1131" s="287">
        <v>0</v>
      </c>
      <c r="G1131" s="287">
        <v>0</v>
      </c>
      <c r="H1131" s="286">
        <v>59.2</v>
      </c>
      <c r="I1131" s="287">
        <f t="shared" si="35"/>
        <v>0.20000000000000284</v>
      </c>
      <c r="J1131" s="282"/>
    </row>
    <row r="1132" spans="1:10">
      <c r="A1132" s="282">
        <v>34655</v>
      </c>
      <c r="B1132" s="281">
        <v>463.56</v>
      </c>
      <c r="C1132" s="281">
        <v>99.34375</v>
      </c>
      <c r="D1132" s="281">
        <v>5.4820000000000002</v>
      </c>
      <c r="E1132" s="281">
        <v>8.01</v>
      </c>
      <c r="F1132" s="287">
        <v>0</v>
      </c>
      <c r="G1132" s="287">
        <v>0</v>
      </c>
      <c r="H1132" s="286">
        <v>59.2</v>
      </c>
      <c r="I1132" s="287">
        <f t="shared" si="35"/>
        <v>0.20000000000000284</v>
      </c>
      <c r="J1132" s="282"/>
    </row>
    <row r="1133" spans="1:10">
      <c r="A1133" s="282">
        <v>34656</v>
      </c>
      <c r="B1133" s="281">
        <v>461.47</v>
      </c>
      <c r="C1133" s="281">
        <v>99.34375</v>
      </c>
      <c r="D1133" s="281">
        <v>5.4690000000000003</v>
      </c>
      <c r="E1133" s="281">
        <v>8.0079999999999991</v>
      </c>
      <c r="F1133" s="287">
        <v>0</v>
      </c>
      <c r="G1133" s="287">
        <v>0</v>
      </c>
      <c r="H1133" s="286">
        <v>59.2</v>
      </c>
      <c r="I1133" s="287">
        <f t="shared" si="35"/>
        <v>0.20000000000000284</v>
      </c>
      <c r="J1133" s="282"/>
    </row>
    <row r="1134" spans="1:10">
      <c r="A1134" s="282">
        <v>34659</v>
      </c>
      <c r="B1134" s="281">
        <v>458.3</v>
      </c>
      <c r="C1134" s="281">
        <v>99.3125</v>
      </c>
      <c r="D1134" s="281">
        <v>5.4480000000000004</v>
      </c>
      <c r="E1134" s="281">
        <v>8.01</v>
      </c>
      <c r="F1134" s="287">
        <v>0</v>
      </c>
      <c r="G1134" s="287">
        <v>0</v>
      </c>
      <c r="H1134" s="286">
        <v>59.2</v>
      </c>
      <c r="I1134" s="287">
        <f t="shared" si="35"/>
        <v>0.20000000000000284</v>
      </c>
      <c r="J1134" s="282"/>
    </row>
    <row r="1135" spans="1:10">
      <c r="A1135" s="282">
        <v>34660</v>
      </c>
      <c r="B1135" s="281">
        <v>450.09</v>
      </c>
      <c r="C1135" s="281">
        <v>99.5</v>
      </c>
      <c r="D1135" s="281">
        <v>5.4420000000000002</v>
      </c>
      <c r="E1135" s="281">
        <v>7.9039999999999999</v>
      </c>
      <c r="F1135" s="287">
        <v>0</v>
      </c>
      <c r="G1135" s="287">
        <v>0</v>
      </c>
      <c r="H1135" s="286">
        <v>59.2</v>
      </c>
      <c r="I1135" s="287">
        <f t="shared" si="35"/>
        <v>0.20000000000000284</v>
      </c>
      <c r="J1135" s="282"/>
    </row>
    <row r="1136" spans="1:10">
      <c r="A1136" s="282">
        <v>34661</v>
      </c>
      <c r="B1136" s="281">
        <v>449.93</v>
      </c>
      <c r="C1136" s="281">
        <v>100.78125</v>
      </c>
      <c r="D1136" s="281">
        <v>5.43</v>
      </c>
      <c r="E1136" s="281">
        <v>7.8149999999999995</v>
      </c>
      <c r="F1136" s="287">
        <v>0</v>
      </c>
      <c r="G1136" s="287">
        <v>0</v>
      </c>
      <c r="H1136" s="286">
        <v>59.2</v>
      </c>
      <c r="I1136" s="287">
        <f t="shared" si="35"/>
        <v>0.20000000000000284</v>
      </c>
      <c r="J1136" s="282"/>
    </row>
    <row r="1137" spans="1:10">
      <c r="A1137" s="282">
        <v>34663</v>
      </c>
      <c r="B1137" s="281">
        <v>452.29</v>
      </c>
      <c r="C1137" s="281">
        <v>100.875</v>
      </c>
      <c r="D1137" s="281">
        <v>5.4279999999999999</v>
      </c>
      <c r="E1137" s="281">
        <v>7.7919999999999998</v>
      </c>
      <c r="F1137" s="287">
        <v>0</v>
      </c>
      <c r="G1137" s="287">
        <v>0</v>
      </c>
      <c r="H1137" s="286">
        <v>59.2</v>
      </c>
      <c r="I1137" s="287">
        <f t="shared" si="35"/>
        <v>0.20000000000000284</v>
      </c>
      <c r="J1137" s="282"/>
    </row>
    <row r="1138" spans="1:10">
      <c r="A1138" s="282">
        <v>34666</v>
      </c>
      <c r="B1138" s="281">
        <v>454.16</v>
      </c>
      <c r="C1138" s="281">
        <v>100.34375</v>
      </c>
      <c r="D1138" s="281">
        <v>5.5309999999999997</v>
      </c>
      <c r="E1138" s="281">
        <v>7.8789999999999996</v>
      </c>
      <c r="F1138" s="287">
        <v>0</v>
      </c>
      <c r="G1138" s="287">
        <v>0</v>
      </c>
      <c r="H1138" s="286">
        <v>59.2</v>
      </c>
      <c r="I1138" s="287">
        <f t="shared" si="35"/>
        <v>0.20000000000000284</v>
      </c>
      <c r="J1138" s="282"/>
    </row>
    <row r="1139" spans="1:10">
      <c r="A1139" s="282">
        <v>34667</v>
      </c>
      <c r="B1139" s="281">
        <v>455.17</v>
      </c>
      <c r="C1139" s="281">
        <v>99.90625</v>
      </c>
      <c r="D1139" s="281">
        <v>5.6710000000000003</v>
      </c>
      <c r="E1139" s="281">
        <v>7.931</v>
      </c>
      <c r="F1139" s="287">
        <v>0</v>
      </c>
      <c r="G1139" s="287">
        <v>0</v>
      </c>
      <c r="H1139" s="286">
        <v>59.2</v>
      </c>
      <c r="I1139" s="287">
        <f t="shared" si="35"/>
        <v>0.20000000000000284</v>
      </c>
      <c r="J1139" s="282"/>
    </row>
    <row r="1140" spans="1:10">
      <c r="A1140" s="282">
        <v>34668</v>
      </c>
      <c r="B1140" s="281">
        <v>453.69</v>
      </c>
      <c r="C1140" s="281">
        <v>100.25</v>
      </c>
      <c r="D1140" s="281">
        <v>5.7119999999999997</v>
      </c>
      <c r="E1140" s="281">
        <v>7.9059999999999997</v>
      </c>
      <c r="F1140" s="287">
        <v>0</v>
      </c>
      <c r="G1140" s="287">
        <v>0</v>
      </c>
      <c r="H1140" s="286">
        <v>59.2</v>
      </c>
      <c r="I1140" s="287">
        <f t="shared" si="35"/>
        <v>-0.19999999999999574</v>
      </c>
      <c r="J1140" s="282"/>
    </row>
    <row r="1141" spans="1:10">
      <c r="A1141" s="282">
        <v>34669</v>
      </c>
      <c r="B1141" s="281">
        <v>448.92</v>
      </c>
      <c r="C1141" s="281">
        <v>100</v>
      </c>
      <c r="D1141" s="281">
        <v>5.7430000000000003</v>
      </c>
      <c r="E1141" s="281">
        <v>7.9240000000000004</v>
      </c>
      <c r="F1141" s="287">
        <v>0</v>
      </c>
      <c r="G1141" s="287">
        <v>0</v>
      </c>
      <c r="H1141" s="286">
        <v>56.1</v>
      </c>
      <c r="I1141" s="287">
        <f t="shared" si="35"/>
        <v>-3.2999999999999972</v>
      </c>
      <c r="J1141" s="282"/>
    </row>
    <row r="1142" spans="1:10">
      <c r="A1142" s="282">
        <v>34670</v>
      </c>
      <c r="B1142" s="281">
        <v>453.3</v>
      </c>
      <c r="C1142" s="281">
        <v>100.84375</v>
      </c>
      <c r="D1142" s="281">
        <v>5.782</v>
      </c>
      <c r="E1142" s="281">
        <v>7.8029999999999999</v>
      </c>
      <c r="F1142" s="287">
        <v>0</v>
      </c>
      <c r="G1142" s="287">
        <v>0</v>
      </c>
      <c r="H1142" s="286">
        <v>56.1</v>
      </c>
      <c r="I1142" s="287">
        <f t="shared" si="35"/>
        <v>-3.2999999999999972</v>
      </c>
      <c r="J1142" s="282"/>
    </row>
    <row r="1143" spans="1:10">
      <c r="A1143" s="282">
        <v>34673</v>
      </c>
      <c r="B1143" s="281">
        <v>453.32</v>
      </c>
      <c r="C1143" s="281">
        <v>100.53125</v>
      </c>
      <c r="D1143" s="281">
        <v>5.9260000000000002</v>
      </c>
      <c r="E1143" s="281">
        <v>7.8280000000000003</v>
      </c>
      <c r="F1143" s="287">
        <v>0</v>
      </c>
      <c r="G1143" s="287">
        <v>0</v>
      </c>
      <c r="H1143" s="286">
        <v>56.1</v>
      </c>
      <c r="I1143" s="287">
        <f t="shared" si="35"/>
        <v>-3.2999999999999972</v>
      </c>
      <c r="J1143" s="282"/>
    </row>
    <row r="1144" spans="1:10">
      <c r="A1144" s="282">
        <v>34674</v>
      </c>
      <c r="B1144" s="281">
        <v>453.11</v>
      </c>
      <c r="C1144" s="281">
        <v>101.34375</v>
      </c>
      <c r="D1144" s="281">
        <v>5.9009999999999998</v>
      </c>
      <c r="E1144" s="281">
        <v>7.7320000000000002</v>
      </c>
      <c r="F1144" s="287">
        <v>0</v>
      </c>
      <c r="G1144" s="287">
        <v>0</v>
      </c>
      <c r="H1144" s="286">
        <v>56.1</v>
      </c>
      <c r="I1144" s="287">
        <f t="shared" ref="I1144:I1207" si="36">H1144-H1103</f>
        <v>-3.2999999999999972</v>
      </c>
      <c r="J1144" s="282"/>
    </row>
    <row r="1145" spans="1:10">
      <c r="A1145" s="282">
        <v>34675</v>
      </c>
      <c r="B1145" s="281">
        <v>451.23</v>
      </c>
      <c r="C1145" s="281">
        <v>100.6875</v>
      </c>
      <c r="D1145" s="281">
        <v>5.7960000000000003</v>
      </c>
      <c r="E1145" s="281">
        <v>7.798</v>
      </c>
      <c r="F1145" s="287">
        <v>0</v>
      </c>
      <c r="G1145" s="287">
        <v>0</v>
      </c>
      <c r="H1145" s="286">
        <v>56.1</v>
      </c>
      <c r="I1145" s="287">
        <f t="shared" si="36"/>
        <v>-3.2999999999999972</v>
      </c>
      <c r="J1145" s="282"/>
    </row>
    <row r="1146" spans="1:10">
      <c r="A1146" s="282">
        <v>34676</v>
      </c>
      <c r="B1146" s="281">
        <v>445.45</v>
      </c>
      <c r="C1146" s="281">
        <v>100.625</v>
      </c>
      <c r="D1146" s="281">
        <v>5.8259999999999996</v>
      </c>
      <c r="E1146" s="281">
        <v>7.7960000000000003</v>
      </c>
      <c r="F1146" s="287">
        <v>0</v>
      </c>
      <c r="G1146" s="287">
        <v>0</v>
      </c>
      <c r="H1146" s="286">
        <v>56.1</v>
      </c>
      <c r="I1146" s="287">
        <f t="shared" si="36"/>
        <v>-3.2999999999999972</v>
      </c>
      <c r="J1146" s="282"/>
    </row>
    <row r="1147" spans="1:10">
      <c r="A1147" s="282">
        <v>34677</v>
      </c>
      <c r="B1147" s="281">
        <v>446.96</v>
      </c>
      <c r="C1147" s="281">
        <v>100.75</v>
      </c>
      <c r="D1147" s="281">
        <v>5.8129999999999997</v>
      </c>
      <c r="E1147" s="281">
        <v>7.7889999999999997</v>
      </c>
      <c r="F1147" s="287">
        <v>0</v>
      </c>
      <c r="G1147" s="287">
        <v>0</v>
      </c>
      <c r="H1147" s="286">
        <v>56.1</v>
      </c>
      <c r="I1147" s="287">
        <f t="shared" si="36"/>
        <v>-3.2999999999999972</v>
      </c>
      <c r="J1147" s="282"/>
    </row>
    <row r="1148" spans="1:10">
      <c r="A1148" s="282">
        <v>34680</v>
      </c>
      <c r="B1148" s="281">
        <v>449.47</v>
      </c>
      <c r="C1148" s="281">
        <v>100.28125</v>
      </c>
      <c r="D1148" s="281">
        <v>5.9059999999999997</v>
      </c>
      <c r="E1148" s="281">
        <v>7.859</v>
      </c>
      <c r="F1148" s="287">
        <v>0</v>
      </c>
      <c r="G1148" s="287">
        <v>0</v>
      </c>
      <c r="H1148" s="286">
        <v>56.1</v>
      </c>
      <c r="I1148" s="287">
        <f t="shared" si="36"/>
        <v>-3.2999999999999972</v>
      </c>
      <c r="J1148" s="282"/>
    </row>
    <row r="1149" spans="1:10">
      <c r="A1149" s="282">
        <v>34681</v>
      </c>
      <c r="B1149" s="281">
        <v>450.15</v>
      </c>
      <c r="C1149" s="281">
        <v>100.5</v>
      </c>
      <c r="D1149" s="281">
        <v>5.9320000000000004</v>
      </c>
      <c r="E1149" s="281">
        <v>7.82</v>
      </c>
      <c r="F1149" s="287">
        <v>0</v>
      </c>
      <c r="G1149" s="287">
        <v>0</v>
      </c>
      <c r="H1149" s="286">
        <v>56.1</v>
      </c>
      <c r="I1149" s="287">
        <f t="shared" si="36"/>
        <v>-3.2999999999999972</v>
      </c>
      <c r="J1149" s="282"/>
    </row>
    <row r="1150" spans="1:10">
      <c r="A1150" s="282">
        <v>34682</v>
      </c>
      <c r="B1150" s="281">
        <v>454.97</v>
      </c>
      <c r="C1150" s="281">
        <v>100.65625</v>
      </c>
      <c r="D1150" s="281">
        <v>5.827</v>
      </c>
      <c r="E1150" s="281">
        <v>7.8</v>
      </c>
      <c r="F1150" s="287">
        <v>0</v>
      </c>
      <c r="G1150" s="287">
        <v>0</v>
      </c>
      <c r="H1150" s="286">
        <v>56.1</v>
      </c>
      <c r="I1150" s="287">
        <f t="shared" si="36"/>
        <v>-3.2999999999999972</v>
      </c>
      <c r="J1150" s="282"/>
    </row>
    <row r="1151" spans="1:10">
      <c r="A1151" s="282">
        <v>34683</v>
      </c>
      <c r="B1151" s="281">
        <v>455.34</v>
      </c>
      <c r="C1151" s="281">
        <v>100.78125</v>
      </c>
      <c r="D1151" s="281">
        <v>5.6899999999999995</v>
      </c>
      <c r="E1151" s="281">
        <v>7.8019999999999996</v>
      </c>
      <c r="F1151" s="287">
        <v>0</v>
      </c>
      <c r="G1151" s="287">
        <v>0</v>
      </c>
      <c r="H1151" s="286">
        <v>56.1</v>
      </c>
      <c r="I1151" s="287">
        <f t="shared" si="36"/>
        <v>-3.2999999999999972</v>
      </c>
      <c r="J1151" s="282"/>
    </row>
    <row r="1152" spans="1:10">
      <c r="A1152" s="282">
        <v>34684</v>
      </c>
      <c r="B1152" s="281">
        <v>458.8</v>
      </c>
      <c r="C1152" s="281">
        <v>100.75</v>
      </c>
      <c r="D1152" s="281">
        <v>5.6980000000000004</v>
      </c>
      <c r="E1152" s="281">
        <v>7.8019999999999996</v>
      </c>
      <c r="F1152" s="287">
        <v>0</v>
      </c>
      <c r="G1152" s="287">
        <v>0</v>
      </c>
      <c r="H1152" s="286">
        <v>56.1</v>
      </c>
      <c r="I1152" s="287">
        <f t="shared" si="36"/>
        <v>-3.2999999999999972</v>
      </c>
      <c r="J1152" s="282"/>
    </row>
    <row r="1153" spans="1:10">
      <c r="A1153" s="282">
        <v>34687</v>
      </c>
      <c r="B1153" s="281">
        <v>457.91</v>
      </c>
      <c r="C1153" s="281">
        <v>100.8125</v>
      </c>
      <c r="D1153" s="281">
        <v>5.7080000000000002</v>
      </c>
      <c r="E1153" s="281">
        <v>7.806</v>
      </c>
      <c r="F1153" s="287">
        <v>0</v>
      </c>
      <c r="G1153" s="287">
        <v>0</v>
      </c>
      <c r="H1153" s="286">
        <v>56.1</v>
      </c>
      <c r="I1153" s="287">
        <f t="shared" si="36"/>
        <v>-3.2999999999999972</v>
      </c>
      <c r="J1153" s="282"/>
    </row>
    <row r="1154" spans="1:10">
      <c r="A1154" s="282">
        <v>34688</v>
      </c>
      <c r="B1154" s="281">
        <v>457.1</v>
      </c>
      <c r="C1154" s="281">
        <v>100.9375</v>
      </c>
      <c r="D1154" s="281">
        <v>5.609</v>
      </c>
      <c r="E1154" s="281">
        <v>7.8</v>
      </c>
      <c r="F1154" s="287">
        <v>0</v>
      </c>
      <c r="G1154" s="287">
        <v>0</v>
      </c>
      <c r="H1154" s="286">
        <v>56.1</v>
      </c>
      <c r="I1154" s="287">
        <f t="shared" si="36"/>
        <v>-3.2999999999999972</v>
      </c>
      <c r="J1154" s="282"/>
    </row>
    <row r="1155" spans="1:10">
      <c r="A1155" s="282">
        <v>34689</v>
      </c>
      <c r="B1155" s="281">
        <v>459.61</v>
      </c>
      <c r="C1155" s="281">
        <v>100.15625</v>
      </c>
      <c r="D1155" s="281">
        <v>5.5449999999999999</v>
      </c>
      <c r="E1155" s="281">
        <v>7.7969999999999997</v>
      </c>
      <c r="F1155" s="287">
        <v>0</v>
      </c>
      <c r="G1155" s="287">
        <v>0</v>
      </c>
      <c r="H1155" s="286">
        <v>56.1</v>
      </c>
      <c r="I1155" s="287">
        <f t="shared" si="36"/>
        <v>-3.2999999999999972</v>
      </c>
      <c r="J1155" s="282"/>
    </row>
    <row r="1156" spans="1:10">
      <c r="A1156" s="282">
        <v>34690</v>
      </c>
      <c r="B1156" s="281">
        <v>459.67</v>
      </c>
      <c r="C1156" s="281">
        <v>99.875</v>
      </c>
      <c r="D1156" s="281">
        <v>5.5969999999999995</v>
      </c>
      <c r="E1156" s="281">
        <v>7.8360000000000003</v>
      </c>
      <c r="F1156" s="287">
        <v>0</v>
      </c>
      <c r="G1156" s="287">
        <v>0</v>
      </c>
      <c r="H1156" s="286">
        <v>56.1</v>
      </c>
      <c r="I1156" s="287">
        <f t="shared" si="36"/>
        <v>-3.2999999999999972</v>
      </c>
      <c r="J1156" s="282"/>
    </row>
    <row r="1157" spans="1:10">
      <c r="A1157" s="282">
        <v>34691</v>
      </c>
      <c r="B1157" s="281">
        <v>459.83</v>
      </c>
      <c r="C1157" s="281">
        <v>99.875</v>
      </c>
      <c r="D1157" s="281">
        <v>5.6760000000000002</v>
      </c>
      <c r="E1157" s="281">
        <v>7.8289999999999997</v>
      </c>
      <c r="F1157" s="287">
        <v>0</v>
      </c>
      <c r="G1157" s="287">
        <v>0</v>
      </c>
      <c r="H1157" s="286">
        <v>56.1</v>
      </c>
      <c r="I1157" s="287">
        <f t="shared" si="36"/>
        <v>-3.2999999999999972</v>
      </c>
      <c r="J1157" s="282"/>
    </row>
    <row r="1158" spans="1:10">
      <c r="A1158" s="282">
        <v>34695</v>
      </c>
      <c r="B1158" s="281">
        <v>462.47</v>
      </c>
      <c r="C1158" s="281">
        <v>100.5</v>
      </c>
      <c r="D1158" s="281">
        <v>5.6859999999999999</v>
      </c>
      <c r="E1158" s="281">
        <v>7.758</v>
      </c>
      <c r="F1158" s="287">
        <v>0</v>
      </c>
      <c r="G1158" s="287">
        <v>0</v>
      </c>
      <c r="H1158" s="286">
        <v>56.1</v>
      </c>
      <c r="I1158" s="287">
        <f t="shared" si="36"/>
        <v>-3.2999999999999972</v>
      </c>
      <c r="J1158" s="282"/>
    </row>
    <row r="1159" spans="1:10">
      <c r="A1159" s="282">
        <v>34696</v>
      </c>
      <c r="B1159" s="281">
        <v>460.86</v>
      </c>
      <c r="C1159" s="281">
        <v>100.15625</v>
      </c>
      <c r="D1159" s="281">
        <v>5.6079999999999997</v>
      </c>
      <c r="E1159" s="281">
        <v>7.7919999999999998</v>
      </c>
      <c r="F1159" s="287">
        <v>0</v>
      </c>
      <c r="G1159" s="287">
        <v>0</v>
      </c>
      <c r="H1159" s="286">
        <v>56.1</v>
      </c>
      <c r="I1159" s="287">
        <f t="shared" si="36"/>
        <v>-3.2999999999999972</v>
      </c>
      <c r="J1159" s="282"/>
    </row>
    <row r="1160" spans="1:10">
      <c r="A1160" s="282">
        <v>34697</v>
      </c>
      <c r="B1160" s="281">
        <v>461.16</v>
      </c>
      <c r="C1160" s="281">
        <v>100.0625</v>
      </c>
      <c r="D1160" s="281">
        <v>5.617</v>
      </c>
      <c r="E1160" s="281">
        <v>7.7969999999999997</v>
      </c>
      <c r="F1160" s="287">
        <v>0</v>
      </c>
      <c r="G1160" s="287">
        <v>0</v>
      </c>
      <c r="H1160" s="286">
        <v>56.1</v>
      </c>
      <c r="I1160" s="287">
        <f t="shared" si="36"/>
        <v>-3.2999999999999972</v>
      </c>
      <c r="J1160" s="282"/>
    </row>
    <row r="1161" spans="1:10">
      <c r="A1161" s="282">
        <v>34698</v>
      </c>
      <c r="B1161" s="281">
        <v>459.27</v>
      </c>
      <c r="C1161" s="281">
        <v>99.9375</v>
      </c>
      <c r="D1161" s="281">
        <v>5.6870000000000003</v>
      </c>
      <c r="E1161" s="281">
        <v>7.8220000000000001</v>
      </c>
      <c r="F1161" s="287">
        <v>0</v>
      </c>
      <c r="G1161" s="287">
        <v>0</v>
      </c>
      <c r="H1161" s="286">
        <v>56.1</v>
      </c>
      <c r="I1161" s="287">
        <f t="shared" si="36"/>
        <v>-3.1000000000000014</v>
      </c>
      <c r="J1161" s="282"/>
    </row>
    <row r="1162" spans="1:10">
      <c r="A1162" s="282">
        <v>34702</v>
      </c>
      <c r="B1162" s="281">
        <v>459.11</v>
      </c>
      <c r="C1162" s="281">
        <v>99.5625</v>
      </c>
      <c r="D1162" s="281">
        <v>5.6550000000000002</v>
      </c>
      <c r="E1162" s="281">
        <v>7.875</v>
      </c>
      <c r="F1162" s="287">
        <v>0</v>
      </c>
      <c r="G1162" s="287">
        <v>0</v>
      </c>
      <c r="H1162" s="286">
        <v>57.4</v>
      </c>
      <c r="I1162" s="287">
        <f t="shared" si="36"/>
        <v>-1.8000000000000043</v>
      </c>
      <c r="J1162" s="282"/>
    </row>
    <row r="1163" spans="1:10">
      <c r="A1163" s="282">
        <v>34703</v>
      </c>
      <c r="B1163" s="281">
        <v>460.71</v>
      </c>
      <c r="C1163" s="281">
        <v>100.0625</v>
      </c>
      <c r="D1163" s="281">
        <v>5.8479999999999999</v>
      </c>
      <c r="E1163" s="281">
        <v>7.8149999999999995</v>
      </c>
      <c r="F1163" s="287">
        <v>0</v>
      </c>
      <c r="G1163" s="287">
        <v>0</v>
      </c>
      <c r="H1163" s="286">
        <v>57.4</v>
      </c>
      <c r="I1163" s="287">
        <f t="shared" si="36"/>
        <v>-1.8000000000000043</v>
      </c>
      <c r="J1163" s="282"/>
    </row>
    <row r="1164" spans="1:10">
      <c r="A1164" s="282">
        <v>34704</v>
      </c>
      <c r="B1164" s="281">
        <v>460.34</v>
      </c>
      <c r="C1164" s="281">
        <v>99.625</v>
      </c>
      <c r="D1164" s="281">
        <v>5.8890000000000002</v>
      </c>
      <c r="E1164" s="281">
        <v>7.8540000000000001</v>
      </c>
      <c r="F1164" s="287">
        <v>0</v>
      </c>
      <c r="G1164" s="287">
        <v>0</v>
      </c>
      <c r="H1164" s="286">
        <v>57.4</v>
      </c>
      <c r="I1164" s="287">
        <f t="shared" si="36"/>
        <v>-1.8000000000000043</v>
      </c>
      <c r="J1164" s="282"/>
    </row>
    <row r="1165" spans="1:10">
      <c r="A1165" s="282">
        <v>34705</v>
      </c>
      <c r="B1165" s="281">
        <v>460.68</v>
      </c>
      <c r="C1165" s="281">
        <v>99.71875</v>
      </c>
      <c r="D1165" s="281">
        <v>5.907</v>
      </c>
      <c r="E1165" s="281">
        <v>7.8579999999999997</v>
      </c>
      <c r="F1165" s="287">
        <v>0</v>
      </c>
      <c r="G1165" s="287">
        <v>0</v>
      </c>
      <c r="H1165" s="286">
        <v>57.4</v>
      </c>
      <c r="I1165" s="287">
        <f t="shared" si="36"/>
        <v>-1.8000000000000043</v>
      </c>
      <c r="J1165" s="282"/>
    </row>
    <row r="1166" spans="1:10">
      <c r="A1166" s="282">
        <v>34708</v>
      </c>
      <c r="B1166" s="281">
        <v>460.83</v>
      </c>
      <c r="C1166" s="281">
        <v>99.5</v>
      </c>
      <c r="D1166" s="281">
        <v>5.9059999999999997</v>
      </c>
      <c r="E1166" s="281">
        <v>7.8719999999999999</v>
      </c>
      <c r="F1166" s="287">
        <v>0</v>
      </c>
      <c r="G1166" s="287">
        <v>0</v>
      </c>
      <c r="H1166" s="286">
        <v>57.4</v>
      </c>
      <c r="I1166" s="287">
        <f t="shared" si="36"/>
        <v>-1.8000000000000043</v>
      </c>
      <c r="J1166" s="282"/>
    </row>
    <row r="1167" spans="1:10">
      <c r="A1167" s="282">
        <v>34709</v>
      </c>
      <c r="B1167" s="281">
        <v>461.68</v>
      </c>
      <c r="C1167" s="281">
        <v>99.84375</v>
      </c>
      <c r="D1167" s="281">
        <v>5.859</v>
      </c>
      <c r="E1167" s="281">
        <v>7.8330000000000002</v>
      </c>
      <c r="F1167" s="287">
        <v>0</v>
      </c>
      <c r="G1167" s="287">
        <v>0</v>
      </c>
      <c r="H1167" s="286">
        <v>57.4</v>
      </c>
      <c r="I1167" s="287">
        <f t="shared" si="36"/>
        <v>-1.8000000000000043</v>
      </c>
      <c r="J1167" s="282"/>
    </row>
    <row r="1168" spans="1:10">
      <c r="A1168" s="282">
        <v>34710</v>
      </c>
      <c r="B1168" s="281">
        <v>461.66</v>
      </c>
      <c r="C1168" s="281">
        <v>100.15625</v>
      </c>
      <c r="D1168" s="281">
        <v>5.7430000000000003</v>
      </c>
      <c r="E1168" s="281">
        <v>7.7830000000000004</v>
      </c>
      <c r="F1168" s="287">
        <v>0</v>
      </c>
      <c r="G1168" s="287">
        <v>0</v>
      </c>
      <c r="H1168" s="286">
        <v>57.4</v>
      </c>
      <c r="I1168" s="287">
        <f t="shared" si="36"/>
        <v>-1.8000000000000043</v>
      </c>
      <c r="J1168" s="282"/>
    </row>
    <row r="1169" spans="1:10">
      <c r="A1169" s="282">
        <v>34711</v>
      </c>
      <c r="B1169" s="281">
        <v>461.64</v>
      </c>
      <c r="C1169" s="281">
        <v>100.03125</v>
      </c>
      <c r="D1169" s="281">
        <v>5.7430000000000003</v>
      </c>
      <c r="E1169" s="281">
        <v>7.7940000000000005</v>
      </c>
      <c r="F1169" s="287">
        <v>0</v>
      </c>
      <c r="G1169" s="287">
        <v>0</v>
      </c>
      <c r="H1169" s="286">
        <v>57.4</v>
      </c>
      <c r="I1169" s="287">
        <f t="shared" si="36"/>
        <v>-1.8000000000000043</v>
      </c>
      <c r="J1169" s="282"/>
    </row>
    <row r="1170" spans="1:10">
      <c r="A1170" s="282">
        <v>34712</v>
      </c>
      <c r="B1170" s="281">
        <v>465.97</v>
      </c>
      <c r="C1170" s="281">
        <v>100.90625</v>
      </c>
      <c r="D1170" s="281">
        <v>5.6870000000000003</v>
      </c>
      <c r="E1170" s="281">
        <v>7.6749999999999998</v>
      </c>
      <c r="F1170" s="287">
        <v>0</v>
      </c>
      <c r="G1170" s="287">
        <v>0</v>
      </c>
      <c r="H1170" s="286">
        <v>57.4</v>
      </c>
      <c r="I1170" s="287">
        <f t="shared" si="36"/>
        <v>-1.8000000000000043</v>
      </c>
      <c r="J1170" s="282"/>
    </row>
    <row r="1171" spans="1:10">
      <c r="A1171" s="282">
        <v>34715</v>
      </c>
      <c r="B1171" s="281">
        <v>469.38</v>
      </c>
      <c r="C1171" s="281">
        <v>100.90625</v>
      </c>
      <c r="D1171" s="281">
        <v>5.6870000000000003</v>
      </c>
      <c r="E1171" s="281">
        <v>7.68</v>
      </c>
      <c r="F1171" s="287">
        <v>0</v>
      </c>
      <c r="G1171" s="287">
        <v>0</v>
      </c>
      <c r="H1171" s="286">
        <v>57.4</v>
      </c>
      <c r="I1171" s="287">
        <f t="shared" si="36"/>
        <v>-1.8000000000000043</v>
      </c>
      <c r="J1171" s="282"/>
    </row>
    <row r="1172" spans="1:10">
      <c r="A1172" s="282">
        <v>34716</v>
      </c>
      <c r="B1172" s="281">
        <v>470.05</v>
      </c>
      <c r="C1172" s="281">
        <v>100.90625</v>
      </c>
      <c r="D1172" s="281">
        <v>5.7690000000000001</v>
      </c>
      <c r="E1172" s="281">
        <v>7.68</v>
      </c>
      <c r="F1172" s="287">
        <v>0</v>
      </c>
      <c r="G1172" s="287">
        <v>0</v>
      </c>
      <c r="H1172" s="286">
        <v>57.4</v>
      </c>
      <c r="I1172" s="287">
        <f t="shared" si="36"/>
        <v>-1.8000000000000043</v>
      </c>
      <c r="J1172" s="282"/>
    </row>
    <row r="1173" spans="1:10">
      <c r="A1173" s="282">
        <v>34717</v>
      </c>
      <c r="B1173" s="281">
        <v>469.72</v>
      </c>
      <c r="C1173" s="281">
        <v>100.8125</v>
      </c>
      <c r="D1173" s="281">
        <v>5.8579999999999997</v>
      </c>
      <c r="E1173" s="281">
        <v>7.6980000000000004</v>
      </c>
      <c r="F1173" s="287">
        <v>0</v>
      </c>
      <c r="G1173" s="287">
        <v>0</v>
      </c>
      <c r="H1173" s="286">
        <v>57.4</v>
      </c>
      <c r="I1173" s="287">
        <f t="shared" si="36"/>
        <v>-1.8000000000000043</v>
      </c>
      <c r="J1173" s="282"/>
    </row>
    <row r="1174" spans="1:10">
      <c r="A1174" s="282">
        <v>34718</v>
      </c>
      <c r="B1174" s="281">
        <v>466.95</v>
      </c>
      <c r="C1174" s="281">
        <v>100.5625</v>
      </c>
      <c r="D1174" s="281">
        <v>5.8570000000000002</v>
      </c>
      <c r="E1174" s="281">
        <v>7.7409999999999997</v>
      </c>
      <c r="F1174" s="287">
        <v>0</v>
      </c>
      <c r="G1174" s="287">
        <v>0</v>
      </c>
      <c r="H1174" s="286">
        <v>57.4</v>
      </c>
      <c r="I1174" s="287">
        <f t="shared" si="36"/>
        <v>-1.8000000000000043</v>
      </c>
      <c r="J1174" s="282"/>
    </row>
    <row r="1175" spans="1:10">
      <c r="A1175" s="282">
        <v>34719</v>
      </c>
      <c r="B1175" s="281">
        <v>464.78</v>
      </c>
      <c r="C1175" s="281">
        <v>100.0625</v>
      </c>
      <c r="D1175" s="281">
        <v>5.8959999999999999</v>
      </c>
      <c r="E1175" s="281">
        <v>7.8070000000000004</v>
      </c>
      <c r="F1175" s="287">
        <v>0</v>
      </c>
      <c r="G1175" s="287">
        <v>0</v>
      </c>
      <c r="H1175" s="286">
        <v>57.4</v>
      </c>
      <c r="I1175" s="287">
        <f t="shared" si="36"/>
        <v>-1.8000000000000043</v>
      </c>
      <c r="J1175" s="282"/>
    </row>
    <row r="1176" spans="1:10">
      <c r="A1176" s="282">
        <v>34722</v>
      </c>
      <c r="B1176" s="281">
        <v>465.81</v>
      </c>
      <c r="C1176" s="281">
        <v>100</v>
      </c>
      <c r="D1176" s="281">
        <v>5.9059999999999997</v>
      </c>
      <c r="E1176" s="281">
        <v>7.8239999999999998</v>
      </c>
      <c r="F1176" s="287">
        <v>0</v>
      </c>
      <c r="G1176" s="287">
        <v>0</v>
      </c>
      <c r="H1176" s="286">
        <v>57.4</v>
      </c>
      <c r="I1176" s="287">
        <f t="shared" si="36"/>
        <v>-1.8000000000000043</v>
      </c>
      <c r="J1176" s="282"/>
    </row>
    <row r="1177" spans="1:10">
      <c r="A1177" s="282">
        <v>34723</v>
      </c>
      <c r="B1177" s="281">
        <v>465.86</v>
      </c>
      <c r="C1177" s="281">
        <v>100</v>
      </c>
      <c r="D1177" s="281">
        <v>5.9640000000000004</v>
      </c>
      <c r="E1177" s="281">
        <v>7.8469999999999995</v>
      </c>
      <c r="F1177" s="287">
        <v>0</v>
      </c>
      <c r="G1177" s="287">
        <v>0</v>
      </c>
      <c r="H1177" s="286">
        <v>57.4</v>
      </c>
      <c r="I1177" s="287">
        <f t="shared" si="36"/>
        <v>-1.8000000000000043</v>
      </c>
      <c r="J1177" s="282"/>
    </row>
    <row r="1178" spans="1:10">
      <c r="A1178" s="282">
        <v>34724</v>
      </c>
      <c r="B1178" s="281">
        <v>467.44</v>
      </c>
      <c r="C1178" s="281">
        <v>100.5</v>
      </c>
      <c r="D1178" s="281">
        <v>5.952</v>
      </c>
      <c r="E1178" s="281">
        <v>7.7960000000000003</v>
      </c>
      <c r="F1178" s="287">
        <v>0</v>
      </c>
      <c r="G1178" s="287">
        <v>0</v>
      </c>
      <c r="H1178" s="286">
        <v>57.4</v>
      </c>
      <c r="I1178" s="287">
        <f t="shared" si="36"/>
        <v>-1.8000000000000043</v>
      </c>
      <c r="J1178" s="282"/>
    </row>
    <row r="1179" spans="1:10">
      <c r="A1179" s="282">
        <v>34725</v>
      </c>
      <c r="B1179" s="281">
        <v>468.32</v>
      </c>
      <c r="C1179" s="281">
        <v>100.78125</v>
      </c>
      <c r="D1179" s="281">
        <v>5.93</v>
      </c>
      <c r="E1179" s="281">
        <v>7.7480000000000002</v>
      </c>
      <c r="F1179" s="287">
        <v>0</v>
      </c>
      <c r="G1179" s="287">
        <v>0</v>
      </c>
      <c r="H1179" s="286">
        <v>57.4</v>
      </c>
      <c r="I1179" s="287">
        <f t="shared" si="36"/>
        <v>-1.8000000000000043</v>
      </c>
      <c r="J1179" s="282"/>
    </row>
    <row r="1180" spans="1:10">
      <c r="A1180" s="282">
        <v>34726</v>
      </c>
      <c r="B1180" s="281">
        <v>470.39</v>
      </c>
      <c r="C1180" s="281">
        <v>101.65625</v>
      </c>
      <c r="D1180" s="281">
        <v>5.907</v>
      </c>
      <c r="E1180" s="281">
        <v>7.6129999999999995</v>
      </c>
      <c r="F1180" s="287">
        <v>0</v>
      </c>
      <c r="G1180" s="287">
        <v>0</v>
      </c>
      <c r="H1180" s="286">
        <v>57.4</v>
      </c>
      <c r="I1180" s="287">
        <f t="shared" si="36"/>
        <v>-1.8000000000000043</v>
      </c>
      <c r="J1180" s="282"/>
    </row>
    <row r="1181" spans="1:10">
      <c r="A1181" s="282">
        <v>34729</v>
      </c>
      <c r="B1181" s="281">
        <v>468.51</v>
      </c>
      <c r="C1181" s="281">
        <v>101.46875</v>
      </c>
      <c r="D1181" s="281">
        <v>5.8739999999999997</v>
      </c>
      <c r="E1181" s="281">
        <v>7.6379999999999999</v>
      </c>
      <c r="F1181" s="287">
        <v>0</v>
      </c>
      <c r="G1181" s="287">
        <v>0</v>
      </c>
      <c r="H1181" s="286">
        <v>57.4</v>
      </c>
      <c r="I1181" s="287">
        <f t="shared" si="36"/>
        <v>-1.8000000000000043</v>
      </c>
      <c r="J1181" s="282"/>
    </row>
    <row r="1182" spans="1:10">
      <c r="A1182" s="282">
        <v>34730</v>
      </c>
      <c r="B1182" s="281">
        <v>470.42</v>
      </c>
      <c r="C1182" s="281">
        <v>101.6875</v>
      </c>
      <c r="D1182" s="281">
        <v>5.9950000000000001</v>
      </c>
      <c r="E1182" s="281">
        <v>7.5809999999999995</v>
      </c>
      <c r="F1182" s="287">
        <v>0</v>
      </c>
      <c r="G1182" s="287">
        <v>0</v>
      </c>
      <c r="H1182" s="286">
        <v>57.4</v>
      </c>
      <c r="I1182" s="287">
        <f t="shared" si="36"/>
        <v>1.2999999999999972</v>
      </c>
      <c r="J1182" s="282"/>
    </row>
    <row r="1183" spans="1:10">
      <c r="A1183" s="282">
        <v>34731</v>
      </c>
      <c r="B1183" s="281">
        <v>470.4</v>
      </c>
      <c r="C1183" s="281">
        <v>101.40625</v>
      </c>
      <c r="D1183" s="281">
        <v>6.0570000000000004</v>
      </c>
      <c r="E1183" s="281">
        <v>7.6580000000000004</v>
      </c>
      <c r="F1183" s="287">
        <v>0</v>
      </c>
      <c r="G1183" s="287">
        <v>0</v>
      </c>
      <c r="H1183" s="286">
        <v>55.1</v>
      </c>
      <c r="I1183" s="287">
        <f t="shared" si="36"/>
        <v>-1</v>
      </c>
      <c r="J1183" s="282"/>
    </row>
    <row r="1184" spans="1:10">
      <c r="A1184" s="282">
        <v>34732</v>
      </c>
      <c r="B1184" s="281">
        <v>472.78</v>
      </c>
      <c r="C1184" s="281">
        <v>101.21875</v>
      </c>
      <c r="D1184" s="281">
        <v>5.9930000000000003</v>
      </c>
      <c r="E1184" s="281">
        <v>7.6580000000000004</v>
      </c>
      <c r="F1184" s="287">
        <v>0</v>
      </c>
      <c r="G1184" s="287">
        <v>0</v>
      </c>
      <c r="H1184" s="286">
        <v>55.1</v>
      </c>
      <c r="I1184" s="287">
        <f t="shared" si="36"/>
        <v>-1</v>
      </c>
      <c r="J1184" s="282"/>
    </row>
    <row r="1185" spans="1:10">
      <c r="A1185" s="282">
        <v>34733</v>
      </c>
      <c r="B1185" s="281">
        <v>478.64</v>
      </c>
      <c r="C1185" s="281">
        <v>102.59375</v>
      </c>
      <c r="D1185" s="281">
        <v>5.9480000000000004</v>
      </c>
      <c r="E1185" s="281">
        <v>7.4969999999999999</v>
      </c>
      <c r="F1185" s="287">
        <v>0</v>
      </c>
      <c r="G1185" s="287">
        <v>0</v>
      </c>
      <c r="H1185" s="286">
        <v>55.1</v>
      </c>
      <c r="I1185" s="287">
        <f t="shared" si="36"/>
        <v>-1</v>
      </c>
      <c r="J1185" s="282"/>
    </row>
    <row r="1186" spans="1:10">
      <c r="A1186" s="282">
        <v>34736</v>
      </c>
      <c r="B1186" s="281">
        <v>481.14</v>
      </c>
      <c r="C1186" s="281">
        <v>102.3125</v>
      </c>
      <c r="D1186" s="281">
        <v>5.968</v>
      </c>
      <c r="E1186" s="281">
        <v>7.5330000000000004</v>
      </c>
      <c r="F1186" s="287">
        <v>0</v>
      </c>
      <c r="G1186" s="287">
        <v>0</v>
      </c>
      <c r="H1186" s="286">
        <v>55.1</v>
      </c>
      <c r="I1186" s="287">
        <f t="shared" si="36"/>
        <v>-1</v>
      </c>
      <c r="J1186" s="282"/>
    </row>
    <row r="1187" spans="1:10">
      <c r="A1187" s="282">
        <v>34737</v>
      </c>
      <c r="B1187" s="281">
        <v>480.81</v>
      </c>
      <c r="C1187" s="281">
        <v>102.34375</v>
      </c>
      <c r="D1187" s="281">
        <v>5.9619999999999997</v>
      </c>
      <c r="E1187" s="281">
        <v>7.5129999999999999</v>
      </c>
      <c r="F1187" s="287">
        <v>0</v>
      </c>
      <c r="G1187" s="287">
        <v>0</v>
      </c>
      <c r="H1187" s="286">
        <v>55.1</v>
      </c>
      <c r="I1187" s="287">
        <f t="shared" si="36"/>
        <v>-1</v>
      </c>
      <c r="J1187" s="282"/>
    </row>
    <row r="1188" spans="1:10">
      <c r="A1188" s="282">
        <v>34738</v>
      </c>
      <c r="B1188" s="281">
        <v>481.19</v>
      </c>
      <c r="C1188" s="281">
        <v>102.28125</v>
      </c>
      <c r="D1188" s="281">
        <v>5.9</v>
      </c>
      <c r="E1188" s="281">
        <v>7.5090000000000003</v>
      </c>
      <c r="F1188" s="287">
        <v>0</v>
      </c>
      <c r="G1188" s="287">
        <v>0</v>
      </c>
      <c r="H1188" s="286">
        <v>55.1</v>
      </c>
      <c r="I1188" s="287">
        <f t="shared" si="36"/>
        <v>-1</v>
      </c>
      <c r="J1188" s="282"/>
    </row>
    <row r="1189" spans="1:10">
      <c r="A1189" s="282">
        <v>34739</v>
      </c>
      <c r="B1189" s="281">
        <v>480.19</v>
      </c>
      <c r="C1189" s="281">
        <v>101.90625</v>
      </c>
      <c r="D1189" s="281">
        <v>5.93</v>
      </c>
      <c r="E1189" s="281">
        <v>7.5759999999999996</v>
      </c>
      <c r="F1189" s="287">
        <v>0</v>
      </c>
      <c r="G1189" s="287">
        <v>0</v>
      </c>
      <c r="H1189" s="286">
        <v>55.1</v>
      </c>
      <c r="I1189" s="287">
        <f t="shared" si="36"/>
        <v>-1</v>
      </c>
      <c r="J1189" s="282"/>
    </row>
    <row r="1190" spans="1:10">
      <c r="A1190" s="282">
        <v>34740</v>
      </c>
      <c r="B1190" s="281">
        <v>481.46</v>
      </c>
      <c r="C1190" s="281">
        <v>101.65625</v>
      </c>
      <c r="D1190" s="281">
        <v>5.9690000000000003</v>
      </c>
      <c r="E1190" s="281">
        <v>7.61</v>
      </c>
      <c r="F1190" s="287">
        <v>0</v>
      </c>
      <c r="G1190" s="287">
        <v>0</v>
      </c>
      <c r="H1190" s="286">
        <v>55.1</v>
      </c>
      <c r="I1190" s="287">
        <f t="shared" si="36"/>
        <v>-1</v>
      </c>
      <c r="J1190" s="282"/>
    </row>
    <row r="1191" spans="1:10">
      <c r="A1191" s="282">
        <v>34743</v>
      </c>
      <c r="B1191" s="281">
        <v>481.65</v>
      </c>
      <c r="C1191" s="281">
        <v>101.71875</v>
      </c>
      <c r="D1191" s="281">
        <v>5.9470000000000001</v>
      </c>
      <c r="E1191" s="281">
        <v>7.5990000000000002</v>
      </c>
      <c r="F1191" s="287">
        <v>0</v>
      </c>
      <c r="G1191" s="287">
        <v>0</v>
      </c>
      <c r="H1191" s="286">
        <v>55.1</v>
      </c>
      <c r="I1191" s="287">
        <f t="shared" si="36"/>
        <v>-1</v>
      </c>
      <c r="J1191" s="282"/>
    </row>
    <row r="1192" spans="1:10">
      <c r="A1192" s="282">
        <v>34744</v>
      </c>
      <c r="B1192" s="281">
        <v>482.55</v>
      </c>
      <c r="C1192" s="281">
        <v>102.28125</v>
      </c>
      <c r="D1192" s="281">
        <v>5.9429999999999996</v>
      </c>
      <c r="E1192" s="281">
        <v>7.4889999999999999</v>
      </c>
      <c r="F1192" s="287">
        <v>0</v>
      </c>
      <c r="G1192" s="287">
        <v>0</v>
      </c>
      <c r="H1192" s="286">
        <v>55.1</v>
      </c>
      <c r="I1192" s="287">
        <f t="shared" si="36"/>
        <v>-1</v>
      </c>
      <c r="J1192" s="282"/>
    </row>
    <row r="1193" spans="1:10">
      <c r="A1193" s="282">
        <v>34745</v>
      </c>
      <c r="B1193" s="281">
        <v>484.54</v>
      </c>
      <c r="C1193" s="281">
        <v>102.6875</v>
      </c>
      <c r="D1193" s="281">
        <v>5.9</v>
      </c>
      <c r="E1193" s="281">
        <v>7.4169999999999998</v>
      </c>
      <c r="F1193" s="287">
        <v>0</v>
      </c>
      <c r="G1193" s="287">
        <v>0</v>
      </c>
      <c r="H1193" s="286">
        <v>55.1</v>
      </c>
      <c r="I1193" s="287">
        <f t="shared" si="36"/>
        <v>-1</v>
      </c>
      <c r="J1193" s="282"/>
    </row>
    <row r="1194" spans="1:10">
      <c r="A1194" s="282">
        <v>34746</v>
      </c>
      <c r="B1194" s="281">
        <v>485.22</v>
      </c>
      <c r="C1194" s="281">
        <v>103</v>
      </c>
      <c r="D1194" s="281">
        <v>5.8360000000000003</v>
      </c>
      <c r="E1194" s="281">
        <v>7.4030000000000005</v>
      </c>
      <c r="F1194" s="287">
        <v>0</v>
      </c>
      <c r="G1194" s="287">
        <v>0</v>
      </c>
      <c r="H1194" s="286">
        <v>55.1</v>
      </c>
      <c r="I1194" s="287">
        <f t="shared" si="36"/>
        <v>-1</v>
      </c>
      <c r="J1194" s="282"/>
    </row>
    <row r="1195" spans="1:10">
      <c r="A1195" s="282">
        <v>34747</v>
      </c>
      <c r="B1195" s="281">
        <v>481.97</v>
      </c>
      <c r="C1195" s="281">
        <v>102.90625</v>
      </c>
      <c r="D1195" s="281">
        <v>5.8540000000000001</v>
      </c>
      <c r="E1195" s="281">
        <v>7.4210000000000003</v>
      </c>
      <c r="F1195" s="287">
        <v>0</v>
      </c>
      <c r="G1195" s="287">
        <v>0</v>
      </c>
      <c r="H1195" s="286">
        <v>55.1</v>
      </c>
      <c r="I1195" s="287">
        <f t="shared" si="36"/>
        <v>-1</v>
      </c>
      <c r="J1195" s="282"/>
    </row>
    <row r="1196" spans="1:10">
      <c r="A1196" s="282">
        <v>34751</v>
      </c>
      <c r="B1196" s="281">
        <v>482.74</v>
      </c>
      <c r="C1196" s="281">
        <v>102.78125</v>
      </c>
      <c r="D1196" s="281">
        <v>5.8840000000000003</v>
      </c>
      <c r="E1196" s="281">
        <v>7.4429999999999996</v>
      </c>
      <c r="F1196" s="287">
        <v>0</v>
      </c>
      <c r="G1196" s="287">
        <v>0</v>
      </c>
      <c r="H1196" s="286">
        <v>55.1</v>
      </c>
      <c r="I1196" s="287">
        <f t="shared" si="36"/>
        <v>-1</v>
      </c>
      <c r="J1196" s="282"/>
    </row>
    <row r="1197" spans="1:10">
      <c r="A1197" s="282">
        <v>34752</v>
      </c>
      <c r="B1197" s="281">
        <v>485.07</v>
      </c>
      <c r="C1197" s="281">
        <v>103.59375</v>
      </c>
      <c r="D1197" s="281">
        <v>5.8369999999999997</v>
      </c>
      <c r="E1197" s="281">
        <v>7.33</v>
      </c>
      <c r="F1197" s="287">
        <v>0</v>
      </c>
      <c r="G1197" s="287">
        <v>0</v>
      </c>
      <c r="H1197" s="286">
        <v>55.1</v>
      </c>
      <c r="I1197" s="287">
        <f t="shared" si="36"/>
        <v>-1</v>
      </c>
      <c r="J1197" s="282"/>
    </row>
    <row r="1198" spans="1:10">
      <c r="A1198" s="282">
        <v>34753</v>
      </c>
      <c r="B1198" s="281">
        <v>486.91</v>
      </c>
      <c r="C1198" s="281">
        <v>103.46875</v>
      </c>
      <c r="D1198" s="281">
        <v>5.8680000000000003</v>
      </c>
      <c r="E1198" s="281">
        <v>7.327</v>
      </c>
      <c r="F1198" s="287">
        <v>0</v>
      </c>
      <c r="G1198" s="287">
        <v>0</v>
      </c>
      <c r="H1198" s="286">
        <v>55.1</v>
      </c>
      <c r="I1198" s="287">
        <f t="shared" si="36"/>
        <v>-1</v>
      </c>
      <c r="J1198" s="282"/>
    </row>
    <row r="1199" spans="1:10">
      <c r="A1199" s="282">
        <v>34754</v>
      </c>
      <c r="B1199" s="281">
        <v>488.11</v>
      </c>
      <c r="C1199" s="281">
        <v>103.625</v>
      </c>
      <c r="D1199" s="281">
        <v>5.875</v>
      </c>
      <c r="E1199" s="281">
        <v>7.3070000000000004</v>
      </c>
      <c r="F1199" s="287">
        <v>0</v>
      </c>
      <c r="G1199" s="287">
        <v>0</v>
      </c>
      <c r="H1199" s="286">
        <v>55.1</v>
      </c>
      <c r="I1199" s="287">
        <f t="shared" si="36"/>
        <v>-1</v>
      </c>
      <c r="J1199" s="282"/>
    </row>
    <row r="1200" spans="1:10">
      <c r="A1200" s="282">
        <v>34757</v>
      </c>
      <c r="B1200" s="281">
        <v>483.81</v>
      </c>
      <c r="C1200" s="281">
        <v>104.15625</v>
      </c>
      <c r="D1200" s="281">
        <v>5.8849999999999998</v>
      </c>
      <c r="E1200" s="281">
        <v>7.2140000000000004</v>
      </c>
      <c r="F1200" s="287">
        <v>0</v>
      </c>
      <c r="G1200" s="287">
        <v>0</v>
      </c>
      <c r="H1200" s="286">
        <v>55.1</v>
      </c>
      <c r="I1200" s="287">
        <f t="shared" si="36"/>
        <v>-1</v>
      </c>
      <c r="J1200" s="282"/>
    </row>
    <row r="1201" spans="1:10">
      <c r="A1201" s="282">
        <v>34758</v>
      </c>
      <c r="B1201" s="281">
        <v>487.39</v>
      </c>
      <c r="C1201" s="281">
        <v>104.375</v>
      </c>
      <c r="D1201" s="281">
        <v>5.9379999999999997</v>
      </c>
      <c r="E1201" s="281">
        <v>7.2009999999999996</v>
      </c>
      <c r="F1201" s="287">
        <v>0</v>
      </c>
      <c r="G1201" s="287">
        <v>0</v>
      </c>
      <c r="H1201" s="286">
        <v>55.1</v>
      </c>
      <c r="I1201" s="287">
        <f t="shared" si="36"/>
        <v>-1</v>
      </c>
      <c r="J1201" s="282"/>
    </row>
    <row r="1202" spans="1:10">
      <c r="A1202" s="282">
        <v>34759</v>
      </c>
      <c r="B1202" s="281">
        <v>485.65</v>
      </c>
      <c r="C1202" s="281">
        <v>104.34375</v>
      </c>
      <c r="D1202" s="281">
        <v>5.9160000000000004</v>
      </c>
      <c r="E1202" s="281">
        <v>7.2229999999999999</v>
      </c>
      <c r="F1202" s="287">
        <v>0</v>
      </c>
      <c r="G1202" s="287">
        <v>0</v>
      </c>
      <c r="H1202" s="286">
        <v>52.1</v>
      </c>
      <c r="I1202" s="287">
        <f t="shared" si="36"/>
        <v>-4</v>
      </c>
      <c r="J1202" s="282"/>
    </row>
    <row r="1203" spans="1:10">
      <c r="A1203" s="282">
        <v>34760</v>
      </c>
      <c r="B1203" s="281">
        <v>485.13</v>
      </c>
      <c r="C1203" s="281">
        <v>103.90625</v>
      </c>
      <c r="D1203" s="281">
        <v>5.9050000000000002</v>
      </c>
      <c r="E1203" s="281">
        <v>7.2869999999999999</v>
      </c>
      <c r="F1203" s="287">
        <v>0</v>
      </c>
      <c r="G1203" s="287">
        <v>0</v>
      </c>
      <c r="H1203" s="286">
        <v>52.1</v>
      </c>
      <c r="I1203" s="287">
        <f t="shared" si="36"/>
        <v>-5.2999999999999972</v>
      </c>
      <c r="J1203" s="282"/>
    </row>
    <row r="1204" spans="1:10">
      <c r="A1204" s="282">
        <v>34761</v>
      </c>
      <c r="B1204" s="281">
        <v>485.42</v>
      </c>
      <c r="C1204" s="281">
        <v>103.625</v>
      </c>
      <c r="D1204" s="281">
        <v>5.891</v>
      </c>
      <c r="E1204" s="281">
        <v>7.3419999999999996</v>
      </c>
      <c r="F1204" s="287">
        <v>0</v>
      </c>
      <c r="G1204" s="287">
        <v>0</v>
      </c>
      <c r="H1204" s="286">
        <v>52.1</v>
      </c>
      <c r="I1204" s="287">
        <f t="shared" si="36"/>
        <v>-5.2999999999999972</v>
      </c>
      <c r="J1204" s="282"/>
    </row>
    <row r="1205" spans="1:10">
      <c r="A1205" s="282">
        <v>34764</v>
      </c>
      <c r="B1205" s="281">
        <v>485.63</v>
      </c>
      <c r="C1205" s="281">
        <v>103.40625</v>
      </c>
      <c r="D1205" s="281">
        <v>5.9109999999999996</v>
      </c>
      <c r="E1205" s="281">
        <v>7.4130000000000003</v>
      </c>
      <c r="F1205" s="287">
        <v>0</v>
      </c>
      <c r="G1205" s="287">
        <v>0</v>
      </c>
      <c r="H1205" s="286">
        <v>52.1</v>
      </c>
      <c r="I1205" s="287">
        <f t="shared" si="36"/>
        <v>-5.2999999999999972</v>
      </c>
      <c r="J1205" s="282"/>
    </row>
    <row r="1206" spans="1:10">
      <c r="A1206" s="282">
        <v>34765</v>
      </c>
      <c r="B1206" s="281">
        <v>482.12</v>
      </c>
      <c r="C1206" s="281">
        <v>103.21875</v>
      </c>
      <c r="D1206" s="281">
        <v>5.9589999999999996</v>
      </c>
      <c r="E1206" s="281">
        <v>7.4290000000000003</v>
      </c>
      <c r="F1206" s="287">
        <v>0</v>
      </c>
      <c r="G1206" s="287">
        <v>0</v>
      </c>
      <c r="H1206" s="286">
        <v>52.1</v>
      </c>
      <c r="I1206" s="287">
        <f t="shared" si="36"/>
        <v>-5.2999999999999972</v>
      </c>
      <c r="J1206" s="282"/>
    </row>
    <row r="1207" spans="1:10">
      <c r="A1207" s="282">
        <v>34766</v>
      </c>
      <c r="B1207" s="281">
        <v>483.14</v>
      </c>
      <c r="C1207" s="281">
        <v>103.625</v>
      </c>
      <c r="D1207" s="281">
        <v>5.9370000000000003</v>
      </c>
      <c r="E1207" s="281">
        <v>7.3369999999999997</v>
      </c>
      <c r="F1207" s="287">
        <v>0</v>
      </c>
      <c r="G1207" s="287">
        <v>0</v>
      </c>
      <c r="H1207" s="286">
        <v>52.1</v>
      </c>
      <c r="I1207" s="287">
        <f t="shared" si="36"/>
        <v>-5.2999999999999972</v>
      </c>
      <c r="J1207" s="282"/>
    </row>
    <row r="1208" spans="1:10">
      <c r="A1208" s="282">
        <v>34767</v>
      </c>
      <c r="B1208" s="281">
        <v>483.16</v>
      </c>
      <c r="C1208" s="281">
        <v>104.125</v>
      </c>
      <c r="D1208" s="281">
        <v>5.915</v>
      </c>
      <c r="E1208" s="281">
        <v>7.2729999999999997</v>
      </c>
      <c r="F1208" s="287">
        <v>0</v>
      </c>
      <c r="G1208" s="287">
        <v>0</v>
      </c>
      <c r="H1208" s="286">
        <v>52.1</v>
      </c>
      <c r="I1208" s="287">
        <f t="shared" ref="I1208:I1271" si="37">H1208-H1167</f>
        <v>-5.2999999999999972</v>
      </c>
      <c r="J1208" s="282"/>
    </row>
    <row r="1209" spans="1:10">
      <c r="A1209" s="282">
        <v>34768</v>
      </c>
      <c r="B1209" s="281">
        <v>489.57</v>
      </c>
      <c r="C1209" s="281">
        <v>104.4375</v>
      </c>
      <c r="D1209" s="281">
        <v>5.9329999999999998</v>
      </c>
      <c r="E1209" s="281">
        <v>7.22</v>
      </c>
      <c r="F1209" s="287">
        <v>0</v>
      </c>
      <c r="G1209" s="287">
        <v>0</v>
      </c>
      <c r="H1209" s="286">
        <v>52.1</v>
      </c>
      <c r="I1209" s="287">
        <f t="shared" si="37"/>
        <v>-5.2999999999999972</v>
      </c>
      <c r="J1209" s="282"/>
    </row>
    <row r="1210" spans="1:10">
      <c r="A1210" s="282">
        <v>34771</v>
      </c>
      <c r="B1210" s="281">
        <v>490.05</v>
      </c>
      <c r="C1210" s="281">
        <v>104.65625</v>
      </c>
      <c r="D1210" s="281">
        <v>5.9219999999999997</v>
      </c>
      <c r="E1210" s="281">
        <v>7.1779999999999999</v>
      </c>
      <c r="F1210" s="287">
        <v>0</v>
      </c>
      <c r="G1210" s="287">
        <v>0</v>
      </c>
      <c r="H1210" s="286">
        <v>52.1</v>
      </c>
      <c r="I1210" s="287">
        <f t="shared" si="37"/>
        <v>-5.2999999999999972</v>
      </c>
      <c r="J1210" s="282"/>
    </row>
    <row r="1211" spans="1:10">
      <c r="A1211" s="282">
        <v>34772</v>
      </c>
      <c r="B1211" s="281">
        <v>492.89</v>
      </c>
      <c r="C1211" s="281">
        <v>105.3125</v>
      </c>
      <c r="D1211" s="281">
        <v>5.9379999999999997</v>
      </c>
      <c r="E1211" s="281">
        <v>7.1050000000000004</v>
      </c>
      <c r="F1211" s="287">
        <v>0</v>
      </c>
      <c r="G1211" s="287">
        <v>0</v>
      </c>
      <c r="H1211" s="286">
        <v>52.1</v>
      </c>
      <c r="I1211" s="287">
        <f t="shared" si="37"/>
        <v>-5.2999999999999972</v>
      </c>
      <c r="J1211" s="282"/>
    </row>
    <row r="1212" spans="1:10">
      <c r="A1212" s="282">
        <v>34773</v>
      </c>
      <c r="B1212" s="281">
        <v>491.88</v>
      </c>
      <c r="C1212" s="281">
        <v>105.25</v>
      </c>
      <c r="D1212" s="281">
        <v>5.9160000000000004</v>
      </c>
      <c r="E1212" s="281">
        <v>7.0860000000000003</v>
      </c>
      <c r="F1212" s="287">
        <v>0</v>
      </c>
      <c r="G1212" s="287">
        <v>0</v>
      </c>
      <c r="H1212" s="286">
        <v>52.1</v>
      </c>
      <c r="I1212" s="287">
        <f t="shared" si="37"/>
        <v>-5.2999999999999972</v>
      </c>
      <c r="J1212" s="282"/>
    </row>
    <row r="1213" spans="1:10">
      <c r="A1213" s="282">
        <v>34774</v>
      </c>
      <c r="B1213" s="281">
        <v>495.41</v>
      </c>
      <c r="C1213" s="281">
        <v>105.3125</v>
      </c>
      <c r="D1213" s="281">
        <v>5.9050000000000002</v>
      </c>
      <c r="E1213" s="281">
        <v>7.0940000000000003</v>
      </c>
      <c r="F1213" s="287">
        <v>0</v>
      </c>
      <c r="G1213" s="287">
        <v>0</v>
      </c>
      <c r="H1213" s="286">
        <v>52.1</v>
      </c>
      <c r="I1213" s="287">
        <f t="shared" si="37"/>
        <v>-5.2999999999999972</v>
      </c>
      <c r="J1213" s="282"/>
    </row>
    <row r="1214" spans="1:10">
      <c r="A1214" s="282">
        <v>34775</v>
      </c>
      <c r="B1214" s="281">
        <v>495.52</v>
      </c>
      <c r="C1214" s="281">
        <v>104.96875</v>
      </c>
      <c r="D1214" s="281">
        <v>5.9020000000000001</v>
      </c>
      <c r="E1214" s="281">
        <v>7.1070000000000002</v>
      </c>
      <c r="F1214" s="287">
        <v>0</v>
      </c>
      <c r="G1214" s="287">
        <v>0</v>
      </c>
      <c r="H1214" s="286">
        <v>52.1</v>
      </c>
      <c r="I1214" s="287">
        <f t="shared" si="37"/>
        <v>-5.2999999999999972</v>
      </c>
      <c r="J1214" s="282"/>
    </row>
    <row r="1215" spans="1:10">
      <c r="A1215" s="282">
        <v>34778</v>
      </c>
      <c r="B1215" s="281">
        <v>496.15</v>
      </c>
      <c r="C1215" s="281">
        <v>104.875</v>
      </c>
      <c r="D1215" s="281">
        <v>5.89</v>
      </c>
      <c r="E1215" s="281">
        <v>7.12</v>
      </c>
      <c r="F1215" s="287">
        <v>0</v>
      </c>
      <c r="G1215" s="287">
        <v>0</v>
      </c>
      <c r="H1215" s="286">
        <v>52.1</v>
      </c>
      <c r="I1215" s="287">
        <f t="shared" si="37"/>
        <v>-5.2999999999999972</v>
      </c>
      <c r="J1215" s="282"/>
    </row>
    <row r="1216" spans="1:10">
      <c r="A1216" s="282">
        <v>34779</v>
      </c>
      <c r="B1216" s="281">
        <v>495.07</v>
      </c>
      <c r="C1216" s="281">
        <v>104.65625</v>
      </c>
      <c r="D1216" s="281">
        <v>5.9279999999999999</v>
      </c>
      <c r="E1216" s="281">
        <v>7.181</v>
      </c>
      <c r="F1216" s="287">
        <v>0</v>
      </c>
      <c r="G1216" s="287">
        <v>0</v>
      </c>
      <c r="H1216" s="286">
        <v>52.1</v>
      </c>
      <c r="I1216" s="287">
        <f t="shared" si="37"/>
        <v>-5.2999999999999972</v>
      </c>
      <c r="J1216" s="282"/>
    </row>
    <row r="1217" spans="1:10">
      <c r="A1217" s="282">
        <v>34780</v>
      </c>
      <c r="B1217" s="281">
        <v>495.67</v>
      </c>
      <c r="C1217" s="281">
        <v>104.375</v>
      </c>
      <c r="D1217" s="281">
        <v>5.8739999999999997</v>
      </c>
      <c r="E1217" s="281">
        <v>7.1920000000000002</v>
      </c>
      <c r="F1217" s="287">
        <v>0</v>
      </c>
      <c r="G1217" s="287">
        <v>0</v>
      </c>
      <c r="H1217" s="286">
        <v>52.1</v>
      </c>
      <c r="I1217" s="287">
        <f t="shared" si="37"/>
        <v>-5.2999999999999972</v>
      </c>
      <c r="J1217" s="282"/>
    </row>
    <row r="1218" spans="1:10">
      <c r="A1218" s="282">
        <v>34781</v>
      </c>
      <c r="B1218" s="281">
        <v>495.95</v>
      </c>
      <c r="C1218" s="281">
        <v>103.9375</v>
      </c>
      <c r="D1218" s="281">
        <v>5.8730000000000002</v>
      </c>
      <c r="E1218" s="281">
        <v>7.1829999999999998</v>
      </c>
      <c r="F1218" s="287">
        <v>0</v>
      </c>
      <c r="G1218" s="287">
        <v>0</v>
      </c>
      <c r="H1218" s="286">
        <v>52.1</v>
      </c>
      <c r="I1218" s="287">
        <f t="shared" si="37"/>
        <v>-5.2999999999999972</v>
      </c>
      <c r="J1218" s="282"/>
    </row>
    <row r="1219" spans="1:10">
      <c r="A1219" s="282">
        <v>34782</v>
      </c>
      <c r="B1219" s="281">
        <v>500.97</v>
      </c>
      <c r="C1219" s="281">
        <v>104.75</v>
      </c>
      <c r="D1219" s="281">
        <v>5.8390000000000004</v>
      </c>
      <c r="E1219" s="281">
        <v>7.0780000000000003</v>
      </c>
      <c r="F1219" s="287">
        <v>0</v>
      </c>
      <c r="G1219" s="287">
        <v>0</v>
      </c>
      <c r="H1219" s="286">
        <v>52.1</v>
      </c>
      <c r="I1219" s="287">
        <f t="shared" si="37"/>
        <v>-5.2999999999999972</v>
      </c>
      <c r="J1219" s="282"/>
    </row>
    <row r="1220" spans="1:10">
      <c r="A1220" s="282">
        <v>34785</v>
      </c>
      <c r="B1220" s="281">
        <v>503.2</v>
      </c>
      <c r="C1220" s="281">
        <v>105.03125</v>
      </c>
      <c r="D1220" s="281">
        <v>5.8380000000000001</v>
      </c>
      <c r="E1220" s="281">
        <v>7.0469999999999997</v>
      </c>
      <c r="F1220" s="287">
        <v>0</v>
      </c>
      <c r="G1220" s="287">
        <v>0</v>
      </c>
      <c r="H1220" s="286">
        <v>52.1</v>
      </c>
      <c r="I1220" s="287">
        <f t="shared" si="37"/>
        <v>-5.2999999999999972</v>
      </c>
      <c r="J1220" s="282"/>
    </row>
    <row r="1221" spans="1:10">
      <c r="A1221" s="282">
        <v>34786</v>
      </c>
      <c r="B1221" s="281">
        <v>503.9</v>
      </c>
      <c r="C1221" s="281">
        <v>104.34375</v>
      </c>
      <c r="D1221" s="281">
        <v>5.8650000000000002</v>
      </c>
      <c r="E1221" s="281">
        <v>7.1370000000000005</v>
      </c>
      <c r="F1221" s="287">
        <v>0</v>
      </c>
      <c r="G1221" s="287">
        <v>0</v>
      </c>
      <c r="H1221" s="286">
        <v>52.1</v>
      </c>
      <c r="I1221" s="287">
        <f t="shared" si="37"/>
        <v>-5.2999999999999972</v>
      </c>
      <c r="J1221" s="282"/>
    </row>
    <row r="1222" spans="1:10">
      <c r="A1222" s="282">
        <v>34787</v>
      </c>
      <c r="B1222" s="281">
        <v>503.12</v>
      </c>
      <c r="C1222" s="281">
        <v>104.40625</v>
      </c>
      <c r="D1222" s="281">
        <v>5.8319999999999999</v>
      </c>
      <c r="E1222" s="281">
        <v>7.13</v>
      </c>
      <c r="F1222" s="287">
        <v>0</v>
      </c>
      <c r="G1222" s="287">
        <v>0</v>
      </c>
      <c r="H1222" s="286">
        <v>52.1</v>
      </c>
      <c r="I1222" s="287">
        <f t="shared" si="37"/>
        <v>-5.2999999999999972</v>
      </c>
      <c r="J1222" s="282"/>
    </row>
    <row r="1223" spans="1:10">
      <c r="A1223" s="282">
        <v>34788</v>
      </c>
      <c r="B1223" s="281">
        <v>502.22</v>
      </c>
      <c r="C1223" s="281">
        <v>104.15625</v>
      </c>
      <c r="D1223" s="281">
        <v>5.8629999999999995</v>
      </c>
      <c r="E1223" s="281">
        <v>7.1609999999999996</v>
      </c>
      <c r="F1223" s="287">
        <v>0</v>
      </c>
      <c r="G1223" s="287">
        <v>0</v>
      </c>
      <c r="H1223" s="286">
        <v>52.1</v>
      </c>
      <c r="I1223" s="287">
        <f t="shared" si="37"/>
        <v>-5.2999999999999972</v>
      </c>
      <c r="J1223" s="282"/>
    </row>
    <row r="1224" spans="1:10">
      <c r="A1224" s="282">
        <v>34789</v>
      </c>
      <c r="B1224" s="281">
        <v>500.71</v>
      </c>
      <c r="C1224" s="281">
        <v>103.90625</v>
      </c>
      <c r="D1224" s="281">
        <v>5.87</v>
      </c>
      <c r="E1224" s="281">
        <v>7.1959999999999997</v>
      </c>
      <c r="F1224" s="287">
        <v>0</v>
      </c>
      <c r="G1224" s="287">
        <v>0</v>
      </c>
      <c r="H1224" s="286">
        <v>52.1</v>
      </c>
      <c r="I1224" s="287">
        <f t="shared" si="37"/>
        <v>-3</v>
      </c>
      <c r="J1224" s="282"/>
    </row>
    <row r="1225" spans="1:10">
      <c r="A1225" s="282">
        <v>34792</v>
      </c>
      <c r="B1225" s="281">
        <v>501.85</v>
      </c>
      <c r="C1225" s="281">
        <v>104.4375</v>
      </c>
      <c r="D1225" s="281">
        <v>5.859</v>
      </c>
      <c r="E1225" s="281">
        <v>7.13</v>
      </c>
      <c r="F1225" s="287">
        <v>0</v>
      </c>
      <c r="G1225" s="287">
        <v>0</v>
      </c>
      <c r="H1225" s="286">
        <v>51.5</v>
      </c>
      <c r="I1225" s="287">
        <f t="shared" si="37"/>
        <v>-3.6000000000000014</v>
      </c>
      <c r="J1225" s="282"/>
    </row>
    <row r="1226" spans="1:10">
      <c r="A1226" s="282">
        <v>34793</v>
      </c>
      <c r="B1226" s="281">
        <v>505.24</v>
      </c>
      <c r="C1226" s="281">
        <v>104.5625</v>
      </c>
      <c r="D1226" s="281">
        <v>5.907</v>
      </c>
      <c r="E1226" s="281">
        <v>7.125</v>
      </c>
      <c r="F1226" s="287">
        <v>0</v>
      </c>
      <c r="G1226" s="287">
        <v>0</v>
      </c>
      <c r="H1226" s="286">
        <v>51.5</v>
      </c>
      <c r="I1226" s="287">
        <f t="shared" si="37"/>
        <v>-3.6000000000000014</v>
      </c>
      <c r="J1226" s="282"/>
    </row>
    <row r="1227" spans="1:10">
      <c r="A1227" s="282">
        <v>34794</v>
      </c>
      <c r="B1227" s="281">
        <v>505.57</v>
      </c>
      <c r="C1227" s="281">
        <v>104.5625</v>
      </c>
      <c r="D1227" s="281">
        <v>5.8529999999999998</v>
      </c>
      <c r="E1227" s="281">
        <v>7.101</v>
      </c>
      <c r="F1227" s="287">
        <v>0</v>
      </c>
      <c r="G1227" s="287">
        <v>0</v>
      </c>
      <c r="H1227" s="286">
        <v>51.5</v>
      </c>
      <c r="I1227" s="287">
        <f t="shared" si="37"/>
        <v>-3.6000000000000014</v>
      </c>
      <c r="J1227" s="282"/>
    </row>
    <row r="1228" spans="1:10">
      <c r="A1228" s="282">
        <v>34795</v>
      </c>
      <c r="B1228" s="281">
        <v>506.08</v>
      </c>
      <c r="C1228" s="281">
        <v>104.84375</v>
      </c>
      <c r="D1228" s="281">
        <v>5.8309999999999995</v>
      </c>
      <c r="E1228" s="281">
        <v>7.0659999999999998</v>
      </c>
      <c r="F1228" s="287">
        <v>0</v>
      </c>
      <c r="G1228" s="287">
        <v>0</v>
      </c>
      <c r="H1228" s="286">
        <v>51.5</v>
      </c>
      <c r="I1228" s="287">
        <f t="shared" si="37"/>
        <v>-3.6000000000000014</v>
      </c>
      <c r="J1228" s="282"/>
    </row>
    <row r="1229" spans="1:10">
      <c r="A1229" s="282">
        <v>34796</v>
      </c>
      <c r="B1229" s="281">
        <v>506.42</v>
      </c>
      <c r="C1229" s="281">
        <v>104.71875</v>
      </c>
      <c r="D1229" s="281">
        <v>5.85</v>
      </c>
      <c r="E1229" s="281">
        <v>7.1029999999999998</v>
      </c>
      <c r="F1229" s="287">
        <v>0</v>
      </c>
      <c r="G1229" s="287">
        <v>0</v>
      </c>
      <c r="H1229" s="286">
        <v>51.5</v>
      </c>
      <c r="I1229" s="287">
        <f t="shared" si="37"/>
        <v>-3.6000000000000014</v>
      </c>
      <c r="J1229" s="282"/>
    </row>
    <row r="1230" spans="1:10">
      <c r="A1230" s="282">
        <v>34799</v>
      </c>
      <c r="B1230" s="281">
        <v>507.01</v>
      </c>
      <c r="C1230" s="281">
        <v>104.625</v>
      </c>
      <c r="D1230" s="281">
        <v>5.8170000000000002</v>
      </c>
      <c r="E1230" s="281">
        <v>7.1109999999999998</v>
      </c>
      <c r="F1230" s="287">
        <v>0</v>
      </c>
      <c r="G1230" s="287">
        <v>0</v>
      </c>
      <c r="H1230" s="286">
        <v>51.5</v>
      </c>
      <c r="I1230" s="287">
        <f t="shared" si="37"/>
        <v>-3.6000000000000014</v>
      </c>
      <c r="J1230" s="282"/>
    </row>
    <row r="1231" spans="1:10">
      <c r="A1231" s="282">
        <v>34800</v>
      </c>
      <c r="B1231" s="281">
        <v>505.53</v>
      </c>
      <c r="C1231" s="281">
        <v>104.84375</v>
      </c>
      <c r="D1231" s="281">
        <v>5.8230000000000004</v>
      </c>
      <c r="E1231" s="281">
        <v>7.0810000000000004</v>
      </c>
      <c r="F1231" s="287">
        <v>0</v>
      </c>
      <c r="G1231" s="287">
        <v>0</v>
      </c>
      <c r="H1231" s="286">
        <v>51.5</v>
      </c>
      <c r="I1231" s="287">
        <f t="shared" si="37"/>
        <v>-3.6000000000000014</v>
      </c>
      <c r="J1231" s="282"/>
    </row>
    <row r="1232" spans="1:10">
      <c r="A1232" s="282">
        <v>34801</v>
      </c>
      <c r="B1232" s="281">
        <v>507.17</v>
      </c>
      <c r="C1232" s="281">
        <v>104.96875</v>
      </c>
      <c r="D1232" s="281">
        <v>5.8010000000000002</v>
      </c>
      <c r="E1232" s="281">
        <v>7.05</v>
      </c>
      <c r="F1232" s="287">
        <v>0</v>
      </c>
      <c r="G1232" s="287">
        <v>0</v>
      </c>
      <c r="H1232" s="286">
        <v>51.5</v>
      </c>
      <c r="I1232" s="287">
        <f t="shared" si="37"/>
        <v>-3.6000000000000014</v>
      </c>
      <c r="J1232" s="282"/>
    </row>
    <row r="1233" spans="1:10">
      <c r="A1233" s="282">
        <v>34802</v>
      </c>
      <c r="B1233" s="281">
        <v>509.23</v>
      </c>
      <c r="C1233" s="281">
        <v>105.40625</v>
      </c>
      <c r="D1233" s="281">
        <v>5.7560000000000002</v>
      </c>
      <c r="E1233" s="281">
        <v>7.0170000000000003</v>
      </c>
      <c r="F1233" s="287">
        <v>0</v>
      </c>
      <c r="G1233" s="287">
        <v>0</v>
      </c>
      <c r="H1233" s="286">
        <v>51.5</v>
      </c>
      <c r="I1233" s="287">
        <f t="shared" si="37"/>
        <v>-3.6000000000000014</v>
      </c>
      <c r="J1233" s="282"/>
    </row>
    <row r="1234" spans="1:10">
      <c r="A1234" s="282">
        <v>34806</v>
      </c>
      <c r="B1234" s="281">
        <v>506.13</v>
      </c>
      <c r="C1234" s="281">
        <v>105.3125</v>
      </c>
      <c r="D1234" s="281">
        <v>5.7859999999999996</v>
      </c>
      <c r="E1234" s="281">
        <v>7.0250000000000004</v>
      </c>
      <c r="F1234" s="287">
        <v>0</v>
      </c>
      <c r="G1234" s="287">
        <v>0</v>
      </c>
      <c r="H1234" s="286">
        <v>51.5</v>
      </c>
      <c r="I1234" s="287">
        <f t="shared" si="37"/>
        <v>-3.6000000000000014</v>
      </c>
      <c r="J1234" s="282"/>
    </row>
    <row r="1235" spans="1:10">
      <c r="A1235" s="282">
        <v>34807</v>
      </c>
      <c r="B1235" s="281">
        <v>505.37</v>
      </c>
      <c r="C1235" s="281">
        <v>105.5</v>
      </c>
      <c r="D1235" s="281">
        <v>5.7709999999999999</v>
      </c>
      <c r="E1235" s="281">
        <v>7.0359999999999996</v>
      </c>
      <c r="F1235" s="287">
        <v>0</v>
      </c>
      <c r="G1235" s="287">
        <v>0</v>
      </c>
      <c r="H1235" s="286">
        <v>51.5</v>
      </c>
      <c r="I1235" s="287">
        <f t="shared" si="37"/>
        <v>-3.6000000000000014</v>
      </c>
      <c r="J1235" s="282"/>
    </row>
    <row r="1236" spans="1:10">
      <c r="A1236" s="282">
        <v>34808</v>
      </c>
      <c r="B1236" s="281">
        <v>504.92</v>
      </c>
      <c r="C1236" s="281">
        <v>105.4375</v>
      </c>
      <c r="D1236" s="281">
        <v>5.77</v>
      </c>
      <c r="E1236" s="281">
        <v>7.0339999999999998</v>
      </c>
      <c r="F1236" s="287">
        <v>0</v>
      </c>
      <c r="G1236" s="287">
        <v>0</v>
      </c>
      <c r="H1236" s="286">
        <v>51.5</v>
      </c>
      <c r="I1236" s="287">
        <f t="shared" si="37"/>
        <v>-3.6000000000000014</v>
      </c>
      <c r="J1236" s="282"/>
    </row>
    <row r="1237" spans="1:10">
      <c r="A1237" s="282">
        <v>34809</v>
      </c>
      <c r="B1237" s="281">
        <v>505.29</v>
      </c>
      <c r="C1237" s="281">
        <v>105.6875</v>
      </c>
      <c r="D1237" s="281">
        <v>5.758</v>
      </c>
      <c r="E1237" s="281">
        <v>6.9989999999999997</v>
      </c>
      <c r="F1237" s="287">
        <v>0</v>
      </c>
      <c r="G1237" s="287">
        <v>0</v>
      </c>
      <c r="H1237" s="286">
        <v>51.5</v>
      </c>
      <c r="I1237" s="287">
        <f t="shared" si="37"/>
        <v>-3.6000000000000014</v>
      </c>
      <c r="J1237" s="282"/>
    </row>
    <row r="1238" spans="1:10">
      <c r="A1238" s="282">
        <v>34810</v>
      </c>
      <c r="B1238" s="281">
        <v>508.49</v>
      </c>
      <c r="C1238" s="281">
        <v>105.75</v>
      </c>
      <c r="D1238" s="281">
        <v>5.7759999999999998</v>
      </c>
      <c r="E1238" s="281">
        <v>6.9989999999999997</v>
      </c>
      <c r="F1238" s="287">
        <v>0</v>
      </c>
      <c r="G1238" s="287">
        <v>0</v>
      </c>
      <c r="H1238" s="286">
        <v>51.5</v>
      </c>
      <c r="I1238" s="287">
        <f t="shared" si="37"/>
        <v>-3.6000000000000014</v>
      </c>
      <c r="J1238" s="282"/>
    </row>
    <row r="1239" spans="1:10">
      <c r="A1239" s="282">
        <v>34813</v>
      </c>
      <c r="B1239" s="281">
        <v>512.89</v>
      </c>
      <c r="C1239" s="281">
        <v>105.8125</v>
      </c>
      <c r="D1239" s="281">
        <v>5.7859999999999996</v>
      </c>
      <c r="E1239" s="281">
        <v>6.9879999999999995</v>
      </c>
      <c r="F1239" s="287">
        <v>0</v>
      </c>
      <c r="G1239" s="287">
        <v>0</v>
      </c>
      <c r="H1239" s="286">
        <v>51.5</v>
      </c>
      <c r="I1239" s="287">
        <f t="shared" si="37"/>
        <v>-3.6000000000000014</v>
      </c>
      <c r="J1239" s="282"/>
    </row>
    <row r="1240" spans="1:10">
      <c r="A1240" s="282">
        <v>34814</v>
      </c>
      <c r="B1240" s="281">
        <v>512.1</v>
      </c>
      <c r="C1240" s="281">
        <v>105.75</v>
      </c>
      <c r="D1240" s="281">
        <v>5.8440000000000003</v>
      </c>
      <c r="E1240" s="281">
        <v>6.99</v>
      </c>
      <c r="F1240" s="287">
        <v>0</v>
      </c>
      <c r="G1240" s="287">
        <v>0</v>
      </c>
      <c r="H1240" s="286">
        <v>51.5</v>
      </c>
      <c r="I1240" s="287">
        <f t="shared" si="37"/>
        <v>-3.6000000000000014</v>
      </c>
      <c r="J1240" s="282"/>
    </row>
    <row r="1241" spans="1:10">
      <c r="A1241" s="282">
        <v>34815</v>
      </c>
      <c r="B1241" s="281">
        <v>512.66</v>
      </c>
      <c r="C1241" s="281">
        <v>105.6875</v>
      </c>
      <c r="D1241" s="281">
        <v>5.8259999999999996</v>
      </c>
      <c r="E1241" s="281">
        <v>7.0090000000000003</v>
      </c>
      <c r="F1241" s="287">
        <v>0</v>
      </c>
      <c r="G1241" s="287">
        <v>0</v>
      </c>
      <c r="H1241" s="286">
        <v>51.5</v>
      </c>
      <c r="I1241" s="287">
        <f t="shared" si="37"/>
        <v>-3.6000000000000014</v>
      </c>
      <c r="J1241" s="282"/>
    </row>
    <row r="1242" spans="1:10">
      <c r="A1242" s="282">
        <v>34816</v>
      </c>
      <c r="B1242" s="281">
        <v>513.54999999999995</v>
      </c>
      <c r="C1242" s="281">
        <v>105.5</v>
      </c>
      <c r="D1242" s="281">
        <v>5.8629999999999995</v>
      </c>
      <c r="E1242" s="281">
        <v>7.04</v>
      </c>
      <c r="F1242" s="287">
        <v>0</v>
      </c>
      <c r="G1242" s="287">
        <v>0</v>
      </c>
      <c r="H1242" s="286">
        <v>51.5</v>
      </c>
      <c r="I1242" s="287">
        <f t="shared" si="37"/>
        <v>-3.6000000000000014</v>
      </c>
      <c r="J1242" s="282"/>
    </row>
    <row r="1243" spans="1:10">
      <c r="A1243" s="282">
        <v>34817</v>
      </c>
      <c r="B1243" s="281">
        <v>514.71</v>
      </c>
      <c r="C1243" s="281">
        <v>105.3125</v>
      </c>
      <c r="D1243" s="281">
        <v>5.86</v>
      </c>
      <c r="E1243" s="281">
        <v>7.0549999999999997</v>
      </c>
      <c r="F1243" s="287">
        <v>0</v>
      </c>
      <c r="G1243" s="287">
        <v>0</v>
      </c>
      <c r="H1243" s="286">
        <v>51.5</v>
      </c>
      <c r="I1243" s="287">
        <f t="shared" si="37"/>
        <v>-0.60000000000000142</v>
      </c>
      <c r="J1243" s="282"/>
    </row>
    <row r="1244" spans="1:10">
      <c r="A1244" s="282">
        <v>34820</v>
      </c>
      <c r="B1244" s="281">
        <v>514.26</v>
      </c>
      <c r="C1244" s="281">
        <v>105.21875</v>
      </c>
      <c r="D1244" s="281">
        <v>5.87</v>
      </c>
      <c r="E1244" s="281">
        <v>7.0629999999999997</v>
      </c>
      <c r="F1244" s="287">
        <v>0</v>
      </c>
      <c r="G1244" s="287">
        <v>0</v>
      </c>
      <c r="H1244" s="286">
        <v>46.7</v>
      </c>
      <c r="I1244" s="287">
        <f t="shared" si="37"/>
        <v>-5.3999999999999986</v>
      </c>
      <c r="J1244" s="282"/>
    </row>
    <row r="1245" spans="1:10">
      <c r="A1245" s="282">
        <v>34821</v>
      </c>
      <c r="B1245" s="281">
        <v>514.86</v>
      </c>
      <c r="C1245" s="281">
        <v>105.5</v>
      </c>
      <c r="D1245" s="281">
        <v>5.875</v>
      </c>
      <c r="E1245" s="281">
        <v>7.0170000000000003</v>
      </c>
      <c r="F1245" s="287">
        <v>0</v>
      </c>
      <c r="G1245" s="287">
        <v>0</v>
      </c>
      <c r="H1245" s="286">
        <v>46.7</v>
      </c>
      <c r="I1245" s="287">
        <f t="shared" si="37"/>
        <v>-5.3999999999999986</v>
      </c>
      <c r="J1245" s="282"/>
    </row>
    <row r="1246" spans="1:10">
      <c r="A1246" s="282">
        <v>34822</v>
      </c>
      <c r="B1246" s="281">
        <v>520.48</v>
      </c>
      <c r="C1246" s="281">
        <v>106.15625</v>
      </c>
      <c r="D1246" s="281">
        <v>5.8109999999999999</v>
      </c>
      <c r="E1246" s="281">
        <v>6.9320000000000004</v>
      </c>
      <c r="F1246" s="287">
        <v>0</v>
      </c>
      <c r="G1246" s="287">
        <v>0</v>
      </c>
      <c r="H1246" s="286">
        <v>46.7</v>
      </c>
      <c r="I1246" s="287">
        <f t="shared" si="37"/>
        <v>-5.3999999999999986</v>
      </c>
      <c r="J1246" s="282"/>
    </row>
    <row r="1247" spans="1:10">
      <c r="A1247" s="282">
        <v>34823</v>
      </c>
      <c r="B1247" s="281">
        <v>520.54</v>
      </c>
      <c r="C1247" s="281">
        <v>106.8125</v>
      </c>
      <c r="D1247" s="281">
        <v>5.758</v>
      </c>
      <c r="E1247" s="281">
        <v>6.859</v>
      </c>
      <c r="F1247" s="287">
        <v>0</v>
      </c>
      <c r="G1247" s="287">
        <v>0</v>
      </c>
      <c r="H1247" s="286">
        <v>46.7</v>
      </c>
      <c r="I1247" s="287">
        <f t="shared" si="37"/>
        <v>-5.3999999999999986</v>
      </c>
      <c r="J1247" s="282"/>
    </row>
    <row r="1248" spans="1:10">
      <c r="A1248" s="282">
        <v>34824</v>
      </c>
      <c r="B1248" s="281">
        <v>520.12</v>
      </c>
      <c r="C1248" s="281">
        <v>107.9375</v>
      </c>
      <c r="D1248" s="281">
        <v>5.7560000000000002</v>
      </c>
      <c r="E1248" s="281">
        <v>6.681</v>
      </c>
      <c r="F1248" s="287">
        <v>0</v>
      </c>
      <c r="G1248" s="287">
        <v>0</v>
      </c>
      <c r="H1248" s="286">
        <v>46.7</v>
      </c>
      <c r="I1248" s="287">
        <f t="shared" si="37"/>
        <v>-5.3999999999999986</v>
      </c>
      <c r="J1248" s="282"/>
    </row>
    <row r="1249" spans="1:10">
      <c r="A1249" s="282">
        <v>34827</v>
      </c>
      <c r="B1249" s="281">
        <v>523.96</v>
      </c>
      <c r="C1249" s="281">
        <v>107.90625</v>
      </c>
      <c r="D1249" s="281">
        <v>5.7549999999999999</v>
      </c>
      <c r="E1249" s="281">
        <v>6.6929999999999996</v>
      </c>
      <c r="F1249" s="287">
        <v>0</v>
      </c>
      <c r="G1249" s="287">
        <v>0</v>
      </c>
      <c r="H1249" s="286">
        <v>46.7</v>
      </c>
      <c r="I1249" s="287">
        <f t="shared" si="37"/>
        <v>-5.3999999999999986</v>
      </c>
      <c r="J1249" s="282"/>
    </row>
    <row r="1250" spans="1:10">
      <c r="A1250" s="282">
        <v>34828</v>
      </c>
      <c r="B1250" s="281">
        <v>523.55999999999995</v>
      </c>
      <c r="C1250" s="281">
        <v>108.46875</v>
      </c>
      <c r="D1250" s="281">
        <v>5.8019999999999996</v>
      </c>
      <c r="E1250" s="281">
        <v>6.5960000000000001</v>
      </c>
      <c r="F1250" s="287">
        <v>0</v>
      </c>
      <c r="G1250" s="287">
        <v>0</v>
      </c>
      <c r="H1250" s="286">
        <v>46.7</v>
      </c>
      <c r="I1250" s="287">
        <f t="shared" si="37"/>
        <v>-5.3999999999999986</v>
      </c>
      <c r="J1250" s="282"/>
    </row>
    <row r="1251" spans="1:10">
      <c r="A1251" s="282">
        <v>34829</v>
      </c>
      <c r="B1251" s="281">
        <v>524.36</v>
      </c>
      <c r="C1251" s="281">
        <v>108.125</v>
      </c>
      <c r="D1251" s="281">
        <v>5.8109999999999999</v>
      </c>
      <c r="E1251" s="281">
        <v>6.6719999999999997</v>
      </c>
      <c r="F1251" s="287">
        <v>0</v>
      </c>
      <c r="G1251" s="287">
        <v>0</v>
      </c>
      <c r="H1251" s="286">
        <v>46.7</v>
      </c>
      <c r="I1251" s="287">
        <f t="shared" si="37"/>
        <v>-5.3999999999999986</v>
      </c>
      <c r="J1251" s="282"/>
    </row>
    <row r="1252" spans="1:10">
      <c r="A1252" s="282">
        <v>34830</v>
      </c>
      <c r="B1252" s="281">
        <v>524.37</v>
      </c>
      <c r="C1252" s="281">
        <v>107.90625</v>
      </c>
      <c r="D1252" s="281">
        <v>5.8209999999999997</v>
      </c>
      <c r="E1252" s="281">
        <v>6.6749999999999998</v>
      </c>
      <c r="F1252" s="287">
        <v>0</v>
      </c>
      <c r="G1252" s="287">
        <v>0</v>
      </c>
      <c r="H1252" s="286">
        <v>46.7</v>
      </c>
      <c r="I1252" s="287">
        <f t="shared" si="37"/>
        <v>-5.3999999999999986</v>
      </c>
      <c r="J1252" s="282"/>
    </row>
    <row r="1253" spans="1:10">
      <c r="A1253" s="282">
        <v>34831</v>
      </c>
      <c r="B1253" s="281">
        <v>525.54999999999995</v>
      </c>
      <c r="C1253" s="281">
        <v>107.875</v>
      </c>
      <c r="D1253" s="281">
        <v>5.86</v>
      </c>
      <c r="E1253" s="281">
        <v>6.6639999999999997</v>
      </c>
      <c r="F1253" s="287">
        <v>0</v>
      </c>
      <c r="G1253" s="287">
        <v>0</v>
      </c>
      <c r="H1253" s="286">
        <v>46.7</v>
      </c>
      <c r="I1253" s="287">
        <f t="shared" si="37"/>
        <v>-5.3999999999999986</v>
      </c>
      <c r="J1253" s="282"/>
    </row>
    <row r="1254" spans="1:10">
      <c r="A1254" s="282">
        <v>34834</v>
      </c>
      <c r="B1254" s="281">
        <v>527.74</v>
      </c>
      <c r="C1254" s="281">
        <v>108.21875</v>
      </c>
      <c r="D1254" s="281">
        <v>5.859</v>
      </c>
      <c r="E1254" s="281">
        <v>6.6159999999999997</v>
      </c>
      <c r="F1254" s="287">
        <v>0</v>
      </c>
      <c r="G1254" s="287">
        <v>0</v>
      </c>
      <c r="H1254" s="286">
        <v>46.7</v>
      </c>
      <c r="I1254" s="287">
        <f t="shared" si="37"/>
        <v>-5.3999999999999986</v>
      </c>
      <c r="J1254" s="282"/>
    </row>
    <row r="1255" spans="1:10">
      <c r="A1255" s="282">
        <v>34835</v>
      </c>
      <c r="B1255" s="281">
        <v>528.19000000000005</v>
      </c>
      <c r="C1255" s="281">
        <v>108.625</v>
      </c>
      <c r="D1255" s="281">
        <v>5.8540000000000001</v>
      </c>
      <c r="E1255" s="281">
        <v>6.5430000000000001</v>
      </c>
      <c r="F1255" s="287">
        <v>0</v>
      </c>
      <c r="G1255" s="287">
        <v>0</v>
      </c>
      <c r="H1255" s="286">
        <v>46.7</v>
      </c>
      <c r="I1255" s="287">
        <f t="shared" si="37"/>
        <v>-5.3999999999999986</v>
      </c>
      <c r="J1255" s="282"/>
    </row>
    <row r="1256" spans="1:10">
      <c r="A1256" s="282">
        <v>34836</v>
      </c>
      <c r="B1256" s="281">
        <v>527.07000000000005</v>
      </c>
      <c r="C1256" s="281">
        <v>108.6875</v>
      </c>
      <c r="D1256" s="281">
        <v>5.8529999999999998</v>
      </c>
      <c r="E1256" s="281">
        <v>6.5430000000000001</v>
      </c>
      <c r="F1256" s="287">
        <v>0</v>
      </c>
      <c r="G1256" s="287">
        <v>0</v>
      </c>
      <c r="H1256" s="286">
        <v>46.7</v>
      </c>
      <c r="I1256" s="287">
        <f t="shared" si="37"/>
        <v>-5.3999999999999986</v>
      </c>
      <c r="J1256" s="282"/>
    </row>
    <row r="1257" spans="1:10">
      <c r="A1257" s="282">
        <v>34837</v>
      </c>
      <c r="B1257" s="281">
        <v>519.58000000000004</v>
      </c>
      <c r="C1257" s="281">
        <v>108.21875</v>
      </c>
      <c r="D1257" s="281">
        <v>5.8520000000000003</v>
      </c>
      <c r="E1257" s="281">
        <v>6.593</v>
      </c>
      <c r="F1257" s="287">
        <v>0</v>
      </c>
      <c r="G1257" s="287">
        <v>0</v>
      </c>
      <c r="H1257" s="286">
        <v>46.7</v>
      </c>
      <c r="I1257" s="287">
        <f t="shared" si="37"/>
        <v>-5.3999999999999986</v>
      </c>
      <c r="J1257" s="282"/>
    </row>
    <row r="1258" spans="1:10">
      <c r="A1258" s="282">
        <v>34838</v>
      </c>
      <c r="B1258" s="281">
        <v>519.19000000000005</v>
      </c>
      <c r="C1258" s="281">
        <v>108.25</v>
      </c>
      <c r="D1258" s="281">
        <v>5.86</v>
      </c>
      <c r="E1258" s="281">
        <v>6.6269999999999998</v>
      </c>
      <c r="F1258" s="287">
        <v>0</v>
      </c>
      <c r="G1258" s="287">
        <v>0</v>
      </c>
      <c r="H1258" s="286">
        <v>46.7</v>
      </c>
      <c r="I1258" s="287">
        <f t="shared" si="37"/>
        <v>-5.3999999999999986</v>
      </c>
      <c r="J1258" s="282"/>
    </row>
    <row r="1259" spans="1:10">
      <c r="A1259" s="282">
        <v>34841</v>
      </c>
      <c r="B1259" s="281">
        <v>523.65</v>
      </c>
      <c r="C1259" s="281">
        <v>108.09375</v>
      </c>
      <c r="D1259" s="281">
        <v>5.89</v>
      </c>
      <c r="E1259" s="281">
        <v>6.6289999999999996</v>
      </c>
      <c r="F1259" s="287">
        <v>0</v>
      </c>
      <c r="G1259" s="287">
        <v>0</v>
      </c>
      <c r="H1259" s="286">
        <v>46.7</v>
      </c>
      <c r="I1259" s="287">
        <f t="shared" si="37"/>
        <v>-5.3999999999999986</v>
      </c>
      <c r="J1259" s="282"/>
    </row>
    <row r="1260" spans="1:10">
      <c r="A1260" s="282">
        <v>34842</v>
      </c>
      <c r="B1260" s="281">
        <v>528.59</v>
      </c>
      <c r="C1260" s="281">
        <v>108.5</v>
      </c>
      <c r="D1260" s="281">
        <v>5.8959999999999999</v>
      </c>
      <c r="E1260" s="281">
        <v>6.5529999999999999</v>
      </c>
      <c r="F1260" s="287">
        <v>0</v>
      </c>
      <c r="G1260" s="287">
        <v>0</v>
      </c>
      <c r="H1260" s="286">
        <v>46.7</v>
      </c>
      <c r="I1260" s="287">
        <f t="shared" si="37"/>
        <v>-5.3999999999999986</v>
      </c>
      <c r="J1260" s="282"/>
    </row>
    <row r="1261" spans="1:10">
      <c r="A1261" s="282">
        <v>34843</v>
      </c>
      <c r="B1261" s="281">
        <v>528.61</v>
      </c>
      <c r="C1261" s="281">
        <v>109.34375</v>
      </c>
      <c r="D1261" s="281">
        <v>5.8529999999999998</v>
      </c>
      <c r="E1261" s="281">
        <v>6.4139999999999997</v>
      </c>
      <c r="F1261" s="287">
        <v>0</v>
      </c>
      <c r="G1261" s="287">
        <v>0</v>
      </c>
      <c r="H1261" s="286">
        <v>46.7</v>
      </c>
      <c r="I1261" s="287">
        <f t="shared" si="37"/>
        <v>-5.3999999999999986</v>
      </c>
      <c r="J1261" s="282"/>
    </row>
    <row r="1262" spans="1:10">
      <c r="A1262" s="282">
        <v>34844</v>
      </c>
      <c r="B1262" s="281">
        <v>528.59</v>
      </c>
      <c r="C1262" s="281">
        <v>109.5625</v>
      </c>
      <c r="D1262" s="281">
        <v>5.8520000000000003</v>
      </c>
      <c r="E1262" s="281">
        <v>6.3769999999999998</v>
      </c>
      <c r="F1262" s="287">
        <v>0</v>
      </c>
      <c r="G1262" s="287">
        <v>0</v>
      </c>
      <c r="H1262" s="286">
        <v>46.7</v>
      </c>
      <c r="I1262" s="287">
        <f t="shared" si="37"/>
        <v>-5.3999999999999986</v>
      </c>
      <c r="J1262" s="282"/>
    </row>
    <row r="1263" spans="1:10">
      <c r="A1263" s="282">
        <v>34845</v>
      </c>
      <c r="B1263" s="281">
        <v>523.65</v>
      </c>
      <c r="C1263" s="281">
        <v>109.5625</v>
      </c>
      <c r="D1263" s="281">
        <v>5.8280000000000003</v>
      </c>
      <c r="E1263" s="281">
        <v>6.3940000000000001</v>
      </c>
      <c r="F1263" s="287">
        <v>0</v>
      </c>
      <c r="G1263" s="287">
        <v>0</v>
      </c>
      <c r="H1263" s="286">
        <v>46.7</v>
      </c>
      <c r="I1263" s="287">
        <f t="shared" si="37"/>
        <v>-5.3999999999999986</v>
      </c>
      <c r="J1263" s="282"/>
    </row>
    <row r="1264" spans="1:10">
      <c r="A1264" s="282">
        <v>34849</v>
      </c>
      <c r="B1264" s="281">
        <v>523.58000000000004</v>
      </c>
      <c r="C1264" s="281">
        <v>110.125</v>
      </c>
      <c r="D1264" s="281">
        <v>5.8010000000000002</v>
      </c>
      <c r="E1264" s="281">
        <v>6.2770000000000001</v>
      </c>
      <c r="F1264" s="287">
        <v>0</v>
      </c>
      <c r="G1264" s="287">
        <v>0</v>
      </c>
      <c r="H1264" s="286">
        <v>46.7</v>
      </c>
      <c r="I1264" s="287">
        <f t="shared" si="37"/>
        <v>-5.3999999999999986</v>
      </c>
      <c r="J1264" s="282"/>
    </row>
    <row r="1265" spans="1:10">
      <c r="A1265" s="282">
        <v>34850</v>
      </c>
      <c r="B1265" s="281">
        <v>533.4</v>
      </c>
      <c r="C1265" s="281">
        <v>110.25</v>
      </c>
      <c r="D1265" s="281">
        <v>5.8010000000000002</v>
      </c>
      <c r="E1265" s="281">
        <v>6.2839999999999998</v>
      </c>
      <c r="F1265" s="287">
        <v>0</v>
      </c>
      <c r="G1265" s="287">
        <v>0</v>
      </c>
      <c r="H1265" s="286">
        <v>46.7</v>
      </c>
      <c r="I1265" s="287">
        <f t="shared" si="37"/>
        <v>-5.3999999999999986</v>
      </c>
      <c r="J1265" s="282"/>
    </row>
    <row r="1266" spans="1:10">
      <c r="A1266" s="282">
        <v>34851</v>
      </c>
      <c r="B1266" s="281">
        <v>533.49</v>
      </c>
      <c r="C1266" s="281">
        <v>110.96875</v>
      </c>
      <c r="D1266" s="281">
        <v>5.6639999999999997</v>
      </c>
      <c r="E1266" s="281">
        <v>6.1989999999999998</v>
      </c>
      <c r="F1266" s="287">
        <v>0</v>
      </c>
      <c r="G1266" s="287">
        <v>0</v>
      </c>
      <c r="H1266" s="286">
        <v>45.9</v>
      </c>
      <c r="I1266" s="287">
        <f t="shared" si="37"/>
        <v>-5.6000000000000014</v>
      </c>
      <c r="J1266" s="282"/>
    </row>
    <row r="1267" spans="1:10">
      <c r="A1267" s="282">
        <v>34852</v>
      </c>
      <c r="B1267" s="281">
        <v>532.51</v>
      </c>
      <c r="C1267" s="281">
        <v>111.59375</v>
      </c>
      <c r="D1267" s="281">
        <v>5.5679999999999996</v>
      </c>
      <c r="E1267" s="281">
        <v>6.0970000000000004</v>
      </c>
      <c r="F1267" s="287">
        <v>0</v>
      </c>
      <c r="G1267" s="287">
        <v>0</v>
      </c>
      <c r="H1267" s="286">
        <v>45.9</v>
      </c>
      <c r="I1267" s="287">
        <f t="shared" si="37"/>
        <v>-5.6000000000000014</v>
      </c>
      <c r="J1267" s="282"/>
    </row>
    <row r="1268" spans="1:10">
      <c r="A1268" s="282">
        <v>34855</v>
      </c>
      <c r="B1268" s="281">
        <v>535.6</v>
      </c>
      <c r="C1268" s="281">
        <v>111.65625</v>
      </c>
      <c r="D1268" s="281">
        <v>5.6710000000000003</v>
      </c>
      <c r="E1268" s="281">
        <v>6.0739999999999998</v>
      </c>
      <c r="F1268" s="287">
        <v>0</v>
      </c>
      <c r="G1268" s="287">
        <v>0</v>
      </c>
      <c r="H1268" s="286">
        <v>45.9</v>
      </c>
      <c r="I1268" s="287">
        <f t="shared" si="37"/>
        <v>-5.6000000000000014</v>
      </c>
      <c r="J1268" s="282"/>
    </row>
    <row r="1269" spans="1:10">
      <c r="A1269" s="282">
        <v>34856</v>
      </c>
      <c r="B1269" s="281">
        <v>535.54999999999995</v>
      </c>
      <c r="C1269" s="281">
        <v>111.53125</v>
      </c>
      <c r="D1269" s="281">
        <v>5.6870000000000003</v>
      </c>
      <c r="E1269" s="281">
        <v>6.0880000000000001</v>
      </c>
      <c r="F1269" s="287">
        <v>0</v>
      </c>
      <c r="G1269" s="287">
        <v>0</v>
      </c>
      <c r="H1269" s="286">
        <v>45.9</v>
      </c>
      <c r="I1269" s="287">
        <f t="shared" si="37"/>
        <v>-5.6000000000000014</v>
      </c>
      <c r="J1269" s="282"/>
    </row>
    <row r="1270" spans="1:10">
      <c r="A1270" s="282">
        <v>34857</v>
      </c>
      <c r="B1270" s="281">
        <v>533.13</v>
      </c>
      <c r="C1270" s="281">
        <v>110.75</v>
      </c>
      <c r="D1270" s="281">
        <v>5.77</v>
      </c>
      <c r="E1270" s="281">
        <v>6.1859999999999999</v>
      </c>
      <c r="F1270" s="287">
        <v>0</v>
      </c>
      <c r="G1270" s="287">
        <v>0</v>
      </c>
      <c r="H1270" s="286">
        <v>45.9</v>
      </c>
      <c r="I1270" s="287">
        <f t="shared" si="37"/>
        <v>-5.6000000000000014</v>
      </c>
      <c r="J1270" s="282"/>
    </row>
    <row r="1271" spans="1:10">
      <c r="A1271" s="282">
        <v>34858</v>
      </c>
      <c r="B1271" s="281">
        <v>532.35</v>
      </c>
      <c r="C1271" s="281">
        <v>110.5625</v>
      </c>
      <c r="D1271" s="281">
        <v>5.7690000000000001</v>
      </c>
      <c r="E1271" s="281">
        <v>6.2640000000000002</v>
      </c>
      <c r="F1271" s="287">
        <v>0</v>
      </c>
      <c r="G1271" s="287">
        <v>0</v>
      </c>
      <c r="H1271" s="286">
        <v>45.9</v>
      </c>
      <c r="I1271" s="287">
        <f t="shared" si="37"/>
        <v>-5.6000000000000014</v>
      </c>
      <c r="J1271" s="282"/>
    </row>
    <row r="1272" spans="1:10">
      <c r="A1272" s="282">
        <v>34859</v>
      </c>
      <c r="B1272" s="281">
        <v>527.94000000000005</v>
      </c>
      <c r="C1272" s="281">
        <v>109.53125</v>
      </c>
      <c r="D1272" s="281">
        <v>5.7560000000000002</v>
      </c>
      <c r="E1272" s="281">
        <v>6.3940000000000001</v>
      </c>
      <c r="F1272" s="287">
        <v>0</v>
      </c>
      <c r="G1272" s="287">
        <v>0</v>
      </c>
      <c r="H1272" s="286">
        <v>45.9</v>
      </c>
      <c r="I1272" s="287">
        <f t="shared" ref="I1272:I1335" si="38">H1272-H1231</f>
        <v>-5.6000000000000014</v>
      </c>
      <c r="J1272" s="282"/>
    </row>
    <row r="1273" spans="1:10">
      <c r="A1273" s="282">
        <v>34862</v>
      </c>
      <c r="B1273" s="281">
        <v>530.88</v>
      </c>
      <c r="C1273" s="281">
        <v>109.625</v>
      </c>
      <c r="D1273" s="281">
        <v>5.7130000000000001</v>
      </c>
      <c r="E1273" s="281">
        <v>6.3570000000000002</v>
      </c>
      <c r="F1273" s="287">
        <v>0</v>
      </c>
      <c r="G1273" s="287">
        <v>0</v>
      </c>
      <c r="H1273" s="286">
        <v>45.9</v>
      </c>
      <c r="I1273" s="287">
        <f t="shared" si="38"/>
        <v>-5.6000000000000014</v>
      </c>
      <c r="J1273" s="282"/>
    </row>
    <row r="1274" spans="1:10">
      <c r="A1274" s="282">
        <v>34863</v>
      </c>
      <c r="B1274" s="281">
        <v>536.04999999999995</v>
      </c>
      <c r="C1274" s="281">
        <v>111.21875</v>
      </c>
      <c r="D1274" s="281">
        <v>5.6029999999999998</v>
      </c>
      <c r="E1274" s="281">
        <v>6.117</v>
      </c>
      <c r="F1274" s="287">
        <v>0</v>
      </c>
      <c r="G1274" s="287">
        <v>0</v>
      </c>
      <c r="H1274" s="286">
        <v>45.9</v>
      </c>
      <c r="I1274" s="287">
        <f t="shared" si="38"/>
        <v>-5.6000000000000014</v>
      </c>
      <c r="J1274" s="282"/>
    </row>
    <row r="1275" spans="1:10">
      <c r="A1275" s="282">
        <v>34864</v>
      </c>
      <c r="B1275" s="281">
        <v>536.47</v>
      </c>
      <c r="C1275" s="281">
        <v>111.125</v>
      </c>
      <c r="D1275" s="281">
        <v>5.6129999999999995</v>
      </c>
      <c r="E1275" s="281">
        <v>6.1520000000000001</v>
      </c>
      <c r="F1275" s="287">
        <v>0</v>
      </c>
      <c r="G1275" s="287">
        <v>0</v>
      </c>
      <c r="H1275" s="286">
        <v>45.9</v>
      </c>
      <c r="I1275" s="287">
        <f t="shared" si="38"/>
        <v>-5.6000000000000014</v>
      </c>
      <c r="J1275" s="282"/>
    </row>
    <row r="1276" spans="1:10">
      <c r="A1276" s="282">
        <v>34865</v>
      </c>
      <c r="B1276" s="281">
        <v>537.12</v>
      </c>
      <c r="C1276" s="281">
        <v>110.84375</v>
      </c>
      <c r="D1276" s="281">
        <v>5.6429999999999998</v>
      </c>
      <c r="E1276" s="281">
        <v>6.1769999999999996</v>
      </c>
      <c r="F1276" s="287">
        <v>0</v>
      </c>
      <c r="G1276" s="287">
        <v>0</v>
      </c>
      <c r="H1276" s="286">
        <v>45.9</v>
      </c>
      <c r="I1276" s="287">
        <f t="shared" si="38"/>
        <v>-5.6000000000000014</v>
      </c>
      <c r="J1276" s="282"/>
    </row>
    <row r="1277" spans="1:10">
      <c r="A1277" s="282">
        <v>34866</v>
      </c>
      <c r="B1277" s="281">
        <v>539.83000000000004</v>
      </c>
      <c r="C1277" s="281">
        <v>110.71875</v>
      </c>
      <c r="D1277" s="281">
        <v>5.641</v>
      </c>
      <c r="E1277" s="281">
        <v>6.1959999999999997</v>
      </c>
      <c r="F1277" s="287">
        <v>0</v>
      </c>
      <c r="G1277" s="287">
        <v>0</v>
      </c>
      <c r="H1277" s="286">
        <v>45.9</v>
      </c>
      <c r="I1277" s="287">
        <f t="shared" si="38"/>
        <v>-5.6000000000000014</v>
      </c>
      <c r="J1277" s="282"/>
    </row>
    <row r="1278" spans="1:10">
      <c r="A1278" s="282">
        <v>34869</v>
      </c>
      <c r="B1278" s="281">
        <v>545.22</v>
      </c>
      <c r="C1278" s="281">
        <v>111.28125</v>
      </c>
      <c r="D1278" s="281">
        <v>5.6289999999999996</v>
      </c>
      <c r="E1278" s="281">
        <v>6.1370000000000005</v>
      </c>
      <c r="F1278" s="287">
        <v>0</v>
      </c>
      <c r="G1278" s="287">
        <v>0</v>
      </c>
      <c r="H1278" s="286">
        <v>45.9</v>
      </c>
      <c r="I1278" s="287">
        <f t="shared" si="38"/>
        <v>-5.6000000000000014</v>
      </c>
      <c r="J1278" s="282"/>
    </row>
    <row r="1279" spans="1:10">
      <c r="A1279" s="282">
        <v>34870</v>
      </c>
      <c r="B1279" s="281">
        <v>544.98</v>
      </c>
      <c r="C1279" s="281">
        <v>111.03125</v>
      </c>
      <c r="D1279" s="281">
        <v>5.63</v>
      </c>
      <c r="E1279" s="281">
        <v>6.1619999999999999</v>
      </c>
      <c r="F1279" s="287">
        <v>0</v>
      </c>
      <c r="G1279" s="287">
        <v>0</v>
      </c>
      <c r="H1279" s="286">
        <v>45.9</v>
      </c>
      <c r="I1279" s="287">
        <f t="shared" si="38"/>
        <v>-5.6000000000000014</v>
      </c>
      <c r="J1279" s="282"/>
    </row>
    <row r="1280" spans="1:10">
      <c r="A1280" s="282">
        <v>34871</v>
      </c>
      <c r="B1280" s="281">
        <v>543.98</v>
      </c>
      <c r="C1280" s="281">
        <v>111.15625</v>
      </c>
      <c r="D1280" s="281">
        <v>5.5659999999999998</v>
      </c>
      <c r="E1280" s="281">
        <v>6.1159999999999997</v>
      </c>
      <c r="F1280" s="287">
        <v>0</v>
      </c>
      <c r="G1280" s="287">
        <v>0</v>
      </c>
      <c r="H1280" s="286">
        <v>45.9</v>
      </c>
      <c r="I1280" s="287">
        <f t="shared" si="38"/>
        <v>-5.6000000000000014</v>
      </c>
      <c r="J1280" s="282"/>
    </row>
    <row r="1281" spans="1:10">
      <c r="A1281" s="282">
        <v>34872</v>
      </c>
      <c r="B1281" s="281">
        <v>551.07000000000005</v>
      </c>
      <c r="C1281" s="281">
        <v>111.28125</v>
      </c>
      <c r="D1281" s="281">
        <v>5.5030000000000001</v>
      </c>
      <c r="E1281" s="281">
        <v>6.0220000000000002</v>
      </c>
      <c r="F1281" s="287">
        <v>0</v>
      </c>
      <c r="G1281" s="287">
        <v>0</v>
      </c>
      <c r="H1281" s="286">
        <v>45.9</v>
      </c>
      <c r="I1281" s="287">
        <f t="shared" si="38"/>
        <v>-5.6000000000000014</v>
      </c>
      <c r="J1281" s="282"/>
    </row>
    <row r="1282" spans="1:10">
      <c r="A1282" s="282">
        <v>34873</v>
      </c>
      <c r="B1282" s="281">
        <v>549.71</v>
      </c>
      <c r="C1282" s="281">
        <v>111.0625</v>
      </c>
      <c r="D1282" s="281">
        <v>5.5110000000000001</v>
      </c>
      <c r="E1282" s="281">
        <v>6.0490000000000004</v>
      </c>
      <c r="F1282" s="287">
        <v>0</v>
      </c>
      <c r="G1282" s="287">
        <v>0</v>
      </c>
      <c r="H1282" s="286">
        <v>45.9</v>
      </c>
      <c r="I1282" s="287">
        <f t="shared" si="38"/>
        <v>-5.6000000000000014</v>
      </c>
      <c r="J1282" s="282"/>
    </row>
    <row r="1283" spans="1:10">
      <c r="A1283" s="282">
        <v>34876</v>
      </c>
      <c r="B1283" s="281">
        <v>544.13</v>
      </c>
      <c r="C1283" s="281">
        <v>110.75</v>
      </c>
      <c r="D1283" s="281">
        <v>5.5309999999999997</v>
      </c>
      <c r="E1283" s="281">
        <v>6.1150000000000002</v>
      </c>
      <c r="F1283" s="287">
        <v>0</v>
      </c>
      <c r="G1283" s="287">
        <v>0</v>
      </c>
      <c r="H1283" s="286">
        <v>45.9</v>
      </c>
      <c r="I1283" s="287">
        <f t="shared" si="38"/>
        <v>-5.6000000000000014</v>
      </c>
      <c r="J1283" s="282"/>
    </row>
    <row r="1284" spans="1:10">
      <c r="A1284" s="282">
        <v>34877</v>
      </c>
      <c r="B1284" s="281">
        <v>542.42999999999995</v>
      </c>
      <c r="C1284" s="281">
        <v>110.46875</v>
      </c>
      <c r="D1284" s="281">
        <v>5.5819999999999999</v>
      </c>
      <c r="E1284" s="281">
        <v>6.1420000000000003</v>
      </c>
      <c r="F1284" s="287">
        <v>0</v>
      </c>
      <c r="G1284" s="287">
        <v>0</v>
      </c>
      <c r="H1284" s="286">
        <v>45.9</v>
      </c>
      <c r="I1284" s="287">
        <f t="shared" si="38"/>
        <v>-5.6000000000000014</v>
      </c>
      <c r="J1284" s="282"/>
    </row>
    <row r="1285" spans="1:10">
      <c r="A1285" s="282">
        <v>34878</v>
      </c>
      <c r="B1285" s="281">
        <v>544.73</v>
      </c>
      <c r="C1285" s="281">
        <v>110.8125</v>
      </c>
      <c r="D1285" s="281">
        <v>5.55</v>
      </c>
      <c r="E1285" s="281">
        <v>6.0839999999999996</v>
      </c>
      <c r="F1285" s="287">
        <v>0</v>
      </c>
      <c r="G1285" s="287">
        <v>0</v>
      </c>
      <c r="H1285" s="286">
        <v>45.9</v>
      </c>
      <c r="I1285" s="287">
        <f t="shared" si="38"/>
        <v>-0.80000000000000426</v>
      </c>
      <c r="J1285" s="282"/>
    </row>
    <row r="1286" spans="1:10">
      <c r="A1286" s="282">
        <v>34879</v>
      </c>
      <c r="B1286" s="281">
        <v>543.87</v>
      </c>
      <c r="C1286" s="281">
        <v>109.65625</v>
      </c>
      <c r="D1286" s="281">
        <v>5.6429999999999998</v>
      </c>
      <c r="E1286" s="281">
        <v>6.2460000000000004</v>
      </c>
      <c r="F1286" s="287">
        <v>0</v>
      </c>
      <c r="G1286" s="287">
        <v>0</v>
      </c>
      <c r="H1286" s="286">
        <v>45.9</v>
      </c>
      <c r="I1286" s="287">
        <f t="shared" si="38"/>
        <v>-0.80000000000000426</v>
      </c>
      <c r="J1286" s="282"/>
    </row>
    <row r="1287" spans="1:10">
      <c r="A1287" s="282">
        <v>34880</v>
      </c>
      <c r="B1287" s="281">
        <v>544.75</v>
      </c>
      <c r="C1287" s="281">
        <v>110.09375</v>
      </c>
      <c r="D1287" s="281">
        <v>5.5679999999999996</v>
      </c>
      <c r="E1287" s="281">
        <v>6.2030000000000003</v>
      </c>
      <c r="F1287" s="287">
        <v>0</v>
      </c>
      <c r="G1287" s="287">
        <v>0</v>
      </c>
      <c r="H1287" s="286">
        <v>45.9</v>
      </c>
      <c r="I1287" s="287">
        <f t="shared" si="38"/>
        <v>-0.80000000000000426</v>
      </c>
      <c r="J1287" s="282"/>
    </row>
    <row r="1288" spans="1:10">
      <c r="A1288" s="282">
        <v>34883</v>
      </c>
      <c r="B1288" s="281">
        <v>547.09</v>
      </c>
      <c r="C1288" s="281">
        <v>110.125</v>
      </c>
      <c r="D1288" s="281">
        <v>5.6079999999999997</v>
      </c>
      <c r="E1288" s="281">
        <v>6.2089999999999996</v>
      </c>
      <c r="F1288" s="287">
        <v>0</v>
      </c>
      <c r="G1288" s="287">
        <v>0</v>
      </c>
      <c r="H1288" s="286">
        <v>50.7</v>
      </c>
      <c r="I1288" s="287">
        <f t="shared" si="38"/>
        <v>4</v>
      </c>
      <c r="J1288" s="282"/>
    </row>
    <row r="1289" spans="1:10">
      <c r="A1289" s="282">
        <v>34885</v>
      </c>
      <c r="B1289" s="281">
        <v>547.26</v>
      </c>
      <c r="C1289" s="281">
        <v>110.28125</v>
      </c>
      <c r="D1289" s="281">
        <v>5.665</v>
      </c>
      <c r="E1289" s="281">
        <v>6.1820000000000004</v>
      </c>
      <c r="F1289" s="287">
        <v>0</v>
      </c>
      <c r="G1289" s="287">
        <v>0</v>
      </c>
      <c r="H1289" s="286">
        <v>50.7</v>
      </c>
      <c r="I1289" s="287">
        <f t="shared" si="38"/>
        <v>4</v>
      </c>
      <c r="J1289" s="282"/>
    </row>
    <row r="1290" spans="1:10">
      <c r="A1290" s="282">
        <v>34886</v>
      </c>
      <c r="B1290" s="281">
        <v>553.99</v>
      </c>
      <c r="C1290" s="281">
        <v>111.4375</v>
      </c>
      <c r="D1290" s="281">
        <v>5.5389999999999997</v>
      </c>
      <c r="E1290" s="281">
        <v>6.0330000000000004</v>
      </c>
      <c r="F1290" s="287">
        <v>0</v>
      </c>
      <c r="G1290" s="287">
        <v>0</v>
      </c>
      <c r="H1290" s="286">
        <v>50.7</v>
      </c>
      <c r="I1290" s="287">
        <f t="shared" si="38"/>
        <v>4</v>
      </c>
      <c r="J1290" s="282"/>
    </row>
    <row r="1291" spans="1:10">
      <c r="A1291" s="282">
        <v>34887</v>
      </c>
      <c r="B1291" s="281">
        <v>556.37</v>
      </c>
      <c r="C1291" s="281">
        <v>111.4375</v>
      </c>
      <c r="D1291" s="281">
        <v>5.5469999999999997</v>
      </c>
      <c r="E1291" s="281">
        <v>6.0449999999999999</v>
      </c>
      <c r="F1291" s="287">
        <v>0</v>
      </c>
      <c r="G1291" s="287">
        <v>0</v>
      </c>
      <c r="H1291" s="286">
        <v>50.7</v>
      </c>
      <c r="I1291" s="287">
        <f t="shared" si="38"/>
        <v>4</v>
      </c>
      <c r="J1291" s="282"/>
    </row>
    <row r="1292" spans="1:10">
      <c r="A1292" s="282">
        <v>34890</v>
      </c>
      <c r="B1292" s="281">
        <v>557.19000000000005</v>
      </c>
      <c r="C1292" s="281">
        <v>111.46875</v>
      </c>
      <c r="D1292" s="281">
        <v>5.5149999999999997</v>
      </c>
      <c r="E1292" s="281">
        <v>6.0410000000000004</v>
      </c>
      <c r="F1292" s="287">
        <v>0</v>
      </c>
      <c r="G1292" s="287">
        <v>0</v>
      </c>
      <c r="H1292" s="286">
        <v>50.7</v>
      </c>
      <c r="I1292" s="287">
        <f t="shared" si="38"/>
        <v>4</v>
      </c>
      <c r="J1292" s="282"/>
    </row>
    <row r="1293" spans="1:10">
      <c r="A1293" s="282">
        <v>34891</v>
      </c>
      <c r="B1293" s="281">
        <v>554.78</v>
      </c>
      <c r="C1293" s="281">
        <v>111</v>
      </c>
      <c r="D1293" s="281">
        <v>5.54</v>
      </c>
      <c r="E1293" s="281">
        <v>6.1159999999999997</v>
      </c>
      <c r="F1293" s="287">
        <v>0</v>
      </c>
      <c r="G1293" s="287">
        <v>0</v>
      </c>
      <c r="H1293" s="286">
        <v>50.7</v>
      </c>
      <c r="I1293" s="287">
        <f t="shared" si="38"/>
        <v>4</v>
      </c>
      <c r="J1293" s="282"/>
    </row>
    <row r="1294" spans="1:10">
      <c r="A1294" s="282">
        <v>34892</v>
      </c>
      <c r="B1294" s="281">
        <v>560.89</v>
      </c>
      <c r="C1294" s="281">
        <v>111.125</v>
      </c>
      <c r="D1294" s="281">
        <v>5.54</v>
      </c>
      <c r="E1294" s="281">
        <v>6.0890000000000004</v>
      </c>
      <c r="F1294" s="287">
        <v>0</v>
      </c>
      <c r="G1294" s="287">
        <v>0</v>
      </c>
      <c r="H1294" s="286">
        <v>50.7</v>
      </c>
      <c r="I1294" s="287">
        <f t="shared" si="38"/>
        <v>4</v>
      </c>
      <c r="J1294" s="282"/>
    </row>
    <row r="1295" spans="1:10">
      <c r="A1295" s="282">
        <v>34893</v>
      </c>
      <c r="B1295" s="281">
        <v>561</v>
      </c>
      <c r="C1295" s="281">
        <v>111.09375</v>
      </c>
      <c r="D1295" s="281">
        <v>5.5490000000000004</v>
      </c>
      <c r="E1295" s="281">
        <v>6.0860000000000003</v>
      </c>
      <c r="F1295" s="287">
        <v>0</v>
      </c>
      <c r="G1295" s="287">
        <v>0</v>
      </c>
      <c r="H1295" s="286">
        <v>50.7</v>
      </c>
      <c r="I1295" s="287">
        <f t="shared" si="38"/>
        <v>4</v>
      </c>
      <c r="J1295" s="282"/>
    </row>
    <row r="1296" spans="1:10">
      <c r="A1296" s="282">
        <v>34894</v>
      </c>
      <c r="B1296" s="281">
        <v>559.89</v>
      </c>
      <c r="C1296" s="281">
        <v>110.625</v>
      </c>
      <c r="D1296" s="281">
        <v>5.5990000000000002</v>
      </c>
      <c r="E1296" s="281">
        <v>6.1580000000000004</v>
      </c>
      <c r="F1296" s="287">
        <v>0</v>
      </c>
      <c r="G1296" s="287">
        <v>0</v>
      </c>
      <c r="H1296" s="286">
        <v>50.7</v>
      </c>
      <c r="I1296" s="287">
        <f t="shared" si="38"/>
        <v>4</v>
      </c>
      <c r="J1296" s="282"/>
    </row>
    <row r="1297" spans="1:10">
      <c r="A1297" s="282">
        <v>34897</v>
      </c>
      <c r="B1297" s="281">
        <v>562.72</v>
      </c>
      <c r="C1297" s="281">
        <v>110</v>
      </c>
      <c r="D1297" s="281">
        <v>5.5979999999999999</v>
      </c>
      <c r="E1297" s="281">
        <v>6.2210000000000001</v>
      </c>
      <c r="F1297" s="287">
        <v>0</v>
      </c>
      <c r="G1297" s="287">
        <v>0</v>
      </c>
      <c r="H1297" s="286">
        <v>50.7</v>
      </c>
      <c r="I1297" s="287">
        <f t="shared" si="38"/>
        <v>4</v>
      </c>
      <c r="J1297" s="282"/>
    </row>
    <row r="1298" spans="1:10">
      <c r="A1298" s="282">
        <v>34898</v>
      </c>
      <c r="B1298" s="281">
        <v>558.46</v>
      </c>
      <c r="C1298" s="281">
        <v>109.6875</v>
      </c>
      <c r="D1298" s="281">
        <v>5.5979999999999999</v>
      </c>
      <c r="E1298" s="281">
        <v>6.298</v>
      </c>
      <c r="F1298" s="287">
        <v>0</v>
      </c>
      <c r="G1298" s="287">
        <v>0</v>
      </c>
      <c r="H1298" s="286">
        <v>50.7</v>
      </c>
      <c r="I1298" s="287">
        <f t="shared" si="38"/>
        <v>4</v>
      </c>
      <c r="J1298" s="282"/>
    </row>
    <row r="1299" spans="1:10">
      <c r="A1299" s="282">
        <v>34899</v>
      </c>
      <c r="B1299" s="281">
        <v>550.98</v>
      </c>
      <c r="C1299" s="281">
        <v>108.65625</v>
      </c>
      <c r="D1299" s="281">
        <v>5.556</v>
      </c>
      <c r="E1299" s="281">
        <v>6.4050000000000002</v>
      </c>
      <c r="F1299" s="287">
        <v>0</v>
      </c>
      <c r="G1299" s="287">
        <v>0</v>
      </c>
      <c r="H1299" s="286">
        <v>50.7</v>
      </c>
      <c r="I1299" s="287">
        <f t="shared" si="38"/>
        <v>4</v>
      </c>
      <c r="J1299" s="282"/>
    </row>
    <row r="1300" spans="1:10">
      <c r="A1300" s="282">
        <v>34900</v>
      </c>
      <c r="B1300" s="281">
        <v>553.54</v>
      </c>
      <c r="C1300" s="281">
        <v>108.75</v>
      </c>
      <c r="D1300" s="281">
        <v>5.5860000000000003</v>
      </c>
      <c r="E1300" s="281">
        <v>6.4089999999999998</v>
      </c>
      <c r="F1300" s="287">
        <v>0</v>
      </c>
      <c r="G1300" s="287">
        <v>0</v>
      </c>
      <c r="H1300" s="286">
        <v>50.7</v>
      </c>
      <c r="I1300" s="287">
        <f t="shared" si="38"/>
        <v>4</v>
      </c>
      <c r="J1300" s="282"/>
    </row>
    <row r="1301" spans="1:10">
      <c r="A1301" s="282">
        <v>34901</v>
      </c>
      <c r="B1301" s="281">
        <v>553.62</v>
      </c>
      <c r="C1301" s="281">
        <v>108.1875</v>
      </c>
      <c r="D1301" s="281">
        <v>5.5839999999999996</v>
      </c>
      <c r="E1301" s="281">
        <v>6.5289999999999999</v>
      </c>
      <c r="F1301" s="287">
        <v>0</v>
      </c>
      <c r="G1301" s="287">
        <v>0</v>
      </c>
      <c r="H1301" s="286">
        <v>50.7</v>
      </c>
      <c r="I1301" s="287">
        <f t="shared" si="38"/>
        <v>4</v>
      </c>
      <c r="J1301" s="282"/>
    </row>
    <row r="1302" spans="1:10">
      <c r="A1302" s="282">
        <v>34904</v>
      </c>
      <c r="B1302" s="281">
        <v>556.63</v>
      </c>
      <c r="C1302" s="281">
        <v>108.59375</v>
      </c>
      <c r="D1302" s="281">
        <v>5.5620000000000003</v>
      </c>
      <c r="E1302" s="281">
        <v>6.444</v>
      </c>
      <c r="F1302" s="287">
        <v>0</v>
      </c>
      <c r="G1302" s="287">
        <v>0</v>
      </c>
      <c r="H1302" s="286">
        <v>50.7</v>
      </c>
      <c r="I1302" s="287">
        <f t="shared" si="38"/>
        <v>4</v>
      </c>
      <c r="J1302" s="282"/>
    </row>
    <row r="1303" spans="1:10">
      <c r="A1303" s="282">
        <v>34905</v>
      </c>
      <c r="B1303" s="281">
        <v>561.1</v>
      </c>
      <c r="C1303" s="281">
        <v>108.75</v>
      </c>
      <c r="D1303" s="281">
        <v>5.6139999999999999</v>
      </c>
      <c r="E1303" s="281">
        <v>6.4030000000000005</v>
      </c>
      <c r="F1303" s="287">
        <v>0</v>
      </c>
      <c r="G1303" s="287">
        <v>0</v>
      </c>
      <c r="H1303" s="286">
        <v>50.7</v>
      </c>
      <c r="I1303" s="287">
        <f t="shared" si="38"/>
        <v>4</v>
      </c>
      <c r="J1303" s="282"/>
    </row>
    <row r="1304" spans="1:10">
      <c r="A1304" s="282">
        <v>34906</v>
      </c>
      <c r="B1304" s="281">
        <v>561.61</v>
      </c>
      <c r="C1304" s="281">
        <v>108.40625</v>
      </c>
      <c r="D1304" s="281">
        <v>5.6230000000000002</v>
      </c>
      <c r="E1304" s="281">
        <v>6.4610000000000003</v>
      </c>
      <c r="F1304" s="287">
        <v>0</v>
      </c>
      <c r="G1304" s="287">
        <v>0</v>
      </c>
      <c r="H1304" s="286">
        <v>50.7</v>
      </c>
      <c r="I1304" s="287">
        <f t="shared" si="38"/>
        <v>4</v>
      </c>
      <c r="J1304" s="282"/>
    </row>
    <row r="1305" spans="1:10">
      <c r="A1305" s="282">
        <v>34907</v>
      </c>
      <c r="B1305" s="281">
        <v>565.22</v>
      </c>
      <c r="C1305" s="281">
        <v>108.84375</v>
      </c>
      <c r="D1305" s="281">
        <v>5.57</v>
      </c>
      <c r="E1305" s="281">
        <v>6.4219999999999997</v>
      </c>
      <c r="F1305" s="287">
        <v>0</v>
      </c>
      <c r="G1305" s="287">
        <v>0</v>
      </c>
      <c r="H1305" s="286">
        <v>50.7</v>
      </c>
      <c r="I1305" s="287">
        <f t="shared" si="38"/>
        <v>4</v>
      </c>
      <c r="J1305" s="282"/>
    </row>
    <row r="1306" spans="1:10">
      <c r="A1306" s="282">
        <v>34908</v>
      </c>
      <c r="B1306" s="281">
        <v>562.92999999999995</v>
      </c>
      <c r="C1306" s="281">
        <v>108.53125</v>
      </c>
      <c r="D1306" s="281">
        <v>5.5780000000000003</v>
      </c>
      <c r="E1306" s="281">
        <v>6.4719999999999995</v>
      </c>
      <c r="F1306" s="287">
        <v>0</v>
      </c>
      <c r="G1306" s="287">
        <v>0</v>
      </c>
      <c r="H1306" s="286">
        <v>50.7</v>
      </c>
      <c r="I1306" s="287">
        <f t="shared" si="38"/>
        <v>4</v>
      </c>
      <c r="J1306" s="282"/>
    </row>
    <row r="1307" spans="1:10">
      <c r="A1307" s="282">
        <v>34911</v>
      </c>
      <c r="B1307" s="281">
        <v>562.05999999999995</v>
      </c>
      <c r="C1307" s="281">
        <v>108.90625</v>
      </c>
      <c r="D1307" s="281">
        <v>5.577</v>
      </c>
      <c r="E1307" s="281">
        <v>6.4260000000000002</v>
      </c>
      <c r="F1307" s="287">
        <v>0</v>
      </c>
      <c r="G1307" s="287">
        <v>0</v>
      </c>
      <c r="H1307" s="286">
        <v>50.7</v>
      </c>
      <c r="I1307" s="287">
        <f t="shared" si="38"/>
        <v>4.8000000000000043</v>
      </c>
      <c r="J1307" s="282"/>
    </row>
    <row r="1308" spans="1:10">
      <c r="A1308" s="282">
        <v>34912</v>
      </c>
      <c r="B1308" s="281">
        <v>559.64</v>
      </c>
      <c r="C1308" s="281">
        <v>108.5</v>
      </c>
      <c r="D1308" s="281">
        <v>5.593</v>
      </c>
      <c r="E1308" s="281">
        <v>6.4719999999999995</v>
      </c>
      <c r="F1308" s="287">
        <v>0</v>
      </c>
      <c r="G1308" s="287">
        <v>0</v>
      </c>
      <c r="H1308" s="286">
        <v>47.1</v>
      </c>
      <c r="I1308" s="287">
        <f t="shared" si="38"/>
        <v>1.2000000000000028</v>
      </c>
      <c r="J1308" s="282"/>
    </row>
    <row r="1309" spans="1:10">
      <c r="A1309" s="282">
        <v>34913</v>
      </c>
      <c r="B1309" s="281">
        <v>558.79999999999995</v>
      </c>
      <c r="C1309" s="281">
        <v>108.9375</v>
      </c>
      <c r="D1309" s="281">
        <v>5.5709999999999997</v>
      </c>
      <c r="E1309" s="281">
        <v>6.4329999999999998</v>
      </c>
      <c r="F1309" s="287">
        <v>0</v>
      </c>
      <c r="G1309" s="287">
        <v>0</v>
      </c>
      <c r="H1309" s="286">
        <v>47.1</v>
      </c>
      <c r="I1309" s="287">
        <f t="shared" si="38"/>
        <v>1.2000000000000028</v>
      </c>
      <c r="J1309" s="282"/>
    </row>
    <row r="1310" spans="1:10">
      <c r="A1310" s="282">
        <v>34914</v>
      </c>
      <c r="B1310" s="281">
        <v>558.75</v>
      </c>
      <c r="C1310" s="281">
        <v>108.375</v>
      </c>
      <c r="D1310" s="281">
        <v>5.5809999999999995</v>
      </c>
      <c r="E1310" s="281">
        <v>6.5179999999999998</v>
      </c>
      <c r="F1310" s="287">
        <v>0</v>
      </c>
      <c r="G1310" s="287">
        <v>0</v>
      </c>
      <c r="H1310" s="286">
        <v>47.1</v>
      </c>
      <c r="I1310" s="287">
        <f t="shared" si="38"/>
        <v>1.2000000000000028</v>
      </c>
      <c r="J1310" s="282"/>
    </row>
    <row r="1311" spans="1:10">
      <c r="A1311" s="282">
        <v>34915</v>
      </c>
      <c r="B1311" s="281">
        <v>558.94000000000005</v>
      </c>
      <c r="C1311" s="281">
        <v>108.65625</v>
      </c>
      <c r="D1311" s="281">
        <v>5.5679999999999996</v>
      </c>
      <c r="E1311" s="281">
        <v>6.4889999999999999</v>
      </c>
      <c r="F1311" s="287">
        <v>0</v>
      </c>
      <c r="G1311" s="287">
        <v>0</v>
      </c>
      <c r="H1311" s="286">
        <v>47.1</v>
      </c>
      <c r="I1311" s="287">
        <f t="shared" si="38"/>
        <v>1.2000000000000028</v>
      </c>
      <c r="J1311" s="282"/>
    </row>
    <row r="1312" spans="1:10">
      <c r="A1312" s="282">
        <v>34918</v>
      </c>
      <c r="B1312" s="281">
        <v>560.03</v>
      </c>
      <c r="C1312" s="281">
        <v>108.8125</v>
      </c>
      <c r="D1312" s="281">
        <v>5.556</v>
      </c>
      <c r="E1312" s="281">
        <v>6.4610000000000003</v>
      </c>
      <c r="F1312" s="287">
        <v>0</v>
      </c>
      <c r="G1312" s="287">
        <v>0</v>
      </c>
      <c r="H1312" s="286">
        <v>47.1</v>
      </c>
      <c r="I1312" s="287">
        <f t="shared" si="38"/>
        <v>1.2000000000000028</v>
      </c>
      <c r="J1312" s="282"/>
    </row>
    <row r="1313" spans="1:10">
      <c r="A1313" s="282">
        <v>34919</v>
      </c>
      <c r="B1313" s="281">
        <v>560.39</v>
      </c>
      <c r="C1313" s="281">
        <v>108.875</v>
      </c>
      <c r="D1313" s="281">
        <v>5.5510000000000002</v>
      </c>
      <c r="E1313" s="281">
        <v>6.4589999999999996</v>
      </c>
      <c r="F1313" s="287">
        <v>0</v>
      </c>
      <c r="G1313" s="287">
        <v>0</v>
      </c>
      <c r="H1313" s="286">
        <v>47.1</v>
      </c>
      <c r="I1313" s="287">
        <f t="shared" si="38"/>
        <v>1.2000000000000028</v>
      </c>
      <c r="J1313" s="282"/>
    </row>
    <row r="1314" spans="1:10">
      <c r="A1314" s="282">
        <v>34920</v>
      </c>
      <c r="B1314" s="281">
        <v>559.71</v>
      </c>
      <c r="C1314" s="281">
        <v>108.6875</v>
      </c>
      <c r="D1314" s="281">
        <v>5.54</v>
      </c>
      <c r="E1314" s="281">
        <v>6.476</v>
      </c>
      <c r="F1314" s="287">
        <v>0</v>
      </c>
      <c r="G1314" s="287">
        <v>0</v>
      </c>
      <c r="H1314" s="286">
        <v>47.1</v>
      </c>
      <c r="I1314" s="287">
        <f t="shared" si="38"/>
        <v>1.2000000000000028</v>
      </c>
      <c r="J1314" s="282"/>
    </row>
    <row r="1315" spans="1:10">
      <c r="A1315" s="282">
        <v>34921</v>
      </c>
      <c r="B1315" s="281">
        <v>557.45000000000005</v>
      </c>
      <c r="C1315" s="281">
        <v>108.4375</v>
      </c>
      <c r="D1315" s="281">
        <v>5.5490000000000004</v>
      </c>
      <c r="E1315" s="281">
        <v>6.5039999999999996</v>
      </c>
      <c r="F1315" s="287">
        <v>0</v>
      </c>
      <c r="G1315" s="287">
        <v>0</v>
      </c>
      <c r="H1315" s="286">
        <v>47.1</v>
      </c>
      <c r="I1315" s="287">
        <f t="shared" si="38"/>
        <v>1.2000000000000028</v>
      </c>
      <c r="J1315" s="282"/>
    </row>
    <row r="1316" spans="1:10">
      <c r="A1316" s="282">
        <v>34922</v>
      </c>
      <c r="B1316" s="281">
        <v>555.11</v>
      </c>
      <c r="C1316" s="281">
        <v>107.75</v>
      </c>
      <c r="D1316" s="281">
        <v>5.5780000000000003</v>
      </c>
      <c r="E1316" s="281">
        <v>6.6120000000000001</v>
      </c>
      <c r="F1316" s="287">
        <v>0</v>
      </c>
      <c r="G1316" s="287">
        <v>0</v>
      </c>
      <c r="H1316" s="286">
        <v>47.1</v>
      </c>
      <c r="I1316" s="287">
        <f t="shared" si="38"/>
        <v>1.2000000000000028</v>
      </c>
      <c r="J1316" s="282"/>
    </row>
    <row r="1317" spans="1:10">
      <c r="A1317" s="282">
        <v>34925</v>
      </c>
      <c r="B1317" s="281">
        <v>559.74</v>
      </c>
      <c r="C1317" s="281">
        <v>107.84375</v>
      </c>
      <c r="D1317" s="281">
        <v>5.5880000000000001</v>
      </c>
      <c r="E1317" s="281">
        <v>6.577</v>
      </c>
      <c r="F1317" s="287">
        <v>0</v>
      </c>
      <c r="G1317" s="287">
        <v>0</v>
      </c>
      <c r="H1317" s="286">
        <v>47.1</v>
      </c>
      <c r="I1317" s="287">
        <f t="shared" si="38"/>
        <v>1.2000000000000028</v>
      </c>
      <c r="J1317" s="282"/>
    </row>
    <row r="1318" spans="1:10">
      <c r="A1318" s="282">
        <v>34926</v>
      </c>
      <c r="B1318" s="281">
        <v>558.57000000000005</v>
      </c>
      <c r="C1318" s="281">
        <v>107.9375</v>
      </c>
      <c r="D1318" s="281">
        <v>5.5979999999999999</v>
      </c>
      <c r="E1318" s="281">
        <v>6.5519999999999996</v>
      </c>
      <c r="F1318" s="287">
        <v>0</v>
      </c>
      <c r="G1318" s="287">
        <v>0</v>
      </c>
      <c r="H1318" s="286">
        <v>47.1</v>
      </c>
      <c r="I1318" s="287">
        <f t="shared" si="38"/>
        <v>1.2000000000000028</v>
      </c>
      <c r="J1318" s="282"/>
    </row>
    <row r="1319" spans="1:10">
      <c r="A1319" s="282">
        <v>34927</v>
      </c>
      <c r="B1319" s="281">
        <v>559.97</v>
      </c>
      <c r="C1319" s="281">
        <v>108.1875</v>
      </c>
      <c r="D1319" s="281">
        <v>5.577</v>
      </c>
      <c r="E1319" s="281">
        <v>6.5389999999999997</v>
      </c>
      <c r="F1319" s="287">
        <v>0</v>
      </c>
      <c r="G1319" s="287">
        <v>0</v>
      </c>
      <c r="H1319" s="286">
        <v>47.1</v>
      </c>
      <c r="I1319" s="287">
        <f t="shared" si="38"/>
        <v>1.2000000000000028</v>
      </c>
      <c r="J1319" s="282"/>
    </row>
    <row r="1320" spans="1:10">
      <c r="A1320" s="282">
        <v>34928</v>
      </c>
      <c r="B1320" s="281">
        <v>559.04</v>
      </c>
      <c r="C1320" s="281">
        <v>107.96875</v>
      </c>
      <c r="D1320" s="281">
        <v>5.5860000000000003</v>
      </c>
      <c r="E1320" s="281">
        <v>6.5640000000000001</v>
      </c>
      <c r="F1320" s="287">
        <v>0</v>
      </c>
      <c r="G1320" s="287">
        <v>0</v>
      </c>
      <c r="H1320" s="286">
        <v>47.1</v>
      </c>
      <c r="I1320" s="287">
        <f t="shared" si="38"/>
        <v>1.2000000000000028</v>
      </c>
      <c r="J1320" s="282"/>
    </row>
    <row r="1321" spans="1:10">
      <c r="A1321" s="282">
        <v>34929</v>
      </c>
      <c r="B1321" s="281">
        <v>559.21</v>
      </c>
      <c r="C1321" s="281">
        <v>108.03125</v>
      </c>
      <c r="D1321" s="281">
        <v>5.5730000000000004</v>
      </c>
      <c r="E1321" s="281">
        <v>6.556</v>
      </c>
      <c r="F1321" s="287">
        <v>0</v>
      </c>
      <c r="G1321" s="287">
        <v>0</v>
      </c>
      <c r="H1321" s="286">
        <v>47.1</v>
      </c>
      <c r="I1321" s="287">
        <f t="shared" si="38"/>
        <v>1.2000000000000028</v>
      </c>
      <c r="J1321" s="282"/>
    </row>
    <row r="1322" spans="1:10">
      <c r="A1322" s="282">
        <v>34932</v>
      </c>
      <c r="B1322" s="281">
        <v>558.11</v>
      </c>
      <c r="C1322" s="281">
        <v>108.34375</v>
      </c>
      <c r="D1322" s="281">
        <v>5.5830000000000002</v>
      </c>
      <c r="E1322" s="281">
        <v>6.5280000000000005</v>
      </c>
      <c r="F1322" s="287">
        <v>0</v>
      </c>
      <c r="G1322" s="287">
        <v>0</v>
      </c>
      <c r="H1322" s="286">
        <v>47.1</v>
      </c>
      <c r="I1322" s="287">
        <f t="shared" si="38"/>
        <v>1.2000000000000028</v>
      </c>
      <c r="J1322" s="282"/>
    </row>
    <row r="1323" spans="1:10">
      <c r="A1323" s="282">
        <v>34933</v>
      </c>
      <c r="B1323" s="281">
        <v>559.52</v>
      </c>
      <c r="C1323" s="281">
        <v>108.125</v>
      </c>
      <c r="D1323" s="281">
        <v>5.625</v>
      </c>
      <c r="E1323" s="281">
        <v>6.5529999999999999</v>
      </c>
      <c r="F1323" s="287">
        <v>0</v>
      </c>
      <c r="G1323" s="287">
        <v>0</v>
      </c>
      <c r="H1323" s="286">
        <v>47.1</v>
      </c>
      <c r="I1323" s="287">
        <f t="shared" si="38"/>
        <v>1.2000000000000028</v>
      </c>
      <c r="J1323" s="282"/>
    </row>
    <row r="1324" spans="1:10">
      <c r="A1324" s="282">
        <v>34934</v>
      </c>
      <c r="B1324" s="281">
        <v>557.14</v>
      </c>
      <c r="C1324" s="281">
        <v>107.96875</v>
      </c>
      <c r="D1324" s="281">
        <v>5.593</v>
      </c>
      <c r="E1324" s="281">
        <v>6.5789999999999997</v>
      </c>
      <c r="F1324" s="287">
        <v>0</v>
      </c>
      <c r="G1324" s="287">
        <v>0</v>
      </c>
      <c r="H1324" s="286">
        <v>47.1</v>
      </c>
      <c r="I1324" s="287">
        <f t="shared" si="38"/>
        <v>1.2000000000000028</v>
      </c>
      <c r="J1324" s="282"/>
    </row>
    <row r="1325" spans="1:10">
      <c r="A1325" s="282">
        <v>34935</v>
      </c>
      <c r="B1325" s="281">
        <v>557.46</v>
      </c>
      <c r="C1325" s="281">
        <v>108.65625</v>
      </c>
      <c r="D1325" s="281">
        <v>5.508</v>
      </c>
      <c r="E1325" s="281">
        <v>6.4630000000000001</v>
      </c>
      <c r="F1325" s="287">
        <v>0</v>
      </c>
      <c r="G1325" s="287">
        <v>0</v>
      </c>
      <c r="H1325" s="286">
        <v>47.1</v>
      </c>
      <c r="I1325" s="287">
        <f t="shared" si="38"/>
        <v>1.2000000000000028</v>
      </c>
      <c r="J1325" s="282"/>
    </row>
    <row r="1326" spans="1:10">
      <c r="A1326" s="282">
        <v>34936</v>
      </c>
      <c r="B1326" s="281">
        <v>560.1</v>
      </c>
      <c r="C1326" s="281">
        <v>109.5</v>
      </c>
      <c r="D1326" s="281">
        <v>5.4850000000000003</v>
      </c>
      <c r="E1326" s="281">
        <v>6.3520000000000003</v>
      </c>
      <c r="F1326" s="287">
        <v>0</v>
      </c>
      <c r="G1326" s="287">
        <v>0</v>
      </c>
      <c r="H1326" s="286">
        <v>47.1</v>
      </c>
      <c r="I1326" s="287">
        <f t="shared" si="38"/>
        <v>1.2000000000000028</v>
      </c>
      <c r="J1326" s="282"/>
    </row>
    <row r="1327" spans="1:10">
      <c r="A1327" s="282">
        <v>34939</v>
      </c>
      <c r="B1327" s="281">
        <v>559.04999999999995</v>
      </c>
      <c r="C1327" s="281">
        <v>109.65625</v>
      </c>
      <c r="D1327" s="281">
        <v>5.4630000000000001</v>
      </c>
      <c r="E1327" s="281">
        <v>6.3390000000000004</v>
      </c>
      <c r="F1327" s="287">
        <v>0</v>
      </c>
      <c r="G1327" s="287">
        <v>0</v>
      </c>
      <c r="H1327" s="286">
        <v>47.1</v>
      </c>
      <c r="I1327" s="287">
        <f t="shared" si="38"/>
        <v>1.2000000000000028</v>
      </c>
      <c r="J1327" s="282"/>
    </row>
    <row r="1328" spans="1:10">
      <c r="A1328" s="282">
        <v>34940</v>
      </c>
      <c r="B1328" s="281">
        <v>560</v>
      </c>
      <c r="C1328" s="281">
        <v>109.4375</v>
      </c>
      <c r="D1328" s="281">
        <v>5.4879999999999995</v>
      </c>
      <c r="E1328" s="281">
        <v>6.3559999999999999</v>
      </c>
      <c r="F1328" s="287">
        <v>0</v>
      </c>
      <c r="G1328" s="287">
        <v>0</v>
      </c>
      <c r="H1328" s="286">
        <v>47.1</v>
      </c>
      <c r="I1328" s="287">
        <f t="shared" si="38"/>
        <v>1.2000000000000028</v>
      </c>
      <c r="J1328" s="282"/>
    </row>
    <row r="1329" spans="1:10">
      <c r="A1329" s="282">
        <v>34941</v>
      </c>
      <c r="B1329" s="281">
        <v>560.91999999999996</v>
      </c>
      <c r="C1329" s="281">
        <v>109.65625</v>
      </c>
      <c r="D1329" s="281">
        <v>5.4459999999999997</v>
      </c>
      <c r="E1329" s="281">
        <v>6.33</v>
      </c>
      <c r="F1329" s="287">
        <v>0</v>
      </c>
      <c r="G1329" s="287">
        <v>0</v>
      </c>
      <c r="H1329" s="286">
        <v>47.1</v>
      </c>
      <c r="I1329" s="287">
        <f t="shared" si="38"/>
        <v>-3.6000000000000014</v>
      </c>
      <c r="J1329" s="282"/>
    </row>
    <row r="1330" spans="1:10">
      <c r="A1330" s="282">
        <v>34942</v>
      </c>
      <c r="B1330" s="281">
        <v>561.88</v>
      </c>
      <c r="C1330" s="281">
        <v>109.96875</v>
      </c>
      <c r="D1330" s="281">
        <v>5.4450000000000003</v>
      </c>
      <c r="E1330" s="281">
        <v>6.2839999999999998</v>
      </c>
      <c r="F1330" s="287">
        <v>0</v>
      </c>
      <c r="G1330" s="287">
        <v>0</v>
      </c>
      <c r="H1330" s="286">
        <v>47.1</v>
      </c>
      <c r="I1330" s="287">
        <f t="shared" si="38"/>
        <v>-3.6000000000000014</v>
      </c>
      <c r="J1330" s="282"/>
    </row>
    <row r="1331" spans="1:10">
      <c r="A1331" s="282">
        <v>34943</v>
      </c>
      <c r="B1331" s="281">
        <v>563.84</v>
      </c>
      <c r="C1331" s="281">
        <v>110.3125</v>
      </c>
      <c r="D1331" s="281">
        <v>5.452</v>
      </c>
      <c r="E1331" s="281">
        <v>6.226</v>
      </c>
      <c r="F1331" s="287">
        <v>0</v>
      </c>
      <c r="G1331" s="287">
        <v>0</v>
      </c>
      <c r="H1331" s="286">
        <v>48.1</v>
      </c>
      <c r="I1331" s="287">
        <f t="shared" si="38"/>
        <v>-2.6000000000000014</v>
      </c>
      <c r="J1331" s="282"/>
    </row>
    <row r="1332" spans="1:10">
      <c r="A1332" s="282">
        <v>34947</v>
      </c>
      <c r="B1332" s="281">
        <v>569.16999999999996</v>
      </c>
      <c r="C1332" s="281">
        <v>110.625</v>
      </c>
      <c r="D1332" s="281">
        <v>5.4719999999999995</v>
      </c>
      <c r="E1332" s="281">
        <v>6.18</v>
      </c>
      <c r="F1332" s="287">
        <v>0</v>
      </c>
      <c r="G1332" s="287">
        <v>0</v>
      </c>
      <c r="H1332" s="286">
        <v>48.1</v>
      </c>
      <c r="I1332" s="287">
        <f t="shared" si="38"/>
        <v>-2.6000000000000014</v>
      </c>
      <c r="J1332" s="282"/>
    </row>
    <row r="1333" spans="1:10">
      <c r="A1333" s="282">
        <v>34948</v>
      </c>
      <c r="B1333" s="281">
        <v>570.16999999999996</v>
      </c>
      <c r="C1333" s="281">
        <v>110.5625</v>
      </c>
      <c r="D1333" s="281">
        <v>5.4870000000000001</v>
      </c>
      <c r="E1333" s="281">
        <v>6.1840000000000002</v>
      </c>
      <c r="F1333" s="287">
        <v>0</v>
      </c>
      <c r="G1333" s="287">
        <v>0</v>
      </c>
      <c r="H1333" s="286">
        <v>48.1</v>
      </c>
      <c r="I1333" s="287">
        <f t="shared" si="38"/>
        <v>-2.6000000000000014</v>
      </c>
      <c r="J1333" s="282"/>
    </row>
    <row r="1334" spans="1:10">
      <c r="A1334" s="282">
        <v>34949</v>
      </c>
      <c r="B1334" s="281">
        <v>570.29</v>
      </c>
      <c r="C1334" s="281">
        <v>110.28125</v>
      </c>
      <c r="D1334" s="281">
        <v>5.5069999999999997</v>
      </c>
      <c r="E1334" s="281">
        <v>6.2220000000000004</v>
      </c>
      <c r="F1334" s="287">
        <v>0</v>
      </c>
      <c r="G1334" s="287">
        <v>0</v>
      </c>
      <c r="H1334" s="286">
        <v>48.1</v>
      </c>
      <c r="I1334" s="287">
        <f t="shared" si="38"/>
        <v>-2.6000000000000014</v>
      </c>
      <c r="J1334" s="282"/>
    </row>
    <row r="1335" spans="1:10">
      <c r="A1335" s="282">
        <v>34950</v>
      </c>
      <c r="B1335" s="281">
        <v>572.67999999999995</v>
      </c>
      <c r="C1335" s="281">
        <v>110.09375</v>
      </c>
      <c r="D1335" s="281">
        <v>5.5149999999999997</v>
      </c>
      <c r="E1335" s="281">
        <v>6.2220000000000004</v>
      </c>
      <c r="F1335" s="287">
        <v>0</v>
      </c>
      <c r="G1335" s="287">
        <v>0</v>
      </c>
      <c r="H1335" s="286">
        <v>48.1</v>
      </c>
      <c r="I1335" s="287">
        <f t="shared" si="38"/>
        <v>-2.6000000000000014</v>
      </c>
      <c r="J1335" s="282"/>
    </row>
    <row r="1336" spans="1:10">
      <c r="A1336" s="282">
        <v>34953</v>
      </c>
      <c r="B1336" s="281">
        <v>573.91</v>
      </c>
      <c r="C1336" s="281">
        <v>110.125</v>
      </c>
      <c r="D1336" s="281">
        <v>5.5039999999999996</v>
      </c>
      <c r="E1336" s="281">
        <v>6.2240000000000002</v>
      </c>
      <c r="F1336" s="287">
        <v>0</v>
      </c>
      <c r="G1336" s="287">
        <v>0</v>
      </c>
      <c r="H1336" s="286">
        <v>48.1</v>
      </c>
      <c r="I1336" s="287">
        <f t="shared" ref="I1336:I1399" si="39">H1336-H1295</f>
        <v>-2.6000000000000014</v>
      </c>
      <c r="J1336" s="282"/>
    </row>
    <row r="1337" spans="1:10">
      <c r="A1337" s="282">
        <v>34954</v>
      </c>
      <c r="B1337" s="281">
        <v>576.51</v>
      </c>
      <c r="C1337" s="281">
        <v>110.5625</v>
      </c>
      <c r="D1337" s="281">
        <v>5.4320000000000004</v>
      </c>
      <c r="E1337" s="281">
        <v>6.1559999999999997</v>
      </c>
      <c r="F1337" s="287">
        <v>0</v>
      </c>
      <c r="G1337" s="287">
        <v>0</v>
      </c>
      <c r="H1337" s="286">
        <v>48.1</v>
      </c>
      <c r="I1337" s="287">
        <f t="shared" si="39"/>
        <v>-2.6000000000000014</v>
      </c>
      <c r="J1337" s="282"/>
    </row>
    <row r="1338" spans="1:10">
      <c r="A1338" s="282">
        <v>34955</v>
      </c>
      <c r="B1338" s="281">
        <v>578.77</v>
      </c>
      <c r="C1338" s="281">
        <v>110.40625</v>
      </c>
      <c r="D1338" s="281">
        <v>5.452</v>
      </c>
      <c r="E1338" s="281">
        <v>6.181</v>
      </c>
      <c r="F1338" s="287">
        <v>0</v>
      </c>
      <c r="G1338" s="287">
        <v>0</v>
      </c>
      <c r="H1338" s="286">
        <v>48.1</v>
      </c>
      <c r="I1338" s="287">
        <f t="shared" si="39"/>
        <v>-2.6000000000000014</v>
      </c>
      <c r="J1338" s="282"/>
    </row>
    <row r="1339" spans="1:10">
      <c r="A1339" s="282">
        <v>34956</v>
      </c>
      <c r="B1339" s="281">
        <v>583.61</v>
      </c>
      <c r="C1339" s="281">
        <v>111.09375</v>
      </c>
      <c r="D1339" s="281">
        <v>5.43</v>
      </c>
      <c r="E1339" s="281">
        <v>6.0979999999999999</v>
      </c>
      <c r="F1339" s="287">
        <v>0</v>
      </c>
      <c r="G1339" s="287">
        <v>0</v>
      </c>
      <c r="H1339" s="286">
        <v>48.1</v>
      </c>
      <c r="I1339" s="287">
        <f t="shared" si="39"/>
        <v>-2.6000000000000014</v>
      </c>
      <c r="J1339" s="282"/>
    </row>
    <row r="1340" spans="1:10">
      <c r="A1340" s="282">
        <v>34957</v>
      </c>
      <c r="B1340" s="281">
        <v>583.35</v>
      </c>
      <c r="C1340" s="281">
        <v>110.84375</v>
      </c>
      <c r="D1340" s="281">
        <v>5.4379999999999997</v>
      </c>
      <c r="E1340" s="281">
        <v>6.1289999999999996</v>
      </c>
      <c r="F1340" s="287">
        <v>0</v>
      </c>
      <c r="G1340" s="287">
        <v>0</v>
      </c>
      <c r="H1340" s="286">
        <v>48.1</v>
      </c>
      <c r="I1340" s="287">
        <f t="shared" si="39"/>
        <v>-2.6000000000000014</v>
      </c>
      <c r="J1340" s="282"/>
    </row>
    <row r="1341" spans="1:10">
      <c r="A1341" s="282">
        <v>34960</v>
      </c>
      <c r="B1341" s="281">
        <v>582.77</v>
      </c>
      <c r="C1341" s="281">
        <v>110.5</v>
      </c>
      <c r="D1341" s="281">
        <v>5.4269999999999996</v>
      </c>
      <c r="E1341" s="281">
        <v>6.1769999999999996</v>
      </c>
      <c r="F1341" s="287">
        <v>0</v>
      </c>
      <c r="G1341" s="287">
        <v>0</v>
      </c>
      <c r="H1341" s="286">
        <v>48.1</v>
      </c>
      <c r="I1341" s="287">
        <f t="shared" si="39"/>
        <v>-2.6000000000000014</v>
      </c>
      <c r="J1341" s="282"/>
    </row>
    <row r="1342" spans="1:10">
      <c r="A1342" s="282">
        <v>34961</v>
      </c>
      <c r="B1342" s="281">
        <v>584.20000000000005</v>
      </c>
      <c r="C1342" s="281">
        <v>110.6875</v>
      </c>
      <c r="D1342" s="281">
        <v>5.3520000000000003</v>
      </c>
      <c r="E1342" s="281">
        <v>6.1390000000000002</v>
      </c>
      <c r="F1342" s="287">
        <v>0</v>
      </c>
      <c r="G1342" s="287">
        <v>0</v>
      </c>
      <c r="H1342" s="286">
        <v>48.1</v>
      </c>
      <c r="I1342" s="287">
        <f t="shared" si="39"/>
        <v>-2.6000000000000014</v>
      </c>
      <c r="J1342" s="282"/>
    </row>
    <row r="1343" spans="1:10">
      <c r="A1343" s="282">
        <v>34962</v>
      </c>
      <c r="B1343" s="281">
        <v>586.77</v>
      </c>
      <c r="C1343" s="281">
        <v>110.78125</v>
      </c>
      <c r="D1343" s="281">
        <v>5.3310000000000004</v>
      </c>
      <c r="E1343" s="281">
        <v>6.1079999999999997</v>
      </c>
      <c r="F1343" s="287">
        <v>0</v>
      </c>
      <c r="G1343" s="287">
        <v>0</v>
      </c>
      <c r="H1343" s="286">
        <v>48.1</v>
      </c>
      <c r="I1343" s="287">
        <f t="shared" si="39"/>
        <v>-2.6000000000000014</v>
      </c>
      <c r="J1343" s="282"/>
    </row>
    <row r="1344" spans="1:10">
      <c r="A1344" s="282">
        <v>34963</v>
      </c>
      <c r="B1344" s="281">
        <v>583</v>
      </c>
      <c r="C1344" s="281">
        <v>109.875</v>
      </c>
      <c r="D1344" s="281">
        <v>5.3819999999999997</v>
      </c>
      <c r="E1344" s="281">
        <v>6.202</v>
      </c>
      <c r="F1344" s="287">
        <v>0</v>
      </c>
      <c r="G1344" s="287">
        <v>0</v>
      </c>
      <c r="H1344" s="286">
        <v>48.1</v>
      </c>
      <c r="I1344" s="287">
        <f t="shared" si="39"/>
        <v>-2.6000000000000014</v>
      </c>
      <c r="J1344" s="282"/>
    </row>
    <row r="1345" spans="1:10">
      <c r="A1345" s="282">
        <v>34964</v>
      </c>
      <c r="B1345" s="281">
        <v>581.73</v>
      </c>
      <c r="C1345" s="281">
        <v>109.6875</v>
      </c>
      <c r="D1345" s="281">
        <v>5.3380000000000001</v>
      </c>
      <c r="E1345" s="281">
        <v>6.24</v>
      </c>
      <c r="F1345" s="287">
        <v>0</v>
      </c>
      <c r="G1345" s="287">
        <v>0</v>
      </c>
      <c r="H1345" s="286">
        <v>48.1</v>
      </c>
      <c r="I1345" s="287">
        <f t="shared" si="39"/>
        <v>-2.6000000000000014</v>
      </c>
      <c r="J1345" s="282"/>
    </row>
    <row r="1346" spans="1:10">
      <c r="A1346" s="282">
        <v>34967</v>
      </c>
      <c r="B1346" s="281">
        <v>581.80999999999995</v>
      </c>
      <c r="C1346" s="281">
        <v>109.71875</v>
      </c>
      <c r="D1346" s="281">
        <v>5.4</v>
      </c>
      <c r="E1346" s="281">
        <v>6.2460000000000004</v>
      </c>
      <c r="F1346" s="287">
        <v>0</v>
      </c>
      <c r="G1346" s="287">
        <v>0</v>
      </c>
      <c r="H1346" s="286">
        <v>48.1</v>
      </c>
      <c r="I1346" s="287">
        <f t="shared" si="39"/>
        <v>-2.6000000000000014</v>
      </c>
      <c r="J1346" s="282"/>
    </row>
    <row r="1347" spans="1:10">
      <c r="A1347" s="282">
        <v>34968</v>
      </c>
      <c r="B1347" s="281">
        <v>581.41</v>
      </c>
      <c r="C1347" s="281">
        <v>109.5625</v>
      </c>
      <c r="D1347" s="281">
        <v>5.4459999999999997</v>
      </c>
      <c r="E1347" s="281">
        <v>6.2610000000000001</v>
      </c>
      <c r="F1347" s="287">
        <v>0</v>
      </c>
      <c r="G1347" s="287">
        <v>0</v>
      </c>
      <c r="H1347" s="286">
        <v>48.1</v>
      </c>
      <c r="I1347" s="287">
        <f t="shared" si="39"/>
        <v>-2.6000000000000014</v>
      </c>
      <c r="J1347" s="282"/>
    </row>
    <row r="1348" spans="1:10">
      <c r="A1348" s="282">
        <v>34969</v>
      </c>
      <c r="B1348" s="281">
        <v>581.04</v>
      </c>
      <c r="C1348" s="281">
        <v>109.5</v>
      </c>
      <c r="D1348" s="281">
        <v>5.4139999999999997</v>
      </c>
      <c r="E1348" s="281">
        <v>6.2629999999999999</v>
      </c>
      <c r="F1348" s="287">
        <v>0</v>
      </c>
      <c r="G1348" s="287">
        <v>0</v>
      </c>
      <c r="H1348" s="286">
        <v>48.1</v>
      </c>
      <c r="I1348" s="287">
        <f t="shared" si="39"/>
        <v>-2.6000000000000014</v>
      </c>
      <c r="J1348" s="282"/>
    </row>
    <row r="1349" spans="1:10">
      <c r="A1349" s="282">
        <v>34970</v>
      </c>
      <c r="B1349" s="281">
        <v>585.87</v>
      </c>
      <c r="C1349" s="281">
        <v>109.5625</v>
      </c>
      <c r="D1349" s="281">
        <v>5.4340000000000002</v>
      </c>
      <c r="E1349" s="281">
        <v>6.2670000000000003</v>
      </c>
      <c r="F1349" s="287">
        <v>0</v>
      </c>
      <c r="G1349" s="287">
        <v>0</v>
      </c>
      <c r="H1349" s="286">
        <v>48.1</v>
      </c>
      <c r="I1349" s="287">
        <f t="shared" si="39"/>
        <v>1</v>
      </c>
      <c r="J1349" s="282"/>
    </row>
    <row r="1350" spans="1:10">
      <c r="A1350" s="282">
        <v>34971</v>
      </c>
      <c r="B1350" s="281">
        <v>584.41</v>
      </c>
      <c r="C1350" s="281">
        <v>110.25</v>
      </c>
      <c r="D1350" s="281">
        <v>5.4109999999999996</v>
      </c>
      <c r="E1350" s="281">
        <v>6.1820000000000004</v>
      </c>
      <c r="F1350" s="287">
        <v>0</v>
      </c>
      <c r="G1350" s="287">
        <v>0</v>
      </c>
      <c r="H1350" s="286">
        <v>48.1</v>
      </c>
      <c r="I1350" s="287">
        <f t="shared" si="39"/>
        <v>1</v>
      </c>
      <c r="J1350" s="282"/>
    </row>
    <row r="1351" spans="1:10">
      <c r="A1351" s="282">
        <v>34974</v>
      </c>
      <c r="B1351" s="281">
        <v>581.72</v>
      </c>
      <c r="C1351" s="281">
        <v>110.28125</v>
      </c>
      <c r="D1351" s="281">
        <v>5.4</v>
      </c>
      <c r="E1351" s="281">
        <v>6.14</v>
      </c>
      <c r="F1351" s="287">
        <v>0</v>
      </c>
      <c r="G1351" s="287">
        <v>0</v>
      </c>
      <c r="H1351" s="286">
        <v>46.7</v>
      </c>
      <c r="I1351" s="287">
        <f t="shared" si="39"/>
        <v>-0.39999999999999858</v>
      </c>
      <c r="J1351" s="282"/>
    </row>
    <row r="1352" spans="1:10">
      <c r="A1352" s="282">
        <v>34975</v>
      </c>
      <c r="B1352" s="281">
        <v>582.34</v>
      </c>
      <c r="C1352" s="281">
        <v>110.5</v>
      </c>
      <c r="D1352" s="281">
        <v>5.4989999999999997</v>
      </c>
      <c r="E1352" s="281">
        <v>6.1189999999999998</v>
      </c>
      <c r="F1352" s="287">
        <v>0</v>
      </c>
      <c r="G1352" s="287">
        <v>0</v>
      </c>
      <c r="H1352" s="286">
        <v>46.7</v>
      </c>
      <c r="I1352" s="287">
        <f t="shared" si="39"/>
        <v>-0.39999999999999858</v>
      </c>
      <c r="J1352" s="282"/>
    </row>
    <row r="1353" spans="1:10">
      <c r="A1353" s="282">
        <v>34976</v>
      </c>
      <c r="B1353" s="281">
        <v>581.47</v>
      </c>
      <c r="C1353" s="281">
        <v>110.75</v>
      </c>
      <c r="D1353" s="281">
        <v>5.4560000000000004</v>
      </c>
      <c r="E1353" s="281">
        <v>6.0890000000000004</v>
      </c>
      <c r="F1353" s="287">
        <v>0</v>
      </c>
      <c r="G1353" s="287">
        <v>0</v>
      </c>
      <c r="H1353" s="286">
        <v>46.7</v>
      </c>
      <c r="I1353" s="287">
        <f t="shared" si="39"/>
        <v>-0.39999999999999858</v>
      </c>
      <c r="J1353" s="282"/>
    </row>
    <row r="1354" spans="1:10">
      <c r="A1354" s="282">
        <v>34977</v>
      </c>
      <c r="B1354" s="281">
        <v>582.63</v>
      </c>
      <c r="C1354" s="281">
        <v>110.9375</v>
      </c>
      <c r="D1354" s="281">
        <v>5.4450000000000003</v>
      </c>
      <c r="E1354" s="281">
        <v>6.0709999999999997</v>
      </c>
      <c r="F1354" s="287">
        <v>0</v>
      </c>
      <c r="G1354" s="287">
        <v>0</v>
      </c>
      <c r="H1354" s="286">
        <v>46.7</v>
      </c>
      <c r="I1354" s="287">
        <f t="shared" si="39"/>
        <v>-0.39999999999999858</v>
      </c>
      <c r="J1354" s="282"/>
    </row>
    <row r="1355" spans="1:10">
      <c r="A1355" s="282">
        <v>34978</v>
      </c>
      <c r="B1355" s="281">
        <v>582.49</v>
      </c>
      <c r="C1355" s="281">
        <v>110.96875</v>
      </c>
      <c r="D1355" s="281">
        <v>5.4619999999999997</v>
      </c>
      <c r="E1355" s="281">
        <v>6.0640000000000001</v>
      </c>
      <c r="F1355" s="287">
        <v>0</v>
      </c>
      <c r="G1355" s="287">
        <v>0</v>
      </c>
      <c r="H1355" s="286">
        <v>46.7</v>
      </c>
      <c r="I1355" s="287">
        <f t="shared" si="39"/>
        <v>-0.39999999999999858</v>
      </c>
      <c r="J1355" s="282"/>
    </row>
    <row r="1356" spans="1:10">
      <c r="A1356" s="282">
        <v>34981</v>
      </c>
      <c r="B1356" s="281">
        <v>578.37</v>
      </c>
      <c r="C1356" s="281">
        <v>110.96875</v>
      </c>
      <c r="D1356" s="281">
        <v>5.4619999999999997</v>
      </c>
      <c r="E1356" s="281">
        <v>6.0640000000000001</v>
      </c>
      <c r="F1356" s="287">
        <v>0</v>
      </c>
      <c r="G1356" s="287">
        <v>0</v>
      </c>
      <c r="H1356" s="286">
        <v>46.7</v>
      </c>
      <c r="I1356" s="287">
        <f t="shared" si="39"/>
        <v>-0.39999999999999858</v>
      </c>
      <c r="J1356" s="282"/>
    </row>
    <row r="1357" spans="1:10">
      <c r="A1357" s="282">
        <v>34982</v>
      </c>
      <c r="B1357" s="281">
        <v>577.52</v>
      </c>
      <c r="C1357" s="281">
        <v>110.9375</v>
      </c>
      <c r="D1357" s="281">
        <v>5.4509999999999996</v>
      </c>
      <c r="E1357" s="281">
        <v>6.0890000000000004</v>
      </c>
      <c r="F1357" s="287">
        <v>0</v>
      </c>
      <c r="G1357" s="287">
        <v>0</v>
      </c>
      <c r="H1357" s="286">
        <v>46.7</v>
      </c>
      <c r="I1357" s="287">
        <f t="shared" si="39"/>
        <v>-0.39999999999999858</v>
      </c>
      <c r="J1357" s="282"/>
    </row>
    <row r="1358" spans="1:10">
      <c r="A1358" s="282">
        <v>34983</v>
      </c>
      <c r="B1358" s="281">
        <v>579.46</v>
      </c>
      <c r="C1358" s="281">
        <v>110.875</v>
      </c>
      <c r="D1358" s="281">
        <v>5.452</v>
      </c>
      <c r="E1358" s="281">
        <v>6.085</v>
      </c>
      <c r="F1358" s="287">
        <v>0</v>
      </c>
      <c r="G1358" s="287">
        <v>0</v>
      </c>
      <c r="H1358" s="286">
        <v>46.7</v>
      </c>
      <c r="I1358" s="287">
        <f t="shared" si="39"/>
        <v>-0.39999999999999858</v>
      </c>
      <c r="J1358" s="282"/>
    </row>
    <row r="1359" spans="1:10">
      <c r="A1359" s="282">
        <v>34984</v>
      </c>
      <c r="B1359" s="281">
        <v>583.1</v>
      </c>
      <c r="C1359" s="281">
        <v>111.09375</v>
      </c>
      <c r="D1359" s="281">
        <v>5.4509999999999996</v>
      </c>
      <c r="E1359" s="281">
        <v>6.0389999999999997</v>
      </c>
      <c r="F1359" s="287">
        <v>0</v>
      </c>
      <c r="G1359" s="287">
        <v>0</v>
      </c>
      <c r="H1359" s="286">
        <v>46.7</v>
      </c>
      <c r="I1359" s="287">
        <f t="shared" si="39"/>
        <v>-0.39999999999999858</v>
      </c>
      <c r="J1359" s="282"/>
    </row>
    <row r="1360" spans="1:10">
      <c r="A1360" s="282">
        <v>34985</v>
      </c>
      <c r="B1360" s="281">
        <v>584.5</v>
      </c>
      <c r="C1360" s="281">
        <v>111.75</v>
      </c>
      <c r="D1360" s="281">
        <v>5.4379999999999997</v>
      </c>
      <c r="E1360" s="281">
        <v>5.9589999999999996</v>
      </c>
      <c r="F1360" s="287">
        <v>0</v>
      </c>
      <c r="G1360" s="287">
        <v>0</v>
      </c>
      <c r="H1360" s="286">
        <v>46.7</v>
      </c>
      <c r="I1360" s="287">
        <f t="shared" si="39"/>
        <v>-0.39999999999999858</v>
      </c>
      <c r="J1360" s="282"/>
    </row>
    <row r="1361" spans="1:10">
      <c r="A1361" s="282">
        <v>34988</v>
      </c>
      <c r="B1361" s="281">
        <v>583.03</v>
      </c>
      <c r="C1361" s="281">
        <v>111.625</v>
      </c>
      <c r="D1361" s="281">
        <v>5.4580000000000002</v>
      </c>
      <c r="E1361" s="281">
        <v>5.9509999999999996</v>
      </c>
      <c r="F1361" s="287">
        <v>0</v>
      </c>
      <c r="G1361" s="287">
        <v>0</v>
      </c>
      <c r="H1361" s="286">
        <v>46.7</v>
      </c>
      <c r="I1361" s="287">
        <f t="shared" si="39"/>
        <v>-0.39999999999999858</v>
      </c>
      <c r="J1361" s="282"/>
    </row>
    <row r="1362" spans="1:10">
      <c r="A1362" s="282">
        <v>34989</v>
      </c>
      <c r="B1362" s="281">
        <v>586.78</v>
      </c>
      <c r="C1362" s="281">
        <v>111.71875</v>
      </c>
      <c r="D1362" s="281">
        <v>5.4260000000000002</v>
      </c>
      <c r="E1362" s="281">
        <v>5.9340000000000002</v>
      </c>
      <c r="F1362" s="287">
        <v>0</v>
      </c>
      <c r="G1362" s="287">
        <v>0</v>
      </c>
      <c r="H1362" s="286">
        <v>46.7</v>
      </c>
      <c r="I1362" s="287">
        <f t="shared" si="39"/>
        <v>-0.39999999999999858</v>
      </c>
      <c r="J1362" s="282"/>
    </row>
    <row r="1363" spans="1:10">
      <c r="A1363" s="282">
        <v>34990</v>
      </c>
      <c r="B1363" s="281">
        <v>587.44000000000005</v>
      </c>
      <c r="C1363" s="281">
        <v>111.4375</v>
      </c>
      <c r="D1363" s="281">
        <v>5.4139999999999997</v>
      </c>
      <c r="E1363" s="281">
        <v>5.99</v>
      </c>
      <c r="F1363" s="287">
        <v>0</v>
      </c>
      <c r="G1363" s="287">
        <v>0</v>
      </c>
      <c r="H1363" s="286">
        <v>46.7</v>
      </c>
      <c r="I1363" s="287">
        <f t="shared" si="39"/>
        <v>-0.39999999999999858</v>
      </c>
      <c r="J1363" s="282"/>
    </row>
    <row r="1364" spans="1:10">
      <c r="A1364" s="282">
        <v>34991</v>
      </c>
      <c r="B1364" s="281">
        <v>590.65</v>
      </c>
      <c r="C1364" s="281">
        <v>111.5</v>
      </c>
      <c r="D1364" s="281">
        <v>5.4030000000000005</v>
      </c>
      <c r="E1364" s="281">
        <v>5.9690000000000003</v>
      </c>
      <c r="F1364" s="287">
        <v>0</v>
      </c>
      <c r="G1364" s="287">
        <v>0</v>
      </c>
      <c r="H1364" s="286">
        <v>46.7</v>
      </c>
      <c r="I1364" s="287">
        <f t="shared" si="39"/>
        <v>-0.39999999999999858</v>
      </c>
      <c r="J1364" s="282"/>
    </row>
    <row r="1365" spans="1:10">
      <c r="A1365" s="282">
        <v>34992</v>
      </c>
      <c r="B1365" s="281">
        <v>587.46</v>
      </c>
      <c r="C1365" s="281">
        <v>111.125</v>
      </c>
      <c r="D1365" s="281">
        <v>5.4219999999999997</v>
      </c>
      <c r="E1365" s="281">
        <v>6.04</v>
      </c>
      <c r="F1365" s="287">
        <v>0</v>
      </c>
      <c r="G1365" s="287">
        <v>0</v>
      </c>
      <c r="H1365" s="286">
        <v>46.7</v>
      </c>
      <c r="I1365" s="287">
        <f t="shared" si="39"/>
        <v>-0.39999999999999858</v>
      </c>
      <c r="J1365" s="282"/>
    </row>
    <row r="1366" spans="1:10">
      <c r="A1366" s="282">
        <v>34995</v>
      </c>
      <c r="B1366" s="281">
        <v>585.05999999999995</v>
      </c>
      <c r="C1366" s="281">
        <v>110.9375</v>
      </c>
      <c r="D1366" s="281">
        <v>5.431</v>
      </c>
      <c r="E1366" s="281">
        <v>6.0730000000000004</v>
      </c>
      <c r="F1366" s="287">
        <v>0</v>
      </c>
      <c r="G1366" s="287">
        <v>0</v>
      </c>
      <c r="H1366" s="286">
        <v>46.7</v>
      </c>
      <c r="I1366" s="287">
        <f t="shared" si="39"/>
        <v>-0.39999999999999858</v>
      </c>
      <c r="J1366" s="282"/>
    </row>
    <row r="1367" spans="1:10">
      <c r="A1367" s="282">
        <v>34996</v>
      </c>
      <c r="B1367" s="281">
        <v>586.54</v>
      </c>
      <c r="C1367" s="281">
        <v>111.40625</v>
      </c>
      <c r="D1367" s="281">
        <v>5.3940000000000001</v>
      </c>
      <c r="E1367" s="281">
        <v>6.01</v>
      </c>
      <c r="F1367" s="287">
        <v>0</v>
      </c>
      <c r="G1367" s="287">
        <v>0</v>
      </c>
      <c r="H1367" s="286">
        <v>46.7</v>
      </c>
      <c r="I1367" s="287">
        <f t="shared" si="39"/>
        <v>-0.39999999999999858</v>
      </c>
      <c r="J1367" s="282"/>
    </row>
    <row r="1368" spans="1:10">
      <c r="A1368" s="282">
        <v>34997</v>
      </c>
      <c r="B1368" s="281">
        <v>582.47</v>
      </c>
      <c r="C1368" s="281">
        <v>111.46875</v>
      </c>
      <c r="D1368" s="281">
        <v>5.383</v>
      </c>
      <c r="E1368" s="281">
        <v>5.9980000000000002</v>
      </c>
      <c r="F1368" s="287">
        <v>0</v>
      </c>
      <c r="G1368" s="287">
        <v>0</v>
      </c>
      <c r="H1368" s="286">
        <v>46.7</v>
      </c>
      <c r="I1368" s="287">
        <f t="shared" si="39"/>
        <v>-0.39999999999999858</v>
      </c>
      <c r="J1368" s="282"/>
    </row>
    <row r="1369" spans="1:10">
      <c r="A1369" s="282">
        <v>34998</v>
      </c>
      <c r="B1369" s="281">
        <v>576.72</v>
      </c>
      <c r="C1369" s="281">
        <v>111.125</v>
      </c>
      <c r="D1369" s="281">
        <v>5.3819999999999997</v>
      </c>
      <c r="E1369" s="281">
        <v>6.0659999999999998</v>
      </c>
      <c r="F1369" s="287">
        <v>0</v>
      </c>
      <c r="G1369" s="287">
        <v>0</v>
      </c>
      <c r="H1369" s="286">
        <v>46.7</v>
      </c>
      <c r="I1369" s="287">
        <f t="shared" si="39"/>
        <v>-0.39999999999999858</v>
      </c>
      <c r="J1369" s="282"/>
    </row>
    <row r="1370" spans="1:10">
      <c r="A1370" s="282">
        <v>34999</v>
      </c>
      <c r="B1370" s="281">
        <v>579.70000000000005</v>
      </c>
      <c r="C1370" s="281">
        <v>111.375</v>
      </c>
      <c r="D1370" s="281">
        <v>5.4009999999999998</v>
      </c>
      <c r="E1370" s="281">
        <v>6.0410000000000004</v>
      </c>
      <c r="F1370" s="287">
        <v>0</v>
      </c>
      <c r="G1370" s="287">
        <v>0</v>
      </c>
      <c r="H1370" s="286">
        <v>46.7</v>
      </c>
      <c r="I1370" s="287">
        <f t="shared" si="39"/>
        <v>-0.39999999999999858</v>
      </c>
      <c r="J1370" s="282"/>
    </row>
    <row r="1371" spans="1:10">
      <c r="A1371" s="282">
        <v>35002</v>
      </c>
      <c r="B1371" s="281">
        <v>583.25</v>
      </c>
      <c r="C1371" s="281">
        <v>111.4375</v>
      </c>
      <c r="D1371" s="281">
        <v>5.431</v>
      </c>
      <c r="E1371" s="281">
        <v>6.0350000000000001</v>
      </c>
      <c r="F1371" s="287">
        <v>0</v>
      </c>
      <c r="G1371" s="287">
        <v>0</v>
      </c>
      <c r="H1371" s="286">
        <v>46.7</v>
      </c>
      <c r="I1371" s="287">
        <f t="shared" si="39"/>
        <v>-0.39999999999999858</v>
      </c>
      <c r="J1371" s="282"/>
    </row>
    <row r="1372" spans="1:10">
      <c r="A1372" s="282">
        <v>35003</v>
      </c>
      <c r="B1372" s="281">
        <v>581.5</v>
      </c>
      <c r="C1372" s="281">
        <v>111.53125</v>
      </c>
      <c r="D1372" s="281">
        <v>5.5090000000000003</v>
      </c>
      <c r="E1372" s="281">
        <v>6.02</v>
      </c>
      <c r="F1372" s="287">
        <v>0</v>
      </c>
      <c r="G1372" s="287">
        <v>0</v>
      </c>
      <c r="H1372" s="286">
        <v>46.7</v>
      </c>
      <c r="I1372" s="287">
        <f t="shared" si="39"/>
        <v>-1.3999999999999986</v>
      </c>
      <c r="J1372" s="282"/>
    </row>
    <row r="1373" spans="1:10">
      <c r="A1373" s="282">
        <v>35004</v>
      </c>
      <c r="B1373" s="281">
        <v>584.22</v>
      </c>
      <c r="C1373" s="281">
        <v>111.90625</v>
      </c>
      <c r="D1373" s="281">
        <v>5.4770000000000003</v>
      </c>
      <c r="E1373" s="281">
        <v>5.9779999999999998</v>
      </c>
      <c r="F1373" s="287">
        <v>0</v>
      </c>
      <c r="G1373" s="287">
        <v>0</v>
      </c>
      <c r="H1373" s="286">
        <v>45.9</v>
      </c>
      <c r="I1373" s="287">
        <f t="shared" si="39"/>
        <v>-2.2000000000000028</v>
      </c>
      <c r="J1373" s="282"/>
    </row>
    <row r="1374" spans="1:10">
      <c r="A1374" s="282">
        <v>35005</v>
      </c>
      <c r="B1374" s="281">
        <v>589.72</v>
      </c>
      <c r="C1374" s="281">
        <v>112.25</v>
      </c>
      <c r="D1374" s="281">
        <v>5.476</v>
      </c>
      <c r="E1374" s="281">
        <v>5.891</v>
      </c>
      <c r="F1374" s="287">
        <v>0</v>
      </c>
      <c r="G1374" s="287">
        <v>0</v>
      </c>
      <c r="H1374" s="286">
        <v>45.9</v>
      </c>
      <c r="I1374" s="287">
        <f t="shared" si="39"/>
        <v>-2.2000000000000028</v>
      </c>
      <c r="J1374" s="282"/>
    </row>
    <row r="1375" spans="1:10">
      <c r="A1375" s="282">
        <v>35006</v>
      </c>
      <c r="B1375" s="281">
        <v>590.57000000000005</v>
      </c>
      <c r="C1375" s="281">
        <v>112.1875</v>
      </c>
      <c r="D1375" s="281">
        <v>5.4740000000000002</v>
      </c>
      <c r="E1375" s="281">
        <v>5.9340000000000002</v>
      </c>
      <c r="F1375" s="287">
        <v>0</v>
      </c>
      <c r="G1375" s="287">
        <v>0</v>
      </c>
      <c r="H1375" s="286">
        <v>45.9</v>
      </c>
      <c r="I1375" s="287">
        <f t="shared" si="39"/>
        <v>-2.2000000000000028</v>
      </c>
      <c r="J1375" s="282"/>
    </row>
    <row r="1376" spans="1:10">
      <c r="A1376" s="282">
        <v>35009</v>
      </c>
      <c r="B1376" s="281">
        <v>588.46</v>
      </c>
      <c r="C1376" s="281">
        <v>112.03125</v>
      </c>
      <c r="D1376" s="281">
        <v>5.4939999999999998</v>
      </c>
      <c r="E1376" s="281">
        <v>5.9569999999999999</v>
      </c>
      <c r="F1376" s="287">
        <v>0</v>
      </c>
      <c r="G1376" s="287">
        <v>0</v>
      </c>
      <c r="H1376" s="286">
        <v>45.9</v>
      </c>
      <c r="I1376" s="287">
        <f t="shared" si="39"/>
        <v>-2.2000000000000028</v>
      </c>
      <c r="J1376" s="282"/>
    </row>
    <row r="1377" spans="1:10">
      <c r="A1377" s="282">
        <v>35010</v>
      </c>
      <c r="B1377" s="281">
        <v>586.32000000000005</v>
      </c>
      <c r="C1377" s="281">
        <v>111.8125</v>
      </c>
      <c r="D1377" s="281">
        <v>5.5250000000000004</v>
      </c>
      <c r="E1377" s="281">
        <v>5.9770000000000003</v>
      </c>
      <c r="F1377" s="287">
        <v>0</v>
      </c>
      <c r="G1377" s="287">
        <v>0</v>
      </c>
      <c r="H1377" s="286">
        <v>45.9</v>
      </c>
      <c r="I1377" s="287">
        <f t="shared" si="39"/>
        <v>-2.2000000000000028</v>
      </c>
      <c r="J1377" s="282"/>
    </row>
    <row r="1378" spans="1:10">
      <c r="A1378" s="282">
        <v>35011</v>
      </c>
      <c r="B1378" s="281">
        <v>591.71</v>
      </c>
      <c r="C1378" s="281">
        <v>112.25</v>
      </c>
      <c r="D1378" s="281">
        <v>5.5250000000000004</v>
      </c>
      <c r="E1378" s="281">
        <v>5.9290000000000003</v>
      </c>
      <c r="F1378" s="287">
        <v>0</v>
      </c>
      <c r="G1378" s="287">
        <v>0</v>
      </c>
      <c r="H1378" s="286">
        <v>45.9</v>
      </c>
      <c r="I1378" s="287">
        <f t="shared" si="39"/>
        <v>-2.2000000000000028</v>
      </c>
      <c r="J1378" s="282"/>
    </row>
    <row r="1379" spans="1:10">
      <c r="A1379" s="282">
        <v>35012</v>
      </c>
      <c r="B1379" s="281">
        <v>593.26</v>
      </c>
      <c r="C1379" s="281">
        <v>112</v>
      </c>
      <c r="D1379" s="281">
        <v>5.5449999999999999</v>
      </c>
      <c r="E1379" s="281">
        <v>5.9580000000000002</v>
      </c>
      <c r="F1379" s="287">
        <v>0</v>
      </c>
      <c r="G1379" s="287">
        <v>0</v>
      </c>
      <c r="H1379" s="286">
        <v>45.9</v>
      </c>
      <c r="I1379" s="287">
        <f t="shared" si="39"/>
        <v>-2.2000000000000028</v>
      </c>
      <c r="J1379" s="282"/>
    </row>
    <row r="1380" spans="1:10">
      <c r="A1380" s="282">
        <v>35013</v>
      </c>
      <c r="B1380" s="281">
        <v>592.72</v>
      </c>
      <c r="C1380" s="281">
        <v>111.75</v>
      </c>
      <c r="D1380" s="281">
        <v>5.5629999999999997</v>
      </c>
      <c r="E1380" s="281">
        <v>5.9960000000000004</v>
      </c>
      <c r="F1380" s="287">
        <v>0</v>
      </c>
      <c r="G1380" s="287">
        <v>0</v>
      </c>
      <c r="H1380" s="286">
        <v>45.9</v>
      </c>
      <c r="I1380" s="287">
        <f t="shared" si="39"/>
        <v>-2.2000000000000028</v>
      </c>
      <c r="J1380" s="282"/>
    </row>
    <row r="1381" spans="1:10">
      <c r="A1381" s="282">
        <v>35016</v>
      </c>
      <c r="B1381" s="281">
        <v>592.29999999999995</v>
      </c>
      <c r="C1381" s="281">
        <v>112</v>
      </c>
      <c r="D1381" s="281">
        <v>5.5720000000000001</v>
      </c>
      <c r="E1381" s="281">
        <v>5.9559999999999995</v>
      </c>
      <c r="F1381" s="287">
        <v>0</v>
      </c>
      <c r="G1381" s="287">
        <v>0</v>
      </c>
      <c r="H1381" s="286">
        <v>45.9</v>
      </c>
      <c r="I1381" s="287">
        <f t="shared" si="39"/>
        <v>-2.2000000000000028</v>
      </c>
      <c r="J1381" s="282"/>
    </row>
    <row r="1382" spans="1:10">
      <c r="A1382" s="282">
        <v>35017</v>
      </c>
      <c r="B1382" s="281">
        <v>589.29</v>
      </c>
      <c r="C1382" s="281">
        <v>111.96875</v>
      </c>
      <c r="D1382" s="281">
        <v>5.54</v>
      </c>
      <c r="E1382" s="281">
        <v>5.9450000000000003</v>
      </c>
      <c r="F1382" s="287">
        <v>0</v>
      </c>
      <c r="G1382" s="287">
        <v>0</v>
      </c>
      <c r="H1382" s="286">
        <v>45.9</v>
      </c>
      <c r="I1382" s="287">
        <f t="shared" si="39"/>
        <v>-2.2000000000000028</v>
      </c>
      <c r="J1382" s="282"/>
    </row>
    <row r="1383" spans="1:10">
      <c r="A1383" s="282">
        <v>35018</v>
      </c>
      <c r="B1383" s="281">
        <v>593.96</v>
      </c>
      <c r="C1383" s="281">
        <v>111.75</v>
      </c>
      <c r="D1383" s="281">
        <v>5.55</v>
      </c>
      <c r="E1383" s="281">
        <v>5.9809999999999999</v>
      </c>
      <c r="F1383" s="287">
        <v>0</v>
      </c>
      <c r="G1383" s="287">
        <v>0</v>
      </c>
      <c r="H1383" s="286">
        <v>45.9</v>
      </c>
      <c r="I1383" s="287">
        <f t="shared" si="39"/>
        <v>-2.2000000000000028</v>
      </c>
      <c r="J1383" s="282"/>
    </row>
    <row r="1384" spans="1:10">
      <c r="A1384" s="282">
        <v>35019</v>
      </c>
      <c r="B1384" s="281">
        <v>597.34</v>
      </c>
      <c r="C1384" s="281">
        <v>112.15625</v>
      </c>
      <c r="D1384" s="281">
        <v>5.5280000000000005</v>
      </c>
      <c r="E1384" s="281">
        <v>5.9059999999999997</v>
      </c>
      <c r="F1384" s="287">
        <v>0</v>
      </c>
      <c r="G1384" s="287">
        <v>0</v>
      </c>
      <c r="H1384" s="286">
        <v>45.9</v>
      </c>
      <c r="I1384" s="287">
        <f t="shared" si="39"/>
        <v>-2.2000000000000028</v>
      </c>
      <c r="J1384" s="282"/>
    </row>
    <row r="1385" spans="1:10">
      <c r="A1385" s="282">
        <v>35020</v>
      </c>
      <c r="B1385" s="281">
        <v>600.07000000000005</v>
      </c>
      <c r="C1385" s="281">
        <v>112.34375</v>
      </c>
      <c r="D1385" s="281">
        <v>5.4950000000000001</v>
      </c>
      <c r="E1385" s="281">
        <v>5.9050000000000002</v>
      </c>
      <c r="F1385" s="287">
        <v>0</v>
      </c>
      <c r="G1385" s="287">
        <v>0</v>
      </c>
      <c r="H1385" s="286">
        <v>45.9</v>
      </c>
      <c r="I1385" s="287">
        <f t="shared" si="39"/>
        <v>-2.2000000000000028</v>
      </c>
      <c r="J1385" s="282"/>
    </row>
    <row r="1386" spans="1:10">
      <c r="A1386" s="282">
        <v>35023</v>
      </c>
      <c r="B1386" s="281">
        <v>596.85</v>
      </c>
      <c r="C1386" s="281">
        <v>112.25</v>
      </c>
      <c r="D1386" s="281">
        <v>5.5149999999999997</v>
      </c>
      <c r="E1386" s="281">
        <v>5.93</v>
      </c>
      <c r="F1386" s="287">
        <v>0</v>
      </c>
      <c r="G1386" s="287">
        <v>0</v>
      </c>
      <c r="H1386" s="286">
        <v>45.9</v>
      </c>
      <c r="I1386" s="287">
        <f t="shared" si="39"/>
        <v>-2.2000000000000028</v>
      </c>
      <c r="J1386" s="282"/>
    </row>
    <row r="1387" spans="1:10">
      <c r="A1387" s="282">
        <v>35024</v>
      </c>
      <c r="B1387" s="281">
        <v>600.24</v>
      </c>
      <c r="C1387" s="281">
        <v>112.0625</v>
      </c>
      <c r="D1387" s="281">
        <v>5.52</v>
      </c>
      <c r="E1387" s="281">
        <v>5.9470000000000001</v>
      </c>
      <c r="F1387" s="287">
        <v>0</v>
      </c>
      <c r="G1387" s="287">
        <v>0</v>
      </c>
      <c r="H1387" s="286">
        <v>45.9</v>
      </c>
      <c r="I1387" s="287">
        <f t="shared" si="39"/>
        <v>-2.2000000000000028</v>
      </c>
      <c r="J1387" s="282"/>
    </row>
    <row r="1388" spans="1:10">
      <c r="A1388" s="282">
        <v>35025</v>
      </c>
      <c r="B1388" s="281">
        <v>598.4</v>
      </c>
      <c r="C1388" s="281">
        <v>112</v>
      </c>
      <c r="D1388" s="281">
        <v>5.5179999999999998</v>
      </c>
      <c r="E1388" s="281">
        <v>5.931</v>
      </c>
      <c r="F1388" s="287">
        <v>0</v>
      </c>
      <c r="G1388" s="287">
        <v>0</v>
      </c>
      <c r="H1388" s="286">
        <v>45.9</v>
      </c>
      <c r="I1388" s="287">
        <f t="shared" si="39"/>
        <v>-2.2000000000000028</v>
      </c>
      <c r="J1388" s="282"/>
    </row>
    <row r="1389" spans="1:10">
      <c r="A1389" s="282">
        <v>35027</v>
      </c>
      <c r="B1389" s="281">
        <v>599.97</v>
      </c>
      <c r="C1389" s="281">
        <v>112.1875</v>
      </c>
      <c r="D1389" s="281">
        <v>5.4740000000000002</v>
      </c>
      <c r="E1389" s="281">
        <v>5.9080000000000004</v>
      </c>
      <c r="F1389" s="287">
        <v>0</v>
      </c>
      <c r="G1389" s="287">
        <v>0</v>
      </c>
      <c r="H1389" s="286">
        <v>45.9</v>
      </c>
      <c r="I1389" s="287">
        <f t="shared" si="39"/>
        <v>-2.2000000000000028</v>
      </c>
      <c r="J1389" s="282"/>
    </row>
    <row r="1390" spans="1:10">
      <c r="A1390" s="282">
        <v>35030</v>
      </c>
      <c r="B1390" s="281">
        <v>601.32000000000005</v>
      </c>
      <c r="C1390" s="281">
        <v>112.40625</v>
      </c>
      <c r="D1390" s="281">
        <v>5.5149999999999997</v>
      </c>
      <c r="E1390" s="281">
        <v>5.8769999999999998</v>
      </c>
      <c r="F1390" s="287">
        <v>0</v>
      </c>
      <c r="G1390" s="287">
        <v>0</v>
      </c>
      <c r="H1390" s="286">
        <v>45.9</v>
      </c>
      <c r="I1390" s="287">
        <f t="shared" si="39"/>
        <v>-2.2000000000000028</v>
      </c>
      <c r="J1390" s="282"/>
    </row>
    <row r="1391" spans="1:10">
      <c r="A1391" s="282">
        <v>35031</v>
      </c>
      <c r="B1391" s="281">
        <v>606.45000000000005</v>
      </c>
      <c r="C1391" s="281">
        <v>112.40625</v>
      </c>
      <c r="D1391" s="281">
        <v>5.53</v>
      </c>
      <c r="E1391" s="281">
        <v>5.8789999999999996</v>
      </c>
      <c r="F1391" s="287">
        <v>0</v>
      </c>
      <c r="G1391" s="287">
        <v>0</v>
      </c>
      <c r="H1391" s="286">
        <v>45.9</v>
      </c>
      <c r="I1391" s="287">
        <f t="shared" si="39"/>
        <v>-2.2000000000000028</v>
      </c>
      <c r="J1391" s="282"/>
    </row>
    <row r="1392" spans="1:10">
      <c r="A1392" s="282">
        <v>35032</v>
      </c>
      <c r="B1392" s="281">
        <v>607.64</v>
      </c>
      <c r="C1392" s="281">
        <v>112.625</v>
      </c>
      <c r="D1392" s="281">
        <v>5.4870000000000001</v>
      </c>
      <c r="E1392" s="281">
        <v>5.8289999999999997</v>
      </c>
      <c r="F1392" s="287">
        <v>0</v>
      </c>
      <c r="G1392" s="287">
        <v>0</v>
      </c>
      <c r="H1392" s="286">
        <v>45.9</v>
      </c>
      <c r="I1392" s="287">
        <f t="shared" si="39"/>
        <v>-0.80000000000000426</v>
      </c>
      <c r="J1392" s="282"/>
    </row>
    <row r="1393" spans="1:10">
      <c r="A1393" s="282">
        <v>35033</v>
      </c>
      <c r="B1393" s="281">
        <v>605.37</v>
      </c>
      <c r="C1393" s="281">
        <v>113.21875</v>
      </c>
      <c r="D1393" s="281">
        <v>5.4870000000000001</v>
      </c>
      <c r="E1393" s="281">
        <v>5.7409999999999997</v>
      </c>
      <c r="F1393" s="287">
        <v>0</v>
      </c>
      <c r="G1393" s="287">
        <v>0</v>
      </c>
      <c r="H1393" s="286">
        <v>45.9</v>
      </c>
      <c r="I1393" s="287">
        <f t="shared" si="39"/>
        <v>-0.80000000000000426</v>
      </c>
      <c r="J1393" s="282"/>
    </row>
    <row r="1394" spans="1:10">
      <c r="A1394" s="282">
        <v>35034</v>
      </c>
      <c r="B1394" s="281">
        <v>606.98</v>
      </c>
      <c r="C1394" s="281">
        <v>113.5</v>
      </c>
      <c r="D1394" s="281">
        <v>5.4420000000000002</v>
      </c>
      <c r="E1394" s="281">
        <v>5.7059999999999995</v>
      </c>
      <c r="F1394" s="287">
        <v>0</v>
      </c>
      <c r="G1394" s="287">
        <v>0</v>
      </c>
      <c r="H1394" s="286">
        <v>46.2</v>
      </c>
      <c r="I1394" s="287">
        <f t="shared" si="39"/>
        <v>-0.5</v>
      </c>
      <c r="J1394" s="282"/>
    </row>
    <row r="1395" spans="1:10">
      <c r="A1395" s="282">
        <v>35037</v>
      </c>
      <c r="B1395" s="281">
        <v>613.67999999999995</v>
      </c>
      <c r="C1395" s="281">
        <v>114.03125</v>
      </c>
      <c r="D1395" s="281">
        <v>5.4729999999999999</v>
      </c>
      <c r="E1395" s="281">
        <v>5.6379999999999999</v>
      </c>
      <c r="F1395" s="287">
        <v>0</v>
      </c>
      <c r="G1395" s="287">
        <v>0</v>
      </c>
      <c r="H1395" s="286">
        <v>46.2</v>
      </c>
      <c r="I1395" s="287">
        <f t="shared" si="39"/>
        <v>-0.5</v>
      </c>
      <c r="J1395" s="282"/>
    </row>
    <row r="1396" spans="1:10">
      <c r="A1396" s="282">
        <v>35038</v>
      </c>
      <c r="B1396" s="281">
        <v>617.67999999999995</v>
      </c>
      <c r="C1396" s="281">
        <v>113.75</v>
      </c>
      <c r="D1396" s="281">
        <v>5.4779999999999998</v>
      </c>
      <c r="E1396" s="281">
        <v>5.6769999999999996</v>
      </c>
      <c r="F1396" s="287">
        <v>0</v>
      </c>
      <c r="G1396" s="287">
        <v>0</v>
      </c>
      <c r="H1396" s="286">
        <v>46.2</v>
      </c>
      <c r="I1396" s="287">
        <f t="shared" si="39"/>
        <v>-0.5</v>
      </c>
      <c r="J1396" s="282"/>
    </row>
    <row r="1397" spans="1:10">
      <c r="A1397" s="282">
        <v>35039</v>
      </c>
      <c r="B1397" s="281">
        <v>620.17999999999995</v>
      </c>
      <c r="C1397" s="281">
        <v>113.6875</v>
      </c>
      <c r="D1397" s="281">
        <v>5.4770000000000003</v>
      </c>
      <c r="E1397" s="281">
        <v>5.6749999999999998</v>
      </c>
      <c r="F1397" s="287">
        <v>0</v>
      </c>
      <c r="G1397" s="287">
        <v>0</v>
      </c>
      <c r="H1397" s="286">
        <v>46.2</v>
      </c>
      <c r="I1397" s="287">
        <f t="shared" si="39"/>
        <v>-0.5</v>
      </c>
      <c r="J1397" s="282"/>
    </row>
    <row r="1398" spans="1:10">
      <c r="A1398" s="282">
        <v>35040</v>
      </c>
      <c r="B1398" s="281">
        <v>616.16999999999996</v>
      </c>
      <c r="C1398" s="281">
        <v>113.3125</v>
      </c>
      <c r="D1398" s="281">
        <v>5.5069999999999997</v>
      </c>
      <c r="E1398" s="281">
        <v>5.7309999999999999</v>
      </c>
      <c r="F1398" s="287">
        <v>0</v>
      </c>
      <c r="G1398" s="287">
        <v>0</v>
      </c>
      <c r="H1398" s="286">
        <v>46.2</v>
      </c>
      <c r="I1398" s="287">
        <f t="shared" si="39"/>
        <v>-0.5</v>
      </c>
      <c r="J1398" s="282"/>
    </row>
    <row r="1399" spans="1:10">
      <c r="A1399" s="282">
        <v>35041</v>
      </c>
      <c r="B1399" s="281">
        <v>617.48</v>
      </c>
      <c r="C1399" s="281">
        <v>113.15625</v>
      </c>
      <c r="D1399" s="281">
        <v>5.484</v>
      </c>
      <c r="E1399" s="281">
        <v>5.7219999999999995</v>
      </c>
      <c r="F1399" s="287">
        <v>0</v>
      </c>
      <c r="G1399" s="287">
        <v>0</v>
      </c>
      <c r="H1399" s="286">
        <v>46.2</v>
      </c>
      <c r="I1399" s="287">
        <f t="shared" si="39"/>
        <v>-0.5</v>
      </c>
      <c r="J1399" s="282"/>
    </row>
    <row r="1400" spans="1:10">
      <c r="A1400" s="282">
        <v>35044</v>
      </c>
      <c r="B1400" s="281">
        <v>619.52</v>
      </c>
      <c r="C1400" s="281">
        <v>113.375</v>
      </c>
      <c r="D1400" s="281">
        <v>5.4829999999999997</v>
      </c>
      <c r="E1400" s="281">
        <v>5.7080000000000002</v>
      </c>
      <c r="F1400" s="287">
        <v>0</v>
      </c>
      <c r="G1400" s="287">
        <v>0</v>
      </c>
      <c r="H1400" s="286">
        <v>46.2</v>
      </c>
      <c r="I1400" s="287">
        <f t="shared" ref="I1400:I1463" si="40">H1400-H1359</f>
        <v>-0.5</v>
      </c>
      <c r="J1400" s="282"/>
    </row>
    <row r="1401" spans="1:10">
      <c r="A1401" s="282">
        <v>35045</v>
      </c>
      <c r="B1401" s="281">
        <v>618.78</v>
      </c>
      <c r="C1401" s="281">
        <v>113.34375</v>
      </c>
      <c r="D1401" s="281">
        <v>5.4050000000000002</v>
      </c>
      <c r="E1401" s="281">
        <v>5.7240000000000002</v>
      </c>
      <c r="F1401" s="287">
        <v>0</v>
      </c>
      <c r="G1401" s="287">
        <v>0</v>
      </c>
      <c r="H1401" s="286">
        <v>46.2</v>
      </c>
      <c r="I1401" s="287">
        <f t="shared" si="40"/>
        <v>-0.5</v>
      </c>
      <c r="J1401" s="282"/>
    </row>
    <row r="1402" spans="1:10">
      <c r="A1402" s="282">
        <v>35046</v>
      </c>
      <c r="B1402" s="281">
        <v>621.69000000000005</v>
      </c>
      <c r="C1402" s="281">
        <v>113.25</v>
      </c>
      <c r="D1402" s="281">
        <v>5.4139999999999997</v>
      </c>
      <c r="E1402" s="281">
        <v>5.7489999999999997</v>
      </c>
      <c r="F1402" s="287">
        <v>0</v>
      </c>
      <c r="G1402" s="287">
        <v>0</v>
      </c>
      <c r="H1402" s="286">
        <v>46.2</v>
      </c>
      <c r="I1402" s="287">
        <f t="shared" si="40"/>
        <v>-0.5</v>
      </c>
      <c r="J1402" s="282"/>
    </row>
    <row r="1403" spans="1:10">
      <c r="A1403" s="282">
        <v>35047</v>
      </c>
      <c r="B1403" s="281">
        <v>616.91999999999996</v>
      </c>
      <c r="C1403" s="281">
        <v>113.21875</v>
      </c>
      <c r="D1403" s="281">
        <v>5.4240000000000004</v>
      </c>
      <c r="E1403" s="281">
        <v>5.7530000000000001</v>
      </c>
      <c r="F1403" s="287">
        <v>0</v>
      </c>
      <c r="G1403" s="287">
        <v>0</v>
      </c>
      <c r="H1403" s="286">
        <v>46.2</v>
      </c>
      <c r="I1403" s="287">
        <f t="shared" si="40"/>
        <v>-0.5</v>
      </c>
      <c r="J1403" s="282"/>
    </row>
    <row r="1404" spans="1:10">
      <c r="A1404" s="282">
        <v>35048</v>
      </c>
      <c r="B1404" s="281">
        <v>616.34</v>
      </c>
      <c r="C1404" s="281">
        <v>113.1875</v>
      </c>
      <c r="D1404" s="281">
        <v>5.359</v>
      </c>
      <c r="E1404" s="281">
        <v>5.7590000000000003</v>
      </c>
      <c r="F1404" s="287">
        <v>0</v>
      </c>
      <c r="G1404" s="287">
        <v>0</v>
      </c>
      <c r="H1404" s="286">
        <v>46.2</v>
      </c>
      <c r="I1404" s="287">
        <f t="shared" si="40"/>
        <v>-0.5</v>
      </c>
      <c r="J1404" s="282"/>
    </row>
    <row r="1405" spans="1:10">
      <c r="A1405" s="282">
        <v>35051</v>
      </c>
      <c r="B1405" s="281">
        <v>606.80999999999995</v>
      </c>
      <c r="C1405" s="281">
        <v>112.5625</v>
      </c>
      <c r="D1405" s="281">
        <v>5.3479999999999999</v>
      </c>
      <c r="E1405" s="281">
        <v>5.8550000000000004</v>
      </c>
      <c r="F1405" s="287">
        <v>0</v>
      </c>
      <c r="G1405" s="287">
        <v>0</v>
      </c>
      <c r="H1405" s="286">
        <v>46.2</v>
      </c>
      <c r="I1405" s="287">
        <f t="shared" si="40"/>
        <v>-0.5</v>
      </c>
      <c r="J1405" s="282"/>
    </row>
    <row r="1406" spans="1:10">
      <c r="A1406" s="282">
        <v>35052</v>
      </c>
      <c r="B1406" s="281">
        <v>611.92999999999995</v>
      </c>
      <c r="C1406" s="281">
        <v>112.625</v>
      </c>
      <c r="D1406" s="281">
        <v>5.2270000000000003</v>
      </c>
      <c r="E1406" s="281">
        <v>5.7530000000000001</v>
      </c>
      <c r="F1406" s="287">
        <v>0</v>
      </c>
      <c r="G1406" s="287">
        <v>0</v>
      </c>
      <c r="H1406" s="286">
        <v>46.2</v>
      </c>
      <c r="I1406" s="287">
        <f t="shared" si="40"/>
        <v>-0.5</v>
      </c>
      <c r="J1406" s="282"/>
    </row>
    <row r="1407" spans="1:10">
      <c r="A1407" s="282">
        <v>35053</v>
      </c>
      <c r="B1407" s="281">
        <v>605.94000000000005</v>
      </c>
      <c r="C1407" s="281">
        <v>113.46875</v>
      </c>
      <c r="D1407" s="281">
        <v>5.1529999999999996</v>
      </c>
      <c r="E1407" s="281">
        <v>5.7690000000000001</v>
      </c>
      <c r="F1407" s="287">
        <v>0</v>
      </c>
      <c r="G1407" s="287">
        <v>0</v>
      </c>
      <c r="H1407" s="286">
        <v>46.2</v>
      </c>
      <c r="I1407" s="287">
        <f t="shared" si="40"/>
        <v>-0.5</v>
      </c>
      <c r="J1407" s="282"/>
    </row>
    <row r="1408" spans="1:10">
      <c r="A1408" s="282">
        <v>35054</v>
      </c>
      <c r="B1408" s="281">
        <v>610.49</v>
      </c>
      <c r="C1408" s="281">
        <v>113.40625</v>
      </c>
      <c r="D1408" s="281">
        <v>5.0279999999999996</v>
      </c>
      <c r="E1408" s="281">
        <v>5.7439999999999998</v>
      </c>
      <c r="F1408" s="287">
        <v>0</v>
      </c>
      <c r="G1408" s="287">
        <v>0</v>
      </c>
      <c r="H1408" s="286">
        <v>46.2</v>
      </c>
      <c r="I1408" s="287">
        <f t="shared" si="40"/>
        <v>-0.5</v>
      </c>
      <c r="J1408" s="282"/>
    </row>
    <row r="1409" spans="1:10">
      <c r="A1409" s="282">
        <v>35055</v>
      </c>
      <c r="B1409" s="281">
        <v>611.96</v>
      </c>
      <c r="C1409" s="281">
        <v>113.71875</v>
      </c>
      <c r="D1409" s="281">
        <v>5.0250000000000004</v>
      </c>
      <c r="E1409" s="281">
        <v>5.7089999999999996</v>
      </c>
      <c r="F1409" s="287">
        <v>0</v>
      </c>
      <c r="G1409" s="287">
        <v>0</v>
      </c>
      <c r="H1409" s="286">
        <v>46.2</v>
      </c>
      <c r="I1409" s="287">
        <f t="shared" si="40"/>
        <v>-0.5</v>
      </c>
      <c r="J1409" s="282"/>
    </row>
    <row r="1410" spans="1:10">
      <c r="A1410" s="282">
        <v>35059</v>
      </c>
      <c r="B1410" s="281">
        <v>614.29999999999995</v>
      </c>
      <c r="C1410" s="281">
        <v>113.84375</v>
      </c>
      <c r="D1410" s="281">
        <v>5.0030000000000001</v>
      </c>
      <c r="E1410" s="281">
        <v>5.6840000000000002</v>
      </c>
      <c r="F1410" s="287">
        <v>0</v>
      </c>
      <c r="G1410" s="287">
        <v>0</v>
      </c>
      <c r="H1410" s="286">
        <v>46.2</v>
      </c>
      <c r="I1410" s="287">
        <f t="shared" si="40"/>
        <v>-0.5</v>
      </c>
      <c r="J1410" s="282"/>
    </row>
    <row r="1411" spans="1:10">
      <c r="A1411" s="282">
        <v>35060</v>
      </c>
      <c r="B1411" s="281">
        <v>614.53</v>
      </c>
      <c r="C1411" s="281">
        <v>114.0625</v>
      </c>
      <c r="D1411" s="281">
        <v>5.0279999999999996</v>
      </c>
      <c r="E1411" s="281">
        <v>5.6550000000000002</v>
      </c>
      <c r="F1411" s="287">
        <v>0</v>
      </c>
      <c r="G1411" s="287">
        <v>0</v>
      </c>
      <c r="H1411" s="286">
        <v>46.2</v>
      </c>
      <c r="I1411" s="287">
        <f t="shared" si="40"/>
        <v>-0.5</v>
      </c>
      <c r="J1411" s="282"/>
    </row>
    <row r="1412" spans="1:10">
      <c r="A1412" s="282">
        <v>35061</v>
      </c>
      <c r="B1412" s="281">
        <v>614.12</v>
      </c>
      <c r="C1412" s="281">
        <v>114.3125</v>
      </c>
      <c r="D1412" s="281">
        <v>4.976</v>
      </c>
      <c r="E1412" s="281">
        <v>5.6239999999999997</v>
      </c>
      <c r="F1412" s="287">
        <v>0</v>
      </c>
      <c r="G1412" s="287">
        <v>0</v>
      </c>
      <c r="H1412" s="286">
        <v>46.2</v>
      </c>
      <c r="I1412" s="287">
        <f t="shared" si="40"/>
        <v>-0.5</v>
      </c>
      <c r="J1412" s="282"/>
    </row>
    <row r="1413" spans="1:10">
      <c r="A1413" s="282">
        <v>35062</v>
      </c>
      <c r="B1413" s="281">
        <v>615.92999999999995</v>
      </c>
      <c r="C1413" s="281">
        <v>114.59375</v>
      </c>
      <c r="D1413" s="281">
        <v>5.077</v>
      </c>
      <c r="E1413" s="281">
        <v>5.57</v>
      </c>
      <c r="F1413" s="287">
        <v>0</v>
      </c>
      <c r="G1413" s="287">
        <v>0</v>
      </c>
      <c r="H1413" s="286">
        <v>46.2</v>
      </c>
      <c r="I1413" s="287">
        <f t="shared" si="40"/>
        <v>-0.5</v>
      </c>
      <c r="J1413" s="282"/>
    </row>
    <row r="1414" spans="1:10">
      <c r="A1414" s="282">
        <v>35066</v>
      </c>
      <c r="B1414" s="281">
        <v>620.73</v>
      </c>
      <c r="C1414" s="281">
        <v>114.5</v>
      </c>
      <c r="D1414" s="281">
        <v>5.1180000000000003</v>
      </c>
      <c r="E1414" s="281">
        <v>5.5910000000000002</v>
      </c>
      <c r="F1414" s="287">
        <v>0</v>
      </c>
      <c r="G1414" s="287">
        <v>0</v>
      </c>
      <c r="H1414" s="286">
        <v>45.5</v>
      </c>
      <c r="I1414" s="287">
        <f t="shared" si="40"/>
        <v>-0.39999999999999858</v>
      </c>
      <c r="J1414" s="282"/>
    </row>
    <row r="1415" spans="1:10">
      <c r="A1415" s="282">
        <v>35067</v>
      </c>
      <c r="B1415" s="281">
        <v>621.32000000000005</v>
      </c>
      <c r="C1415" s="281">
        <v>114.65625</v>
      </c>
      <c r="D1415" s="281">
        <v>5.2060000000000004</v>
      </c>
      <c r="E1415" s="281">
        <v>5.5739999999999998</v>
      </c>
      <c r="F1415" s="287">
        <v>0</v>
      </c>
      <c r="G1415" s="287">
        <v>0</v>
      </c>
      <c r="H1415" s="286">
        <v>45.5</v>
      </c>
      <c r="I1415" s="287">
        <f t="shared" si="40"/>
        <v>-0.39999999999999858</v>
      </c>
      <c r="J1415" s="282"/>
    </row>
    <row r="1416" spans="1:10">
      <c r="A1416" s="282">
        <v>35068</v>
      </c>
      <c r="B1416" s="281">
        <v>617.70000000000005</v>
      </c>
      <c r="C1416" s="281">
        <v>114.28125</v>
      </c>
      <c r="D1416" s="281">
        <v>5.194</v>
      </c>
      <c r="E1416" s="281">
        <v>5.6459999999999999</v>
      </c>
      <c r="F1416" s="287">
        <v>0</v>
      </c>
      <c r="G1416" s="287">
        <v>0</v>
      </c>
      <c r="H1416" s="286">
        <v>45.5</v>
      </c>
      <c r="I1416" s="287">
        <f t="shared" si="40"/>
        <v>-0.39999999999999858</v>
      </c>
      <c r="J1416" s="282"/>
    </row>
    <row r="1417" spans="1:10">
      <c r="A1417" s="282">
        <v>35069</v>
      </c>
      <c r="B1417" s="281">
        <v>616.71</v>
      </c>
      <c r="C1417" s="281">
        <v>114.0625</v>
      </c>
      <c r="D1417" s="281">
        <v>5.1820000000000004</v>
      </c>
      <c r="E1417" s="281">
        <v>5.673</v>
      </c>
      <c r="F1417" s="287">
        <v>0</v>
      </c>
      <c r="G1417" s="287">
        <v>0</v>
      </c>
      <c r="H1417" s="286">
        <v>45.5</v>
      </c>
      <c r="I1417" s="287">
        <f t="shared" si="40"/>
        <v>-0.39999999999999858</v>
      </c>
      <c r="J1417" s="282"/>
    </row>
    <row r="1418" spans="1:10">
      <c r="A1418" s="282">
        <v>35072</v>
      </c>
      <c r="B1418" s="281">
        <v>618.46</v>
      </c>
      <c r="C1418" s="281">
        <v>114.0625</v>
      </c>
      <c r="D1418" s="281">
        <v>5.1710000000000003</v>
      </c>
      <c r="E1418" s="281">
        <v>5.681</v>
      </c>
      <c r="F1418" s="287">
        <v>0</v>
      </c>
      <c r="G1418" s="287">
        <v>0</v>
      </c>
      <c r="H1418" s="286">
        <v>45.5</v>
      </c>
      <c r="I1418" s="287">
        <f t="shared" si="40"/>
        <v>-0.39999999999999858</v>
      </c>
      <c r="J1418" s="282"/>
    </row>
    <row r="1419" spans="1:10">
      <c r="A1419" s="282">
        <v>35073</v>
      </c>
      <c r="B1419" s="281">
        <v>609.45000000000005</v>
      </c>
      <c r="C1419" s="281">
        <v>114.03125</v>
      </c>
      <c r="D1419" s="281">
        <v>5.149</v>
      </c>
      <c r="E1419" s="281">
        <v>5.7439999999999998</v>
      </c>
      <c r="F1419" s="287">
        <v>0</v>
      </c>
      <c r="G1419" s="287">
        <v>0</v>
      </c>
      <c r="H1419" s="286">
        <v>45.5</v>
      </c>
      <c r="I1419" s="287">
        <f t="shared" si="40"/>
        <v>-0.39999999999999858</v>
      </c>
      <c r="J1419" s="282"/>
    </row>
    <row r="1420" spans="1:10">
      <c r="A1420" s="282">
        <v>35074</v>
      </c>
      <c r="B1420" s="281">
        <v>598.48</v>
      </c>
      <c r="C1420" s="281">
        <v>113.28125</v>
      </c>
      <c r="D1420" s="281">
        <v>5.1740000000000004</v>
      </c>
      <c r="E1420" s="281">
        <v>5.8170000000000002</v>
      </c>
      <c r="F1420" s="287">
        <v>0</v>
      </c>
      <c r="G1420" s="287">
        <v>0</v>
      </c>
      <c r="H1420" s="286">
        <v>45.5</v>
      </c>
      <c r="I1420" s="287">
        <f t="shared" si="40"/>
        <v>-0.39999999999999858</v>
      </c>
      <c r="J1420" s="282"/>
    </row>
    <row r="1421" spans="1:10">
      <c r="A1421" s="282">
        <v>35075</v>
      </c>
      <c r="B1421" s="281">
        <v>602.69000000000005</v>
      </c>
      <c r="C1421" s="281">
        <v>113.46875</v>
      </c>
      <c r="D1421" s="281">
        <v>5.1710000000000003</v>
      </c>
      <c r="E1421" s="281">
        <v>5.7750000000000004</v>
      </c>
      <c r="F1421" s="287">
        <v>0</v>
      </c>
      <c r="G1421" s="287">
        <v>0</v>
      </c>
      <c r="H1421" s="286">
        <v>45.5</v>
      </c>
      <c r="I1421" s="287">
        <f t="shared" si="40"/>
        <v>-0.39999999999999858</v>
      </c>
      <c r="J1421" s="282"/>
    </row>
    <row r="1422" spans="1:10">
      <c r="A1422" s="282">
        <v>35076</v>
      </c>
      <c r="B1422" s="281">
        <v>601.80999999999995</v>
      </c>
      <c r="C1422" s="281">
        <v>113.59375</v>
      </c>
      <c r="D1422" s="281">
        <v>5.1710000000000003</v>
      </c>
      <c r="E1422" s="281">
        <v>5.7370000000000001</v>
      </c>
      <c r="F1422" s="287">
        <v>0</v>
      </c>
      <c r="G1422" s="287">
        <v>0</v>
      </c>
      <c r="H1422" s="286">
        <v>45.5</v>
      </c>
      <c r="I1422" s="287">
        <f t="shared" si="40"/>
        <v>-0.39999999999999858</v>
      </c>
      <c r="J1422" s="282"/>
    </row>
    <row r="1423" spans="1:10">
      <c r="A1423" s="282">
        <v>35079</v>
      </c>
      <c r="B1423" s="281">
        <v>599.82000000000005</v>
      </c>
      <c r="C1423" s="287">
        <v>113.59375</v>
      </c>
      <c r="D1423" s="281">
        <v>5.17</v>
      </c>
      <c r="E1423" s="281">
        <v>5.7370000000000001</v>
      </c>
      <c r="F1423" s="287">
        <v>0</v>
      </c>
      <c r="G1423" s="287">
        <v>0</v>
      </c>
      <c r="H1423" s="287">
        <v>45.5</v>
      </c>
      <c r="I1423" s="287">
        <f t="shared" si="40"/>
        <v>-0.39999999999999858</v>
      </c>
      <c r="J1423" s="282"/>
    </row>
    <row r="1424" spans="1:10">
      <c r="A1424" s="282">
        <v>35080</v>
      </c>
      <c r="B1424" s="281">
        <v>608.44000000000005</v>
      </c>
      <c r="C1424" s="281">
        <v>114.21875</v>
      </c>
      <c r="D1424" s="281">
        <v>5.1390000000000002</v>
      </c>
      <c r="E1424" s="281">
        <v>5.6269999999999998</v>
      </c>
      <c r="F1424" s="287">
        <v>0</v>
      </c>
      <c r="G1424" s="287">
        <v>0</v>
      </c>
      <c r="H1424" s="286">
        <v>45.5</v>
      </c>
      <c r="I1424" s="287">
        <f t="shared" si="40"/>
        <v>-0.39999999999999858</v>
      </c>
      <c r="J1424" s="282"/>
    </row>
    <row r="1425" spans="1:10">
      <c r="A1425" s="282">
        <v>35081</v>
      </c>
      <c r="B1425" s="281">
        <v>606.37</v>
      </c>
      <c r="C1425" s="281">
        <v>114.75</v>
      </c>
      <c r="D1425" s="281">
        <v>5.133</v>
      </c>
      <c r="E1425" s="281">
        <v>5.5750000000000002</v>
      </c>
      <c r="F1425" s="287">
        <v>0</v>
      </c>
      <c r="G1425" s="287">
        <v>0</v>
      </c>
      <c r="H1425" s="286">
        <v>45.5</v>
      </c>
      <c r="I1425" s="287">
        <f t="shared" si="40"/>
        <v>-0.39999999999999858</v>
      </c>
      <c r="J1425" s="282"/>
    </row>
    <row r="1426" spans="1:10">
      <c r="A1426" s="282">
        <v>35082</v>
      </c>
      <c r="B1426" s="281">
        <v>608.24</v>
      </c>
      <c r="C1426" s="281">
        <v>115.0625</v>
      </c>
      <c r="D1426" s="281">
        <v>5.1109999999999998</v>
      </c>
      <c r="E1426" s="281">
        <v>5.524</v>
      </c>
      <c r="F1426" s="287">
        <v>0</v>
      </c>
      <c r="G1426" s="287">
        <v>0</v>
      </c>
      <c r="H1426" s="286">
        <v>45.5</v>
      </c>
      <c r="I1426" s="287">
        <f t="shared" si="40"/>
        <v>-0.39999999999999858</v>
      </c>
      <c r="J1426" s="282"/>
    </row>
    <row r="1427" spans="1:10">
      <c r="A1427" s="282">
        <v>35083</v>
      </c>
      <c r="B1427" s="281">
        <v>611.83000000000004</v>
      </c>
      <c r="C1427" s="281">
        <v>115.03125</v>
      </c>
      <c r="D1427" s="281">
        <v>5.109</v>
      </c>
      <c r="E1427" s="281">
        <v>5.5280000000000005</v>
      </c>
      <c r="F1427" s="287">
        <v>0</v>
      </c>
      <c r="G1427" s="287">
        <v>0</v>
      </c>
      <c r="H1427" s="286">
        <v>45.5</v>
      </c>
      <c r="I1427" s="287">
        <f t="shared" si="40"/>
        <v>-0.39999999999999858</v>
      </c>
      <c r="J1427" s="282"/>
    </row>
    <row r="1428" spans="1:10">
      <c r="A1428" s="282">
        <v>35086</v>
      </c>
      <c r="B1428" s="281">
        <v>613.4</v>
      </c>
      <c r="C1428" s="281">
        <v>114.4375</v>
      </c>
      <c r="D1428" s="281">
        <v>5.1289999999999996</v>
      </c>
      <c r="E1428" s="281">
        <v>5.61</v>
      </c>
      <c r="F1428" s="287">
        <v>0</v>
      </c>
      <c r="G1428" s="287">
        <v>0</v>
      </c>
      <c r="H1428" s="286">
        <v>45.5</v>
      </c>
      <c r="I1428" s="287">
        <f t="shared" si="40"/>
        <v>-0.39999999999999858</v>
      </c>
      <c r="J1428" s="282"/>
    </row>
    <row r="1429" spans="1:10">
      <c r="A1429" s="282">
        <v>35087</v>
      </c>
      <c r="B1429" s="281">
        <v>612.79</v>
      </c>
      <c r="C1429" s="281">
        <v>114.21875</v>
      </c>
      <c r="D1429" s="281">
        <v>5.1230000000000002</v>
      </c>
      <c r="E1429" s="281">
        <v>5.6550000000000002</v>
      </c>
      <c r="F1429" s="287">
        <v>0</v>
      </c>
      <c r="G1429" s="287">
        <v>0</v>
      </c>
      <c r="H1429" s="286">
        <v>45.5</v>
      </c>
      <c r="I1429" s="287">
        <f t="shared" si="40"/>
        <v>-0.39999999999999858</v>
      </c>
      <c r="J1429" s="282"/>
    </row>
    <row r="1430" spans="1:10">
      <c r="A1430" s="282">
        <v>35088</v>
      </c>
      <c r="B1430" s="281">
        <v>619.96</v>
      </c>
      <c r="C1430" s="281">
        <v>114.5625</v>
      </c>
      <c r="D1430" s="281">
        <v>5.1120000000000001</v>
      </c>
      <c r="E1430" s="281">
        <v>5.6139999999999999</v>
      </c>
      <c r="F1430" s="287">
        <v>0</v>
      </c>
      <c r="G1430" s="287">
        <v>0</v>
      </c>
      <c r="H1430" s="286">
        <v>45.5</v>
      </c>
      <c r="I1430" s="287">
        <f t="shared" si="40"/>
        <v>-0.39999999999999858</v>
      </c>
      <c r="J1430" s="282"/>
    </row>
    <row r="1431" spans="1:10">
      <c r="A1431" s="282">
        <v>35089</v>
      </c>
      <c r="B1431" s="281">
        <v>617.03</v>
      </c>
      <c r="C1431" s="281">
        <v>113.9375</v>
      </c>
      <c r="D1431" s="281">
        <v>5.1319999999999997</v>
      </c>
      <c r="E1431" s="281">
        <v>5.6929999999999996</v>
      </c>
      <c r="F1431" s="287">
        <v>0</v>
      </c>
      <c r="G1431" s="287">
        <v>0</v>
      </c>
      <c r="H1431" s="286">
        <v>45.5</v>
      </c>
      <c r="I1431" s="287">
        <f t="shared" si="40"/>
        <v>-0.39999999999999858</v>
      </c>
      <c r="J1431" s="282"/>
    </row>
    <row r="1432" spans="1:10">
      <c r="A1432" s="282">
        <v>35090</v>
      </c>
      <c r="B1432" s="281">
        <v>621.62</v>
      </c>
      <c r="C1432" s="281">
        <v>114.40625</v>
      </c>
      <c r="D1432" s="281">
        <v>5.0979999999999999</v>
      </c>
      <c r="E1432" s="281">
        <v>5.6340000000000003</v>
      </c>
      <c r="F1432" s="287">
        <v>0</v>
      </c>
      <c r="G1432" s="287">
        <v>0</v>
      </c>
      <c r="H1432" s="286">
        <v>45.5</v>
      </c>
      <c r="I1432" s="287">
        <f t="shared" si="40"/>
        <v>-0.39999999999999858</v>
      </c>
      <c r="J1432" s="282"/>
    </row>
    <row r="1433" spans="1:10">
      <c r="A1433" s="282">
        <v>35093</v>
      </c>
      <c r="B1433" s="281">
        <v>624.22</v>
      </c>
      <c r="C1433" s="281">
        <v>114.09375</v>
      </c>
      <c r="D1433" s="281">
        <v>5.15</v>
      </c>
      <c r="E1433" s="281">
        <v>5.6840000000000002</v>
      </c>
      <c r="F1433" s="287">
        <v>0</v>
      </c>
      <c r="G1433" s="287">
        <v>0</v>
      </c>
      <c r="H1433" s="286">
        <v>45.5</v>
      </c>
      <c r="I1433" s="287">
        <f t="shared" si="40"/>
        <v>-0.39999999999999858</v>
      </c>
      <c r="J1433" s="282"/>
    </row>
    <row r="1434" spans="1:10">
      <c r="A1434" s="282">
        <v>35094</v>
      </c>
      <c r="B1434" s="281">
        <v>630.15</v>
      </c>
      <c r="C1434" s="281">
        <v>114.53125</v>
      </c>
      <c r="D1434" s="281">
        <v>5.1230000000000002</v>
      </c>
      <c r="E1434" s="281">
        <v>5.6159999999999997</v>
      </c>
      <c r="F1434" s="287">
        <v>0</v>
      </c>
      <c r="G1434" s="287">
        <v>0</v>
      </c>
      <c r="H1434" s="286">
        <v>45.5</v>
      </c>
      <c r="I1434" s="287">
        <f t="shared" si="40"/>
        <v>-0.39999999999999858</v>
      </c>
      <c r="J1434" s="282"/>
    </row>
    <row r="1435" spans="1:10">
      <c r="A1435" s="282">
        <v>35095</v>
      </c>
      <c r="B1435" s="281">
        <v>636.02</v>
      </c>
      <c r="C1435" s="281">
        <v>114.84375</v>
      </c>
      <c r="D1435" s="281">
        <v>5.0490000000000004</v>
      </c>
      <c r="E1435" s="281">
        <v>5.58</v>
      </c>
      <c r="F1435" s="287">
        <v>0</v>
      </c>
      <c r="G1435" s="287">
        <v>0</v>
      </c>
      <c r="H1435" s="286">
        <v>45.5</v>
      </c>
      <c r="I1435" s="287">
        <f t="shared" si="40"/>
        <v>-0.70000000000000284</v>
      </c>
      <c r="J1435" s="282"/>
    </row>
    <row r="1436" spans="1:10">
      <c r="A1436" s="282">
        <v>35096</v>
      </c>
      <c r="B1436" s="281">
        <v>638.46</v>
      </c>
      <c r="C1436" s="281">
        <v>114.75</v>
      </c>
      <c r="D1436" s="281">
        <v>4.9960000000000004</v>
      </c>
      <c r="E1436" s="281">
        <v>5.5969999999999995</v>
      </c>
      <c r="F1436" s="287">
        <v>0</v>
      </c>
      <c r="G1436" s="287">
        <v>0</v>
      </c>
      <c r="H1436" s="286">
        <v>45.9</v>
      </c>
      <c r="I1436" s="287">
        <f t="shared" si="40"/>
        <v>-0.30000000000000426</v>
      </c>
      <c r="J1436" s="282"/>
    </row>
    <row r="1437" spans="1:10">
      <c r="A1437" s="282">
        <v>35097</v>
      </c>
      <c r="B1437" s="281">
        <v>635.84</v>
      </c>
      <c r="C1437" s="281">
        <v>114.53125</v>
      </c>
      <c r="D1437" s="281">
        <v>4.984</v>
      </c>
      <c r="E1437" s="281">
        <v>5.6669999999999998</v>
      </c>
      <c r="F1437" s="287">
        <v>0</v>
      </c>
      <c r="G1437" s="287">
        <v>0</v>
      </c>
      <c r="H1437" s="286">
        <v>45.9</v>
      </c>
      <c r="I1437" s="287">
        <f t="shared" si="40"/>
        <v>-0.30000000000000426</v>
      </c>
      <c r="J1437" s="282"/>
    </row>
    <row r="1438" spans="1:10">
      <c r="A1438" s="282">
        <v>35100</v>
      </c>
      <c r="B1438" s="281">
        <v>641.42999999999995</v>
      </c>
      <c r="C1438" s="281">
        <v>114.375</v>
      </c>
      <c r="D1438" s="281">
        <v>5.0039999999999996</v>
      </c>
      <c r="E1438" s="281">
        <v>5.6899999999999995</v>
      </c>
      <c r="F1438" s="287">
        <v>0</v>
      </c>
      <c r="G1438" s="287">
        <v>0</v>
      </c>
      <c r="H1438" s="286">
        <v>45.9</v>
      </c>
      <c r="I1438" s="287">
        <f t="shared" si="40"/>
        <v>-0.30000000000000426</v>
      </c>
      <c r="J1438" s="282"/>
    </row>
    <row r="1439" spans="1:10">
      <c r="A1439" s="282">
        <v>35101</v>
      </c>
      <c r="B1439" s="281">
        <v>646.33000000000004</v>
      </c>
      <c r="C1439" s="281">
        <v>114.46875</v>
      </c>
      <c r="D1439" s="281">
        <v>4.9870000000000001</v>
      </c>
      <c r="E1439" s="281">
        <v>5.6550000000000002</v>
      </c>
      <c r="F1439" s="287">
        <v>0</v>
      </c>
      <c r="G1439" s="287">
        <v>0</v>
      </c>
      <c r="H1439" s="286">
        <v>45.9</v>
      </c>
      <c r="I1439" s="287">
        <f t="shared" si="40"/>
        <v>-0.30000000000000426</v>
      </c>
      <c r="J1439" s="282"/>
    </row>
    <row r="1440" spans="1:10">
      <c r="A1440" s="282">
        <v>35102</v>
      </c>
      <c r="B1440" s="281">
        <v>649.92999999999995</v>
      </c>
      <c r="C1440" s="281">
        <v>114.5</v>
      </c>
      <c r="D1440" s="281">
        <v>4.9350000000000005</v>
      </c>
      <c r="E1440" s="281">
        <v>5.6690000000000005</v>
      </c>
      <c r="F1440" s="287">
        <v>0</v>
      </c>
      <c r="G1440" s="287">
        <v>0</v>
      </c>
      <c r="H1440" s="286">
        <v>45.9</v>
      </c>
      <c r="I1440" s="287">
        <f t="shared" si="40"/>
        <v>-0.30000000000000426</v>
      </c>
      <c r="J1440" s="282"/>
    </row>
    <row r="1441" spans="1:10">
      <c r="A1441" s="282">
        <v>35103</v>
      </c>
      <c r="B1441" s="281">
        <v>656.07</v>
      </c>
      <c r="C1441" s="281">
        <v>114.53125</v>
      </c>
      <c r="D1441" s="281">
        <v>4.9130000000000003</v>
      </c>
      <c r="E1441" s="281">
        <v>5.6539999999999999</v>
      </c>
      <c r="F1441" s="287">
        <v>0</v>
      </c>
      <c r="G1441" s="287">
        <v>0</v>
      </c>
      <c r="H1441" s="286">
        <v>45.9</v>
      </c>
      <c r="I1441" s="287">
        <f t="shared" si="40"/>
        <v>-0.30000000000000426</v>
      </c>
      <c r="J1441" s="282"/>
    </row>
    <row r="1442" spans="1:10">
      <c r="A1442" s="282">
        <v>35104</v>
      </c>
      <c r="B1442" s="281">
        <v>656.37</v>
      </c>
      <c r="C1442" s="281">
        <v>114.65625</v>
      </c>
      <c r="D1442" s="281">
        <v>4.9320000000000004</v>
      </c>
      <c r="E1442" s="281">
        <v>5.66</v>
      </c>
      <c r="F1442" s="287">
        <v>0</v>
      </c>
      <c r="G1442" s="287">
        <v>0</v>
      </c>
      <c r="H1442" s="286">
        <v>45.9</v>
      </c>
      <c r="I1442" s="287">
        <f t="shared" si="40"/>
        <v>-0.30000000000000426</v>
      </c>
      <c r="J1442" s="282"/>
    </row>
    <row r="1443" spans="1:10">
      <c r="A1443" s="282">
        <v>35107</v>
      </c>
      <c r="B1443" s="281">
        <v>661.45</v>
      </c>
      <c r="C1443" s="281">
        <v>115.125</v>
      </c>
      <c r="D1443" s="281">
        <v>4.931</v>
      </c>
      <c r="E1443" s="281">
        <v>5.5919999999999996</v>
      </c>
      <c r="F1443" s="287">
        <v>0</v>
      </c>
      <c r="G1443" s="287">
        <v>0</v>
      </c>
      <c r="H1443" s="286">
        <v>45.9</v>
      </c>
      <c r="I1443" s="287">
        <f t="shared" si="40"/>
        <v>-0.30000000000000426</v>
      </c>
      <c r="J1443" s="282"/>
    </row>
    <row r="1444" spans="1:10">
      <c r="A1444" s="282">
        <v>35108</v>
      </c>
      <c r="B1444" s="281">
        <v>660.51</v>
      </c>
      <c r="C1444" s="281">
        <v>115.28125</v>
      </c>
      <c r="D1444" s="281">
        <v>4.9249999999999998</v>
      </c>
      <c r="E1444" s="281">
        <v>5.5759999999999996</v>
      </c>
      <c r="F1444" s="287">
        <v>0</v>
      </c>
      <c r="G1444" s="287">
        <v>0</v>
      </c>
      <c r="H1444" s="286">
        <v>45.9</v>
      </c>
      <c r="I1444" s="287">
        <f t="shared" si="40"/>
        <v>-0.30000000000000426</v>
      </c>
      <c r="J1444" s="282"/>
    </row>
    <row r="1445" spans="1:10">
      <c r="A1445" s="282">
        <v>35109</v>
      </c>
      <c r="B1445" s="281">
        <v>655.58</v>
      </c>
      <c r="C1445" s="281">
        <v>115</v>
      </c>
      <c r="D1445" s="281">
        <v>4.9350000000000005</v>
      </c>
      <c r="E1445" s="281">
        <v>5.6349999999999998</v>
      </c>
      <c r="F1445" s="287">
        <v>0</v>
      </c>
      <c r="G1445" s="287">
        <v>0</v>
      </c>
      <c r="H1445" s="286">
        <v>45.9</v>
      </c>
      <c r="I1445" s="287">
        <f t="shared" si="40"/>
        <v>-0.30000000000000426</v>
      </c>
      <c r="J1445" s="282"/>
    </row>
    <row r="1446" spans="1:10">
      <c r="A1446" s="282">
        <v>35110</v>
      </c>
      <c r="B1446" s="281">
        <v>651.32000000000005</v>
      </c>
      <c r="C1446" s="281">
        <v>114.40625</v>
      </c>
      <c r="D1446" s="281">
        <v>4.9030000000000005</v>
      </c>
      <c r="E1446" s="281">
        <v>5.6989999999999998</v>
      </c>
      <c r="F1446" s="287">
        <v>0</v>
      </c>
      <c r="G1446" s="287">
        <v>0</v>
      </c>
      <c r="H1446" s="286">
        <v>45.9</v>
      </c>
      <c r="I1446" s="287">
        <f t="shared" si="40"/>
        <v>-0.30000000000000426</v>
      </c>
      <c r="J1446" s="282"/>
    </row>
    <row r="1447" spans="1:10">
      <c r="A1447" s="282">
        <v>35111</v>
      </c>
      <c r="B1447" s="281">
        <v>647.98</v>
      </c>
      <c r="C1447" s="281">
        <v>113.96875</v>
      </c>
      <c r="D1447" s="281">
        <v>4.8899999999999997</v>
      </c>
      <c r="E1447" s="281">
        <v>5.7789999999999999</v>
      </c>
      <c r="F1447" s="287">
        <v>0</v>
      </c>
      <c r="G1447" s="287">
        <v>0</v>
      </c>
      <c r="H1447" s="286">
        <v>45.9</v>
      </c>
      <c r="I1447" s="287">
        <f t="shared" si="40"/>
        <v>-0.30000000000000426</v>
      </c>
      <c r="J1447" s="282"/>
    </row>
    <row r="1448" spans="1:10">
      <c r="A1448" s="282">
        <v>35115</v>
      </c>
      <c r="B1448" s="281">
        <v>640.65</v>
      </c>
      <c r="C1448" s="281">
        <v>112.34375</v>
      </c>
      <c r="D1448" s="281">
        <v>4.9619999999999997</v>
      </c>
      <c r="E1448" s="281">
        <v>5.984</v>
      </c>
      <c r="F1448" s="287">
        <v>0</v>
      </c>
      <c r="G1448" s="287">
        <v>0</v>
      </c>
      <c r="H1448" s="286">
        <v>45.9</v>
      </c>
      <c r="I1448" s="287">
        <f t="shared" si="40"/>
        <v>-0.30000000000000426</v>
      </c>
      <c r="J1448" s="282"/>
    </row>
    <row r="1449" spans="1:10">
      <c r="A1449" s="282">
        <v>35116</v>
      </c>
      <c r="B1449" s="281">
        <v>648.1</v>
      </c>
      <c r="C1449" s="281">
        <v>112.375</v>
      </c>
      <c r="D1449" s="281">
        <v>4.9550000000000001</v>
      </c>
      <c r="E1449" s="281">
        <v>5.9649999999999999</v>
      </c>
      <c r="F1449" s="287">
        <v>0</v>
      </c>
      <c r="G1449" s="287">
        <v>0</v>
      </c>
      <c r="H1449" s="286">
        <v>45.9</v>
      </c>
      <c r="I1449" s="287">
        <f t="shared" si="40"/>
        <v>-0.30000000000000426</v>
      </c>
      <c r="J1449" s="282"/>
    </row>
    <row r="1450" spans="1:10">
      <c r="A1450" s="282">
        <v>35117</v>
      </c>
      <c r="B1450" s="281">
        <v>658.86</v>
      </c>
      <c r="C1450" s="281">
        <v>112.8125</v>
      </c>
      <c r="D1450" s="281">
        <v>4.944</v>
      </c>
      <c r="E1450" s="281">
        <v>5.9030000000000005</v>
      </c>
      <c r="F1450" s="287">
        <v>0</v>
      </c>
      <c r="G1450" s="287">
        <v>0</v>
      </c>
      <c r="H1450" s="286">
        <v>45.9</v>
      </c>
      <c r="I1450" s="287">
        <f t="shared" si="40"/>
        <v>-0.30000000000000426</v>
      </c>
      <c r="J1450" s="282"/>
    </row>
    <row r="1451" spans="1:10">
      <c r="A1451" s="282">
        <v>35118</v>
      </c>
      <c r="B1451" s="281">
        <v>659.08</v>
      </c>
      <c r="C1451" s="281">
        <v>112.40625</v>
      </c>
      <c r="D1451" s="281">
        <v>4.9530000000000003</v>
      </c>
      <c r="E1451" s="281">
        <v>5.9589999999999996</v>
      </c>
      <c r="F1451" s="287">
        <v>0</v>
      </c>
      <c r="G1451" s="287">
        <v>0</v>
      </c>
      <c r="H1451" s="286">
        <v>45.9</v>
      </c>
      <c r="I1451" s="287">
        <f t="shared" si="40"/>
        <v>-0.30000000000000426</v>
      </c>
      <c r="J1451" s="282"/>
    </row>
    <row r="1452" spans="1:10">
      <c r="A1452" s="282">
        <v>35121</v>
      </c>
      <c r="B1452" s="281">
        <v>650.46</v>
      </c>
      <c r="C1452" s="281">
        <v>112.3125</v>
      </c>
      <c r="D1452" s="281">
        <v>4.9829999999999997</v>
      </c>
      <c r="E1452" s="281">
        <v>6.0190000000000001</v>
      </c>
      <c r="F1452" s="287">
        <v>0</v>
      </c>
      <c r="G1452" s="287">
        <v>0</v>
      </c>
      <c r="H1452" s="286">
        <v>45.9</v>
      </c>
      <c r="I1452" s="287">
        <f t="shared" si="40"/>
        <v>-0.30000000000000426</v>
      </c>
      <c r="J1452" s="282"/>
    </row>
    <row r="1453" spans="1:10">
      <c r="A1453" s="282">
        <v>35122</v>
      </c>
      <c r="B1453" s="281">
        <v>647.24</v>
      </c>
      <c r="C1453" s="281">
        <v>111.90625</v>
      </c>
      <c r="D1453" s="281">
        <v>5.0190000000000001</v>
      </c>
      <c r="E1453" s="281">
        <v>6.0679999999999996</v>
      </c>
      <c r="F1453" s="287">
        <v>0</v>
      </c>
      <c r="G1453" s="287">
        <v>0</v>
      </c>
      <c r="H1453" s="286">
        <v>45.9</v>
      </c>
      <c r="I1453" s="287">
        <f t="shared" si="40"/>
        <v>-0.30000000000000426</v>
      </c>
      <c r="J1453" s="282"/>
    </row>
    <row r="1454" spans="1:10">
      <c r="A1454" s="282">
        <v>35123</v>
      </c>
      <c r="B1454" s="281">
        <v>644.75</v>
      </c>
      <c r="C1454" s="281">
        <v>111.40625</v>
      </c>
      <c r="D1454" s="281">
        <v>5.0069999999999997</v>
      </c>
      <c r="E1454" s="281">
        <v>6.0880000000000001</v>
      </c>
      <c r="F1454" s="287">
        <v>0</v>
      </c>
      <c r="G1454" s="287">
        <v>0</v>
      </c>
      <c r="H1454" s="286">
        <v>45.9</v>
      </c>
      <c r="I1454" s="287">
        <f t="shared" si="40"/>
        <v>-0.30000000000000426</v>
      </c>
      <c r="J1454" s="282"/>
    </row>
    <row r="1455" spans="1:10">
      <c r="A1455" s="282">
        <v>35124</v>
      </c>
      <c r="B1455" s="281">
        <v>640.42999999999995</v>
      </c>
      <c r="C1455" s="281">
        <v>111.46875</v>
      </c>
      <c r="D1455" s="281">
        <v>5.0279999999999996</v>
      </c>
      <c r="E1455" s="281">
        <v>6.0979999999999999</v>
      </c>
      <c r="F1455" s="287">
        <v>0</v>
      </c>
      <c r="G1455" s="287">
        <v>0</v>
      </c>
      <c r="H1455" s="286">
        <v>45.9</v>
      </c>
      <c r="I1455" s="287">
        <f t="shared" si="40"/>
        <v>0.39999999999999858</v>
      </c>
      <c r="J1455" s="282"/>
    </row>
    <row r="1456" spans="1:10">
      <c r="A1456" s="282">
        <v>35125</v>
      </c>
      <c r="B1456" s="281">
        <v>644.37</v>
      </c>
      <c r="C1456" s="281">
        <v>112.28125</v>
      </c>
      <c r="D1456" s="281">
        <v>5.0049999999999999</v>
      </c>
      <c r="E1456" s="281">
        <v>5.9589999999999996</v>
      </c>
      <c r="F1456" s="287">
        <v>0</v>
      </c>
      <c r="G1456" s="287">
        <v>0</v>
      </c>
      <c r="H1456" s="286">
        <v>46.9</v>
      </c>
      <c r="I1456" s="287">
        <f t="shared" si="40"/>
        <v>1.3999999999999986</v>
      </c>
      <c r="J1456" s="282"/>
    </row>
    <row r="1457" spans="1:10">
      <c r="A1457" s="282">
        <v>35128</v>
      </c>
      <c r="B1457" s="281">
        <v>650.80999999999995</v>
      </c>
      <c r="C1457" s="281">
        <v>112.75</v>
      </c>
      <c r="D1457" s="281">
        <v>5.0250000000000004</v>
      </c>
      <c r="E1457" s="281">
        <v>5.9009999999999998</v>
      </c>
      <c r="F1457" s="287">
        <v>0</v>
      </c>
      <c r="G1457" s="287">
        <v>0</v>
      </c>
      <c r="H1457" s="286">
        <v>46.9</v>
      </c>
      <c r="I1457" s="287">
        <f t="shared" si="40"/>
        <v>1.3999999999999986</v>
      </c>
      <c r="J1457" s="282"/>
    </row>
    <row r="1458" spans="1:10">
      <c r="A1458" s="282">
        <v>35129</v>
      </c>
      <c r="B1458" s="281">
        <v>655.79</v>
      </c>
      <c r="C1458" s="281">
        <v>112.3125</v>
      </c>
      <c r="D1458" s="281">
        <v>5.0289999999999999</v>
      </c>
      <c r="E1458" s="281">
        <v>5.9459999999999997</v>
      </c>
      <c r="F1458" s="287">
        <v>0</v>
      </c>
      <c r="G1458" s="287">
        <v>0</v>
      </c>
      <c r="H1458" s="286">
        <v>46.9</v>
      </c>
      <c r="I1458" s="287">
        <f t="shared" si="40"/>
        <v>1.3999999999999986</v>
      </c>
      <c r="J1458" s="282"/>
    </row>
    <row r="1459" spans="1:10">
      <c r="A1459" s="282">
        <v>35130</v>
      </c>
      <c r="B1459" s="281">
        <v>652</v>
      </c>
      <c r="C1459" s="281">
        <v>111.8125</v>
      </c>
      <c r="D1459" s="281">
        <v>5.0279999999999996</v>
      </c>
      <c r="E1459" s="281">
        <v>6.0510000000000002</v>
      </c>
      <c r="F1459" s="287">
        <v>0</v>
      </c>
      <c r="G1459" s="287">
        <v>0</v>
      </c>
      <c r="H1459" s="286">
        <v>46.9</v>
      </c>
      <c r="I1459" s="287">
        <f t="shared" si="40"/>
        <v>1.3999999999999986</v>
      </c>
      <c r="J1459" s="282"/>
    </row>
    <row r="1460" spans="1:10">
      <c r="A1460" s="282">
        <v>35131</v>
      </c>
      <c r="B1460" s="281">
        <v>653.65</v>
      </c>
      <c r="C1460" s="281">
        <v>111.65625</v>
      </c>
      <c r="D1460" s="281">
        <v>5.0279999999999996</v>
      </c>
      <c r="E1460" s="281">
        <v>6.0709999999999997</v>
      </c>
      <c r="F1460" s="287">
        <v>0</v>
      </c>
      <c r="G1460" s="287">
        <v>0</v>
      </c>
      <c r="H1460" s="286">
        <v>46.9</v>
      </c>
      <c r="I1460" s="287">
        <f t="shared" si="40"/>
        <v>1.3999999999999986</v>
      </c>
      <c r="J1460" s="282"/>
    </row>
    <row r="1461" spans="1:10">
      <c r="A1461" s="282">
        <v>35132</v>
      </c>
      <c r="B1461" s="281">
        <v>633.5</v>
      </c>
      <c r="C1461" s="281">
        <v>109.25</v>
      </c>
      <c r="D1461" s="281">
        <v>5.0259999999999998</v>
      </c>
      <c r="E1461" s="281">
        <v>6.407</v>
      </c>
      <c r="F1461" s="287">
        <v>0</v>
      </c>
      <c r="G1461" s="287">
        <v>0</v>
      </c>
      <c r="H1461" s="286">
        <v>46.9</v>
      </c>
      <c r="I1461" s="287">
        <f t="shared" si="40"/>
        <v>1.3999999999999986</v>
      </c>
      <c r="J1461" s="282"/>
    </row>
    <row r="1462" spans="1:10">
      <c r="A1462" s="282">
        <v>35135</v>
      </c>
      <c r="B1462" s="281">
        <v>640.02</v>
      </c>
      <c r="C1462" s="281">
        <v>109.90625</v>
      </c>
      <c r="D1462" s="281">
        <v>5.0979999999999999</v>
      </c>
      <c r="E1462" s="281">
        <v>6.3289999999999997</v>
      </c>
      <c r="F1462" s="287">
        <v>0</v>
      </c>
      <c r="G1462" s="287">
        <v>0</v>
      </c>
      <c r="H1462" s="286">
        <v>46.9</v>
      </c>
      <c r="I1462" s="287">
        <f t="shared" si="40"/>
        <v>1.3999999999999986</v>
      </c>
      <c r="J1462" s="282"/>
    </row>
    <row r="1463" spans="1:10">
      <c r="A1463" s="282">
        <v>35136</v>
      </c>
      <c r="B1463" s="281">
        <v>637.09</v>
      </c>
      <c r="C1463" s="281">
        <v>109.71875</v>
      </c>
      <c r="D1463" s="281">
        <v>5.1020000000000003</v>
      </c>
      <c r="E1463" s="281">
        <v>6.3559999999999999</v>
      </c>
      <c r="F1463" s="287">
        <v>0</v>
      </c>
      <c r="G1463" s="287">
        <v>0</v>
      </c>
      <c r="H1463" s="286">
        <v>46.9</v>
      </c>
      <c r="I1463" s="287">
        <f t="shared" si="40"/>
        <v>1.3999999999999986</v>
      </c>
      <c r="J1463" s="282"/>
    </row>
    <row r="1464" spans="1:10">
      <c r="A1464" s="282">
        <v>35137</v>
      </c>
      <c r="B1464" s="281">
        <v>638.54999999999995</v>
      </c>
      <c r="C1464" s="281">
        <v>109.6875</v>
      </c>
      <c r="D1464" s="281">
        <v>5.1219999999999999</v>
      </c>
      <c r="E1464" s="281">
        <v>6.3579999999999997</v>
      </c>
      <c r="F1464" s="287">
        <v>0</v>
      </c>
      <c r="G1464" s="287">
        <v>0</v>
      </c>
      <c r="H1464" s="286">
        <v>46.9</v>
      </c>
      <c r="I1464" s="287">
        <f t="shared" ref="I1464:I1527" si="41">H1464-H1423</f>
        <v>1.3999999999999986</v>
      </c>
      <c r="J1464" s="282"/>
    </row>
    <row r="1465" spans="1:10">
      <c r="A1465" s="282">
        <v>35138</v>
      </c>
      <c r="B1465" s="281">
        <v>640.87</v>
      </c>
      <c r="C1465" s="281">
        <v>109.6875</v>
      </c>
      <c r="D1465" s="281">
        <v>5.1210000000000004</v>
      </c>
      <c r="E1465" s="281">
        <v>6.3520000000000003</v>
      </c>
      <c r="F1465" s="287">
        <v>0</v>
      </c>
      <c r="G1465" s="287">
        <v>0</v>
      </c>
      <c r="H1465" s="286">
        <v>46.9</v>
      </c>
      <c r="I1465" s="287">
        <f t="shared" si="41"/>
        <v>1.3999999999999986</v>
      </c>
      <c r="J1465" s="282"/>
    </row>
    <row r="1466" spans="1:10">
      <c r="A1466" s="282">
        <v>35139</v>
      </c>
      <c r="B1466" s="281">
        <v>641.42999999999995</v>
      </c>
      <c r="C1466" s="281">
        <v>108.96875</v>
      </c>
      <c r="D1466" s="281">
        <v>5.1509999999999998</v>
      </c>
      <c r="E1466" s="281">
        <v>6.4530000000000003</v>
      </c>
      <c r="F1466" s="287">
        <v>0</v>
      </c>
      <c r="G1466" s="287">
        <v>0</v>
      </c>
      <c r="H1466" s="286">
        <v>46.9</v>
      </c>
      <c r="I1466" s="287">
        <f t="shared" si="41"/>
        <v>1.3999999999999986</v>
      </c>
      <c r="J1466" s="282"/>
    </row>
    <row r="1467" spans="1:10">
      <c r="A1467" s="282">
        <v>35142</v>
      </c>
      <c r="B1467" s="281">
        <v>652.65</v>
      </c>
      <c r="C1467" s="281">
        <v>109.15625</v>
      </c>
      <c r="D1467" s="281">
        <v>5.181</v>
      </c>
      <c r="E1467" s="281">
        <v>6.4189999999999996</v>
      </c>
      <c r="F1467" s="287">
        <v>0</v>
      </c>
      <c r="G1467" s="287">
        <v>0</v>
      </c>
      <c r="H1467" s="286">
        <v>46.9</v>
      </c>
      <c r="I1467" s="287">
        <f t="shared" si="41"/>
        <v>1.3999999999999986</v>
      </c>
      <c r="J1467" s="282"/>
    </row>
    <row r="1468" spans="1:10">
      <c r="A1468" s="282">
        <v>35143</v>
      </c>
      <c r="B1468" s="281">
        <v>651.69000000000005</v>
      </c>
      <c r="C1468" s="281">
        <v>109.3125</v>
      </c>
      <c r="D1468" s="281">
        <v>5.2060000000000004</v>
      </c>
      <c r="E1468" s="281">
        <v>6.415</v>
      </c>
      <c r="F1468" s="287">
        <v>0</v>
      </c>
      <c r="G1468" s="287">
        <v>0</v>
      </c>
      <c r="H1468" s="286">
        <v>46.9</v>
      </c>
      <c r="I1468" s="287">
        <f t="shared" si="41"/>
        <v>1.3999999999999986</v>
      </c>
      <c r="J1468" s="282"/>
    </row>
    <row r="1469" spans="1:10">
      <c r="A1469" s="282">
        <v>35144</v>
      </c>
      <c r="B1469" s="281">
        <v>649.98</v>
      </c>
      <c r="C1469" s="281">
        <v>109.5</v>
      </c>
      <c r="D1469" s="281">
        <v>5.1429999999999998</v>
      </c>
      <c r="E1469" s="281">
        <v>6.3019999999999996</v>
      </c>
      <c r="F1469" s="287">
        <v>0</v>
      </c>
      <c r="G1469" s="287">
        <v>0</v>
      </c>
      <c r="H1469" s="286">
        <v>46.9</v>
      </c>
      <c r="I1469" s="287">
        <f t="shared" si="41"/>
        <v>1.3999999999999986</v>
      </c>
      <c r="J1469" s="282"/>
    </row>
    <row r="1470" spans="1:10">
      <c r="A1470" s="282">
        <v>35145</v>
      </c>
      <c r="B1470" s="281">
        <v>649.19000000000005</v>
      </c>
      <c r="C1470" s="281">
        <v>109.375</v>
      </c>
      <c r="D1470" s="281">
        <v>5.0590000000000002</v>
      </c>
      <c r="E1470" s="281">
        <v>6.2839999999999998</v>
      </c>
      <c r="F1470" s="287">
        <v>0</v>
      </c>
      <c r="G1470" s="287">
        <v>0</v>
      </c>
      <c r="H1470" s="286">
        <v>46.9</v>
      </c>
      <c r="I1470" s="287">
        <f t="shared" si="41"/>
        <v>1.3999999999999986</v>
      </c>
      <c r="J1470" s="282"/>
    </row>
    <row r="1471" spans="1:10">
      <c r="A1471" s="282">
        <v>35146</v>
      </c>
      <c r="B1471" s="281">
        <v>650.62</v>
      </c>
      <c r="C1471" s="281">
        <v>109.15625</v>
      </c>
      <c r="D1471" s="281">
        <v>5.109</v>
      </c>
      <c r="E1471" s="281">
        <v>6.3289999999999997</v>
      </c>
      <c r="F1471" s="287">
        <v>0</v>
      </c>
      <c r="G1471" s="287">
        <v>0</v>
      </c>
      <c r="H1471" s="286">
        <v>46.9</v>
      </c>
      <c r="I1471" s="287">
        <f t="shared" si="41"/>
        <v>1.3999999999999986</v>
      </c>
      <c r="J1471" s="282"/>
    </row>
    <row r="1472" spans="1:10">
      <c r="A1472" s="282">
        <v>35149</v>
      </c>
      <c r="B1472" s="281">
        <v>650.04</v>
      </c>
      <c r="C1472" s="281">
        <v>109.6875</v>
      </c>
      <c r="D1472" s="281">
        <v>5.0659999999999998</v>
      </c>
      <c r="E1472" s="281">
        <v>6.2379999999999995</v>
      </c>
      <c r="F1472" s="287">
        <v>0</v>
      </c>
      <c r="G1472" s="287">
        <v>0</v>
      </c>
      <c r="H1472" s="286">
        <v>46.9</v>
      </c>
      <c r="I1472" s="287">
        <f t="shared" si="41"/>
        <v>1.3999999999999986</v>
      </c>
      <c r="J1472" s="282"/>
    </row>
    <row r="1473" spans="1:10">
      <c r="A1473" s="282">
        <v>35150</v>
      </c>
      <c r="B1473" s="281">
        <v>652.97</v>
      </c>
      <c r="C1473" s="281">
        <v>109.65625</v>
      </c>
      <c r="D1473" s="281">
        <v>5.1539999999999999</v>
      </c>
      <c r="E1473" s="281">
        <v>6.2359999999999998</v>
      </c>
      <c r="F1473" s="287">
        <v>0</v>
      </c>
      <c r="G1473" s="287">
        <v>0</v>
      </c>
      <c r="H1473" s="286">
        <v>46.9</v>
      </c>
      <c r="I1473" s="287">
        <f t="shared" si="41"/>
        <v>1.3999999999999986</v>
      </c>
      <c r="J1473" s="282"/>
    </row>
    <row r="1474" spans="1:10">
      <c r="A1474" s="282">
        <v>35151</v>
      </c>
      <c r="B1474" s="281">
        <v>648.91</v>
      </c>
      <c r="C1474" s="281">
        <v>108.90625</v>
      </c>
      <c r="D1474" s="281">
        <v>5.1639999999999997</v>
      </c>
      <c r="E1474" s="281">
        <v>6.3360000000000003</v>
      </c>
      <c r="F1474" s="287">
        <v>0</v>
      </c>
      <c r="G1474" s="287">
        <v>0</v>
      </c>
      <c r="H1474" s="286">
        <v>46.9</v>
      </c>
      <c r="I1474" s="287">
        <f t="shared" si="41"/>
        <v>1.3999999999999986</v>
      </c>
      <c r="J1474" s="282"/>
    </row>
    <row r="1475" spans="1:10">
      <c r="A1475" s="282">
        <v>35152</v>
      </c>
      <c r="B1475" s="281">
        <v>648.94000000000005</v>
      </c>
      <c r="C1475" s="281">
        <v>108.40625</v>
      </c>
      <c r="D1475" s="281">
        <v>5.194</v>
      </c>
      <c r="E1475" s="281">
        <v>6.3979999999999997</v>
      </c>
      <c r="F1475" s="287">
        <v>0</v>
      </c>
      <c r="G1475" s="287">
        <v>0</v>
      </c>
      <c r="H1475" s="286">
        <v>46.9</v>
      </c>
      <c r="I1475" s="287">
        <f t="shared" si="41"/>
        <v>1.3999999999999986</v>
      </c>
      <c r="J1475" s="282"/>
    </row>
    <row r="1476" spans="1:10">
      <c r="A1476" s="282">
        <v>35153</v>
      </c>
      <c r="B1476" s="281">
        <v>645.5</v>
      </c>
      <c r="C1476" s="281">
        <v>108.90625</v>
      </c>
      <c r="D1476" s="281">
        <v>5.14</v>
      </c>
      <c r="E1476" s="281">
        <v>6.327</v>
      </c>
      <c r="F1476" s="287">
        <v>0</v>
      </c>
      <c r="G1476" s="287">
        <v>0</v>
      </c>
      <c r="H1476" s="286">
        <v>46.9</v>
      </c>
      <c r="I1476" s="287">
        <f t="shared" si="41"/>
        <v>1.3999999999999986</v>
      </c>
      <c r="J1476" s="282"/>
    </row>
    <row r="1477" spans="1:10">
      <c r="A1477" s="282">
        <v>35156</v>
      </c>
      <c r="B1477" s="281">
        <v>653.73</v>
      </c>
      <c r="C1477" s="281">
        <v>109.03125</v>
      </c>
      <c r="D1477" s="281">
        <v>5.16</v>
      </c>
      <c r="E1477" s="281">
        <v>6.2809999999999997</v>
      </c>
      <c r="F1477" s="287">
        <v>0</v>
      </c>
      <c r="G1477" s="287">
        <v>0</v>
      </c>
      <c r="H1477" s="286">
        <v>49.3</v>
      </c>
      <c r="I1477" s="287">
        <f t="shared" si="41"/>
        <v>3.3999999999999986</v>
      </c>
      <c r="J1477" s="282"/>
    </row>
    <row r="1478" spans="1:10">
      <c r="A1478" s="282">
        <v>35157</v>
      </c>
      <c r="B1478" s="281">
        <v>655.26</v>
      </c>
      <c r="C1478" s="281">
        <v>109.34375</v>
      </c>
      <c r="D1478" s="281">
        <v>5.165</v>
      </c>
      <c r="E1478" s="281">
        <v>6.2240000000000002</v>
      </c>
      <c r="F1478" s="287">
        <v>0</v>
      </c>
      <c r="G1478" s="287">
        <v>0</v>
      </c>
      <c r="H1478" s="286">
        <v>49.3</v>
      </c>
      <c r="I1478" s="287">
        <f t="shared" si="41"/>
        <v>3.3999999999999986</v>
      </c>
      <c r="J1478" s="282"/>
    </row>
    <row r="1479" spans="1:10">
      <c r="A1479" s="282">
        <v>35158</v>
      </c>
      <c r="B1479" s="281">
        <v>655.88</v>
      </c>
      <c r="C1479" s="281">
        <v>109.21875</v>
      </c>
      <c r="D1479" s="281">
        <v>5.1539999999999999</v>
      </c>
      <c r="E1479" s="281">
        <v>6.2569999999999997</v>
      </c>
      <c r="F1479" s="287">
        <v>0</v>
      </c>
      <c r="G1479" s="287">
        <v>0</v>
      </c>
      <c r="H1479" s="286">
        <v>49.3</v>
      </c>
      <c r="I1479" s="287">
        <f t="shared" si="41"/>
        <v>3.3999999999999986</v>
      </c>
      <c r="J1479" s="282"/>
    </row>
    <row r="1480" spans="1:10">
      <c r="A1480" s="282">
        <v>35159</v>
      </c>
      <c r="B1480" s="281">
        <v>655.86</v>
      </c>
      <c r="C1480" s="281">
        <v>108.84375</v>
      </c>
      <c r="D1480" s="281">
        <v>5.1210000000000004</v>
      </c>
      <c r="E1480" s="281">
        <v>6.3460000000000001</v>
      </c>
      <c r="F1480" s="287">
        <v>0</v>
      </c>
      <c r="G1480" s="287">
        <v>0</v>
      </c>
      <c r="H1480" s="286">
        <v>49.3</v>
      </c>
      <c r="I1480" s="287">
        <f t="shared" si="41"/>
        <v>3.3999999999999986</v>
      </c>
      <c r="J1480" s="282"/>
    </row>
    <row r="1481" spans="1:10">
      <c r="A1481" s="282">
        <v>35160</v>
      </c>
      <c r="B1481" s="287">
        <v>655.86</v>
      </c>
      <c r="C1481" s="281">
        <v>107.3125</v>
      </c>
      <c r="D1481" s="281">
        <v>5.1609999999999996</v>
      </c>
      <c r="E1481" s="281">
        <v>6.5510000000000002</v>
      </c>
      <c r="F1481" s="287">
        <v>0</v>
      </c>
      <c r="G1481" s="287">
        <v>0</v>
      </c>
      <c r="H1481" s="286">
        <v>49.3</v>
      </c>
      <c r="I1481" s="287">
        <f t="shared" si="41"/>
        <v>3.3999999999999986</v>
      </c>
      <c r="J1481" s="282"/>
    </row>
    <row r="1482" spans="1:10">
      <c r="A1482" s="282">
        <v>35163</v>
      </c>
      <c r="B1482" s="281">
        <v>644.24</v>
      </c>
      <c r="C1482" s="281">
        <v>107</v>
      </c>
      <c r="D1482" s="281">
        <v>5.16</v>
      </c>
      <c r="E1482" s="281">
        <v>6.6040000000000001</v>
      </c>
      <c r="F1482" s="287">
        <v>0</v>
      </c>
      <c r="G1482" s="287">
        <v>0</v>
      </c>
      <c r="H1482" s="286">
        <v>49.3</v>
      </c>
      <c r="I1482" s="287">
        <f t="shared" si="41"/>
        <v>3.3999999999999986</v>
      </c>
      <c r="J1482" s="282"/>
    </row>
    <row r="1483" spans="1:10">
      <c r="A1483" s="282">
        <v>35164</v>
      </c>
      <c r="B1483" s="281">
        <v>642.19000000000005</v>
      </c>
      <c r="C1483" s="281">
        <v>107.4375</v>
      </c>
      <c r="D1483" s="281">
        <v>5.0919999999999996</v>
      </c>
      <c r="E1483" s="281">
        <v>6.5440000000000005</v>
      </c>
      <c r="F1483" s="287">
        <v>0</v>
      </c>
      <c r="G1483" s="287">
        <v>0</v>
      </c>
      <c r="H1483" s="286">
        <v>49.3</v>
      </c>
      <c r="I1483" s="287">
        <f t="shared" si="41"/>
        <v>3.3999999999999986</v>
      </c>
      <c r="J1483" s="282"/>
    </row>
    <row r="1484" spans="1:10">
      <c r="A1484" s="282">
        <v>35165</v>
      </c>
      <c r="B1484" s="281">
        <v>633.5</v>
      </c>
      <c r="C1484" s="281">
        <v>107.03125</v>
      </c>
      <c r="D1484" s="281">
        <v>5.0910000000000002</v>
      </c>
      <c r="E1484" s="281">
        <v>6.6630000000000003</v>
      </c>
      <c r="F1484" s="287">
        <v>0</v>
      </c>
      <c r="G1484" s="287">
        <v>0</v>
      </c>
      <c r="H1484" s="286">
        <v>49.3</v>
      </c>
      <c r="I1484" s="287">
        <f t="shared" si="41"/>
        <v>3.3999999999999986</v>
      </c>
      <c r="J1484" s="282"/>
    </row>
    <row r="1485" spans="1:10">
      <c r="A1485" s="282">
        <v>35166</v>
      </c>
      <c r="B1485" s="281">
        <v>631.17999999999995</v>
      </c>
      <c r="C1485" s="281">
        <v>106.75</v>
      </c>
      <c r="D1485" s="281">
        <v>5.101</v>
      </c>
      <c r="E1485" s="281">
        <v>6.6660000000000004</v>
      </c>
      <c r="F1485" s="287">
        <v>0</v>
      </c>
      <c r="G1485" s="287">
        <v>0</v>
      </c>
      <c r="H1485" s="286">
        <v>49.3</v>
      </c>
      <c r="I1485" s="287">
        <f t="shared" si="41"/>
        <v>3.3999999999999986</v>
      </c>
      <c r="J1485" s="282"/>
    </row>
    <row r="1486" spans="1:10">
      <c r="A1486" s="282">
        <v>35167</v>
      </c>
      <c r="B1486" s="281">
        <v>636.71</v>
      </c>
      <c r="C1486" s="281">
        <v>107.90625</v>
      </c>
      <c r="D1486" s="281">
        <v>5.0780000000000003</v>
      </c>
      <c r="E1486" s="281">
        <v>6.5</v>
      </c>
      <c r="F1486" s="287">
        <v>0</v>
      </c>
      <c r="G1486" s="287">
        <v>0</v>
      </c>
      <c r="H1486" s="286">
        <v>49.3</v>
      </c>
      <c r="I1486" s="287">
        <f t="shared" si="41"/>
        <v>3.3999999999999986</v>
      </c>
      <c r="J1486" s="282"/>
    </row>
    <row r="1487" spans="1:10">
      <c r="A1487" s="282">
        <v>35170</v>
      </c>
      <c r="B1487" s="281">
        <v>642.49</v>
      </c>
      <c r="C1487" s="281">
        <v>108.15625</v>
      </c>
      <c r="D1487" s="281">
        <v>5.0039999999999996</v>
      </c>
      <c r="E1487" s="281">
        <v>6.4640000000000004</v>
      </c>
      <c r="F1487" s="287">
        <v>0</v>
      </c>
      <c r="G1487" s="287">
        <v>0</v>
      </c>
      <c r="H1487" s="286">
        <v>49.3</v>
      </c>
      <c r="I1487" s="287">
        <f t="shared" si="41"/>
        <v>3.3999999999999986</v>
      </c>
      <c r="J1487" s="282"/>
    </row>
    <row r="1488" spans="1:10">
      <c r="A1488" s="282">
        <v>35171</v>
      </c>
      <c r="B1488" s="281">
        <v>645</v>
      </c>
      <c r="C1488" s="281">
        <v>108.15625</v>
      </c>
      <c r="D1488" s="281">
        <v>4.9660000000000002</v>
      </c>
      <c r="E1488" s="281">
        <v>6.4820000000000002</v>
      </c>
      <c r="F1488" s="287">
        <v>0</v>
      </c>
      <c r="G1488" s="287">
        <v>0</v>
      </c>
      <c r="H1488" s="286">
        <v>49.3</v>
      </c>
      <c r="I1488" s="287">
        <f t="shared" si="41"/>
        <v>3.3999999999999986</v>
      </c>
      <c r="J1488" s="282"/>
    </row>
    <row r="1489" spans="1:10">
      <c r="A1489" s="282">
        <v>35172</v>
      </c>
      <c r="B1489" s="281">
        <v>641.61</v>
      </c>
      <c r="C1489" s="281">
        <v>107.875</v>
      </c>
      <c r="D1489" s="281">
        <v>4.9550000000000001</v>
      </c>
      <c r="E1489" s="281">
        <v>6.5229999999999997</v>
      </c>
      <c r="F1489" s="287">
        <v>0</v>
      </c>
      <c r="G1489" s="287">
        <v>0</v>
      </c>
      <c r="H1489" s="286">
        <v>49.3</v>
      </c>
      <c r="I1489" s="287">
        <f t="shared" si="41"/>
        <v>3.3999999999999986</v>
      </c>
      <c r="J1489" s="282"/>
    </row>
    <row r="1490" spans="1:10">
      <c r="A1490" s="282">
        <v>35173</v>
      </c>
      <c r="B1490" s="281">
        <v>643.61</v>
      </c>
      <c r="C1490" s="281">
        <v>107.59375</v>
      </c>
      <c r="D1490" s="281">
        <v>4.9960000000000004</v>
      </c>
      <c r="E1490" s="281">
        <v>6.5570000000000004</v>
      </c>
      <c r="F1490" s="287">
        <v>0</v>
      </c>
      <c r="G1490" s="287">
        <v>0</v>
      </c>
      <c r="H1490" s="286">
        <v>49.3</v>
      </c>
      <c r="I1490" s="287">
        <f t="shared" si="41"/>
        <v>3.3999999999999986</v>
      </c>
      <c r="J1490" s="282"/>
    </row>
    <row r="1491" spans="1:10">
      <c r="A1491" s="282">
        <v>35174</v>
      </c>
      <c r="B1491" s="281">
        <v>645.07000000000005</v>
      </c>
      <c r="C1491" s="281">
        <v>107.9375</v>
      </c>
      <c r="D1491" s="281">
        <v>5.0259999999999998</v>
      </c>
      <c r="E1491" s="281">
        <v>6.5170000000000003</v>
      </c>
      <c r="F1491" s="287">
        <v>0</v>
      </c>
      <c r="G1491" s="287">
        <v>0</v>
      </c>
      <c r="H1491" s="286">
        <v>49.3</v>
      </c>
      <c r="I1491" s="287">
        <f t="shared" si="41"/>
        <v>3.3999999999999986</v>
      </c>
      <c r="J1491" s="282"/>
    </row>
    <row r="1492" spans="1:10">
      <c r="A1492" s="282">
        <v>35177</v>
      </c>
      <c r="B1492" s="281">
        <v>647.89</v>
      </c>
      <c r="C1492" s="281">
        <v>108.21875</v>
      </c>
      <c r="D1492" s="281">
        <v>5.0039999999999996</v>
      </c>
      <c r="E1492" s="281">
        <v>6.4829999999999997</v>
      </c>
      <c r="F1492" s="287">
        <v>0</v>
      </c>
      <c r="G1492" s="287">
        <v>0</v>
      </c>
      <c r="H1492" s="286">
        <v>49.3</v>
      </c>
      <c r="I1492" s="287">
        <f t="shared" si="41"/>
        <v>3.3999999999999986</v>
      </c>
      <c r="J1492" s="282"/>
    </row>
    <row r="1493" spans="1:10">
      <c r="A1493" s="282">
        <v>35178</v>
      </c>
      <c r="B1493" s="281">
        <v>651.58000000000004</v>
      </c>
      <c r="C1493" s="281">
        <v>108.15625</v>
      </c>
      <c r="D1493" s="281">
        <v>5.1120000000000001</v>
      </c>
      <c r="E1493" s="281">
        <v>6.5149999999999997</v>
      </c>
      <c r="F1493" s="287">
        <v>0</v>
      </c>
      <c r="G1493" s="287">
        <v>0</v>
      </c>
      <c r="H1493" s="286">
        <v>49.3</v>
      </c>
      <c r="I1493" s="287">
        <f t="shared" si="41"/>
        <v>3.3999999999999986</v>
      </c>
      <c r="J1493" s="282"/>
    </row>
    <row r="1494" spans="1:10">
      <c r="A1494" s="282">
        <v>35179</v>
      </c>
      <c r="B1494" s="281">
        <v>650.16999999999996</v>
      </c>
      <c r="C1494" s="281">
        <v>107.875</v>
      </c>
      <c r="D1494" s="281">
        <v>5.1429999999999998</v>
      </c>
      <c r="E1494" s="281">
        <v>6.5839999999999996</v>
      </c>
      <c r="F1494" s="287">
        <v>0</v>
      </c>
      <c r="G1494" s="287">
        <v>0</v>
      </c>
      <c r="H1494" s="286">
        <v>49.3</v>
      </c>
      <c r="I1494" s="287">
        <f t="shared" si="41"/>
        <v>3.3999999999999986</v>
      </c>
      <c r="J1494" s="282"/>
    </row>
    <row r="1495" spans="1:10">
      <c r="A1495" s="282">
        <v>35180</v>
      </c>
      <c r="B1495" s="281">
        <v>652.87</v>
      </c>
      <c r="C1495" s="281">
        <v>107.96875</v>
      </c>
      <c r="D1495" s="281">
        <v>5.101</v>
      </c>
      <c r="E1495" s="281">
        <v>6.5309999999999997</v>
      </c>
      <c r="F1495" s="287">
        <v>0</v>
      </c>
      <c r="G1495" s="287">
        <v>0</v>
      </c>
      <c r="H1495" s="286">
        <v>49.3</v>
      </c>
      <c r="I1495" s="287">
        <f t="shared" si="41"/>
        <v>3.3999999999999986</v>
      </c>
      <c r="J1495" s="282"/>
    </row>
    <row r="1496" spans="1:10">
      <c r="A1496" s="282">
        <v>35181</v>
      </c>
      <c r="B1496" s="281">
        <v>653.46</v>
      </c>
      <c r="C1496" s="281">
        <v>108.125</v>
      </c>
      <c r="D1496" s="281">
        <v>5.1189999999999998</v>
      </c>
      <c r="E1496" s="281">
        <v>6.5250000000000004</v>
      </c>
      <c r="F1496" s="287">
        <v>0</v>
      </c>
      <c r="G1496" s="287">
        <v>0</v>
      </c>
      <c r="H1496" s="286">
        <v>49.3</v>
      </c>
      <c r="I1496" s="287">
        <f t="shared" si="41"/>
        <v>3.3999999999999986</v>
      </c>
      <c r="J1496" s="282"/>
    </row>
    <row r="1497" spans="1:10">
      <c r="A1497" s="282">
        <v>35184</v>
      </c>
      <c r="B1497" s="281">
        <v>654.16</v>
      </c>
      <c r="C1497" s="281">
        <v>107.875</v>
      </c>
      <c r="D1497" s="281">
        <v>5.16</v>
      </c>
      <c r="E1497" s="281">
        <v>6.5979999999999999</v>
      </c>
      <c r="F1497" s="287">
        <v>0</v>
      </c>
      <c r="G1497" s="287">
        <v>0</v>
      </c>
      <c r="H1497" s="286">
        <v>49.3</v>
      </c>
      <c r="I1497" s="287">
        <f t="shared" si="41"/>
        <v>2.3999999999999986</v>
      </c>
      <c r="J1497" s="282"/>
    </row>
    <row r="1498" spans="1:10">
      <c r="A1498" s="282">
        <v>35185</v>
      </c>
      <c r="B1498" s="281">
        <v>654.16999999999996</v>
      </c>
      <c r="C1498" s="281">
        <v>107.5</v>
      </c>
      <c r="D1498" s="281">
        <v>5.1539999999999999</v>
      </c>
      <c r="E1498" s="281">
        <v>6.67</v>
      </c>
      <c r="F1498" s="287">
        <v>0</v>
      </c>
      <c r="G1498" s="287">
        <v>0</v>
      </c>
      <c r="H1498" s="286">
        <v>49.3</v>
      </c>
      <c r="I1498" s="287">
        <f t="shared" si="41"/>
        <v>2.3999999999999986</v>
      </c>
      <c r="J1498" s="282"/>
    </row>
    <row r="1499" spans="1:10">
      <c r="A1499" s="282">
        <v>35186</v>
      </c>
      <c r="B1499" s="281">
        <v>654.58000000000004</v>
      </c>
      <c r="C1499" s="281">
        <v>107.46875</v>
      </c>
      <c r="D1499" s="281">
        <v>5.1120000000000001</v>
      </c>
      <c r="E1499" s="281">
        <v>6.6719999999999997</v>
      </c>
      <c r="F1499" s="287">
        <v>0</v>
      </c>
      <c r="G1499" s="287">
        <v>0</v>
      </c>
      <c r="H1499" s="286">
        <v>49.1</v>
      </c>
      <c r="I1499" s="287">
        <f t="shared" si="41"/>
        <v>2.2000000000000028</v>
      </c>
      <c r="J1499" s="282"/>
    </row>
    <row r="1500" spans="1:10">
      <c r="A1500" s="282">
        <v>35187</v>
      </c>
      <c r="B1500" s="281">
        <v>643.38</v>
      </c>
      <c r="C1500" s="281">
        <v>106.40625</v>
      </c>
      <c r="D1500" s="281">
        <v>5.1319999999999997</v>
      </c>
      <c r="E1500" s="281">
        <v>6.859</v>
      </c>
      <c r="F1500" s="287">
        <v>0</v>
      </c>
      <c r="G1500" s="287">
        <v>0</v>
      </c>
      <c r="H1500" s="286">
        <v>49.1</v>
      </c>
      <c r="I1500" s="287">
        <f t="shared" si="41"/>
        <v>2.2000000000000028</v>
      </c>
      <c r="J1500" s="282"/>
    </row>
    <row r="1501" spans="1:10">
      <c r="A1501" s="282">
        <v>35188</v>
      </c>
      <c r="B1501" s="281">
        <v>641.63</v>
      </c>
      <c r="C1501" s="281">
        <v>106.0625</v>
      </c>
      <c r="D1501" s="281">
        <v>5.14</v>
      </c>
      <c r="E1501" s="281">
        <v>6.8949999999999996</v>
      </c>
      <c r="F1501" s="287">
        <v>0</v>
      </c>
      <c r="G1501" s="287">
        <v>0</v>
      </c>
      <c r="H1501" s="286">
        <v>49.1</v>
      </c>
      <c r="I1501" s="287">
        <f t="shared" si="41"/>
        <v>2.2000000000000028</v>
      </c>
      <c r="J1501" s="282"/>
    </row>
    <row r="1502" spans="1:10">
      <c r="A1502" s="282">
        <v>35191</v>
      </c>
      <c r="B1502" s="281">
        <v>640.80999999999995</v>
      </c>
      <c r="C1502" s="281">
        <v>106.25</v>
      </c>
      <c r="D1502" s="281">
        <v>5.1189999999999998</v>
      </c>
      <c r="E1502" s="281">
        <v>6.8410000000000002</v>
      </c>
      <c r="F1502" s="287">
        <v>0</v>
      </c>
      <c r="G1502" s="287">
        <v>0</v>
      </c>
      <c r="H1502" s="286">
        <v>49.1</v>
      </c>
      <c r="I1502" s="287">
        <f t="shared" si="41"/>
        <v>2.2000000000000028</v>
      </c>
      <c r="J1502" s="282"/>
    </row>
    <row r="1503" spans="1:10">
      <c r="A1503" s="282">
        <v>35192</v>
      </c>
      <c r="B1503" s="281">
        <v>638.26</v>
      </c>
      <c r="C1503" s="281">
        <v>106.15625</v>
      </c>
      <c r="D1503" s="281">
        <v>5.1539999999999999</v>
      </c>
      <c r="E1503" s="281">
        <v>6.8550000000000004</v>
      </c>
      <c r="F1503" s="287">
        <v>0</v>
      </c>
      <c r="G1503" s="287">
        <v>0</v>
      </c>
      <c r="H1503" s="286">
        <v>49.1</v>
      </c>
      <c r="I1503" s="287">
        <f t="shared" si="41"/>
        <v>2.2000000000000028</v>
      </c>
      <c r="J1503" s="282"/>
    </row>
    <row r="1504" spans="1:10">
      <c r="A1504" s="282">
        <v>35193</v>
      </c>
      <c r="B1504" s="281">
        <v>644.77</v>
      </c>
      <c r="C1504" s="281">
        <v>106.5625</v>
      </c>
      <c r="D1504" s="281">
        <v>5.133</v>
      </c>
      <c r="E1504" s="281">
        <v>6.7359999999999998</v>
      </c>
      <c r="F1504" s="287">
        <v>0</v>
      </c>
      <c r="G1504" s="287">
        <v>0</v>
      </c>
      <c r="H1504" s="286">
        <v>49.1</v>
      </c>
      <c r="I1504" s="287">
        <f t="shared" si="41"/>
        <v>2.2000000000000028</v>
      </c>
      <c r="J1504" s="282"/>
    </row>
    <row r="1505" spans="1:10">
      <c r="A1505" s="282">
        <v>35194</v>
      </c>
      <c r="B1505" s="281">
        <v>645.44000000000005</v>
      </c>
      <c r="C1505" s="281">
        <v>106.4375</v>
      </c>
      <c r="D1505" s="281">
        <v>5.1420000000000003</v>
      </c>
      <c r="E1505" s="281">
        <v>6.8490000000000002</v>
      </c>
      <c r="F1505" s="287">
        <v>0</v>
      </c>
      <c r="G1505" s="287">
        <v>0</v>
      </c>
      <c r="H1505" s="286">
        <v>49.1</v>
      </c>
      <c r="I1505" s="287">
        <f t="shared" si="41"/>
        <v>2.2000000000000028</v>
      </c>
      <c r="J1505" s="282"/>
    </row>
    <row r="1506" spans="1:10">
      <c r="A1506" s="282">
        <v>35195</v>
      </c>
      <c r="B1506" s="281">
        <v>652.09</v>
      </c>
      <c r="C1506" s="281">
        <v>107.0625</v>
      </c>
      <c r="D1506" s="281">
        <v>5.14</v>
      </c>
      <c r="E1506" s="281">
        <v>6.7469999999999999</v>
      </c>
      <c r="F1506" s="287">
        <v>0</v>
      </c>
      <c r="G1506" s="287">
        <v>0</v>
      </c>
      <c r="H1506" s="286">
        <v>49.1</v>
      </c>
      <c r="I1506" s="287">
        <f t="shared" si="41"/>
        <v>2.2000000000000028</v>
      </c>
      <c r="J1506" s="282"/>
    </row>
    <row r="1507" spans="1:10">
      <c r="A1507" s="282">
        <v>35198</v>
      </c>
      <c r="B1507" s="281">
        <v>661.51</v>
      </c>
      <c r="C1507" s="281">
        <v>107.25</v>
      </c>
      <c r="D1507" s="281">
        <v>5.1710000000000003</v>
      </c>
      <c r="E1507" s="281">
        <v>6.7160000000000002</v>
      </c>
      <c r="F1507" s="287">
        <v>0</v>
      </c>
      <c r="G1507" s="287">
        <v>0</v>
      </c>
      <c r="H1507" s="286">
        <v>49.1</v>
      </c>
      <c r="I1507" s="287">
        <f t="shared" si="41"/>
        <v>2.2000000000000028</v>
      </c>
      <c r="J1507" s="282"/>
    </row>
    <row r="1508" spans="1:10">
      <c r="A1508" s="282">
        <v>35199</v>
      </c>
      <c r="B1508" s="281">
        <v>665.6</v>
      </c>
      <c r="C1508" s="281">
        <v>107.59375</v>
      </c>
      <c r="D1508" s="281">
        <v>5.133</v>
      </c>
      <c r="E1508" s="281">
        <v>6.6429999999999998</v>
      </c>
      <c r="F1508" s="287">
        <v>0</v>
      </c>
      <c r="G1508" s="287">
        <v>0</v>
      </c>
      <c r="H1508" s="286">
        <v>49.1</v>
      </c>
      <c r="I1508" s="287">
        <f t="shared" si="41"/>
        <v>2.2000000000000028</v>
      </c>
      <c r="J1508" s="282"/>
    </row>
    <row r="1509" spans="1:10">
      <c r="A1509" s="282">
        <v>35200</v>
      </c>
      <c r="B1509" s="281">
        <v>665.42</v>
      </c>
      <c r="C1509" s="281">
        <v>107.65625</v>
      </c>
      <c r="D1509" s="281">
        <v>5.1429999999999998</v>
      </c>
      <c r="E1509" s="281">
        <v>6.6429999999999998</v>
      </c>
      <c r="F1509" s="287">
        <v>0</v>
      </c>
      <c r="G1509" s="287">
        <v>0</v>
      </c>
      <c r="H1509" s="286">
        <v>49.1</v>
      </c>
      <c r="I1509" s="287">
        <f t="shared" si="41"/>
        <v>2.2000000000000028</v>
      </c>
      <c r="J1509" s="282"/>
    </row>
    <row r="1510" spans="1:10">
      <c r="A1510" s="282">
        <v>35201</v>
      </c>
      <c r="B1510" s="281">
        <v>664.85</v>
      </c>
      <c r="C1510" s="281">
        <v>107.25</v>
      </c>
      <c r="D1510" s="281">
        <v>5.1630000000000003</v>
      </c>
      <c r="E1510" s="281">
        <v>6.7290000000000001</v>
      </c>
      <c r="F1510" s="287">
        <v>0</v>
      </c>
      <c r="G1510" s="287">
        <v>0</v>
      </c>
      <c r="H1510" s="286">
        <v>49.1</v>
      </c>
      <c r="I1510" s="287">
        <f t="shared" si="41"/>
        <v>2.2000000000000028</v>
      </c>
      <c r="J1510" s="282"/>
    </row>
    <row r="1511" spans="1:10">
      <c r="A1511" s="282">
        <v>35202</v>
      </c>
      <c r="B1511" s="281">
        <v>668.91</v>
      </c>
      <c r="C1511" s="281">
        <v>107.5625</v>
      </c>
      <c r="D1511" s="281">
        <v>5.1609999999999996</v>
      </c>
      <c r="E1511" s="281">
        <v>6.6520000000000001</v>
      </c>
      <c r="F1511" s="287">
        <v>0</v>
      </c>
      <c r="G1511" s="287">
        <v>0</v>
      </c>
      <c r="H1511" s="286">
        <v>49.1</v>
      </c>
      <c r="I1511" s="287">
        <f t="shared" si="41"/>
        <v>2.2000000000000028</v>
      </c>
      <c r="J1511" s="282"/>
    </row>
    <row r="1512" spans="1:10">
      <c r="A1512" s="282">
        <v>35205</v>
      </c>
      <c r="B1512" s="281">
        <v>673.15</v>
      </c>
      <c r="C1512" s="281">
        <v>107.75</v>
      </c>
      <c r="D1512" s="281">
        <v>5.16</v>
      </c>
      <c r="E1512" s="281">
        <v>6.6470000000000002</v>
      </c>
      <c r="F1512" s="287">
        <v>0</v>
      </c>
      <c r="G1512" s="287">
        <v>0</v>
      </c>
      <c r="H1512" s="286">
        <v>49.1</v>
      </c>
      <c r="I1512" s="287">
        <f t="shared" si="41"/>
        <v>2.2000000000000028</v>
      </c>
      <c r="J1512" s="282"/>
    </row>
    <row r="1513" spans="1:10">
      <c r="A1513" s="282">
        <v>35206</v>
      </c>
      <c r="B1513" s="281">
        <v>672.76</v>
      </c>
      <c r="C1513" s="281">
        <v>107.625</v>
      </c>
      <c r="D1513" s="281">
        <v>5.1849999999999996</v>
      </c>
      <c r="E1513" s="281">
        <v>6.66</v>
      </c>
      <c r="F1513" s="287">
        <v>0</v>
      </c>
      <c r="G1513" s="287">
        <v>0</v>
      </c>
      <c r="H1513" s="286">
        <v>49.1</v>
      </c>
      <c r="I1513" s="287">
        <f t="shared" si="41"/>
        <v>2.2000000000000028</v>
      </c>
      <c r="J1513" s="282"/>
    </row>
    <row r="1514" spans="1:10">
      <c r="A1514" s="282">
        <v>35207</v>
      </c>
      <c r="B1514" s="281">
        <v>678.42</v>
      </c>
      <c r="C1514" s="281">
        <v>107.84375</v>
      </c>
      <c r="D1514" s="281">
        <v>5.1849999999999996</v>
      </c>
      <c r="E1514" s="281">
        <v>6.63</v>
      </c>
      <c r="F1514" s="287">
        <v>0</v>
      </c>
      <c r="G1514" s="287">
        <v>0</v>
      </c>
      <c r="H1514" s="286">
        <v>49.1</v>
      </c>
      <c r="I1514" s="287">
        <f t="shared" si="41"/>
        <v>2.2000000000000028</v>
      </c>
      <c r="J1514" s="282"/>
    </row>
    <row r="1515" spans="1:10">
      <c r="A1515" s="282">
        <v>35208</v>
      </c>
      <c r="B1515" s="281">
        <v>676</v>
      </c>
      <c r="C1515" s="281">
        <v>107.5</v>
      </c>
      <c r="D1515" s="281">
        <v>5.194</v>
      </c>
      <c r="E1515" s="281">
        <v>6.6790000000000003</v>
      </c>
      <c r="F1515" s="287">
        <v>0</v>
      </c>
      <c r="G1515" s="287">
        <v>0</v>
      </c>
      <c r="H1515" s="286">
        <v>49.1</v>
      </c>
      <c r="I1515" s="287">
        <f t="shared" si="41"/>
        <v>2.2000000000000028</v>
      </c>
      <c r="J1515" s="282"/>
    </row>
    <row r="1516" spans="1:10">
      <c r="A1516" s="282">
        <v>35209</v>
      </c>
      <c r="B1516" s="281">
        <v>678.51</v>
      </c>
      <c r="C1516" s="281">
        <v>107.75</v>
      </c>
      <c r="D1516" s="281">
        <v>5.181</v>
      </c>
      <c r="E1516" s="281">
        <v>6.6509999999999998</v>
      </c>
      <c r="F1516" s="287">
        <v>0</v>
      </c>
      <c r="G1516" s="287">
        <v>0</v>
      </c>
      <c r="H1516" s="286">
        <v>49.1</v>
      </c>
      <c r="I1516" s="287">
        <f t="shared" si="41"/>
        <v>2.2000000000000028</v>
      </c>
      <c r="J1516" s="282"/>
    </row>
    <row r="1517" spans="1:10">
      <c r="A1517" s="282">
        <v>35213</v>
      </c>
      <c r="B1517" s="281">
        <v>672.23</v>
      </c>
      <c r="C1517" s="281">
        <v>107.65625</v>
      </c>
      <c r="D1517" s="281">
        <v>5.18</v>
      </c>
      <c r="E1517" s="281">
        <v>6.6719999999999997</v>
      </c>
      <c r="F1517" s="287">
        <v>0</v>
      </c>
      <c r="G1517" s="287">
        <v>0</v>
      </c>
      <c r="H1517" s="286">
        <v>49.1</v>
      </c>
      <c r="I1517" s="287">
        <f t="shared" si="41"/>
        <v>2.2000000000000028</v>
      </c>
      <c r="J1517" s="282"/>
    </row>
    <row r="1518" spans="1:10">
      <c r="A1518" s="282">
        <v>35214</v>
      </c>
      <c r="B1518" s="281">
        <v>667.93</v>
      </c>
      <c r="C1518" s="281">
        <v>106.90625</v>
      </c>
      <c r="D1518" s="281">
        <v>5.1849999999999996</v>
      </c>
      <c r="E1518" s="281">
        <v>6.7869999999999999</v>
      </c>
      <c r="F1518" s="287">
        <v>0</v>
      </c>
      <c r="G1518" s="287">
        <v>0</v>
      </c>
      <c r="H1518" s="286">
        <v>49.1</v>
      </c>
      <c r="I1518" s="287">
        <f t="shared" si="41"/>
        <v>-0.19999999999999574</v>
      </c>
      <c r="J1518" s="282"/>
    </row>
    <row r="1519" spans="1:10">
      <c r="A1519" s="282">
        <v>35215</v>
      </c>
      <c r="B1519" s="281">
        <v>671.7</v>
      </c>
      <c r="C1519" s="281">
        <v>107</v>
      </c>
      <c r="D1519" s="281">
        <v>5.1840000000000002</v>
      </c>
      <c r="E1519" s="281">
        <v>6.7930000000000001</v>
      </c>
      <c r="F1519" s="287">
        <v>0</v>
      </c>
      <c r="G1519" s="287">
        <v>0</v>
      </c>
      <c r="H1519" s="286">
        <v>49.1</v>
      </c>
      <c r="I1519" s="287">
        <f t="shared" si="41"/>
        <v>-0.19999999999999574</v>
      </c>
      <c r="J1519" s="282"/>
    </row>
    <row r="1520" spans="1:10">
      <c r="A1520" s="282">
        <v>35216</v>
      </c>
      <c r="B1520" s="281">
        <v>669.12</v>
      </c>
      <c r="C1520" s="281">
        <v>106.5</v>
      </c>
      <c r="D1520" s="281">
        <v>5.1820000000000004</v>
      </c>
      <c r="E1520" s="281">
        <v>6.8520000000000003</v>
      </c>
      <c r="F1520" s="287">
        <v>0</v>
      </c>
      <c r="G1520" s="287">
        <v>0</v>
      </c>
      <c r="H1520" s="286">
        <v>49.1</v>
      </c>
      <c r="I1520" s="287">
        <f t="shared" si="41"/>
        <v>-0.19999999999999574</v>
      </c>
      <c r="J1520" s="282"/>
    </row>
    <row r="1521" spans="1:10">
      <c r="A1521" s="282">
        <v>35219</v>
      </c>
      <c r="B1521" s="281">
        <v>667.68</v>
      </c>
      <c r="C1521" s="281">
        <v>106.46875</v>
      </c>
      <c r="D1521" s="281">
        <v>5.2229999999999999</v>
      </c>
      <c r="E1521" s="281">
        <v>6.867</v>
      </c>
      <c r="F1521" s="287">
        <v>0</v>
      </c>
      <c r="G1521" s="287">
        <v>0</v>
      </c>
      <c r="H1521" s="286">
        <v>53.6</v>
      </c>
      <c r="I1521" s="287">
        <f t="shared" si="41"/>
        <v>4.3000000000000043</v>
      </c>
      <c r="J1521" s="282"/>
    </row>
    <row r="1522" spans="1:10">
      <c r="A1522" s="282">
        <v>35220</v>
      </c>
      <c r="B1522" s="281">
        <v>672.56</v>
      </c>
      <c r="C1522" s="281">
        <v>106.5625</v>
      </c>
      <c r="D1522" s="281">
        <v>5.2229999999999999</v>
      </c>
      <c r="E1522" s="281">
        <v>6.8540000000000001</v>
      </c>
      <c r="F1522" s="287">
        <v>0</v>
      </c>
      <c r="G1522" s="287">
        <v>0</v>
      </c>
      <c r="H1522" s="286">
        <v>53.6</v>
      </c>
      <c r="I1522" s="287">
        <f t="shared" si="41"/>
        <v>4.3000000000000043</v>
      </c>
      <c r="J1522" s="282"/>
    </row>
    <row r="1523" spans="1:10">
      <c r="A1523" s="282">
        <v>35221</v>
      </c>
      <c r="B1523" s="281">
        <v>678.44</v>
      </c>
      <c r="C1523" s="281">
        <v>106.8125</v>
      </c>
      <c r="D1523" s="281">
        <v>5.2119999999999997</v>
      </c>
      <c r="E1523" s="281">
        <v>6.8</v>
      </c>
      <c r="F1523" s="287">
        <v>0</v>
      </c>
      <c r="G1523" s="287">
        <v>0</v>
      </c>
      <c r="H1523" s="286">
        <v>53.6</v>
      </c>
      <c r="I1523" s="287">
        <f t="shared" si="41"/>
        <v>4.3000000000000043</v>
      </c>
      <c r="J1523" s="282"/>
    </row>
    <row r="1524" spans="1:10">
      <c r="A1524" s="282">
        <v>35222</v>
      </c>
      <c r="B1524" s="281">
        <v>673.03</v>
      </c>
      <c r="C1524" s="281">
        <v>107.21875</v>
      </c>
      <c r="D1524" s="281">
        <v>5.1909999999999998</v>
      </c>
      <c r="E1524" s="281">
        <v>6.7389999999999999</v>
      </c>
      <c r="F1524" s="287">
        <v>0</v>
      </c>
      <c r="G1524" s="287">
        <v>0</v>
      </c>
      <c r="H1524" s="286">
        <v>53.6</v>
      </c>
      <c r="I1524" s="287">
        <f t="shared" si="41"/>
        <v>4.3000000000000043</v>
      </c>
      <c r="J1524" s="282"/>
    </row>
    <row r="1525" spans="1:10">
      <c r="A1525" s="282">
        <v>35223</v>
      </c>
      <c r="B1525" s="281">
        <v>673.31</v>
      </c>
      <c r="C1525" s="281">
        <v>106.0625</v>
      </c>
      <c r="D1525" s="281">
        <v>5.2510000000000003</v>
      </c>
      <c r="E1525" s="281">
        <v>6.9</v>
      </c>
      <c r="F1525" s="287">
        <v>0</v>
      </c>
      <c r="G1525" s="287">
        <v>0</v>
      </c>
      <c r="H1525" s="286">
        <v>53.6</v>
      </c>
      <c r="I1525" s="287">
        <f t="shared" si="41"/>
        <v>4.3000000000000043</v>
      </c>
      <c r="J1525" s="282"/>
    </row>
    <row r="1526" spans="1:10">
      <c r="A1526" s="282">
        <v>35226</v>
      </c>
      <c r="B1526" s="281">
        <v>672.16</v>
      </c>
      <c r="C1526" s="281">
        <v>105.84375</v>
      </c>
      <c r="D1526" s="281">
        <v>5.2709999999999999</v>
      </c>
      <c r="E1526" s="281">
        <v>7.0039999999999996</v>
      </c>
      <c r="F1526" s="287">
        <v>0</v>
      </c>
      <c r="G1526" s="287">
        <v>0</v>
      </c>
      <c r="H1526" s="286">
        <v>53.6</v>
      </c>
      <c r="I1526" s="287">
        <f t="shared" si="41"/>
        <v>4.3000000000000043</v>
      </c>
      <c r="J1526" s="282"/>
    </row>
    <row r="1527" spans="1:10">
      <c r="A1527" s="282">
        <v>35227</v>
      </c>
      <c r="B1527" s="281">
        <v>670.97</v>
      </c>
      <c r="C1527" s="281">
        <v>105.78125</v>
      </c>
      <c r="D1527" s="281">
        <v>5.2649999999999997</v>
      </c>
      <c r="E1527" s="281">
        <v>6.9889999999999999</v>
      </c>
      <c r="F1527" s="287">
        <v>0</v>
      </c>
      <c r="G1527" s="287">
        <v>0</v>
      </c>
      <c r="H1527" s="286">
        <v>53.6</v>
      </c>
      <c r="I1527" s="287">
        <f t="shared" si="41"/>
        <v>4.3000000000000043</v>
      </c>
      <c r="J1527" s="282"/>
    </row>
    <row r="1528" spans="1:10">
      <c r="A1528" s="282">
        <v>35228</v>
      </c>
      <c r="B1528" s="281">
        <v>669.04</v>
      </c>
      <c r="C1528" s="281">
        <v>105.53125</v>
      </c>
      <c r="D1528" s="281">
        <v>5.2539999999999996</v>
      </c>
      <c r="E1528" s="281">
        <v>7.0620000000000003</v>
      </c>
      <c r="F1528" s="287">
        <v>0</v>
      </c>
      <c r="G1528" s="287">
        <v>0</v>
      </c>
      <c r="H1528" s="286">
        <v>53.6</v>
      </c>
      <c r="I1528" s="287">
        <f t="shared" ref="I1528:I1591" si="42">H1528-H1487</f>
        <v>4.3000000000000043</v>
      </c>
      <c r="J1528" s="282"/>
    </row>
    <row r="1529" spans="1:10">
      <c r="A1529" s="282">
        <v>35229</v>
      </c>
      <c r="B1529" s="281">
        <v>667.92</v>
      </c>
      <c r="C1529" s="281">
        <v>105.71875</v>
      </c>
      <c r="D1529" s="281">
        <v>5.2320000000000002</v>
      </c>
      <c r="E1529" s="281">
        <v>6.9969999999999999</v>
      </c>
      <c r="F1529" s="287">
        <v>0</v>
      </c>
      <c r="G1529" s="287">
        <v>0</v>
      </c>
      <c r="H1529" s="286">
        <v>53.6</v>
      </c>
      <c r="I1529" s="287">
        <f t="shared" si="42"/>
        <v>4.3000000000000043</v>
      </c>
      <c r="J1529" s="282"/>
    </row>
    <row r="1530" spans="1:10">
      <c r="A1530" s="282">
        <v>35230</v>
      </c>
      <c r="B1530" s="281">
        <v>665.85</v>
      </c>
      <c r="C1530" s="281">
        <v>106.15625</v>
      </c>
      <c r="D1530" s="281">
        <v>5.1989999999999998</v>
      </c>
      <c r="E1530" s="281">
        <v>6.931</v>
      </c>
      <c r="F1530" s="287">
        <v>0</v>
      </c>
      <c r="G1530" s="287">
        <v>0</v>
      </c>
      <c r="H1530" s="286">
        <v>53.6</v>
      </c>
      <c r="I1530" s="287">
        <f t="shared" si="42"/>
        <v>4.3000000000000043</v>
      </c>
      <c r="J1530" s="282"/>
    </row>
    <row r="1531" spans="1:10">
      <c r="A1531" s="282">
        <v>35233</v>
      </c>
      <c r="B1531" s="281">
        <v>665.16</v>
      </c>
      <c r="C1531" s="281">
        <v>106.46875</v>
      </c>
      <c r="D1531" s="281">
        <v>5.1769999999999996</v>
      </c>
      <c r="E1531" s="281">
        <v>6.8979999999999997</v>
      </c>
      <c r="F1531" s="287">
        <v>0</v>
      </c>
      <c r="G1531" s="287">
        <v>0</v>
      </c>
      <c r="H1531" s="286">
        <v>53.6</v>
      </c>
      <c r="I1531" s="287">
        <f t="shared" si="42"/>
        <v>4.3000000000000043</v>
      </c>
      <c r="J1531" s="282"/>
    </row>
    <row r="1532" spans="1:10">
      <c r="A1532" s="282">
        <v>35234</v>
      </c>
      <c r="B1532" s="281">
        <v>662.06</v>
      </c>
      <c r="C1532" s="281">
        <v>106.28125</v>
      </c>
      <c r="D1532" s="281">
        <v>5.2270000000000003</v>
      </c>
      <c r="E1532" s="281">
        <v>6.9350000000000005</v>
      </c>
      <c r="F1532" s="287">
        <v>0</v>
      </c>
      <c r="G1532" s="287">
        <v>0</v>
      </c>
      <c r="H1532" s="286">
        <v>53.6</v>
      </c>
      <c r="I1532" s="287">
        <f t="shared" si="42"/>
        <v>4.3000000000000043</v>
      </c>
      <c r="J1532" s="282"/>
    </row>
    <row r="1533" spans="1:10">
      <c r="A1533" s="282">
        <v>35235</v>
      </c>
      <c r="B1533" s="281">
        <v>661.96</v>
      </c>
      <c r="C1533" s="281">
        <v>106.25</v>
      </c>
      <c r="D1533" s="281">
        <v>5.2370000000000001</v>
      </c>
      <c r="E1533" s="281">
        <v>6.9509999999999996</v>
      </c>
      <c r="F1533" s="287">
        <v>0</v>
      </c>
      <c r="G1533" s="287">
        <v>0</v>
      </c>
      <c r="H1533" s="286">
        <v>53.6</v>
      </c>
      <c r="I1533" s="287">
        <f t="shared" si="42"/>
        <v>4.3000000000000043</v>
      </c>
      <c r="J1533" s="282"/>
    </row>
    <row r="1534" spans="1:10">
      <c r="A1534" s="282">
        <v>35236</v>
      </c>
      <c r="B1534" s="281">
        <v>662.1</v>
      </c>
      <c r="C1534" s="281">
        <v>105.59375</v>
      </c>
      <c r="D1534" s="281">
        <v>5.2780000000000005</v>
      </c>
      <c r="E1534" s="281">
        <v>6.9640000000000004</v>
      </c>
      <c r="F1534" s="287">
        <v>0</v>
      </c>
      <c r="G1534" s="287">
        <v>0</v>
      </c>
      <c r="H1534" s="286">
        <v>53.6</v>
      </c>
      <c r="I1534" s="287">
        <f t="shared" si="42"/>
        <v>4.3000000000000043</v>
      </c>
      <c r="J1534" s="282"/>
    </row>
    <row r="1535" spans="1:10">
      <c r="A1535" s="282">
        <v>35237</v>
      </c>
      <c r="B1535" s="281">
        <v>666.84</v>
      </c>
      <c r="C1535" s="281">
        <v>105.75</v>
      </c>
      <c r="D1535" s="281">
        <v>5.2759999999999998</v>
      </c>
      <c r="E1535" s="281">
        <v>6.9459999999999997</v>
      </c>
      <c r="F1535" s="287">
        <v>0</v>
      </c>
      <c r="G1535" s="287">
        <v>0</v>
      </c>
      <c r="H1535" s="286">
        <v>53.6</v>
      </c>
      <c r="I1535" s="287">
        <f t="shared" si="42"/>
        <v>4.3000000000000043</v>
      </c>
      <c r="J1535" s="282"/>
    </row>
    <row r="1536" spans="1:10">
      <c r="A1536" s="282">
        <v>35240</v>
      </c>
      <c r="B1536" s="281">
        <v>668.85</v>
      </c>
      <c r="C1536" s="281">
        <v>105.875</v>
      </c>
      <c r="D1536" s="281">
        <v>5.2770000000000001</v>
      </c>
      <c r="E1536" s="281">
        <v>6.9350000000000005</v>
      </c>
      <c r="F1536" s="287">
        <v>0</v>
      </c>
      <c r="G1536" s="287">
        <v>0</v>
      </c>
      <c r="H1536" s="286">
        <v>53.6</v>
      </c>
      <c r="I1536" s="287">
        <f t="shared" si="42"/>
        <v>4.3000000000000043</v>
      </c>
      <c r="J1536" s="282"/>
    </row>
    <row r="1537" spans="1:10">
      <c r="A1537" s="282">
        <v>35241</v>
      </c>
      <c r="B1537" s="281">
        <v>668.48</v>
      </c>
      <c r="C1537" s="281">
        <v>106.125</v>
      </c>
      <c r="D1537" s="281">
        <v>5.234</v>
      </c>
      <c r="E1537" s="281">
        <v>6.8890000000000002</v>
      </c>
      <c r="F1537" s="287">
        <v>0</v>
      </c>
      <c r="G1537" s="287">
        <v>0</v>
      </c>
      <c r="H1537" s="286">
        <v>53.6</v>
      </c>
      <c r="I1537" s="287">
        <f t="shared" si="42"/>
        <v>4.3000000000000043</v>
      </c>
      <c r="J1537" s="282"/>
    </row>
    <row r="1538" spans="1:10">
      <c r="A1538" s="282">
        <v>35242</v>
      </c>
      <c r="B1538" s="281">
        <v>664.39</v>
      </c>
      <c r="C1538" s="281">
        <v>106.15625</v>
      </c>
      <c r="D1538" s="281">
        <v>5.2229999999999999</v>
      </c>
      <c r="E1538" s="281">
        <v>6.8929999999999998</v>
      </c>
      <c r="F1538" s="287">
        <v>0</v>
      </c>
      <c r="G1538" s="287">
        <v>0</v>
      </c>
      <c r="H1538" s="286">
        <v>53.6</v>
      </c>
      <c r="I1538" s="287">
        <f t="shared" si="42"/>
        <v>4.3000000000000043</v>
      </c>
      <c r="J1538" s="282"/>
    </row>
    <row r="1539" spans="1:10">
      <c r="A1539" s="282">
        <v>35243</v>
      </c>
      <c r="B1539" s="281">
        <v>668.55</v>
      </c>
      <c r="C1539" s="281">
        <v>106.78125</v>
      </c>
      <c r="D1539" s="281">
        <v>5.1909999999999998</v>
      </c>
      <c r="E1539" s="281">
        <v>6.8319999999999999</v>
      </c>
      <c r="F1539" s="287">
        <v>0</v>
      </c>
      <c r="G1539" s="287">
        <v>0</v>
      </c>
      <c r="H1539" s="286">
        <v>53.6</v>
      </c>
      <c r="I1539" s="287">
        <f t="shared" si="42"/>
        <v>4.3000000000000043</v>
      </c>
      <c r="J1539" s="282"/>
    </row>
    <row r="1540" spans="1:10">
      <c r="A1540" s="282">
        <v>35244</v>
      </c>
      <c r="B1540" s="281">
        <v>670.63</v>
      </c>
      <c r="C1540" s="281">
        <v>107.5</v>
      </c>
      <c r="D1540" s="281">
        <v>5.157</v>
      </c>
      <c r="E1540" s="281">
        <v>6.7110000000000003</v>
      </c>
      <c r="F1540" s="287">
        <v>0</v>
      </c>
      <c r="G1540" s="287">
        <v>0</v>
      </c>
      <c r="H1540" s="286">
        <v>53.6</v>
      </c>
      <c r="I1540" s="287">
        <f t="shared" si="42"/>
        <v>4.5</v>
      </c>
      <c r="J1540" s="282"/>
    </row>
    <row r="1541" spans="1:10">
      <c r="A1541" s="282">
        <v>35247</v>
      </c>
      <c r="B1541" s="281">
        <v>675.88</v>
      </c>
      <c r="C1541" s="281">
        <v>107.46875</v>
      </c>
      <c r="D1541" s="281">
        <v>5.2290000000000001</v>
      </c>
      <c r="E1541" s="281">
        <v>6.7480000000000002</v>
      </c>
      <c r="F1541" s="287">
        <v>0</v>
      </c>
      <c r="G1541" s="287">
        <v>0</v>
      </c>
      <c r="H1541" s="286">
        <v>49.7</v>
      </c>
      <c r="I1541" s="287">
        <f t="shared" si="42"/>
        <v>0.60000000000000142</v>
      </c>
      <c r="J1541" s="282"/>
    </row>
    <row r="1542" spans="1:10">
      <c r="A1542" s="282">
        <v>35248</v>
      </c>
      <c r="B1542" s="281">
        <v>673.61</v>
      </c>
      <c r="C1542" s="281">
        <v>107.03125</v>
      </c>
      <c r="D1542" s="281">
        <v>5.327</v>
      </c>
      <c r="E1542" s="281">
        <v>6.7940000000000005</v>
      </c>
      <c r="F1542" s="287">
        <v>0</v>
      </c>
      <c r="G1542" s="287">
        <v>0</v>
      </c>
      <c r="H1542" s="286">
        <v>49.7</v>
      </c>
      <c r="I1542" s="287">
        <f t="shared" si="42"/>
        <v>0.60000000000000142</v>
      </c>
      <c r="J1542" s="282"/>
    </row>
    <row r="1543" spans="1:10">
      <c r="A1543" s="282">
        <v>35249</v>
      </c>
      <c r="B1543" s="281">
        <v>672.4</v>
      </c>
      <c r="C1543" s="281">
        <v>107.15625</v>
      </c>
      <c r="D1543" s="281">
        <v>5.2110000000000003</v>
      </c>
      <c r="E1543" s="281">
        <v>6.7720000000000002</v>
      </c>
      <c r="F1543" s="287">
        <v>0</v>
      </c>
      <c r="G1543" s="287">
        <v>0</v>
      </c>
      <c r="H1543" s="286">
        <v>49.7</v>
      </c>
      <c r="I1543" s="287">
        <f t="shared" si="42"/>
        <v>0.60000000000000142</v>
      </c>
      <c r="J1543" s="282"/>
    </row>
    <row r="1544" spans="1:10">
      <c r="A1544" s="282">
        <v>35251</v>
      </c>
      <c r="B1544" s="281">
        <v>657.44</v>
      </c>
      <c r="C1544" s="281">
        <v>105.3125</v>
      </c>
      <c r="D1544" s="281">
        <v>5.2919999999999998</v>
      </c>
      <c r="E1544" s="281">
        <v>7.0149999999999997</v>
      </c>
      <c r="F1544" s="287">
        <v>0</v>
      </c>
      <c r="G1544" s="287">
        <v>0</v>
      </c>
      <c r="H1544" s="286">
        <v>49.7</v>
      </c>
      <c r="I1544" s="287">
        <f t="shared" si="42"/>
        <v>0.60000000000000142</v>
      </c>
      <c r="J1544" s="282"/>
    </row>
    <row r="1545" spans="1:10">
      <c r="A1545" s="282">
        <v>35254</v>
      </c>
      <c r="B1545" s="281">
        <v>652.54</v>
      </c>
      <c r="C1545" s="281">
        <v>105.3125</v>
      </c>
      <c r="D1545" s="281">
        <v>5.2809999999999997</v>
      </c>
      <c r="E1545" s="281">
        <v>7.0510000000000002</v>
      </c>
      <c r="F1545" s="287">
        <v>0</v>
      </c>
      <c r="G1545" s="287">
        <v>0</v>
      </c>
      <c r="H1545" s="286">
        <v>49.7</v>
      </c>
      <c r="I1545" s="287">
        <f t="shared" si="42"/>
        <v>0.60000000000000142</v>
      </c>
      <c r="J1545" s="282"/>
    </row>
    <row r="1546" spans="1:10">
      <c r="A1546" s="282">
        <v>35255</v>
      </c>
      <c r="B1546" s="281">
        <v>654.75</v>
      </c>
      <c r="C1546" s="281">
        <v>105.59375</v>
      </c>
      <c r="D1546" s="281">
        <v>5.3380000000000001</v>
      </c>
      <c r="E1546" s="281">
        <v>6.9889999999999999</v>
      </c>
      <c r="F1546" s="287">
        <v>0</v>
      </c>
      <c r="G1546" s="287">
        <v>0</v>
      </c>
      <c r="H1546" s="286">
        <v>49.7</v>
      </c>
      <c r="I1546" s="287">
        <f t="shared" si="42"/>
        <v>0.60000000000000142</v>
      </c>
      <c r="J1546" s="282"/>
    </row>
    <row r="1547" spans="1:10">
      <c r="A1547" s="282">
        <v>35256</v>
      </c>
      <c r="B1547" s="281">
        <v>656.06</v>
      </c>
      <c r="C1547" s="281">
        <v>106.03125</v>
      </c>
      <c r="D1547" s="281">
        <v>5.2750000000000004</v>
      </c>
      <c r="E1547" s="281">
        <v>6.9139999999999997</v>
      </c>
      <c r="F1547" s="287">
        <v>0</v>
      </c>
      <c r="G1547" s="287">
        <v>0</v>
      </c>
      <c r="H1547" s="286">
        <v>49.7</v>
      </c>
      <c r="I1547" s="287">
        <f t="shared" si="42"/>
        <v>0.60000000000000142</v>
      </c>
      <c r="J1547" s="282"/>
    </row>
    <row r="1548" spans="1:10">
      <c r="A1548" s="282">
        <v>35257</v>
      </c>
      <c r="B1548" s="281">
        <v>645.66999999999996</v>
      </c>
      <c r="C1548" s="281">
        <v>106.25</v>
      </c>
      <c r="D1548" s="281">
        <v>5.2530000000000001</v>
      </c>
      <c r="E1548" s="281">
        <v>6.8819999999999997</v>
      </c>
      <c r="F1548" s="287">
        <v>0</v>
      </c>
      <c r="G1548" s="287">
        <v>0</v>
      </c>
      <c r="H1548" s="286">
        <v>49.7</v>
      </c>
      <c r="I1548" s="287">
        <f t="shared" si="42"/>
        <v>0.60000000000000142</v>
      </c>
      <c r="J1548" s="282"/>
    </row>
    <row r="1549" spans="1:10">
      <c r="A1549" s="282">
        <v>35258</v>
      </c>
      <c r="B1549" s="281">
        <v>646.19000000000005</v>
      </c>
      <c r="C1549" s="281">
        <v>106.625</v>
      </c>
      <c r="D1549" s="281">
        <v>5.2919999999999998</v>
      </c>
      <c r="E1549" s="281">
        <v>6.8559999999999999</v>
      </c>
      <c r="F1549" s="287">
        <v>0</v>
      </c>
      <c r="G1549" s="287">
        <v>0</v>
      </c>
      <c r="H1549" s="286">
        <v>49.7</v>
      </c>
      <c r="I1549" s="287">
        <f t="shared" si="42"/>
        <v>0.60000000000000142</v>
      </c>
      <c r="J1549" s="282"/>
    </row>
    <row r="1550" spans="1:10">
      <c r="A1550" s="282">
        <v>35261</v>
      </c>
      <c r="B1550" s="281">
        <v>629.79999999999995</v>
      </c>
      <c r="C1550" s="281">
        <v>106.34375</v>
      </c>
      <c r="D1550" s="281">
        <v>5.2709999999999999</v>
      </c>
      <c r="E1550" s="281">
        <v>6.8879999999999999</v>
      </c>
      <c r="F1550" s="287">
        <v>0</v>
      </c>
      <c r="G1550" s="287">
        <v>0</v>
      </c>
      <c r="H1550" s="286">
        <v>49.7</v>
      </c>
      <c r="I1550" s="287">
        <f t="shared" si="42"/>
        <v>0.60000000000000142</v>
      </c>
      <c r="J1550" s="282"/>
    </row>
    <row r="1551" spans="1:10">
      <c r="A1551" s="282">
        <v>35262</v>
      </c>
      <c r="B1551" s="281">
        <v>628.37</v>
      </c>
      <c r="C1551" s="281">
        <v>106.875</v>
      </c>
      <c r="D1551" s="281">
        <v>5.2690000000000001</v>
      </c>
      <c r="E1551" s="281">
        <v>6.8449999999999998</v>
      </c>
      <c r="F1551" s="287">
        <v>0</v>
      </c>
      <c r="G1551" s="287">
        <v>0</v>
      </c>
      <c r="H1551" s="286">
        <v>49.7</v>
      </c>
      <c r="I1551" s="287">
        <f t="shared" si="42"/>
        <v>0.60000000000000142</v>
      </c>
      <c r="J1551" s="282"/>
    </row>
    <row r="1552" spans="1:10">
      <c r="A1552" s="282">
        <v>35263</v>
      </c>
      <c r="B1552" s="281">
        <v>634.07000000000005</v>
      </c>
      <c r="C1552" s="281">
        <v>106.84375</v>
      </c>
      <c r="D1552" s="281">
        <v>5.2679999999999998</v>
      </c>
      <c r="E1552" s="281">
        <v>6.84</v>
      </c>
      <c r="F1552" s="287">
        <v>0</v>
      </c>
      <c r="G1552" s="287">
        <v>0</v>
      </c>
      <c r="H1552" s="286">
        <v>49.7</v>
      </c>
      <c r="I1552" s="287">
        <f t="shared" si="42"/>
        <v>0.60000000000000142</v>
      </c>
      <c r="J1552" s="282"/>
    </row>
    <row r="1553" spans="1:10">
      <c r="A1553" s="282">
        <v>35264</v>
      </c>
      <c r="B1553" s="281">
        <v>643.55999999999995</v>
      </c>
      <c r="C1553" s="281">
        <v>107.625</v>
      </c>
      <c r="D1553" s="281">
        <v>5.2670000000000003</v>
      </c>
      <c r="E1553" s="281">
        <v>6.7320000000000002</v>
      </c>
      <c r="F1553" s="287">
        <v>0</v>
      </c>
      <c r="G1553" s="287">
        <v>0</v>
      </c>
      <c r="H1553" s="286">
        <v>49.7</v>
      </c>
      <c r="I1553" s="287">
        <f t="shared" si="42"/>
        <v>0.60000000000000142</v>
      </c>
      <c r="J1553" s="282"/>
    </row>
    <row r="1554" spans="1:10">
      <c r="A1554" s="282">
        <v>35265</v>
      </c>
      <c r="B1554" s="281">
        <v>638.73</v>
      </c>
      <c r="C1554" s="281">
        <v>107.15625</v>
      </c>
      <c r="D1554" s="281">
        <v>5.2960000000000003</v>
      </c>
      <c r="E1554" s="281">
        <v>6.7940000000000005</v>
      </c>
      <c r="F1554" s="287">
        <v>0</v>
      </c>
      <c r="G1554" s="287">
        <v>0</v>
      </c>
      <c r="H1554" s="286">
        <v>49.7</v>
      </c>
      <c r="I1554" s="287">
        <f t="shared" si="42"/>
        <v>0.60000000000000142</v>
      </c>
      <c r="J1554" s="282"/>
    </row>
    <row r="1555" spans="1:10">
      <c r="A1555" s="282">
        <v>35268</v>
      </c>
      <c r="B1555" s="281">
        <v>633.77</v>
      </c>
      <c r="C1555" s="281">
        <v>106.8125</v>
      </c>
      <c r="D1555" s="281">
        <v>5.3159999999999998</v>
      </c>
      <c r="E1555" s="281">
        <v>6.8360000000000003</v>
      </c>
      <c r="F1555" s="287">
        <v>0</v>
      </c>
      <c r="G1555" s="287">
        <v>0</v>
      </c>
      <c r="H1555" s="286">
        <v>49.7</v>
      </c>
      <c r="I1555" s="287">
        <f t="shared" si="42"/>
        <v>0.60000000000000142</v>
      </c>
      <c r="J1555" s="282"/>
    </row>
    <row r="1556" spans="1:10">
      <c r="A1556" s="282">
        <v>35269</v>
      </c>
      <c r="B1556" s="281">
        <v>626.87</v>
      </c>
      <c r="C1556" s="281">
        <v>107.09375</v>
      </c>
      <c r="D1556" s="281">
        <v>5.2960000000000003</v>
      </c>
      <c r="E1556" s="281">
        <v>6.8049999999999997</v>
      </c>
      <c r="F1556" s="287">
        <v>0</v>
      </c>
      <c r="G1556" s="287">
        <v>0</v>
      </c>
      <c r="H1556" s="286">
        <v>49.7</v>
      </c>
      <c r="I1556" s="287">
        <f t="shared" si="42"/>
        <v>0.60000000000000142</v>
      </c>
      <c r="J1556" s="282"/>
    </row>
    <row r="1557" spans="1:10">
      <c r="A1557" s="282">
        <v>35270</v>
      </c>
      <c r="B1557" s="281">
        <v>626.65</v>
      </c>
      <c r="C1557" s="281">
        <v>106.625</v>
      </c>
      <c r="D1557" s="281">
        <v>5.306</v>
      </c>
      <c r="E1557" s="281">
        <v>6.8719999999999999</v>
      </c>
      <c r="F1557" s="287">
        <v>0</v>
      </c>
      <c r="G1557" s="287">
        <v>0</v>
      </c>
      <c r="H1557" s="286">
        <v>49.7</v>
      </c>
      <c r="I1557" s="287">
        <f t="shared" si="42"/>
        <v>0.60000000000000142</v>
      </c>
      <c r="J1557" s="282"/>
    </row>
    <row r="1558" spans="1:10">
      <c r="A1558" s="282">
        <v>35271</v>
      </c>
      <c r="B1558" s="281">
        <v>631.16999999999996</v>
      </c>
      <c r="C1558" s="281">
        <v>106.71875</v>
      </c>
      <c r="D1558" s="281">
        <v>5.2839999999999998</v>
      </c>
      <c r="E1558" s="281">
        <v>6.8460000000000001</v>
      </c>
      <c r="F1558" s="287">
        <v>0</v>
      </c>
      <c r="G1558" s="287">
        <v>0</v>
      </c>
      <c r="H1558" s="286">
        <v>49.7</v>
      </c>
      <c r="I1558" s="287">
        <f t="shared" si="42"/>
        <v>0.60000000000000142</v>
      </c>
      <c r="J1558" s="282"/>
    </row>
    <row r="1559" spans="1:10">
      <c r="A1559" s="282">
        <v>35272</v>
      </c>
      <c r="B1559" s="281">
        <v>635.9</v>
      </c>
      <c r="C1559" s="281">
        <v>106.8125</v>
      </c>
      <c r="D1559" s="281">
        <v>5.282</v>
      </c>
      <c r="E1559" s="281">
        <v>6.85</v>
      </c>
      <c r="F1559" s="287">
        <v>0</v>
      </c>
      <c r="G1559" s="287">
        <v>0</v>
      </c>
      <c r="H1559" s="286">
        <v>49.7</v>
      </c>
      <c r="I1559" s="287">
        <f t="shared" si="42"/>
        <v>0.60000000000000142</v>
      </c>
      <c r="J1559" s="282"/>
    </row>
    <row r="1560" spans="1:10">
      <c r="A1560" s="282">
        <v>35275</v>
      </c>
      <c r="B1560" s="281">
        <v>630.91</v>
      </c>
      <c r="C1560" s="281">
        <v>106.34375</v>
      </c>
      <c r="D1560" s="281">
        <v>5.3440000000000003</v>
      </c>
      <c r="E1560" s="281">
        <v>6.9350000000000005</v>
      </c>
      <c r="F1560" s="287">
        <v>0</v>
      </c>
      <c r="G1560" s="287">
        <v>0</v>
      </c>
      <c r="H1560" s="286">
        <v>49.7</v>
      </c>
      <c r="I1560" s="287">
        <f t="shared" si="42"/>
        <v>0.60000000000000142</v>
      </c>
      <c r="J1560" s="282"/>
    </row>
    <row r="1561" spans="1:10">
      <c r="A1561" s="282">
        <v>35276</v>
      </c>
      <c r="B1561" s="281">
        <v>635.26</v>
      </c>
      <c r="C1561" s="281">
        <v>106.65625</v>
      </c>
      <c r="D1561" s="281">
        <v>5.3380000000000001</v>
      </c>
      <c r="E1561" s="281">
        <v>6.8760000000000003</v>
      </c>
      <c r="F1561" s="287">
        <v>0</v>
      </c>
      <c r="G1561" s="287">
        <v>0</v>
      </c>
      <c r="H1561" s="286">
        <v>49.7</v>
      </c>
      <c r="I1561" s="287">
        <f t="shared" si="42"/>
        <v>0.60000000000000142</v>
      </c>
      <c r="J1561" s="282"/>
    </row>
    <row r="1562" spans="1:10">
      <c r="A1562" s="282">
        <v>35277</v>
      </c>
      <c r="B1562" s="281">
        <v>639.95000000000005</v>
      </c>
      <c r="C1562" s="281">
        <v>107.125</v>
      </c>
      <c r="D1562" s="281">
        <v>5.306</v>
      </c>
      <c r="E1562" s="281">
        <v>6.7940000000000005</v>
      </c>
      <c r="F1562" s="287">
        <v>0</v>
      </c>
      <c r="G1562" s="287">
        <v>0</v>
      </c>
      <c r="H1562" s="286">
        <v>49.7</v>
      </c>
      <c r="I1562" s="287">
        <f t="shared" si="42"/>
        <v>-3.8999999999999986</v>
      </c>
      <c r="J1562" s="282"/>
    </row>
    <row r="1563" spans="1:10">
      <c r="A1563" s="282">
        <v>35278</v>
      </c>
      <c r="B1563" s="281">
        <v>650.02</v>
      </c>
      <c r="C1563" s="281">
        <v>108.1875</v>
      </c>
      <c r="D1563" s="281">
        <v>5.2430000000000003</v>
      </c>
      <c r="E1563" s="281">
        <v>6.6390000000000002</v>
      </c>
      <c r="F1563" s="287">
        <v>0</v>
      </c>
      <c r="G1563" s="287">
        <v>0</v>
      </c>
      <c r="H1563" s="286">
        <v>51.6</v>
      </c>
      <c r="I1563" s="287">
        <f t="shared" si="42"/>
        <v>-2</v>
      </c>
      <c r="J1563" s="282"/>
    </row>
    <row r="1564" spans="1:10">
      <c r="A1564" s="282">
        <v>35279</v>
      </c>
      <c r="B1564" s="281">
        <v>662.49</v>
      </c>
      <c r="C1564" s="281">
        <v>109.0625</v>
      </c>
      <c r="D1564" s="281">
        <v>5.1989999999999998</v>
      </c>
      <c r="E1564" s="281">
        <v>6.5090000000000003</v>
      </c>
      <c r="F1564" s="287">
        <v>0</v>
      </c>
      <c r="G1564" s="287">
        <v>0</v>
      </c>
      <c r="H1564" s="286">
        <v>51.6</v>
      </c>
      <c r="I1564" s="287">
        <f t="shared" si="42"/>
        <v>-2</v>
      </c>
      <c r="J1564" s="282"/>
    </row>
    <row r="1565" spans="1:10">
      <c r="A1565" s="282">
        <v>35282</v>
      </c>
      <c r="B1565" s="281">
        <v>660.23</v>
      </c>
      <c r="C1565" s="281">
        <v>109</v>
      </c>
      <c r="D1565" s="281">
        <v>5.1769999999999996</v>
      </c>
      <c r="E1565" s="281">
        <v>6.5380000000000003</v>
      </c>
      <c r="F1565" s="287">
        <v>0</v>
      </c>
      <c r="G1565" s="287">
        <v>0</v>
      </c>
      <c r="H1565" s="286">
        <v>51.6</v>
      </c>
      <c r="I1565" s="287">
        <f t="shared" si="42"/>
        <v>-2</v>
      </c>
      <c r="J1565" s="282"/>
    </row>
    <row r="1566" spans="1:10">
      <c r="A1566" s="282">
        <v>35283</v>
      </c>
      <c r="B1566" s="281">
        <v>662.38</v>
      </c>
      <c r="C1566" s="281">
        <v>108.875</v>
      </c>
      <c r="D1566" s="281">
        <v>5.1820000000000004</v>
      </c>
      <c r="E1566" s="281">
        <v>6.5359999999999996</v>
      </c>
      <c r="F1566" s="287">
        <v>0</v>
      </c>
      <c r="G1566" s="287">
        <v>0</v>
      </c>
      <c r="H1566" s="286">
        <v>51.6</v>
      </c>
      <c r="I1566" s="287">
        <f t="shared" si="42"/>
        <v>-2</v>
      </c>
      <c r="J1566" s="282"/>
    </row>
    <row r="1567" spans="1:10">
      <c r="A1567" s="282">
        <v>35284</v>
      </c>
      <c r="B1567" s="281">
        <v>664.16</v>
      </c>
      <c r="C1567" s="281">
        <v>108.78125</v>
      </c>
      <c r="D1567" s="281">
        <v>5.15</v>
      </c>
      <c r="E1567" s="281">
        <v>6.5469999999999997</v>
      </c>
      <c r="F1567" s="287">
        <v>0</v>
      </c>
      <c r="G1567" s="287">
        <v>0</v>
      </c>
      <c r="H1567" s="286">
        <v>51.6</v>
      </c>
      <c r="I1567" s="287">
        <f t="shared" si="42"/>
        <v>-2</v>
      </c>
      <c r="J1567" s="282"/>
    </row>
    <row r="1568" spans="1:10">
      <c r="A1568" s="282">
        <v>35285</v>
      </c>
      <c r="B1568" s="281">
        <v>662.59</v>
      </c>
      <c r="C1568" s="281">
        <v>108.71875</v>
      </c>
      <c r="D1568" s="281">
        <v>5.149</v>
      </c>
      <c r="E1568" s="281">
        <v>6.5490000000000004</v>
      </c>
      <c r="F1568" s="287">
        <v>0</v>
      </c>
      <c r="G1568" s="287">
        <v>0</v>
      </c>
      <c r="H1568" s="286">
        <v>51.6</v>
      </c>
      <c r="I1568" s="287">
        <f t="shared" si="42"/>
        <v>-2</v>
      </c>
      <c r="J1568" s="282"/>
    </row>
    <row r="1569" spans="1:10">
      <c r="A1569" s="282">
        <v>35286</v>
      </c>
      <c r="B1569" s="281">
        <v>662.1</v>
      </c>
      <c r="C1569" s="281">
        <v>109.125</v>
      </c>
      <c r="D1569" s="281">
        <v>5.1470000000000002</v>
      </c>
      <c r="E1569" s="281">
        <v>6.4809999999999999</v>
      </c>
      <c r="F1569" s="287">
        <v>0</v>
      </c>
      <c r="G1569" s="287">
        <v>0</v>
      </c>
      <c r="H1569" s="286">
        <v>51.6</v>
      </c>
      <c r="I1569" s="287">
        <f t="shared" si="42"/>
        <v>-2</v>
      </c>
      <c r="J1569" s="282"/>
    </row>
    <row r="1570" spans="1:10">
      <c r="A1570" s="282">
        <v>35289</v>
      </c>
      <c r="B1570" s="281">
        <v>665.77</v>
      </c>
      <c r="C1570" s="281">
        <v>109.15625</v>
      </c>
      <c r="D1570" s="281">
        <v>5.1360000000000001</v>
      </c>
      <c r="E1570" s="281">
        <v>6.476</v>
      </c>
      <c r="F1570" s="287">
        <v>0</v>
      </c>
      <c r="G1570" s="287">
        <v>0</v>
      </c>
      <c r="H1570" s="286">
        <v>51.6</v>
      </c>
      <c r="I1570" s="287">
        <f t="shared" si="42"/>
        <v>-2</v>
      </c>
      <c r="J1570" s="282"/>
    </row>
    <row r="1571" spans="1:10">
      <c r="A1571" s="282">
        <v>35290</v>
      </c>
      <c r="B1571" s="281">
        <v>660.2</v>
      </c>
      <c r="C1571" s="281">
        <v>108.59375</v>
      </c>
      <c r="D1571" s="281">
        <v>5.1849999999999996</v>
      </c>
      <c r="E1571" s="281">
        <v>6.5839999999999996</v>
      </c>
      <c r="F1571" s="287">
        <v>0</v>
      </c>
      <c r="G1571" s="287">
        <v>0</v>
      </c>
      <c r="H1571" s="286">
        <v>51.6</v>
      </c>
      <c r="I1571" s="287">
        <f t="shared" si="42"/>
        <v>-2</v>
      </c>
      <c r="J1571" s="282"/>
    </row>
    <row r="1572" spans="1:10">
      <c r="A1572" s="282">
        <v>35291</v>
      </c>
      <c r="B1572" s="281">
        <v>662.05</v>
      </c>
      <c r="C1572" s="281">
        <v>108.625</v>
      </c>
      <c r="D1572" s="281">
        <v>5.1639999999999997</v>
      </c>
      <c r="E1572" s="281">
        <v>6.5739999999999998</v>
      </c>
      <c r="F1572" s="287">
        <v>0</v>
      </c>
      <c r="G1572" s="287">
        <v>0</v>
      </c>
      <c r="H1572" s="286">
        <v>51.6</v>
      </c>
      <c r="I1572" s="287">
        <f t="shared" si="42"/>
        <v>-2</v>
      </c>
      <c r="J1572" s="282"/>
    </row>
    <row r="1573" spans="1:10">
      <c r="A1573" s="282">
        <v>35292</v>
      </c>
      <c r="B1573" s="281">
        <v>662.28</v>
      </c>
      <c r="C1573" s="281">
        <v>108.375</v>
      </c>
      <c r="D1573" s="281">
        <v>5.194</v>
      </c>
      <c r="E1573" s="281">
        <v>6.5990000000000002</v>
      </c>
      <c r="F1573" s="287">
        <v>0</v>
      </c>
      <c r="G1573" s="287">
        <v>0</v>
      </c>
      <c r="H1573" s="286">
        <v>51.6</v>
      </c>
      <c r="I1573" s="287">
        <f t="shared" si="42"/>
        <v>-2</v>
      </c>
      <c r="J1573" s="282"/>
    </row>
    <row r="1574" spans="1:10">
      <c r="A1574" s="282">
        <v>35293</v>
      </c>
      <c r="B1574" s="281">
        <v>665.21</v>
      </c>
      <c r="C1574" s="281">
        <v>108.75</v>
      </c>
      <c r="D1574" s="281">
        <v>5.1820000000000004</v>
      </c>
      <c r="E1574" s="281">
        <v>6.5540000000000003</v>
      </c>
      <c r="F1574" s="287">
        <v>0</v>
      </c>
      <c r="G1574" s="287">
        <v>0</v>
      </c>
      <c r="H1574" s="286">
        <v>51.6</v>
      </c>
      <c r="I1574" s="287">
        <f t="shared" si="42"/>
        <v>-2</v>
      </c>
      <c r="J1574" s="282"/>
    </row>
    <row r="1575" spans="1:10">
      <c r="A1575" s="282">
        <v>35296</v>
      </c>
      <c r="B1575" s="281">
        <v>666.58</v>
      </c>
      <c r="C1575" s="281">
        <v>108.59375</v>
      </c>
      <c r="D1575" s="281">
        <v>5.1909999999999998</v>
      </c>
      <c r="E1575" s="281">
        <v>6.577</v>
      </c>
      <c r="F1575" s="287">
        <v>0</v>
      </c>
      <c r="G1575" s="287">
        <v>0</v>
      </c>
      <c r="H1575" s="286">
        <v>51.6</v>
      </c>
      <c r="I1575" s="287">
        <f t="shared" si="42"/>
        <v>-2</v>
      </c>
      <c r="J1575" s="282"/>
    </row>
    <row r="1576" spans="1:10">
      <c r="A1576" s="282">
        <v>35297</v>
      </c>
      <c r="B1576" s="281">
        <v>665.69</v>
      </c>
      <c r="C1576" s="281">
        <v>108.59375</v>
      </c>
      <c r="D1576" s="281">
        <v>5.1609999999999996</v>
      </c>
      <c r="E1576" s="281">
        <v>6.5709999999999997</v>
      </c>
      <c r="F1576" s="287">
        <v>0</v>
      </c>
      <c r="G1576" s="287">
        <v>0</v>
      </c>
      <c r="H1576" s="286">
        <v>51.6</v>
      </c>
      <c r="I1576" s="287">
        <f t="shared" si="42"/>
        <v>-2</v>
      </c>
      <c r="J1576" s="282"/>
    </row>
    <row r="1577" spans="1:10">
      <c r="A1577" s="282">
        <v>35298</v>
      </c>
      <c r="B1577" s="281">
        <v>665.07</v>
      </c>
      <c r="C1577" s="281">
        <v>108.4375</v>
      </c>
      <c r="D1577" s="281">
        <v>5.1390000000000002</v>
      </c>
      <c r="E1577" s="281">
        <v>6.6109999999999998</v>
      </c>
      <c r="F1577" s="287">
        <v>0</v>
      </c>
      <c r="G1577" s="287">
        <v>0</v>
      </c>
      <c r="H1577" s="286">
        <v>51.6</v>
      </c>
      <c r="I1577" s="287">
        <f t="shared" si="42"/>
        <v>-2</v>
      </c>
      <c r="J1577" s="282"/>
    </row>
    <row r="1578" spans="1:10">
      <c r="A1578" s="282">
        <v>35299</v>
      </c>
      <c r="B1578" s="281">
        <v>670.68</v>
      </c>
      <c r="C1578" s="281">
        <v>108.34375</v>
      </c>
      <c r="D1578" s="281">
        <v>5.1280000000000001</v>
      </c>
      <c r="E1578" s="281">
        <v>6.62</v>
      </c>
      <c r="F1578" s="287">
        <v>0</v>
      </c>
      <c r="G1578" s="287">
        <v>0</v>
      </c>
      <c r="H1578" s="286">
        <v>51.6</v>
      </c>
      <c r="I1578" s="287">
        <f t="shared" si="42"/>
        <v>-2</v>
      </c>
      <c r="J1578" s="282"/>
    </row>
    <row r="1579" spans="1:10">
      <c r="A1579" s="282">
        <v>35300</v>
      </c>
      <c r="B1579" s="281">
        <v>667.03</v>
      </c>
      <c r="C1579" s="281">
        <v>107.71875</v>
      </c>
      <c r="D1579" s="281">
        <v>5.1680000000000001</v>
      </c>
      <c r="E1579" s="281">
        <v>6.7510000000000003</v>
      </c>
      <c r="F1579" s="287">
        <v>0</v>
      </c>
      <c r="G1579" s="287">
        <v>0</v>
      </c>
      <c r="H1579" s="286">
        <v>51.6</v>
      </c>
      <c r="I1579" s="287">
        <f t="shared" si="42"/>
        <v>-2</v>
      </c>
      <c r="J1579" s="282"/>
    </row>
    <row r="1580" spans="1:10">
      <c r="A1580" s="282">
        <v>35303</v>
      </c>
      <c r="B1580" s="281">
        <v>663.88</v>
      </c>
      <c r="C1580" s="281">
        <v>107.125</v>
      </c>
      <c r="D1580" s="281">
        <v>5.1879999999999997</v>
      </c>
      <c r="E1580" s="281">
        <v>6.798</v>
      </c>
      <c r="F1580" s="287">
        <v>0</v>
      </c>
      <c r="G1580" s="287">
        <v>0</v>
      </c>
      <c r="H1580" s="286">
        <v>51.6</v>
      </c>
      <c r="I1580" s="287">
        <f t="shared" si="42"/>
        <v>-2</v>
      </c>
      <c r="J1580" s="282"/>
    </row>
    <row r="1581" spans="1:10">
      <c r="A1581" s="282">
        <v>35304</v>
      </c>
      <c r="B1581" s="281">
        <v>666.4</v>
      </c>
      <c r="C1581" s="281">
        <v>107.28125</v>
      </c>
      <c r="D1581" s="281">
        <v>5.1820000000000004</v>
      </c>
      <c r="E1581" s="281">
        <v>6.774</v>
      </c>
      <c r="F1581" s="287">
        <v>0</v>
      </c>
      <c r="G1581" s="287">
        <v>0</v>
      </c>
      <c r="H1581" s="286">
        <v>51.6</v>
      </c>
      <c r="I1581" s="287">
        <f t="shared" si="42"/>
        <v>-2</v>
      </c>
      <c r="J1581" s="282"/>
    </row>
    <row r="1582" spans="1:10">
      <c r="A1582" s="282">
        <v>35305</v>
      </c>
      <c r="B1582" s="281">
        <v>664.81</v>
      </c>
      <c r="C1582" s="281">
        <v>107.21875</v>
      </c>
      <c r="D1582" s="281">
        <v>5.1920000000000002</v>
      </c>
      <c r="E1582" s="281">
        <v>6.7809999999999997</v>
      </c>
      <c r="F1582" s="287">
        <v>0</v>
      </c>
      <c r="G1582" s="287">
        <v>0</v>
      </c>
      <c r="H1582" s="286">
        <v>51.6</v>
      </c>
      <c r="I1582" s="287">
        <f t="shared" si="42"/>
        <v>1.8999999999999986</v>
      </c>
      <c r="J1582" s="282"/>
    </row>
    <row r="1583" spans="1:10">
      <c r="A1583" s="282">
        <v>35306</v>
      </c>
      <c r="B1583" s="281">
        <v>657.4</v>
      </c>
      <c r="C1583" s="281">
        <v>106.78125</v>
      </c>
      <c r="D1583" s="281">
        <v>5.2229999999999999</v>
      </c>
      <c r="E1583" s="281">
        <v>6.8479999999999999</v>
      </c>
      <c r="F1583" s="287">
        <v>0</v>
      </c>
      <c r="G1583" s="287">
        <v>0</v>
      </c>
      <c r="H1583" s="286">
        <v>51.6</v>
      </c>
      <c r="I1583" s="287">
        <f t="shared" si="42"/>
        <v>1.8999999999999986</v>
      </c>
      <c r="J1583" s="282"/>
    </row>
    <row r="1584" spans="1:10">
      <c r="A1584" s="282">
        <v>35307</v>
      </c>
      <c r="B1584" s="281">
        <v>651.99</v>
      </c>
      <c r="C1584" s="281">
        <v>106.15625</v>
      </c>
      <c r="D1584" s="281">
        <v>5.2809999999999997</v>
      </c>
      <c r="E1584" s="281">
        <v>6.9429999999999996</v>
      </c>
      <c r="F1584" s="287">
        <v>0</v>
      </c>
      <c r="G1584" s="287">
        <v>0</v>
      </c>
      <c r="H1584" s="286">
        <v>51.6</v>
      </c>
      <c r="I1584" s="287">
        <f t="shared" si="42"/>
        <v>1.8999999999999986</v>
      </c>
      <c r="J1584" s="282"/>
    </row>
    <row r="1585" spans="1:10">
      <c r="A1585" s="282">
        <v>35311</v>
      </c>
      <c r="B1585" s="281">
        <v>654.72</v>
      </c>
      <c r="C1585" s="281">
        <v>106.40625</v>
      </c>
      <c r="D1585" s="281">
        <v>5.3010000000000002</v>
      </c>
      <c r="E1585" s="281">
        <v>6.883</v>
      </c>
      <c r="F1585" s="287">
        <v>0</v>
      </c>
      <c r="G1585" s="287">
        <v>0</v>
      </c>
      <c r="H1585" s="286">
        <v>51.1</v>
      </c>
      <c r="I1585" s="287">
        <f t="shared" si="42"/>
        <v>1.3999999999999986</v>
      </c>
      <c r="J1585" s="282"/>
    </row>
    <row r="1586" spans="1:10">
      <c r="A1586" s="282">
        <v>35312</v>
      </c>
      <c r="B1586" s="281">
        <v>655.61</v>
      </c>
      <c r="C1586" s="281">
        <v>106.25</v>
      </c>
      <c r="D1586" s="281">
        <v>5.3159999999999998</v>
      </c>
      <c r="E1586" s="281">
        <v>6.9269999999999996</v>
      </c>
      <c r="F1586" s="287">
        <v>0</v>
      </c>
      <c r="G1586" s="287">
        <v>0</v>
      </c>
      <c r="H1586" s="286">
        <v>51.1</v>
      </c>
      <c r="I1586" s="287">
        <f t="shared" si="42"/>
        <v>1.3999999999999986</v>
      </c>
      <c r="J1586" s="282"/>
    </row>
    <row r="1587" spans="1:10">
      <c r="A1587" s="282">
        <v>35313</v>
      </c>
      <c r="B1587" s="281">
        <v>649.44000000000005</v>
      </c>
      <c r="C1587" s="281">
        <v>106</v>
      </c>
      <c r="D1587" s="281">
        <v>5.3570000000000002</v>
      </c>
      <c r="E1587" s="281">
        <v>6.9850000000000003</v>
      </c>
      <c r="F1587" s="287">
        <v>0</v>
      </c>
      <c r="G1587" s="287">
        <v>0</v>
      </c>
      <c r="H1587" s="286">
        <v>51.1</v>
      </c>
      <c r="I1587" s="287">
        <f t="shared" si="42"/>
        <v>1.3999999999999986</v>
      </c>
      <c r="J1587" s="282"/>
    </row>
    <row r="1588" spans="1:10">
      <c r="A1588" s="282">
        <v>35314</v>
      </c>
      <c r="B1588" s="281">
        <v>655.68</v>
      </c>
      <c r="C1588" s="281">
        <v>106.34375</v>
      </c>
      <c r="D1588" s="281">
        <v>5.3239999999999998</v>
      </c>
      <c r="E1588" s="281">
        <v>6.923</v>
      </c>
      <c r="F1588" s="287">
        <v>0</v>
      </c>
      <c r="G1588" s="287">
        <v>0</v>
      </c>
      <c r="H1588" s="286">
        <v>51.1</v>
      </c>
      <c r="I1588" s="287">
        <f t="shared" si="42"/>
        <v>1.3999999999999986</v>
      </c>
      <c r="J1588" s="282"/>
    </row>
    <row r="1589" spans="1:10">
      <c r="A1589" s="282">
        <v>35317</v>
      </c>
      <c r="B1589" s="281">
        <v>663.76</v>
      </c>
      <c r="C1589" s="281">
        <v>106.59375</v>
      </c>
      <c r="D1589" s="281">
        <v>5.2709999999999999</v>
      </c>
      <c r="E1589" s="281">
        <v>6.8789999999999996</v>
      </c>
      <c r="F1589" s="287">
        <v>0</v>
      </c>
      <c r="G1589" s="287">
        <v>0</v>
      </c>
      <c r="H1589" s="286">
        <v>51.1</v>
      </c>
      <c r="I1589" s="287">
        <f t="shared" si="42"/>
        <v>1.3999999999999986</v>
      </c>
      <c r="J1589" s="282"/>
    </row>
    <row r="1590" spans="1:10">
      <c r="A1590" s="282">
        <v>35318</v>
      </c>
      <c r="B1590" s="281">
        <v>663.81</v>
      </c>
      <c r="C1590" s="281">
        <v>106.34375</v>
      </c>
      <c r="D1590" s="281">
        <v>5.3</v>
      </c>
      <c r="E1590" s="281">
        <v>6.923</v>
      </c>
      <c r="F1590" s="287">
        <v>0</v>
      </c>
      <c r="G1590" s="287">
        <v>0</v>
      </c>
      <c r="H1590" s="286">
        <v>51.1</v>
      </c>
      <c r="I1590" s="287">
        <f t="shared" si="42"/>
        <v>1.3999999999999986</v>
      </c>
      <c r="J1590" s="282"/>
    </row>
    <row r="1591" spans="1:10">
      <c r="A1591" s="282">
        <v>35319</v>
      </c>
      <c r="B1591" s="281">
        <v>667.28</v>
      </c>
      <c r="C1591" s="281">
        <v>106.3125</v>
      </c>
      <c r="D1591" s="281">
        <v>5.31</v>
      </c>
      <c r="E1591" s="281">
        <v>6.92</v>
      </c>
      <c r="F1591" s="287">
        <v>0</v>
      </c>
      <c r="G1591" s="287">
        <v>0</v>
      </c>
      <c r="H1591" s="286">
        <v>51.1</v>
      </c>
      <c r="I1591" s="287">
        <f t="shared" si="42"/>
        <v>1.3999999999999986</v>
      </c>
      <c r="J1591" s="282"/>
    </row>
    <row r="1592" spans="1:10">
      <c r="A1592" s="282">
        <v>35320</v>
      </c>
      <c r="B1592" s="281">
        <v>671.15</v>
      </c>
      <c r="C1592" s="281">
        <v>106.6875</v>
      </c>
      <c r="D1592" s="281">
        <v>5.2780000000000005</v>
      </c>
      <c r="E1592" s="281">
        <v>6.8739999999999997</v>
      </c>
      <c r="F1592" s="287">
        <v>0</v>
      </c>
      <c r="G1592" s="287">
        <v>0</v>
      </c>
      <c r="H1592" s="286">
        <v>51.1</v>
      </c>
      <c r="I1592" s="287">
        <f t="shared" ref="I1592:I1655" si="43">H1592-H1551</f>
        <v>1.3999999999999986</v>
      </c>
      <c r="J1592" s="282"/>
    </row>
    <row r="1593" spans="1:10">
      <c r="A1593" s="282">
        <v>35321</v>
      </c>
      <c r="B1593" s="281">
        <v>680.54</v>
      </c>
      <c r="C1593" s="281">
        <v>107.59375</v>
      </c>
      <c r="D1593" s="281">
        <v>5.2130000000000001</v>
      </c>
      <c r="E1593" s="281">
        <v>6.7229999999999999</v>
      </c>
      <c r="F1593" s="287">
        <v>0</v>
      </c>
      <c r="G1593" s="287">
        <v>0</v>
      </c>
      <c r="H1593" s="286">
        <v>51.1</v>
      </c>
      <c r="I1593" s="287">
        <f t="shared" si="43"/>
        <v>1.3999999999999986</v>
      </c>
      <c r="J1593" s="282"/>
    </row>
    <row r="1594" spans="1:10">
      <c r="A1594" s="282">
        <v>35324</v>
      </c>
      <c r="B1594" s="281">
        <v>683.98</v>
      </c>
      <c r="C1594" s="281">
        <v>107.625</v>
      </c>
      <c r="D1594" s="281">
        <v>5.202</v>
      </c>
      <c r="E1594" s="281">
        <v>6.7249999999999996</v>
      </c>
      <c r="F1594" s="287">
        <v>0</v>
      </c>
      <c r="G1594" s="287">
        <v>0</v>
      </c>
      <c r="H1594" s="286">
        <v>51.1</v>
      </c>
      <c r="I1594" s="287">
        <f t="shared" si="43"/>
        <v>1.3999999999999986</v>
      </c>
      <c r="J1594" s="282"/>
    </row>
    <row r="1595" spans="1:10">
      <c r="A1595" s="282">
        <v>35325</v>
      </c>
      <c r="B1595" s="281">
        <v>682.94</v>
      </c>
      <c r="C1595" s="281">
        <v>107.125</v>
      </c>
      <c r="D1595" s="281">
        <v>5.3070000000000004</v>
      </c>
      <c r="E1595" s="281">
        <v>6.8259999999999996</v>
      </c>
      <c r="F1595" s="287">
        <v>0</v>
      </c>
      <c r="G1595" s="287">
        <v>0</v>
      </c>
      <c r="H1595" s="286">
        <v>51.1</v>
      </c>
      <c r="I1595" s="287">
        <f t="shared" si="43"/>
        <v>1.3999999999999986</v>
      </c>
      <c r="J1595" s="282"/>
    </row>
    <row r="1596" spans="1:10">
      <c r="A1596" s="282">
        <v>35326</v>
      </c>
      <c r="B1596" s="281">
        <v>681.47</v>
      </c>
      <c r="C1596" s="281">
        <v>107.03125</v>
      </c>
      <c r="D1596" s="281">
        <v>5.2539999999999996</v>
      </c>
      <c r="E1596" s="281">
        <v>6.819</v>
      </c>
      <c r="F1596" s="287">
        <v>0</v>
      </c>
      <c r="G1596" s="287">
        <v>0</v>
      </c>
      <c r="H1596" s="286">
        <v>51.1</v>
      </c>
      <c r="I1596" s="287">
        <f t="shared" si="43"/>
        <v>1.3999999999999986</v>
      </c>
      <c r="J1596" s="282"/>
    </row>
    <row r="1597" spans="1:10">
      <c r="A1597" s="282">
        <v>35327</v>
      </c>
      <c r="B1597" s="281">
        <v>683</v>
      </c>
      <c r="C1597" s="281">
        <v>106.75</v>
      </c>
      <c r="D1597" s="281">
        <v>5.2220000000000004</v>
      </c>
      <c r="E1597" s="281">
        <v>6.8469999999999995</v>
      </c>
      <c r="F1597" s="287">
        <v>0</v>
      </c>
      <c r="G1597" s="287">
        <v>0</v>
      </c>
      <c r="H1597" s="286">
        <v>51.1</v>
      </c>
      <c r="I1597" s="287">
        <f t="shared" si="43"/>
        <v>1.3999999999999986</v>
      </c>
      <c r="J1597" s="282"/>
    </row>
    <row r="1598" spans="1:10">
      <c r="A1598" s="282">
        <v>35328</v>
      </c>
      <c r="B1598" s="281">
        <v>687.03</v>
      </c>
      <c r="C1598" s="281">
        <v>106.34375</v>
      </c>
      <c r="D1598" s="281">
        <v>5.2720000000000002</v>
      </c>
      <c r="E1598" s="281">
        <v>6.8390000000000004</v>
      </c>
      <c r="F1598" s="287">
        <v>0</v>
      </c>
      <c r="G1598" s="287">
        <v>0</v>
      </c>
      <c r="H1598" s="286">
        <v>51.1</v>
      </c>
      <c r="I1598" s="287">
        <f t="shared" si="43"/>
        <v>1.3999999999999986</v>
      </c>
      <c r="J1598" s="282"/>
    </row>
    <row r="1599" spans="1:10">
      <c r="A1599" s="282">
        <v>35331</v>
      </c>
      <c r="B1599" s="281">
        <v>686.48</v>
      </c>
      <c r="C1599" s="281">
        <v>106.53125</v>
      </c>
      <c r="D1599" s="281">
        <v>5.2809999999999997</v>
      </c>
      <c r="E1599" s="281">
        <v>6.819</v>
      </c>
      <c r="F1599" s="287">
        <v>0</v>
      </c>
      <c r="G1599" s="287">
        <v>0</v>
      </c>
      <c r="H1599" s="286">
        <v>51.1</v>
      </c>
      <c r="I1599" s="287">
        <f t="shared" si="43"/>
        <v>1.3999999999999986</v>
      </c>
      <c r="J1599" s="282"/>
    </row>
    <row r="1600" spans="1:10">
      <c r="A1600" s="282">
        <v>35332</v>
      </c>
      <c r="B1600" s="281">
        <v>685.61</v>
      </c>
      <c r="C1600" s="281">
        <v>106.9375</v>
      </c>
      <c r="D1600" s="281">
        <v>5.109</v>
      </c>
      <c r="E1600" s="281">
        <v>6.7510000000000003</v>
      </c>
      <c r="F1600" s="287">
        <v>0</v>
      </c>
      <c r="G1600" s="287">
        <v>0</v>
      </c>
      <c r="H1600" s="286">
        <v>51.1</v>
      </c>
      <c r="I1600" s="287">
        <f t="shared" si="43"/>
        <v>1.3999999999999986</v>
      </c>
      <c r="J1600" s="282"/>
    </row>
    <row r="1601" spans="1:10">
      <c r="A1601" s="282">
        <v>35333</v>
      </c>
      <c r="B1601" s="281">
        <v>685.83</v>
      </c>
      <c r="C1601" s="281">
        <v>107.34375</v>
      </c>
      <c r="D1601" s="281">
        <v>5.0460000000000003</v>
      </c>
      <c r="E1601" s="281">
        <v>6.6879999999999997</v>
      </c>
      <c r="F1601" s="287">
        <v>0</v>
      </c>
      <c r="G1601" s="287">
        <v>0</v>
      </c>
      <c r="H1601" s="286">
        <v>51.1</v>
      </c>
      <c r="I1601" s="287">
        <f t="shared" si="43"/>
        <v>1.3999999999999986</v>
      </c>
      <c r="J1601" s="282"/>
    </row>
    <row r="1602" spans="1:10">
      <c r="A1602" s="282">
        <v>35334</v>
      </c>
      <c r="B1602" s="281">
        <v>685.86</v>
      </c>
      <c r="C1602" s="281">
        <v>107.65625</v>
      </c>
      <c r="D1602" s="281">
        <v>5.0030000000000001</v>
      </c>
      <c r="E1602" s="281">
        <v>6.6619999999999999</v>
      </c>
      <c r="F1602" s="287">
        <v>0</v>
      </c>
      <c r="G1602" s="287">
        <v>0</v>
      </c>
      <c r="H1602" s="286">
        <v>51.1</v>
      </c>
      <c r="I1602" s="287">
        <f t="shared" si="43"/>
        <v>1.3999999999999986</v>
      </c>
      <c r="J1602" s="282"/>
    </row>
    <row r="1603" spans="1:10">
      <c r="A1603" s="282">
        <v>35335</v>
      </c>
      <c r="B1603" s="281">
        <v>686.19</v>
      </c>
      <c r="C1603" s="281">
        <v>107.46875</v>
      </c>
      <c r="D1603" s="281">
        <v>5.0220000000000002</v>
      </c>
      <c r="E1603" s="281">
        <v>6.6769999999999996</v>
      </c>
      <c r="F1603" s="287">
        <v>0</v>
      </c>
      <c r="G1603" s="287">
        <v>0</v>
      </c>
      <c r="H1603" s="286">
        <v>51.1</v>
      </c>
      <c r="I1603" s="287">
        <f t="shared" si="43"/>
        <v>1.3999999999999986</v>
      </c>
      <c r="J1603" s="282"/>
    </row>
    <row r="1604" spans="1:10">
      <c r="A1604" s="282">
        <v>35338</v>
      </c>
      <c r="B1604" s="281">
        <v>687.31</v>
      </c>
      <c r="C1604" s="281">
        <v>107.28125</v>
      </c>
      <c r="D1604" s="281">
        <v>5.032</v>
      </c>
      <c r="E1604" s="281">
        <v>6.7030000000000003</v>
      </c>
      <c r="F1604" s="287">
        <v>0</v>
      </c>
      <c r="G1604" s="287">
        <v>0</v>
      </c>
      <c r="H1604" s="286">
        <v>51.1</v>
      </c>
      <c r="I1604" s="287">
        <f t="shared" si="43"/>
        <v>-0.5</v>
      </c>
      <c r="J1604" s="282"/>
    </row>
    <row r="1605" spans="1:10">
      <c r="A1605" s="282">
        <v>35339</v>
      </c>
      <c r="B1605" s="281">
        <v>689.08</v>
      </c>
      <c r="C1605" s="281">
        <v>107.71875</v>
      </c>
      <c r="D1605" s="281">
        <v>5.0979999999999999</v>
      </c>
      <c r="E1605" s="281">
        <v>6.6379999999999999</v>
      </c>
      <c r="F1605" s="287">
        <v>0</v>
      </c>
      <c r="G1605" s="287">
        <v>0</v>
      </c>
      <c r="H1605" s="286">
        <v>50.5</v>
      </c>
      <c r="I1605" s="287">
        <f t="shared" si="43"/>
        <v>-1.1000000000000014</v>
      </c>
      <c r="J1605" s="282"/>
    </row>
    <row r="1606" spans="1:10">
      <c r="A1606" s="282">
        <v>35340</v>
      </c>
      <c r="B1606" s="281">
        <v>694.01</v>
      </c>
      <c r="C1606" s="281">
        <v>107.96875</v>
      </c>
      <c r="D1606" s="281">
        <v>5.0149999999999997</v>
      </c>
      <c r="E1606" s="281">
        <v>6.5940000000000003</v>
      </c>
      <c r="F1606" s="287">
        <v>0</v>
      </c>
      <c r="G1606" s="287">
        <v>0</v>
      </c>
      <c r="H1606" s="286">
        <v>50.5</v>
      </c>
      <c r="I1606" s="287">
        <f t="shared" si="43"/>
        <v>-1.1000000000000014</v>
      </c>
      <c r="J1606" s="282"/>
    </row>
    <row r="1607" spans="1:10">
      <c r="A1607" s="282">
        <v>35341</v>
      </c>
      <c r="B1607" s="281">
        <v>692.78</v>
      </c>
      <c r="C1607" s="281">
        <v>107.96875</v>
      </c>
      <c r="D1607" s="281">
        <v>5.0140000000000002</v>
      </c>
      <c r="E1607" s="281">
        <v>6.5919999999999996</v>
      </c>
      <c r="F1607" s="287">
        <v>0</v>
      </c>
      <c r="G1607" s="287">
        <v>0</v>
      </c>
      <c r="H1607" s="286">
        <v>50.5</v>
      </c>
      <c r="I1607" s="287">
        <f t="shared" si="43"/>
        <v>-1.1000000000000014</v>
      </c>
      <c r="J1607" s="282"/>
    </row>
    <row r="1608" spans="1:10">
      <c r="A1608" s="282">
        <v>35342</v>
      </c>
      <c r="B1608" s="281">
        <v>701.46</v>
      </c>
      <c r="C1608" s="281">
        <v>108.8125</v>
      </c>
      <c r="D1608" s="281">
        <v>5.0010000000000003</v>
      </c>
      <c r="E1608" s="281">
        <v>6.4779999999999998</v>
      </c>
      <c r="F1608" s="287">
        <v>0</v>
      </c>
      <c r="G1608" s="287">
        <v>0</v>
      </c>
      <c r="H1608" s="286">
        <v>50.5</v>
      </c>
      <c r="I1608" s="287">
        <f t="shared" si="43"/>
        <v>-1.1000000000000014</v>
      </c>
      <c r="J1608" s="282"/>
    </row>
    <row r="1609" spans="1:10">
      <c r="A1609" s="282">
        <v>35345</v>
      </c>
      <c r="B1609" s="281">
        <v>703.34</v>
      </c>
      <c r="C1609" s="281">
        <v>108.5</v>
      </c>
      <c r="D1609" s="281">
        <v>5.0529999999999999</v>
      </c>
      <c r="E1609" s="281">
        <v>6.5229999999999997</v>
      </c>
      <c r="F1609" s="287">
        <v>0</v>
      </c>
      <c r="G1609" s="287">
        <v>0</v>
      </c>
      <c r="H1609" s="286">
        <v>50.5</v>
      </c>
      <c r="I1609" s="287">
        <f t="shared" si="43"/>
        <v>-1.1000000000000014</v>
      </c>
      <c r="J1609" s="282"/>
    </row>
    <row r="1610" spans="1:10">
      <c r="A1610" s="282">
        <v>35346</v>
      </c>
      <c r="B1610" s="281">
        <v>700.64</v>
      </c>
      <c r="C1610" s="281">
        <v>108.4375</v>
      </c>
      <c r="D1610" s="281">
        <v>5.1440000000000001</v>
      </c>
      <c r="E1610" s="281">
        <v>6.5440000000000005</v>
      </c>
      <c r="F1610" s="287">
        <v>0</v>
      </c>
      <c r="G1610" s="287">
        <v>0</v>
      </c>
      <c r="H1610" s="286">
        <v>50.5</v>
      </c>
      <c r="I1610" s="287">
        <f t="shared" si="43"/>
        <v>-1.1000000000000014</v>
      </c>
      <c r="J1610" s="282"/>
    </row>
    <row r="1611" spans="1:10">
      <c r="A1611" s="282">
        <v>35347</v>
      </c>
      <c r="B1611" s="281">
        <v>696.74</v>
      </c>
      <c r="C1611" s="281">
        <v>108.1875</v>
      </c>
      <c r="D1611" s="281">
        <v>5.133</v>
      </c>
      <c r="E1611" s="281">
        <v>6.5469999999999997</v>
      </c>
      <c r="F1611" s="287">
        <v>0</v>
      </c>
      <c r="G1611" s="287">
        <v>0</v>
      </c>
      <c r="H1611" s="286">
        <v>50.5</v>
      </c>
      <c r="I1611" s="287">
        <f t="shared" si="43"/>
        <v>-1.1000000000000014</v>
      </c>
      <c r="J1611" s="282"/>
    </row>
    <row r="1612" spans="1:10">
      <c r="A1612" s="282">
        <v>35348</v>
      </c>
      <c r="B1612" s="281">
        <v>694.61</v>
      </c>
      <c r="C1612" s="281">
        <v>107.84375</v>
      </c>
      <c r="D1612" s="281">
        <v>5.1630000000000003</v>
      </c>
      <c r="E1612" s="281">
        <v>6.6079999999999997</v>
      </c>
      <c r="F1612" s="287">
        <v>0</v>
      </c>
      <c r="G1612" s="287">
        <v>0</v>
      </c>
      <c r="H1612" s="286">
        <v>50.5</v>
      </c>
      <c r="I1612" s="287">
        <f t="shared" si="43"/>
        <v>-1.1000000000000014</v>
      </c>
      <c r="J1612" s="282"/>
    </row>
    <row r="1613" spans="1:10">
      <c r="A1613" s="282">
        <v>35349</v>
      </c>
      <c r="B1613" s="281">
        <v>700.66</v>
      </c>
      <c r="C1613" s="281">
        <v>108.21875</v>
      </c>
      <c r="D1613" s="281">
        <v>5.15</v>
      </c>
      <c r="E1613" s="281">
        <v>6.5540000000000003</v>
      </c>
      <c r="F1613" s="287">
        <v>0</v>
      </c>
      <c r="G1613" s="287">
        <v>0</v>
      </c>
      <c r="H1613" s="286">
        <v>50.5</v>
      </c>
      <c r="I1613" s="287">
        <f t="shared" si="43"/>
        <v>-1.1000000000000014</v>
      </c>
      <c r="J1613" s="282"/>
    </row>
    <row r="1614" spans="1:10">
      <c r="A1614" s="282">
        <v>35352</v>
      </c>
      <c r="B1614" s="281">
        <v>703.54</v>
      </c>
      <c r="C1614" s="281">
        <v>108.21875</v>
      </c>
      <c r="D1614" s="281">
        <v>5.1390000000000002</v>
      </c>
      <c r="E1614" s="281">
        <v>6.5540000000000003</v>
      </c>
      <c r="F1614" s="287">
        <v>0</v>
      </c>
      <c r="G1614" s="287">
        <v>0</v>
      </c>
      <c r="H1614" s="286">
        <v>50.5</v>
      </c>
      <c r="I1614" s="287">
        <f t="shared" si="43"/>
        <v>-1.1000000000000014</v>
      </c>
      <c r="J1614" s="282"/>
    </row>
    <row r="1615" spans="1:10">
      <c r="A1615" s="282">
        <v>35353</v>
      </c>
      <c r="B1615" s="281">
        <v>702.57</v>
      </c>
      <c r="C1615" s="281">
        <v>108.21875</v>
      </c>
      <c r="D1615" s="281">
        <v>5.18</v>
      </c>
      <c r="E1615" s="281">
        <v>6.5490000000000004</v>
      </c>
      <c r="F1615" s="287">
        <v>0</v>
      </c>
      <c r="G1615" s="287">
        <v>0</v>
      </c>
      <c r="H1615" s="286">
        <v>50.5</v>
      </c>
      <c r="I1615" s="287">
        <f t="shared" si="43"/>
        <v>-1.1000000000000014</v>
      </c>
      <c r="J1615" s="282"/>
    </row>
    <row r="1616" spans="1:10">
      <c r="A1616" s="282">
        <v>35354</v>
      </c>
      <c r="B1616" s="281">
        <v>704.41</v>
      </c>
      <c r="C1616" s="281">
        <v>108.1875</v>
      </c>
      <c r="D1616" s="281">
        <v>5.1289999999999996</v>
      </c>
      <c r="E1616" s="281">
        <v>6.556</v>
      </c>
      <c r="F1616" s="287">
        <v>0</v>
      </c>
      <c r="G1616" s="287">
        <v>0</v>
      </c>
      <c r="H1616" s="286">
        <v>50.5</v>
      </c>
      <c r="I1616" s="287">
        <f t="shared" si="43"/>
        <v>-1.1000000000000014</v>
      </c>
      <c r="J1616" s="282"/>
    </row>
    <row r="1617" spans="1:10">
      <c r="A1617" s="282">
        <v>35355</v>
      </c>
      <c r="B1617" s="281">
        <v>706.99</v>
      </c>
      <c r="C1617" s="281">
        <v>108.59375</v>
      </c>
      <c r="D1617" s="281">
        <v>5.0970000000000004</v>
      </c>
      <c r="E1617" s="281">
        <v>6.4980000000000002</v>
      </c>
      <c r="F1617" s="287">
        <v>0</v>
      </c>
      <c r="G1617" s="287">
        <v>0</v>
      </c>
      <c r="H1617" s="286">
        <v>50.5</v>
      </c>
      <c r="I1617" s="287">
        <f t="shared" si="43"/>
        <v>-1.1000000000000014</v>
      </c>
      <c r="J1617" s="282"/>
    </row>
    <row r="1618" spans="1:10">
      <c r="A1618" s="282">
        <v>35356</v>
      </c>
      <c r="B1618" s="281">
        <v>710.82</v>
      </c>
      <c r="C1618" s="281">
        <v>108.65625</v>
      </c>
      <c r="D1618" s="281">
        <v>5.1050000000000004</v>
      </c>
      <c r="E1618" s="281">
        <v>6.5039999999999996</v>
      </c>
      <c r="F1618" s="287">
        <v>0</v>
      </c>
      <c r="G1618" s="287">
        <v>0</v>
      </c>
      <c r="H1618" s="286">
        <v>50.5</v>
      </c>
      <c r="I1618" s="287">
        <f t="shared" si="43"/>
        <v>-1.1000000000000014</v>
      </c>
      <c r="J1618" s="282"/>
    </row>
    <row r="1619" spans="1:10">
      <c r="A1619" s="282">
        <v>35359</v>
      </c>
      <c r="B1619" s="281">
        <v>709.85</v>
      </c>
      <c r="C1619" s="281">
        <v>108.5</v>
      </c>
      <c r="D1619" s="281">
        <v>5.1150000000000002</v>
      </c>
      <c r="E1619" s="281">
        <v>6.5170000000000003</v>
      </c>
      <c r="F1619" s="287">
        <v>0</v>
      </c>
      <c r="G1619" s="287">
        <v>0</v>
      </c>
      <c r="H1619" s="286">
        <v>50.5</v>
      </c>
      <c r="I1619" s="287">
        <f t="shared" si="43"/>
        <v>-1.1000000000000014</v>
      </c>
      <c r="J1619" s="282"/>
    </row>
    <row r="1620" spans="1:10">
      <c r="A1620" s="282">
        <v>35360</v>
      </c>
      <c r="B1620" s="281">
        <v>706.57</v>
      </c>
      <c r="C1620" s="281">
        <v>108.28125</v>
      </c>
      <c r="D1620" s="281">
        <v>5.1189999999999998</v>
      </c>
      <c r="E1620" s="281">
        <v>6.569</v>
      </c>
      <c r="F1620" s="287">
        <v>0</v>
      </c>
      <c r="G1620" s="287">
        <v>0</v>
      </c>
      <c r="H1620" s="286">
        <v>50.5</v>
      </c>
      <c r="I1620" s="287">
        <f t="shared" si="43"/>
        <v>-1.1000000000000014</v>
      </c>
      <c r="J1620" s="282"/>
    </row>
    <row r="1621" spans="1:10">
      <c r="A1621" s="282">
        <v>35361</v>
      </c>
      <c r="B1621" s="281">
        <v>707.27</v>
      </c>
      <c r="C1621" s="281">
        <v>108.34375</v>
      </c>
      <c r="D1621" s="281">
        <v>5.1189999999999998</v>
      </c>
      <c r="E1621" s="281">
        <v>6.5469999999999997</v>
      </c>
      <c r="F1621" s="287">
        <v>0</v>
      </c>
      <c r="G1621" s="287">
        <v>0</v>
      </c>
      <c r="H1621" s="286">
        <v>50.5</v>
      </c>
      <c r="I1621" s="287">
        <f t="shared" si="43"/>
        <v>-1.1000000000000014</v>
      </c>
      <c r="J1621" s="282"/>
    </row>
    <row r="1622" spans="1:10">
      <c r="A1622" s="282">
        <v>35362</v>
      </c>
      <c r="B1622" s="281">
        <v>702.29</v>
      </c>
      <c r="C1622" s="281">
        <v>108.3125</v>
      </c>
      <c r="D1622" s="281">
        <v>5.1180000000000003</v>
      </c>
      <c r="E1622" s="281">
        <v>6.5730000000000004</v>
      </c>
      <c r="F1622" s="287">
        <v>0</v>
      </c>
      <c r="G1622" s="287">
        <v>0</v>
      </c>
      <c r="H1622" s="286">
        <v>50.5</v>
      </c>
      <c r="I1622" s="287">
        <f t="shared" si="43"/>
        <v>-1.1000000000000014</v>
      </c>
      <c r="J1622" s="282"/>
    </row>
    <row r="1623" spans="1:10">
      <c r="A1623" s="282">
        <v>35363</v>
      </c>
      <c r="B1623" s="281">
        <v>700.92</v>
      </c>
      <c r="C1623" s="281">
        <v>108.5</v>
      </c>
      <c r="D1623" s="281">
        <v>5.1159999999999997</v>
      </c>
      <c r="E1623" s="281">
        <v>6.5359999999999996</v>
      </c>
      <c r="F1623" s="287">
        <v>0</v>
      </c>
      <c r="G1623" s="287">
        <v>0</v>
      </c>
      <c r="H1623" s="286">
        <v>50.5</v>
      </c>
      <c r="I1623" s="287">
        <f t="shared" si="43"/>
        <v>-1.1000000000000014</v>
      </c>
      <c r="J1623" s="282"/>
    </row>
    <row r="1624" spans="1:10">
      <c r="A1624" s="282">
        <v>35366</v>
      </c>
      <c r="B1624" s="281">
        <v>697.26</v>
      </c>
      <c r="C1624" s="281">
        <v>108.46875</v>
      </c>
      <c r="D1624" s="281">
        <v>5.157</v>
      </c>
      <c r="E1624" s="281">
        <v>6.556</v>
      </c>
      <c r="F1624" s="287">
        <v>0</v>
      </c>
      <c r="G1624" s="287">
        <v>0</v>
      </c>
      <c r="H1624" s="286">
        <v>50.5</v>
      </c>
      <c r="I1624" s="287">
        <f t="shared" si="43"/>
        <v>-1.1000000000000014</v>
      </c>
      <c r="J1624" s="282"/>
    </row>
    <row r="1625" spans="1:10">
      <c r="A1625" s="282">
        <v>35367</v>
      </c>
      <c r="B1625" s="281">
        <v>701.5</v>
      </c>
      <c r="C1625" s="281">
        <v>109.4375</v>
      </c>
      <c r="D1625" s="281">
        <v>5.14</v>
      </c>
      <c r="E1625" s="281">
        <v>6.3840000000000003</v>
      </c>
      <c r="F1625" s="287">
        <v>0</v>
      </c>
      <c r="G1625" s="287">
        <v>0</v>
      </c>
      <c r="H1625" s="286">
        <v>50.5</v>
      </c>
      <c r="I1625" s="287">
        <f t="shared" si="43"/>
        <v>-1.1000000000000014</v>
      </c>
      <c r="J1625" s="282"/>
    </row>
    <row r="1626" spans="1:10">
      <c r="A1626" s="282">
        <v>35368</v>
      </c>
      <c r="B1626" s="281">
        <v>700.9</v>
      </c>
      <c r="C1626" s="281">
        <v>109.4375</v>
      </c>
      <c r="D1626" s="281">
        <v>5.1390000000000002</v>
      </c>
      <c r="E1626" s="281">
        <v>6.4109999999999996</v>
      </c>
      <c r="F1626" s="287">
        <v>0</v>
      </c>
      <c r="G1626" s="287">
        <v>0</v>
      </c>
      <c r="H1626" s="286">
        <v>50.5</v>
      </c>
      <c r="I1626" s="287">
        <f t="shared" si="43"/>
        <v>-0.60000000000000142</v>
      </c>
      <c r="J1626" s="282"/>
    </row>
    <row r="1627" spans="1:10">
      <c r="A1627" s="282">
        <v>35369</v>
      </c>
      <c r="B1627" s="281">
        <v>705.27</v>
      </c>
      <c r="C1627" s="281">
        <v>109.625</v>
      </c>
      <c r="D1627" s="281">
        <v>5.149</v>
      </c>
      <c r="E1627" s="281">
        <v>6.3390000000000004</v>
      </c>
      <c r="F1627" s="287">
        <v>0</v>
      </c>
      <c r="G1627" s="287">
        <v>0</v>
      </c>
      <c r="H1627" s="286">
        <v>50.5</v>
      </c>
      <c r="I1627" s="287">
        <f t="shared" si="43"/>
        <v>-0.60000000000000142</v>
      </c>
      <c r="J1627" s="282"/>
    </row>
    <row r="1628" spans="1:10">
      <c r="A1628" s="282">
        <v>35370</v>
      </c>
      <c r="B1628" s="281">
        <v>703.77</v>
      </c>
      <c r="C1628" s="281">
        <v>109.53125</v>
      </c>
      <c r="D1628" s="281">
        <v>5.157</v>
      </c>
      <c r="E1628" s="281">
        <v>6.3769999999999998</v>
      </c>
      <c r="F1628" s="287">
        <v>0</v>
      </c>
      <c r="G1628" s="287">
        <v>0</v>
      </c>
      <c r="H1628" s="286">
        <v>53</v>
      </c>
      <c r="I1628" s="287">
        <f t="shared" si="43"/>
        <v>1.8999999999999986</v>
      </c>
      <c r="J1628" s="282"/>
    </row>
    <row r="1629" spans="1:10">
      <c r="A1629" s="282">
        <v>35373</v>
      </c>
      <c r="B1629" s="281">
        <v>706.73</v>
      </c>
      <c r="C1629" s="281">
        <v>109.625</v>
      </c>
      <c r="D1629" s="281">
        <v>5.1360000000000001</v>
      </c>
      <c r="E1629" s="281">
        <v>6.343</v>
      </c>
      <c r="F1629" s="287">
        <v>0</v>
      </c>
      <c r="G1629" s="287">
        <v>0</v>
      </c>
      <c r="H1629" s="286">
        <v>53</v>
      </c>
      <c r="I1629" s="287">
        <f t="shared" si="43"/>
        <v>1.8999999999999986</v>
      </c>
      <c r="J1629" s="282"/>
    </row>
    <row r="1630" spans="1:10">
      <c r="A1630" s="282">
        <v>35374</v>
      </c>
      <c r="B1630" s="281">
        <v>714.14</v>
      </c>
      <c r="C1630" s="281">
        <v>110.03125</v>
      </c>
      <c r="D1630" s="281">
        <v>5.165</v>
      </c>
      <c r="E1630" s="281">
        <v>6.2679999999999998</v>
      </c>
      <c r="F1630" s="287">
        <v>0</v>
      </c>
      <c r="G1630" s="287">
        <v>0</v>
      </c>
      <c r="H1630" s="286">
        <v>53</v>
      </c>
      <c r="I1630" s="287">
        <f t="shared" si="43"/>
        <v>1.8999999999999986</v>
      </c>
      <c r="J1630" s="282"/>
    </row>
    <row r="1631" spans="1:10">
      <c r="A1631" s="282">
        <v>35375</v>
      </c>
      <c r="B1631" s="281">
        <v>724.59</v>
      </c>
      <c r="C1631" s="281">
        <v>110</v>
      </c>
      <c r="D1631" s="281">
        <v>5.1639999999999997</v>
      </c>
      <c r="E1631" s="281">
        <v>6.29</v>
      </c>
      <c r="F1631" s="287">
        <v>0</v>
      </c>
      <c r="G1631" s="287">
        <v>0</v>
      </c>
      <c r="H1631" s="286">
        <v>53</v>
      </c>
      <c r="I1631" s="287">
        <f t="shared" si="43"/>
        <v>1.8999999999999986</v>
      </c>
      <c r="J1631" s="282"/>
    </row>
    <row r="1632" spans="1:10">
      <c r="A1632" s="282">
        <v>35376</v>
      </c>
      <c r="B1632" s="281">
        <v>727.65</v>
      </c>
      <c r="C1632" s="281">
        <v>110.25</v>
      </c>
      <c r="D1632" s="281">
        <v>5.1529999999999996</v>
      </c>
      <c r="E1632" s="281">
        <v>6.22</v>
      </c>
      <c r="F1632" s="287">
        <v>0</v>
      </c>
      <c r="G1632" s="287">
        <v>0</v>
      </c>
      <c r="H1632" s="286">
        <v>53</v>
      </c>
      <c r="I1632" s="287">
        <f t="shared" si="43"/>
        <v>1.8999999999999986</v>
      </c>
      <c r="J1632" s="282"/>
    </row>
    <row r="1633" spans="1:10">
      <c r="A1633" s="282">
        <v>35377</v>
      </c>
      <c r="B1633" s="281">
        <v>730.82</v>
      </c>
      <c r="C1633" s="281">
        <v>110.15625</v>
      </c>
      <c r="D1633" s="281">
        <v>5.181</v>
      </c>
      <c r="E1633" s="281">
        <v>6.2489999999999997</v>
      </c>
      <c r="F1633" s="287">
        <v>0</v>
      </c>
      <c r="G1633" s="287">
        <v>0</v>
      </c>
      <c r="H1633" s="286">
        <v>53</v>
      </c>
      <c r="I1633" s="287">
        <f t="shared" si="43"/>
        <v>1.8999999999999986</v>
      </c>
      <c r="J1633" s="282"/>
    </row>
    <row r="1634" spans="1:10">
      <c r="A1634" s="282">
        <v>35380</v>
      </c>
      <c r="B1634" s="281">
        <v>731.87</v>
      </c>
      <c r="C1634" s="281">
        <v>110.15625</v>
      </c>
      <c r="D1634" s="281">
        <v>5.17</v>
      </c>
      <c r="E1634" s="281">
        <v>6.2549999999999999</v>
      </c>
      <c r="F1634" s="287">
        <v>0</v>
      </c>
      <c r="G1634" s="287">
        <v>0</v>
      </c>
      <c r="H1634" s="286">
        <v>53</v>
      </c>
      <c r="I1634" s="287">
        <f t="shared" si="43"/>
        <v>1.8999999999999986</v>
      </c>
      <c r="J1634" s="282"/>
    </row>
    <row r="1635" spans="1:10">
      <c r="A1635" s="282">
        <v>35381</v>
      </c>
      <c r="B1635" s="281">
        <v>729.56</v>
      </c>
      <c r="C1635" s="281">
        <v>110.59375</v>
      </c>
      <c r="D1635" s="281">
        <v>5.18</v>
      </c>
      <c r="E1635" s="281">
        <v>6.1859999999999999</v>
      </c>
      <c r="F1635" s="287">
        <v>0</v>
      </c>
      <c r="G1635" s="287">
        <v>0</v>
      </c>
      <c r="H1635" s="286">
        <v>53</v>
      </c>
      <c r="I1635" s="287">
        <f t="shared" si="43"/>
        <v>1.8999999999999986</v>
      </c>
      <c r="J1635" s="282"/>
    </row>
    <row r="1636" spans="1:10">
      <c r="A1636" s="282">
        <v>35382</v>
      </c>
      <c r="B1636" s="281">
        <v>731.13</v>
      </c>
      <c r="C1636" s="281">
        <v>110.53125</v>
      </c>
      <c r="D1636" s="281">
        <v>5.16</v>
      </c>
      <c r="E1636" s="281">
        <v>6.1959999999999997</v>
      </c>
      <c r="F1636" s="287">
        <v>0</v>
      </c>
      <c r="G1636" s="287">
        <v>0</v>
      </c>
      <c r="H1636" s="286">
        <v>53</v>
      </c>
      <c r="I1636" s="287">
        <f t="shared" si="43"/>
        <v>1.8999999999999986</v>
      </c>
      <c r="J1636" s="282"/>
    </row>
    <row r="1637" spans="1:10">
      <c r="A1637" s="282">
        <v>35383</v>
      </c>
      <c r="B1637" s="281">
        <v>735.88</v>
      </c>
      <c r="C1637" s="281">
        <v>110.84375</v>
      </c>
      <c r="D1637" s="281">
        <v>5.1589999999999998</v>
      </c>
      <c r="E1637" s="281">
        <v>6.1459999999999999</v>
      </c>
      <c r="F1637" s="287">
        <v>0</v>
      </c>
      <c r="G1637" s="287">
        <v>0</v>
      </c>
      <c r="H1637" s="286">
        <v>53</v>
      </c>
      <c r="I1637" s="287">
        <f t="shared" si="43"/>
        <v>1.8999999999999986</v>
      </c>
      <c r="J1637" s="282"/>
    </row>
    <row r="1638" spans="1:10">
      <c r="A1638" s="282">
        <v>35384</v>
      </c>
      <c r="B1638" s="281">
        <v>737.62</v>
      </c>
      <c r="C1638" s="281">
        <v>110.6875</v>
      </c>
      <c r="D1638" s="281">
        <v>5.1360000000000001</v>
      </c>
      <c r="E1638" s="281">
        <v>6.1829999999999998</v>
      </c>
      <c r="F1638" s="287">
        <v>0</v>
      </c>
      <c r="G1638" s="287">
        <v>0</v>
      </c>
      <c r="H1638" s="286">
        <v>53</v>
      </c>
      <c r="I1638" s="287">
        <f t="shared" si="43"/>
        <v>1.8999999999999986</v>
      </c>
      <c r="J1638" s="282"/>
    </row>
    <row r="1639" spans="1:10">
      <c r="A1639" s="282">
        <v>35387</v>
      </c>
      <c r="B1639" s="281">
        <v>737.02</v>
      </c>
      <c r="C1639" s="281">
        <v>110.59375</v>
      </c>
      <c r="D1639" s="281">
        <v>5.1459999999999999</v>
      </c>
      <c r="E1639" s="281">
        <v>6.1959999999999997</v>
      </c>
      <c r="F1639" s="287">
        <v>0</v>
      </c>
      <c r="G1639" s="287">
        <v>0</v>
      </c>
      <c r="H1639" s="286">
        <v>53</v>
      </c>
      <c r="I1639" s="287">
        <f t="shared" si="43"/>
        <v>1.8999999999999986</v>
      </c>
      <c r="J1639" s="282"/>
    </row>
    <row r="1640" spans="1:10">
      <c r="A1640" s="282">
        <v>35388</v>
      </c>
      <c r="B1640" s="281">
        <v>742.16</v>
      </c>
      <c r="C1640" s="281">
        <v>110.75</v>
      </c>
      <c r="D1640" s="281">
        <v>5.1609999999999996</v>
      </c>
      <c r="E1640" s="281">
        <v>6.1580000000000004</v>
      </c>
      <c r="F1640" s="287">
        <v>0</v>
      </c>
      <c r="G1640" s="287">
        <v>0</v>
      </c>
      <c r="H1640" s="286">
        <v>53</v>
      </c>
      <c r="I1640" s="287">
        <f t="shared" si="43"/>
        <v>1.8999999999999986</v>
      </c>
      <c r="J1640" s="282"/>
    </row>
    <row r="1641" spans="1:10">
      <c r="A1641" s="282">
        <v>35389</v>
      </c>
      <c r="B1641" s="281">
        <v>743.95</v>
      </c>
      <c r="C1641" s="281">
        <v>111.03125</v>
      </c>
      <c r="D1641" s="281">
        <v>5.15</v>
      </c>
      <c r="E1641" s="281">
        <v>6.133</v>
      </c>
      <c r="F1641" s="287">
        <v>0</v>
      </c>
      <c r="G1641" s="287">
        <v>0</v>
      </c>
      <c r="H1641" s="286">
        <v>53</v>
      </c>
      <c r="I1641" s="287">
        <f t="shared" si="43"/>
        <v>1.8999999999999986</v>
      </c>
      <c r="J1641" s="282"/>
    </row>
    <row r="1642" spans="1:10">
      <c r="A1642" s="282">
        <v>35390</v>
      </c>
      <c r="B1642" s="281">
        <v>742.75</v>
      </c>
      <c r="C1642" s="281">
        <v>110.90625</v>
      </c>
      <c r="D1642" s="281">
        <v>5.1589999999999998</v>
      </c>
      <c r="E1642" s="281">
        <v>6.13</v>
      </c>
      <c r="F1642" s="287">
        <v>0</v>
      </c>
      <c r="G1642" s="287">
        <v>0</v>
      </c>
      <c r="H1642" s="286">
        <v>53</v>
      </c>
      <c r="I1642" s="287">
        <f t="shared" si="43"/>
        <v>1.8999999999999986</v>
      </c>
      <c r="J1642" s="282"/>
    </row>
    <row r="1643" spans="1:10">
      <c r="A1643" s="282">
        <v>35391</v>
      </c>
      <c r="B1643" s="281">
        <v>748.73</v>
      </c>
      <c r="C1643" s="281">
        <v>110.875</v>
      </c>
      <c r="D1643" s="281">
        <v>5.157</v>
      </c>
      <c r="E1643" s="281">
        <v>6.1390000000000002</v>
      </c>
      <c r="F1643" s="287">
        <v>0</v>
      </c>
      <c r="G1643" s="287">
        <v>0</v>
      </c>
      <c r="H1643" s="286">
        <v>53</v>
      </c>
      <c r="I1643" s="287">
        <f t="shared" si="43"/>
        <v>1.8999999999999986</v>
      </c>
      <c r="J1643" s="282"/>
    </row>
    <row r="1644" spans="1:10">
      <c r="A1644" s="282">
        <v>35394</v>
      </c>
      <c r="B1644" s="281">
        <v>757.03</v>
      </c>
      <c r="C1644" s="281">
        <v>110.9375</v>
      </c>
      <c r="D1644" s="281">
        <v>5.157</v>
      </c>
      <c r="E1644" s="281">
        <v>6.1280000000000001</v>
      </c>
      <c r="F1644" s="287">
        <v>0</v>
      </c>
      <c r="G1644" s="287">
        <v>0</v>
      </c>
      <c r="H1644" s="286">
        <v>53</v>
      </c>
      <c r="I1644" s="287">
        <f t="shared" si="43"/>
        <v>1.8999999999999986</v>
      </c>
      <c r="J1644" s="282"/>
    </row>
    <row r="1645" spans="1:10">
      <c r="A1645" s="282">
        <v>35395</v>
      </c>
      <c r="B1645" s="281">
        <v>755.96</v>
      </c>
      <c r="C1645" s="281">
        <v>110.9375</v>
      </c>
      <c r="D1645" s="281">
        <v>5.15</v>
      </c>
      <c r="E1645" s="281">
        <v>6.1340000000000003</v>
      </c>
      <c r="F1645" s="287">
        <v>0</v>
      </c>
      <c r="G1645" s="287">
        <v>0</v>
      </c>
      <c r="H1645" s="286">
        <v>53</v>
      </c>
      <c r="I1645" s="287">
        <f t="shared" si="43"/>
        <v>1.8999999999999986</v>
      </c>
      <c r="J1645" s="282"/>
    </row>
    <row r="1646" spans="1:10">
      <c r="A1646" s="282">
        <v>35396</v>
      </c>
      <c r="B1646" s="281">
        <v>755</v>
      </c>
      <c r="C1646" s="281">
        <v>110.96875</v>
      </c>
      <c r="D1646" s="281">
        <v>5.149</v>
      </c>
      <c r="E1646" s="281">
        <v>6.1210000000000004</v>
      </c>
      <c r="F1646" s="287">
        <v>0</v>
      </c>
      <c r="G1646" s="287">
        <v>0</v>
      </c>
      <c r="H1646" s="286">
        <v>53</v>
      </c>
      <c r="I1646" s="287">
        <f t="shared" si="43"/>
        <v>2.5</v>
      </c>
      <c r="J1646" s="282"/>
    </row>
    <row r="1647" spans="1:10">
      <c r="A1647" s="282">
        <v>35398</v>
      </c>
      <c r="B1647" s="281">
        <v>757.02</v>
      </c>
      <c r="C1647" s="281">
        <v>111.5</v>
      </c>
      <c r="D1647" s="281">
        <v>5.125</v>
      </c>
      <c r="E1647" s="281">
        <v>6.0439999999999996</v>
      </c>
      <c r="F1647" s="287">
        <v>0</v>
      </c>
      <c r="G1647" s="287">
        <v>0</v>
      </c>
      <c r="H1647" s="286">
        <v>53</v>
      </c>
      <c r="I1647" s="287">
        <f t="shared" si="43"/>
        <v>2.5</v>
      </c>
      <c r="J1647" s="282"/>
    </row>
    <row r="1648" spans="1:10">
      <c r="A1648" s="282">
        <v>35401</v>
      </c>
      <c r="B1648" s="281">
        <v>756.56</v>
      </c>
      <c r="C1648" s="281">
        <v>111.4375</v>
      </c>
      <c r="D1648" s="281">
        <v>5.0629999999999997</v>
      </c>
      <c r="E1648" s="281">
        <v>6.056</v>
      </c>
      <c r="F1648" s="287">
        <v>0</v>
      </c>
      <c r="G1648" s="287">
        <v>0</v>
      </c>
      <c r="H1648" s="286">
        <v>55.2</v>
      </c>
      <c r="I1648" s="287">
        <f t="shared" si="43"/>
        <v>4.7000000000000028</v>
      </c>
      <c r="J1648" s="282"/>
    </row>
    <row r="1649" spans="1:10">
      <c r="A1649" s="282">
        <v>35402</v>
      </c>
      <c r="B1649" s="281">
        <v>748.28</v>
      </c>
      <c r="C1649" s="281">
        <v>111.46875</v>
      </c>
      <c r="D1649" s="281">
        <v>5.0149999999999997</v>
      </c>
      <c r="E1649" s="281">
        <v>6.056</v>
      </c>
      <c r="F1649" s="287">
        <v>0</v>
      </c>
      <c r="G1649" s="287">
        <v>0</v>
      </c>
      <c r="H1649" s="286">
        <v>55.2</v>
      </c>
      <c r="I1649" s="287">
        <f t="shared" si="43"/>
        <v>4.7000000000000028</v>
      </c>
      <c r="J1649" s="282"/>
    </row>
    <row r="1650" spans="1:10">
      <c r="A1650" s="282">
        <v>35403</v>
      </c>
      <c r="B1650" s="281">
        <v>745.1</v>
      </c>
      <c r="C1650" s="281">
        <v>111.09375</v>
      </c>
      <c r="D1650" s="281">
        <v>5.0149999999999997</v>
      </c>
      <c r="E1650" s="281">
        <v>6.1020000000000003</v>
      </c>
      <c r="F1650" s="287">
        <v>0</v>
      </c>
      <c r="G1650" s="287">
        <v>0</v>
      </c>
      <c r="H1650" s="286">
        <v>55.2</v>
      </c>
      <c r="I1650" s="287">
        <f t="shared" si="43"/>
        <v>4.7000000000000028</v>
      </c>
      <c r="J1650" s="282"/>
    </row>
    <row r="1651" spans="1:10">
      <c r="A1651" s="282">
        <v>35404</v>
      </c>
      <c r="B1651" s="281">
        <v>744.38</v>
      </c>
      <c r="C1651" s="281">
        <v>110.5</v>
      </c>
      <c r="D1651" s="281">
        <v>5.0449999999999999</v>
      </c>
      <c r="E1651" s="281">
        <v>6.2279999999999998</v>
      </c>
      <c r="F1651" s="287">
        <v>0</v>
      </c>
      <c r="G1651" s="287">
        <v>0</v>
      </c>
      <c r="H1651" s="286">
        <v>55.2</v>
      </c>
      <c r="I1651" s="287">
        <f t="shared" si="43"/>
        <v>4.7000000000000028</v>
      </c>
      <c r="J1651" s="282"/>
    </row>
    <row r="1652" spans="1:10">
      <c r="A1652" s="282">
        <v>35405</v>
      </c>
      <c r="B1652" s="281">
        <v>739.6</v>
      </c>
      <c r="C1652" s="281">
        <v>110.25</v>
      </c>
      <c r="D1652" s="281">
        <v>5.0229999999999997</v>
      </c>
      <c r="E1652" s="281">
        <v>6.2430000000000003</v>
      </c>
      <c r="F1652" s="287">
        <v>0</v>
      </c>
      <c r="G1652" s="287">
        <v>0</v>
      </c>
      <c r="H1652" s="286">
        <v>55.2</v>
      </c>
      <c r="I1652" s="287">
        <f t="shared" si="43"/>
        <v>4.7000000000000028</v>
      </c>
      <c r="J1652" s="282"/>
    </row>
    <row r="1653" spans="1:10">
      <c r="A1653" s="282">
        <v>35408</v>
      </c>
      <c r="B1653" s="281">
        <v>749.81</v>
      </c>
      <c r="C1653" s="281">
        <v>110.59375</v>
      </c>
      <c r="D1653" s="281">
        <v>4.9800000000000004</v>
      </c>
      <c r="E1653" s="281">
        <v>6.1840000000000002</v>
      </c>
      <c r="F1653" s="287">
        <v>0</v>
      </c>
      <c r="G1653" s="287">
        <v>0</v>
      </c>
      <c r="H1653" s="286">
        <v>55.2</v>
      </c>
      <c r="I1653" s="287">
        <f t="shared" si="43"/>
        <v>4.7000000000000028</v>
      </c>
      <c r="J1653" s="282"/>
    </row>
    <row r="1654" spans="1:10">
      <c r="A1654" s="282">
        <v>35409</v>
      </c>
      <c r="B1654" s="281">
        <v>747.54</v>
      </c>
      <c r="C1654" s="281">
        <v>110.5625</v>
      </c>
      <c r="D1654" s="281">
        <v>4.9429999999999996</v>
      </c>
      <c r="E1654" s="281">
        <v>6.2220000000000004</v>
      </c>
      <c r="F1654" s="287">
        <v>0</v>
      </c>
      <c r="G1654" s="287">
        <v>0</v>
      </c>
      <c r="H1654" s="286">
        <v>55.2</v>
      </c>
      <c r="I1654" s="287">
        <f t="shared" si="43"/>
        <v>4.7000000000000028</v>
      </c>
      <c r="J1654" s="282"/>
    </row>
    <row r="1655" spans="1:10">
      <c r="A1655" s="282">
        <v>35410</v>
      </c>
      <c r="B1655" s="281">
        <v>740.73</v>
      </c>
      <c r="C1655" s="281">
        <v>109.59375</v>
      </c>
      <c r="D1655" s="281">
        <v>4.9630000000000001</v>
      </c>
      <c r="E1655" s="281">
        <v>6.3860000000000001</v>
      </c>
      <c r="F1655" s="287">
        <v>0</v>
      </c>
      <c r="G1655" s="287">
        <v>0</v>
      </c>
      <c r="H1655" s="286">
        <v>55.2</v>
      </c>
      <c r="I1655" s="287">
        <f t="shared" si="43"/>
        <v>4.7000000000000028</v>
      </c>
      <c r="J1655" s="282"/>
    </row>
    <row r="1656" spans="1:10">
      <c r="A1656" s="282">
        <v>35411</v>
      </c>
      <c r="B1656" s="281">
        <v>729.33</v>
      </c>
      <c r="C1656" s="281">
        <v>109.375</v>
      </c>
      <c r="D1656" s="281">
        <v>4.952</v>
      </c>
      <c r="E1656" s="281">
        <v>6.3769999999999998</v>
      </c>
      <c r="F1656" s="287">
        <v>0</v>
      </c>
      <c r="G1656" s="287">
        <v>0</v>
      </c>
      <c r="H1656" s="286">
        <v>55.2</v>
      </c>
      <c r="I1656" s="287">
        <f t="shared" ref="I1656:I1719" si="44">H1656-H1615</f>
        <v>4.7000000000000028</v>
      </c>
      <c r="J1656" s="282"/>
    </row>
    <row r="1657" spans="1:10">
      <c r="A1657" s="282">
        <v>35412</v>
      </c>
      <c r="B1657" s="281">
        <v>728.64</v>
      </c>
      <c r="C1657" s="281">
        <v>109.84375</v>
      </c>
      <c r="D1657" s="281">
        <v>4.9190000000000005</v>
      </c>
      <c r="E1657" s="281">
        <v>6.3129999999999997</v>
      </c>
      <c r="F1657" s="287">
        <v>0</v>
      </c>
      <c r="G1657" s="287">
        <v>0</v>
      </c>
      <c r="H1657" s="286">
        <v>55.2</v>
      </c>
      <c r="I1657" s="287">
        <f t="shared" si="44"/>
        <v>4.7000000000000028</v>
      </c>
      <c r="J1657" s="282"/>
    </row>
    <row r="1658" spans="1:10">
      <c r="A1658" s="282">
        <v>35415</v>
      </c>
      <c r="B1658" s="281">
        <v>720.98</v>
      </c>
      <c r="C1658" s="281">
        <v>109.59375</v>
      </c>
      <c r="D1658" s="281">
        <v>4.9800000000000004</v>
      </c>
      <c r="E1658" s="281">
        <v>6.367</v>
      </c>
      <c r="F1658" s="287">
        <v>0</v>
      </c>
      <c r="G1658" s="287">
        <v>0</v>
      </c>
      <c r="H1658" s="286">
        <v>55.2</v>
      </c>
      <c r="I1658" s="287">
        <f t="shared" si="44"/>
        <v>4.7000000000000028</v>
      </c>
      <c r="J1658" s="282"/>
    </row>
    <row r="1659" spans="1:10">
      <c r="A1659" s="282">
        <v>35416</v>
      </c>
      <c r="B1659" s="281">
        <v>726.04</v>
      </c>
      <c r="C1659" s="281">
        <v>109.40625</v>
      </c>
      <c r="D1659" s="281">
        <v>5.0259999999999998</v>
      </c>
      <c r="E1659" s="281">
        <v>6.4119999999999999</v>
      </c>
      <c r="F1659" s="287">
        <v>0</v>
      </c>
      <c r="G1659" s="287">
        <v>0</v>
      </c>
      <c r="H1659" s="286">
        <v>55.2</v>
      </c>
      <c r="I1659" s="287">
        <f t="shared" si="44"/>
        <v>4.7000000000000028</v>
      </c>
      <c r="J1659" s="282"/>
    </row>
    <row r="1660" spans="1:10">
      <c r="A1660" s="282">
        <v>35417</v>
      </c>
      <c r="B1660" s="281">
        <v>731.54</v>
      </c>
      <c r="C1660" s="281">
        <v>109.125</v>
      </c>
      <c r="D1660" s="281">
        <v>5.0149999999999997</v>
      </c>
      <c r="E1660" s="281">
        <v>6.4640000000000004</v>
      </c>
      <c r="F1660" s="287">
        <v>0</v>
      </c>
      <c r="G1660" s="287">
        <v>0</v>
      </c>
      <c r="H1660" s="286">
        <v>55.2</v>
      </c>
      <c r="I1660" s="287">
        <f t="shared" si="44"/>
        <v>4.7000000000000028</v>
      </c>
      <c r="J1660" s="282"/>
    </row>
    <row r="1661" spans="1:10">
      <c r="A1661" s="282">
        <v>35418</v>
      </c>
      <c r="B1661" s="281">
        <v>745.76</v>
      </c>
      <c r="C1661" s="281">
        <v>109.53125</v>
      </c>
      <c r="D1661" s="281">
        <v>4.9829999999999997</v>
      </c>
      <c r="E1661" s="281">
        <v>6.3280000000000003</v>
      </c>
      <c r="F1661" s="287">
        <v>0</v>
      </c>
      <c r="G1661" s="287">
        <v>0</v>
      </c>
      <c r="H1661" s="286">
        <v>55.2</v>
      </c>
      <c r="I1661" s="287">
        <f t="shared" si="44"/>
        <v>4.7000000000000028</v>
      </c>
      <c r="J1661" s="282"/>
    </row>
    <row r="1662" spans="1:10">
      <c r="A1662" s="282">
        <v>35419</v>
      </c>
      <c r="B1662" s="281">
        <v>748.87</v>
      </c>
      <c r="C1662" s="281">
        <v>109.65625</v>
      </c>
      <c r="D1662" s="281">
        <v>5.0229999999999997</v>
      </c>
      <c r="E1662" s="281">
        <v>6.36</v>
      </c>
      <c r="F1662" s="287">
        <v>0</v>
      </c>
      <c r="G1662" s="287">
        <v>0</v>
      </c>
      <c r="H1662" s="286">
        <v>55.2</v>
      </c>
      <c r="I1662" s="287">
        <f t="shared" si="44"/>
        <v>4.7000000000000028</v>
      </c>
      <c r="J1662" s="282"/>
    </row>
    <row r="1663" spans="1:10">
      <c r="A1663" s="282">
        <v>35422</v>
      </c>
      <c r="B1663" s="281">
        <v>746.92</v>
      </c>
      <c r="C1663" s="281">
        <v>109.6875</v>
      </c>
      <c r="D1663" s="281">
        <v>5.0739999999999998</v>
      </c>
      <c r="E1663" s="281">
        <v>6.3380000000000001</v>
      </c>
      <c r="F1663" s="287">
        <v>0</v>
      </c>
      <c r="G1663" s="287">
        <v>0</v>
      </c>
      <c r="H1663" s="286">
        <v>55.2</v>
      </c>
      <c r="I1663" s="287">
        <f t="shared" si="44"/>
        <v>4.7000000000000028</v>
      </c>
      <c r="J1663" s="282"/>
    </row>
    <row r="1664" spans="1:10">
      <c r="A1664" s="282">
        <v>35423</v>
      </c>
      <c r="B1664" s="281">
        <v>751.03</v>
      </c>
      <c r="C1664" s="281">
        <v>109.6875</v>
      </c>
      <c r="D1664" s="281">
        <v>5.077</v>
      </c>
      <c r="E1664" s="281">
        <v>6.34</v>
      </c>
      <c r="F1664" s="287">
        <v>0</v>
      </c>
      <c r="G1664" s="287">
        <v>0</v>
      </c>
      <c r="H1664" s="286">
        <v>55.2</v>
      </c>
      <c r="I1664" s="287">
        <f t="shared" si="44"/>
        <v>4.7000000000000028</v>
      </c>
      <c r="J1664" s="282"/>
    </row>
    <row r="1665" spans="1:10">
      <c r="A1665" s="282">
        <v>35425</v>
      </c>
      <c r="B1665" s="281">
        <v>755.82</v>
      </c>
      <c r="C1665" s="281">
        <v>109.625</v>
      </c>
      <c r="D1665" s="281">
        <v>5.085</v>
      </c>
      <c r="E1665" s="281">
        <v>6.3380000000000001</v>
      </c>
      <c r="F1665" s="287">
        <v>0</v>
      </c>
      <c r="G1665" s="287">
        <v>0</v>
      </c>
      <c r="H1665" s="286">
        <v>55.2</v>
      </c>
      <c r="I1665" s="287">
        <f t="shared" si="44"/>
        <v>4.7000000000000028</v>
      </c>
      <c r="J1665" s="282"/>
    </row>
    <row r="1666" spans="1:10">
      <c r="A1666" s="282">
        <v>35426</v>
      </c>
      <c r="B1666" s="281">
        <v>756.79</v>
      </c>
      <c r="C1666" s="281">
        <v>109.9375</v>
      </c>
      <c r="D1666" s="281">
        <v>5.0949999999999998</v>
      </c>
      <c r="E1666" s="281">
        <v>6.2910000000000004</v>
      </c>
      <c r="F1666" s="287">
        <v>0</v>
      </c>
      <c r="G1666" s="287">
        <v>0</v>
      </c>
      <c r="H1666" s="286">
        <v>55.2</v>
      </c>
      <c r="I1666" s="287">
        <f t="shared" si="44"/>
        <v>4.7000000000000028</v>
      </c>
      <c r="J1666" s="282"/>
    </row>
    <row r="1667" spans="1:10">
      <c r="A1667" s="282">
        <v>35429</v>
      </c>
      <c r="B1667" s="281">
        <v>753.85</v>
      </c>
      <c r="C1667" s="281">
        <v>109.90625</v>
      </c>
      <c r="D1667" s="281">
        <v>5.1470000000000002</v>
      </c>
      <c r="E1667" s="281">
        <v>6.3</v>
      </c>
      <c r="F1667" s="287">
        <v>0</v>
      </c>
      <c r="G1667" s="287">
        <v>0</v>
      </c>
      <c r="H1667" s="286">
        <v>55.2</v>
      </c>
      <c r="I1667" s="287">
        <f t="shared" si="44"/>
        <v>4.7000000000000028</v>
      </c>
      <c r="J1667" s="282"/>
    </row>
    <row r="1668" spans="1:10">
      <c r="A1668" s="282">
        <v>35430</v>
      </c>
      <c r="B1668" s="281">
        <v>740.74</v>
      </c>
      <c r="C1668" s="281">
        <v>109.125</v>
      </c>
      <c r="D1668" s="281">
        <v>5.1710000000000003</v>
      </c>
      <c r="E1668" s="281">
        <v>6.4180000000000001</v>
      </c>
      <c r="F1668" s="287">
        <v>0</v>
      </c>
      <c r="G1668" s="287">
        <v>0</v>
      </c>
      <c r="H1668" s="286">
        <v>55.2</v>
      </c>
      <c r="I1668" s="287">
        <f t="shared" si="44"/>
        <v>4.7000000000000028</v>
      </c>
      <c r="J1668" s="282"/>
    </row>
    <row r="1669" spans="1:10">
      <c r="A1669" s="282">
        <v>35432</v>
      </c>
      <c r="B1669" s="281">
        <v>737.01</v>
      </c>
      <c r="C1669" s="281">
        <v>108.4375</v>
      </c>
      <c r="D1669" s="281">
        <v>5.1779999999999999</v>
      </c>
      <c r="E1669" s="281">
        <v>6.5140000000000002</v>
      </c>
      <c r="F1669" s="287">
        <v>0</v>
      </c>
      <c r="G1669" s="287">
        <v>0</v>
      </c>
      <c r="H1669" s="286">
        <v>53.8</v>
      </c>
      <c r="I1669" s="287">
        <f t="shared" si="44"/>
        <v>0.79999999999999716</v>
      </c>
      <c r="J1669" s="282"/>
    </row>
    <row r="1670" spans="1:10">
      <c r="A1670" s="282">
        <v>35433</v>
      </c>
      <c r="B1670" s="281">
        <v>748.03</v>
      </c>
      <c r="C1670" s="281">
        <v>108.5625</v>
      </c>
      <c r="D1670" s="281">
        <v>5.1580000000000004</v>
      </c>
      <c r="E1670" s="281">
        <v>6.4980000000000002</v>
      </c>
      <c r="F1670" s="287">
        <v>0</v>
      </c>
      <c r="G1670" s="287">
        <v>0</v>
      </c>
      <c r="H1670" s="286">
        <v>53.8</v>
      </c>
      <c r="I1670" s="287">
        <f t="shared" si="44"/>
        <v>0.79999999999999716</v>
      </c>
      <c r="J1670" s="282"/>
    </row>
    <row r="1671" spans="1:10">
      <c r="A1671" s="282">
        <v>35436</v>
      </c>
      <c r="B1671" s="281">
        <v>747.65</v>
      </c>
      <c r="C1671" s="281">
        <v>108.46875</v>
      </c>
      <c r="D1671" s="281">
        <v>5.1669999999999998</v>
      </c>
      <c r="E1671" s="281">
        <v>6.5309999999999997</v>
      </c>
      <c r="F1671" s="287">
        <v>0</v>
      </c>
      <c r="G1671" s="287">
        <v>0</v>
      </c>
      <c r="H1671" s="286">
        <v>53.8</v>
      </c>
      <c r="I1671" s="287">
        <f t="shared" si="44"/>
        <v>0.79999999999999716</v>
      </c>
      <c r="J1671" s="282"/>
    </row>
    <row r="1672" spans="1:10">
      <c r="A1672" s="282">
        <v>35437</v>
      </c>
      <c r="B1672" s="281">
        <v>753.23</v>
      </c>
      <c r="C1672" s="281">
        <v>108.28125</v>
      </c>
      <c r="D1672" s="281">
        <v>5.1509999999999998</v>
      </c>
      <c r="E1672" s="281">
        <v>6.5440000000000005</v>
      </c>
      <c r="F1672" s="287">
        <v>0</v>
      </c>
      <c r="G1672" s="287">
        <v>0</v>
      </c>
      <c r="H1672" s="286">
        <v>53.8</v>
      </c>
      <c r="I1672" s="287">
        <f t="shared" si="44"/>
        <v>0.79999999999999716</v>
      </c>
      <c r="J1672" s="282"/>
    </row>
    <row r="1673" spans="1:10">
      <c r="A1673" s="282">
        <v>35438</v>
      </c>
      <c r="B1673" s="281">
        <v>748.41</v>
      </c>
      <c r="C1673" s="281">
        <v>108.25</v>
      </c>
      <c r="D1673" s="281">
        <v>5.15</v>
      </c>
      <c r="E1673" s="281">
        <v>6.5910000000000002</v>
      </c>
      <c r="F1673" s="287">
        <v>0</v>
      </c>
      <c r="G1673" s="287">
        <v>0</v>
      </c>
      <c r="H1673" s="286">
        <v>53.8</v>
      </c>
      <c r="I1673" s="287">
        <f t="shared" si="44"/>
        <v>0.79999999999999716</v>
      </c>
      <c r="J1673" s="282"/>
    </row>
    <row r="1674" spans="1:10">
      <c r="A1674" s="282">
        <v>35439</v>
      </c>
      <c r="B1674" s="281">
        <v>754.85</v>
      </c>
      <c r="C1674" s="281">
        <v>108.625</v>
      </c>
      <c r="D1674" s="281">
        <v>5.1180000000000003</v>
      </c>
      <c r="E1674" s="281">
        <v>6.5030000000000001</v>
      </c>
      <c r="F1674" s="287">
        <v>0</v>
      </c>
      <c r="G1674" s="287">
        <v>0</v>
      </c>
      <c r="H1674" s="286">
        <v>53.8</v>
      </c>
      <c r="I1674" s="287">
        <f t="shared" si="44"/>
        <v>0.79999999999999716</v>
      </c>
      <c r="J1674" s="282"/>
    </row>
    <row r="1675" spans="1:10">
      <c r="A1675" s="282">
        <v>35440</v>
      </c>
      <c r="B1675" s="281">
        <v>759.5</v>
      </c>
      <c r="C1675" s="281">
        <v>107.9375</v>
      </c>
      <c r="D1675" s="281">
        <v>5.1580000000000004</v>
      </c>
      <c r="E1675" s="281">
        <v>6.6079999999999997</v>
      </c>
      <c r="F1675" s="287">
        <v>0</v>
      </c>
      <c r="G1675" s="287">
        <v>0</v>
      </c>
      <c r="H1675" s="286">
        <v>53.8</v>
      </c>
      <c r="I1675" s="287">
        <f t="shared" si="44"/>
        <v>0.79999999999999716</v>
      </c>
      <c r="J1675" s="282"/>
    </row>
    <row r="1676" spans="1:10">
      <c r="A1676" s="282">
        <v>35443</v>
      </c>
      <c r="B1676" s="281">
        <v>759.51</v>
      </c>
      <c r="C1676" s="281">
        <v>107.9375</v>
      </c>
      <c r="D1676" s="281">
        <v>5.1669999999999998</v>
      </c>
      <c r="E1676" s="281">
        <v>6.6129999999999995</v>
      </c>
      <c r="F1676" s="287">
        <v>0</v>
      </c>
      <c r="G1676" s="287">
        <v>0</v>
      </c>
      <c r="H1676" s="286">
        <v>53.8</v>
      </c>
      <c r="I1676" s="287">
        <f t="shared" si="44"/>
        <v>0.79999999999999716</v>
      </c>
      <c r="J1676" s="282"/>
    </row>
    <row r="1677" spans="1:10">
      <c r="A1677" s="282">
        <v>35444</v>
      </c>
      <c r="B1677" s="281">
        <v>768.86</v>
      </c>
      <c r="C1677" s="281">
        <v>108.53125</v>
      </c>
      <c r="D1677" s="281">
        <v>5.1609999999999996</v>
      </c>
      <c r="E1677" s="281">
        <v>6.5140000000000002</v>
      </c>
      <c r="F1677" s="287">
        <v>0</v>
      </c>
      <c r="G1677" s="287">
        <v>0</v>
      </c>
      <c r="H1677" s="286">
        <v>53.8</v>
      </c>
      <c r="I1677" s="287">
        <f t="shared" si="44"/>
        <v>0.79999999999999716</v>
      </c>
      <c r="J1677" s="282"/>
    </row>
    <row r="1678" spans="1:10">
      <c r="A1678" s="282">
        <v>35445</v>
      </c>
      <c r="B1678" s="281">
        <v>767.2</v>
      </c>
      <c r="C1678" s="281">
        <v>108.53125</v>
      </c>
      <c r="D1678" s="281">
        <v>5.14</v>
      </c>
      <c r="E1678" s="281">
        <v>6.5179999999999998</v>
      </c>
      <c r="F1678" s="287">
        <v>0</v>
      </c>
      <c r="G1678" s="287">
        <v>0</v>
      </c>
      <c r="H1678" s="286">
        <v>53.8</v>
      </c>
      <c r="I1678" s="287">
        <f t="shared" si="44"/>
        <v>0.79999999999999716</v>
      </c>
      <c r="J1678" s="282"/>
    </row>
    <row r="1679" spans="1:10">
      <c r="A1679" s="282">
        <v>35446</v>
      </c>
      <c r="B1679" s="281">
        <v>769.75</v>
      </c>
      <c r="C1679" s="281">
        <v>108.25</v>
      </c>
      <c r="D1679" s="281">
        <v>5.16</v>
      </c>
      <c r="E1679" s="281">
        <v>6.5529999999999999</v>
      </c>
      <c r="F1679" s="287">
        <v>0</v>
      </c>
      <c r="G1679" s="287">
        <v>0</v>
      </c>
      <c r="H1679" s="286">
        <v>53.8</v>
      </c>
      <c r="I1679" s="287">
        <f t="shared" si="44"/>
        <v>0.79999999999999716</v>
      </c>
      <c r="J1679" s="282"/>
    </row>
    <row r="1680" spans="1:10">
      <c r="A1680" s="282">
        <v>35447</v>
      </c>
      <c r="B1680" s="281">
        <v>776.17</v>
      </c>
      <c r="C1680" s="281">
        <v>108.40625</v>
      </c>
      <c r="D1680" s="281">
        <v>5.1470000000000002</v>
      </c>
      <c r="E1680" s="281">
        <v>6.5419999999999998</v>
      </c>
      <c r="F1680" s="287">
        <v>0</v>
      </c>
      <c r="G1680" s="287">
        <v>0</v>
      </c>
      <c r="H1680" s="286">
        <v>53.8</v>
      </c>
      <c r="I1680" s="287">
        <f t="shared" si="44"/>
        <v>0.79999999999999716</v>
      </c>
      <c r="J1680" s="282"/>
    </row>
    <row r="1681" spans="1:10">
      <c r="A1681" s="282">
        <v>35450</v>
      </c>
      <c r="B1681" s="281">
        <v>776.7</v>
      </c>
      <c r="C1681" s="281">
        <v>108.40625</v>
      </c>
      <c r="D1681" s="281">
        <v>5.1459999999999999</v>
      </c>
      <c r="E1681" s="281">
        <v>6.5469999999999997</v>
      </c>
      <c r="F1681" s="287">
        <v>0</v>
      </c>
      <c r="G1681" s="287">
        <v>0</v>
      </c>
      <c r="H1681" s="286">
        <v>53.8</v>
      </c>
      <c r="I1681" s="287">
        <f t="shared" si="44"/>
        <v>0.79999999999999716</v>
      </c>
      <c r="J1681" s="282"/>
    </row>
    <row r="1682" spans="1:10">
      <c r="A1682" s="282">
        <v>35451</v>
      </c>
      <c r="B1682" s="281">
        <v>782.72</v>
      </c>
      <c r="C1682" s="281">
        <v>108.65625</v>
      </c>
      <c r="D1682" s="281">
        <v>5.1459999999999999</v>
      </c>
      <c r="E1682" s="281">
        <v>6.5090000000000003</v>
      </c>
      <c r="F1682" s="287">
        <v>0</v>
      </c>
      <c r="G1682" s="287">
        <v>0</v>
      </c>
      <c r="H1682" s="286">
        <v>53.8</v>
      </c>
      <c r="I1682" s="287">
        <f t="shared" si="44"/>
        <v>0.79999999999999716</v>
      </c>
      <c r="J1682" s="282"/>
    </row>
    <row r="1683" spans="1:10">
      <c r="A1683" s="282">
        <v>35452</v>
      </c>
      <c r="B1683" s="281">
        <v>786.23</v>
      </c>
      <c r="C1683" s="281">
        <v>108.46875</v>
      </c>
      <c r="D1683" s="281">
        <v>5.1609999999999996</v>
      </c>
      <c r="E1683" s="281">
        <v>6.556</v>
      </c>
      <c r="F1683" s="287">
        <v>0</v>
      </c>
      <c r="G1683" s="287">
        <v>0</v>
      </c>
      <c r="H1683" s="286">
        <v>53.8</v>
      </c>
      <c r="I1683" s="287">
        <f t="shared" si="44"/>
        <v>0.79999999999999716</v>
      </c>
      <c r="J1683" s="282"/>
    </row>
    <row r="1684" spans="1:10">
      <c r="A1684" s="282">
        <v>35453</v>
      </c>
      <c r="B1684" s="281">
        <v>777.56</v>
      </c>
      <c r="C1684" s="281">
        <v>108.28125</v>
      </c>
      <c r="D1684" s="281">
        <v>5.16</v>
      </c>
      <c r="E1684" s="281">
        <v>6.5890000000000004</v>
      </c>
      <c r="F1684" s="287">
        <v>0</v>
      </c>
      <c r="G1684" s="287">
        <v>0</v>
      </c>
      <c r="H1684" s="286">
        <v>53.8</v>
      </c>
      <c r="I1684" s="287">
        <f t="shared" si="44"/>
        <v>0.79999999999999716</v>
      </c>
      <c r="J1684" s="282"/>
    </row>
    <row r="1685" spans="1:10">
      <c r="A1685" s="282">
        <v>35454</v>
      </c>
      <c r="B1685" s="281">
        <v>770.52</v>
      </c>
      <c r="C1685" s="281">
        <v>107.96875</v>
      </c>
      <c r="D1685" s="281">
        <v>5.1580000000000004</v>
      </c>
      <c r="E1685" s="281">
        <v>6.6219999999999999</v>
      </c>
      <c r="F1685" s="287">
        <v>0</v>
      </c>
      <c r="G1685" s="287">
        <v>0</v>
      </c>
      <c r="H1685" s="286">
        <v>53.8</v>
      </c>
      <c r="I1685" s="287">
        <f t="shared" si="44"/>
        <v>0.79999999999999716</v>
      </c>
      <c r="J1685" s="282"/>
    </row>
    <row r="1686" spans="1:10">
      <c r="A1686" s="282">
        <v>35457</v>
      </c>
      <c r="B1686" s="281">
        <v>765.02</v>
      </c>
      <c r="C1686" s="281">
        <v>107.71875</v>
      </c>
      <c r="D1686" s="281">
        <v>5.1879999999999997</v>
      </c>
      <c r="E1686" s="281">
        <v>6.6710000000000003</v>
      </c>
      <c r="F1686" s="287">
        <v>0</v>
      </c>
      <c r="G1686" s="287">
        <v>0</v>
      </c>
      <c r="H1686" s="286">
        <v>53.8</v>
      </c>
      <c r="I1686" s="287">
        <f t="shared" si="44"/>
        <v>0.79999999999999716</v>
      </c>
      <c r="J1686" s="282"/>
    </row>
    <row r="1687" spans="1:10">
      <c r="A1687" s="282">
        <v>35458</v>
      </c>
      <c r="B1687" s="281">
        <v>765.02</v>
      </c>
      <c r="C1687" s="281">
        <v>107.90625</v>
      </c>
      <c r="D1687" s="281">
        <v>5.1920000000000002</v>
      </c>
      <c r="E1687" s="281">
        <v>6.6349999999999998</v>
      </c>
      <c r="F1687" s="287">
        <v>0</v>
      </c>
      <c r="G1687" s="287">
        <v>0</v>
      </c>
      <c r="H1687" s="286">
        <v>53.8</v>
      </c>
      <c r="I1687" s="287">
        <f t="shared" si="44"/>
        <v>0.79999999999999716</v>
      </c>
      <c r="J1687" s="282"/>
    </row>
    <row r="1688" spans="1:10">
      <c r="A1688" s="282">
        <v>35459</v>
      </c>
      <c r="B1688" s="281">
        <v>772.5</v>
      </c>
      <c r="C1688" s="281">
        <v>108.0625</v>
      </c>
      <c r="D1688" s="281">
        <v>5.1710000000000003</v>
      </c>
      <c r="E1688" s="281">
        <v>6.6180000000000003</v>
      </c>
      <c r="F1688" s="287">
        <v>0</v>
      </c>
      <c r="G1688" s="287">
        <v>0</v>
      </c>
      <c r="H1688" s="286">
        <v>53.8</v>
      </c>
      <c r="I1688" s="287">
        <f t="shared" si="44"/>
        <v>0.79999999999999716</v>
      </c>
      <c r="J1688" s="282"/>
    </row>
    <row r="1689" spans="1:10">
      <c r="A1689" s="282">
        <v>35460</v>
      </c>
      <c r="B1689" s="281">
        <v>784.17</v>
      </c>
      <c r="C1689" s="281">
        <v>108.21875</v>
      </c>
      <c r="D1689" s="281">
        <v>5.17</v>
      </c>
      <c r="E1689" s="281">
        <v>6.5869999999999997</v>
      </c>
      <c r="F1689" s="287">
        <v>0</v>
      </c>
      <c r="G1689" s="287">
        <v>0</v>
      </c>
      <c r="H1689" s="286">
        <v>53.8</v>
      </c>
      <c r="I1689" s="287">
        <f t="shared" si="44"/>
        <v>-1.4000000000000057</v>
      </c>
      <c r="J1689" s="282"/>
    </row>
    <row r="1690" spans="1:10">
      <c r="A1690" s="282">
        <v>35461</v>
      </c>
      <c r="B1690" s="281">
        <v>786.16</v>
      </c>
      <c r="C1690" s="281">
        <v>108.78125</v>
      </c>
      <c r="D1690" s="281">
        <v>5.1470000000000002</v>
      </c>
      <c r="E1690" s="281">
        <v>6.4939999999999998</v>
      </c>
      <c r="F1690" s="287">
        <v>0</v>
      </c>
      <c r="G1690" s="287">
        <v>0</v>
      </c>
      <c r="H1690" s="286">
        <v>53.8</v>
      </c>
      <c r="I1690" s="287">
        <f t="shared" si="44"/>
        <v>-1.4000000000000057</v>
      </c>
      <c r="J1690" s="282"/>
    </row>
    <row r="1691" spans="1:10">
      <c r="A1691" s="282">
        <v>35464</v>
      </c>
      <c r="B1691" s="281">
        <v>786.73</v>
      </c>
      <c r="C1691" s="281">
        <v>109.15625</v>
      </c>
      <c r="D1691" s="281">
        <v>5.1050000000000004</v>
      </c>
      <c r="E1691" s="281">
        <v>6.4480000000000004</v>
      </c>
      <c r="F1691" s="287">
        <v>0</v>
      </c>
      <c r="G1691" s="287">
        <v>0</v>
      </c>
      <c r="H1691" s="286">
        <v>53.1</v>
      </c>
      <c r="I1691" s="287">
        <f t="shared" si="44"/>
        <v>-2.1000000000000014</v>
      </c>
      <c r="J1691" s="282"/>
    </row>
    <row r="1692" spans="1:10">
      <c r="A1692" s="282">
        <v>35465</v>
      </c>
      <c r="B1692" s="281">
        <v>789.26</v>
      </c>
      <c r="C1692" s="281">
        <v>109.21875</v>
      </c>
      <c r="D1692" s="281">
        <v>5.13</v>
      </c>
      <c r="E1692" s="281">
        <v>6.4240000000000004</v>
      </c>
      <c r="F1692" s="287">
        <v>0</v>
      </c>
      <c r="G1692" s="287">
        <v>0</v>
      </c>
      <c r="H1692" s="286">
        <v>53.1</v>
      </c>
      <c r="I1692" s="287">
        <f t="shared" si="44"/>
        <v>-2.1000000000000014</v>
      </c>
      <c r="J1692" s="282"/>
    </row>
    <row r="1693" spans="1:10">
      <c r="A1693" s="282">
        <v>35466</v>
      </c>
      <c r="B1693" s="281">
        <v>778.28</v>
      </c>
      <c r="C1693" s="281">
        <v>109.15625</v>
      </c>
      <c r="D1693" s="281">
        <v>5.1189999999999998</v>
      </c>
      <c r="E1693" s="281">
        <v>6.4660000000000002</v>
      </c>
      <c r="F1693" s="287">
        <v>0</v>
      </c>
      <c r="G1693" s="287">
        <v>0</v>
      </c>
      <c r="H1693" s="286">
        <v>53.1</v>
      </c>
      <c r="I1693" s="287">
        <f t="shared" si="44"/>
        <v>-2.1000000000000014</v>
      </c>
      <c r="J1693" s="282"/>
    </row>
    <row r="1694" spans="1:10">
      <c r="A1694" s="282">
        <v>35467</v>
      </c>
      <c r="B1694" s="281">
        <v>780.15</v>
      </c>
      <c r="C1694" s="281">
        <v>109.09375</v>
      </c>
      <c r="D1694" s="281">
        <v>5.1289999999999996</v>
      </c>
      <c r="E1694" s="281">
        <v>6.4660000000000002</v>
      </c>
      <c r="F1694" s="287">
        <v>0</v>
      </c>
      <c r="G1694" s="287">
        <v>0</v>
      </c>
      <c r="H1694" s="286">
        <v>53.1</v>
      </c>
      <c r="I1694" s="287">
        <f t="shared" si="44"/>
        <v>-2.1000000000000014</v>
      </c>
      <c r="J1694" s="282"/>
    </row>
    <row r="1695" spans="1:10">
      <c r="A1695" s="282">
        <v>35468</v>
      </c>
      <c r="B1695" s="281">
        <v>789.56</v>
      </c>
      <c r="C1695" s="281">
        <v>109.5</v>
      </c>
      <c r="D1695" s="281">
        <v>5.1159999999999997</v>
      </c>
      <c r="E1695" s="281">
        <v>6.3979999999999997</v>
      </c>
      <c r="F1695" s="287">
        <v>0</v>
      </c>
      <c r="G1695" s="287">
        <v>0</v>
      </c>
      <c r="H1695" s="286">
        <v>53.1</v>
      </c>
      <c r="I1695" s="287">
        <f t="shared" si="44"/>
        <v>-2.1000000000000014</v>
      </c>
      <c r="J1695" s="282"/>
    </row>
    <row r="1696" spans="1:10">
      <c r="A1696" s="282">
        <v>35471</v>
      </c>
      <c r="B1696" s="281">
        <v>785.43</v>
      </c>
      <c r="C1696" s="281">
        <v>109.53125</v>
      </c>
      <c r="D1696" s="281">
        <v>5.1260000000000003</v>
      </c>
      <c r="E1696" s="281">
        <v>6.3959999999999999</v>
      </c>
      <c r="F1696" s="287">
        <v>0</v>
      </c>
      <c r="G1696" s="287">
        <v>0</v>
      </c>
      <c r="H1696" s="286">
        <v>53.1</v>
      </c>
      <c r="I1696" s="287">
        <f t="shared" si="44"/>
        <v>-2.1000000000000014</v>
      </c>
      <c r="J1696" s="282"/>
    </row>
    <row r="1697" spans="1:10">
      <c r="A1697" s="282">
        <v>35472</v>
      </c>
      <c r="B1697" s="281">
        <v>789.59</v>
      </c>
      <c r="C1697" s="281">
        <v>109.5</v>
      </c>
      <c r="D1697" s="281">
        <v>5.14</v>
      </c>
      <c r="E1697" s="281">
        <v>6.4059999999999997</v>
      </c>
      <c r="F1697" s="287">
        <v>0</v>
      </c>
      <c r="G1697" s="287">
        <v>0</v>
      </c>
      <c r="H1697" s="286">
        <v>53.1</v>
      </c>
      <c r="I1697" s="287">
        <f t="shared" si="44"/>
        <v>-2.1000000000000014</v>
      </c>
      <c r="J1697" s="282"/>
    </row>
    <row r="1698" spans="1:10">
      <c r="A1698" s="282">
        <v>35473</v>
      </c>
      <c r="B1698" s="281">
        <v>802.77</v>
      </c>
      <c r="C1698" s="281">
        <v>109.46875</v>
      </c>
      <c r="D1698" s="281">
        <v>5.14</v>
      </c>
      <c r="E1698" s="281">
        <v>6.4130000000000003</v>
      </c>
      <c r="F1698" s="287">
        <v>0</v>
      </c>
      <c r="G1698" s="287">
        <v>0</v>
      </c>
      <c r="H1698" s="286">
        <v>53.1</v>
      </c>
      <c r="I1698" s="287">
        <f t="shared" si="44"/>
        <v>-2.1000000000000014</v>
      </c>
      <c r="J1698" s="282"/>
    </row>
    <row r="1699" spans="1:10">
      <c r="A1699" s="282">
        <v>35474</v>
      </c>
      <c r="B1699" s="281">
        <v>811.82</v>
      </c>
      <c r="C1699" s="281">
        <v>109.9375</v>
      </c>
      <c r="D1699" s="281">
        <v>5.1180000000000003</v>
      </c>
      <c r="E1699" s="281">
        <v>6.3079999999999998</v>
      </c>
      <c r="F1699" s="287">
        <v>0</v>
      </c>
      <c r="G1699" s="287">
        <v>0</v>
      </c>
      <c r="H1699" s="286">
        <v>53.1</v>
      </c>
      <c r="I1699" s="287">
        <f t="shared" si="44"/>
        <v>-2.1000000000000014</v>
      </c>
      <c r="J1699" s="282"/>
    </row>
    <row r="1700" spans="1:10">
      <c r="A1700" s="282">
        <v>35475</v>
      </c>
      <c r="B1700" s="281">
        <v>808.48</v>
      </c>
      <c r="C1700" s="281">
        <v>110.28125</v>
      </c>
      <c r="D1700" s="281">
        <v>5.0839999999999996</v>
      </c>
      <c r="E1700" s="281">
        <v>6.2649999999999997</v>
      </c>
      <c r="F1700" s="287">
        <v>0</v>
      </c>
      <c r="G1700" s="287">
        <v>0</v>
      </c>
      <c r="H1700" s="286">
        <v>53.1</v>
      </c>
      <c r="I1700" s="287">
        <f t="shared" si="44"/>
        <v>-2.1000000000000014</v>
      </c>
      <c r="J1700" s="282"/>
    </row>
    <row r="1701" spans="1:10">
      <c r="A1701" s="282">
        <v>35479</v>
      </c>
      <c r="B1701" s="281">
        <v>816.29</v>
      </c>
      <c r="C1701" s="281">
        <v>110.21875</v>
      </c>
      <c r="D1701" s="281">
        <v>5.093</v>
      </c>
      <c r="E1701" s="281">
        <v>6.2729999999999997</v>
      </c>
      <c r="F1701" s="287">
        <v>0</v>
      </c>
      <c r="G1701" s="287">
        <v>0</v>
      </c>
      <c r="H1701" s="286">
        <v>53.1</v>
      </c>
      <c r="I1701" s="287">
        <f t="shared" si="44"/>
        <v>-2.1000000000000014</v>
      </c>
      <c r="J1701" s="282"/>
    </row>
    <row r="1702" spans="1:10">
      <c r="A1702" s="282">
        <v>35480</v>
      </c>
      <c r="B1702" s="281">
        <v>812.49</v>
      </c>
      <c r="C1702" s="281">
        <v>110.0625</v>
      </c>
      <c r="D1702" s="281">
        <v>5.0979999999999999</v>
      </c>
      <c r="E1702" s="281">
        <v>6.3140000000000001</v>
      </c>
      <c r="F1702" s="287">
        <v>0</v>
      </c>
      <c r="G1702" s="287">
        <v>0</v>
      </c>
      <c r="H1702" s="286">
        <v>53.1</v>
      </c>
      <c r="I1702" s="287">
        <f t="shared" si="44"/>
        <v>-2.1000000000000014</v>
      </c>
      <c r="J1702" s="282"/>
    </row>
    <row r="1703" spans="1:10">
      <c r="A1703" s="282">
        <v>35481</v>
      </c>
      <c r="B1703" s="281">
        <v>802.8</v>
      </c>
      <c r="C1703" s="281">
        <v>109.71875</v>
      </c>
      <c r="D1703" s="281">
        <v>5.077</v>
      </c>
      <c r="E1703" s="281">
        <v>6.3870000000000005</v>
      </c>
      <c r="F1703" s="287">
        <v>0</v>
      </c>
      <c r="G1703" s="287">
        <v>0</v>
      </c>
      <c r="H1703" s="286">
        <v>53.1</v>
      </c>
      <c r="I1703" s="287">
        <f t="shared" si="44"/>
        <v>-2.1000000000000014</v>
      </c>
      <c r="J1703" s="282"/>
    </row>
    <row r="1704" spans="1:10">
      <c r="A1704" s="282">
        <v>35482</v>
      </c>
      <c r="B1704" s="281">
        <v>801.77</v>
      </c>
      <c r="C1704" s="281">
        <v>109.6875</v>
      </c>
      <c r="D1704" s="281">
        <v>5.085</v>
      </c>
      <c r="E1704" s="281">
        <v>6.3680000000000003</v>
      </c>
      <c r="F1704" s="287">
        <v>0</v>
      </c>
      <c r="G1704" s="287">
        <v>0</v>
      </c>
      <c r="H1704" s="286">
        <v>53.1</v>
      </c>
      <c r="I1704" s="287">
        <f t="shared" si="44"/>
        <v>-2.1000000000000014</v>
      </c>
      <c r="J1704" s="282"/>
    </row>
    <row r="1705" spans="1:10">
      <c r="A1705" s="282">
        <v>35485</v>
      </c>
      <c r="B1705" s="281">
        <v>810.28</v>
      </c>
      <c r="C1705" s="281">
        <v>109.53125</v>
      </c>
      <c r="D1705" s="281">
        <v>5.1050000000000004</v>
      </c>
      <c r="E1705" s="281">
        <v>6.3849999999999998</v>
      </c>
      <c r="F1705" s="287">
        <v>0</v>
      </c>
      <c r="G1705" s="287">
        <v>0</v>
      </c>
      <c r="H1705" s="286">
        <v>53.1</v>
      </c>
      <c r="I1705" s="287">
        <f t="shared" si="44"/>
        <v>-2.1000000000000014</v>
      </c>
      <c r="J1705" s="282"/>
    </row>
    <row r="1706" spans="1:10">
      <c r="A1706" s="282">
        <v>35486</v>
      </c>
      <c r="B1706" s="281">
        <v>812.1</v>
      </c>
      <c r="C1706" s="281">
        <v>109.5</v>
      </c>
      <c r="D1706" s="281">
        <v>5.1509999999999998</v>
      </c>
      <c r="E1706" s="281">
        <v>6.391</v>
      </c>
      <c r="F1706" s="287">
        <v>0</v>
      </c>
      <c r="G1706" s="287">
        <v>0</v>
      </c>
      <c r="H1706" s="286">
        <v>53.1</v>
      </c>
      <c r="I1706" s="287">
        <f t="shared" si="44"/>
        <v>-2.1000000000000014</v>
      </c>
      <c r="J1706" s="282"/>
    </row>
    <row r="1707" spans="1:10">
      <c r="A1707" s="282">
        <v>35487</v>
      </c>
      <c r="B1707" s="281">
        <v>805.68</v>
      </c>
      <c r="C1707" s="281">
        <v>108.375</v>
      </c>
      <c r="D1707" s="281">
        <v>5.181</v>
      </c>
      <c r="E1707" s="281">
        <v>6.532</v>
      </c>
      <c r="F1707" s="287">
        <v>0</v>
      </c>
      <c r="G1707" s="287">
        <v>0</v>
      </c>
      <c r="H1707" s="286">
        <v>53.1</v>
      </c>
      <c r="I1707" s="287">
        <f t="shared" si="44"/>
        <v>-2.1000000000000014</v>
      </c>
      <c r="J1707" s="282"/>
    </row>
    <row r="1708" spans="1:10">
      <c r="A1708" s="282">
        <v>35488</v>
      </c>
      <c r="B1708" s="281">
        <v>795.07</v>
      </c>
      <c r="C1708" s="281">
        <v>108.25</v>
      </c>
      <c r="D1708" s="281">
        <v>5.2009999999999996</v>
      </c>
      <c r="E1708" s="281">
        <v>6.5540000000000003</v>
      </c>
      <c r="F1708" s="287">
        <v>0</v>
      </c>
      <c r="G1708" s="287">
        <v>0</v>
      </c>
      <c r="H1708" s="286">
        <v>53.1</v>
      </c>
      <c r="I1708" s="287">
        <f t="shared" si="44"/>
        <v>-2.1000000000000014</v>
      </c>
      <c r="J1708" s="282"/>
    </row>
    <row r="1709" spans="1:10">
      <c r="A1709" s="282">
        <v>35489</v>
      </c>
      <c r="B1709" s="281">
        <v>790.82</v>
      </c>
      <c r="C1709" s="281">
        <v>108.34375</v>
      </c>
      <c r="D1709" s="281">
        <v>5.22</v>
      </c>
      <c r="E1709" s="281">
        <v>6.5519999999999996</v>
      </c>
      <c r="F1709" s="287">
        <v>0</v>
      </c>
      <c r="G1709" s="287">
        <v>0</v>
      </c>
      <c r="H1709" s="286">
        <v>53.1</v>
      </c>
      <c r="I1709" s="287">
        <f t="shared" si="44"/>
        <v>-2.1000000000000014</v>
      </c>
      <c r="J1709" s="282"/>
    </row>
    <row r="1710" spans="1:10">
      <c r="A1710" s="282">
        <v>35492</v>
      </c>
      <c r="B1710" s="281">
        <v>795.31</v>
      </c>
      <c r="C1710" s="281">
        <v>108.21875</v>
      </c>
      <c r="D1710" s="281">
        <v>5.23</v>
      </c>
      <c r="E1710" s="281">
        <v>6.5679999999999996</v>
      </c>
      <c r="F1710" s="287">
        <v>0</v>
      </c>
      <c r="G1710" s="287">
        <v>0</v>
      </c>
      <c r="H1710" s="286">
        <v>53.8</v>
      </c>
      <c r="I1710" s="287">
        <f t="shared" si="44"/>
        <v>0</v>
      </c>
      <c r="J1710" s="282"/>
    </row>
    <row r="1711" spans="1:10">
      <c r="A1711" s="282">
        <v>35493</v>
      </c>
      <c r="B1711" s="281">
        <v>790.95</v>
      </c>
      <c r="C1711" s="281">
        <v>108</v>
      </c>
      <c r="D1711" s="281">
        <v>5.234</v>
      </c>
      <c r="E1711" s="281">
        <v>6.601</v>
      </c>
      <c r="F1711" s="287">
        <v>0</v>
      </c>
      <c r="G1711" s="287">
        <v>0</v>
      </c>
      <c r="H1711" s="286">
        <v>53.8</v>
      </c>
      <c r="I1711" s="287">
        <f t="shared" si="44"/>
        <v>0</v>
      </c>
      <c r="J1711" s="282"/>
    </row>
    <row r="1712" spans="1:10">
      <c r="A1712" s="282">
        <v>35494</v>
      </c>
      <c r="B1712" s="281">
        <v>801.99</v>
      </c>
      <c r="C1712" s="281">
        <v>108.0625</v>
      </c>
      <c r="D1712" s="281">
        <v>5.1920000000000002</v>
      </c>
      <c r="E1712" s="281">
        <v>6.5679999999999996</v>
      </c>
      <c r="F1712" s="287">
        <v>0</v>
      </c>
      <c r="G1712" s="287">
        <v>0</v>
      </c>
      <c r="H1712" s="286">
        <v>53.8</v>
      </c>
      <c r="I1712" s="287">
        <f t="shared" si="44"/>
        <v>0</v>
      </c>
      <c r="J1712" s="282"/>
    </row>
    <row r="1713" spans="1:10">
      <c r="A1713" s="282">
        <v>35495</v>
      </c>
      <c r="B1713" s="281">
        <v>798.56</v>
      </c>
      <c r="C1713" s="281">
        <v>107.84375</v>
      </c>
      <c r="D1713" s="281">
        <v>5.2119999999999997</v>
      </c>
      <c r="E1713" s="281">
        <v>6.625</v>
      </c>
      <c r="F1713" s="287">
        <v>0</v>
      </c>
      <c r="G1713" s="287">
        <v>0</v>
      </c>
      <c r="H1713" s="286">
        <v>53.8</v>
      </c>
      <c r="I1713" s="287">
        <f t="shared" si="44"/>
        <v>0</v>
      </c>
      <c r="J1713" s="282"/>
    </row>
    <row r="1714" spans="1:10">
      <c r="A1714" s="282">
        <v>35496</v>
      </c>
      <c r="B1714" s="281">
        <v>804.97</v>
      </c>
      <c r="C1714" s="281">
        <v>108.21875</v>
      </c>
      <c r="D1714" s="281">
        <v>5.21</v>
      </c>
      <c r="E1714" s="281">
        <v>6.5389999999999997</v>
      </c>
      <c r="F1714" s="287">
        <v>0</v>
      </c>
      <c r="G1714" s="287">
        <v>0</v>
      </c>
      <c r="H1714" s="286">
        <v>53.8</v>
      </c>
      <c r="I1714" s="287">
        <f t="shared" si="44"/>
        <v>0</v>
      </c>
      <c r="J1714" s="282"/>
    </row>
    <row r="1715" spans="1:10">
      <c r="A1715" s="282">
        <v>35499</v>
      </c>
      <c r="B1715" s="281">
        <v>813.65</v>
      </c>
      <c r="C1715" s="281">
        <v>108.21875</v>
      </c>
      <c r="D1715" s="281">
        <v>5.1879999999999997</v>
      </c>
      <c r="E1715" s="281">
        <v>6.5440000000000005</v>
      </c>
      <c r="F1715" s="287">
        <v>0</v>
      </c>
      <c r="G1715" s="287">
        <v>0</v>
      </c>
      <c r="H1715" s="286">
        <v>53.8</v>
      </c>
      <c r="I1715" s="287">
        <f t="shared" si="44"/>
        <v>0</v>
      </c>
      <c r="J1715" s="282"/>
    </row>
    <row r="1716" spans="1:10">
      <c r="A1716" s="282">
        <v>35500</v>
      </c>
      <c r="B1716" s="281">
        <v>811.34</v>
      </c>
      <c r="C1716" s="281">
        <v>108.15625</v>
      </c>
      <c r="D1716" s="281">
        <v>5.1719999999999997</v>
      </c>
      <c r="E1716" s="281">
        <v>6.577</v>
      </c>
      <c r="F1716" s="287">
        <v>0</v>
      </c>
      <c r="G1716" s="287">
        <v>0</v>
      </c>
      <c r="H1716" s="286">
        <v>53.8</v>
      </c>
      <c r="I1716" s="287">
        <f t="shared" si="44"/>
        <v>0</v>
      </c>
      <c r="J1716" s="282"/>
    </row>
    <row r="1717" spans="1:10">
      <c r="A1717" s="282">
        <v>35501</v>
      </c>
      <c r="B1717" s="281">
        <v>804.26</v>
      </c>
      <c r="C1717" s="281">
        <v>108</v>
      </c>
      <c r="D1717" s="281">
        <v>5.1920000000000002</v>
      </c>
      <c r="E1717" s="281">
        <v>6.61</v>
      </c>
      <c r="F1717" s="287">
        <v>0</v>
      </c>
      <c r="G1717" s="287">
        <v>0</v>
      </c>
      <c r="H1717" s="286">
        <v>53.8</v>
      </c>
      <c r="I1717" s="287">
        <f t="shared" si="44"/>
        <v>0</v>
      </c>
      <c r="J1717" s="282"/>
    </row>
    <row r="1718" spans="1:10">
      <c r="A1718" s="282">
        <v>35502</v>
      </c>
      <c r="B1718" s="281">
        <v>789.56</v>
      </c>
      <c r="C1718" s="281">
        <v>107.21875</v>
      </c>
      <c r="D1718" s="281">
        <v>5.2329999999999997</v>
      </c>
      <c r="E1718" s="281">
        <v>6.7030000000000003</v>
      </c>
      <c r="F1718" s="287">
        <v>0</v>
      </c>
      <c r="G1718" s="287">
        <v>0</v>
      </c>
      <c r="H1718" s="286">
        <v>53.8</v>
      </c>
      <c r="I1718" s="287">
        <f t="shared" si="44"/>
        <v>0</v>
      </c>
      <c r="J1718" s="282"/>
    </row>
    <row r="1719" spans="1:10">
      <c r="A1719" s="282">
        <v>35503</v>
      </c>
      <c r="B1719" s="281">
        <v>793.17</v>
      </c>
      <c r="C1719" s="281">
        <v>107.4375</v>
      </c>
      <c r="D1719" s="281">
        <v>5.23</v>
      </c>
      <c r="E1719" s="281">
        <v>6.6920000000000002</v>
      </c>
      <c r="F1719" s="287">
        <v>0</v>
      </c>
      <c r="G1719" s="287">
        <v>0</v>
      </c>
      <c r="H1719" s="286">
        <v>53.8</v>
      </c>
      <c r="I1719" s="287">
        <f t="shared" si="44"/>
        <v>0</v>
      </c>
      <c r="J1719" s="282"/>
    </row>
    <row r="1720" spans="1:10">
      <c r="A1720" s="282">
        <v>35506</v>
      </c>
      <c r="B1720" s="281">
        <v>795.71</v>
      </c>
      <c r="C1720" s="281">
        <v>107.34375</v>
      </c>
      <c r="D1720" s="281">
        <v>5.25</v>
      </c>
      <c r="E1720" s="281">
        <v>6.7140000000000004</v>
      </c>
      <c r="F1720" s="287">
        <v>0</v>
      </c>
      <c r="G1720" s="287">
        <v>0</v>
      </c>
      <c r="H1720" s="286">
        <v>53.8</v>
      </c>
      <c r="I1720" s="287">
        <f t="shared" ref="I1720:I1783" si="45">H1720-H1679</f>
        <v>0</v>
      </c>
      <c r="J1720" s="282"/>
    </row>
    <row r="1721" spans="1:10">
      <c r="A1721" s="282">
        <v>35507</v>
      </c>
      <c r="B1721" s="281">
        <v>789.66</v>
      </c>
      <c r="C1721" s="281">
        <v>107.28125</v>
      </c>
      <c r="D1721" s="281">
        <v>5.2859999999999996</v>
      </c>
      <c r="E1721" s="281">
        <v>6.7140000000000004</v>
      </c>
      <c r="F1721" s="287">
        <v>0</v>
      </c>
      <c r="G1721" s="287">
        <v>0</v>
      </c>
      <c r="H1721" s="286">
        <v>53.8</v>
      </c>
      <c r="I1721" s="287">
        <f t="shared" si="45"/>
        <v>0</v>
      </c>
      <c r="J1721" s="282"/>
    </row>
    <row r="1722" spans="1:10">
      <c r="A1722" s="282">
        <v>35508</v>
      </c>
      <c r="B1722" s="281">
        <v>785.77</v>
      </c>
      <c r="C1722" s="281">
        <v>107.1875</v>
      </c>
      <c r="D1722" s="281">
        <v>5.2850000000000001</v>
      </c>
      <c r="E1722" s="281">
        <v>6.7389999999999999</v>
      </c>
      <c r="F1722" s="287">
        <v>0</v>
      </c>
      <c r="G1722" s="287">
        <v>0</v>
      </c>
      <c r="H1722" s="286">
        <v>53.8</v>
      </c>
      <c r="I1722" s="287">
        <f t="shared" si="45"/>
        <v>0</v>
      </c>
      <c r="J1722" s="282"/>
    </row>
    <row r="1723" spans="1:10">
      <c r="A1723" s="282">
        <v>35509</v>
      </c>
      <c r="B1723" s="281">
        <v>782.65</v>
      </c>
      <c r="C1723" s="281">
        <v>106.5</v>
      </c>
      <c r="D1723" s="281">
        <v>5.3369999999999997</v>
      </c>
      <c r="E1723" s="281">
        <v>6.7279999999999998</v>
      </c>
      <c r="F1723" s="287">
        <v>0</v>
      </c>
      <c r="G1723" s="287">
        <v>0</v>
      </c>
      <c r="H1723" s="286">
        <v>53.8</v>
      </c>
      <c r="I1723" s="287">
        <f t="shared" si="45"/>
        <v>0</v>
      </c>
      <c r="J1723" s="282"/>
    </row>
    <row r="1724" spans="1:10">
      <c r="A1724" s="282">
        <v>35510</v>
      </c>
      <c r="B1724" s="281">
        <v>784.1</v>
      </c>
      <c r="C1724" s="281">
        <v>106.46875</v>
      </c>
      <c r="D1724" s="281">
        <v>5.3970000000000002</v>
      </c>
      <c r="E1724" s="281">
        <v>6.7510000000000003</v>
      </c>
      <c r="F1724" s="287">
        <v>0</v>
      </c>
      <c r="G1724" s="287">
        <v>0</v>
      </c>
      <c r="H1724" s="286">
        <v>53.8</v>
      </c>
      <c r="I1724" s="287">
        <f t="shared" si="45"/>
        <v>0</v>
      </c>
      <c r="J1724" s="282"/>
    </row>
    <row r="1725" spans="1:10">
      <c r="A1725" s="282">
        <v>35513</v>
      </c>
      <c r="B1725" s="281">
        <v>790.89</v>
      </c>
      <c r="C1725" s="281">
        <v>106.625</v>
      </c>
      <c r="D1725" s="281">
        <v>5.375</v>
      </c>
      <c r="E1725" s="281">
        <v>6.7039999999999997</v>
      </c>
      <c r="F1725" s="287">
        <v>0</v>
      </c>
      <c r="G1725" s="287">
        <v>0</v>
      </c>
      <c r="H1725" s="286">
        <v>53.8</v>
      </c>
      <c r="I1725" s="287">
        <f t="shared" si="45"/>
        <v>0</v>
      </c>
      <c r="J1725" s="282"/>
    </row>
    <row r="1726" spans="1:10">
      <c r="A1726" s="282">
        <v>35514</v>
      </c>
      <c r="B1726" s="281">
        <v>789.07</v>
      </c>
      <c r="C1726" s="281">
        <v>106.375</v>
      </c>
      <c r="D1726" s="281">
        <v>5.39</v>
      </c>
      <c r="E1726" s="281">
        <v>6.7620000000000005</v>
      </c>
      <c r="F1726" s="287">
        <v>0</v>
      </c>
      <c r="G1726" s="287">
        <v>0</v>
      </c>
      <c r="H1726" s="286">
        <v>53.8</v>
      </c>
      <c r="I1726" s="287">
        <f t="shared" si="45"/>
        <v>0</v>
      </c>
      <c r="J1726" s="282"/>
    </row>
    <row r="1727" spans="1:10">
      <c r="A1727" s="282">
        <v>35515</v>
      </c>
      <c r="B1727" s="281">
        <v>790.5</v>
      </c>
      <c r="C1727" s="281">
        <v>106.21875</v>
      </c>
      <c r="D1727" s="281">
        <v>5.3369999999999997</v>
      </c>
      <c r="E1727" s="281">
        <v>6.7780000000000005</v>
      </c>
      <c r="F1727" s="287">
        <v>0</v>
      </c>
      <c r="G1727" s="287">
        <v>0</v>
      </c>
      <c r="H1727" s="286">
        <v>53.8</v>
      </c>
      <c r="I1727" s="287">
        <f t="shared" si="45"/>
        <v>0</v>
      </c>
      <c r="J1727" s="282"/>
    </row>
    <row r="1728" spans="1:10">
      <c r="A1728" s="282">
        <v>35516</v>
      </c>
      <c r="B1728" s="281">
        <v>773.88</v>
      </c>
      <c r="C1728" s="281">
        <v>105.5625</v>
      </c>
      <c r="D1728" s="281">
        <v>5.3659999999999997</v>
      </c>
      <c r="E1728" s="281">
        <v>6.9089999999999998</v>
      </c>
      <c r="F1728" s="287">
        <v>0</v>
      </c>
      <c r="G1728" s="287">
        <v>0</v>
      </c>
      <c r="H1728" s="286">
        <v>53.8</v>
      </c>
      <c r="I1728" s="287">
        <f t="shared" si="45"/>
        <v>0</v>
      </c>
      <c r="J1728" s="282"/>
    </row>
    <row r="1729" spans="1:10">
      <c r="A1729" s="282">
        <v>35520</v>
      </c>
      <c r="B1729" s="281">
        <v>757.12</v>
      </c>
      <c r="C1729" s="281">
        <v>105.5</v>
      </c>
      <c r="D1729" s="281">
        <v>5.3220000000000001</v>
      </c>
      <c r="E1729" s="281">
        <v>6.9030000000000005</v>
      </c>
      <c r="F1729" s="287">
        <v>0</v>
      </c>
      <c r="G1729" s="287">
        <v>0</v>
      </c>
      <c r="H1729" s="286">
        <v>53.8</v>
      </c>
      <c r="I1729" s="287">
        <f t="shared" si="45"/>
        <v>0</v>
      </c>
      <c r="J1729" s="282"/>
    </row>
    <row r="1730" spans="1:10">
      <c r="A1730" s="282">
        <v>35521</v>
      </c>
      <c r="B1730" s="281">
        <v>759.64</v>
      </c>
      <c r="C1730" s="281">
        <v>105.6875</v>
      </c>
      <c r="D1730" s="281">
        <v>5.2969999999999997</v>
      </c>
      <c r="E1730" s="281">
        <v>6.8730000000000002</v>
      </c>
      <c r="F1730" s="287">
        <v>0</v>
      </c>
      <c r="G1730" s="287">
        <v>0</v>
      </c>
      <c r="H1730" s="286">
        <v>53.7</v>
      </c>
      <c r="I1730" s="287">
        <f t="shared" si="45"/>
        <v>-9.9999999999994316E-2</v>
      </c>
      <c r="J1730" s="282"/>
    </row>
    <row r="1731" spans="1:10">
      <c r="A1731" s="282">
        <v>35522</v>
      </c>
      <c r="B1731" s="281">
        <v>750.11</v>
      </c>
      <c r="C1731" s="281">
        <v>105.75</v>
      </c>
      <c r="D1731" s="281">
        <v>5.2850000000000001</v>
      </c>
      <c r="E1731" s="281">
        <v>6.86</v>
      </c>
      <c r="F1731" s="287">
        <v>0</v>
      </c>
      <c r="G1731" s="287">
        <v>0</v>
      </c>
      <c r="H1731" s="286">
        <v>53.7</v>
      </c>
      <c r="I1731" s="287">
        <f t="shared" si="45"/>
        <v>-9.9999999999994316E-2</v>
      </c>
      <c r="J1731" s="282"/>
    </row>
    <row r="1732" spans="1:10">
      <c r="A1732" s="282">
        <v>35523</v>
      </c>
      <c r="B1732" s="281">
        <v>750.32</v>
      </c>
      <c r="C1732" s="281">
        <v>105.84375</v>
      </c>
      <c r="D1732" s="281">
        <v>5.2530000000000001</v>
      </c>
      <c r="E1732" s="281">
        <v>6.8529999999999998</v>
      </c>
      <c r="F1732" s="287">
        <v>0</v>
      </c>
      <c r="G1732" s="287">
        <v>0</v>
      </c>
      <c r="H1732" s="286">
        <v>53.7</v>
      </c>
      <c r="I1732" s="287">
        <f t="shared" si="45"/>
        <v>0.60000000000000142</v>
      </c>
      <c r="J1732" s="282"/>
    </row>
    <row r="1733" spans="1:10">
      <c r="A1733" s="282">
        <v>35524</v>
      </c>
      <c r="B1733" s="281">
        <v>757.9</v>
      </c>
      <c r="C1733" s="281">
        <v>105.53125</v>
      </c>
      <c r="D1733" s="281">
        <v>5.2720000000000002</v>
      </c>
      <c r="E1733" s="281">
        <v>6.9059999999999997</v>
      </c>
      <c r="F1733" s="287">
        <v>0</v>
      </c>
      <c r="G1733" s="287">
        <v>0</v>
      </c>
      <c r="H1733" s="286">
        <v>53.7</v>
      </c>
      <c r="I1733" s="287">
        <f t="shared" si="45"/>
        <v>0.60000000000000142</v>
      </c>
      <c r="J1733" s="282"/>
    </row>
    <row r="1734" spans="1:10">
      <c r="A1734" s="282">
        <v>35527</v>
      </c>
      <c r="B1734" s="281">
        <v>762.13</v>
      </c>
      <c r="C1734" s="281">
        <v>105.84375</v>
      </c>
      <c r="D1734" s="281">
        <v>5.2709999999999999</v>
      </c>
      <c r="E1734" s="281">
        <v>6.8559999999999999</v>
      </c>
      <c r="F1734" s="287">
        <v>0</v>
      </c>
      <c r="G1734" s="287">
        <v>0</v>
      </c>
      <c r="H1734" s="286">
        <v>53.7</v>
      </c>
      <c r="I1734" s="287">
        <f t="shared" si="45"/>
        <v>0.60000000000000142</v>
      </c>
      <c r="J1734" s="282"/>
    </row>
    <row r="1735" spans="1:10">
      <c r="A1735" s="282">
        <v>35528</v>
      </c>
      <c r="B1735" s="281">
        <v>766.12</v>
      </c>
      <c r="C1735" s="281">
        <v>105.6875</v>
      </c>
      <c r="D1735" s="281">
        <v>5.234</v>
      </c>
      <c r="E1735" s="281">
        <v>6.89</v>
      </c>
      <c r="F1735" s="287">
        <v>0</v>
      </c>
      <c r="G1735" s="287">
        <v>0</v>
      </c>
      <c r="H1735" s="286">
        <v>53.7</v>
      </c>
      <c r="I1735" s="287">
        <f t="shared" si="45"/>
        <v>0.60000000000000142</v>
      </c>
      <c r="J1735" s="282"/>
    </row>
    <row r="1736" spans="1:10">
      <c r="A1736" s="282">
        <v>35529</v>
      </c>
      <c r="B1736" s="281">
        <v>760.6</v>
      </c>
      <c r="C1736" s="281">
        <v>105.6875</v>
      </c>
      <c r="D1736" s="281">
        <v>5.2229999999999999</v>
      </c>
      <c r="E1736" s="281">
        <v>6.8949999999999996</v>
      </c>
      <c r="F1736" s="287">
        <v>0</v>
      </c>
      <c r="G1736" s="287">
        <v>0</v>
      </c>
      <c r="H1736" s="286">
        <v>53.7</v>
      </c>
      <c r="I1736" s="287">
        <f t="shared" si="45"/>
        <v>0.60000000000000142</v>
      </c>
      <c r="J1736" s="282"/>
    </row>
    <row r="1737" spans="1:10">
      <c r="A1737" s="282">
        <v>35530</v>
      </c>
      <c r="B1737" s="281">
        <v>758.34</v>
      </c>
      <c r="C1737" s="281">
        <v>105.65625</v>
      </c>
      <c r="D1737" s="281">
        <v>5.2850000000000001</v>
      </c>
      <c r="E1737" s="281">
        <v>6.9059999999999997</v>
      </c>
      <c r="F1737" s="287">
        <v>0</v>
      </c>
      <c r="G1737" s="287">
        <v>0</v>
      </c>
      <c r="H1737" s="286">
        <v>53.7</v>
      </c>
      <c r="I1737" s="287">
        <f t="shared" si="45"/>
        <v>0.60000000000000142</v>
      </c>
      <c r="J1737" s="282"/>
    </row>
    <row r="1738" spans="1:10">
      <c r="A1738" s="282">
        <v>35531</v>
      </c>
      <c r="B1738" s="281">
        <v>737.65</v>
      </c>
      <c r="C1738" s="281">
        <v>105.25</v>
      </c>
      <c r="D1738" s="281">
        <v>5.282</v>
      </c>
      <c r="E1738" s="281">
        <v>6.968</v>
      </c>
      <c r="F1738" s="287">
        <v>0</v>
      </c>
      <c r="G1738" s="287">
        <v>0</v>
      </c>
      <c r="H1738" s="286">
        <v>53.7</v>
      </c>
      <c r="I1738" s="287">
        <f t="shared" si="45"/>
        <v>0.60000000000000142</v>
      </c>
      <c r="J1738" s="282"/>
    </row>
    <row r="1739" spans="1:10">
      <c r="A1739" s="282">
        <v>35534</v>
      </c>
      <c r="B1739" s="281">
        <v>743.73</v>
      </c>
      <c r="C1739" s="281">
        <v>105.25</v>
      </c>
      <c r="D1739" s="281">
        <v>5.2919999999999998</v>
      </c>
      <c r="E1739" s="281">
        <v>6.9749999999999996</v>
      </c>
      <c r="F1739" s="287">
        <v>0</v>
      </c>
      <c r="G1739" s="287">
        <v>0</v>
      </c>
      <c r="H1739" s="286">
        <v>53.7</v>
      </c>
      <c r="I1739" s="287">
        <f t="shared" si="45"/>
        <v>0.60000000000000142</v>
      </c>
      <c r="J1739" s="282"/>
    </row>
    <row r="1740" spans="1:10">
      <c r="A1740" s="282">
        <v>35535</v>
      </c>
      <c r="B1740" s="281">
        <v>754.72</v>
      </c>
      <c r="C1740" s="281">
        <v>105.78125</v>
      </c>
      <c r="D1740" s="281">
        <v>5.2859999999999996</v>
      </c>
      <c r="E1740" s="281">
        <v>6.8730000000000002</v>
      </c>
      <c r="F1740" s="287">
        <v>0</v>
      </c>
      <c r="G1740" s="287">
        <v>0</v>
      </c>
      <c r="H1740" s="286">
        <v>53.7</v>
      </c>
      <c r="I1740" s="287">
        <f t="shared" si="45"/>
        <v>0.60000000000000142</v>
      </c>
      <c r="J1740" s="282"/>
    </row>
    <row r="1741" spans="1:10">
      <c r="A1741" s="282">
        <v>35536</v>
      </c>
      <c r="B1741" s="281">
        <v>763.53</v>
      </c>
      <c r="C1741" s="281">
        <v>105.6875</v>
      </c>
      <c r="D1741" s="281">
        <v>5.2850000000000001</v>
      </c>
      <c r="E1741" s="281">
        <v>6.8860000000000001</v>
      </c>
      <c r="F1741" s="287">
        <v>0</v>
      </c>
      <c r="G1741" s="287">
        <v>0</v>
      </c>
      <c r="H1741" s="286">
        <v>53.7</v>
      </c>
      <c r="I1741" s="287">
        <f t="shared" si="45"/>
        <v>0.60000000000000142</v>
      </c>
      <c r="J1741" s="282"/>
    </row>
    <row r="1742" spans="1:10">
      <c r="A1742" s="282">
        <v>35537</v>
      </c>
      <c r="B1742" s="281">
        <v>761.77</v>
      </c>
      <c r="C1742" s="281">
        <v>105.9375</v>
      </c>
      <c r="D1742" s="281">
        <v>5.2850000000000001</v>
      </c>
      <c r="E1742" s="281">
        <v>6.8460000000000001</v>
      </c>
      <c r="F1742" s="287">
        <v>0</v>
      </c>
      <c r="G1742" s="287">
        <v>0</v>
      </c>
      <c r="H1742" s="286">
        <v>53.7</v>
      </c>
      <c r="I1742" s="287">
        <f t="shared" si="45"/>
        <v>0.60000000000000142</v>
      </c>
      <c r="J1742" s="282"/>
    </row>
    <row r="1743" spans="1:10">
      <c r="A1743" s="282">
        <v>35538</v>
      </c>
      <c r="B1743" s="281">
        <v>766.34</v>
      </c>
      <c r="C1743" s="281">
        <v>106.0625</v>
      </c>
      <c r="D1743" s="281">
        <v>5.282</v>
      </c>
      <c r="E1743" s="281">
        <v>6.8250000000000002</v>
      </c>
      <c r="F1743" s="287">
        <v>0</v>
      </c>
      <c r="G1743" s="287">
        <v>0</v>
      </c>
      <c r="H1743" s="286">
        <v>53.7</v>
      </c>
      <c r="I1743" s="287">
        <f t="shared" si="45"/>
        <v>0.60000000000000142</v>
      </c>
      <c r="J1743" s="282"/>
    </row>
    <row r="1744" spans="1:10">
      <c r="A1744" s="282">
        <v>35541</v>
      </c>
      <c r="B1744" s="281">
        <v>760.37</v>
      </c>
      <c r="C1744" s="281">
        <v>105.84375</v>
      </c>
      <c r="D1744" s="281">
        <v>5.2610000000000001</v>
      </c>
      <c r="E1744" s="281">
        <v>6.8659999999999997</v>
      </c>
      <c r="F1744" s="287">
        <v>0</v>
      </c>
      <c r="G1744" s="287">
        <v>0</v>
      </c>
      <c r="H1744" s="286">
        <v>53.7</v>
      </c>
      <c r="I1744" s="287">
        <f t="shared" si="45"/>
        <v>0.60000000000000142</v>
      </c>
      <c r="J1744" s="282"/>
    </row>
    <row r="1745" spans="1:10">
      <c r="A1745" s="282">
        <v>35542</v>
      </c>
      <c r="B1745" s="281">
        <v>774.61</v>
      </c>
      <c r="C1745" s="281">
        <v>106.0625</v>
      </c>
      <c r="D1745" s="281">
        <v>5.3170000000000002</v>
      </c>
      <c r="E1745" s="281">
        <v>6.83</v>
      </c>
      <c r="F1745" s="287">
        <v>0</v>
      </c>
      <c r="G1745" s="287">
        <v>0</v>
      </c>
      <c r="H1745" s="286">
        <v>53.7</v>
      </c>
      <c r="I1745" s="287">
        <f t="shared" si="45"/>
        <v>0.60000000000000142</v>
      </c>
      <c r="J1745" s="282"/>
    </row>
    <row r="1746" spans="1:10">
      <c r="A1746" s="282">
        <v>35543</v>
      </c>
      <c r="B1746" s="281">
        <v>773.64</v>
      </c>
      <c r="C1746" s="281">
        <v>105.8125</v>
      </c>
      <c r="D1746" s="281">
        <v>5.3369999999999997</v>
      </c>
      <c r="E1746" s="281">
        <v>6.8780000000000001</v>
      </c>
      <c r="F1746" s="287">
        <v>0</v>
      </c>
      <c r="G1746" s="287">
        <v>0</v>
      </c>
      <c r="H1746" s="286">
        <v>53.7</v>
      </c>
      <c r="I1746" s="287">
        <f t="shared" si="45"/>
        <v>0.60000000000000142</v>
      </c>
      <c r="J1746" s="282"/>
    </row>
    <row r="1747" spans="1:10">
      <c r="A1747" s="282">
        <v>35544</v>
      </c>
      <c r="B1747" s="281">
        <v>771.18</v>
      </c>
      <c r="C1747" s="281">
        <v>105.53125</v>
      </c>
      <c r="D1747" s="281">
        <v>5.2949999999999999</v>
      </c>
      <c r="E1747" s="281">
        <v>6.931</v>
      </c>
      <c r="F1747" s="287">
        <v>0</v>
      </c>
      <c r="G1747" s="287">
        <v>0</v>
      </c>
      <c r="H1747" s="286">
        <v>53.7</v>
      </c>
      <c r="I1747" s="287">
        <f t="shared" si="45"/>
        <v>0.60000000000000142</v>
      </c>
      <c r="J1747" s="282"/>
    </row>
    <row r="1748" spans="1:10">
      <c r="A1748" s="282">
        <v>35545</v>
      </c>
      <c r="B1748" s="281">
        <v>765.37</v>
      </c>
      <c r="C1748" s="281">
        <v>105.46875</v>
      </c>
      <c r="D1748" s="281">
        <v>5.3029999999999999</v>
      </c>
      <c r="E1748" s="281">
        <v>6.9379999999999997</v>
      </c>
      <c r="F1748" s="287">
        <v>0</v>
      </c>
      <c r="G1748" s="287">
        <v>0</v>
      </c>
      <c r="H1748" s="286">
        <v>53.7</v>
      </c>
      <c r="I1748" s="287">
        <f t="shared" si="45"/>
        <v>0.60000000000000142</v>
      </c>
      <c r="J1748" s="282"/>
    </row>
    <row r="1749" spans="1:10">
      <c r="A1749" s="282">
        <v>35548</v>
      </c>
      <c r="B1749" s="281">
        <v>772.96</v>
      </c>
      <c r="C1749" s="281">
        <v>105.625</v>
      </c>
      <c r="D1749" s="281">
        <v>5.3019999999999996</v>
      </c>
      <c r="E1749" s="281">
        <v>6.9080000000000004</v>
      </c>
      <c r="F1749" s="287">
        <v>0</v>
      </c>
      <c r="G1749" s="287">
        <v>0</v>
      </c>
      <c r="H1749" s="286">
        <v>53.7</v>
      </c>
      <c r="I1749" s="287">
        <f t="shared" si="45"/>
        <v>0.60000000000000142</v>
      </c>
      <c r="J1749" s="282"/>
    </row>
    <row r="1750" spans="1:10">
      <c r="A1750" s="282">
        <v>35549</v>
      </c>
      <c r="B1750" s="281">
        <v>794.05</v>
      </c>
      <c r="C1750" s="281">
        <v>106.59375</v>
      </c>
      <c r="D1750" s="281">
        <v>5.2549999999999999</v>
      </c>
      <c r="E1750" s="281">
        <v>6.758</v>
      </c>
      <c r="F1750" s="287">
        <v>0</v>
      </c>
      <c r="G1750" s="287">
        <v>0</v>
      </c>
      <c r="H1750" s="286">
        <v>53.7</v>
      </c>
      <c r="I1750" s="287">
        <f t="shared" si="45"/>
        <v>0.60000000000000142</v>
      </c>
      <c r="J1750" s="282"/>
    </row>
    <row r="1751" spans="1:10">
      <c r="A1751" s="282">
        <v>35550</v>
      </c>
      <c r="B1751" s="281">
        <v>801.34</v>
      </c>
      <c r="C1751" s="281">
        <v>106.96875</v>
      </c>
      <c r="D1751" s="281">
        <v>5.2329999999999997</v>
      </c>
      <c r="E1751" s="281">
        <v>6.718</v>
      </c>
      <c r="F1751" s="287">
        <v>0</v>
      </c>
      <c r="G1751" s="287">
        <v>0</v>
      </c>
      <c r="H1751" s="286">
        <v>53.7</v>
      </c>
      <c r="I1751" s="287">
        <f t="shared" si="45"/>
        <v>-9.9999999999994316E-2</v>
      </c>
      <c r="J1751" s="282"/>
    </row>
    <row r="1752" spans="1:10">
      <c r="A1752" s="282">
        <v>35551</v>
      </c>
      <c r="B1752" s="281">
        <v>798.53</v>
      </c>
      <c r="C1752" s="281">
        <v>107.15625</v>
      </c>
      <c r="D1752" s="281">
        <v>5.2119999999999997</v>
      </c>
      <c r="E1752" s="281">
        <v>6.6779999999999999</v>
      </c>
      <c r="F1752" s="287">
        <v>0</v>
      </c>
      <c r="G1752" s="287">
        <v>0</v>
      </c>
      <c r="H1752" s="286">
        <v>56.1</v>
      </c>
      <c r="I1752" s="287">
        <f t="shared" si="45"/>
        <v>2.3000000000000043</v>
      </c>
      <c r="J1752" s="282"/>
    </row>
    <row r="1753" spans="1:10">
      <c r="A1753" s="282">
        <v>35552</v>
      </c>
      <c r="B1753" s="281">
        <v>812.97</v>
      </c>
      <c r="C1753" s="281">
        <v>107.25</v>
      </c>
      <c r="D1753" s="281">
        <v>5.22</v>
      </c>
      <c r="E1753" s="281">
        <v>6.6440000000000001</v>
      </c>
      <c r="F1753" s="287">
        <v>0</v>
      </c>
      <c r="G1753" s="287">
        <v>0</v>
      </c>
      <c r="H1753" s="286">
        <v>56.1</v>
      </c>
      <c r="I1753" s="287">
        <f t="shared" si="45"/>
        <v>2.3000000000000043</v>
      </c>
      <c r="J1753" s="282"/>
    </row>
    <row r="1754" spans="1:10">
      <c r="A1754" s="282">
        <v>35555</v>
      </c>
      <c r="B1754" s="281">
        <v>830.24</v>
      </c>
      <c r="C1754" s="281">
        <v>107.28125</v>
      </c>
      <c r="D1754" s="281">
        <v>5.1050000000000004</v>
      </c>
      <c r="E1754" s="281">
        <v>6.649</v>
      </c>
      <c r="F1754" s="287">
        <v>0</v>
      </c>
      <c r="G1754" s="287">
        <v>0</v>
      </c>
      <c r="H1754" s="286">
        <v>56.1</v>
      </c>
      <c r="I1754" s="287">
        <f t="shared" si="45"/>
        <v>2.3000000000000043</v>
      </c>
      <c r="J1754" s="282"/>
    </row>
    <row r="1755" spans="1:10">
      <c r="A1755" s="282">
        <v>35556</v>
      </c>
      <c r="B1755" s="281">
        <v>827.76</v>
      </c>
      <c r="C1755" s="281">
        <v>107.28125</v>
      </c>
      <c r="D1755" s="281">
        <v>5.1719999999999997</v>
      </c>
      <c r="E1755" s="281">
        <v>6.66</v>
      </c>
      <c r="F1755" s="287">
        <v>0</v>
      </c>
      <c r="G1755" s="287">
        <v>0</v>
      </c>
      <c r="H1755" s="286">
        <v>56.1</v>
      </c>
      <c r="I1755" s="287">
        <f t="shared" si="45"/>
        <v>2.3000000000000043</v>
      </c>
      <c r="J1755" s="282"/>
    </row>
    <row r="1756" spans="1:10">
      <c r="A1756" s="282">
        <v>35557</v>
      </c>
      <c r="B1756" s="281">
        <v>815.62</v>
      </c>
      <c r="C1756" s="281">
        <v>106.8125</v>
      </c>
      <c r="D1756" s="281">
        <v>5.2229999999999999</v>
      </c>
      <c r="E1756" s="281">
        <v>6.7519999999999998</v>
      </c>
      <c r="F1756" s="287">
        <v>0</v>
      </c>
      <c r="G1756" s="287">
        <v>0</v>
      </c>
      <c r="H1756" s="286">
        <v>56.1</v>
      </c>
      <c r="I1756" s="287">
        <f t="shared" si="45"/>
        <v>2.3000000000000043</v>
      </c>
      <c r="J1756" s="282"/>
    </row>
    <row r="1757" spans="1:10">
      <c r="A1757" s="282">
        <v>35558</v>
      </c>
      <c r="B1757" s="281">
        <v>820.26</v>
      </c>
      <c r="C1757" s="281">
        <v>107.0625</v>
      </c>
      <c r="D1757" s="281">
        <v>5.2119999999999997</v>
      </c>
      <c r="E1757" s="281">
        <v>6.73</v>
      </c>
      <c r="F1757" s="287">
        <v>0</v>
      </c>
      <c r="G1757" s="287">
        <v>0</v>
      </c>
      <c r="H1757" s="286">
        <v>56.1</v>
      </c>
      <c r="I1757" s="287">
        <f t="shared" si="45"/>
        <v>2.3000000000000043</v>
      </c>
      <c r="J1757" s="282"/>
    </row>
    <row r="1758" spans="1:10">
      <c r="A1758" s="282">
        <v>35559</v>
      </c>
      <c r="B1758" s="281">
        <v>824.78</v>
      </c>
      <c r="C1758" s="281">
        <v>107.40625</v>
      </c>
      <c r="D1758" s="281">
        <v>5.1580000000000004</v>
      </c>
      <c r="E1758" s="281">
        <v>6.6690000000000005</v>
      </c>
      <c r="F1758" s="287">
        <v>0</v>
      </c>
      <c r="G1758" s="287">
        <v>0</v>
      </c>
      <c r="H1758" s="286">
        <v>56.1</v>
      </c>
      <c r="I1758" s="287">
        <f t="shared" si="45"/>
        <v>2.3000000000000043</v>
      </c>
      <c r="J1758" s="282"/>
    </row>
    <row r="1759" spans="1:10">
      <c r="A1759" s="282">
        <v>35562</v>
      </c>
      <c r="B1759" s="281">
        <v>837.66</v>
      </c>
      <c r="C1759" s="281">
        <v>107.53125</v>
      </c>
      <c r="D1759" s="281">
        <v>5.1470000000000002</v>
      </c>
      <c r="E1759" s="281">
        <v>6.66</v>
      </c>
      <c r="F1759" s="287">
        <v>0</v>
      </c>
      <c r="G1759" s="287">
        <v>0</v>
      </c>
      <c r="H1759" s="286">
        <v>56.1</v>
      </c>
      <c r="I1759" s="287">
        <f t="shared" si="45"/>
        <v>2.3000000000000043</v>
      </c>
      <c r="J1759" s="282"/>
    </row>
    <row r="1760" spans="1:10">
      <c r="A1760" s="282">
        <v>35563</v>
      </c>
      <c r="B1760" s="281">
        <v>833.13</v>
      </c>
      <c r="C1760" s="281">
        <v>107.15625</v>
      </c>
      <c r="D1760" s="281">
        <v>5.2030000000000003</v>
      </c>
      <c r="E1760" s="281">
        <v>6.7169999999999996</v>
      </c>
      <c r="F1760" s="287">
        <v>0</v>
      </c>
      <c r="G1760" s="287">
        <v>0</v>
      </c>
      <c r="H1760" s="286">
        <v>56.1</v>
      </c>
      <c r="I1760" s="287">
        <f t="shared" si="45"/>
        <v>2.3000000000000043</v>
      </c>
      <c r="J1760" s="282"/>
    </row>
    <row r="1761" spans="1:10">
      <c r="A1761" s="282">
        <v>35564</v>
      </c>
      <c r="B1761" s="281">
        <v>836.04</v>
      </c>
      <c r="C1761" s="281">
        <v>107.375</v>
      </c>
      <c r="D1761" s="281">
        <v>5.1609999999999996</v>
      </c>
      <c r="E1761" s="281">
        <v>6.6660000000000004</v>
      </c>
      <c r="F1761" s="287">
        <v>0</v>
      </c>
      <c r="G1761" s="287">
        <v>0</v>
      </c>
      <c r="H1761" s="286">
        <v>56.1</v>
      </c>
      <c r="I1761" s="287">
        <f t="shared" si="45"/>
        <v>2.3000000000000043</v>
      </c>
      <c r="J1761" s="282"/>
    </row>
    <row r="1762" spans="1:10">
      <c r="A1762" s="282">
        <v>35565</v>
      </c>
      <c r="B1762" s="281">
        <v>841.88</v>
      </c>
      <c r="C1762" s="281">
        <v>107.4375</v>
      </c>
      <c r="D1762" s="281">
        <v>5.1079999999999997</v>
      </c>
      <c r="E1762" s="281">
        <v>6.66</v>
      </c>
      <c r="F1762" s="287">
        <v>0</v>
      </c>
      <c r="G1762" s="287">
        <v>0</v>
      </c>
      <c r="H1762" s="286">
        <v>56.1</v>
      </c>
      <c r="I1762" s="287">
        <f t="shared" si="45"/>
        <v>2.3000000000000043</v>
      </c>
      <c r="J1762" s="282"/>
    </row>
    <row r="1763" spans="1:10">
      <c r="A1763" s="282">
        <v>35566</v>
      </c>
      <c r="B1763" s="281">
        <v>829.75</v>
      </c>
      <c r="C1763" s="281">
        <v>107.28125</v>
      </c>
      <c r="D1763" s="281">
        <v>5.1779999999999999</v>
      </c>
      <c r="E1763" s="281">
        <v>6.7190000000000003</v>
      </c>
      <c r="F1763" s="287">
        <v>0</v>
      </c>
      <c r="G1763" s="287">
        <v>0</v>
      </c>
      <c r="H1763" s="286">
        <v>56.1</v>
      </c>
      <c r="I1763" s="287">
        <f t="shared" si="45"/>
        <v>2.3000000000000043</v>
      </c>
      <c r="J1763" s="282"/>
    </row>
    <row r="1764" spans="1:10">
      <c r="A1764" s="282">
        <v>35569</v>
      </c>
      <c r="B1764" s="281">
        <v>833.27</v>
      </c>
      <c r="C1764" s="281">
        <v>107.25</v>
      </c>
      <c r="D1764" s="281">
        <v>5.3019999999999996</v>
      </c>
      <c r="E1764" s="281">
        <v>6.71</v>
      </c>
      <c r="F1764" s="287">
        <v>0</v>
      </c>
      <c r="G1764" s="287">
        <v>0</v>
      </c>
      <c r="H1764" s="286">
        <v>56.1</v>
      </c>
      <c r="I1764" s="287">
        <f t="shared" si="45"/>
        <v>2.3000000000000043</v>
      </c>
      <c r="J1764" s="282"/>
    </row>
    <row r="1765" spans="1:10">
      <c r="A1765" s="282">
        <v>35570</v>
      </c>
      <c r="B1765" s="281">
        <v>841.66</v>
      </c>
      <c r="C1765" s="281">
        <v>107.34375</v>
      </c>
      <c r="D1765" s="281">
        <v>5.2030000000000003</v>
      </c>
      <c r="E1765" s="281">
        <v>6.6769999999999996</v>
      </c>
      <c r="F1765" s="287">
        <v>0</v>
      </c>
      <c r="G1765" s="287">
        <v>0</v>
      </c>
      <c r="H1765" s="286">
        <v>56.1</v>
      </c>
      <c r="I1765" s="287">
        <f t="shared" si="45"/>
        <v>2.3000000000000043</v>
      </c>
      <c r="J1765" s="282"/>
    </row>
    <row r="1766" spans="1:10">
      <c r="A1766" s="282">
        <v>35571</v>
      </c>
      <c r="B1766" s="281">
        <v>839.35</v>
      </c>
      <c r="C1766" s="281">
        <v>107.15625</v>
      </c>
      <c r="D1766" s="281">
        <v>5.1189999999999998</v>
      </c>
      <c r="E1766" s="281">
        <v>6.7249999999999996</v>
      </c>
      <c r="F1766" s="287">
        <v>0</v>
      </c>
      <c r="G1766" s="287">
        <v>0</v>
      </c>
      <c r="H1766" s="286">
        <v>56.1</v>
      </c>
      <c r="I1766" s="287">
        <f t="shared" si="45"/>
        <v>2.3000000000000043</v>
      </c>
      <c r="J1766" s="282"/>
    </row>
    <row r="1767" spans="1:10">
      <c r="A1767" s="282">
        <v>35572</v>
      </c>
      <c r="B1767" s="281">
        <v>835.66</v>
      </c>
      <c r="C1767" s="281">
        <v>107.03125</v>
      </c>
      <c r="D1767" s="281">
        <v>5.17</v>
      </c>
      <c r="E1767" s="281">
        <v>6.7489999999999997</v>
      </c>
      <c r="F1767" s="287">
        <v>0</v>
      </c>
      <c r="G1767" s="287">
        <v>0</v>
      </c>
      <c r="H1767" s="286">
        <v>56.1</v>
      </c>
      <c r="I1767" s="287">
        <f t="shared" si="45"/>
        <v>2.3000000000000043</v>
      </c>
      <c r="J1767" s="282"/>
    </row>
    <row r="1768" spans="1:10">
      <c r="A1768" s="282">
        <v>35573</v>
      </c>
      <c r="B1768" s="281">
        <v>847.03</v>
      </c>
      <c r="C1768" s="281">
        <v>107.125</v>
      </c>
      <c r="D1768" s="281">
        <v>5.157</v>
      </c>
      <c r="E1768" s="281">
        <v>6.74</v>
      </c>
      <c r="F1768" s="287">
        <v>0</v>
      </c>
      <c r="G1768" s="287">
        <v>0</v>
      </c>
      <c r="H1768" s="286">
        <v>56.1</v>
      </c>
      <c r="I1768" s="287">
        <f t="shared" si="45"/>
        <v>2.3000000000000043</v>
      </c>
      <c r="J1768" s="282"/>
    </row>
    <row r="1769" spans="1:10">
      <c r="A1769" s="282">
        <v>35577</v>
      </c>
      <c r="B1769" s="281">
        <v>849.71</v>
      </c>
      <c r="C1769" s="281">
        <v>106.84375</v>
      </c>
      <c r="D1769" s="281">
        <v>5.1139999999999999</v>
      </c>
      <c r="E1769" s="281">
        <v>6.7910000000000004</v>
      </c>
      <c r="F1769" s="287">
        <v>0</v>
      </c>
      <c r="G1769" s="287">
        <v>0</v>
      </c>
      <c r="H1769" s="286">
        <v>56.1</v>
      </c>
      <c r="I1769" s="287">
        <f t="shared" si="45"/>
        <v>2.3000000000000043</v>
      </c>
      <c r="J1769" s="282"/>
    </row>
    <row r="1770" spans="1:10">
      <c r="A1770" s="282">
        <v>35578</v>
      </c>
      <c r="B1770" s="281">
        <v>847.21</v>
      </c>
      <c r="C1770" s="281">
        <v>106.78125</v>
      </c>
      <c r="D1770" s="281">
        <v>5.1289999999999996</v>
      </c>
      <c r="E1770" s="281">
        <v>6.7930000000000001</v>
      </c>
      <c r="F1770" s="287">
        <v>0</v>
      </c>
      <c r="G1770" s="287">
        <v>0</v>
      </c>
      <c r="H1770" s="286">
        <v>56.1</v>
      </c>
      <c r="I1770" s="287">
        <f t="shared" si="45"/>
        <v>2.3000000000000043</v>
      </c>
      <c r="J1770" s="282"/>
    </row>
    <row r="1771" spans="1:10">
      <c r="A1771" s="282">
        <v>35579</v>
      </c>
      <c r="B1771" s="281">
        <v>844.08</v>
      </c>
      <c r="C1771" s="281">
        <v>107</v>
      </c>
      <c r="D1771" s="281">
        <v>5.0140000000000002</v>
      </c>
      <c r="E1771" s="281">
        <v>6.7379999999999995</v>
      </c>
      <c r="F1771" s="287">
        <v>0</v>
      </c>
      <c r="G1771" s="287">
        <v>0</v>
      </c>
      <c r="H1771" s="286">
        <v>56.1</v>
      </c>
      <c r="I1771" s="287">
        <f t="shared" si="45"/>
        <v>2.3999999999999986</v>
      </c>
      <c r="J1771" s="282"/>
    </row>
    <row r="1772" spans="1:10">
      <c r="A1772" s="282">
        <v>35580</v>
      </c>
      <c r="B1772" s="281">
        <v>848.28</v>
      </c>
      <c r="C1772" s="281">
        <v>107.53125</v>
      </c>
      <c r="D1772" s="281">
        <v>4.9399999999999995</v>
      </c>
      <c r="E1772" s="281">
        <v>6.6589999999999998</v>
      </c>
      <c r="F1772" s="287">
        <v>0</v>
      </c>
      <c r="G1772" s="287">
        <v>0</v>
      </c>
      <c r="H1772" s="286">
        <v>56.1</v>
      </c>
      <c r="I1772" s="287">
        <f t="shared" si="45"/>
        <v>2.3999999999999986</v>
      </c>
      <c r="J1772" s="282"/>
    </row>
    <row r="1773" spans="1:10">
      <c r="A1773" s="282">
        <v>35583</v>
      </c>
      <c r="B1773" s="281">
        <v>846.36</v>
      </c>
      <c r="C1773" s="281">
        <v>107.625</v>
      </c>
      <c r="D1773" s="281">
        <v>4.835</v>
      </c>
      <c r="E1773" s="281">
        <v>6.6550000000000002</v>
      </c>
      <c r="F1773" s="287">
        <v>0</v>
      </c>
      <c r="G1773" s="287">
        <v>0</v>
      </c>
      <c r="H1773" s="286">
        <v>54.9</v>
      </c>
      <c r="I1773" s="287">
        <f t="shared" si="45"/>
        <v>1.1999999999999957</v>
      </c>
      <c r="J1773" s="282"/>
    </row>
    <row r="1774" spans="1:10">
      <c r="A1774" s="282">
        <v>35584</v>
      </c>
      <c r="B1774" s="281">
        <v>845.48</v>
      </c>
      <c r="C1774" s="281">
        <v>107.84375</v>
      </c>
      <c r="D1774" s="281">
        <v>5.0679999999999996</v>
      </c>
      <c r="E1774" s="281">
        <v>6.6159999999999997</v>
      </c>
      <c r="F1774" s="287">
        <v>0</v>
      </c>
      <c r="G1774" s="287">
        <v>0</v>
      </c>
      <c r="H1774" s="286">
        <v>54.9</v>
      </c>
      <c r="I1774" s="287">
        <f t="shared" si="45"/>
        <v>1.1999999999999957</v>
      </c>
      <c r="J1774" s="282"/>
    </row>
    <row r="1775" spans="1:10">
      <c r="A1775" s="282">
        <v>35585</v>
      </c>
      <c r="B1775" s="281">
        <v>840.11</v>
      </c>
      <c r="C1775" s="281">
        <v>107.8125</v>
      </c>
      <c r="D1775" s="281">
        <v>5.0670000000000002</v>
      </c>
      <c r="E1775" s="281">
        <v>6.625</v>
      </c>
      <c r="F1775" s="287">
        <v>0</v>
      </c>
      <c r="G1775" s="287">
        <v>0</v>
      </c>
      <c r="H1775" s="286">
        <v>54.9</v>
      </c>
      <c r="I1775" s="287">
        <f t="shared" si="45"/>
        <v>1.1999999999999957</v>
      </c>
      <c r="J1775" s="282"/>
    </row>
    <row r="1776" spans="1:10">
      <c r="A1776" s="282">
        <v>35586</v>
      </c>
      <c r="B1776" s="281">
        <v>843.43</v>
      </c>
      <c r="C1776" s="281">
        <v>107.84375</v>
      </c>
      <c r="D1776" s="281">
        <v>5.1079999999999997</v>
      </c>
      <c r="E1776" s="281">
        <v>6.6120000000000001</v>
      </c>
      <c r="F1776" s="287">
        <v>0</v>
      </c>
      <c r="G1776" s="287">
        <v>0</v>
      </c>
      <c r="H1776" s="286">
        <v>54.9</v>
      </c>
      <c r="I1776" s="287">
        <f t="shared" si="45"/>
        <v>1.1999999999999957</v>
      </c>
      <c r="J1776" s="282"/>
    </row>
    <row r="1777" spans="1:10">
      <c r="A1777" s="282">
        <v>35587</v>
      </c>
      <c r="B1777" s="281">
        <v>858.01</v>
      </c>
      <c r="C1777" s="281">
        <v>108.53125</v>
      </c>
      <c r="D1777" s="281">
        <v>5.0430000000000001</v>
      </c>
      <c r="E1777" s="281">
        <v>6.4859999999999998</v>
      </c>
      <c r="F1777" s="287">
        <v>0</v>
      </c>
      <c r="G1777" s="287">
        <v>0</v>
      </c>
      <c r="H1777" s="286">
        <v>54.9</v>
      </c>
      <c r="I1777" s="287">
        <f t="shared" si="45"/>
        <v>1.1999999999999957</v>
      </c>
      <c r="J1777" s="282"/>
    </row>
    <row r="1778" spans="1:10">
      <c r="A1778" s="282">
        <v>35590</v>
      </c>
      <c r="B1778" s="281">
        <v>862.91</v>
      </c>
      <c r="C1778" s="281">
        <v>108.1875</v>
      </c>
      <c r="D1778" s="281">
        <v>5.032</v>
      </c>
      <c r="E1778" s="281">
        <v>6.5419999999999998</v>
      </c>
      <c r="F1778" s="287">
        <v>0</v>
      </c>
      <c r="G1778" s="287">
        <v>0</v>
      </c>
      <c r="H1778" s="286">
        <v>54.9</v>
      </c>
      <c r="I1778" s="287">
        <f t="shared" si="45"/>
        <v>1.1999999999999957</v>
      </c>
      <c r="J1778" s="282"/>
    </row>
    <row r="1779" spans="1:10">
      <c r="A1779" s="282">
        <v>35591</v>
      </c>
      <c r="B1779" s="281">
        <v>865.27</v>
      </c>
      <c r="C1779" s="281">
        <v>108.09375</v>
      </c>
      <c r="D1779" s="281">
        <v>5.0259999999999998</v>
      </c>
      <c r="E1779" s="281">
        <v>6.5679999999999996</v>
      </c>
      <c r="F1779" s="287">
        <v>0</v>
      </c>
      <c r="G1779" s="287">
        <v>0</v>
      </c>
      <c r="H1779" s="286">
        <v>54.9</v>
      </c>
      <c r="I1779" s="287">
        <f t="shared" si="45"/>
        <v>1.1999999999999957</v>
      </c>
      <c r="J1779" s="282"/>
    </row>
    <row r="1780" spans="1:10">
      <c r="A1780" s="282">
        <v>35592</v>
      </c>
      <c r="B1780" s="281">
        <v>869.57</v>
      </c>
      <c r="C1780" s="281">
        <v>108.125</v>
      </c>
      <c r="D1780" s="281">
        <v>4.9630000000000001</v>
      </c>
      <c r="E1780" s="281">
        <v>6.5789999999999997</v>
      </c>
      <c r="F1780" s="287">
        <v>0</v>
      </c>
      <c r="G1780" s="287">
        <v>0</v>
      </c>
      <c r="H1780" s="286">
        <v>54.9</v>
      </c>
      <c r="I1780" s="287">
        <f t="shared" si="45"/>
        <v>1.1999999999999957</v>
      </c>
      <c r="J1780" s="282"/>
    </row>
    <row r="1781" spans="1:10">
      <c r="A1781" s="282">
        <v>35593</v>
      </c>
      <c r="B1781" s="281">
        <v>883.48</v>
      </c>
      <c r="C1781" s="281">
        <v>108.59375</v>
      </c>
      <c r="D1781" s="281">
        <v>4.952</v>
      </c>
      <c r="E1781" s="281">
        <v>6.4859999999999998</v>
      </c>
      <c r="F1781" s="287">
        <v>0</v>
      </c>
      <c r="G1781" s="287">
        <v>0</v>
      </c>
      <c r="H1781" s="286">
        <v>54.9</v>
      </c>
      <c r="I1781" s="287">
        <f t="shared" si="45"/>
        <v>1.1999999999999957</v>
      </c>
      <c r="J1781" s="282"/>
    </row>
    <row r="1782" spans="1:10">
      <c r="A1782" s="282">
        <v>35594</v>
      </c>
      <c r="B1782" s="281">
        <v>893.27</v>
      </c>
      <c r="C1782" s="281">
        <v>108.9375</v>
      </c>
      <c r="D1782" s="281">
        <v>4.96</v>
      </c>
      <c r="E1782" s="281">
        <v>6.4260000000000002</v>
      </c>
      <c r="F1782" s="287">
        <v>0</v>
      </c>
      <c r="G1782" s="287">
        <v>0</v>
      </c>
      <c r="H1782" s="286">
        <v>54.9</v>
      </c>
      <c r="I1782" s="287">
        <f t="shared" si="45"/>
        <v>1.1999999999999957</v>
      </c>
      <c r="J1782" s="282"/>
    </row>
    <row r="1783" spans="1:10">
      <c r="A1783" s="282">
        <v>35597</v>
      </c>
      <c r="B1783" s="281">
        <v>893.9</v>
      </c>
      <c r="C1783" s="281">
        <v>109.09375</v>
      </c>
      <c r="D1783" s="281">
        <v>4.97</v>
      </c>
      <c r="E1783" s="281">
        <v>6.3979999999999997</v>
      </c>
      <c r="F1783" s="287">
        <v>0</v>
      </c>
      <c r="G1783" s="287">
        <v>0</v>
      </c>
      <c r="H1783" s="286">
        <v>54.9</v>
      </c>
      <c r="I1783" s="287">
        <f t="shared" si="45"/>
        <v>1.1999999999999957</v>
      </c>
      <c r="J1783" s="282"/>
    </row>
    <row r="1784" spans="1:10">
      <c r="A1784" s="282">
        <v>35598</v>
      </c>
      <c r="B1784" s="281">
        <v>894.42</v>
      </c>
      <c r="C1784" s="281">
        <v>108.9375</v>
      </c>
      <c r="D1784" s="281">
        <v>5.0359999999999996</v>
      </c>
      <c r="E1784" s="281">
        <v>6.43</v>
      </c>
      <c r="F1784" s="287">
        <v>0</v>
      </c>
      <c r="G1784" s="287">
        <v>0</v>
      </c>
      <c r="H1784" s="286">
        <v>54.9</v>
      </c>
      <c r="I1784" s="287">
        <f t="shared" ref="I1784:I1847" si="46">H1784-H1743</f>
        <v>1.1999999999999957</v>
      </c>
      <c r="J1784" s="282"/>
    </row>
    <row r="1785" spans="1:10">
      <c r="A1785" s="282">
        <v>35599</v>
      </c>
      <c r="B1785" s="281">
        <v>889.06</v>
      </c>
      <c r="C1785" s="281">
        <v>109.0625</v>
      </c>
      <c r="D1785" s="281">
        <v>5.0670000000000002</v>
      </c>
      <c r="E1785" s="281">
        <v>6.3920000000000003</v>
      </c>
      <c r="F1785" s="287">
        <v>0</v>
      </c>
      <c r="G1785" s="287">
        <v>0</v>
      </c>
      <c r="H1785" s="286">
        <v>54.9</v>
      </c>
      <c r="I1785" s="287">
        <f t="shared" si="46"/>
        <v>1.1999999999999957</v>
      </c>
      <c r="J1785" s="282"/>
    </row>
    <row r="1786" spans="1:10">
      <c r="A1786" s="282">
        <v>35600</v>
      </c>
      <c r="B1786" s="281">
        <v>897.99</v>
      </c>
      <c r="C1786" s="281">
        <v>108.96875</v>
      </c>
      <c r="D1786" s="281">
        <v>5.0659999999999998</v>
      </c>
      <c r="E1786" s="281">
        <v>6.3920000000000003</v>
      </c>
      <c r="F1786" s="287">
        <v>0</v>
      </c>
      <c r="G1786" s="287">
        <v>0</v>
      </c>
      <c r="H1786" s="286">
        <v>54.9</v>
      </c>
      <c r="I1786" s="287">
        <f t="shared" si="46"/>
        <v>1.1999999999999957</v>
      </c>
      <c r="J1786" s="282"/>
    </row>
    <row r="1787" spans="1:10">
      <c r="A1787" s="282">
        <v>35601</v>
      </c>
      <c r="B1787" s="281">
        <v>898.7</v>
      </c>
      <c r="C1787" s="281">
        <v>108.71875</v>
      </c>
      <c r="D1787" s="281">
        <v>5.0640000000000001</v>
      </c>
      <c r="E1787" s="281">
        <v>6.3739999999999997</v>
      </c>
      <c r="F1787" s="287">
        <v>0</v>
      </c>
      <c r="G1787" s="287">
        <v>0</v>
      </c>
      <c r="H1787" s="286">
        <v>54.9</v>
      </c>
      <c r="I1787" s="287">
        <f t="shared" si="46"/>
        <v>1.1999999999999957</v>
      </c>
      <c r="J1787" s="282"/>
    </row>
    <row r="1788" spans="1:10">
      <c r="A1788" s="282">
        <v>35604</v>
      </c>
      <c r="B1788" s="281">
        <v>878.62</v>
      </c>
      <c r="C1788" s="281">
        <v>108.53125</v>
      </c>
      <c r="D1788" s="281">
        <v>5.1470000000000002</v>
      </c>
      <c r="E1788" s="281">
        <v>6.4210000000000003</v>
      </c>
      <c r="F1788" s="287">
        <v>0</v>
      </c>
      <c r="G1788" s="287">
        <v>0</v>
      </c>
      <c r="H1788" s="286">
        <v>54.9</v>
      </c>
      <c r="I1788" s="287">
        <f t="shared" si="46"/>
        <v>1.1999999999999957</v>
      </c>
      <c r="J1788" s="282"/>
    </row>
    <row r="1789" spans="1:10">
      <c r="A1789" s="282">
        <v>35605</v>
      </c>
      <c r="B1789" s="281">
        <v>896.34</v>
      </c>
      <c r="C1789" s="281">
        <v>108.53125</v>
      </c>
      <c r="D1789" s="281">
        <v>5.1820000000000004</v>
      </c>
      <c r="E1789" s="281">
        <v>6.4059999999999997</v>
      </c>
      <c r="F1789" s="287">
        <v>0</v>
      </c>
      <c r="G1789" s="287">
        <v>0</v>
      </c>
      <c r="H1789" s="286">
        <v>54.9</v>
      </c>
      <c r="I1789" s="287">
        <f t="shared" si="46"/>
        <v>1.1999999999999957</v>
      </c>
      <c r="J1789" s="282"/>
    </row>
    <row r="1790" spans="1:10">
      <c r="A1790" s="282">
        <v>35606</v>
      </c>
      <c r="B1790" s="281">
        <v>888.99</v>
      </c>
      <c r="C1790" s="281">
        <v>108.34375</v>
      </c>
      <c r="D1790" s="281">
        <v>5.0979999999999999</v>
      </c>
      <c r="E1790" s="281">
        <v>6.4450000000000003</v>
      </c>
      <c r="F1790" s="287">
        <v>0</v>
      </c>
      <c r="G1790" s="287">
        <v>0</v>
      </c>
      <c r="H1790" s="286">
        <v>54.9</v>
      </c>
      <c r="I1790" s="287">
        <f t="shared" si="46"/>
        <v>1.1999999999999957</v>
      </c>
      <c r="J1790" s="282"/>
    </row>
    <row r="1791" spans="1:10">
      <c r="A1791" s="282">
        <v>35607</v>
      </c>
      <c r="B1791" s="281">
        <v>883.68</v>
      </c>
      <c r="C1791" s="281">
        <v>108.0625</v>
      </c>
      <c r="D1791" s="281">
        <v>5.1180000000000003</v>
      </c>
      <c r="E1791" s="281">
        <v>6.49</v>
      </c>
      <c r="F1791" s="287">
        <v>0</v>
      </c>
      <c r="G1791" s="287">
        <v>0</v>
      </c>
      <c r="H1791" s="286">
        <v>54.9</v>
      </c>
      <c r="I1791" s="287">
        <f t="shared" si="46"/>
        <v>1.1999999999999957</v>
      </c>
      <c r="J1791" s="282"/>
    </row>
    <row r="1792" spans="1:10">
      <c r="A1792" s="282">
        <v>35608</v>
      </c>
      <c r="B1792" s="281">
        <v>887.3</v>
      </c>
      <c r="C1792" s="281">
        <v>108.21875</v>
      </c>
      <c r="D1792" s="281">
        <v>5.1370000000000005</v>
      </c>
      <c r="E1792" s="281">
        <v>6.4509999999999996</v>
      </c>
      <c r="F1792" s="287">
        <v>0</v>
      </c>
      <c r="G1792" s="287">
        <v>0</v>
      </c>
      <c r="H1792" s="286">
        <v>54.9</v>
      </c>
      <c r="I1792" s="287">
        <f t="shared" si="46"/>
        <v>1.1999999999999957</v>
      </c>
      <c r="J1792" s="282"/>
    </row>
    <row r="1793" spans="1:10">
      <c r="A1793" s="282">
        <v>35611</v>
      </c>
      <c r="B1793" s="281">
        <v>885.14</v>
      </c>
      <c r="C1793" s="281">
        <v>107.875</v>
      </c>
      <c r="D1793" s="281">
        <v>5.1669999999999998</v>
      </c>
      <c r="E1793" s="281">
        <v>6.5</v>
      </c>
      <c r="F1793" s="287">
        <v>0</v>
      </c>
      <c r="G1793" s="287">
        <v>0</v>
      </c>
      <c r="H1793" s="286">
        <v>54.9</v>
      </c>
      <c r="I1793" s="287">
        <f t="shared" si="46"/>
        <v>-1.2000000000000028</v>
      </c>
      <c r="J1793" s="282"/>
    </row>
    <row r="1794" spans="1:10">
      <c r="A1794" s="282">
        <v>35612</v>
      </c>
      <c r="B1794" s="281">
        <v>891.03</v>
      </c>
      <c r="C1794" s="281">
        <v>108.28125</v>
      </c>
      <c r="D1794" s="281">
        <v>5.234</v>
      </c>
      <c r="E1794" s="281">
        <v>6.44</v>
      </c>
      <c r="F1794" s="287">
        <v>0</v>
      </c>
      <c r="G1794" s="287">
        <v>0</v>
      </c>
      <c r="H1794" s="286">
        <v>57.7</v>
      </c>
      <c r="I1794" s="287">
        <f t="shared" si="46"/>
        <v>1.6000000000000014</v>
      </c>
      <c r="J1794" s="282"/>
    </row>
    <row r="1795" spans="1:10">
      <c r="A1795" s="282">
        <v>35613</v>
      </c>
      <c r="B1795" s="281">
        <v>904.03</v>
      </c>
      <c r="C1795" s="281">
        <v>108.4375</v>
      </c>
      <c r="D1795" s="281">
        <v>5.2229999999999999</v>
      </c>
      <c r="E1795" s="281">
        <v>6.4059999999999997</v>
      </c>
      <c r="F1795" s="287">
        <v>0</v>
      </c>
      <c r="G1795" s="287">
        <v>0</v>
      </c>
      <c r="H1795" s="286">
        <v>57.7</v>
      </c>
      <c r="I1795" s="287">
        <f t="shared" si="46"/>
        <v>1.6000000000000014</v>
      </c>
      <c r="J1795" s="282"/>
    </row>
    <row r="1796" spans="1:10">
      <c r="A1796" s="282">
        <v>35614</v>
      </c>
      <c r="B1796" s="281">
        <v>916.92</v>
      </c>
      <c r="C1796" s="281">
        <v>109.125</v>
      </c>
      <c r="D1796" s="281">
        <v>5.1370000000000005</v>
      </c>
      <c r="E1796" s="281">
        <v>6.3049999999999997</v>
      </c>
      <c r="F1796" s="287">
        <v>0</v>
      </c>
      <c r="G1796" s="287">
        <v>0</v>
      </c>
      <c r="H1796" s="286">
        <v>57.7</v>
      </c>
      <c r="I1796" s="287">
        <f t="shared" si="46"/>
        <v>1.6000000000000014</v>
      </c>
      <c r="J1796" s="282"/>
    </row>
    <row r="1797" spans="1:10">
      <c r="A1797" s="282">
        <v>35618</v>
      </c>
      <c r="B1797" s="281">
        <v>912.2</v>
      </c>
      <c r="C1797" s="281">
        <v>109.375</v>
      </c>
      <c r="D1797" s="281">
        <v>5.0730000000000004</v>
      </c>
      <c r="E1797" s="281">
        <v>6.258</v>
      </c>
      <c r="F1797" s="287">
        <v>0</v>
      </c>
      <c r="G1797" s="287">
        <v>0</v>
      </c>
      <c r="H1797" s="286">
        <v>57.7</v>
      </c>
      <c r="I1797" s="287">
        <f t="shared" si="46"/>
        <v>1.6000000000000014</v>
      </c>
      <c r="J1797" s="282"/>
    </row>
    <row r="1798" spans="1:10">
      <c r="A1798" s="282">
        <v>35619</v>
      </c>
      <c r="B1798" s="281">
        <v>918.75</v>
      </c>
      <c r="C1798" s="281">
        <v>109.375</v>
      </c>
      <c r="D1798" s="281">
        <v>5.109</v>
      </c>
      <c r="E1798" s="281">
        <v>6.2649999999999997</v>
      </c>
      <c r="F1798" s="287">
        <v>0</v>
      </c>
      <c r="G1798" s="287">
        <v>0</v>
      </c>
      <c r="H1798" s="286">
        <v>57.7</v>
      </c>
      <c r="I1798" s="287">
        <f t="shared" si="46"/>
        <v>1.6000000000000014</v>
      </c>
      <c r="J1798" s="282"/>
    </row>
    <row r="1799" spans="1:10">
      <c r="A1799" s="282">
        <v>35620</v>
      </c>
      <c r="B1799" s="281">
        <v>907.54</v>
      </c>
      <c r="C1799" s="281">
        <v>109.46875</v>
      </c>
      <c r="D1799" s="281">
        <v>5.0979999999999999</v>
      </c>
      <c r="E1799" s="281">
        <v>6.2519999999999998</v>
      </c>
      <c r="F1799" s="287">
        <v>0</v>
      </c>
      <c r="G1799" s="287">
        <v>0</v>
      </c>
      <c r="H1799" s="286">
        <v>57.7</v>
      </c>
      <c r="I1799" s="287">
        <f t="shared" si="46"/>
        <v>1.6000000000000014</v>
      </c>
      <c r="J1799" s="282"/>
    </row>
    <row r="1800" spans="1:10">
      <c r="A1800" s="282">
        <v>35621</v>
      </c>
      <c r="B1800" s="281">
        <v>913.78</v>
      </c>
      <c r="C1800" s="281">
        <v>109.46875</v>
      </c>
      <c r="D1800" s="281">
        <v>5.149</v>
      </c>
      <c r="E1800" s="281">
        <v>6.2539999999999996</v>
      </c>
      <c r="F1800" s="287">
        <v>0</v>
      </c>
      <c r="G1800" s="287">
        <v>0</v>
      </c>
      <c r="H1800" s="286">
        <v>57.7</v>
      </c>
      <c r="I1800" s="287">
        <f t="shared" si="46"/>
        <v>1.6000000000000014</v>
      </c>
      <c r="J1800" s="282"/>
    </row>
    <row r="1801" spans="1:10">
      <c r="A1801" s="282">
        <v>35622</v>
      </c>
      <c r="B1801" s="281">
        <v>916.68</v>
      </c>
      <c r="C1801" s="281">
        <v>109.5625</v>
      </c>
      <c r="D1801" s="281">
        <v>5.1260000000000003</v>
      </c>
      <c r="E1801" s="281">
        <v>6.22</v>
      </c>
      <c r="F1801" s="287">
        <v>0</v>
      </c>
      <c r="G1801" s="287">
        <v>0</v>
      </c>
      <c r="H1801" s="286">
        <v>57.7</v>
      </c>
      <c r="I1801" s="287">
        <f t="shared" si="46"/>
        <v>1.6000000000000014</v>
      </c>
      <c r="J1801" s="282"/>
    </row>
    <row r="1802" spans="1:10">
      <c r="A1802" s="282">
        <v>35625</v>
      </c>
      <c r="B1802" s="281">
        <v>918.38</v>
      </c>
      <c r="C1802" s="281">
        <v>109.4375</v>
      </c>
      <c r="D1802" s="281">
        <v>5.1360000000000001</v>
      </c>
      <c r="E1802" s="281">
        <v>6.2539999999999996</v>
      </c>
      <c r="F1802" s="287">
        <v>0</v>
      </c>
      <c r="G1802" s="287">
        <v>0</v>
      </c>
      <c r="H1802" s="286">
        <v>57.7</v>
      </c>
      <c r="I1802" s="287">
        <f t="shared" si="46"/>
        <v>1.6000000000000014</v>
      </c>
      <c r="J1802" s="282"/>
    </row>
    <row r="1803" spans="1:10">
      <c r="A1803" s="282">
        <v>35626</v>
      </c>
      <c r="B1803" s="281">
        <v>925.76</v>
      </c>
      <c r="C1803" s="281">
        <v>109.4375</v>
      </c>
      <c r="D1803" s="281">
        <v>5.1920000000000002</v>
      </c>
      <c r="E1803" s="281">
        <v>6.2510000000000003</v>
      </c>
      <c r="F1803" s="287">
        <v>0</v>
      </c>
      <c r="G1803" s="287">
        <v>0</v>
      </c>
      <c r="H1803" s="286">
        <v>57.7</v>
      </c>
      <c r="I1803" s="287">
        <f t="shared" si="46"/>
        <v>1.6000000000000014</v>
      </c>
      <c r="J1803" s="282"/>
    </row>
    <row r="1804" spans="1:10">
      <c r="A1804" s="282">
        <v>35627</v>
      </c>
      <c r="B1804" s="281">
        <v>936.59</v>
      </c>
      <c r="C1804" s="281">
        <v>109.8125</v>
      </c>
      <c r="D1804" s="281">
        <v>5.181</v>
      </c>
      <c r="E1804" s="281">
        <v>6.1859999999999999</v>
      </c>
      <c r="F1804" s="287">
        <v>0</v>
      </c>
      <c r="G1804" s="287">
        <v>0</v>
      </c>
      <c r="H1804" s="286">
        <v>57.7</v>
      </c>
      <c r="I1804" s="287">
        <f t="shared" si="46"/>
        <v>1.6000000000000014</v>
      </c>
      <c r="J1804" s="282"/>
    </row>
    <row r="1805" spans="1:10">
      <c r="A1805" s="282">
        <v>35628</v>
      </c>
      <c r="B1805" s="281">
        <v>931.61</v>
      </c>
      <c r="C1805" s="281">
        <v>109.8125</v>
      </c>
      <c r="D1805" s="281">
        <v>5.2119999999999997</v>
      </c>
      <c r="E1805" s="281">
        <v>6.1959999999999997</v>
      </c>
      <c r="F1805" s="287">
        <v>0</v>
      </c>
      <c r="G1805" s="287">
        <v>0</v>
      </c>
      <c r="H1805" s="286">
        <v>57.7</v>
      </c>
      <c r="I1805" s="287">
        <f t="shared" si="46"/>
        <v>1.6000000000000014</v>
      </c>
      <c r="J1805" s="282"/>
    </row>
    <row r="1806" spans="1:10">
      <c r="A1806" s="282">
        <v>35629</v>
      </c>
      <c r="B1806" s="281">
        <v>915.3</v>
      </c>
      <c r="C1806" s="281">
        <v>109.5625</v>
      </c>
      <c r="D1806" s="281">
        <v>5.2409999999999997</v>
      </c>
      <c r="E1806" s="281">
        <v>6.2430000000000003</v>
      </c>
      <c r="F1806" s="287">
        <v>0</v>
      </c>
      <c r="G1806" s="287">
        <v>0</v>
      </c>
      <c r="H1806" s="286">
        <v>57.7</v>
      </c>
      <c r="I1806" s="287">
        <f t="shared" si="46"/>
        <v>1.6000000000000014</v>
      </c>
      <c r="J1806" s="282"/>
    </row>
    <row r="1807" spans="1:10">
      <c r="A1807" s="282">
        <v>35632</v>
      </c>
      <c r="B1807" s="281">
        <v>912.94</v>
      </c>
      <c r="C1807" s="281">
        <v>109.4375</v>
      </c>
      <c r="D1807" s="281">
        <v>5.2709999999999999</v>
      </c>
      <c r="E1807" s="281">
        <v>6.2569999999999997</v>
      </c>
      <c r="F1807" s="287">
        <v>0</v>
      </c>
      <c r="G1807" s="287">
        <v>0</v>
      </c>
      <c r="H1807" s="286">
        <v>57.7</v>
      </c>
      <c r="I1807" s="287">
        <f t="shared" si="46"/>
        <v>1.6000000000000014</v>
      </c>
      <c r="J1807" s="282"/>
    </row>
    <row r="1808" spans="1:10">
      <c r="A1808" s="282">
        <v>35633</v>
      </c>
      <c r="B1808" s="281">
        <v>933.98</v>
      </c>
      <c r="C1808" s="281">
        <v>110.09375</v>
      </c>
      <c r="D1808" s="281">
        <v>5.2290000000000001</v>
      </c>
      <c r="E1808" s="281">
        <v>6.1239999999999997</v>
      </c>
      <c r="F1808" s="287">
        <v>0</v>
      </c>
      <c r="G1808" s="287">
        <v>0</v>
      </c>
      <c r="H1808" s="286">
        <v>57.7</v>
      </c>
      <c r="I1808" s="287">
        <f t="shared" si="46"/>
        <v>1.6000000000000014</v>
      </c>
      <c r="J1808" s="282"/>
    </row>
    <row r="1809" spans="1:10">
      <c r="A1809" s="282">
        <v>35634</v>
      </c>
      <c r="B1809" s="281">
        <v>936.56</v>
      </c>
      <c r="C1809" s="281">
        <v>110.15625</v>
      </c>
      <c r="D1809" s="281">
        <v>5.1920000000000002</v>
      </c>
      <c r="E1809" s="281">
        <v>6.1520000000000001</v>
      </c>
      <c r="F1809" s="287">
        <v>0</v>
      </c>
      <c r="G1809" s="287">
        <v>0</v>
      </c>
      <c r="H1809" s="286">
        <v>57.7</v>
      </c>
      <c r="I1809" s="287">
        <f t="shared" si="46"/>
        <v>1.6000000000000014</v>
      </c>
      <c r="J1809" s="282"/>
    </row>
    <row r="1810" spans="1:10">
      <c r="A1810" s="282">
        <v>35635</v>
      </c>
      <c r="B1810" s="281">
        <v>940.3</v>
      </c>
      <c r="C1810" s="281">
        <v>110.15625</v>
      </c>
      <c r="D1810" s="281">
        <v>5.2119999999999997</v>
      </c>
      <c r="E1810" s="281">
        <v>6.1559999999999997</v>
      </c>
      <c r="F1810" s="287">
        <v>0</v>
      </c>
      <c r="G1810" s="287">
        <v>0</v>
      </c>
      <c r="H1810" s="286">
        <v>57.7</v>
      </c>
      <c r="I1810" s="287">
        <f t="shared" si="46"/>
        <v>1.6000000000000014</v>
      </c>
      <c r="J1810" s="282"/>
    </row>
    <row r="1811" spans="1:10">
      <c r="A1811" s="282">
        <v>35636</v>
      </c>
      <c r="B1811" s="281">
        <v>938.79</v>
      </c>
      <c r="C1811" s="281">
        <v>110</v>
      </c>
      <c r="D1811" s="281">
        <v>5.22</v>
      </c>
      <c r="E1811" s="281">
        <v>6.1790000000000003</v>
      </c>
      <c r="F1811" s="287">
        <v>0</v>
      </c>
      <c r="G1811" s="287">
        <v>0</v>
      </c>
      <c r="H1811" s="286">
        <v>57.7</v>
      </c>
      <c r="I1811" s="287">
        <f t="shared" si="46"/>
        <v>1.6000000000000014</v>
      </c>
      <c r="J1811" s="282"/>
    </row>
    <row r="1812" spans="1:10">
      <c r="A1812" s="282">
        <v>35639</v>
      </c>
      <c r="B1812" s="281">
        <v>936.45</v>
      </c>
      <c r="C1812" s="281">
        <v>110.1875</v>
      </c>
      <c r="D1812" s="281">
        <v>5.23</v>
      </c>
      <c r="E1812" s="281">
        <v>6.13</v>
      </c>
      <c r="F1812" s="287">
        <v>0</v>
      </c>
      <c r="G1812" s="287">
        <v>0</v>
      </c>
      <c r="H1812" s="286">
        <v>57.7</v>
      </c>
      <c r="I1812" s="287">
        <f t="shared" si="46"/>
        <v>1.6000000000000014</v>
      </c>
      <c r="J1812" s="282"/>
    </row>
    <row r="1813" spans="1:10">
      <c r="A1813" s="282">
        <v>35640</v>
      </c>
      <c r="B1813" s="281">
        <v>942.29</v>
      </c>
      <c r="C1813" s="281">
        <v>110.5</v>
      </c>
      <c r="D1813" s="281">
        <v>5.234</v>
      </c>
      <c r="E1813" s="281">
        <v>6.1050000000000004</v>
      </c>
      <c r="F1813" s="287">
        <v>0</v>
      </c>
      <c r="G1813" s="287">
        <v>0</v>
      </c>
      <c r="H1813" s="286">
        <v>57.7</v>
      </c>
      <c r="I1813" s="287">
        <f t="shared" si="46"/>
        <v>1.6000000000000014</v>
      </c>
      <c r="J1813" s="282"/>
    </row>
    <row r="1814" spans="1:10">
      <c r="A1814" s="282">
        <v>35641</v>
      </c>
      <c r="B1814" s="281">
        <v>952.29</v>
      </c>
      <c r="C1814" s="281">
        <v>110.75</v>
      </c>
      <c r="D1814" s="281">
        <v>5.2329999999999997</v>
      </c>
      <c r="E1814" s="281">
        <v>6.0419999999999998</v>
      </c>
      <c r="F1814" s="287">
        <v>0</v>
      </c>
      <c r="G1814" s="287">
        <v>0</v>
      </c>
      <c r="H1814" s="286">
        <v>57.7</v>
      </c>
      <c r="I1814" s="287">
        <f t="shared" si="46"/>
        <v>2.8000000000000043</v>
      </c>
      <c r="J1814" s="282"/>
    </row>
    <row r="1815" spans="1:10">
      <c r="A1815" s="282">
        <v>35642</v>
      </c>
      <c r="B1815" s="281">
        <v>954.29</v>
      </c>
      <c r="C1815" s="281">
        <v>111</v>
      </c>
      <c r="D1815" s="281">
        <v>5.2329999999999997</v>
      </c>
      <c r="E1815" s="281">
        <v>6.0110000000000001</v>
      </c>
      <c r="F1815" s="287">
        <v>0</v>
      </c>
      <c r="G1815" s="287">
        <v>0</v>
      </c>
      <c r="H1815" s="286">
        <v>57.7</v>
      </c>
      <c r="I1815" s="287">
        <f t="shared" si="46"/>
        <v>2.8000000000000043</v>
      </c>
      <c r="J1815" s="282"/>
    </row>
    <row r="1816" spans="1:10">
      <c r="A1816" s="282">
        <v>35643</v>
      </c>
      <c r="B1816" s="281">
        <v>947.14</v>
      </c>
      <c r="C1816" s="281">
        <v>109.875</v>
      </c>
      <c r="D1816" s="281">
        <v>5.2720000000000002</v>
      </c>
      <c r="E1816" s="281">
        <v>6.18</v>
      </c>
      <c r="F1816" s="287">
        <v>0</v>
      </c>
      <c r="G1816" s="287">
        <v>0</v>
      </c>
      <c r="H1816" s="286">
        <v>56.3</v>
      </c>
      <c r="I1816" s="287">
        <f t="shared" si="46"/>
        <v>1.3999999999999986</v>
      </c>
      <c r="J1816" s="282"/>
    </row>
    <row r="1817" spans="1:10">
      <c r="A1817" s="282">
        <v>35646</v>
      </c>
      <c r="B1817" s="281">
        <v>950.3</v>
      </c>
      <c r="C1817" s="281">
        <v>109.75</v>
      </c>
      <c r="D1817" s="281">
        <v>5.2610000000000001</v>
      </c>
      <c r="E1817" s="281">
        <v>6.218</v>
      </c>
      <c r="F1817" s="287">
        <v>0</v>
      </c>
      <c r="G1817" s="287">
        <v>0</v>
      </c>
      <c r="H1817" s="286">
        <v>56.3</v>
      </c>
      <c r="I1817" s="287">
        <f t="shared" si="46"/>
        <v>1.3999999999999986</v>
      </c>
      <c r="J1817" s="282"/>
    </row>
    <row r="1818" spans="1:10">
      <c r="A1818" s="282">
        <v>35647</v>
      </c>
      <c r="B1818" s="281">
        <v>952.37</v>
      </c>
      <c r="C1818" s="281">
        <v>109.6875</v>
      </c>
      <c r="D1818" s="281">
        <v>5.2859999999999996</v>
      </c>
      <c r="E1818" s="281">
        <v>6.2309999999999999</v>
      </c>
      <c r="F1818" s="287">
        <v>0</v>
      </c>
      <c r="G1818" s="287">
        <v>0</v>
      </c>
      <c r="H1818" s="286">
        <v>56.3</v>
      </c>
      <c r="I1818" s="287">
        <f t="shared" si="46"/>
        <v>1.3999999999999986</v>
      </c>
      <c r="J1818" s="282"/>
    </row>
    <row r="1819" spans="1:10">
      <c r="A1819" s="282">
        <v>35648</v>
      </c>
      <c r="B1819" s="281">
        <v>960.32</v>
      </c>
      <c r="C1819" s="281">
        <v>109.78125</v>
      </c>
      <c r="D1819" s="281">
        <v>5.2850000000000001</v>
      </c>
      <c r="E1819" s="281">
        <v>6.2140000000000004</v>
      </c>
      <c r="F1819" s="287">
        <v>0</v>
      </c>
      <c r="G1819" s="287">
        <v>0</v>
      </c>
      <c r="H1819" s="286">
        <v>56.3</v>
      </c>
      <c r="I1819" s="287">
        <f t="shared" si="46"/>
        <v>1.3999999999999986</v>
      </c>
      <c r="J1819" s="282"/>
    </row>
    <row r="1820" spans="1:10">
      <c r="A1820" s="282">
        <v>35649</v>
      </c>
      <c r="B1820" s="281">
        <v>951.19</v>
      </c>
      <c r="C1820" s="281">
        <v>109.5625</v>
      </c>
      <c r="D1820" s="281">
        <v>5.2949999999999999</v>
      </c>
      <c r="E1820" s="281">
        <v>6.2439999999999998</v>
      </c>
      <c r="F1820" s="287">
        <v>0</v>
      </c>
      <c r="G1820" s="287">
        <v>0</v>
      </c>
      <c r="H1820" s="286">
        <v>56.3</v>
      </c>
      <c r="I1820" s="287">
        <f t="shared" si="46"/>
        <v>1.3999999999999986</v>
      </c>
      <c r="J1820" s="282"/>
    </row>
    <row r="1821" spans="1:10">
      <c r="A1821" s="282">
        <v>35650</v>
      </c>
      <c r="B1821" s="281">
        <v>933.54</v>
      </c>
      <c r="C1821" s="281">
        <v>108.8125</v>
      </c>
      <c r="D1821" s="281">
        <v>5.282</v>
      </c>
      <c r="E1821" s="281">
        <v>6.367</v>
      </c>
      <c r="F1821" s="287">
        <v>0</v>
      </c>
      <c r="G1821" s="287">
        <v>0</v>
      </c>
      <c r="H1821" s="286">
        <v>56.3</v>
      </c>
      <c r="I1821" s="287">
        <f t="shared" si="46"/>
        <v>1.3999999999999986</v>
      </c>
      <c r="J1821" s="282"/>
    </row>
    <row r="1822" spans="1:10">
      <c r="A1822" s="282">
        <v>35653</v>
      </c>
      <c r="B1822" s="281">
        <v>937</v>
      </c>
      <c r="C1822" s="281">
        <v>108.84375</v>
      </c>
      <c r="D1822" s="281">
        <v>5.2919999999999998</v>
      </c>
      <c r="E1822" s="281">
        <v>6.3620000000000001</v>
      </c>
      <c r="F1822" s="287">
        <v>0</v>
      </c>
      <c r="G1822" s="287">
        <v>0</v>
      </c>
      <c r="H1822" s="286">
        <v>56.3</v>
      </c>
      <c r="I1822" s="287">
        <f t="shared" si="46"/>
        <v>1.3999999999999986</v>
      </c>
      <c r="J1822" s="282"/>
    </row>
    <row r="1823" spans="1:10">
      <c r="A1823" s="282">
        <v>35654</v>
      </c>
      <c r="B1823" s="281">
        <v>926.53</v>
      </c>
      <c r="C1823" s="281">
        <v>108.71875</v>
      </c>
      <c r="D1823" s="281">
        <v>5.3170000000000002</v>
      </c>
      <c r="E1823" s="281">
        <v>6.4009999999999998</v>
      </c>
      <c r="F1823" s="287">
        <v>0</v>
      </c>
      <c r="G1823" s="287">
        <v>0</v>
      </c>
      <c r="H1823" s="286">
        <v>56.3</v>
      </c>
      <c r="I1823" s="287">
        <f t="shared" si="46"/>
        <v>1.3999999999999986</v>
      </c>
      <c r="J1823" s="282"/>
    </row>
    <row r="1824" spans="1:10">
      <c r="A1824" s="282">
        <v>35655</v>
      </c>
      <c r="B1824" s="281">
        <v>922.02</v>
      </c>
      <c r="C1824" s="281">
        <v>108.90625</v>
      </c>
      <c r="D1824" s="281">
        <v>5.306</v>
      </c>
      <c r="E1824" s="281">
        <v>6.343</v>
      </c>
      <c r="F1824" s="287">
        <v>0</v>
      </c>
      <c r="G1824" s="287">
        <v>0</v>
      </c>
      <c r="H1824" s="286">
        <v>56.3</v>
      </c>
      <c r="I1824" s="287">
        <f t="shared" si="46"/>
        <v>1.3999999999999986</v>
      </c>
      <c r="J1824" s="282"/>
    </row>
    <row r="1825" spans="1:10">
      <c r="A1825" s="282">
        <v>35656</v>
      </c>
      <c r="B1825" s="281">
        <v>924.77</v>
      </c>
      <c r="C1825" s="281">
        <v>109.34375</v>
      </c>
      <c r="D1825" s="281">
        <v>5.3259999999999996</v>
      </c>
      <c r="E1825" s="281">
        <v>6.2549999999999999</v>
      </c>
      <c r="F1825" s="287">
        <v>0</v>
      </c>
      <c r="G1825" s="287">
        <v>0</v>
      </c>
      <c r="H1825" s="286">
        <v>56.3</v>
      </c>
      <c r="I1825" s="287">
        <f t="shared" si="46"/>
        <v>1.3999999999999986</v>
      </c>
      <c r="J1825" s="282"/>
    </row>
    <row r="1826" spans="1:10">
      <c r="A1826" s="282">
        <v>35657</v>
      </c>
      <c r="B1826" s="281">
        <v>900.81</v>
      </c>
      <c r="C1826" s="281">
        <v>109.40625</v>
      </c>
      <c r="D1826" s="281">
        <v>5.2409999999999997</v>
      </c>
      <c r="E1826" s="281">
        <v>6.2359999999999998</v>
      </c>
      <c r="F1826" s="287">
        <v>0</v>
      </c>
      <c r="G1826" s="287">
        <v>0</v>
      </c>
      <c r="H1826" s="286">
        <v>56.3</v>
      </c>
      <c r="I1826" s="287">
        <f t="shared" si="46"/>
        <v>1.3999999999999986</v>
      </c>
      <c r="J1826" s="282"/>
    </row>
    <row r="1827" spans="1:10">
      <c r="A1827" s="282">
        <v>35660</v>
      </c>
      <c r="B1827" s="281">
        <v>912.49</v>
      </c>
      <c r="C1827" s="281">
        <v>109.71875</v>
      </c>
      <c r="D1827" s="281">
        <v>5.2709999999999999</v>
      </c>
      <c r="E1827" s="281">
        <v>6.21</v>
      </c>
      <c r="F1827" s="287">
        <v>0</v>
      </c>
      <c r="G1827" s="287">
        <v>0</v>
      </c>
      <c r="H1827" s="286">
        <v>56.3</v>
      </c>
      <c r="I1827" s="287">
        <f t="shared" si="46"/>
        <v>1.3999999999999986</v>
      </c>
      <c r="J1827" s="282"/>
    </row>
    <row r="1828" spans="1:10">
      <c r="A1828" s="282">
        <v>35661</v>
      </c>
      <c r="B1828" s="281">
        <v>926.01</v>
      </c>
      <c r="C1828" s="281">
        <v>109.71875</v>
      </c>
      <c r="D1828" s="281">
        <v>5.2240000000000002</v>
      </c>
      <c r="E1828" s="281">
        <v>6.21</v>
      </c>
      <c r="F1828" s="287">
        <v>0</v>
      </c>
      <c r="G1828" s="287">
        <v>0</v>
      </c>
      <c r="H1828" s="286">
        <v>56.3</v>
      </c>
      <c r="I1828" s="287">
        <f t="shared" si="46"/>
        <v>1.3999999999999986</v>
      </c>
      <c r="J1828" s="282"/>
    </row>
    <row r="1829" spans="1:10">
      <c r="A1829" s="282">
        <v>35662</v>
      </c>
      <c r="B1829" s="281">
        <v>939.35</v>
      </c>
      <c r="C1829" s="281">
        <v>109.59375</v>
      </c>
      <c r="D1829" s="281">
        <v>5.2329999999999997</v>
      </c>
      <c r="E1829" s="281">
        <v>6.242</v>
      </c>
      <c r="F1829" s="287">
        <v>0</v>
      </c>
      <c r="G1829" s="287">
        <v>0</v>
      </c>
      <c r="H1829" s="286">
        <v>56.3</v>
      </c>
      <c r="I1829" s="287">
        <f t="shared" si="46"/>
        <v>1.3999999999999986</v>
      </c>
      <c r="J1829" s="282"/>
    </row>
    <row r="1830" spans="1:10">
      <c r="A1830" s="282">
        <v>35663</v>
      </c>
      <c r="B1830" s="281">
        <v>925.05</v>
      </c>
      <c r="C1830" s="281">
        <v>109.21875</v>
      </c>
      <c r="D1830" s="281">
        <v>5.2430000000000003</v>
      </c>
      <c r="E1830" s="281">
        <v>6.3280000000000003</v>
      </c>
      <c r="F1830" s="287">
        <v>0</v>
      </c>
      <c r="G1830" s="287">
        <v>0</v>
      </c>
      <c r="H1830" s="286">
        <v>56.3</v>
      </c>
      <c r="I1830" s="287">
        <f t="shared" si="46"/>
        <v>1.3999999999999986</v>
      </c>
      <c r="J1830" s="282"/>
    </row>
    <row r="1831" spans="1:10">
      <c r="A1831" s="282">
        <v>35664</v>
      </c>
      <c r="B1831" s="281">
        <v>923.55</v>
      </c>
      <c r="C1831" s="281">
        <v>108.84375</v>
      </c>
      <c r="D1831" s="281">
        <v>5.23</v>
      </c>
      <c r="E1831" s="281">
        <v>6.3579999999999997</v>
      </c>
      <c r="F1831" s="287">
        <v>0</v>
      </c>
      <c r="G1831" s="287">
        <v>0</v>
      </c>
      <c r="H1831" s="286">
        <v>56.3</v>
      </c>
      <c r="I1831" s="287">
        <f t="shared" si="46"/>
        <v>1.3999999999999986</v>
      </c>
      <c r="J1831" s="282"/>
    </row>
    <row r="1832" spans="1:10">
      <c r="A1832" s="282">
        <v>35667</v>
      </c>
      <c r="B1832" s="281">
        <v>920.16</v>
      </c>
      <c r="C1832" s="281">
        <v>108.71875</v>
      </c>
      <c r="D1832" s="281">
        <v>5.282</v>
      </c>
      <c r="E1832" s="281">
        <v>6.3860000000000001</v>
      </c>
      <c r="F1832" s="287">
        <v>0</v>
      </c>
      <c r="G1832" s="287">
        <v>0</v>
      </c>
      <c r="H1832" s="286">
        <v>56.3</v>
      </c>
      <c r="I1832" s="287">
        <f t="shared" si="46"/>
        <v>1.3999999999999986</v>
      </c>
      <c r="J1832" s="282"/>
    </row>
    <row r="1833" spans="1:10">
      <c r="A1833" s="282">
        <v>35668</v>
      </c>
      <c r="B1833" s="281">
        <v>913.02</v>
      </c>
      <c r="C1833" s="281">
        <v>108.78125</v>
      </c>
      <c r="D1833" s="281">
        <v>5.266</v>
      </c>
      <c r="E1833" s="281">
        <v>6.367</v>
      </c>
      <c r="F1833" s="287">
        <v>0</v>
      </c>
      <c r="G1833" s="287">
        <v>0</v>
      </c>
      <c r="H1833" s="286">
        <v>56.3</v>
      </c>
      <c r="I1833" s="287">
        <f t="shared" si="46"/>
        <v>1.3999999999999986</v>
      </c>
      <c r="J1833" s="282"/>
    </row>
    <row r="1834" spans="1:10">
      <c r="A1834" s="282">
        <v>35669</v>
      </c>
      <c r="B1834" s="281">
        <v>913.7</v>
      </c>
      <c r="C1834" s="281">
        <v>108.78125</v>
      </c>
      <c r="D1834" s="281">
        <v>5.2759999999999998</v>
      </c>
      <c r="E1834" s="281">
        <v>6.3730000000000002</v>
      </c>
      <c r="F1834" s="287">
        <v>0</v>
      </c>
      <c r="G1834" s="287">
        <v>0</v>
      </c>
      <c r="H1834" s="286">
        <v>56.3</v>
      </c>
      <c r="I1834" s="287">
        <f t="shared" si="46"/>
        <v>1.3999999999999986</v>
      </c>
      <c r="J1834" s="282"/>
    </row>
    <row r="1835" spans="1:10">
      <c r="A1835" s="282">
        <v>35670</v>
      </c>
      <c r="B1835" s="281">
        <v>903.67</v>
      </c>
      <c r="C1835" s="281">
        <v>109.28125</v>
      </c>
      <c r="D1835" s="281">
        <v>5.2130000000000001</v>
      </c>
      <c r="E1835" s="281">
        <v>6.2930000000000001</v>
      </c>
      <c r="F1835" s="287">
        <v>0</v>
      </c>
      <c r="G1835" s="287">
        <v>0</v>
      </c>
      <c r="H1835" s="286">
        <v>56.3</v>
      </c>
      <c r="I1835" s="287">
        <f t="shared" si="46"/>
        <v>-1.4000000000000057</v>
      </c>
      <c r="J1835" s="282"/>
    </row>
    <row r="1836" spans="1:10">
      <c r="A1836" s="282">
        <v>35671</v>
      </c>
      <c r="B1836" s="281">
        <v>899.47</v>
      </c>
      <c r="C1836" s="281">
        <v>109.03125</v>
      </c>
      <c r="D1836" s="281">
        <v>5.22</v>
      </c>
      <c r="E1836" s="281">
        <v>6.3390000000000004</v>
      </c>
      <c r="F1836" s="287">
        <v>0</v>
      </c>
      <c r="G1836" s="287">
        <v>0</v>
      </c>
      <c r="H1836" s="286">
        <v>56.3</v>
      </c>
      <c r="I1836" s="287">
        <f t="shared" si="46"/>
        <v>-1.4000000000000057</v>
      </c>
      <c r="J1836" s="282"/>
    </row>
    <row r="1837" spans="1:10">
      <c r="A1837" s="282">
        <v>35675</v>
      </c>
      <c r="B1837" s="281">
        <v>927.58</v>
      </c>
      <c r="C1837" s="281">
        <v>109.25</v>
      </c>
      <c r="D1837" s="281">
        <v>5.1870000000000003</v>
      </c>
      <c r="E1837" s="281">
        <v>6.28</v>
      </c>
      <c r="F1837" s="287">
        <v>0</v>
      </c>
      <c r="G1837" s="287">
        <v>0</v>
      </c>
      <c r="H1837" s="286">
        <v>53.9</v>
      </c>
      <c r="I1837" s="287">
        <f t="shared" si="46"/>
        <v>-3.8000000000000043</v>
      </c>
      <c r="J1837" s="282"/>
    </row>
    <row r="1838" spans="1:10">
      <c r="A1838" s="282">
        <v>35676</v>
      </c>
      <c r="B1838" s="281">
        <v>927.86</v>
      </c>
      <c r="C1838" s="281">
        <v>109.15625</v>
      </c>
      <c r="D1838" s="281">
        <v>5.1289999999999996</v>
      </c>
      <c r="E1838" s="281">
        <v>6.3259999999999996</v>
      </c>
      <c r="F1838" s="287">
        <v>0</v>
      </c>
      <c r="G1838" s="287">
        <v>0</v>
      </c>
      <c r="H1838" s="286">
        <v>53.9</v>
      </c>
      <c r="I1838" s="287">
        <f t="shared" si="46"/>
        <v>-3.8000000000000043</v>
      </c>
      <c r="J1838" s="282"/>
    </row>
    <row r="1839" spans="1:10">
      <c r="A1839" s="282">
        <v>35677</v>
      </c>
      <c r="B1839" s="281">
        <v>930.87</v>
      </c>
      <c r="C1839" s="281">
        <v>109.125</v>
      </c>
      <c r="D1839" s="281">
        <v>5.1390000000000002</v>
      </c>
      <c r="E1839" s="281">
        <v>6.33</v>
      </c>
      <c r="F1839" s="287">
        <v>0</v>
      </c>
      <c r="G1839" s="287">
        <v>0</v>
      </c>
      <c r="H1839" s="286">
        <v>53.9</v>
      </c>
      <c r="I1839" s="287">
        <f t="shared" si="46"/>
        <v>-3.8000000000000043</v>
      </c>
      <c r="J1839" s="282"/>
    </row>
    <row r="1840" spans="1:10">
      <c r="A1840" s="282">
        <v>35678</v>
      </c>
      <c r="B1840" s="281">
        <v>929.05</v>
      </c>
      <c r="C1840" s="281">
        <v>108.96875</v>
      </c>
      <c r="D1840" s="281">
        <v>5.1470000000000002</v>
      </c>
      <c r="E1840" s="281">
        <v>6.35</v>
      </c>
      <c r="F1840" s="287">
        <v>0</v>
      </c>
      <c r="G1840" s="287">
        <v>0</v>
      </c>
      <c r="H1840" s="286">
        <v>53.9</v>
      </c>
      <c r="I1840" s="287">
        <f t="shared" si="46"/>
        <v>-3.8000000000000043</v>
      </c>
      <c r="J1840" s="282"/>
    </row>
    <row r="1841" spans="1:10">
      <c r="A1841" s="282">
        <v>35681</v>
      </c>
      <c r="B1841" s="281">
        <v>931.2</v>
      </c>
      <c r="C1841" s="281">
        <v>109.09375</v>
      </c>
      <c r="D1841" s="281">
        <v>5.1360000000000001</v>
      </c>
      <c r="E1841" s="281">
        <v>6.3259999999999996</v>
      </c>
      <c r="F1841" s="287">
        <v>0</v>
      </c>
      <c r="G1841" s="287">
        <v>0</v>
      </c>
      <c r="H1841" s="286">
        <v>53.9</v>
      </c>
      <c r="I1841" s="287">
        <f t="shared" si="46"/>
        <v>-3.8000000000000043</v>
      </c>
      <c r="J1841" s="282"/>
    </row>
    <row r="1842" spans="1:10">
      <c r="A1842" s="282">
        <v>35682</v>
      </c>
      <c r="B1842" s="281">
        <v>933.62</v>
      </c>
      <c r="C1842" s="281">
        <v>109.0625</v>
      </c>
      <c r="D1842" s="281">
        <v>5.12</v>
      </c>
      <c r="E1842" s="281">
        <v>6.3319999999999999</v>
      </c>
      <c r="F1842" s="287">
        <v>0</v>
      </c>
      <c r="G1842" s="287">
        <v>0</v>
      </c>
      <c r="H1842" s="286">
        <v>53.9</v>
      </c>
      <c r="I1842" s="287">
        <f t="shared" si="46"/>
        <v>-3.8000000000000043</v>
      </c>
      <c r="J1842" s="282"/>
    </row>
    <row r="1843" spans="1:10">
      <c r="A1843" s="282">
        <v>35683</v>
      </c>
      <c r="B1843" s="281">
        <v>919.03</v>
      </c>
      <c r="C1843" s="281">
        <v>108.96875</v>
      </c>
      <c r="D1843" s="281">
        <v>5.0880000000000001</v>
      </c>
      <c r="E1843" s="281">
        <v>6.3650000000000002</v>
      </c>
      <c r="F1843" s="287">
        <v>0</v>
      </c>
      <c r="G1843" s="287">
        <v>0</v>
      </c>
      <c r="H1843" s="286">
        <v>53.9</v>
      </c>
      <c r="I1843" s="287">
        <f t="shared" si="46"/>
        <v>-3.8000000000000043</v>
      </c>
      <c r="J1843" s="282"/>
    </row>
    <row r="1844" spans="1:10">
      <c r="A1844" s="282">
        <v>35684</v>
      </c>
      <c r="B1844" s="281">
        <v>912.59</v>
      </c>
      <c r="C1844" s="281">
        <v>108.8125</v>
      </c>
      <c r="D1844" s="281">
        <v>5.1289999999999996</v>
      </c>
      <c r="E1844" s="281">
        <v>6.391</v>
      </c>
      <c r="F1844" s="287">
        <v>0</v>
      </c>
      <c r="G1844" s="287">
        <v>0</v>
      </c>
      <c r="H1844" s="286">
        <v>53.9</v>
      </c>
      <c r="I1844" s="287">
        <f t="shared" si="46"/>
        <v>-3.8000000000000043</v>
      </c>
      <c r="J1844" s="282"/>
    </row>
    <row r="1845" spans="1:10">
      <c r="A1845" s="282">
        <v>35685</v>
      </c>
      <c r="B1845" s="281">
        <v>923.91</v>
      </c>
      <c r="C1845" s="281">
        <v>109.40625</v>
      </c>
      <c r="D1845" s="281">
        <v>5.085</v>
      </c>
      <c r="E1845" s="281">
        <v>6.2830000000000004</v>
      </c>
      <c r="F1845" s="287">
        <v>0</v>
      </c>
      <c r="G1845" s="287">
        <v>0</v>
      </c>
      <c r="H1845" s="286">
        <v>53.9</v>
      </c>
      <c r="I1845" s="287">
        <f t="shared" si="46"/>
        <v>-3.8000000000000043</v>
      </c>
      <c r="J1845" s="282"/>
    </row>
    <row r="1846" spans="1:10">
      <c r="A1846" s="282">
        <v>35688</v>
      </c>
      <c r="B1846" s="281">
        <v>919.77</v>
      </c>
      <c r="C1846" s="281">
        <v>109.40625</v>
      </c>
      <c r="D1846" s="281">
        <v>5.1260000000000003</v>
      </c>
      <c r="E1846" s="281">
        <v>6.2759999999999998</v>
      </c>
      <c r="F1846" s="287">
        <v>0</v>
      </c>
      <c r="G1846" s="287">
        <v>0</v>
      </c>
      <c r="H1846" s="286">
        <v>53.9</v>
      </c>
      <c r="I1846" s="287">
        <f t="shared" si="46"/>
        <v>-3.8000000000000043</v>
      </c>
      <c r="J1846" s="282"/>
    </row>
    <row r="1847" spans="1:10">
      <c r="A1847" s="282">
        <v>35689</v>
      </c>
      <c r="B1847" s="281">
        <v>945.64</v>
      </c>
      <c r="C1847" s="281">
        <v>110.46875</v>
      </c>
      <c r="D1847" s="281">
        <v>5.0830000000000002</v>
      </c>
      <c r="E1847" s="281">
        <v>6.1029999999999998</v>
      </c>
      <c r="F1847" s="287">
        <v>0</v>
      </c>
      <c r="G1847" s="287">
        <v>0</v>
      </c>
      <c r="H1847" s="286">
        <v>53.9</v>
      </c>
      <c r="I1847" s="287">
        <f t="shared" si="46"/>
        <v>-3.8000000000000043</v>
      </c>
      <c r="J1847" s="282"/>
    </row>
    <row r="1848" spans="1:10">
      <c r="A1848" s="282">
        <v>35690</v>
      </c>
      <c r="B1848" s="281">
        <v>943</v>
      </c>
      <c r="C1848" s="281">
        <v>110.5625</v>
      </c>
      <c r="D1848" s="281">
        <v>5.0880000000000001</v>
      </c>
      <c r="E1848" s="281">
        <v>6.101</v>
      </c>
      <c r="F1848" s="287">
        <v>0</v>
      </c>
      <c r="G1848" s="287">
        <v>0</v>
      </c>
      <c r="H1848" s="286">
        <v>53.9</v>
      </c>
      <c r="I1848" s="287">
        <f t="shared" ref="I1848:I1896" si="47">H1848-H1807</f>
        <v>-3.8000000000000043</v>
      </c>
      <c r="J1848" s="282"/>
    </row>
    <row r="1849" spans="1:10">
      <c r="A1849" s="282">
        <v>35691</v>
      </c>
      <c r="B1849" s="281">
        <v>947.29</v>
      </c>
      <c r="C1849" s="281">
        <v>110.46875</v>
      </c>
      <c r="D1849" s="281">
        <v>5.077</v>
      </c>
      <c r="E1849" s="281">
        <v>6.1139999999999999</v>
      </c>
      <c r="F1849" s="287">
        <v>0</v>
      </c>
      <c r="G1849" s="287">
        <v>0</v>
      </c>
      <c r="H1849" s="286">
        <v>53.9</v>
      </c>
      <c r="I1849" s="287">
        <f t="shared" si="47"/>
        <v>-3.8000000000000043</v>
      </c>
      <c r="J1849" s="282"/>
    </row>
    <row r="1850" spans="1:10">
      <c r="A1850" s="282">
        <v>35692</v>
      </c>
      <c r="B1850" s="281">
        <v>950.51</v>
      </c>
      <c r="C1850" s="281">
        <v>110.375</v>
      </c>
      <c r="D1850" s="281">
        <v>5.0430000000000001</v>
      </c>
      <c r="E1850" s="281">
        <v>6.0919999999999996</v>
      </c>
      <c r="F1850" s="287">
        <v>0</v>
      </c>
      <c r="G1850" s="287">
        <v>0</v>
      </c>
      <c r="H1850" s="286">
        <v>53.9</v>
      </c>
      <c r="I1850" s="287">
        <f t="shared" si="47"/>
        <v>-3.8000000000000043</v>
      </c>
      <c r="J1850" s="282"/>
    </row>
    <row r="1851" spans="1:10">
      <c r="A1851" s="282">
        <v>35695</v>
      </c>
      <c r="B1851" s="281">
        <v>955.43</v>
      </c>
      <c r="C1851" s="281">
        <v>110.5</v>
      </c>
      <c r="D1851" s="281">
        <v>5.0220000000000002</v>
      </c>
      <c r="E1851" s="281">
        <v>6.0579999999999998</v>
      </c>
      <c r="F1851" s="287">
        <v>0</v>
      </c>
      <c r="G1851" s="287">
        <v>0</v>
      </c>
      <c r="H1851" s="286">
        <v>53.9</v>
      </c>
      <c r="I1851" s="287">
        <f t="shared" si="47"/>
        <v>-3.8000000000000043</v>
      </c>
      <c r="J1851" s="282"/>
    </row>
    <row r="1852" spans="1:10">
      <c r="A1852" s="282">
        <v>35696</v>
      </c>
      <c r="B1852" s="281">
        <v>951.93</v>
      </c>
      <c r="C1852" s="281">
        <v>110.28125</v>
      </c>
      <c r="D1852" s="281">
        <v>4.9749999999999996</v>
      </c>
      <c r="E1852" s="281">
        <v>6.0940000000000003</v>
      </c>
      <c r="F1852" s="287">
        <v>0</v>
      </c>
      <c r="G1852" s="287">
        <v>0</v>
      </c>
      <c r="H1852" s="286">
        <v>53.9</v>
      </c>
      <c r="I1852" s="287">
        <f t="shared" si="47"/>
        <v>-3.8000000000000043</v>
      </c>
      <c r="J1852" s="282"/>
    </row>
    <row r="1853" spans="1:10">
      <c r="A1853" s="282">
        <v>35697</v>
      </c>
      <c r="B1853" s="281">
        <v>944.48</v>
      </c>
      <c r="C1853" s="281">
        <v>110.5625</v>
      </c>
      <c r="D1853" s="281">
        <v>4.9219999999999997</v>
      </c>
      <c r="E1853" s="281">
        <v>6.0369999999999999</v>
      </c>
      <c r="F1853" s="287">
        <v>0</v>
      </c>
      <c r="G1853" s="287">
        <v>0</v>
      </c>
      <c r="H1853" s="286">
        <v>53.9</v>
      </c>
      <c r="I1853" s="287">
        <f t="shared" si="47"/>
        <v>-3.8000000000000043</v>
      </c>
      <c r="J1853" s="282"/>
    </row>
    <row r="1854" spans="1:10">
      <c r="A1854" s="282">
        <v>35698</v>
      </c>
      <c r="B1854" s="281">
        <v>937.91</v>
      </c>
      <c r="C1854" s="281">
        <v>110.03125</v>
      </c>
      <c r="D1854" s="281">
        <v>4.9109999999999996</v>
      </c>
      <c r="E1854" s="281">
        <v>6.1260000000000003</v>
      </c>
      <c r="F1854" s="287">
        <v>0</v>
      </c>
      <c r="G1854" s="287">
        <v>0</v>
      </c>
      <c r="H1854" s="286">
        <v>53.9</v>
      </c>
      <c r="I1854" s="287">
        <f t="shared" si="47"/>
        <v>-3.8000000000000043</v>
      </c>
      <c r="J1854" s="282"/>
    </row>
    <row r="1855" spans="1:10">
      <c r="A1855" s="282">
        <v>35699</v>
      </c>
      <c r="B1855" s="281">
        <v>945.22</v>
      </c>
      <c r="C1855" s="281">
        <v>110.3125</v>
      </c>
      <c r="D1855" s="281">
        <v>4.9820000000000002</v>
      </c>
      <c r="E1855" s="281">
        <v>6.0810000000000004</v>
      </c>
      <c r="F1855" s="287">
        <v>0</v>
      </c>
      <c r="G1855" s="287">
        <v>0</v>
      </c>
      <c r="H1855" s="286">
        <v>53.9</v>
      </c>
      <c r="I1855" s="287">
        <f t="shared" si="47"/>
        <v>-3.8000000000000043</v>
      </c>
      <c r="J1855" s="282"/>
    </row>
    <row r="1856" spans="1:10">
      <c r="A1856" s="282">
        <v>35702</v>
      </c>
      <c r="B1856" s="281">
        <v>953.34</v>
      </c>
      <c r="C1856" s="281">
        <v>110.25</v>
      </c>
      <c r="D1856" s="281">
        <v>4.9909999999999997</v>
      </c>
      <c r="E1856" s="281">
        <v>6.0960000000000001</v>
      </c>
      <c r="F1856" s="287">
        <v>0</v>
      </c>
      <c r="G1856" s="287">
        <v>0</v>
      </c>
      <c r="H1856" s="286">
        <v>53.9</v>
      </c>
      <c r="I1856" s="287">
        <f t="shared" si="47"/>
        <v>-3.8000000000000043</v>
      </c>
      <c r="J1856" s="282"/>
    </row>
    <row r="1857" spans="1:10">
      <c r="A1857" s="282">
        <v>35703</v>
      </c>
      <c r="B1857" s="281">
        <v>947.28</v>
      </c>
      <c r="C1857" s="281">
        <v>110.125</v>
      </c>
      <c r="D1857" s="281">
        <v>5.0999999999999996</v>
      </c>
      <c r="E1857" s="281">
        <v>6.1029999999999998</v>
      </c>
      <c r="F1857" s="287">
        <v>0</v>
      </c>
      <c r="G1857" s="287">
        <v>0</v>
      </c>
      <c r="H1857" s="286">
        <v>53.9</v>
      </c>
      <c r="I1857" s="287">
        <f t="shared" si="47"/>
        <v>-2.3999999999999986</v>
      </c>
      <c r="J1857" s="282"/>
    </row>
    <row r="1858" spans="1:10">
      <c r="A1858" s="282">
        <v>35704</v>
      </c>
      <c r="B1858" s="281">
        <v>955.41</v>
      </c>
      <c r="C1858" s="281">
        <v>110.625</v>
      </c>
      <c r="D1858" s="281">
        <v>5.0990000000000002</v>
      </c>
      <c r="E1858" s="281">
        <v>6.0350000000000001</v>
      </c>
      <c r="F1858" s="287">
        <v>0</v>
      </c>
      <c r="G1858" s="287">
        <v>0</v>
      </c>
      <c r="H1858" s="286">
        <v>56.4</v>
      </c>
      <c r="I1858" s="287">
        <f t="shared" si="47"/>
        <v>0.10000000000000142</v>
      </c>
      <c r="J1858" s="282"/>
    </row>
    <row r="1859" spans="1:10">
      <c r="A1859" s="282">
        <v>35705</v>
      </c>
      <c r="B1859" s="281">
        <v>960.46</v>
      </c>
      <c r="C1859" s="281">
        <v>110.78125</v>
      </c>
      <c r="D1859" s="281">
        <v>5.0570000000000004</v>
      </c>
      <c r="E1859" s="281">
        <v>5.9969999999999999</v>
      </c>
      <c r="F1859" s="287">
        <v>0</v>
      </c>
      <c r="G1859" s="287">
        <v>0</v>
      </c>
      <c r="H1859" s="286">
        <v>56.4</v>
      </c>
      <c r="I1859" s="287">
        <f t="shared" si="47"/>
        <v>0.10000000000000142</v>
      </c>
      <c r="J1859" s="282"/>
    </row>
    <row r="1860" spans="1:10">
      <c r="A1860" s="282">
        <v>35706</v>
      </c>
      <c r="B1860" s="281">
        <v>965.03</v>
      </c>
      <c r="C1860" s="281">
        <v>110.8125</v>
      </c>
      <c r="D1860" s="281">
        <v>5.0129999999999999</v>
      </c>
      <c r="E1860" s="281">
        <v>5.9879999999999995</v>
      </c>
      <c r="F1860" s="287">
        <v>0</v>
      </c>
      <c r="G1860" s="287">
        <v>0</v>
      </c>
      <c r="H1860" s="286">
        <v>56.4</v>
      </c>
      <c r="I1860" s="287">
        <f t="shared" si="47"/>
        <v>0.10000000000000142</v>
      </c>
      <c r="J1860" s="282"/>
    </row>
    <row r="1861" spans="1:10">
      <c r="A1861" s="282">
        <v>35709</v>
      </c>
      <c r="B1861" s="281">
        <v>972.69</v>
      </c>
      <c r="C1861" s="281">
        <v>111.125</v>
      </c>
      <c r="D1861" s="281">
        <v>4.9710000000000001</v>
      </c>
      <c r="E1861" s="281">
        <v>5.9559999999999995</v>
      </c>
      <c r="F1861" s="287">
        <v>0</v>
      </c>
      <c r="G1861" s="287">
        <v>0</v>
      </c>
      <c r="H1861" s="286">
        <v>56.4</v>
      </c>
      <c r="I1861" s="287">
        <f t="shared" si="47"/>
        <v>0.10000000000000142</v>
      </c>
      <c r="J1861" s="282"/>
    </row>
    <row r="1862" spans="1:10">
      <c r="A1862" s="282">
        <v>35710</v>
      </c>
      <c r="B1862" s="281">
        <v>983.12</v>
      </c>
      <c r="C1862" s="281">
        <v>111.28125</v>
      </c>
      <c r="D1862" s="281">
        <v>5.0469999999999997</v>
      </c>
      <c r="E1862" s="281">
        <v>5.923</v>
      </c>
      <c r="F1862" s="287">
        <v>0</v>
      </c>
      <c r="G1862" s="287">
        <v>0</v>
      </c>
      <c r="H1862" s="286">
        <v>56.4</v>
      </c>
      <c r="I1862" s="287">
        <f t="shared" si="47"/>
        <v>0.10000000000000142</v>
      </c>
      <c r="J1862" s="282"/>
    </row>
    <row r="1863" spans="1:10">
      <c r="A1863" s="282">
        <v>35711</v>
      </c>
      <c r="B1863" s="281">
        <v>973.84</v>
      </c>
      <c r="C1863" s="281">
        <v>110.40625</v>
      </c>
      <c r="D1863" s="281">
        <v>5.0880000000000001</v>
      </c>
      <c r="E1863" s="281">
        <v>6.0880000000000001</v>
      </c>
      <c r="F1863" s="287">
        <v>0</v>
      </c>
      <c r="G1863" s="287">
        <v>0</v>
      </c>
      <c r="H1863" s="286">
        <v>56.4</v>
      </c>
      <c r="I1863" s="287">
        <f t="shared" si="47"/>
        <v>0.10000000000000142</v>
      </c>
      <c r="J1863" s="282"/>
    </row>
    <row r="1864" spans="1:10">
      <c r="A1864" s="282">
        <v>35712</v>
      </c>
      <c r="B1864" s="281">
        <v>970.62</v>
      </c>
      <c r="C1864" s="281">
        <v>110.3125</v>
      </c>
      <c r="D1864" s="281">
        <v>5.1079999999999997</v>
      </c>
      <c r="E1864" s="281">
        <v>6.0730000000000004</v>
      </c>
      <c r="F1864" s="287">
        <v>0</v>
      </c>
      <c r="G1864" s="287">
        <v>0</v>
      </c>
      <c r="H1864" s="286">
        <v>56.4</v>
      </c>
      <c r="I1864" s="287">
        <f t="shared" si="47"/>
        <v>0.10000000000000142</v>
      </c>
      <c r="J1864" s="282"/>
    </row>
    <row r="1865" spans="1:10">
      <c r="A1865" s="282">
        <v>35713</v>
      </c>
      <c r="B1865" s="281">
        <v>966.98</v>
      </c>
      <c r="C1865" s="281">
        <v>109.90625</v>
      </c>
      <c r="D1865" s="281">
        <v>5.1150000000000002</v>
      </c>
      <c r="E1865" s="281">
        <v>6.1429999999999998</v>
      </c>
      <c r="F1865" s="287">
        <v>0</v>
      </c>
      <c r="G1865" s="287">
        <v>0</v>
      </c>
      <c r="H1865" s="286">
        <v>56.4</v>
      </c>
      <c r="I1865" s="287">
        <f t="shared" si="47"/>
        <v>0.10000000000000142</v>
      </c>
      <c r="J1865" s="282"/>
    </row>
    <row r="1866" spans="1:10">
      <c r="A1866" s="282">
        <v>35716</v>
      </c>
      <c r="B1866" s="281">
        <v>968.1</v>
      </c>
      <c r="C1866" s="281">
        <v>109.90625</v>
      </c>
      <c r="D1866" s="281">
        <v>5.1150000000000002</v>
      </c>
      <c r="E1866" s="281">
        <v>6.1470000000000002</v>
      </c>
      <c r="F1866" s="287">
        <v>0</v>
      </c>
      <c r="G1866" s="287">
        <v>0</v>
      </c>
      <c r="H1866" s="286">
        <v>56.4</v>
      </c>
      <c r="I1866" s="287">
        <f t="shared" si="47"/>
        <v>0.10000000000000142</v>
      </c>
      <c r="J1866" s="282"/>
    </row>
    <row r="1867" spans="1:10">
      <c r="A1867" s="282">
        <v>35717</v>
      </c>
      <c r="B1867" s="281">
        <v>970.28</v>
      </c>
      <c r="C1867" s="281">
        <v>110.375</v>
      </c>
      <c r="D1867" s="281">
        <v>5.0720000000000001</v>
      </c>
      <c r="E1867" s="281">
        <v>6.0640000000000001</v>
      </c>
      <c r="F1867" s="287">
        <v>0</v>
      </c>
      <c r="G1867" s="287">
        <v>0</v>
      </c>
      <c r="H1867" s="286">
        <v>56.4</v>
      </c>
      <c r="I1867" s="287">
        <f t="shared" si="47"/>
        <v>0.10000000000000142</v>
      </c>
      <c r="J1867" s="282"/>
    </row>
    <row r="1868" spans="1:10">
      <c r="A1868" s="282">
        <v>35718</v>
      </c>
      <c r="B1868" s="281">
        <v>965.72</v>
      </c>
      <c r="C1868" s="281">
        <v>110.1875</v>
      </c>
      <c r="D1868" s="281">
        <v>5.0359999999999996</v>
      </c>
      <c r="E1868" s="281">
        <v>6.1040000000000001</v>
      </c>
      <c r="F1868" s="287">
        <v>0</v>
      </c>
      <c r="G1868" s="287">
        <v>0</v>
      </c>
      <c r="H1868" s="286">
        <v>56.4</v>
      </c>
      <c r="I1868" s="287">
        <f t="shared" si="47"/>
        <v>0.10000000000000142</v>
      </c>
      <c r="J1868" s="282"/>
    </row>
    <row r="1869" spans="1:10">
      <c r="A1869" s="282">
        <v>35719</v>
      </c>
      <c r="B1869" s="281">
        <v>955.23</v>
      </c>
      <c r="C1869" s="281">
        <v>110.1875</v>
      </c>
      <c r="D1869" s="281">
        <v>5.056</v>
      </c>
      <c r="E1869" s="281">
        <v>6.0919999999999996</v>
      </c>
      <c r="F1869" s="287">
        <v>0</v>
      </c>
      <c r="G1869" s="287">
        <v>0</v>
      </c>
      <c r="H1869" s="286">
        <v>56.4</v>
      </c>
      <c r="I1869" s="287">
        <f t="shared" si="47"/>
        <v>0.10000000000000142</v>
      </c>
      <c r="J1869" s="282"/>
    </row>
    <row r="1870" spans="1:10">
      <c r="A1870" s="282">
        <v>35720</v>
      </c>
      <c r="B1870" s="281">
        <v>944.16</v>
      </c>
      <c r="C1870" s="281">
        <v>109.75</v>
      </c>
      <c r="D1870" s="281">
        <v>5.0430000000000001</v>
      </c>
      <c r="E1870" s="281">
        <v>6.1580000000000004</v>
      </c>
      <c r="F1870" s="287">
        <v>0</v>
      </c>
      <c r="G1870" s="287">
        <v>0</v>
      </c>
      <c r="H1870" s="286">
        <v>56.4</v>
      </c>
      <c r="I1870" s="287">
        <f t="shared" si="47"/>
        <v>0.10000000000000142</v>
      </c>
      <c r="J1870" s="282"/>
    </row>
    <row r="1871" spans="1:10">
      <c r="A1871" s="282">
        <v>35723</v>
      </c>
      <c r="B1871" s="281">
        <v>955.61</v>
      </c>
      <c r="C1871" s="281">
        <v>109.84375</v>
      </c>
      <c r="D1871" s="281">
        <v>5.032</v>
      </c>
      <c r="E1871" s="281">
        <v>6.141</v>
      </c>
      <c r="F1871" s="287">
        <v>0</v>
      </c>
      <c r="G1871" s="287">
        <v>0</v>
      </c>
      <c r="H1871" s="286">
        <v>56.4</v>
      </c>
      <c r="I1871" s="287">
        <f t="shared" si="47"/>
        <v>0.10000000000000142</v>
      </c>
      <c r="J1871" s="282"/>
    </row>
    <row r="1872" spans="1:10">
      <c r="A1872" s="282">
        <v>35724</v>
      </c>
      <c r="B1872" s="281">
        <v>972.28</v>
      </c>
      <c r="C1872" s="281">
        <v>109.84375</v>
      </c>
      <c r="D1872" s="281">
        <v>5.0990000000000002</v>
      </c>
      <c r="E1872" s="281">
        <v>6.1260000000000003</v>
      </c>
      <c r="F1872" s="287">
        <v>0</v>
      </c>
      <c r="G1872" s="287">
        <v>0</v>
      </c>
      <c r="H1872" s="286">
        <v>56.4</v>
      </c>
      <c r="I1872" s="287">
        <f t="shared" si="47"/>
        <v>0.10000000000000142</v>
      </c>
      <c r="J1872" s="282"/>
    </row>
    <row r="1873" spans="1:10">
      <c r="A1873" s="282">
        <v>35725</v>
      </c>
      <c r="B1873" s="281">
        <v>968.49</v>
      </c>
      <c r="C1873" s="281">
        <v>109.9375</v>
      </c>
      <c r="D1873" s="281">
        <v>5.15</v>
      </c>
      <c r="E1873" s="281">
        <v>6.1260000000000003</v>
      </c>
      <c r="F1873" s="287">
        <v>0</v>
      </c>
      <c r="G1873" s="287">
        <v>0</v>
      </c>
      <c r="H1873" s="286">
        <v>56.4</v>
      </c>
      <c r="I1873" s="287">
        <f t="shared" si="47"/>
        <v>0.10000000000000142</v>
      </c>
      <c r="J1873" s="282"/>
    </row>
    <row r="1874" spans="1:10">
      <c r="A1874" s="282">
        <v>35726</v>
      </c>
      <c r="B1874" s="281">
        <v>950.69</v>
      </c>
      <c r="C1874" s="281">
        <v>110.53125</v>
      </c>
      <c r="D1874" s="281">
        <v>5.1180000000000003</v>
      </c>
      <c r="E1874" s="281">
        <v>6.0110000000000001</v>
      </c>
      <c r="F1874" s="287">
        <v>0</v>
      </c>
      <c r="G1874" s="287">
        <v>0</v>
      </c>
      <c r="H1874" s="286">
        <v>56.4</v>
      </c>
      <c r="I1874" s="287">
        <f t="shared" si="47"/>
        <v>0.10000000000000142</v>
      </c>
      <c r="J1874" s="282"/>
    </row>
    <row r="1875" spans="1:10">
      <c r="A1875" s="282">
        <v>35727</v>
      </c>
      <c r="B1875" s="281">
        <v>941.64</v>
      </c>
      <c r="C1875" s="281">
        <v>110.6875</v>
      </c>
      <c r="D1875" s="281">
        <v>5.1260000000000003</v>
      </c>
      <c r="E1875" s="281">
        <v>5.9809999999999999</v>
      </c>
      <c r="F1875" s="287">
        <v>0</v>
      </c>
      <c r="G1875" s="287">
        <v>0</v>
      </c>
      <c r="H1875" s="286">
        <v>56.4</v>
      </c>
      <c r="I1875" s="287">
        <f t="shared" si="47"/>
        <v>0.10000000000000142</v>
      </c>
      <c r="J1875" s="282"/>
    </row>
    <row r="1876" spans="1:10">
      <c r="A1876" s="282">
        <v>35730</v>
      </c>
      <c r="B1876" s="281">
        <v>876.99</v>
      </c>
      <c r="C1876" s="281">
        <v>111.34375</v>
      </c>
      <c r="D1876" s="281">
        <v>5.032</v>
      </c>
      <c r="E1876" s="281">
        <v>5.8</v>
      </c>
      <c r="F1876" s="287">
        <v>0</v>
      </c>
      <c r="G1876" s="287">
        <v>0</v>
      </c>
      <c r="H1876" s="286">
        <v>56.4</v>
      </c>
      <c r="I1876" s="287">
        <f t="shared" si="47"/>
        <v>0.10000000000000142</v>
      </c>
      <c r="J1876" s="282"/>
    </row>
    <row r="1877" spans="1:10">
      <c r="A1877" s="282">
        <v>35731</v>
      </c>
      <c r="B1877" s="281">
        <v>921.85</v>
      </c>
      <c r="C1877" s="281">
        <v>110.84375</v>
      </c>
      <c r="D1877" s="281">
        <v>5.2549999999999999</v>
      </c>
      <c r="E1877" s="281">
        <v>5.9850000000000003</v>
      </c>
      <c r="F1877" s="287">
        <v>0</v>
      </c>
      <c r="G1877" s="287">
        <v>0</v>
      </c>
      <c r="H1877" s="286">
        <v>56.4</v>
      </c>
      <c r="I1877" s="287">
        <f t="shared" si="47"/>
        <v>0.10000000000000142</v>
      </c>
      <c r="J1877" s="282"/>
    </row>
    <row r="1878" spans="1:10">
      <c r="A1878" s="282">
        <v>35732</v>
      </c>
      <c r="B1878" s="281">
        <v>919.16</v>
      </c>
      <c r="C1878" s="281">
        <v>111.28125</v>
      </c>
      <c r="D1878" s="281">
        <v>5.14</v>
      </c>
      <c r="E1878" s="281">
        <v>5.88</v>
      </c>
      <c r="F1878" s="287">
        <v>0</v>
      </c>
      <c r="G1878" s="287">
        <v>0</v>
      </c>
      <c r="H1878" s="286">
        <v>56.4</v>
      </c>
      <c r="I1878" s="287">
        <f t="shared" si="47"/>
        <v>2.5</v>
      </c>
      <c r="J1878" s="282"/>
    </row>
    <row r="1879" spans="1:10">
      <c r="A1879" s="282">
        <v>35733</v>
      </c>
      <c r="B1879" s="281">
        <v>903.68</v>
      </c>
      <c r="C1879" s="281">
        <v>111.6875</v>
      </c>
      <c r="D1879" s="281">
        <v>5.1390000000000002</v>
      </c>
      <c r="E1879" s="281">
        <v>5.8129999999999997</v>
      </c>
      <c r="F1879" s="287">
        <v>0</v>
      </c>
      <c r="G1879" s="287">
        <v>0</v>
      </c>
      <c r="H1879" s="286">
        <v>56.4</v>
      </c>
      <c r="I1879" s="287">
        <f t="shared" si="47"/>
        <v>2.5</v>
      </c>
      <c r="J1879" s="282"/>
    </row>
    <row r="1880" spans="1:10">
      <c r="A1880" s="282">
        <v>35734</v>
      </c>
      <c r="B1880" s="281">
        <v>914.62</v>
      </c>
      <c r="C1880" s="281">
        <v>111.75</v>
      </c>
      <c r="D1880" s="281">
        <v>5.1989999999999998</v>
      </c>
      <c r="E1880" s="281">
        <v>5.8309999999999995</v>
      </c>
      <c r="F1880" s="287">
        <v>0</v>
      </c>
      <c r="G1880" s="287">
        <v>0</v>
      </c>
      <c r="H1880" s="286">
        <v>56.4</v>
      </c>
      <c r="I1880" s="287">
        <f t="shared" si="47"/>
        <v>2.5</v>
      </c>
      <c r="J1880" s="282"/>
    </row>
    <row r="1881" spans="1:10">
      <c r="A1881" s="282">
        <v>35737</v>
      </c>
      <c r="B1881" s="281">
        <v>938.99</v>
      </c>
      <c r="C1881" s="281">
        <v>111.3125</v>
      </c>
      <c r="D1881" s="281">
        <v>5.23</v>
      </c>
      <c r="E1881" s="281">
        <v>5.9050000000000002</v>
      </c>
      <c r="F1881" s="287">
        <v>0</v>
      </c>
      <c r="G1881" s="287">
        <v>0</v>
      </c>
      <c r="H1881" s="286">
        <v>55.7</v>
      </c>
      <c r="I1881" s="287">
        <f t="shared" si="47"/>
        <v>1.8000000000000043</v>
      </c>
      <c r="J1881" s="282"/>
    </row>
    <row r="1882" spans="1:10">
      <c r="A1882" s="282">
        <v>35738</v>
      </c>
      <c r="B1882" s="281">
        <v>940.76</v>
      </c>
      <c r="C1882" s="281">
        <v>111.0625</v>
      </c>
      <c r="D1882" s="281">
        <v>5.2450000000000001</v>
      </c>
      <c r="E1882" s="281">
        <v>5.9509999999999996</v>
      </c>
      <c r="F1882" s="287">
        <v>0</v>
      </c>
      <c r="G1882" s="287">
        <v>0</v>
      </c>
      <c r="H1882" s="286">
        <v>55.7</v>
      </c>
      <c r="I1882" s="287">
        <f t="shared" si="47"/>
        <v>1.8000000000000043</v>
      </c>
      <c r="J1882" s="282"/>
    </row>
    <row r="1883" spans="1:10">
      <c r="A1883" s="282">
        <v>35739</v>
      </c>
      <c r="B1883" s="281">
        <v>942.76</v>
      </c>
      <c r="C1883" s="281">
        <v>111.09375</v>
      </c>
      <c r="D1883" s="281">
        <v>5.2439999999999998</v>
      </c>
      <c r="E1883" s="281">
        <v>5.9089999999999998</v>
      </c>
      <c r="F1883" s="287">
        <v>0</v>
      </c>
      <c r="G1883" s="287">
        <v>0</v>
      </c>
      <c r="H1883" s="286">
        <v>55.7</v>
      </c>
      <c r="I1883" s="287">
        <f t="shared" si="47"/>
        <v>1.8000000000000043</v>
      </c>
      <c r="J1883" s="282"/>
    </row>
    <row r="1884" spans="1:10">
      <c r="A1884" s="282">
        <v>35740</v>
      </c>
      <c r="B1884" s="281">
        <v>938.03</v>
      </c>
      <c r="C1884" s="281">
        <v>111.4375</v>
      </c>
      <c r="D1884" s="281">
        <v>5.3049999999999997</v>
      </c>
      <c r="E1884" s="281">
        <v>5.8789999999999996</v>
      </c>
      <c r="F1884" s="287">
        <v>0</v>
      </c>
      <c r="G1884" s="287">
        <v>0</v>
      </c>
      <c r="H1884" s="286">
        <v>55.7</v>
      </c>
      <c r="I1884" s="287">
        <f t="shared" si="47"/>
        <v>1.8000000000000043</v>
      </c>
      <c r="J1884" s="282"/>
    </row>
    <row r="1885" spans="1:10">
      <c r="A1885" s="282">
        <v>35741</v>
      </c>
      <c r="B1885" s="281">
        <v>927.51</v>
      </c>
      <c r="C1885" s="281">
        <v>111.375</v>
      </c>
      <c r="D1885" s="281">
        <v>5.2930000000000001</v>
      </c>
      <c r="E1885" s="281">
        <v>5.9020000000000001</v>
      </c>
      <c r="F1885" s="287">
        <v>0</v>
      </c>
      <c r="G1885" s="287">
        <v>0</v>
      </c>
      <c r="H1885" s="286">
        <v>55.7</v>
      </c>
      <c r="I1885" s="287">
        <f t="shared" si="47"/>
        <v>1.8000000000000043</v>
      </c>
      <c r="J1885" s="282"/>
    </row>
    <row r="1886" spans="1:10">
      <c r="A1886" s="282">
        <v>35744</v>
      </c>
      <c r="B1886" s="281">
        <v>921.13</v>
      </c>
      <c r="C1886" s="281">
        <v>111.34375</v>
      </c>
      <c r="D1886" s="281">
        <v>5.3330000000000002</v>
      </c>
      <c r="E1886" s="281">
        <v>5.8979999999999997</v>
      </c>
      <c r="F1886" s="287">
        <v>0</v>
      </c>
      <c r="G1886" s="287">
        <v>0</v>
      </c>
      <c r="H1886" s="286">
        <v>55.7</v>
      </c>
      <c r="I1886" s="287">
        <f t="shared" si="47"/>
        <v>1.8000000000000043</v>
      </c>
      <c r="J1886" s="282"/>
    </row>
    <row r="1887" spans="1:10">
      <c r="A1887" s="282">
        <v>35745</v>
      </c>
      <c r="B1887" s="281">
        <v>923.78</v>
      </c>
      <c r="C1887" s="281">
        <v>111.34375</v>
      </c>
      <c r="D1887" s="281">
        <v>5.306</v>
      </c>
      <c r="E1887" s="281">
        <v>5.8979999999999997</v>
      </c>
      <c r="F1887" s="287">
        <v>0</v>
      </c>
      <c r="G1887" s="287">
        <v>0</v>
      </c>
      <c r="H1887" s="286">
        <v>55.7</v>
      </c>
      <c r="I1887" s="287">
        <f t="shared" si="47"/>
        <v>1.8000000000000043</v>
      </c>
      <c r="J1887" s="282"/>
    </row>
    <row r="1888" spans="1:10">
      <c r="A1888" s="282">
        <v>35746</v>
      </c>
      <c r="B1888" s="281">
        <v>905.96</v>
      </c>
      <c r="C1888" s="281">
        <v>111.4375</v>
      </c>
      <c r="D1888" s="281">
        <v>5.2640000000000002</v>
      </c>
      <c r="E1888" s="281">
        <v>5.8520000000000003</v>
      </c>
      <c r="F1888" s="287">
        <v>0</v>
      </c>
      <c r="G1888" s="287">
        <v>0</v>
      </c>
      <c r="H1888" s="286">
        <v>55.7</v>
      </c>
      <c r="I1888" s="287">
        <f t="shared" si="47"/>
        <v>1.8000000000000043</v>
      </c>
      <c r="J1888" s="282"/>
    </row>
    <row r="1889" spans="1:10">
      <c r="A1889" s="282">
        <v>35747</v>
      </c>
      <c r="B1889" s="281">
        <v>916.66</v>
      </c>
      <c r="C1889" s="281">
        <v>111.53125</v>
      </c>
      <c r="D1889" s="281">
        <v>5.2640000000000002</v>
      </c>
      <c r="E1889" s="281">
        <v>5.8490000000000002</v>
      </c>
      <c r="F1889" s="287">
        <v>0</v>
      </c>
      <c r="G1889" s="287">
        <v>0</v>
      </c>
      <c r="H1889" s="286">
        <v>55.7</v>
      </c>
      <c r="I1889" s="287">
        <f t="shared" si="47"/>
        <v>1.8000000000000043</v>
      </c>
      <c r="J1889" s="282"/>
    </row>
    <row r="1890" spans="1:10">
      <c r="A1890" s="282">
        <v>35748</v>
      </c>
      <c r="B1890" s="281">
        <v>928.35</v>
      </c>
      <c r="C1890" s="281">
        <v>111.59375</v>
      </c>
      <c r="D1890" s="281">
        <v>5.2510000000000003</v>
      </c>
      <c r="E1890" s="281">
        <v>5.8789999999999996</v>
      </c>
      <c r="F1890" s="287">
        <v>0</v>
      </c>
      <c r="G1890" s="287">
        <v>0</v>
      </c>
      <c r="H1890" s="286">
        <v>55.7</v>
      </c>
      <c r="I1890" s="287">
        <f t="shared" si="47"/>
        <v>1.8000000000000043</v>
      </c>
      <c r="J1890" s="282"/>
    </row>
    <row r="1891" spans="1:10">
      <c r="A1891" s="282">
        <v>35751</v>
      </c>
      <c r="B1891" s="281">
        <v>946.2</v>
      </c>
      <c r="C1891" s="281">
        <v>111.6875</v>
      </c>
      <c r="D1891" s="281">
        <v>5.3019999999999996</v>
      </c>
      <c r="E1891" s="281">
        <v>5.8319999999999999</v>
      </c>
      <c r="F1891" s="287">
        <v>0</v>
      </c>
      <c r="G1891" s="287">
        <v>0</v>
      </c>
      <c r="H1891" s="286">
        <v>55.7</v>
      </c>
      <c r="I1891" s="287">
        <f t="shared" si="47"/>
        <v>1.8000000000000043</v>
      </c>
      <c r="J1891" s="282"/>
    </row>
    <row r="1892" spans="1:10">
      <c r="A1892" s="282">
        <v>35752</v>
      </c>
      <c r="B1892" s="281">
        <v>938.23</v>
      </c>
      <c r="C1892" s="281">
        <v>111.6875</v>
      </c>
      <c r="D1892" s="281">
        <v>5.2859999999999996</v>
      </c>
      <c r="E1892" s="281">
        <v>5.8410000000000002</v>
      </c>
      <c r="F1892" s="287">
        <v>0</v>
      </c>
      <c r="G1892" s="287">
        <v>0</v>
      </c>
      <c r="H1892" s="286">
        <v>55.7</v>
      </c>
      <c r="I1892" s="287">
        <f t="shared" si="47"/>
        <v>1.8000000000000043</v>
      </c>
      <c r="J1892" s="282"/>
    </row>
    <row r="1893" spans="1:10">
      <c r="A1893" s="282">
        <v>35753</v>
      </c>
      <c r="B1893" s="281">
        <v>944.59</v>
      </c>
      <c r="C1893" s="281">
        <v>111.90625</v>
      </c>
      <c r="D1893" s="281">
        <v>5.2649999999999997</v>
      </c>
      <c r="E1893" s="281">
        <v>5.82</v>
      </c>
      <c r="F1893" s="287">
        <v>0</v>
      </c>
      <c r="G1893" s="287">
        <v>0</v>
      </c>
      <c r="H1893" s="286">
        <v>55.7</v>
      </c>
      <c r="I1893" s="287">
        <f t="shared" si="47"/>
        <v>1.8000000000000043</v>
      </c>
      <c r="J1893" s="282"/>
    </row>
    <row r="1894" spans="1:10">
      <c r="A1894" s="282">
        <v>35754</v>
      </c>
      <c r="B1894" s="281">
        <v>958.98</v>
      </c>
      <c r="C1894" s="281">
        <v>111.75</v>
      </c>
      <c r="D1894" s="281">
        <v>5.274</v>
      </c>
      <c r="E1894" s="281">
        <v>5.8469999999999995</v>
      </c>
      <c r="F1894" s="287">
        <v>0</v>
      </c>
      <c r="G1894" s="287">
        <v>0</v>
      </c>
      <c r="H1894" s="286">
        <v>55.7</v>
      </c>
      <c r="I1894" s="287">
        <f t="shared" si="47"/>
        <v>1.8000000000000043</v>
      </c>
      <c r="J1894" s="282"/>
    </row>
    <row r="1895" spans="1:10">
      <c r="A1895" s="282">
        <v>35755</v>
      </c>
      <c r="B1895" s="281">
        <v>963.09</v>
      </c>
      <c r="C1895" s="281">
        <v>111.9375</v>
      </c>
      <c r="D1895" s="281">
        <v>5.2409999999999997</v>
      </c>
      <c r="E1895" s="281">
        <v>5.8109999999999999</v>
      </c>
      <c r="F1895" s="287">
        <v>0</v>
      </c>
      <c r="G1895" s="287">
        <v>0</v>
      </c>
      <c r="H1895" s="286">
        <v>55.7</v>
      </c>
      <c r="I1895" s="287">
        <f t="shared" si="47"/>
        <v>1.8000000000000043</v>
      </c>
      <c r="J1895" s="282"/>
    </row>
    <row r="1896" spans="1:10">
      <c r="A1896" s="282">
        <v>35758</v>
      </c>
      <c r="B1896" s="281">
        <v>946.67</v>
      </c>
      <c r="C1896" s="281">
        <v>111.65625</v>
      </c>
      <c r="D1896" s="281">
        <v>5.2709999999999999</v>
      </c>
      <c r="E1896" s="281">
        <v>5.8360000000000003</v>
      </c>
      <c r="F1896" s="287">
        <v>0</v>
      </c>
      <c r="G1896" s="287">
        <v>0</v>
      </c>
      <c r="H1896" s="286">
        <v>55.7</v>
      </c>
      <c r="I1896" s="287">
        <f t="shared" si="47"/>
        <v>1.8000000000000043</v>
      </c>
      <c r="J1896" s="282"/>
    </row>
    <row r="1897" spans="1:10">
      <c r="A1897" s="282">
        <v>35759</v>
      </c>
      <c r="B1897" s="281">
        <v>950.82</v>
      </c>
      <c r="C1897" s="281">
        <v>111.6875</v>
      </c>
      <c r="D1897" s="281">
        <v>5.2859999999999996</v>
      </c>
      <c r="E1897" s="281">
        <v>5.8469999999999995</v>
      </c>
      <c r="F1897" s="287">
        <v>0</v>
      </c>
      <c r="G1897" s="287">
        <v>0</v>
      </c>
      <c r="H1897" s="286">
        <v>55.7</v>
      </c>
      <c r="I1897" s="287">
        <f t="shared" ref="I1897:I1928" si="48">H1897-H1856</f>
        <v>1.8000000000000043</v>
      </c>
      <c r="J1897" s="282"/>
    </row>
    <row r="1898" spans="1:10">
      <c r="A1898" s="282">
        <v>35760</v>
      </c>
      <c r="B1898" s="281">
        <v>951.64</v>
      </c>
      <c r="C1898" s="281">
        <v>111.625</v>
      </c>
      <c r="D1898" s="281">
        <v>5.2119999999999997</v>
      </c>
      <c r="E1898" s="281">
        <v>5.8529999999999998</v>
      </c>
      <c r="F1898" s="287">
        <v>0</v>
      </c>
      <c r="G1898" s="287">
        <v>0</v>
      </c>
      <c r="H1898" s="286">
        <v>55.7</v>
      </c>
      <c r="I1898" s="287">
        <f t="shared" si="48"/>
        <v>1.8000000000000043</v>
      </c>
      <c r="J1898" s="282"/>
    </row>
    <row r="1899" spans="1:10">
      <c r="A1899" s="282">
        <v>35762</v>
      </c>
      <c r="B1899" s="281">
        <v>955.4</v>
      </c>
      <c r="C1899" s="281">
        <v>111.625</v>
      </c>
      <c r="D1899" s="281">
        <v>5.1980000000000004</v>
      </c>
      <c r="E1899" s="281">
        <v>5.8739999999999997</v>
      </c>
      <c r="F1899" s="287">
        <v>0</v>
      </c>
      <c r="G1899" s="287">
        <v>0</v>
      </c>
      <c r="H1899" s="286">
        <v>55.7</v>
      </c>
      <c r="I1899" s="287">
        <f t="shared" si="48"/>
        <v>-0.69999999999999574</v>
      </c>
      <c r="J1899" s="282"/>
    </row>
    <row r="1900" spans="1:10">
      <c r="A1900" s="282">
        <v>35765</v>
      </c>
      <c r="B1900" s="281">
        <v>974.78</v>
      </c>
      <c r="C1900" s="281">
        <v>111.6875</v>
      </c>
      <c r="D1900" s="281">
        <v>5.23</v>
      </c>
      <c r="E1900" s="281">
        <v>5.8529999999999998</v>
      </c>
      <c r="F1900" s="287">
        <v>0</v>
      </c>
      <c r="G1900" s="287">
        <v>0</v>
      </c>
      <c r="H1900" s="286">
        <v>54.5</v>
      </c>
      <c r="I1900" s="287">
        <f t="shared" si="48"/>
        <v>-1.8999999999999986</v>
      </c>
      <c r="J1900" s="282"/>
    </row>
    <row r="1901" spans="1:10">
      <c r="A1901" s="282">
        <v>35766</v>
      </c>
      <c r="B1901" s="281">
        <v>971.68</v>
      </c>
      <c r="C1901" s="281">
        <v>111.6875</v>
      </c>
      <c r="D1901" s="281">
        <v>5.2450000000000001</v>
      </c>
      <c r="E1901" s="281">
        <v>5.8529999999999998</v>
      </c>
      <c r="F1901" s="287">
        <v>0</v>
      </c>
      <c r="G1901" s="287">
        <v>0</v>
      </c>
      <c r="H1901" s="286">
        <v>54.5</v>
      </c>
      <c r="I1901" s="287">
        <f t="shared" si="48"/>
        <v>-1.8999999999999986</v>
      </c>
      <c r="J1901" s="282"/>
    </row>
    <row r="1902" spans="1:10">
      <c r="A1902" s="282">
        <v>35767</v>
      </c>
      <c r="B1902" s="281">
        <v>976.77</v>
      </c>
      <c r="C1902" s="281">
        <v>111.8125</v>
      </c>
      <c r="D1902" s="281">
        <v>5.2329999999999997</v>
      </c>
      <c r="E1902" s="281">
        <v>5.819</v>
      </c>
      <c r="F1902" s="287">
        <v>0</v>
      </c>
      <c r="G1902" s="287">
        <v>0</v>
      </c>
      <c r="H1902" s="286">
        <v>54.5</v>
      </c>
      <c r="I1902" s="287">
        <f t="shared" si="48"/>
        <v>-1.8999999999999986</v>
      </c>
      <c r="J1902" s="282"/>
    </row>
    <row r="1903" spans="1:10">
      <c r="A1903" s="282">
        <v>35768</v>
      </c>
      <c r="B1903" s="281">
        <v>973.1</v>
      </c>
      <c r="C1903" s="281">
        <v>111.84375</v>
      </c>
      <c r="D1903" s="281">
        <v>5.2530000000000001</v>
      </c>
      <c r="E1903" s="281">
        <v>5.8460000000000001</v>
      </c>
      <c r="F1903" s="287">
        <v>0</v>
      </c>
      <c r="G1903" s="287">
        <v>0</v>
      </c>
      <c r="H1903" s="286">
        <v>54.5</v>
      </c>
      <c r="I1903" s="287">
        <f t="shared" si="48"/>
        <v>-1.8999999999999986</v>
      </c>
      <c r="J1903" s="282"/>
    </row>
    <row r="1904" spans="1:10">
      <c r="A1904" s="282">
        <v>35769</v>
      </c>
      <c r="B1904" s="281">
        <v>983.79</v>
      </c>
      <c r="C1904" s="281">
        <v>111.40625</v>
      </c>
      <c r="D1904" s="281">
        <v>5.3140000000000001</v>
      </c>
      <c r="E1904" s="281">
        <v>5.9139999999999997</v>
      </c>
      <c r="F1904" s="287">
        <v>0</v>
      </c>
      <c r="G1904" s="287">
        <v>0</v>
      </c>
      <c r="H1904" s="286">
        <v>54.5</v>
      </c>
      <c r="I1904" s="287">
        <f t="shared" si="48"/>
        <v>-1.8999999999999986</v>
      </c>
      <c r="J1904" s="282"/>
    </row>
    <row r="1905" spans="1:10">
      <c r="A1905" s="282">
        <v>35772</v>
      </c>
      <c r="B1905" s="281">
        <v>982.37</v>
      </c>
      <c r="C1905" s="281">
        <v>111.03125</v>
      </c>
      <c r="D1905" s="281">
        <v>5.3230000000000004</v>
      </c>
      <c r="E1905" s="281">
        <v>5.9559999999999995</v>
      </c>
      <c r="F1905" s="287">
        <v>0</v>
      </c>
      <c r="G1905" s="287">
        <v>0</v>
      </c>
      <c r="H1905" s="286">
        <v>54.5</v>
      </c>
      <c r="I1905" s="287">
        <f t="shared" si="48"/>
        <v>-1.8999999999999986</v>
      </c>
      <c r="J1905" s="282"/>
    </row>
    <row r="1906" spans="1:10">
      <c r="A1906" s="282">
        <v>35773</v>
      </c>
      <c r="B1906" s="281">
        <v>975.78</v>
      </c>
      <c r="C1906" s="281">
        <v>111.125</v>
      </c>
      <c r="D1906" s="281">
        <v>5.234</v>
      </c>
      <c r="E1906" s="281">
        <v>5.9240000000000004</v>
      </c>
      <c r="F1906" s="287">
        <v>0</v>
      </c>
      <c r="G1906" s="287">
        <v>0</v>
      </c>
      <c r="H1906" s="286">
        <v>54.5</v>
      </c>
      <c r="I1906" s="287">
        <f t="shared" si="48"/>
        <v>-1.8999999999999986</v>
      </c>
      <c r="J1906" s="282"/>
    </row>
    <row r="1907" spans="1:10">
      <c r="A1907" s="282">
        <v>35774</v>
      </c>
      <c r="B1907" s="281">
        <v>969.79</v>
      </c>
      <c r="C1907" s="281">
        <v>111.46875</v>
      </c>
      <c r="D1907" s="281">
        <v>5.181</v>
      </c>
      <c r="E1907" s="281">
        <v>5.8780000000000001</v>
      </c>
      <c r="F1907" s="287">
        <v>0</v>
      </c>
      <c r="G1907" s="287">
        <v>0</v>
      </c>
      <c r="H1907" s="286">
        <v>54.5</v>
      </c>
      <c r="I1907" s="287">
        <f t="shared" si="48"/>
        <v>-1.8999999999999986</v>
      </c>
      <c r="J1907" s="282"/>
    </row>
    <row r="1908" spans="1:10">
      <c r="A1908" s="282">
        <v>35775</v>
      </c>
      <c r="B1908" s="281">
        <v>954.94</v>
      </c>
      <c r="C1908" s="281">
        <v>111.9375</v>
      </c>
      <c r="D1908" s="281">
        <v>5.17</v>
      </c>
      <c r="E1908" s="281">
        <v>5.7930000000000001</v>
      </c>
      <c r="F1908" s="287">
        <v>0</v>
      </c>
      <c r="G1908" s="287">
        <v>0</v>
      </c>
      <c r="H1908" s="286">
        <v>54.5</v>
      </c>
      <c r="I1908" s="287">
        <f t="shared" si="48"/>
        <v>-1.8999999999999986</v>
      </c>
      <c r="J1908" s="282"/>
    </row>
    <row r="1909" spans="1:10">
      <c r="A1909" s="282">
        <v>35776</v>
      </c>
      <c r="B1909" s="281">
        <v>953.39</v>
      </c>
      <c r="C1909" s="281">
        <v>112.4375</v>
      </c>
      <c r="D1909" s="281">
        <v>5.1680000000000001</v>
      </c>
      <c r="E1909" s="281">
        <v>5.7279999999999998</v>
      </c>
      <c r="F1909" s="287">
        <v>0</v>
      </c>
      <c r="G1909" s="287">
        <v>0</v>
      </c>
      <c r="H1909" s="286">
        <v>54.5</v>
      </c>
      <c r="I1909" s="287">
        <f t="shared" si="48"/>
        <v>-1.8999999999999986</v>
      </c>
      <c r="J1909" s="282"/>
    </row>
    <row r="1910" spans="1:10">
      <c r="A1910" s="282">
        <v>35779</v>
      </c>
      <c r="B1910" s="281">
        <v>963.39</v>
      </c>
      <c r="C1910" s="281">
        <v>112.1875</v>
      </c>
      <c r="D1910" s="281">
        <v>5.2190000000000003</v>
      </c>
      <c r="E1910" s="281">
        <v>5.7780000000000005</v>
      </c>
      <c r="F1910" s="287">
        <v>0</v>
      </c>
      <c r="G1910" s="287">
        <v>0</v>
      </c>
      <c r="H1910" s="286">
        <v>54.5</v>
      </c>
      <c r="I1910" s="287">
        <f t="shared" si="48"/>
        <v>-1.8999999999999986</v>
      </c>
      <c r="J1910" s="282"/>
    </row>
    <row r="1911" spans="1:10">
      <c r="A1911" s="282">
        <v>35780</v>
      </c>
      <c r="B1911" s="281">
        <v>968.04</v>
      </c>
      <c r="C1911" s="281">
        <v>112.21875</v>
      </c>
      <c r="D1911" s="281">
        <v>5.2030000000000003</v>
      </c>
      <c r="E1911" s="281">
        <v>5.774</v>
      </c>
      <c r="F1911" s="287">
        <v>0</v>
      </c>
      <c r="G1911" s="287">
        <v>0</v>
      </c>
      <c r="H1911" s="286">
        <v>54.5</v>
      </c>
      <c r="I1911" s="287">
        <f t="shared" si="48"/>
        <v>-1.8999999999999986</v>
      </c>
      <c r="J1911" s="282"/>
    </row>
    <row r="1912" spans="1:10">
      <c r="A1912" s="282">
        <v>35781</v>
      </c>
      <c r="B1912" s="281">
        <v>965.54</v>
      </c>
      <c r="C1912" s="281">
        <v>112.0625</v>
      </c>
      <c r="D1912" s="281">
        <v>5.2439999999999998</v>
      </c>
      <c r="E1912" s="281">
        <v>5.8079999999999998</v>
      </c>
      <c r="F1912" s="287">
        <v>0</v>
      </c>
      <c r="G1912" s="287">
        <v>0</v>
      </c>
      <c r="H1912" s="286">
        <v>54.5</v>
      </c>
      <c r="I1912" s="287">
        <f t="shared" si="48"/>
        <v>-1.8999999999999986</v>
      </c>
      <c r="J1912" s="282"/>
    </row>
    <row r="1913" spans="1:10">
      <c r="A1913" s="282">
        <v>35782</v>
      </c>
      <c r="B1913" s="281">
        <v>955.3</v>
      </c>
      <c r="C1913" s="281">
        <v>112.3125</v>
      </c>
      <c r="D1913" s="281">
        <v>5.2329999999999997</v>
      </c>
      <c r="E1913" s="281">
        <v>5.7489999999999997</v>
      </c>
      <c r="F1913" s="287">
        <v>0</v>
      </c>
      <c r="G1913" s="287">
        <v>0</v>
      </c>
      <c r="H1913" s="286">
        <v>54.5</v>
      </c>
      <c r="I1913" s="287">
        <f t="shared" si="48"/>
        <v>-1.8999999999999986</v>
      </c>
      <c r="J1913" s="282"/>
    </row>
    <row r="1914" spans="1:10">
      <c r="A1914" s="282">
        <v>35783</v>
      </c>
      <c r="B1914" s="281">
        <v>946.78</v>
      </c>
      <c r="C1914" s="281">
        <v>112.46875</v>
      </c>
      <c r="D1914" s="281">
        <v>5.3760000000000003</v>
      </c>
      <c r="E1914" s="281">
        <v>5.7359999999999998</v>
      </c>
      <c r="F1914" s="287">
        <v>0</v>
      </c>
      <c r="G1914" s="287">
        <v>0</v>
      </c>
      <c r="H1914" s="286">
        <v>54.5</v>
      </c>
      <c r="I1914" s="287">
        <f t="shared" si="48"/>
        <v>-1.8999999999999986</v>
      </c>
      <c r="J1914" s="282"/>
    </row>
    <row r="1915" spans="1:10">
      <c r="A1915" s="282">
        <v>35786</v>
      </c>
      <c r="B1915" s="281">
        <v>953.7</v>
      </c>
      <c r="C1915" s="281">
        <v>112.40625</v>
      </c>
      <c r="D1915" s="281">
        <v>5.4269999999999996</v>
      </c>
      <c r="E1915" s="281">
        <v>5.7110000000000003</v>
      </c>
      <c r="F1915" s="287">
        <v>0</v>
      </c>
      <c r="G1915" s="287">
        <v>0</v>
      </c>
      <c r="H1915" s="286">
        <v>54.5</v>
      </c>
      <c r="I1915" s="287">
        <f t="shared" si="48"/>
        <v>-1.8999999999999986</v>
      </c>
      <c r="J1915" s="282"/>
    </row>
    <row r="1916" spans="1:10">
      <c r="A1916" s="282">
        <v>35787</v>
      </c>
      <c r="B1916" s="281">
        <v>939.13</v>
      </c>
      <c r="C1916" s="281">
        <v>112.375</v>
      </c>
      <c r="D1916" s="281">
        <v>5.4740000000000002</v>
      </c>
      <c r="E1916" s="281">
        <v>5.7</v>
      </c>
      <c r="F1916" s="287">
        <v>0</v>
      </c>
      <c r="G1916" s="287">
        <v>0</v>
      </c>
      <c r="H1916" s="286">
        <v>54.5</v>
      </c>
      <c r="I1916" s="287">
        <f t="shared" si="48"/>
        <v>-1.8999999999999986</v>
      </c>
      <c r="J1916" s="282"/>
    </row>
    <row r="1917" spans="1:10">
      <c r="A1917" s="282">
        <v>35788</v>
      </c>
      <c r="B1917" s="281">
        <v>932.7</v>
      </c>
      <c r="C1917" s="281">
        <v>112.28125</v>
      </c>
      <c r="D1917" s="281">
        <v>5.3680000000000003</v>
      </c>
      <c r="E1917" s="281">
        <v>5.7439999999999998</v>
      </c>
      <c r="F1917" s="287">
        <v>0</v>
      </c>
      <c r="G1917" s="287">
        <v>0</v>
      </c>
      <c r="H1917" s="286">
        <v>54.5</v>
      </c>
      <c r="I1917" s="287">
        <f t="shared" si="48"/>
        <v>-1.8999999999999986</v>
      </c>
      <c r="J1917" s="282"/>
    </row>
    <row r="1918" spans="1:10">
      <c r="A1918" s="282">
        <v>35790</v>
      </c>
      <c r="B1918" s="281">
        <v>936.46</v>
      </c>
      <c r="C1918" s="281">
        <v>112.28125</v>
      </c>
      <c r="D1918" s="281">
        <v>5.3339999999999996</v>
      </c>
      <c r="E1918" s="281">
        <v>5.7379999999999995</v>
      </c>
      <c r="F1918" s="287">
        <v>0</v>
      </c>
      <c r="G1918" s="287">
        <v>0</v>
      </c>
      <c r="H1918" s="286">
        <v>54.5</v>
      </c>
      <c r="I1918" s="287">
        <f t="shared" si="48"/>
        <v>-1.8999999999999986</v>
      </c>
      <c r="J1918" s="282"/>
    </row>
    <row r="1919" spans="1:10">
      <c r="A1919" s="282">
        <v>35793</v>
      </c>
      <c r="B1919" s="281">
        <v>953.35</v>
      </c>
      <c r="C1919" s="281">
        <v>112.15625</v>
      </c>
      <c r="D1919" s="281">
        <v>5.3860000000000001</v>
      </c>
      <c r="E1919" s="281">
        <v>5.7590000000000003</v>
      </c>
      <c r="F1919" s="287">
        <v>0</v>
      </c>
      <c r="G1919" s="287">
        <v>0</v>
      </c>
      <c r="H1919" s="286">
        <v>54.5</v>
      </c>
      <c r="I1919" s="287">
        <f t="shared" si="48"/>
        <v>-1.8999999999999986</v>
      </c>
      <c r="J1919" s="282"/>
    </row>
    <row r="1920" spans="1:10">
      <c r="A1920" s="282">
        <v>35794</v>
      </c>
      <c r="B1920" s="281">
        <v>970.84</v>
      </c>
      <c r="C1920" s="281">
        <v>111.84375</v>
      </c>
      <c r="D1920" s="281">
        <v>5.38</v>
      </c>
      <c r="E1920" s="281">
        <v>5.7919999999999998</v>
      </c>
      <c r="F1920" s="287">
        <v>0</v>
      </c>
      <c r="G1920" s="287">
        <v>0</v>
      </c>
      <c r="H1920" s="286">
        <v>54.5</v>
      </c>
      <c r="I1920" s="287">
        <f t="shared" si="48"/>
        <v>-1.8999999999999986</v>
      </c>
      <c r="J1920" s="282"/>
    </row>
    <row r="1921" spans="1:10">
      <c r="A1921" s="282">
        <v>35795</v>
      </c>
      <c r="B1921" s="281">
        <v>970.43</v>
      </c>
      <c r="C1921" s="281">
        <v>112.15625</v>
      </c>
      <c r="D1921" s="281">
        <v>5.3469999999999995</v>
      </c>
      <c r="E1921" s="281">
        <v>5.742</v>
      </c>
      <c r="F1921" s="287">
        <v>0</v>
      </c>
      <c r="G1921" s="287">
        <v>0</v>
      </c>
      <c r="H1921" s="286">
        <v>54.5</v>
      </c>
      <c r="I1921" s="287">
        <f t="shared" si="48"/>
        <v>-1.8999999999999986</v>
      </c>
      <c r="J1921" s="282"/>
    </row>
    <row r="1922" spans="1:10">
      <c r="A1922" s="282">
        <v>35797</v>
      </c>
      <c r="B1922" s="281">
        <v>975.04</v>
      </c>
      <c r="C1922" s="281">
        <v>112.75</v>
      </c>
      <c r="D1922" s="281">
        <v>5.2919999999999998</v>
      </c>
      <c r="E1922" s="281">
        <v>5.6470000000000002</v>
      </c>
      <c r="F1922" s="287">
        <v>53.99</v>
      </c>
      <c r="G1922" s="287">
        <v>0</v>
      </c>
      <c r="H1922" s="286">
        <v>53.8</v>
      </c>
      <c r="I1922" s="287">
        <f t="shared" si="48"/>
        <v>-1.9000000000000057</v>
      </c>
      <c r="J1922" s="282"/>
    </row>
    <row r="1923" spans="1:10">
      <c r="A1923" s="282">
        <v>35800</v>
      </c>
      <c r="B1923" s="281">
        <v>977.07</v>
      </c>
      <c r="C1923" s="281">
        <v>113.71875</v>
      </c>
      <c r="D1923" s="281">
        <v>5.23</v>
      </c>
      <c r="E1923" s="281">
        <v>5.5060000000000002</v>
      </c>
      <c r="F1923" s="287">
        <v>53.99</v>
      </c>
      <c r="G1923" s="287">
        <v>0</v>
      </c>
      <c r="H1923" s="286">
        <v>53.8</v>
      </c>
      <c r="I1923" s="287">
        <f t="shared" si="48"/>
        <v>-1.9000000000000057</v>
      </c>
      <c r="J1923" s="282"/>
    </row>
    <row r="1924" spans="1:10">
      <c r="A1924" s="282">
        <v>35801</v>
      </c>
      <c r="B1924" s="281">
        <v>966.58</v>
      </c>
      <c r="C1924" s="281">
        <v>113.8125</v>
      </c>
      <c r="D1924" s="281">
        <v>5.2030000000000003</v>
      </c>
      <c r="E1924" s="281">
        <v>5.4669999999999996</v>
      </c>
      <c r="F1924" s="287">
        <v>53.99</v>
      </c>
      <c r="G1924" s="287">
        <v>0</v>
      </c>
      <c r="H1924" s="286">
        <v>53.8</v>
      </c>
      <c r="I1924" s="287">
        <f t="shared" si="48"/>
        <v>-1.9000000000000057</v>
      </c>
      <c r="J1924" s="282"/>
    </row>
    <row r="1925" spans="1:10">
      <c r="A1925" s="282">
        <v>35802</v>
      </c>
      <c r="B1925" s="281">
        <v>964</v>
      </c>
      <c r="C1925" s="281">
        <v>113.53125</v>
      </c>
      <c r="D1925" s="281">
        <v>5.202</v>
      </c>
      <c r="E1925" s="281">
        <v>5.5289999999999999</v>
      </c>
      <c r="F1925" s="287">
        <v>53.99</v>
      </c>
      <c r="G1925" s="287">
        <v>0</v>
      </c>
      <c r="H1925" s="286">
        <v>53.8</v>
      </c>
      <c r="I1925" s="287">
        <f t="shared" si="48"/>
        <v>-1.9000000000000057</v>
      </c>
      <c r="J1925" s="282"/>
    </row>
    <row r="1926" spans="1:10">
      <c r="A1926" s="282">
        <v>35803</v>
      </c>
      <c r="B1926" s="281">
        <v>956.05</v>
      </c>
      <c r="C1926" s="281">
        <v>113.96875</v>
      </c>
      <c r="D1926" s="281">
        <v>5.0970000000000004</v>
      </c>
      <c r="E1926" s="281">
        <v>5.4710000000000001</v>
      </c>
      <c r="F1926" s="287">
        <v>53.99</v>
      </c>
      <c r="G1926" s="287">
        <v>0</v>
      </c>
      <c r="H1926" s="286">
        <v>53.8</v>
      </c>
      <c r="I1926" s="287">
        <f t="shared" si="48"/>
        <v>-1.9000000000000057</v>
      </c>
      <c r="J1926" s="282"/>
    </row>
    <row r="1927" spans="1:10">
      <c r="A1927" s="282">
        <v>35804</v>
      </c>
      <c r="B1927" s="281">
        <v>927.69</v>
      </c>
      <c r="C1927" s="281">
        <v>114.5625</v>
      </c>
      <c r="D1927" s="281">
        <v>5.0119999999999996</v>
      </c>
      <c r="E1927" s="281">
        <v>5.4130000000000003</v>
      </c>
      <c r="F1927" s="287">
        <v>53.99</v>
      </c>
      <c r="G1927" s="287">
        <v>0</v>
      </c>
      <c r="H1927" s="286">
        <v>53.8</v>
      </c>
      <c r="I1927" s="287">
        <f t="shared" si="48"/>
        <v>-1.9000000000000057</v>
      </c>
      <c r="J1927" s="282"/>
    </row>
    <row r="1928" spans="1:10">
      <c r="A1928" s="282">
        <v>35807</v>
      </c>
      <c r="B1928" s="281">
        <v>939.21</v>
      </c>
      <c r="C1928" s="281">
        <v>114.5625</v>
      </c>
      <c r="D1928" s="281">
        <v>5.0220000000000002</v>
      </c>
      <c r="E1928" s="281">
        <v>5.3639999999999999</v>
      </c>
      <c r="F1928" s="287">
        <v>53.99</v>
      </c>
      <c r="G1928" s="287">
        <v>0</v>
      </c>
      <c r="H1928" s="286">
        <v>53.8</v>
      </c>
      <c r="I1928" s="287">
        <f t="shared" si="48"/>
        <v>-1.9000000000000057</v>
      </c>
      <c r="J1928" s="282"/>
    </row>
    <row r="1929" spans="1:10">
      <c r="A1929" s="282">
        <v>35808</v>
      </c>
      <c r="B1929" s="281">
        <v>952.12</v>
      </c>
      <c r="C1929" s="281">
        <v>114.375</v>
      </c>
      <c r="D1929" s="281">
        <v>5.1920000000000002</v>
      </c>
      <c r="E1929" s="281">
        <v>5.4349999999999996</v>
      </c>
      <c r="F1929" s="287">
        <v>53.99</v>
      </c>
      <c r="G1929" s="287">
        <v>0</v>
      </c>
      <c r="H1929" s="286">
        <v>53.8</v>
      </c>
      <c r="I1929" s="287">
        <f t="shared" ref="I1929:I1960" si="49">H1929-H1888</f>
        <v>-1.9000000000000057</v>
      </c>
      <c r="J1929" s="282"/>
    </row>
    <row r="1930" spans="1:10">
      <c r="A1930" s="282">
        <v>35809</v>
      </c>
      <c r="B1930" s="281">
        <v>957.94</v>
      </c>
      <c r="C1930" s="281">
        <v>114.09375</v>
      </c>
      <c r="D1930" s="281">
        <v>5.15</v>
      </c>
      <c r="E1930" s="281">
        <v>5.452</v>
      </c>
      <c r="F1930" s="287">
        <v>53.99</v>
      </c>
      <c r="G1930" s="287">
        <v>0</v>
      </c>
      <c r="H1930" s="286">
        <v>53.8</v>
      </c>
      <c r="I1930" s="287">
        <f t="shared" si="49"/>
        <v>-1.9000000000000057</v>
      </c>
      <c r="J1930" s="282"/>
    </row>
    <row r="1931" spans="1:10">
      <c r="A1931" s="282">
        <v>35810</v>
      </c>
      <c r="B1931" s="281">
        <v>950.73</v>
      </c>
      <c r="C1931" s="281">
        <v>114.03125</v>
      </c>
      <c r="D1931" s="281">
        <v>5.1079999999999997</v>
      </c>
      <c r="E1931" s="281">
        <v>5.4580000000000002</v>
      </c>
      <c r="F1931" s="287">
        <v>53.99</v>
      </c>
      <c r="G1931" s="287">
        <v>0</v>
      </c>
      <c r="H1931" s="286">
        <v>53.8</v>
      </c>
      <c r="I1931" s="287">
        <f t="shared" si="49"/>
        <v>-1.9000000000000057</v>
      </c>
      <c r="J1931" s="282"/>
    </row>
    <row r="1932" spans="1:10">
      <c r="A1932" s="282">
        <v>35811</v>
      </c>
      <c r="B1932" s="281">
        <v>961.51</v>
      </c>
      <c r="C1932" s="281">
        <v>113.625</v>
      </c>
      <c r="D1932" s="281">
        <v>5.1470000000000002</v>
      </c>
      <c r="E1932" s="281">
        <v>5.532</v>
      </c>
      <c r="F1932" s="287">
        <v>53.99</v>
      </c>
      <c r="G1932" s="287">
        <v>0</v>
      </c>
      <c r="H1932" s="286">
        <v>53.8</v>
      </c>
      <c r="I1932" s="287">
        <f t="shared" si="49"/>
        <v>-1.9000000000000057</v>
      </c>
      <c r="J1932" s="282"/>
    </row>
    <row r="1933" spans="1:10">
      <c r="A1933" s="282">
        <v>35815</v>
      </c>
      <c r="B1933" s="281">
        <v>978.6</v>
      </c>
      <c r="C1933" s="281">
        <v>113.46875</v>
      </c>
      <c r="D1933" s="281">
        <v>5.1550000000000002</v>
      </c>
      <c r="E1933" s="281">
        <v>5.577</v>
      </c>
      <c r="F1933" s="287">
        <v>53.99</v>
      </c>
      <c r="G1933" s="287">
        <v>0</v>
      </c>
      <c r="H1933" s="286">
        <v>53.8</v>
      </c>
      <c r="I1933" s="287">
        <f t="shared" si="49"/>
        <v>-1.9000000000000057</v>
      </c>
      <c r="J1933" s="282"/>
    </row>
    <row r="1934" spans="1:10">
      <c r="A1934" s="282">
        <v>35816</v>
      </c>
      <c r="B1934" s="281">
        <v>970.81</v>
      </c>
      <c r="C1934" s="281">
        <v>113.625</v>
      </c>
      <c r="D1934" s="281">
        <v>5.109</v>
      </c>
      <c r="E1934" s="281">
        <v>5.5380000000000003</v>
      </c>
      <c r="F1934" s="287">
        <v>53.99</v>
      </c>
      <c r="G1934" s="287">
        <v>0</v>
      </c>
      <c r="H1934" s="286">
        <v>53.8</v>
      </c>
      <c r="I1934" s="287">
        <f t="shared" si="49"/>
        <v>-1.9000000000000057</v>
      </c>
      <c r="J1934" s="282"/>
    </row>
    <row r="1935" spans="1:10">
      <c r="A1935" s="282">
        <v>35817</v>
      </c>
      <c r="B1935" s="281">
        <v>963.04</v>
      </c>
      <c r="C1935" s="281">
        <v>113.625</v>
      </c>
      <c r="D1935" s="281">
        <v>5.1289999999999996</v>
      </c>
      <c r="E1935" s="281">
        <v>5.5670000000000002</v>
      </c>
      <c r="F1935" s="287">
        <v>53.99</v>
      </c>
      <c r="G1935" s="287">
        <v>0</v>
      </c>
      <c r="H1935" s="286">
        <v>53.8</v>
      </c>
      <c r="I1935" s="287">
        <f t="shared" si="49"/>
        <v>-1.9000000000000057</v>
      </c>
      <c r="J1935" s="282"/>
    </row>
    <row r="1936" spans="1:10">
      <c r="A1936" s="282">
        <v>35818</v>
      </c>
      <c r="B1936" s="281">
        <v>957.59</v>
      </c>
      <c r="C1936" s="281">
        <v>112.6875</v>
      </c>
      <c r="D1936" s="281">
        <v>5.1680000000000001</v>
      </c>
      <c r="E1936" s="281">
        <v>5.6870000000000003</v>
      </c>
      <c r="F1936" s="287">
        <v>53.99</v>
      </c>
      <c r="G1936" s="287">
        <v>0</v>
      </c>
      <c r="H1936" s="286">
        <v>53.8</v>
      </c>
      <c r="I1936" s="287">
        <f t="shared" si="49"/>
        <v>-1.9000000000000057</v>
      </c>
      <c r="J1936" s="282"/>
    </row>
    <row r="1937" spans="1:10">
      <c r="A1937" s="282">
        <v>35821</v>
      </c>
      <c r="B1937" s="281">
        <v>956.95</v>
      </c>
      <c r="C1937" s="281">
        <v>113.125</v>
      </c>
      <c r="D1937" s="281">
        <v>5.1150000000000002</v>
      </c>
      <c r="E1937" s="281">
        <v>5.625</v>
      </c>
      <c r="F1937" s="287">
        <v>53.99</v>
      </c>
      <c r="G1937" s="287">
        <v>0</v>
      </c>
      <c r="H1937" s="286">
        <v>53.8</v>
      </c>
      <c r="I1937" s="287">
        <f t="shared" si="49"/>
        <v>-1.9000000000000057</v>
      </c>
      <c r="J1937" s="282"/>
    </row>
    <row r="1938" spans="1:10">
      <c r="A1938" s="282">
        <v>35822</v>
      </c>
      <c r="B1938" s="281">
        <v>969.02</v>
      </c>
      <c r="C1938" s="281">
        <v>112.71875</v>
      </c>
      <c r="D1938" s="281">
        <v>5.2450000000000001</v>
      </c>
      <c r="E1938" s="281">
        <v>5.6870000000000003</v>
      </c>
      <c r="F1938" s="287">
        <v>53.99</v>
      </c>
      <c r="G1938" s="287">
        <v>0</v>
      </c>
      <c r="H1938" s="286">
        <v>53.8</v>
      </c>
      <c r="I1938" s="287">
        <f t="shared" si="49"/>
        <v>-1.9000000000000057</v>
      </c>
      <c r="J1938" s="282"/>
    </row>
    <row r="1939" spans="1:10">
      <c r="A1939" s="282">
        <v>35823</v>
      </c>
      <c r="B1939" s="281">
        <v>977.46</v>
      </c>
      <c r="C1939" s="281">
        <v>112.71875</v>
      </c>
      <c r="D1939" s="281">
        <v>5.2130000000000001</v>
      </c>
      <c r="E1939" s="281">
        <v>5.6909999999999998</v>
      </c>
      <c r="F1939" s="287">
        <v>53.99</v>
      </c>
      <c r="G1939" s="287">
        <v>0</v>
      </c>
      <c r="H1939" s="286">
        <v>53.8</v>
      </c>
      <c r="I1939" s="287">
        <f t="shared" si="49"/>
        <v>-1.9000000000000057</v>
      </c>
      <c r="J1939" s="282"/>
    </row>
    <row r="1940" spans="1:10">
      <c r="A1940" s="282">
        <v>35824</v>
      </c>
      <c r="B1940" s="281">
        <v>985.49</v>
      </c>
      <c r="C1940" s="281">
        <v>113.46875</v>
      </c>
      <c r="D1940" s="281">
        <v>5.1909999999999998</v>
      </c>
      <c r="E1940" s="281">
        <v>5.5659999999999998</v>
      </c>
      <c r="F1940" s="287">
        <v>53.99</v>
      </c>
      <c r="G1940" s="287">
        <v>0</v>
      </c>
      <c r="H1940" s="286">
        <v>53.8</v>
      </c>
      <c r="I1940" s="287">
        <f t="shared" si="49"/>
        <v>-1.9000000000000057</v>
      </c>
      <c r="J1940" s="282"/>
    </row>
    <row r="1941" spans="1:10">
      <c r="A1941" s="282">
        <v>35825</v>
      </c>
      <c r="B1941" s="281">
        <v>980.28</v>
      </c>
      <c r="C1941" s="281">
        <v>113.71875</v>
      </c>
      <c r="D1941" s="281">
        <v>5.1779999999999999</v>
      </c>
      <c r="E1941" s="281">
        <v>5.5049999999999999</v>
      </c>
      <c r="F1941" s="287">
        <v>53.99</v>
      </c>
      <c r="G1941" s="287">
        <v>0</v>
      </c>
      <c r="H1941" s="286">
        <v>53.8</v>
      </c>
      <c r="I1941" s="287">
        <f t="shared" si="49"/>
        <v>-0.70000000000000284</v>
      </c>
      <c r="J1941" s="282"/>
    </row>
    <row r="1942" spans="1:10">
      <c r="A1942" s="282">
        <v>35828</v>
      </c>
      <c r="B1942" s="281">
        <v>1001.27</v>
      </c>
      <c r="C1942" s="281">
        <v>113.4375</v>
      </c>
      <c r="D1942" s="281">
        <v>5.2190000000000003</v>
      </c>
      <c r="E1942" s="281">
        <v>5.5739999999999998</v>
      </c>
      <c r="F1942" s="287">
        <v>54.01</v>
      </c>
      <c r="G1942" s="287">
        <v>0</v>
      </c>
      <c r="H1942" s="286">
        <v>52.9</v>
      </c>
      <c r="I1942" s="287">
        <f t="shared" si="49"/>
        <v>-1.6000000000000014</v>
      </c>
      <c r="J1942" s="282"/>
    </row>
    <row r="1943" spans="1:10">
      <c r="A1943" s="282">
        <v>35829</v>
      </c>
      <c r="B1943" s="281">
        <v>1006</v>
      </c>
      <c r="C1943" s="281">
        <v>113.5</v>
      </c>
      <c r="D1943" s="281">
        <v>5.234</v>
      </c>
      <c r="E1943" s="281">
        <v>5.5549999999999997</v>
      </c>
      <c r="F1943" s="287">
        <v>54.01</v>
      </c>
      <c r="G1943" s="287">
        <v>0</v>
      </c>
      <c r="H1943" s="286">
        <v>52.9</v>
      </c>
      <c r="I1943" s="287">
        <f t="shared" si="49"/>
        <v>-1.6000000000000014</v>
      </c>
      <c r="J1943" s="282"/>
    </row>
    <row r="1944" spans="1:10">
      <c r="A1944" s="282">
        <v>35830</v>
      </c>
      <c r="B1944" s="281">
        <v>1006.9</v>
      </c>
      <c r="C1944" s="281">
        <v>113.5</v>
      </c>
      <c r="D1944" s="281">
        <v>5.109</v>
      </c>
      <c r="E1944" s="281">
        <v>5.5510000000000002</v>
      </c>
      <c r="F1944" s="287">
        <v>54.01</v>
      </c>
      <c r="G1944" s="287">
        <v>0</v>
      </c>
      <c r="H1944" s="286">
        <v>52.9</v>
      </c>
      <c r="I1944" s="287">
        <f t="shared" si="49"/>
        <v>-1.6000000000000014</v>
      </c>
      <c r="J1944" s="282"/>
    </row>
    <row r="1945" spans="1:10">
      <c r="A1945" s="282">
        <v>35831</v>
      </c>
      <c r="B1945" s="281">
        <v>1003.54</v>
      </c>
      <c r="C1945" s="281">
        <v>113.15625</v>
      </c>
      <c r="D1945" s="281">
        <v>5.149</v>
      </c>
      <c r="E1945" s="281">
        <v>5.6340000000000003</v>
      </c>
      <c r="F1945" s="287">
        <v>54.01</v>
      </c>
      <c r="G1945" s="287">
        <v>0</v>
      </c>
      <c r="H1945" s="286">
        <v>52.9</v>
      </c>
      <c r="I1945" s="287">
        <f t="shared" si="49"/>
        <v>-1.6000000000000014</v>
      </c>
      <c r="J1945" s="282"/>
    </row>
    <row r="1946" spans="1:10">
      <c r="A1946" s="282">
        <v>35832</v>
      </c>
      <c r="B1946" s="281">
        <v>1012.46</v>
      </c>
      <c r="C1946" s="281">
        <v>113.125</v>
      </c>
      <c r="D1946" s="281">
        <v>5.1680000000000001</v>
      </c>
      <c r="E1946" s="281">
        <v>5.617</v>
      </c>
      <c r="F1946" s="287">
        <v>54.01</v>
      </c>
      <c r="G1946" s="287">
        <v>0</v>
      </c>
      <c r="H1946" s="286">
        <v>52.9</v>
      </c>
      <c r="I1946" s="287">
        <f t="shared" si="49"/>
        <v>-1.6000000000000014</v>
      </c>
      <c r="J1946" s="282"/>
    </row>
    <row r="1947" spans="1:10">
      <c r="A1947" s="282">
        <v>35835</v>
      </c>
      <c r="B1947" s="281">
        <v>1010.74</v>
      </c>
      <c r="C1947" s="281">
        <v>112.90625</v>
      </c>
      <c r="D1947" s="281">
        <v>5.1260000000000003</v>
      </c>
      <c r="E1947" s="281">
        <v>5.6440000000000001</v>
      </c>
      <c r="F1947" s="287">
        <v>54.01</v>
      </c>
      <c r="G1947" s="287">
        <v>0</v>
      </c>
      <c r="H1947" s="286">
        <v>52.9</v>
      </c>
      <c r="I1947" s="287">
        <f t="shared" si="49"/>
        <v>-1.6000000000000014</v>
      </c>
      <c r="J1947" s="282"/>
    </row>
    <row r="1948" spans="1:10">
      <c r="A1948" s="282">
        <v>35836</v>
      </c>
      <c r="B1948" s="281">
        <v>1019.01</v>
      </c>
      <c r="C1948" s="281">
        <v>113.03125</v>
      </c>
      <c r="D1948" s="281">
        <v>5.2130000000000001</v>
      </c>
      <c r="E1948" s="281">
        <v>5.6280000000000001</v>
      </c>
      <c r="F1948" s="287">
        <v>54.01</v>
      </c>
      <c r="G1948" s="287">
        <v>0</v>
      </c>
      <c r="H1948" s="286">
        <v>52.9</v>
      </c>
      <c r="I1948" s="287">
        <f t="shared" si="49"/>
        <v>-1.6000000000000014</v>
      </c>
      <c r="J1948" s="282"/>
    </row>
    <row r="1949" spans="1:10">
      <c r="A1949" s="282">
        <v>35837</v>
      </c>
      <c r="B1949" s="281">
        <v>1020.01</v>
      </c>
      <c r="C1949" s="281">
        <v>113.40625</v>
      </c>
      <c r="D1949" s="281">
        <v>5.202</v>
      </c>
      <c r="E1949" s="281">
        <v>5.5709999999999997</v>
      </c>
      <c r="F1949" s="287">
        <v>54.01</v>
      </c>
      <c r="G1949" s="287">
        <v>0</v>
      </c>
      <c r="H1949" s="286">
        <v>52.9</v>
      </c>
      <c r="I1949" s="287">
        <f t="shared" si="49"/>
        <v>-1.6000000000000014</v>
      </c>
      <c r="J1949" s="282"/>
    </row>
    <row r="1950" spans="1:10">
      <c r="A1950" s="282">
        <v>35838</v>
      </c>
      <c r="B1950" s="281">
        <v>1024.1400000000001</v>
      </c>
      <c r="C1950" s="281">
        <v>113.3125</v>
      </c>
      <c r="D1950" s="281">
        <v>5.2119999999999997</v>
      </c>
      <c r="E1950" s="281">
        <v>5.5140000000000002</v>
      </c>
      <c r="F1950" s="287">
        <v>54.01</v>
      </c>
      <c r="G1950" s="287">
        <v>0</v>
      </c>
      <c r="H1950" s="286">
        <v>52.9</v>
      </c>
      <c r="I1950" s="287">
        <f t="shared" si="49"/>
        <v>-1.6000000000000014</v>
      </c>
      <c r="J1950" s="282"/>
    </row>
    <row r="1951" spans="1:10">
      <c r="A1951" s="282">
        <v>35839</v>
      </c>
      <c r="B1951" s="281">
        <v>1020.09</v>
      </c>
      <c r="C1951" s="281">
        <v>113.53125</v>
      </c>
      <c r="D1951" s="281">
        <v>5.1470000000000002</v>
      </c>
      <c r="E1951" s="281">
        <v>5.484</v>
      </c>
      <c r="F1951" s="287">
        <v>54.01</v>
      </c>
      <c r="G1951" s="287">
        <v>0</v>
      </c>
      <c r="H1951" s="286">
        <v>52.9</v>
      </c>
      <c r="I1951" s="287">
        <f t="shared" si="49"/>
        <v>-1.6000000000000014</v>
      </c>
      <c r="J1951" s="282"/>
    </row>
    <row r="1952" spans="1:10">
      <c r="A1952" s="282">
        <v>35843</v>
      </c>
      <c r="B1952" s="281">
        <v>1022.76</v>
      </c>
      <c r="C1952" s="281">
        <v>113.8125</v>
      </c>
      <c r="D1952" s="281">
        <v>5.1760000000000002</v>
      </c>
      <c r="E1952" s="281">
        <v>5.4379999999999997</v>
      </c>
      <c r="F1952" s="287">
        <v>54.01</v>
      </c>
      <c r="G1952" s="287">
        <v>0</v>
      </c>
      <c r="H1952" s="286">
        <v>52.9</v>
      </c>
      <c r="I1952" s="287">
        <f t="shared" si="49"/>
        <v>-1.6000000000000014</v>
      </c>
      <c r="J1952" s="282"/>
    </row>
    <row r="1953" spans="1:10">
      <c r="A1953" s="282">
        <v>35844</v>
      </c>
      <c r="B1953" s="281">
        <v>1032.08</v>
      </c>
      <c r="C1953" s="281">
        <v>113.59375</v>
      </c>
      <c r="D1953" s="281">
        <v>5.1710000000000003</v>
      </c>
      <c r="E1953" s="281">
        <v>5.4859999999999998</v>
      </c>
      <c r="F1953" s="287">
        <v>54.01</v>
      </c>
      <c r="G1953" s="287">
        <v>0</v>
      </c>
      <c r="H1953" s="286">
        <v>52.9</v>
      </c>
      <c r="I1953" s="287">
        <f t="shared" si="49"/>
        <v>-1.6000000000000014</v>
      </c>
      <c r="J1953" s="282"/>
    </row>
    <row r="1954" spans="1:10">
      <c r="A1954" s="282">
        <v>35845</v>
      </c>
      <c r="B1954" s="281">
        <v>1028.28</v>
      </c>
      <c r="C1954" s="281">
        <v>113.5</v>
      </c>
      <c r="D1954" s="281">
        <v>5.1909999999999998</v>
      </c>
      <c r="E1954" s="281">
        <v>5.51</v>
      </c>
      <c r="F1954" s="287">
        <v>54.01</v>
      </c>
      <c r="G1954" s="287">
        <v>0</v>
      </c>
      <c r="H1954" s="286">
        <v>52.9</v>
      </c>
      <c r="I1954" s="287">
        <f t="shared" si="49"/>
        <v>-1.6000000000000014</v>
      </c>
      <c r="J1954" s="282"/>
    </row>
    <row r="1955" spans="1:10">
      <c r="A1955" s="282">
        <v>35846</v>
      </c>
      <c r="B1955" s="281">
        <v>1034.21</v>
      </c>
      <c r="C1955" s="281">
        <v>113.34375</v>
      </c>
      <c r="D1955" s="281">
        <v>5.1989999999999998</v>
      </c>
      <c r="E1955" s="281">
        <v>5.5430000000000001</v>
      </c>
      <c r="F1955" s="287">
        <v>54.01</v>
      </c>
      <c r="G1955" s="287">
        <v>0</v>
      </c>
      <c r="H1955" s="286">
        <v>52.9</v>
      </c>
      <c r="I1955" s="287">
        <f t="shared" si="49"/>
        <v>-1.6000000000000014</v>
      </c>
      <c r="J1955" s="282"/>
    </row>
    <row r="1956" spans="1:10">
      <c r="A1956" s="282">
        <v>35849</v>
      </c>
      <c r="B1956" s="281">
        <v>1038.1400000000001</v>
      </c>
      <c r="C1956" s="281">
        <v>113.03125</v>
      </c>
      <c r="D1956" s="281">
        <v>5.24</v>
      </c>
      <c r="E1956" s="281">
        <v>5.5780000000000003</v>
      </c>
      <c r="F1956" s="287">
        <v>54.01</v>
      </c>
      <c r="G1956" s="287">
        <v>0</v>
      </c>
      <c r="H1956" s="286">
        <v>52.9</v>
      </c>
      <c r="I1956" s="287">
        <f t="shared" si="49"/>
        <v>-1.6000000000000014</v>
      </c>
      <c r="J1956" s="282"/>
    </row>
    <row r="1957" spans="1:10">
      <c r="A1957" s="282">
        <v>35850</v>
      </c>
      <c r="B1957" s="281">
        <v>1030.56</v>
      </c>
      <c r="C1957" s="281">
        <v>112.375</v>
      </c>
      <c r="D1957" s="281">
        <v>5.3170000000000002</v>
      </c>
      <c r="E1957" s="281">
        <v>5.6639999999999997</v>
      </c>
      <c r="F1957" s="287">
        <v>54.01</v>
      </c>
      <c r="G1957" s="287">
        <v>0</v>
      </c>
      <c r="H1957" s="286">
        <v>52.9</v>
      </c>
      <c r="I1957" s="287">
        <f t="shared" si="49"/>
        <v>-1.6000000000000014</v>
      </c>
      <c r="J1957" s="282"/>
    </row>
    <row r="1958" spans="1:10">
      <c r="A1958" s="282">
        <v>35851</v>
      </c>
      <c r="B1958" s="281">
        <v>1042.9000000000001</v>
      </c>
      <c r="C1958" s="281">
        <v>112.6875</v>
      </c>
      <c r="D1958" s="281">
        <v>5.2960000000000003</v>
      </c>
      <c r="E1958" s="281">
        <v>5.6139999999999999</v>
      </c>
      <c r="F1958" s="287">
        <v>54.01</v>
      </c>
      <c r="G1958" s="287">
        <v>0</v>
      </c>
      <c r="H1958" s="286">
        <v>52.9</v>
      </c>
      <c r="I1958" s="287">
        <f t="shared" si="49"/>
        <v>-1.6000000000000014</v>
      </c>
      <c r="J1958" s="282"/>
    </row>
    <row r="1959" spans="1:10">
      <c r="A1959" s="282">
        <v>35852</v>
      </c>
      <c r="B1959" s="281">
        <v>1048.67</v>
      </c>
      <c r="C1959" s="281">
        <v>112.53125</v>
      </c>
      <c r="D1959" s="281">
        <v>5.3369999999999997</v>
      </c>
      <c r="E1959" s="281">
        <v>5.6550000000000002</v>
      </c>
      <c r="F1959" s="287">
        <v>54.01</v>
      </c>
      <c r="G1959" s="287">
        <v>0</v>
      </c>
      <c r="H1959" s="286">
        <v>52.9</v>
      </c>
      <c r="I1959" s="287">
        <f t="shared" si="49"/>
        <v>-1.6000000000000014</v>
      </c>
      <c r="J1959" s="282"/>
    </row>
    <row r="1960" spans="1:10">
      <c r="A1960" s="282">
        <v>35853</v>
      </c>
      <c r="B1960" s="281">
        <v>1049.3399999999999</v>
      </c>
      <c r="C1960" s="281">
        <v>112.6875</v>
      </c>
      <c r="D1960" s="281">
        <v>5.3140000000000001</v>
      </c>
      <c r="E1960" s="281">
        <v>5.6219999999999999</v>
      </c>
      <c r="F1960" s="287">
        <v>54.01</v>
      </c>
      <c r="G1960" s="287">
        <v>0</v>
      </c>
      <c r="H1960" s="286">
        <v>52.9</v>
      </c>
      <c r="I1960" s="287">
        <f t="shared" si="49"/>
        <v>-1.6000000000000014</v>
      </c>
      <c r="J1960" s="282"/>
    </row>
    <row r="1961" spans="1:10">
      <c r="A1961" s="282">
        <v>35856</v>
      </c>
      <c r="B1961" s="281">
        <v>1047.7</v>
      </c>
      <c r="C1961" s="281">
        <v>112.15625</v>
      </c>
      <c r="D1961" s="281">
        <v>5.3019999999999996</v>
      </c>
      <c r="E1961" s="281">
        <v>5.6970000000000001</v>
      </c>
      <c r="F1961" s="287">
        <v>54.29</v>
      </c>
      <c r="G1961" s="287">
        <v>0</v>
      </c>
      <c r="H1961" s="286">
        <v>52.9</v>
      </c>
      <c r="I1961" s="287">
        <f t="shared" ref="G1961:I2024" si="50">H1961-H1920</f>
        <v>-1.6000000000000014</v>
      </c>
      <c r="J1961" s="282"/>
    </row>
    <row r="1962" spans="1:10">
      <c r="A1962" s="282">
        <v>35857</v>
      </c>
      <c r="B1962" s="281">
        <v>1052.02</v>
      </c>
      <c r="C1962" s="281">
        <v>111.84375</v>
      </c>
      <c r="D1962" s="281">
        <v>5.1719999999999997</v>
      </c>
      <c r="E1962" s="281">
        <v>5.7750000000000004</v>
      </c>
      <c r="F1962" s="287">
        <v>54.29</v>
      </c>
      <c r="G1962" s="287">
        <v>0</v>
      </c>
      <c r="H1962" s="286">
        <v>52.9</v>
      </c>
      <c r="I1962" s="287">
        <f t="shared" si="50"/>
        <v>-1.6000000000000014</v>
      </c>
      <c r="J1962" s="282"/>
    </row>
    <row r="1963" spans="1:10">
      <c r="A1963" s="282">
        <v>35858</v>
      </c>
      <c r="B1963" s="281">
        <v>1047.33</v>
      </c>
      <c r="C1963" s="281">
        <v>111.875</v>
      </c>
      <c r="D1963" s="281">
        <v>5.15</v>
      </c>
      <c r="E1963" s="281">
        <v>5.72</v>
      </c>
      <c r="F1963" s="287">
        <v>54.29</v>
      </c>
      <c r="G1963" s="287">
        <f t="shared" si="50"/>
        <v>0.29999999999999716</v>
      </c>
      <c r="H1963" s="286">
        <v>52.9</v>
      </c>
      <c r="I1963" s="287">
        <f t="shared" si="50"/>
        <v>-0.89999999999999858</v>
      </c>
      <c r="J1963" s="282"/>
    </row>
    <row r="1964" spans="1:10">
      <c r="A1964" s="282">
        <v>35859</v>
      </c>
      <c r="B1964" s="281">
        <v>1035.05</v>
      </c>
      <c r="C1964" s="281">
        <v>111.8125</v>
      </c>
      <c r="D1964" s="281">
        <v>5.16</v>
      </c>
      <c r="E1964" s="281">
        <v>5.7750000000000004</v>
      </c>
      <c r="F1964" s="287">
        <v>54.29</v>
      </c>
      <c r="G1964" s="287">
        <f t="shared" si="50"/>
        <v>0.29999999999999716</v>
      </c>
      <c r="H1964" s="286">
        <v>52.9</v>
      </c>
      <c r="I1964" s="287">
        <f t="shared" si="50"/>
        <v>-0.89999999999999858</v>
      </c>
      <c r="J1964" s="282"/>
    </row>
    <row r="1965" spans="1:10">
      <c r="A1965" s="282">
        <v>35860</v>
      </c>
      <c r="B1965" s="281">
        <v>1055.69</v>
      </c>
      <c r="C1965" s="281">
        <v>112.0625</v>
      </c>
      <c r="D1965" s="281">
        <v>5.1470000000000002</v>
      </c>
      <c r="E1965" s="281">
        <v>5.7140000000000004</v>
      </c>
      <c r="F1965" s="287">
        <v>54.29</v>
      </c>
      <c r="G1965" s="287">
        <f t="shared" si="50"/>
        <v>0.29999999999999716</v>
      </c>
      <c r="H1965" s="286">
        <v>52.9</v>
      </c>
      <c r="I1965" s="287">
        <f t="shared" si="50"/>
        <v>-0.89999999999999858</v>
      </c>
      <c r="J1965" s="282"/>
    </row>
    <row r="1966" spans="1:10">
      <c r="A1966" s="282">
        <v>35863</v>
      </c>
      <c r="B1966" s="281">
        <v>1052.31</v>
      </c>
      <c r="C1966" s="281">
        <v>112.375</v>
      </c>
      <c r="D1966" s="281">
        <v>5.0890000000000004</v>
      </c>
      <c r="E1966" s="281">
        <v>5.6550000000000002</v>
      </c>
      <c r="F1966" s="287">
        <v>54.29</v>
      </c>
      <c r="G1966" s="287">
        <f t="shared" si="50"/>
        <v>0.29999999999999716</v>
      </c>
      <c r="H1966" s="286">
        <v>52.9</v>
      </c>
      <c r="I1966" s="287">
        <f t="shared" si="50"/>
        <v>-0.89999999999999858</v>
      </c>
      <c r="J1966" s="282"/>
    </row>
    <row r="1967" spans="1:10">
      <c r="A1967" s="282">
        <v>35864</v>
      </c>
      <c r="B1967" s="281">
        <v>1064.25</v>
      </c>
      <c r="C1967" s="281">
        <v>112.40625</v>
      </c>
      <c r="D1967" s="281">
        <v>5.0780000000000003</v>
      </c>
      <c r="E1967" s="281">
        <v>5.6530000000000005</v>
      </c>
      <c r="F1967" s="287">
        <v>54.29</v>
      </c>
      <c r="G1967" s="287">
        <f t="shared" si="50"/>
        <v>0.29999999999999716</v>
      </c>
      <c r="H1967" s="286">
        <v>52.9</v>
      </c>
      <c r="I1967" s="287">
        <f t="shared" si="50"/>
        <v>-0.89999999999999858</v>
      </c>
      <c r="J1967" s="282"/>
    </row>
    <row r="1968" spans="1:10">
      <c r="A1968" s="282">
        <v>35865</v>
      </c>
      <c r="B1968" s="281">
        <v>1068.47</v>
      </c>
      <c r="C1968" s="281">
        <v>112.65625</v>
      </c>
      <c r="D1968" s="281">
        <v>5.077</v>
      </c>
      <c r="E1968" s="281">
        <v>5.63</v>
      </c>
      <c r="F1968" s="287">
        <v>54.29</v>
      </c>
      <c r="G1968" s="287">
        <f t="shared" si="50"/>
        <v>0.29999999999999716</v>
      </c>
      <c r="H1968" s="286">
        <v>52.9</v>
      </c>
      <c r="I1968" s="287">
        <f t="shared" si="50"/>
        <v>-0.89999999999999858</v>
      </c>
      <c r="J1968" s="282"/>
    </row>
    <row r="1969" spans="1:10">
      <c r="A1969" s="282">
        <v>35866</v>
      </c>
      <c r="B1969" s="281">
        <v>1069.92</v>
      </c>
      <c r="C1969" s="281">
        <v>113.0625</v>
      </c>
      <c r="D1969" s="281">
        <v>5.077</v>
      </c>
      <c r="E1969" s="281">
        <v>5.5590000000000002</v>
      </c>
      <c r="F1969" s="287">
        <v>54.29</v>
      </c>
      <c r="G1969" s="287">
        <f t="shared" si="50"/>
        <v>0.29999999999999716</v>
      </c>
      <c r="H1969" s="286">
        <v>52.9</v>
      </c>
      <c r="I1969" s="287">
        <f t="shared" si="50"/>
        <v>-0.89999999999999858</v>
      </c>
      <c r="J1969" s="282"/>
    </row>
    <row r="1970" spans="1:10">
      <c r="A1970" s="282">
        <v>35867</v>
      </c>
      <c r="B1970" s="281">
        <v>1068.6099999999999</v>
      </c>
      <c r="C1970" s="281">
        <v>112.96875</v>
      </c>
      <c r="D1970" s="281">
        <v>5.085</v>
      </c>
      <c r="E1970" s="281">
        <v>5.58</v>
      </c>
      <c r="F1970" s="287">
        <v>54.29</v>
      </c>
      <c r="G1970" s="287">
        <f t="shared" si="50"/>
        <v>0.29999999999999716</v>
      </c>
      <c r="H1970" s="286">
        <v>52.9</v>
      </c>
      <c r="I1970" s="287">
        <f t="shared" si="50"/>
        <v>-0.89999999999999858</v>
      </c>
      <c r="J1970" s="282"/>
    </row>
    <row r="1971" spans="1:10">
      <c r="A1971" s="282">
        <v>35870</v>
      </c>
      <c r="B1971" s="281">
        <v>1079.27</v>
      </c>
      <c r="C1971" s="281">
        <v>113.21875</v>
      </c>
      <c r="D1971" s="281">
        <v>5.0949999999999998</v>
      </c>
      <c r="E1971" s="281">
        <v>5.5389999999999997</v>
      </c>
      <c r="F1971" s="287">
        <v>54.29</v>
      </c>
      <c r="G1971" s="287">
        <f t="shared" si="50"/>
        <v>0.29999999999999716</v>
      </c>
      <c r="H1971" s="286">
        <v>52.9</v>
      </c>
      <c r="I1971" s="287">
        <f t="shared" si="50"/>
        <v>-0.89999999999999858</v>
      </c>
      <c r="J1971" s="282"/>
    </row>
    <row r="1972" spans="1:10">
      <c r="A1972" s="282">
        <v>35871</v>
      </c>
      <c r="B1972" s="281">
        <v>1080.45</v>
      </c>
      <c r="C1972" s="281">
        <v>113.0625</v>
      </c>
      <c r="D1972" s="281">
        <v>5.14</v>
      </c>
      <c r="E1972" s="281">
        <v>5.5570000000000004</v>
      </c>
      <c r="F1972" s="287">
        <v>54.29</v>
      </c>
      <c r="G1972" s="287">
        <f t="shared" si="50"/>
        <v>0.29999999999999716</v>
      </c>
      <c r="H1972" s="286">
        <v>52.9</v>
      </c>
      <c r="I1972" s="287">
        <f t="shared" si="50"/>
        <v>-0.89999999999999858</v>
      </c>
      <c r="J1972" s="282"/>
    </row>
    <row r="1973" spans="1:10">
      <c r="A1973" s="282">
        <v>35872</v>
      </c>
      <c r="B1973" s="281">
        <v>1085.52</v>
      </c>
      <c r="C1973" s="281">
        <v>112.9375</v>
      </c>
      <c r="D1973" s="281">
        <v>5.15</v>
      </c>
      <c r="E1973" s="281">
        <v>5.5720000000000001</v>
      </c>
      <c r="F1973" s="287">
        <v>54.29</v>
      </c>
      <c r="G1973" s="287">
        <f t="shared" si="50"/>
        <v>0.29999999999999716</v>
      </c>
      <c r="H1973" s="286">
        <v>52.9</v>
      </c>
      <c r="I1973" s="287">
        <f t="shared" si="50"/>
        <v>-0.89999999999999858</v>
      </c>
      <c r="J1973" s="282"/>
    </row>
    <row r="1974" spans="1:10">
      <c r="A1974" s="282">
        <v>35873</v>
      </c>
      <c r="B1974" s="281">
        <v>1089.74</v>
      </c>
      <c r="C1974" s="281">
        <v>112.875</v>
      </c>
      <c r="D1974" s="281">
        <v>5.17</v>
      </c>
      <c r="E1974" s="281">
        <v>5.5759999999999996</v>
      </c>
      <c r="F1974" s="287">
        <v>54.29</v>
      </c>
      <c r="G1974" s="287">
        <f t="shared" si="50"/>
        <v>0.29999999999999716</v>
      </c>
      <c r="H1974" s="286">
        <v>52.9</v>
      </c>
      <c r="I1974" s="287">
        <f t="shared" si="50"/>
        <v>-0.89999999999999858</v>
      </c>
      <c r="J1974" s="282"/>
    </row>
    <row r="1975" spans="1:10">
      <c r="A1975" s="282">
        <v>35874</v>
      </c>
      <c r="B1975" s="281">
        <v>1099.1600000000001</v>
      </c>
      <c r="C1975" s="281">
        <v>112.90625</v>
      </c>
      <c r="D1975" s="281">
        <v>5.1680000000000001</v>
      </c>
      <c r="E1975" s="281">
        <v>5.5640000000000001</v>
      </c>
      <c r="F1975" s="287">
        <v>54.29</v>
      </c>
      <c r="G1975" s="287">
        <f t="shared" si="50"/>
        <v>0.29999999999999716</v>
      </c>
      <c r="H1975" s="286">
        <v>52.9</v>
      </c>
      <c r="I1975" s="287">
        <f t="shared" si="50"/>
        <v>-0.89999999999999858</v>
      </c>
      <c r="J1975" s="282"/>
    </row>
    <row r="1976" spans="1:10">
      <c r="A1976" s="282">
        <v>35877</v>
      </c>
      <c r="B1976" s="281">
        <v>1095.55</v>
      </c>
      <c r="C1976" s="281">
        <v>112.96875</v>
      </c>
      <c r="D1976" s="281">
        <v>5.1360000000000001</v>
      </c>
      <c r="E1976" s="281">
        <v>5.57</v>
      </c>
      <c r="F1976" s="287">
        <v>54.29</v>
      </c>
      <c r="G1976" s="287">
        <f t="shared" si="50"/>
        <v>0.29999999999999716</v>
      </c>
      <c r="H1976" s="286">
        <v>52.9</v>
      </c>
      <c r="I1976" s="287">
        <f t="shared" si="50"/>
        <v>-0.89999999999999858</v>
      </c>
      <c r="J1976" s="282"/>
    </row>
    <row r="1977" spans="1:10">
      <c r="A1977" s="282">
        <v>35878</v>
      </c>
      <c r="B1977" s="281">
        <v>1105.6500000000001</v>
      </c>
      <c r="C1977" s="281">
        <v>112.96875</v>
      </c>
      <c r="D1977" s="281">
        <v>5.14</v>
      </c>
      <c r="E1977" s="281">
        <v>5.57</v>
      </c>
      <c r="F1977" s="287">
        <v>54.29</v>
      </c>
      <c r="G1977" s="287">
        <f t="shared" si="50"/>
        <v>0.29999999999999716</v>
      </c>
      <c r="H1977" s="286">
        <v>52.9</v>
      </c>
      <c r="I1977" s="287">
        <f t="shared" si="50"/>
        <v>-0.89999999999999858</v>
      </c>
      <c r="J1977" s="282"/>
    </row>
    <row r="1978" spans="1:10">
      <c r="A1978" s="282">
        <v>35879</v>
      </c>
      <c r="B1978" s="281">
        <v>1101.93</v>
      </c>
      <c r="C1978" s="281">
        <v>112.5625</v>
      </c>
      <c r="D1978" s="281">
        <v>5.1710000000000003</v>
      </c>
      <c r="E1978" s="281">
        <v>5.641</v>
      </c>
      <c r="F1978" s="287">
        <v>54.29</v>
      </c>
      <c r="G1978" s="287">
        <f t="shared" si="50"/>
        <v>0.29999999999999716</v>
      </c>
      <c r="H1978" s="286">
        <v>52.9</v>
      </c>
      <c r="I1978" s="287">
        <f t="shared" si="50"/>
        <v>-0.89999999999999858</v>
      </c>
      <c r="J1978" s="282"/>
    </row>
    <row r="1979" spans="1:10">
      <c r="A1979" s="282">
        <v>35880</v>
      </c>
      <c r="B1979" s="281">
        <v>1100.8</v>
      </c>
      <c r="C1979" s="281">
        <v>112.34375</v>
      </c>
      <c r="D1979" s="281">
        <v>5.2009999999999996</v>
      </c>
      <c r="E1979" s="281">
        <v>5.6890000000000001</v>
      </c>
      <c r="F1979" s="287">
        <v>54.29</v>
      </c>
      <c r="G1979" s="287">
        <f t="shared" si="50"/>
        <v>0.29999999999999716</v>
      </c>
      <c r="H1979" s="286">
        <v>52.9</v>
      </c>
      <c r="I1979" s="287">
        <f t="shared" si="50"/>
        <v>-0.89999999999999858</v>
      </c>
      <c r="J1979" s="282"/>
    </row>
    <row r="1980" spans="1:10">
      <c r="A1980" s="282">
        <v>35881</v>
      </c>
      <c r="B1980" s="281">
        <v>1095.44</v>
      </c>
      <c r="C1980" s="281">
        <v>112.25</v>
      </c>
      <c r="D1980" s="281">
        <v>5.21</v>
      </c>
      <c r="E1980" s="281">
        <v>5.6829999999999998</v>
      </c>
      <c r="F1980" s="287">
        <v>54.29</v>
      </c>
      <c r="G1980" s="287">
        <f t="shared" si="50"/>
        <v>0.29999999999999716</v>
      </c>
      <c r="H1980" s="286">
        <v>52.9</v>
      </c>
      <c r="I1980" s="287">
        <f t="shared" si="50"/>
        <v>-0.89999999999999858</v>
      </c>
      <c r="J1980" s="282"/>
    </row>
    <row r="1981" spans="1:10">
      <c r="A1981" s="282">
        <v>35884</v>
      </c>
      <c r="B1981" s="281">
        <v>1093.55</v>
      </c>
      <c r="C1981" s="281">
        <v>112.03125</v>
      </c>
      <c r="D1981" s="281">
        <v>5.2089999999999996</v>
      </c>
      <c r="E1981" s="281">
        <v>5.7059999999999995</v>
      </c>
      <c r="F1981" s="287">
        <v>54.29</v>
      </c>
      <c r="G1981" s="287">
        <f t="shared" si="50"/>
        <v>0.29999999999999716</v>
      </c>
      <c r="H1981" s="286">
        <v>52.9</v>
      </c>
      <c r="I1981" s="287">
        <f t="shared" si="50"/>
        <v>-0.89999999999999858</v>
      </c>
      <c r="J1981" s="282"/>
    </row>
    <row r="1982" spans="1:10">
      <c r="A1982" s="282">
        <v>35885</v>
      </c>
      <c r="B1982" s="281">
        <v>1101.75</v>
      </c>
      <c r="C1982" s="281">
        <v>112.375</v>
      </c>
      <c r="D1982" s="281">
        <v>5.12</v>
      </c>
      <c r="E1982" s="281">
        <v>5.6539999999999999</v>
      </c>
      <c r="F1982" s="287">
        <v>54.29</v>
      </c>
      <c r="G1982" s="287">
        <f t="shared" si="50"/>
        <v>0.29999999999999716</v>
      </c>
      <c r="H1982" s="286">
        <v>52.9</v>
      </c>
      <c r="I1982" s="287">
        <f t="shared" si="50"/>
        <v>-0.89999999999999858</v>
      </c>
      <c r="J1982" s="282"/>
    </row>
    <row r="1983" spans="1:10">
      <c r="A1983" s="282">
        <v>35886</v>
      </c>
      <c r="B1983" s="281">
        <v>1108.1500000000001</v>
      </c>
      <c r="C1983" s="281">
        <v>112.65625</v>
      </c>
      <c r="D1983" s="281">
        <v>5.109</v>
      </c>
      <c r="E1983" s="281">
        <v>5.5869999999999997</v>
      </c>
      <c r="F1983" s="287">
        <v>54.09</v>
      </c>
      <c r="G1983" s="287">
        <f t="shared" si="50"/>
        <v>8.00000000000054E-2</v>
      </c>
      <c r="H1983" s="286">
        <v>52.2</v>
      </c>
      <c r="I1983" s="287">
        <f t="shared" si="50"/>
        <v>-0.69999999999999574</v>
      </c>
      <c r="J1983" s="282"/>
    </row>
    <row r="1984" spans="1:10">
      <c r="A1984" s="282">
        <v>35887</v>
      </c>
      <c r="B1984" s="281">
        <v>1120.01</v>
      </c>
      <c r="C1984" s="281">
        <v>112.96875</v>
      </c>
      <c r="D1984" s="281">
        <v>5.0869999999999997</v>
      </c>
      <c r="E1984" s="281">
        <v>5.5430000000000001</v>
      </c>
      <c r="F1984" s="287">
        <v>54.09</v>
      </c>
      <c r="G1984" s="287">
        <f t="shared" si="50"/>
        <v>8.00000000000054E-2</v>
      </c>
      <c r="H1984" s="286">
        <v>52.2</v>
      </c>
      <c r="I1984" s="287">
        <f t="shared" si="50"/>
        <v>-0.69999999999999574</v>
      </c>
      <c r="J1984" s="282"/>
    </row>
    <row r="1985" spans="1:10">
      <c r="A1985" s="282">
        <v>35888</v>
      </c>
      <c r="B1985" s="281">
        <v>1122.7</v>
      </c>
      <c r="C1985" s="281">
        <v>113.625</v>
      </c>
      <c r="D1985" s="281">
        <v>5.0750000000000002</v>
      </c>
      <c r="E1985" s="281">
        <v>5.48</v>
      </c>
      <c r="F1985" s="287">
        <v>54.09</v>
      </c>
      <c r="G1985" s="287">
        <f t="shared" si="50"/>
        <v>8.00000000000054E-2</v>
      </c>
      <c r="H1985" s="286">
        <v>52.2</v>
      </c>
      <c r="I1985" s="287">
        <f t="shared" si="50"/>
        <v>-0.69999999999999574</v>
      </c>
      <c r="J1985" s="282"/>
    </row>
    <row r="1986" spans="1:10">
      <c r="A1986" s="282">
        <v>35891</v>
      </c>
      <c r="B1986" s="281">
        <v>1121.3800000000001</v>
      </c>
      <c r="C1986" s="281">
        <v>113.34375</v>
      </c>
      <c r="D1986" s="281">
        <v>5.0839999999999996</v>
      </c>
      <c r="E1986" s="281">
        <v>5.5069999999999997</v>
      </c>
      <c r="F1986" s="287">
        <v>54.09</v>
      </c>
      <c r="G1986" s="287">
        <f t="shared" si="50"/>
        <v>8.00000000000054E-2</v>
      </c>
      <c r="H1986" s="286">
        <v>52.2</v>
      </c>
      <c r="I1986" s="287">
        <f t="shared" si="50"/>
        <v>-0.69999999999999574</v>
      </c>
      <c r="J1986" s="282"/>
    </row>
    <row r="1987" spans="1:10">
      <c r="A1987" s="282">
        <v>35892</v>
      </c>
      <c r="B1987" s="281">
        <v>1109.54</v>
      </c>
      <c r="C1987" s="281">
        <v>113.21875</v>
      </c>
      <c r="D1987" s="281">
        <v>5.0359999999999996</v>
      </c>
      <c r="E1987" s="281">
        <v>5.53</v>
      </c>
      <c r="F1987" s="287">
        <v>54.09</v>
      </c>
      <c r="G1987" s="287">
        <f t="shared" si="50"/>
        <v>8.00000000000054E-2</v>
      </c>
      <c r="H1987" s="286">
        <v>52.2</v>
      </c>
      <c r="I1987" s="287">
        <f t="shared" si="50"/>
        <v>-0.69999999999999574</v>
      </c>
      <c r="J1987" s="282"/>
    </row>
    <row r="1988" spans="1:10">
      <c r="A1988" s="282">
        <v>35893</v>
      </c>
      <c r="B1988" s="281">
        <v>1101.6500000000001</v>
      </c>
      <c r="C1988" s="281">
        <v>112.9375</v>
      </c>
      <c r="D1988" s="281">
        <v>5.0460000000000003</v>
      </c>
      <c r="E1988" s="281">
        <v>5.5739999999999998</v>
      </c>
      <c r="F1988" s="287">
        <v>54.09</v>
      </c>
      <c r="G1988" s="287">
        <f t="shared" si="50"/>
        <v>8.00000000000054E-2</v>
      </c>
      <c r="H1988" s="286">
        <v>52.2</v>
      </c>
      <c r="I1988" s="287">
        <f t="shared" si="50"/>
        <v>-0.69999999999999574</v>
      </c>
      <c r="J1988" s="282"/>
    </row>
    <row r="1989" spans="1:10">
      <c r="A1989" s="282">
        <v>35894</v>
      </c>
      <c r="B1989" s="281">
        <v>1110.67</v>
      </c>
      <c r="C1989" s="281">
        <v>112.9375</v>
      </c>
      <c r="D1989" s="281">
        <v>5.0540000000000003</v>
      </c>
      <c r="E1989" s="281">
        <v>5.58</v>
      </c>
      <c r="F1989" s="287">
        <v>54.09</v>
      </c>
      <c r="G1989" s="287">
        <f t="shared" si="50"/>
        <v>8.00000000000054E-2</v>
      </c>
      <c r="H1989" s="286">
        <v>52.2</v>
      </c>
      <c r="I1989" s="287">
        <f t="shared" si="50"/>
        <v>-0.69999999999999574</v>
      </c>
      <c r="J1989" s="282"/>
    </row>
    <row r="1990" spans="1:10">
      <c r="A1990" s="282">
        <v>35898</v>
      </c>
      <c r="B1990" s="281">
        <v>1109.69</v>
      </c>
      <c r="C1990" s="281">
        <v>112.46875</v>
      </c>
      <c r="D1990" s="281">
        <v>5.1559999999999997</v>
      </c>
      <c r="E1990" s="281">
        <v>5.6479999999999997</v>
      </c>
      <c r="F1990" s="287">
        <v>54.09</v>
      </c>
      <c r="G1990" s="287">
        <f t="shared" si="50"/>
        <v>8.00000000000054E-2</v>
      </c>
      <c r="H1990" s="286">
        <v>52.2</v>
      </c>
      <c r="I1990" s="287">
        <f t="shared" si="50"/>
        <v>-0.69999999999999574</v>
      </c>
      <c r="J1990" s="282"/>
    </row>
    <row r="1991" spans="1:10">
      <c r="A1991" s="282">
        <v>35899</v>
      </c>
      <c r="B1991" s="281">
        <v>1115.75</v>
      </c>
      <c r="C1991" s="281">
        <v>112.65625</v>
      </c>
      <c r="D1991" s="281">
        <v>5.109</v>
      </c>
      <c r="E1991" s="281">
        <v>5.61</v>
      </c>
      <c r="F1991" s="287">
        <v>54.09</v>
      </c>
      <c r="G1991" s="287">
        <f t="shared" si="50"/>
        <v>8.00000000000054E-2</v>
      </c>
      <c r="H1991" s="286">
        <v>52.2</v>
      </c>
      <c r="I1991" s="287">
        <f t="shared" si="50"/>
        <v>-0.69999999999999574</v>
      </c>
      <c r="J1991" s="282"/>
    </row>
    <row r="1992" spans="1:10">
      <c r="A1992" s="282">
        <v>35900</v>
      </c>
      <c r="B1992" s="281">
        <v>1119.32</v>
      </c>
      <c r="C1992" s="281">
        <v>112.8125</v>
      </c>
      <c r="D1992" s="281">
        <v>5.0670000000000002</v>
      </c>
      <c r="E1992" s="281">
        <v>5.593</v>
      </c>
      <c r="F1992" s="287">
        <v>54.09</v>
      </c>
      <c r="G1992" s="287">
        <f t="shared" si="50"/>
        <v>8.00000000000054E-2</v>
      </c>
      <c r="H1992" s="286">
        <v>52.2</v>
      </c>
      <c r="I1992" s="287">
        <f t="shared" si="50"/>
        <v>-0.69999999999999574</v>
      </c>
      <c r="J1992" s="282"/>
    </row>
    <row r="1993" spans="1:10">
      <c r="A1993" s="282">
        <v>35901</v>
      </c>
      <c r="B1993" s="281">
        <v>1108.17</v>
      </c>
      <c r="C1993" s="281">
        <v>112.875</v>
      </c>
      <c r="D1993" s="281">
        <v>5.0449999999999999</v>
      </c>
      <c r="E1993" s="281">
        <v>5.58</v>
      </c>
      <c r="F1993" s="287">
        <v>54.09</v>
      </c>
      <c r="G1993" s="287">
        <f t="shared" si="50"/>
        <v>8.00000000000054E-2</v>
      </c>
      <c r="H1993" s="286">
        <v>52.2</v>
      </c>
      <c r="I1993" s="287">
        <f t="shared" si="50"/>
        <v>-0.69999999999999574</v>
      </c>
      <c r="J1993" s="282"/>
    </row>
    <row r="1994" spans="1:10">
      <c r="A1994" s="282">
        <v>35902</v>
      </c>
      <c r="B1994" s="281">
        <v>1122.72</v>
      </c>
      <c r="C1994" s="281">
        <v>112.90625</v>
      </c>
      <c r="D1994" s="281">
        <v>5.0430000000000001</v>
      </c>
      <c r="E1994" s="281">
        <v>5.5869999999999997</v>
      </c>
      <c r="F1994" s="287">
        <v>54.09</v>
      </c>
      <c r="G1994" s="287">
        <f t="shared" si="50"/>
        <v>8.00000000000054E-2</v>
      </c>
      <c r="H1994" s="286">
        <v>52.2</v>
      </c>
      <c r="I1994" s="287">
        <f t="shared" si="50"/>
        <v>-0.69999999999999574</v>
      </c>
      <c r="J1994" s="282"/>
    </row>
    <row r="1995" spans="1:10">
      <c r="A1995" s="282">
        <v>35905</v>
      </c>
      <c r="B1995" s="281">
        <v>1123.6500000000001</v>
      </c>
      <c r="C1995" s="281">
        <v>112.65625</v>
      </c>
      <c r="D1995" s="281">
        <v>5.0220000000000002</v>
      </c>
      <c r="E1995" s="281">
        <v>5.641</v>
      </c>
      <c r="F1995" s="287">
        <v>54.09</v>
      </c>
      <c r="G1995" s="287">
        <f t="shared" si="50"/>
        <v>8.00000000000054E-2</v>
      </c>
      <c r="H1995" s="286">
        <v>52.2</v>
      </c>
      <c r="I1995" s="287">
        <f t="shared" si="50"/>
        <v>-0.69999999999999574</v>
      </c>
      <c r="J1995" s="282"/>
    </row>
    <row r="1996" spans="1:10">
      <c r="A1996" s="282">
        <v>35906</v>
      </c>
      <c r="B1996" s="281">
        <v>1126.67</v>
      </c>
      <c r="C1996" s="281">
        <v>112.375</v>
      </c>
      <c r="D1996" s="281">
        <v>5.0679999999999996</v>
      </c>
      <c r="E1996" s="281">
        <v>5.6710000000000003</v>
      </c>
      <c r="F1996" s="287">
        <v>54.09</v>
      </c>
      <c r="G1996" s="287">
        <f t="shared" si="50"/>
        <v>8.00000000000054E-2</v>
      </c>
      <c r="H1996" s="286">
        <v>52.2</v>
      </c>
      <c r="I1996" s="287">
        <f t="shared" si="50"/>
        <v>-0.69999999999999574</v>
      </c>
      <c r="J1996" s="282"/>
    </row>
    <row r="1997" spans="1:10">
      <c r="A1997" s="282">
        <v>35907</v>
      </c>
      <c r="B1997" s="281">
        <v>1130.54</v>
      </c>
      <c r="C1997" s="281">
        <v>112.375</v>
      </c>
      <c r="D1997" s="281">
        <v>5.077</v>
      </c>
      <c r="E1997" s="281">
        <v>5.6710000000000003</v>
      </c>
      <c r="F1997" s="287">
        <v>54.09</v>
      </c>
      <c r="G1997" s="287">
        <f t="shared" si="50"/>
        <v>8.00000000000054E-2</v>
      </c>
      <c r="H1997" s="286">
        <v>52.2</v>
      </c>
      <c r="I1997" s="287">
        <f t="shared" si="50"/>
        <v>-0.69999999999999574</v>
      </c>
      <c r="J1997" s="282"/>
    </row>
    <row r="1998" spans="1:10">
      <c r="A1998" s="282">
        <v>35908</v>
      </c>
      <c r="B1998" s="281">
        <v>1119.58</v>
      </c>
      <c r="C1998" s="281">
        <v>112.3125</v>
      </c>
      <c r="D1998" s="281">
        <v>5.077</v>
      </c>
      <c r="E1998" s="281">
        <v>5.6959999999999997</v>
      </c>
      <c r="F1998" s="287">
        <v>54.09</v>
      </c>
      <c r="G1998" s="287">
        <f t="shared" si="50"/>
        <v>8.00000000000054E-2</v>
      </c>
      <c r="H1998" s="286">
        <v>52.2</v>
      </c>
      <c r="I1998" s="287">
        <f t="shared" si="50"/>
        <v>-0.69999999999999574</v>
      </c>
      <c r="J1998" s="282"/>
    </row>
    <row r="1999" spans="1:10">
      <c r="A1999" s="282">
        <v>35909</v>
      </c>
      <c r="B1999" s="281">
        <v>1107.9000000000001</v>
      </c>
      <c r="C1999" s="281">
        <v>112.4375</v>
      </c>
      <c r="D1999" s="281">
        <v>5.0640000000000001</v>
      </c>
      <c r="E1999" s="281">
        <v>5.66</v>
      </c>
      <c r="F1999" s="287">
        <v>54.09</v>
      </c>
      <c r="G1999" s="287">
        <f t="shared" si="50"/>
        <v>8.00000000000054E-2</v>
      </c>
      <c r="H1999" s="286">
        <v>52.2</v>
      </c>
      <c r="I1999" s="287">
        <f t="shared" si="50"/>
        <v>-0.69999999999999574</v>
      </c>
      <c r="J1999" s="282"/>
    </row>
    <row r="2000" spans="1:10">
      <c r="A2000" s="282">
        <v>35912</v>
      </c>
      <c r="B2000" s="281">
        <v>1086.54</v>
      </c>
      <c r="C2000" s="281">
        <v>111.5625</v>
      </c>
      <c r="D2000" s="281">
        <v>5.0529999999999999</v>
      </c>
      <c r="E2000" s="281">
        <v>5.7839999999999998</v>
      </c>
      <c r="F2000" s="287">
        <v>54.09</v>
      </c>
      <c r="G2000" s="287">
        <f t="shared" si="50"/>
        <v>8.00000000000054E-2</v>
      </c>
      <c r="H2000" s="286">
        <v>52.2</v>
      </c>
      <c r="I2000" s="287">
        <f t="shared" si="50"/>
        <v>-0.69999999999999574</v>
      </c>
      <c r="J2000" s="282"/>
    </row>
    <row r="2001" spans="1:10">
      <c r="A2001" s="282">
        <v>35913</v>
      </c>
      <c r="B2001" s="281">
        <v>1085.1099999999999</v>
      </c>
      <c r="C2001" s="281">
        <v>111.53125</v>
      </c>
      <c r="D2001" s="281">
        <v>5.0570000000000004</v>
      </c>
      <c r="E2001" s="281">
        <v>5.8029999999999999</v>
      </c>
      <c r="F2001" s="287">
        <v>54.09</v>
      </c>
      <c r="G2001" s="287">
        <f t="shared" si="50"/>
        <v>8.00000000000054E-2</v>
      </c>
      <c r="H2001" s="286">
        <v>52.2</v>
      </c>
      <c r="I2001" s="287">
        <f t="shared" si="50"/>
        <v>-0.69999999999999574</v>
      </c>
      <c r="J2001" s="282"/>
    </row>
    <row r="2002" spans="1:10">
      <c r="A2002" s="282">
        <v>35914</v>
      </c>
      <c r="B2002" s="281">
        <v>1094.6300000000001</v>
      </c>
      <c r="C2002" s="281">
        <v>111.5</v>
      </c>
      <c r="D2002" s="281">
        <v>5.0570000000000004</v>
      </c>
      <c r="E2002" s="281">
        <v>5.8120000000000003</v>
      </c>
      <c r="F2002" s="287">
        <v>54.09</v>
      </c>
      <c r="G2002" s="287">
        <f t="shared" si="50"/>
        <v>-0.19999999999999574</v>
      </c>
      <c r="H2002" s="286">
        <v>52.2</v>
      </c>
      <c r="I2002" s="287">
        <f t="shared" si="50"/>
        <v>-0.69999999999999574</v>
      </c>
      <c r="J2002" s="282"/>
    </row>
    <row r="2003" spans="1:10">
      <c r="A2003" s="282">
        <v>35915</v>
      </c>
      <c r="B2003" s="281">
        <v>1111.75</v>
      </c>
      <c r="C2003" s="281">
        <v>112.3125</v>
      </c>
      <c r="D2003" s="281">
        <v>4.9729999999999999</v>
      </c>
      <c r="E2003" s="281">
        <v>5.6710000000000003</v>
      </c>
      <c r="F2003" s="287">
        <v>54.09</v>
      </c>
      <c r="G2003" s="287">
        <f t="shared" si="50"/>
        <v>-0.19999999999999574</v>
      </c>
      <c r="H2003" s="286">
        <v>52.2</v>
      </c>
      <c r="I2003" s="287">
        <f t="shared" si="50"/>
        <v>-0.69999999999999574</v>
      </c>
      <c r="J2003" s="282"/>
    </row>
    <row r="2004" spans="1:10">
      <c r="A2004" s="282">
        <v>35916</v>
      </c>
      <c r="B2004" s="281">
        <v>1121</v>
      </c>
      <c r="C2004" s="281">
        <v>112.375</v>
      </c>
      <c r="D2004" s="281">
        <v>5.0019999999999998</v>
      </c>
      <c r="E2004" s="281">
        <v>5.6559999999999997</v>
      </c>
      <c r="F2004" s="287">
        <v>53.16</v>
      </c>
      <c r="G2004" s="287">
        <f t="shared" si="50"/>
        <v>-1.1300000000000026</v>
      </c>
      <c r="H2004" s="286">
        <v>50.9</v>
      </c>
      <c r="I2004" s="287">
        <f t="shared" si="50"/>
        <v>-2</v>
      </c>
      <c r="J2004" s="282"/>
    </row>
    <row r="2005" spans="1:10">
      <c r="A2005" s="282">
        <v>35919</v>
      </c>
      <c r="B2005" s="281">
        <v>1122.07</v>
      </c>
      <c r="C2005" s="281">
        <v>112.375</v>
      </c>
      <c r="D2005" s="281">
        <v>5.0220000000000002</v>
      </c>
      <c r="E2005" s="281">
        <v>5.6589999999999998</v>
      </c>
      <c r="F2005" s="287">
        <v>53.16</v>
      </c>
      <c r="G2005" s="287">
        <f t="shared" si="50"/>
        <v>-1.1300000000000026</v>
      </c>
      <c r="H2005" s="286">
        <v>50.9</v>
      </c>
      <c r="I2005" s="287">
        <f t="shared" si="50"/>
        <v>-2</v>
      </c>
      <c r="J2005" s="282"/>
    </row>
    <row r="2006" spans="1:10">
      <c r="A2006" s="282">
        <v>35920</v>
      </c>
      <c r="B2006" s="281">
        <v>1115.5</v>
      </c>
      <c r="C2006" s="281">
        <v>112.21875</v>
      </c>
      <c r="D2006" s="281">
        <v>5.109</v>
      </c>
      <c r="E2006" s="281">
        <v>5.7119999999999997</v>
      </c>
      <c r="F2006" s="287">
        <v>53.16</v>
      </c>
      <c r="G2006" s="287">
        <f t="shared" si="50"/>
        <v>-1.1300000000000026</v>
      </c>
      <c r="H2006" s="286">
        <v>50.9</v>
      </c>
      <c r="I2006" s="287">
        <f t="shared" si="50"/>
        <v>-2</v>
      </c>
      <c r="J2006" s="282"/>
    </row>
    <row r="2007" spans="1:10">
      <c r="A2007" s="282">
        <v>35921</v>
      </c>
      <c r="B2007" s="281">
        <v>1104.92</v>
      </c>
      <c r="C2007" s="281">
        <v>112.46875</v>
      </c>
      <c r="D2007" s="281">
        <v>5.0979999999999999</v>
      </c>
      <c r="E2007" s="281">
        <v>5.6479999999999997</v>
      </c>
      <c r="F2007" s="287">
        <v>53.16</v>
      </c>
      <c r="G2007" s="287">
        <f t="shared" si="50"/>
        <v>-1.1300000000000026</v>
      </c>
      <c r="H2007" s="286">
        <v>50.9</v>
      </c>
      <c r="I2007" s="287">
        <f t="shared" si="50"/>
        <v>-2</v>
      </c>
      <c r="J2007" s="282"/>
    </row>
    <row r="2008" spans="1:10">
      <c r="A2008" s="282">
        <v>35922</v>
      </c>
      <c r="B2008" s="281">
        <v>1095.1400000000001</v>
      </c>
      <c r="C2008" s="281">
        <v>112.46875</v>
      </c>
      <c r="D2008" s="281">
        <v>5.0970000000000004</v>
      </c>
      <c r="E2008" s="281">
        <v>5.6779999999999999</v>
      </c>
      <c r="F2008" s="287">
        <v>53.16</v>
      </c>
      <c r="G2008" s="287">
        <f t="shared" si="50"/>
        <v>-1.1300000000000026</v>
      </c>
      <c r="H2008" s="286">
        <v>50.9</v>
      </c>
      <c r="I2008" s="287">
        <f t="shared" si="50"/>
        <v>-2</v>
      </c>
      <c r="J2008" s="282"/>
    </row>
    <row r="2009" spans="1:10">
      <c r="A2009" s="282">
        <v>35923</v>
      </c>
      <c r="B2009" s="281">
        <v>1108.1400000000001</v>
      </c>
      <c r="C2009" s="281">
        <v>112.25</v>
      </c>
      <c r="D2009" s="281">
        <v>5.1159999999999997</v>
      </c>
      <c r="E2009" s="281">
        <v>5.7059999999999995</v>
      </c>
      <c r="F2009" s="287">
        <v>53.16</v>
      </c>
      <c r="G2009" s="287">
        <f t="shared" si="50"/>
        <v>-1.1300000000000026</v>
      </c>
      <c r="H2009" s="286">
        <v>50.9</v>
      </c>
      <c r="I2009" s="287">
        <f t="shared" si="50"/>
        <v>-2</v>
      </c>
      <c r="J2009" s="282"/>
    </row>
    <row r="2010" spans="1:10">
      <c r="A2010" s="282">
        <v>35926</v>
      </c>
      <c r="B2010" s="281">
        <v>1106.6400000000001</v>
      </c>
      <c r="C2010" s="281">
        <v>111.8125</v>
      </c>
      <c r="D2010" s="281">
        <v>5.1150000000000002</v>
      </c>
      <c r="E2010" s="281">
        <v>5.7670000000000003</v>
      </c>
      <c r="F2010" s="287">
        <v>53.16</v>
      </c>
      <c r="G2010" s="287">
        <f t="shared" si="50"/>
        <v>-1.1300000000000026</v>
      </c>
      <c r="H2010" s="286">
        <v>50.9</v>
      </c>
      <c r="I2010" s="287">
        <f t="shared" si="50"/>
        <v>-2</v>
      </c>
      <c r="J2010" s="282"/>
    </row>
    <row r="2011" spans="1:10">
      <c r="A2011" s="282">
        <v>35927</v>
      </c>
      <c r="B2011" s="281">
        <v>1115.79</v>
      </c>
      <c r="C2011" s="281">
        <v>112.34375</v>
      </c>
      <c r="D2011" s="281">
        <v>5.13</v>
      </c>
      <c r="E2011" s="281">
        <v>5.71</v>
      </c>
      <c r="F2011" s="287">
        <v>53.16</v>
      </c>
      <c r="G2011" s="287">
        <f t="shared" si="50"/>
        <v>-1.1300000000000026</v>
      </c>
      <c r="H2011" s="286">
        <v>50.9</v>
      </c>
      <c r="I2011" s="287">
        <f t="shared" si="50"/>
        <v>-2</v>
      </c>
      <c r="J2011" s="282"/>
    </row>
    <row r="2012" spans="1:10">
      <c r="A2012" s="282">
        <v>35928</v>
      </c>
      <c r="B2012" s="281">
        <v>1118.8599999999999</v>
      </c>
      <c r="C2012" s="281">
        <v>112.40625</v>
      </c>
      <c r="D2012" s="281">
        <v>5.1189999999999998</v>
      </c>
      <c r="E2012" s="281">
        <v>5.6669999999999998</v>
      </c>
      <c r="F2012" s="287">
        <v>53.16</v>
      </c>
      <c r="G2012" s="287">
        <f t="shared" si="50"/>
        <v>-1.1300000000000026</v>
      </c>
      <c r="H2012" s="286">
        <v>50.9</v>
      </c>
      <c r="I2012" s="287">
        <f t="shared" si="50"/>
        <v>-2</v>
      </c>
      <c r="J2012" s="282"/>
    </row>
    <row r="2013" spans="1:10">
      <c r="A2013" s="282">
        <v>35929</v>
      </c>
      <c r="B2013" s="281">
        <v>1117.3699999999999</v>
      </c>
      <c r="C2013" s="281">
        <v>112.1875</v>
      </c>
      <c r="D2013" s="281">
        <v>5.16</v>
      </c>
      <c r="E2013" s="281">
        <v>5.6829999999999998</v>
      </c>
      <c r="F2013" s="287">
        <v>53.16</v>
      </c>
      <c r="G2013" s="287">
        <f t="shared" si="50"/>
        <v>-1.1300000000000026</v>
      </c>
      <c r="H2013" s="286">
        <v>50.9</v>
      </c>
      <c r="I2013" s="287">
        <f t="shared" si="50"/>
        <v>-2</v>
      </c>
      <c r="J2013" s="282"/>
    </row>
    <row r="2014" spans="1:10">
      <c r="A2014" s="282">
        <v>35930</v>
      </c>
      <c r="B2014" s="281">
        <v>1108.73</v>
      </c>
      <c r="C2014" s="281">
        <v>112.1875</v>
      </c>
      <c r="D2014" s="281">
        <v>5.1580000000000004</v>
      </c>
      <c r="E2014" s="281">
        <v>5.6829999999999998</v>
      </c>
      <c r="F2014" s="287">
        <v>53.16</v>
      </c>
      <c r="G2014" s="287">
        <f t="shared" si="50"/>
        <v>-1.1300000000000026</v>
      </c>
      <c r="H2014" s="286">
        <v>50.9</v>
      </c>
      <c r="I2014" s="287">
        <f t="shared" si="50"/>
        <v>-2</v>
      </c>
      <c r="J2014" s="282"/>
    </row>
    <row r="2015" spans="1:10">
      <c r="A2015" s="282">
        <v>35933</v>
      </c>
      <c r="B2015" s="281">
        <v>1105.82</v>
      </c>
      <c r="C2015" s="281">
        <v>112.46875</v>
      </c>
      <c r="D2015" s="281">
        <v>5.1669999999999998</v>
      </c>
      <c r="E2015" s="281">
        <v>5.6440000000000001</v>
      </c>
      <c r="F2015" s="287">
        <v>53.16</v>
      </c>
      <c r="G2015" s="287">
        <f t="shared" si="50"/>
        <v>-1.1300000000000026</v>
      </c>
      <c r="H2015" s="286">
        <v>50.9</v>
      </c>
      <c r="I2015" s="287">
        <f t="shared" si="50"/>
        <v>-2</v>
      </c>
      <c r="J2015" s="282"/>
    </row>
    <row r="2016" spans="1:10">
      <c r="A2016" s="282">
        <v>35934</v>
      </c>
      <c r="B2016" s="281">
        <v>1109.52</v>
      </c>
      <c r="C2016" s="281">
        <v>112.40625</v>
      </c>
      <c r="D2016" s="281">
        <v>5.2030000000000003</v>
      </c>
      <c r="E2016" s="281">
        <v>5.6520000000000001</v>
      </c>
      <c r="F2016" s="287">
        <v>53.16</v>
      </c>
      <c r="G2016" s="287">
        <f t="shared" si="50"/>
        <v>-1.1300000000000026</v>
      </c>
      <c r="H2016" s="286">
        <v>50.9</v>
      </c>
      <c r="I2016" s="287">
        <f t="shared" si="50"/>
        <v>-2</v>
      </c>
      <c r="J2016" s="282"/>
    </row>
    <row r="2017" spans="1:10">
      <c r="A2017" s="282">
        <v>35935</v>
      </c>
      <c r="B2017" s="281">
        <v>1119.06</v>
      </c>
      <c r="C2017" s="281">
        <v>112.65625</v>
      </c>
      <c r="D2017" s="281">
        <v>5.181</v>
      </c>
      <c r="E2017" s="281">
        <v>5.61</v>
      </c>
      <c r="F2017" s="287">
        <v>53.16</v>
      </c>
      <c r="G2017" s="287">
        <f t="shared" si="50"/>
        <v>-1.1300000000000026</v>
      </c>
      <c r="H2017" s="286">
        <v>50.9</v>
      </c>
      <c r="I2017" s="287">
        <f t="shared" si="50"/>
        <v>-2</v>
      </c>
      <c r="J2017" s="282"/>
    </row>
    <row r="2018" spans="1:10">
      <c r="A2018" s="282">
        <v>35936</v>
      </c>
      <c r="B2018" s="281">
        <v>1114.6400000000001</v>
      </c>
      <c r="C2018" s="281">
        <v>112.34375</v>
      </c>
      <c r="D2018" s="281">
        <v>5.2329999999999997</v>
      </c>
      <c r="E2018" s="281">
        <v>5.65</v>
      </c>
      <c r="F2018" s="287">
        <v>53.16</v>
      </c>
      <c r="G2018" s="287">
        <f t="shared" si="50"/>
        <v>-1.1300000000000026</v>
      </c>
      <c r="H2018" s="286">
        <v>50.9</v>
      </c>
      <c r="I2018" s="287">
        <f t="shared" si="50"/>
        <v>-2</v>
      </c>
      <c r="J2018" s="282"/>
    </row>
    <row r="2019" spans="1:10">
      <c r="A2019" s="282">
        <v>35937</v>
      </c>
      <c r="B2019" s="281">
        <v>1110.47</v>
      </c>
      <c r="C2019" s="281">
        <v>112.46875</v>
      </c>
      <c r="D2019" s="281">
        <v>5.2089999999999996</v>
      </c>
      <c r="E2019" s="281">
        <v>5.6349999999999998</v>
      </c>
      <c r="F2019" s="287">
        <v>53.16</v>
      </c>
      <c r="G2019" s="287">
        <f t="shared" si="50"/>
        <v>-1.1300000000000026</v>
      </c>
      <c r="H2019" s="286">
        <v>50.9</v>
      </c>
      <c r="I2019" s="287">
        <f t="shared" si="50"/>
        <v>-2</v>
      </c>
      <c r="J2019" s="282"/>
    </row>
    <row r="2020" spans="1:10">
      <c r="A2020" s="282">
        <v>35941</v>
      </c>
      <c r="B2020" s="281">
        <v>1094.02</v>
      </c>
      <c r="C2020" s="281">
        <v>112.75</v>
      </c>
      <c r="D2020" s="281">
        <v>5.1040000000000001</v>
      </c>
      <c r="E2020" s="281">
        <v>5.569</v>
      </c>
      <c r="F2020" s="287">
        <v>53.16</v>
      </c>
      <c r="G2020" s="287">
        <f t="shared" si="50"/>
        <v>-1.1300000000000026</v>
      </c>
      <c r="H2020" s="286">
        <v>50.9</v>
      </c>
      <c r="I2020" s="287">
        <f t="shared" si="50"/>
        <v>-2</v>
      </c>
      <c r="J2020" s="282"/>
    </row>
    <row r="2021" spans="1:10">
      <c r="A2021" s="282">
        <v>35942</v>
      </c>
      <c r="B2021" s="281">
        <v>1092.23</v>
      </c>
      <c r="C2021" s="281">
        <v>112.96875</v>
      </c>
      <c r="D2021" s="281">
        <v>5.0880000000000001</v>
      </c>
      <c r="E2021" s="281">
        <v>5.577</v>
      </c>
      <c r="F2021" s="287">
        <v>53.16</v>
      </c>
      <c r="G2021" s="287">
        <f t="shared" si="50"/>
        <v>-1.1300000000000026</v>
      </c>
      <c r="H2021" s="286">
        <v>50.9</v>
      </c>
      <c r="I2021" s="287">
        <f t="shared" si="50"/>
        <v>-2</v>
      </c>
      <c r="J2021" s="282"/>
    </row>
    <row r="2022" spans="1:10">
      <c r="A2022" s="282">
        <v>35943</v>
      </c>
      <c r="B2022" s="281">
        <v>1097.5999999999999</v>
      </c>
      <c r="C2022" s="281">
        <v>112.90625</v>
      </c>
      <c r="D2022" s="281">
        <v>5.0449999999999999</v>
      </c>
      <c r="E2022" s="281">
        <v>5.569</v>
      </c>
      <c r="F2022" s="287">
        <v>53.16</v>
      </c>
      <c r="G2022" s="287">
        <f t="shared" si="50"/>
        <v>-1.1300000000000026</v>
      </c>
      <c r="H2022" s="286">
        <v>50.9</v>
      </c>
      <c r="I2022" s="287">
        <f t="shared" si="50"/>
        <v>-2</v>
      </c>
      <c r="J2022" s="282"/>
    </row>
    <row r="2023" spans="1:10">
      <c r="A2023" s="282">
        <v>35944</v>
      </c>
      <c r="B2023" s="281">
        <v>1090.82</v>
      </c>
      <c r="C2023" s="281">
        <v>112.96875</v>
      </c>
      <c r="D2023" s="281">
        <v>5.0119999999999996</v>
      </c>
      <c r="E2023" s="281">
        <v>5.5519999999999996</v>
      </c>
      <c r="F2023" s="287">
        <v>53.16</v>
      </c>
      <c r="G2023" s="287">
        <f t="shared" si="50"/>
        <v>-1.1300000000000026</v>
      </c>
      <c r="H2023" s="286">
        <v>50.9</v>
      </c>
      <c r="I2023" s="287">
        <f t="shared" si="50"/>
        <v>-2</v>
      </c>
      <c r="J2023" s="282"/>
    </row>
    <row r="2024" spans="1:10">
      <c r="A2024" s="282">
        <v>35947</v>
      </c>
      <c r="B2024" s="281">
        <v>1090.98</v>
      </c>
      <c r="C2024" s="281">
        <v>113.15625</v>
      </c>
      <c r="D2024" s="281">
        <v>4.97</v>
      </c>
      <c r="E2024" s="281">
        <v>5.5280000000000005</v>
      </c>
      <c r="F2024" s="287">
        <v>51.94</v>
      </c>
      <c r="G2024" s="287">
        <f t="shared" si="50"/>
        <v>-2.1500000000000057</v>
      </c>
      <c r="H2024" s="286">
        <v>48.9</v>
      </c>
      <c r="I2024" s="287">
        <f t="shared" si="50"/>
        <v>-3.3000000000000043</v>
      </c>
      <c r="J2024" s="282"/>
    </row>
    <row r="2025" spans="1:10">
      <c r="A2025" s="282">
        <v>35948</v>
      </c>
      <c r="B2025" s="281">
        <v>1093.22</v>
      </c>
      <c r="C2025" s="281">
        <v>113.03125</v>
      </c>
      <c r="D2025" s="281">
        <v>5.0990000000000002</v>
      </c>
      <c r="E2025" s="281">
        <v>5.55</v>
      </c>
      <c r="F2025" s="287">
        <v>51.94</v>
      </c>
      <c r="G2025" s="287">
        <f t="shared" ref="G2025:I2088" si="51">F2025-F1984</f>
        <v>-2.1500000000000057</v>
      </c>
      <c r="H2025" s="286">
        <v>48.9</v>
      </c>
      <c r="I2025" s="287">
        <f t="shared" si="51"/>
        <v>-3.3000000000000043</v>
      </c>
      <c r="J2025" s="282"/>
    </row>
    <row r="2026" spans="1:10">
      <c r="A2026" s="282">
        <v>35949</v>
      </c>
      <c r="B2026" s="281">
        <v>1082.73</v>
      </c>
      <c r="C2026" s="281">
        <v>113</v>
      </c>
      <c r="D2026" s="281">
        <v>5.109</v>
      </c>
      <c r="E2026" s="281">
        <v>5.548</v>
      </c>
      <c r="F2026" s="287">
        <v>51.94</v>
      </c>
      <c r="G2026" s="287">
        <f t="shared" si="51"/>
        <v>-2.1500000000000057</v>
      </c>
      <c r="H2026" s="286">
        <v>48.9</v>
      </c>
      <c r="I2026" s="287">
        <f t="shared" si="51"/>
        <v>-3.3000000000000043</v>
      </c>
      <c r="J2026" s="282"/>
    </row>
    <row r="2027" spans="1:10">
      <c r="A2027" s="282">
        <v>35950</v>
      </c>
      <c r="B2027" s="281">
        <v>1094.83</v>
      </c>
      <c r="C2027" s="281">
        <v>112.84375</v>
      </c>
      <c r="D2027" s="281">
        <v>5.1079999999999997</v>
      </c>
      <c r="E2027" s="281">
        <v>5.5869999999999997</v>
      </c>
      <c r="F2027" s="287">
        <v>51.94</v>
      </c>
      <c r="G2027" s="287">
        <f t="shared" si="51"/>
        <v>-2.1500000000000057</v>
      </c>
      <c r="H2027" s="286">
        <v>48.9</v>
      </c>
      <c r="I2027" s="287">
        <f t="shared" si="51"/>
        <v>-3.3000000000000043</v>
      </c>
      <c r="J2027" s="282"/>
    </row>
    <row r="2028" spans="1:10">
      <c r="A2028" s="282">
        <v>35951</v>
      </c>
      <c r="B2028" s="281">
        <v>1113.8599999999999</v>
      </c>
      <c r="C2028" s="281">
        <v>112.90625</v>
      </c>
      <c r="D2028" s="281">
        <v>5.1059999999999999</v>
      </c>
      <c r="E2028" s="281">
        <v>5.5750000000000002</v>
      </c>
      <c r="F2028" s="287">
        <v>51.94</v>
      </c>
      <c r="G2028" s="287">
        <f t="shared" si="51"/>
        <v>-2.1500000000000057</v>
      </c>
      <c r="H2028" s="286">
        <v>48.9</v>
      </c>
      <c r="I2028" s="287">
        <f t="shared" si="51"/>
        <v>-3.3000000000000043</v>
      </c>
      <c r="J2028" s="282"/>
    </row>
    <row r="2029" spans="1:10">
      <c r="A2029" s="282">
        <v>35954</v>
      </c>
      <c r="B2029" s="281">
        <v>1115.72</v>
      </c>
      <c r="C2029" s="281">
        <v>112.9375</v>
      </c>
      <c r="D2029" s="281">
        <v>5.1150000000000002</v>
      </c>
      <c r="E2029" s="281">
        <v>5.569</v>
      </c>
      <c r="F2029" s="287">
        <v>51.94</v>
      </c>
      <c r="G2029" s="287">
        <f t="shared" si="51"/>
        <v>-2.1500000000000057</v>
      </c>
      <c r="H2029" s="286">
        <v>48.9</v>
      </c>
      <c r="I2029" s="287">
        <f t="shared" si="51"/>
        <v>-3.3000000000000043</v>
      </c>
      <c r="J2029" s="282"/>
    </row>
    <row r="2030" spans="1:10">
      <c r="A2030" s="282">
        <v>35955</v>
      </c>
      <c r="B2030" s="281">
        <v>1118.4100000000001</v>
      </c>
      <c r="C2030" s="281">
        <v>112.90625</v>
      </c>
      <c r="D2030" s="281">
        <v>5.14</v>
      </c>
      <c r="E2030" s="281">
        <v>5.585</v>
      </c>
      <c r="F2030" s="287">
        <v>51.94</v>
      </c>
      <c r="G2030" s="287">
        <f t="shared" si="51"/>
        <v>-2.1500000000000057</v>
      </c>
      <c r="H2030" s="286">
        <v>48.9</v>
      </c>
      <c r="I2030" s="287">
        <f t="shared" si="51"/>
        <v>-3.3000000000000043</v>
      </c>
      <c r="J2030" s="282"/>
    </row>
    <row r="2031" spans="1:10">
      <c r="A2031" s="282">
        <v>35956</v>
      </c>
      <c r="B2031" s="281">
        <v>1112.28</v>
      </c>
      <c r="C2031" s="281">
        <v>113.3125</v>
      </c>
      <c r="D2031" s="281">
        <v>5.1289999999999996</v>
      </c>
      <c r="E2031" s="281">
        <v>5.5090000000000003</v>
      </c>
      <c r="F2031" s="287">
        <v>51.94</v>
      </c>
      <c r="G2031" s="287">
        <f t="shared" si="51"/>
        <v>-2.1500000000000057</v>
      </c>
      <c r="H2031" s="286">
        <v>48.9</v>
      </c>
      <c r="I2031" s="287">
        <f t="shared" si="51"/>
        <v>-3.3000000000000043</v>
      </c>
      <c r="J2031" s="282"/>
    </row>
    <row r="2032" spans="1:10">
      <c r="A2032" s="282">
        <v>35957</v>
      </c>
      <c r="B2032" s="281">
        <v>1094.58</v>
      </c>
      <c r="C2032" s="281">
        <v>113.84375</v>
      </c>
      <c r="D2032" s="281">
        <v>5.0869999999999997</v>
      </c>
      <c r="E2032" s="281">
        <v>5.4429999999999996</v>
      </c>
      <c r="F2032" s="287">
        <v>51.94</v>
      </c>
      <c r="G2032" s="287">
        <f t="shared" si="51"/>
        <v>-2.1500000000000057</v>
      </c>
      <c r="H2032" s="286">
        <v>48.9</v>
      </c>
      <c r="I2032" s="287">
        <f t="shared" si="51"/>
        <v>-3.3000000000000043</v>
      </c>
      <c r="J2032" s="282"/>
    </row>
    <row r="2033" spans="1:10">
      <c r="A2033" s="282">
        <v>35958</v>
      </c>
      <c r="B2033" s="281">
        <v>1098.8399999999999</v>
      </c>
      <c r="C2033" s="281">
        <v>113.96875</v>
      </c>
      <c r="D2033" s="281">
        <v>5.1059999999999999</v>
      </c>
      <c r="E2033" s="281">
        <v>5.4269999999999996</v>
      </c>
      <c r="F2033" s="287">
        <v>51.94</v>
      </c>
      <c r="G2033" s="287">
        <f t="shared" si="51"/>
        <v>-2.1500000000000057</v>
      </c>
      <c r="H2033" s="286">
        <v>48.9</v>
      </c>
      <c r="I2033" s="287">
        <f t="shared" si="51"/>
        <v>-3.3000000000000043</v>
      </c>
      <c r="J2033" s="282"/>
    </row>
    <row r="2034" spans="1:10">
      <c r="A2034" s="282">
        <v>35961</v>
      </c>
      <c r="B2034" s="281">
        <v>1077.01</v>
      </c>
      <c r="C2034" s="281">
        <v>114.125</v>
      </c>
      <c r="D2034" s="281">
        <v>5.1050000000000004</v>
      </c>
      <c r="E2034" s="281">
        <v>5.3490000000000002</v>
      </c>
      <c r="F2034" s="287">
        <v>51.94</v>
      </c>
      <c r="G2034" s="287">
        <f t="shared" si="51"/>
        <v>-2.1500000000000057</v>
      </c>
      <c r="H2034" s="286">
        <v>48.9</v>
      </c>
      <c r="I2034" s="287">
        <f t="shared" si="51"/>
        <v>-3.3000000000000043</v>
      </c>
      <c r="J2034" s="282"/>
    </row>
    <row r="2035" spans="1:10">
      <c r="A2035" s="282">
        <v>35962</v>
      </c>
      <c r="B2035" s="281">
        <v>1087.5899999999999</v>
      </c>
      <c r="C2035" s="281">
        <v>113.65625</v>
      </c>
      <c r="D2035" s="281">
        <v>5.1609999999999996</v>
      </c>
      <c r="E2035" s="281">
        <v>5.4429999999999996</v>
      </c>
      <c r="F2035" s="287">
        <v>51.94</v>
      </c>
      <c r="G2035" s="287">
        <f t="shared" si="51"/>
        <v>-2.1500000000000057</v>
      </c>
      <c r="H2035" s="286">
        <v>48.9</v>
      </c>
      <c r="I2035" s="287">
        <f t="shared" si="51"/>
        <v>-3.3000000000000043</v>
      </c>
      <c r="J2035" s="282"/>
    </row>
    <row r="2036" spans="1:10">
      <c r="A2036" s="282">
        <v>35963</v>
      </c>
      <c r="B2036" s="281">
        <v>1107.1099999999999</v>
      </c>
      <c r="C2036" s="281">
        <v>113.09375</v>
      </c>
      <c r="D2036" s="281">
        <v>5.2130000000000001</v>
      </c>
      <c r="E2036" s="281">
        <v>5.5440000000000005</v>
      </c>
      <c r="F2036" s="287">
        <v>51.94</v>
      </c>
      <c r="G2036" s="287">
        <f t="shared" si="51"/>
        <v>-2.1500000000000057</v>
      </c>
      <c r="H2036" s="286">
        <v>48.9</v>
      </c>
      <c r="I2036" s="287">
        <f t="shared" si="51"/>
        <v>-3.3000000000000043</v>
      </c>
      <c r="J2036" s="282"/>
    </row>
    <row r="2037" spans="1:10">
      <c r="A2037" s="282">
        <v>35964</v>
      </c>
      <c r="B2037" s="281">
        <v>1106.3699999999999</v>
      </c>
      <c r="C2037" s="281">
        <v>113.3125</v>
      </c>
      <c r="D2037" s="281">
        <v>5.181</v>
      </c>
      <c r="E2037" s="281">
        <v>5.5</v>
      </c>
      <c r="F2037" s="287">
        <v>51.94</v>
      </c>
      <c r="G2037" s="287">
        <f t="shared" si="51"/>
        <v>-2.1500000000000057</v>
      </c>
      <c r="H2037" s="286">
        <v>48.9</v>
      </c>
      <c r="I2037" s="287">
        <f t="shared" si="51"/>
        <v>-3.3000000000000043</v>
      </c>
      <c r="J2037" s="282"/>
    </row>
    <row r="2038" spans="1:10">
      <c r="A2038" s="282">
        <v>35965</v>
      </c>
      <c r="B2038" s="281">
        <v>1100.6500000000001</v>
      </c>
      <c r="C2038" s="281">
        <v>113.25</v>
      </c>
      <c r="D2038" s="281">
        <v>5.1470000000000002</v>
      </c>
      <c r="E2038" s="281">
        <v>5.4610000000000003</v>
      </c>
      <c r="F2038" s="287">
        <v>51.94</v>
      </c>
      <c r="G2038" s="287">
        <f t="shared" si="51"/>
        <v>-2.1500000000000057</v>
      </c>
      <c r="H2038" s="286">
        <v>48.9</v>
      </c>
      <c r="I2038" s="287">
        <f t="shared" si="51"/>
        <v>-3.3000000000000043</v>
      </c>
      <c r="J2038" s="282"/>
    </row>
    <row r="2039" spans="1:10">
      <c r="A2039" s="282">
        <v>35968</v>
      </c>
      <c r="B2039" s="281">
        <v>1103.21</v>
      </c>
      <c r="C2039" s="281">
        <v>113.6875</v>
      </c>
      <c r="D2039" s="281">
        <v>5.1150000000000002</v>
      </c>
      <c r="E2039" s="281">
        <v>5.4669999999999996</v>
      </c>
      <c r="F2039" s="287">
        <v>51.94</v>
      </c>
      <c r="G2039" s="287">
        <f t="shared" si="51"/>
        <v>-2.1500000000000057</v>
      </c>
      <c r="H2039" s="286">
        <v>48.9</v>
      </c>
      <c r="I2039" s="287">
        <f t="shared" si="51"/>
        <v>-3.3000000000000043</v>
      </c>
      <c r="J2039" s="282"/>
    </row>
    <row r="2040" spans="1:10">
      <c r="A2040" s="282">
        <v>35969</v>
      </c>
      <c r="B2040" s="281">
        <v>1119.49</v>
      </c>
      <c r="C2040" s="281">
        <v>113.8125</v>
      </c>
      <c r="D2040" s="281">
        <v>5.0679999999999996</v>
      </c>
      <c r="E2040" s="281">
        <v>5.4509999999999996</v>
      </c>
      <c r="F2040" s="287">
        <v>51.94</v>
      </c>
      <c r="G2040" s="287">
        <f t="shared" si="51"/>
        <v>-2.1500000000000057</v>
      </c>
      <c r="H2040" s="286">
        <v>48.9</v>
      </c>
      <c r="I2040" s="287">
        <f t="shared" si="51"/>
        <v>-3.3000000000000043</v>
      </c>
      <c r="J2040" s="282"/>
    </row>
    <row r="2041" spans="1:10">
      <c r="A2041" s="282">
        <v>35970</v>
      </c>
      <c r="B2041" s="281">
        <v>1132.8800000000001</v>
      </c>
      <c r="C2041" s="281">
        <v>113.71875</v>
      </c>
      <c r="D2041" s="281">
        <v>5.0359999999999996</v>
      </c>
      <c r="E2041" s="281">
        <v>5.4649999999999999</v>
      </c>
      <c r="F2041" s="287">
        <v>51.94</v>
      </c>
      <c r="G2041" s="287">
        <f t="shared" si="51"/>
        <v>-2.1500000000000057</v>
      </c>
      <c r="H2041" s="286">
        <v>48.9</v>
      </c>
      <c r="I2041" s="287">
        <f t="shared" si="51"/>
        <v>-3.3000000000000043</v>
      </c>
      <c r="J2041" s="282"/>
    </row>
    <row r="2042" spans="1:10">
      <c r="A2042" s="282">
        <v>35971</v>
      </c>
      <c r="B2042" s="281">
        <v>1129.28</v>
      </c>
      <c r="C2042" s="281">
        <v>113.6875</v>
      </c>
      <c r="D2042" s="281">
        <v>5.0039999999999996</v>
      </c>
      <c r="E2042" s="281">
        <v>5.4649999999999999</v>
      </c>
      <c r="F2042" s="287">
        <v>51.94</v>
      </c>
      <c r="G2042" s="287">
        <f t="shared" si="51"/>
        <v>-2.1500000000000057</v>
      </c>
      <c r="H2042" s="286">
        <v>48.9</v>
      </c>
      <c r="I2042" s="287">
        <f t="shared" si="51"/>
        <v>-3.3000000000000043</v>
      </c>
      <c r="J2042" s="282"/>
    </row>
    <row r="2043" spans="1:10">
      <c r="A2043" s="282">
        <v>35972</v>
      </c>
      <c r="B2043" s="281">
        <v>1133.2</v>
      </c>
      <c r="C2043" s="281">
        <v>113.75</v>
      </c>
      <c r="D2043" s="281">
        <v>4.9909999999999997</v>
      </c>
      <c r="E2043" s="281">
        <v>5.4480000000000004</v>
      </c>
      <c r="F2043" s="287">
        <v>51.94</v>
      </c>
      <c r="G2043" s="287">
        <f t="shared" si="51"/>
        <v>-2.1500000000000057</v>
      </c>
      <c r="H2043" s="286">
        <v>48.9</v>
      </c>
      <c r="I2043" s="287">
        <f t="shared" si="51"/>
        <v>-3.3000000000000043</v>
      </c>
      <c r="J2043" s="282"/>
    </row>
    <row r="2044" spans="1:10">
      <c r="A2044" s="282">
        <v>35975</v>
      </c>
      <c r="B2044" s="281">
        <v>1138.49</v>
      </c>
      <c r="C2044" s="281">
        <v>113.65625</v>
      </c>
      <c r="D2044" s="281">
        <v>5.0010000000000003</v>
      </c>
      <c r="E2044" s="281">
        <v>5.4589999999999996</v>
      </c>
      <c r="F2044" s="287">
        <v>51.94</v>
      </c>
      <c r="G2044" s="287">
        <f t="shared" si="51"/>
        <v>-2.1500000000000057</v>
      </c>
      <c r="H2044" s="286">
        <v>48.9</v>
      </c>
      <c r="I2044" s="287">
        <f t="shared" si="51"/>
        <v>-3.3000000000000043</v>
      </c>
      <c r="J2044" s="282"/>
    </row>
    <row r="2045" spans="1:10">
      <c r="A2045" s="282">
        <v>35976</v>
      </c>
      <c r="B2045" s="281">
        <v>1133.8399999999999</v>
      </c>
      <c r="C2045" s="281">
        <v>113.84375</v>
      </c>
      <c r="D2045" s="281">
        <v>5.0780000000000003</v>
      </c>
      <c r="E2045" s="281">
        <v>5.4459999999999997</v>
      </c>
      <c r="F2045" s="287">
        <v>51.94</v>
      </c>
      <c r="G2045" s="287">
        <f t="shared" si="51"/>
        <v>-1.2199999999999989</v>
      </c>
      <c r="H2045" s="286">
        <v>48.9</v>
      </c>
      <c r="I2045" s="287">
        <f t="shared" si="51"/>
        <v>-2</v>
      </c>
      <c r="J2045" s="282"/>
    </row>
    <row r="2046" spans="1:10">
      <c r="A2046" s="282">
        <v>35977</v>
      </c>
      <c r="B2046" s="281">
        <v>1148.56</v>
      </c>
      <c r="C2046" s="281">
        <v>113.90625</v>
      </c>
      <c r="D2046" s="281">
        <v>5.0979999999999999</v>
      </c>
      <c r="E2046" s="281">
        <v>5.4320000000000004</v>
      </c>
      <c r="F2046" s="287">
        <v>51.44</v>
      </c>
      <c r="G2046" s="287">
        <f t="shared" si="51"/>
        <v>-1.7199999999999989</v>
      </c>
      <c r="H2046" s="286">
        <v>49.2</v>
      </c>
      <c r="I2046" s="287">
        <f t="shared" si="51"/>
        <v>-1.6999999999999957</v>
      </c>
      <c r="J2046" s="282"/>
    </row>
    <row r="2047" spans="1:10">
      <c r="A2047" s="282">
        <v>35978</v>
      </c>
      <c r="B2047" s="281">
        <v>1146.42</v>
      </c>
      <c r="C2047" s="281">
        <v>114.03125</v>
      </c>
      <c r="D2047" s="281">
        <v>5.0640000000000001</v>
      </c>
      <c r="E2047" s="281">
        <v>5.4089999999999998</v>
      </c>
      <c r="F2047" s="287">
        <v>51.44</v>
      </c>
      <c r="G2047" s="287">
        <f t="shared" si="51"/>
        <v>-1.7199999999999989</v>
      </c>
      <c r="H2047" s="286">
        <v>49.2</v>
      </c>
      <c r="I2047" s="287">
        <f t="shared" si="51"/>
        <v>-1.6999999999999957</v>
      </c>
      <c r="J2047" s="282"/>
    </row>
    <row r="2048" spans="1:10">
      <c r="A2048" s="282">
        <v>35982</v>
      </c>
      <c r="B2048" s="281">
        <v>1157.33</v>
      </c>
      <c r="C2048" s="281">
        <v>114.1875</v>
      </c>
      <c r="D2048" s="281">
        <v>5.0519999999999996</v>
      </c>
      <c r="E2048" s="281">
        <v>5.3890000000000002</v>
      </c>
      <c r="F2048" s="287">
        <v>51.44</v>
      </c>
      <c r="G2048" s="287">
        <f t="shared" si="51"/>
        <v>-1.7199999999999989</v>
      </c>
      <c r="H2048" s="286">
        <v>49.2</v>
      </c>
      <c r="I2048" s="287">
        <f t="shared" si="51"/>
        <v>-1.6999999999999957</v>
      </c>
      <c r="J2048" s="282"/>
    </row>
    <row r="2049" spans="1:10">
      <c r="A2049" s="282">
        <v>35983</v>
      </c>
      <c r="B2049" s="281">
        <v>1154.6600000000001</v>
      </c>
      <c r="C2049" s="281">
        <v>114.03125</v>
      </c>
      <c r="D2049" s="281">
        <v>5.0990000000000002</v>
      </c>
      <c r="E2049" s="281">
        <v>5.4169999999999998</v>
      </c>
      <c r="F2049" s="287">
        <v>51.44</v>
      </c>
      <c r="G2049" s="287">
        <f t="shared" si="51"/>
        <v>-1.7199999999999989</v>
      </c>
      <c r="H2049" s="286">
        <v>49.2</v>
      </c>
      <c r="I2049" s="287">
        <f t="shared" si="51"/>
        <v>-1.6999999999999957</v>
      </c>
      <c r="J2049" s="282"/>
    </row>
    <row r="2050" spans="1:10">
      <c r="A2050" s="282">
        <v>35984</v>
      </c>
      <c r="B2050" s="281">
        <v>1166.3800000000001</v>
      </c>
      <c r="C2050" s="281">
        <v>113.96875</v>
      </c>
      <c r="D2050" s="281">
        <v>5.077</v>
      </c>
      <c r="E2050" s="281">
        <v>5.43</v>
      </c>
      <c r="F2050" s="287">
        <v>51.44</v>
      </c>
      <c r="G2050" s="287">
        <f t="shared" si="51"/>
        <v>-1.7199999999999989</v>
      </c>
      <c r="H2050" s="286">
        <v>49.2</v>
      </c>
      <c r="I2050" s="287">
        <f t="shared" si="51"/>
        <v>-1.6999999999999957</v>
      </c>
      <c r="J2050" s="282"/>
    </row>
    <row r="2051" spans="1:10">
      <c r="A2051" s="282">
        <v>35985</v>
      </c>
      <c r="B2051" s="281">
        <v>1158.56</v>
      </c>
      <c r="C2051" s="281">
        <v>114.1875</v>
      </c>
      <c r="D2051" s="281">
        <v>5.0449999999999999</v>
      </c>
      <c r="E2051" s="281">
        <v>5.4030000000000005</v>
      </c>
      <c r="F2051" s="287">
        <v>51.44</v>
      </c>
      <c r="G2051" s="287">
        <f t="shared" si="51"/>
        <v>-1.7199999999999989</v>
      </c>
      <c r="H2051" s="286">
        <v>49.2</v>
      </c>
      <c r="I2051" s="287">
        <f t="shared" si="51"/>
        <v>-1.6999999999999957</v>
      </c>
      <c r="J2051" s="282"/>
    </row>
    <row r="2052" spans="1:10">
      <c r="A2052" s="282">
        <v>35986</v>
      </c>
      <c r="B2052" s="281">
        <v>1164.33</v>
      </c>
      <c r="C2052" s="281">
        <v>114.15625</v>
      </c>
      <c r="D2052" s="281">
        <v>5.0430000000000001</v>
      </c>
      <c r="E2052" s="281">
        <v>5.4109999999999996</v>
      </c>
      <c r="F2052" s="287">
        <v>51.44</v>
      </c>
      <c r="G2052" s="287">
        <f t="shared" si="51"/>
        <v>-1.7199999999999989</v>
      </c>
      <c r="H2052" s="286">
        <v>49.2</v>
      </c>
      <c r="I2052" s="287">
        <f t="shared" si="51"/>
        <v>-1.6999999999999957</v>
      </c>
      <c r="J2052" s="282"/>
    </row>
    <row r="2053" spans="1:10">
      <c r="A2053" s="282">
        <v>35989</v>
      </c>
      <c r="B2053" s="281">
        <v>1165.19</v>
      </c>
      <c r="C2053" s="281">
        <v>113.8125</v>
      </c>
      <c r="D2053" s="281">
        <v>5.0739999999999998</v>
      </c>
      <c r="E2053" s="281">
        <v>5.47</v>
      </c>
      <c r="F2053" s="287">
        <v>51.44</v>
      </c>
      <c r="G2053" s="287">
        <f t="shared" si="51"/>
        <v>-1.7199999999999989</v>
      </c>
      <c r="H2053" s="286">
        <v>49.2</v>
      </c>
      <c r="I2053" s="287">
        <f t="shared" si="51"/>
        <v>-1.6999999999999957</v>
      </c>
      <c r="J2053" s="282"/>
    </row>
    <row r="2054" spans="1:10">
      <c r="A2054" s="282">
        <v>35990</v>
      </c>
      <c r="B2054" s="281">
        <v>1177.58</v>
      </c>
      <c r="C2054" s="281">
        <v>113.625</v>
      </c>
      <c r="D2054" s="281">
        <v>5.14</v>
      </c>
      <c r="E2054" s="281">
        <v>5.4850000000000003</v>
      </c>
      <c r="F2054" s="287">
        <v>51.44</v>
      </c>
      <c r="G2054" s="287">
        <f t="shared" si="51"/>
        <v>-1.7199999999999989</v>
      </c>
      <c r="H2054" s="286">
        <v>49.2</v>
      </c>
      <c r="I2054" s="287">
        <f t="shared" si="51"/>
        <v>-1.6999999999999957</v>
      </c>
      <c r="J2054" s="282"/>
    </row>
    <row r="2055" spans="1:10">
      <c r="A2055" s="282">
        <v>35991</v>
      </c>
      <c r="B2055" s="281">
        <v>1174.81</v>
      </c>
      <c r="C2055" s="281">
        <v>113.6875</v>
      </c>
      <c r="D2055" s="281">
        <v>5.1289999999999996</v>
      </c>
      <c r="E2055" s="281">
        <v>5.4790000000000001</v>
      </c>
      <c r="F2055" s="287">
        <v>51.44</v>
      </c>
      <c r="G2055" s="287">
        <f t="shared" si="51"/>
        <v>-1.7199999999999989</v>
      </c>
      <c r="H2055" s="286">
        <v>49.2</v>
      </c>
      <c r="I2055" s="287">
        <f t="shared" si="51"/>
        <v>-1.6999999999999957</v>
      </c>
      <c r="J2055" s="282"/>
    </row>
    <row r="2056" spans="1:10">
      <c r="A2056" s="282">
        <v>35992</v>
      </c>
      <c r="B2056" s="281">
        <v>1183.99</v>
      </c>
      <c r="C2056" s="281">
        <v>113.5625</v>
      </c>
      <c r="D2056" s="281">
        <v>5.16</v>
      </c>
      <c r="E2056" s="281">
        <v>5.4969999999999999</v>
      </c>
      <c r="F2056" s="287">
        <v>51.44</v>
      </c>
      <c r="G2056" s="287">
        <f t="shared" si="51"/>
        <v>-1.7199999999999989</v>
      </c>
      <c r="H2056" s="286">
        <v>49.2</v>
      </c>
      <c r="I2056" s="287">
        <f t="shared" si="51"/>
        <v>-1.6999999999999957</v>
      </c>
      <c r="J2056" s="282"/>
    </row>
    <row r="2057" spans="1:10">
      <c r="A2057" s="282">
        <v>35993</v>
      </c>
      <c r="B2057" s="281">
        <v>1186.75</v>
      </c>
      <c r="C2057" s="281">
        <v>113.53125</v>
      </c>
      <c r="D2057" s="281">
        <v>5.1370000000000005</v>
      </c>
      <c r="E2057" s="281">
        <v>5.5069999999999997</v>
      </c>
      <c r="F2057" s="287">
        <v>51.44</v>
      </c>
      <c r="G2057" s="287">
        <f t="shared" si="51"/>
        <v>-1.7199999999999989</v>
      </c>
      <c r="H2057" s="286">
        <v>49.2</v>
      </c>
      <c r="I2057" s="287">
        <f t="shared" si="51"/>
        <v>-1.6999999999999957</v>
      </c>
      <c r="J2057" s="282"/>
    </row>
    <row r="2058" spans="1:10">
      <c r="A2058" s="282">
        <v>35996</v>
      </c>
      <c r="B2058" s="281">
        <v>1184.0999999999999</v>
      </c>
      <c r="C2058" s="281">
        <v>113.71875</v>
      </c>
      <c r="D2058" s="281">
        <v>5.1150000000000002</v>
      </c>
      <c r="E2058" s="281">
        <v>5.47</v>
      </c>
      <c r="F2058" s="287">
        <v>51.44</v>
      </c>
      <c r="G2058" s="287">
        <f t="shared" si="51"/>
        <v>-1.7199999999999989</v>
      </c>
      <c r="H2058" s="286">
        <v>49.2</v>
      </c>
      <c r="I2058" s="287">
        <f t="shared" si="51"/>
        <v>-1.6999999999999957</v>
      </c>
      <c r="J2058" s="282"/>
    </row>
    <row r="2059" spans="1:10">
      <c r="A2059" s="282">
        <v>35997</v>
      </c>
      <c r="B2059" s="281">
        <v>1165.07</v>
      </c>
      <c r="C2059" s="281">
        <v>113.84375</v>
      </c>
      <c r="D2059" s="281">
        <v>5.0679999999999996</v>
      </c>
      <c r="E2059" s="281">
        <v>5.4329999999999998</v>
      </c>
      <c r="F2059" s="287">
        <v>51.44</v>
      </c>
      <c r="G2059" s="287">
        <f t="shared" si="51"/>
        <v>-1.7199999999999989</v>
      </c>
      <c r="H2059" s="286">
        <v>49.2</v>
      </c>
      <c r="I2059" s="287">
        <f t="shared" si="51"/>
        <v>-1.6999999999999957</v>
      </c>
      <c r="J2059" s="282"/>
    </row>
    <row r="2060" spans="1:10">
      <c r="A2060" s="282">
        <v>35998</v>
      </c>
      <c r="B2060" s="281">
        <v>1164.08</v>
      </c>
      <c r="C2060" s="281">
        <v>113.78125</v>
      </c>
      <c r="D2060" s="281">
        <v>5.0670000000000002</v>
      </c>
      <c r="E2060" s="281">
        <v>5.4560000000000004</v>
      </c>
      <c r="F2060" s="287">
        <v>51.44</v>
      </c>
      <c r="G2060" s="287">
        <f t="shared" si="51"/>
        <v>-1.7199999999999989</v>
      </c>
      <c r="H2060" s="286">
        <v>49.2</v>
      </c>
      <c r="I2060" s="287">
        <f t="shared" si="51"/>
        <v>-1.6999999999999957</v>
      </c>
      <c r="J2060" s="282"/>
    </row>
    <row r="2061" spans="1:10">
      <c r="A2061" s="282">
        <v>35999</v>
      </c>
      <c r="B2061" s="281">
        <v>1139.75</v>
      </c>
      <c r="C2061" s="281">
        <v>113.90625</v>
      </c>
      <c r="D2061" s="281">
        <v>5.0869999999999997</v>
      </c>
      <c r="E2061" s="281">
        <v>5.4329999999999998</v>
      </c>
      <c r="F2061" s="287">
        <v>51.44</v>
      </c>
      <c r="G2061" s="287">
        <f t="shared" si="51"/>
        <v>-1.7199999999999989</v>
      </c>
      <c r="H2061" s="286">
        <v>49.2</v>
      </c>
      <c r="I2061" s="287">
        <f t="shared" si="51"/>
        <v>-1.6999999999999957</v>
      </c>
      <c r="J2061" s="282"/>
    </row>
    <row r="2062" spans="1:10">
      <c r="A2062" s="282">
        <v>36000</v>
      </c>
      <c r="B2062" s="281">
        <v>1140.8</v>
      </c>
      <c r="C2062" s="281">
        <v>113.8125</v>
      </c>
      <c r="D2062" s="281">
        <v>5.0750000000000002</v>
      </c>
      <c r="E2062" s="281">
        <v>5.4580000000000002</v>
      </c>
      <c r="F2062" s="287">
        <v>51.44</v>
      </c>
      <c r="G2062" s="287">
        <f t="shared" si="51"/>
        <v>-1.7199999999999989</v>
      </c>
      <c r="H2062" s="286">
        <v>49.2</v>
      </c>
      <c r="I2062" s="287">
        <f t="shared" si="51"/>
        <v>-1.6999999999999957</v>
      </c>
      <c r="J2062" s="282"/>
    </row>
    <row r="2063" spans="1:10">
      <c r="A2063" s="282">
        <v>36003</v>
      </c>
      <c r="B2063" s="281">
        <v>1147.27</v>
      </c>
      <c r="C2063" s="281">
        <v>113.75</v>
      </c>
      <c r="D2063" s="281">
        <v>5.0739999999999998</v>
      </c>
      <c r="E2063" s="281">
        <v>5.47</v>
      </c>
      <c r="F2063" s="287">
        <v>51.44</v>
      </c>
      <c r="G2063" s="287">
        <f t="shared" si="51"/>
        <v>-1.7199999999999989</v>
      </c>
      <c r="H2063" s="286">
        <v>49.2</v>
      </c>
      <c r="I2063" s="287">
        <f t="shared" si="51"/>
        <v>-1.6999999999999957</v>
      </c>
      <c r="J2063" s="282"/>
    </row>
    <row r="2064" spans="1:10">
      <c r="A2064" s="282">
        <v>36004</v>
      </c>
      <c r="B2064" s="281">
        <v>1130.24</v>
      </c>
      <c r="C2064" s="281">
        <v>113.65625</v>
      </c>
      <c r="D2064" s="281">
        <v>5.0570000000000004</v>
      </c>
      <c r="E2064" s="281">
        <v>5.4909999999999997</v>
      </c>
      <c r="F2064" s="287">
        <v>51.44</v>
      </c>
      <c r="G2064" s="287">
        <f t="shared" si="51"/>
        <v>-1.7199999999999989</v>
      </c>
      <c r="H2064" s="286">
        <v>49.2</v>
      </c>
      <c r="I2064" s="287">
        <f t="shared" si="51"/>
        <v>-1.6999999999999957</v>
      </c>
      <c r="J2064" s="282"/>
    </row>
    <row r="2065" spans="1:10">
      <c r="A2065" s="282">
        <v>36005</v>
      </c>
      <c r="B2065" s="281">
        <v>1125.21</v>
      </c>
      <c r="C2065" s="281">
        <v>113.46875</v>
      </c>
      <c r="D2065" s="281">
        <v>5.0570000000000004</v>
      </c>
      <c r="E2065" s="281">
        <v>5.5220000000000002</v>
      </c>
      <c r="F2065" s="287">
        <v>51.44</v>
      </c>
      <c r="G2065" s="287">
        <f t="shared" si="51"/>
        <v>-0.5</v>
      </c>
      <c r="H2065" s="286">
        <v>49.2</v>
      </c>
      <c r="I2065" s="287">
        <f t="shared" si="51"/>
        <v>0.30000000000000426</v>
      </c>
      <c r="J2065" s="282"/>
    </row>
    <row r="2066" spans="1:10">
      <c r="A2066" s="282">
        <v>36006</v>
      </c>
      <c r="B2066" s="281">
        <v>1142.95</v>
      </c>
      <c r="C2066" s="281">
        <v>113.5625</v>
      </c>
      <c r="D2066" s="281">
        <v>5.0659999999999998</v>
      </c>
      <c r="E2066" s="281">
        <v>5.4989999999999997</v>
      </c>
      <c r="F2066" s="287">
        <v>51.44</v>
      </c>
      <c r="G2066" s="287">
        <f t="shared" si="51"/>
        <v>-0.5</v>
      </c>
      <c r="H2066" s="286">
        <v>49.2</v>
      </c>
      <c r="I2066" s="287">
        <f t="shared" si="51"/>
        <v>0.30000000000000426</v>
      </c>
      <c r="J2066" s="282"/>
    </row>
    <row r="2067" spans="1:10">
      <c r="A2067" s="282">
        <v>36007</v>
      </c>
      <c r="B2067" s="281">
        <v>1120.67</v>
      </c>
      <c r="C2067" s="281">
        <v>113.5625</v>
      </c>
      <c r="D2067" s="281">
        <v>5.0750000000000002</v>
      </c>
      <c r="E2067" s="281">
        <v>5.4939999999999998</v>
      </c>
      <c r="F2067" s="287">
        <v>51.44</v>
      </c>
      <c r="G2067" s="287">
        <f t="shared" si="51"/>
        <v>-0.5</v>
      </c>
      <c r="H2067" s="286">
        <v>49.2</v>
      </c>
      <c r="I2067" s="287">
        <f t="shared" si="51"/>
        <v>0.30000000000000426</v>
      </c>
      <c r="J2067" s="282"/>
    </row>
    <row r="2068" spans="1:10">
      <c r="A2068" s="282">
        <v>36010</v>
      </c>
      <c r="B2068" s="281">
        <v>1112.44</v>
      </c>
      <c r="C2068" s="281">
        <v>113.90625</v>
      </c>
      <c r="D2068" s="281">
        <v>5.1050000000000004</v>
      </c>
      <c r="E2068" s="281">
        <v>5.4489999999999998</v>
      </c>
      <c r="F2068" s="287">
        <v>51.03</v>
      </c>
      <c r="G2068" s="287">
        <f t="shared" si="51"/>
        <v>-0.90999999999999659</v>
      </c>
      <c r="H2068" s="286">
        <v>49.3</v>
      </c>
      <c r="I2068" s="287">
        <f t="shared" si="51"/>
        <v>0.39999999999999858</v>
      </c>
      <c r="J2068" s="282"/>
    </row>
    <row r="2069" spans="1:10">
      <c r="A2069" s="282">
        <v>36011</v>
      </c>
      <c r="B2069" s="281">
        <v>1072.1199999999999</v>
      </c>
      <c r="C2069" s="281">
        <v>114.0625</v>
      </c>
      <c r="D2069" s="281">
        <v>5.0780000000000003</v>
      </c>
      <c r="E2069" s="281">
        <v>5.41</v>
      </c>
      <c r="F2069" s="287">
        <v>51.03</v>
      </c>
      <c r="G2069" s="287">
        <f t="shared" si="51"/>
        <v>-0.90999999999999659</v>
      </c>
      <c r="H2069" s="286">
        <v>49.3</v>
      </c>
      <c r="I2069" s="287">
        <f t="shared" si="51"/>
        <v>0.39999999999999858</v>
      </c>
      <c r="J2069" s="282"/>
    </row>
    <row r="2070" spans="1:10">
      <c r="A2070" s="282">
        <v>36012</v>
      </c>
      <c r="B2070" s="281">
        <v>1081.43</v>
      </c>
      <c r="C2070" s="281">
        <v>114.125</v>
      </c>
      <c r="D2070" s="281">
        <v>5.077</v>
      </c>
      <c r="E2070" s="281">
        <v>5.4409999999999998</v>
      </c>
      <c r="F2070" s="287">
        <v>51.03</v>
      </c>
      <c r="G2070" s="287">
        <f t="shared" si="51"/>
        <v>-0.90999999999999659</v>
      </c>
      <c r="H2070" s="286">
        <v>49.3</v>
      </c>
      <c r="I2070" s="287">
        <f t="shared" si="51"/>
        <v>0.39999999999999858</v>
      </c>
      <c r="J2070" s="282"/>
    </row>
    <row r="2071" spans="1:10">
      <c r="A2071" s="282">
        <v>36013</v>
      </c>
      <c r="B2071" s="281">
        <v>1089.6300000000001</v>
      </c>
      <c r="C2071" s="281">
        <v>114.0625</v>
      </c>
      <c r="D2071" s="281">
        <v>5.0250000000000004</v>
      </c>
      <c r="E2071" s="281">
        <v>5.4409999999999998</v>
      </c>
      <c r="F2071" s="287">
        <v>51.03</v>
      </c>
      <c r="G2071" s="287">
        <f t="shared" si="51"/>
        <v>-0.90999999999999659</v>
      </c>
      <c r="H2071" s="286">
        <v>49.3</v>
      </c>
      <c r="I2071" s="287">
        <f t="shared" si="51"/>
        <v>0.39999999999999858</v>
      </c>
      <c r="J2071" s="282"/>
    </row>
    <row r="2072" spans="1:10">
      <c r="A2072" s="282">
        <v>36014</v>
      </c>
      <c r="B2072" s="281">
        <v>1089.45</v>
      </c>
      <c r="C2072" s="281">
        <v>114.4375</v>
      </c>
      <c r="D2072" s="281">
        <v>4.9809999999999999</v>
      </c>
      <c r="E2072" s="281">
        <v>5.399</v>
      </c>
      <c r="F2072" s="287">
        <v>51.03</v>
      </c>
      <c r="G2072" s="287">
        <f t="shared" si="51"/>
        <v>-0.90999999999999659</v>
      </c>
      <c r="H2072" s="286">
        <v>49.3</v>
      </c>
      <c r="I2072" s="287">
        <f t="shared" si="51"/>
        <v>0.39999999999999858</v>
      </c>
      <c r="J2072" s="282"/>
    </row>
    <row r="2073" spans="1:10">
      <c r="A2073" s="282">
        <v>36017</v>
      </c>
      <c r="B2073" s="281">
        <v>1083.1400000000001</v>
      </c>
      <c r="C2073" s="281">
        <v>114.40625</v>
      </c>
      <c r="D2073" s="281">
        <v>4.97</v>
      </c>
      <c r="E2073" s="281">
        <v>5.4050000000000002</v>
      </c>
      <c r="F2073" s="287">
        <v>51.03</v>
      </c>
      <c r="G2073" s="287">
        <f t="shared" si="51"/>
        <v>-0.90999999999999659</v>
      </c>
      <c r="H2073" s="286">
        <v>49.3</v>
      </c>
      <c r="I2073" s="287">
        <f t="shared" si="51"/>
        <v>0.39999999999999858</v>
      </c>
      <c r="J2073" s="282"/>
    </row>
    <row r="2074" spans="1:10">
      <c r="A2074" s="282">
        <v>36018</v>
      </c>
      <c r="B2074" s="281">
        <v>1068.98</v>
      </c>
      <c r="C2074" s="281">
        <v>114.625</v>
      </c>
      <c r="D2074" s="281">
        <v>5.016</v>
      </c>
      <c r="E2074" s="281">
        <v>5.3780000000000001</v>
      </c>
      <c r="F2074" s="287">
        <v>51.03</v>
      </c>
      <c r="G2074" s="287">
        <f t="shared" si="51"/>
        <v>-0.90999999999999659</v>
      </c>
      <c r="H2074" s="286">
        <v>49.3</v>
      </c>
      <c r="I2074" s="287">
        <f t="shared" si="51"/>
        <v>0.39999999999999858</v>
      </c>
      <c r="J2074" s="282"/>
    </row>
    <row r="2075" spans="1:10">
      <c r="A2075" s="282">
        <v>36019</v>
      </c>
      <c r="B2075" s="281">
        <v>1084.22</v>
      </c>
      <c r="C2075" s="281">
        <v>114.53125</v>
      </c>
      <c r="D2075" s="281">
        <v>4.9939999999999998</v>
      </c>
      <c r="E2075" s="281">
        <v>5.3810000000000002</v>
      </c>
      <c r="F2075" s="287">
        <v>51.03</v>
      </c>
      <c r="G2075" s="287">
        <f t="shared" si="51"/>
        <v>-0.90999999999999659</v>
      </c>
      <c r="H2075" s="286">
        <v>49.3</v>
      </c>
      <c r="I2075" s="287">
        <f t="shared" si="51"/>
        <v>0.39999999999999858</v>
      </c>
      <c r="J2075" s="282"/>
    </row>
    <row r="2076" spans="1:10">
      <c r="A2076" s="282">
        <v>36020</v>
      </c>
      <c r="B2076" s="281">
        <v>1074.9100000000001</v>
      </c>
      <c r="C2076" s="281">
        <v>114.34375</v>
      </c>
      <c r="D2076" s="281">
        <v>5.056</v>
      </c>
      <c r="E2076" s="281">
        <v>5.4379999999999997</v>
      </c>
      <c r="F2076" s="287">
        <v>51.03</v>
      </c>
      <c r="G2076" s="287">
        <f t="shared" si="51"/>
        <v>-0.90999999999999659</v>
      </c>
      <c r="H2076" s="286">
        <v>49.3</v>
      </c>
      <c r="I2076" s="287">
        <f t="shared" si="51"/>
        <v>0.39999999999999858</v>
      </c>
      <c r="J2076" s="282"/>
    </row>
    <row r="2077" spans="1:10">
      <c r="A2077" s="282">
        <v>36021</v>
      </c>
      <c r="B2077" s="281">
        <v>1062.75</v>
      </c>
      <c r="C2077" s="281">
        <v>114.5</v>
      </c>
      <c r="D2077" s="281">
        <v>5.0119999999999996</v>
      </c>
      <c r="E2077" s="281">
        <v>5.3890000000000002</v>
      </c>
      <c r="F2077" s="287">
        <v>51.03</v>
      </c>
      <c r="G2077" s="287">
        <f t="shared" si="51"/>
        <v>-0.90999999999999659</v>
      </c>
      <c r="H2077" s="286">
        <v>49.3</v>
      </c>
      <c r="I2077" s="287">
        <f t="shared" si="51"/>
        <v>0.39999999999999858</v>
      </c>
      <c r="J2077" s="282"/>
    </row>
    <row r="2078" spans="1:10">
      <c r="A2078" s="282">
        <v>36024</v>
      </c>
      <c r="B2078" s="281">
        <v>1083.67</v>
      </c>
      <c r="C2078" s="281">
        <v>114.5</v>
      </c>
      <c r="D2078" s="281">
        <v>5.0529999999999999</v>
      </c>
      <c r="E2078" s="281">
        <v>5.3879999999999999</v>
      </c>
      <c r="F2078" s="287">
        <v>51.03</v>
      </c>
      <c r="G2078" s="287">
        <f t="shared" si="51"/>
        <v>-0.90999999999999659</v>
      </c>
      <c r="H2078" s="286">
        <v>49.3</v>
      </c>
      <c r="I2078" s="287">
        <f t="shared" si="51"/>
        <v>0.39999999999999858</v>
      </c>
      <c r="J2078" s="282"/>
    </row>
    <row r="2079" spans="1:10">
      <c r="A2079" s="282">
        <v>36025</v>
      </c>
      <c r="B2079" s="281">
        <v>1101.2</v>
      </c>
      <c r="C2079" s="281">
        <v>114.46875</v>
      </c>
      <c r="D2079" s="281">
        <v>5.0780000000000003</v>
      </c>
      <c r="E2079" s="281">
        <v>5.407</v>
      </c>
      <c r="F2079" s="287">
        <v>51.03</v>
      </c>
      <c r="G2079" s="287">
        <f t="shared" si="51"/>
        <v>-0.90999999999999659</v>
      </c>
      <c r="H2079" s="286">
        <v>49.3</v>
      </c>
      <c r="I2079" s="287">
        <f t="shared" si="51"/>
        <v>0.39999999999999858</v>
      </c>
      <c r="J2079" s="282"/>
    </row>
    <row r="2080" spans="1:10">
      <c r="A2080" s="282">
        <v>36026</v>
      </c>
      <c r="B2080" s="281">
        <v>1098.06</v>
      </c>
      <c r="C2080" s="281">
        <v>114.46875</v>
      </c>
      <c r="D2080" s="281">
        <v>5.0570000000000004</v>
      </c>
      <c r="E2080" s="281">
        <v>5.407</v>
      </c>
      <c r="F2080" s="287">
        <v>51.03</v>
      </c>
      <c r="G2080" s="287">
        <f t="shared" si="51"/>
        <v>-0.90999999999999659</v>
      </c>
      <c r="H2080" s="286">
        <v>49.3</v>
      </c>
      <c r="I2080" s="287">
        <f t="shared" si="51"/>
        <v>0.39999999999999858</v>
      </c>
      <c r="J2080" s="282"/>
    </row>
    <row r="2081" spans="1:10">
      <c r="A2081" s="282">
        <v>36027</v>
      </c>
      <c r="B2081" s="281">
        <v>1091.5999999999999</v>
      </c>
      <c r="C2081" s="281">
        <v>114.71875</v>
      </c>
      <c r="D2081" s="281">
        <v>5.0350000000000001</v>
      </c>
      <c r="E2081" s="281">
        <v>5.3760000000000003</v>
      </c>
      <c r="F2081" s="287">
        <v>51.03</v>
      </c>
      <c r="G2081" s="287">
        <f t="shared" si="51"/>
        <v>-0.90999999999999659</v>
      </c>
      <c r="H2081" s="286">
        <v>49.3</v>
      </c>
      <c r="I2081" s="287">
        <f t="shared" si="51"/>
        <v>0.39999999999999858</v>
      </c>
      <c r="J2081" s="282"/>
    </row>
    <row r="2082" spans="1:10">
      <c r="A2082" s="282">
        <v>36028</v>
      </c>
      <c r="B2082" s="281">
        <v>1081.24</v>
      </c>
      <c r="C2082" s="281">
        <v>115.125</v>
      </c>
      <c r="D2082" s="281">
        <v>4.9809999999999999</v>
      </c>
      <c r="E2082" s="281">
        <v>5.2880000000000003</v>
      </c>
      <c r="F2082" s="287">
        <v>51.03</v>
      </c>
      <c r="G2082" s="287">
        <f t="shared" si="51"/>
        <v>-0.90999999999999659</v>
      </c>
      <c r="H2082" s="286">
        <v>49.3</v>
      </c>
      <c r="I2082" s="287">
        <f t="shared" si="51"/>
        <v>0.39999999999999858</v>
      </c>
      <c r="J2082" s="282"/>
    </row>
    <row r="2083" spans="1:10">
      <c r="A2083" s="282">
        <v>36031</v>
      </c>
      <c r="B2083" s="281">
        <v>1088.1400000000001</v>
      </c>
      <c r="C2083" s="281">
        <v>115.3125</v>
      </c>
      <c r="D2083" s="281">
        <v>5.0529999999999999</v>
      </c>
      <c r="E2083" s="281">
        <v>5.2880000000000003</v>
      </c>
      <c r="F2083" s="287">
        <v>51.03</v>
      </c>
      <c r="G2083" s="287">
        <f t="shared" si="51"/>
        <v>-0.90999999999999659</v>
      </c>
      <c r="H2083" s="286">
        <v>49.3</v>
      </c>
      <c r="I2083" s="287">
        <f t="shared" si="51"/>
        <v>0.39999999999999858</v>
      </c>
      <c r="J2083" s="282"/>
    </row>
    <row r="2084" spans="1:10">
      <c r="A2084" s="282">
        <v>36032</v>
      </c>
      <c r="B2084" s="281">
        <v>1092.8499999999999</v>
      </c>
      <c r="C2084" s="281">
        <v>115.625</v>
      </c>
      <c r="D2084" s="281">
        <v>5.0679999999999996</v>
      </c>
      <c r="E2084" s="281">
        <v>5.2320000000000002</v>
      </c>
      <c r="F2084" s="287">
        <v>51.03</v>
      </c>
      <c r="G2084" s="287">
        <f t="shared" si="51"/>
        <v>-0.90999999999999659</v>
      </c>
      <c r="H2084" s="286">
        <v>49.3</v>
      </c>
      <c r="I2084" s="287">
        <f t="shared" si="51"/>
        <v>0.39999999999999858</v>
      </c>
      <c r="J2084" s="282"/>
    </row>
    <row r="2085" spans="1:10">
      <c r="A2085" s="282">
        <v>36033</v>
      </c>
      <c r="B2085" s="281">
        <v>1084.19</v>
      </c>
      <c r="C2085" s="281">
        <v>115.875</v>
      </c>
      <c r="D2085" s="281">
        <v>5.0469999999999997</v>
      </c>
      <c r="E2085" s="281">
        <v>5.1980000000000004</v>
      </c>
      <c r="F2085" s="287">
        <v>51.03</v>
      </c>
      <c r="G2085" s="287">
        <f t="shared" si="51"/>
        <v>-0.90999999999999659</v>
      </c>
      <c r="H2085" s="286">
        <v>49.3</v>
      </c>
      <c r="I2085" s="287">
        <f t="shared" si="51"/>
        <v>0.39999999999999858</v>
      </c>
      <c r="J2085" s="282"/>
    </row>
    <row r="2086" spans="1:10">
      <c r="A2086" s="282">
        <v>36034</v>
      </c>
      <c r="B2086" s="281">
        <v>1042.5899999999999</v>
      </c>
      <c r="C2086" s="281">
        <v>116.40625</v>
      </c>
      <c r="D2086" s="281">
        <v>4.9729999999999999</v>
      </c>
      <c r="E2086" s="281">
        <v>5.0730000000000004</v>
      </c>
      <c r="F2086" s="287">
        <v>51.03</v>
      </c>
      <c r="G2086" s="287">
        <f t="shared" si="51"/>
        <v>-0.90999999999999659</v>
      </c>
      <c r="H2086" s="286">
        <v>49.3</v>
      </c>
      <c r="I2086" s="287">
        <f t="shared" si="51"/>
        <v>0.39999999999999858</v>
      </c>
      <c r="J2086" s="282"/>
    </row>
    <row r="2087" spans="1:10">
      <c r="A2087" s="282">
        <v>36035</v>
      </c>
      <c r="B2087" s="281">
        <v>1027.1400000000001</v>
      </c>
      <c r="C2087" s="281">
        <v>116.59375</v>
      </c>
      <c r="D2087" s="281">
        <v>4.8780000000000001</v>
      </c>
      <c r="E2087" s="281">
        <v>5.0620000000000003</v>
      </c>
      <c r="F2087" s="287">
        <v>51.03</v>
      </c>
      <c r="G2087" s="287">
        <f t="shared" si="51"/>
        <v>-0.40999999999999659</v>
      </c>
      <c r="H2087" s="286">
        <v>49.3</v>
      </c>
      <c r="I2087" s="287">
        <f t="shared" si="51"/>
        <v>9.9999999999994316E-2</v>
      </c>
      <c r="J2087" s="282"/>
    </row>
    <row r="2088" spans="1:10">
      <c r="A2088" s="282">
        <v>36038</v>
      </c>
      <c r="B2088" s="281">
        <v>957.28</v>
      </c>
      <c r="C2088" s="281">
        <v>116.9375</v>
      </c>
      <c r="D2088" s="281">
        <v>4.8250000000000002</v>
      </c>
      <c r="E2088" s="281">
        <v>4.976</v>
      </c>
      <c r="F2088" s="287">
        <v>51.03</v>
      </c>
      <c r="G2088" s="287">
        <f t="shared" si="51"/>
        <v>-0.40999999999999659</v>
      </c>
      <c r="H2088" s="286">
        <v>49.3</v>
      </c>
      <c r="I2088" s="287">
        <f t="shared" si="51"/>
        <v>9.9999999999994316E-2</v>
      </c>
      <c r="J2088" s="282"/>
    </row>
    <row r="2089" spans="1:10">
      <c r="A2089" s="282">
        <v>36039</v>
      </c>
      <c r="B2089" s="281">
        <v>994.26</v>
      </c>
      <c r="C2089" s="281">
        <v>116.90625</v>
      </c>
      <c r="D2089" s="281">
        <v>4.9009999999999998</v>
      </c>
      <c r="E2089" s="281">
        <v>5.0620000000000003</v>
      </c>
      <c r="F2089" s="287">
        <v>49.7</v>
      </c>
      <c r="G2089" s="287">
        <f t="shared" ref="G2089:I2152" si="52">F2089-F2048</f>
        <v>-1.7399999999999949</v>
      </c>
      <c r="H2089" s="286">
        <v>48.7</v>
      </c>
      <c r="I2089" s="287">
        <f t="shared" si="52"/>
        <v>-0.5</v>
      </c>
      <c r="J2089" s="282"/>
    </row>
    <row r="2090" spans="1:10">
      <c r="A2090" s="282">
        <v>36040</v>
      </c>
      <c r="B2090" s="281">
        <v>990.47</v>
      </c>
      <c r="C2090" s="281">
        <v>116.6875</v>
      </c>
      <c r="D2090" s="281">
        <v>4.8899999999999997</v>
      </c>
      <c r="E2090" s="281">
        <v>5.0679999999999996</v>
      </c>
      <c r="F2090" s="287">
        <v>49.7</v>
      </c>
      <c r="G2090" s="287">
        <f t="shared" si="52"/>
        <v>-1.7399999999999949</v>
      </c>
      <c r="H2090" s="286">
        <v>48.7</v>
      </c>
      <c r="I2090" s="287">
        <f t="shared" si="52"/>
        <v>-0.5</v>
      </c>
      <c r="J2090" s="282"/>
    </row>
    <row r="2091" spans="1:10">
      <c r="A2091" s="282">
        <v>36041</v>
      </c>
      <c r="B2091" s="281">
        <v>982.26</v>
      </c>
      <c r="C2091" s="281">
        <v>116.9375</v>
      </c>
      <c r="D2091" s="281">
        <v>4.8380000000000001</v>
      </c>
      <c r="E2091" s="281">
        <v>5.0279999999999996</v>
      </c>
      <c r="F2091" s="287">
        <v>49.7</v>
      </c>
      <c r="G2091" s="287">
        <f t="shared" si="52"/>
        <v>-1.7399999999999949</v>
      </c>
      <c r="H2091" s="286">
        <v>48.7</v>
      </c>
      <c r="I2091" s="287">
        <f t="shared" si="52"/>
        <v>-0.5</v>
      </c>
      <c r="J2091" s="282"/>
    </row>
    <row r="2092" spans="1:10">
      <c r="A2092" s="282">
        <v>36042</v>
      </c>
      <c r="B2092" s="281">
        <v>973.89</v>
      </c>
      <c r="C2092" s="281">
        <v>117.03125</v>
      </c>
      <c r="D2092" s="281">
        <v>4.8559999999999999</v>
      </c>
      <c r="E2092" s="281">
        <v>5.0129999999999999</v>
      </c>
      <c r="F2092" s="287">
        <v>49.7</v>
      </c>
      <c r="G2092" s="287">
        <f t="shared" si="52"/>
        <v>-1.7399999999999949</v>
      </c>
      <c r="H2092" s="286">
        <v>48.7</v>
      </c>
      <c r="I2092" s="287">
        <f t="shared" si="52"/>
        <v>-0.5</v>
      </c>
      <c r="J2092" s="282"/>
    </row>
    <row r="2093" spans="1:10">
      <c r="A2093" s="282">
        <v>36046</v>
      </c>
      <c r="B2093" s="281">
        <v>1023.46</v>
      </c>
      <c r="C2093" s="281">
        <v>116.90625</v>
      </c>
      <c r="D2093" s="281">
        <v>4.8650000000000002</v>
      </c>
      <c r="E2093" s="281">
        <v>5.0609999999999999</v>
      </c>
      <c r="F2093" s="287">
        <v>49.7</v>
      </c>
      <c r="G2093" s="287">
        <f t="shared" si="52"/>
        <v>-1.7399999999999949</v>
      </c>
      <c r="H2093" s="286">
        <v>48.7</v>
      </c>
      <c r="I2093" s="287">
        <f t="shared" si="52"/>
        <v>-0.5</v>
      </c>
      <c r="J2093" s="282"/>
    </row>
    <row r="2094" spans="1:10">
      <c r="A2094" s="282">
        <v>36047</v>
      </c>
      <c r="B2094" s="281">
        <v>1006.2</v>
      </c>
      <c r="C2094" s="281">
        <v>117.625</v>
      </c>
      <c r="D2094" s="281">
        <v>4.859</v>
      </c>
      <c r="E2094" s="281">
        <v>4.9210000000000003</v>
      </c>
      <c r="F2094" s="287">
        <v>49.7</v>
      </c>
      <c r="G2094" s="287">
        <f t="shared" si="52"/>
        <v>-1.7399999999999949</v>
      </c>
      <c r="H2094" s="286">
        <v>48.7</v>
      </c>
      <c r="I2094" s="287">
        <f t="shared" si="52"/>
        <v>-0.5</v>
      </c>
      <c r="J2094" s="282"/>
    </row>
    <row r="2095" spans="1:10">
      <c r="A2095" s="282">
        <v>36048</v>
      </c>
      <c r="B2095" s="281">
        <v>980.19</v>
      </c>
      <c r="C2095" s="281">
        <v>119.03125</v>
      </c>
      <c r="D2095" s="281">
        <v>4.7750000000000004</v>
      </c>
      <c r="E2095" s="281">
        <v>4.7809999999999997</v>
      </c>
      <c r="F2095" s="287">
        <v>49.7</v>
      </c>
      <c r="G2095" s="287">
        <f t="shared" si="52"/>
        <v>-1.7399999999999949</v>
      </c>
      <c r="H2095" s="286">
        <v>48.7</v>
      </c>
      <c r="I2095" s="287">
        <f t="shared" si="52"/>
        <v>-0.5</v>
      </c>
      <c r="J2095" s="282"/>
    </row>
    <row r="2096" spans="1:10">
      <c r="A2096" s="282">
        <v>36049</v>
      </c>
      <c r="B2096" s="281">
        <v>1009.06</v>
      </c>
      <c r="C2096" s="281">
        <v>118.4375</v>
      </c>
      <c r="D2096" s="281">
        <v>4.8570000000000002</v>
      </c>
      <c r="E2096" s="281">
        <v>4.83</v>
      </c>
      <c r="F2096" s="287">
        <v>49.7</v>
      </c>
      <c r="G2096" s="287">
        <f t="shared" si="52"/>
        <v>-1.7399999999999949</v>
      </c>
      <c r="H2096" s="286">
        <v>48.7</v>
      </c>
      <c r="I2096" s="287">
        <f t="shared" si="52"/>
        <v>-0.5</v>
      </c>
      <c r="J2096" s="282"/>
    </row>
    <row r="2097" spans="1:10">
      <c r="A2097" s="282">
        <v>36052</v>
      </c>
      <c r="B2097" s="281">
        <v>1029.72</v>
      </c>
      <c r="C2097" s="281">
        <v>118.375</v>
      </c>
      <c r="D2097" s="281">
        <v>4.835</v>
      </c>
      <c r="E2097" s="281">
        <v>4.8570000000000002</v>
      </c>
      <c r="F2097" s="287">
        <v>49.7</v>
      </c>
      <c r="G2097" s="287">
        <f t="shared" si="52"/>
        <v>-1.7399999999999949</v>
      </c>
      <c r="H2097" s="286">
        <v>48.7</v>
      </c>
      <c r="I2097" s="287">
        <f t="shared" si="52"/>
        <v>-0.5</v>
      </c>
      <c r="J2097" s="282"/>
    </row>
    <row r="2098" spans="1:10">
      <c r="A2098" s="282">
        <v>36053</v>
      </c>
      <c r="B2098" s="281">
        <v>1037.68</v>
      </c>
      <c r="C2098" s="281">
        <v>118.25</v>
      </c>
      <c r="D2098" s="281">
        <v>4.7869999999999999</v>
      </c>
      <c r="E2098" s="281">
        <v>4.8870000000000005</v>
      </c>
      <c r="F2098" s="287">
        <v>49.7</v>
      </c>
      <c r="G2098" s="287">
        <f t="shared" si="52"/>
        <v>-1.7399999999999949</v>
      </c>
      <c r="H2098" s="286">
        <v>48.7</v>
      </c>
      <c r="I2098" s="287">
        <f t="shared" si="52"/>
        <v>-0.5</v>
      </c>
      <c r="J2098" s="282"/>
    </row>
    <row r="2099" spans="1:10">
      <c r="A2099" s="282">
        <v>36054</v>
      </c>
      <c r="B2099" s="281">
        <v>1045.48</v>
      </c>
      <c r="C2099" s="281">
        <v>118.46875</v>
      </c>
      <c r="D2099" s="281">
        <v>4.7140000000000004</v>
      </c>
      <c r="E2099" s="281">
        <v>4.8710000000000004</v>
      </c>
      <c r="F2099" s="287">
        <v>49.7</v>
      </c>
      <c r="G2099" s="287">
        <f t="shared" si="52"/>
        <v>-1.7399999999999949</v>
      </c>
      <c r="H2099" s="286">
        <v>48.7</v>
      </c>
      <c r="I2099" s="287">
        <f t="shared" si="52"/>
        <v>-0.5</v>
      </c>
      <c r="J2099" s="282"/>
    </row>
    <row r="2100" spans="1:10">
      <c r="A2100" s="282">
        <v>36055</v>
      </c>
      <c r="B2100" s="281">
        <v>1018.87</v>
      </c>
      <c r="C2100" s="281">
        <v>119.03125</v>
      </c>
      <c r="D2100" s="281">
        <v>4.6719999999999997</v>
      </c>
      <c r="E2100" s="281">
        <v>4.7759999999999998</v>
      </c>
      <c r="F2100" s="287">
        <v>49.7</v>
      </c>
      <c r="G2100" s="287">
        <f t="shared" si="52"/>
        <v>-1.7399999999999949</v>
      </c>
      <c r="H2100" s="286">
        <v>48.7</v>
      </c>
      <c r="I2100" s="287">
        <f t="shared" si="52"/>
        <v>-0.5</v>
      </c>
      <c r="J2100" s="282"/>
    </row>
    <row r="2101" spans="1:10">
      <c r="A2101" s="282">
        <v>36056</v>
      </c>
      <c r="B2101" s="281">
        <v>1020.09</v>
      </c>
      <c r="C2101" s="281">
        <v>119.65625</v>
      </c>
      <c r="D2101" s="281">
        <v>4.6079999999999997</v>
      </c>
      <c r="E2101" s="281">
        <v>4.6950000000000003</v>
      </c>
      <c r="F2101" s="287">
        <v>49.7</v>
      </c>
      <c r="G2101" s="287">
        <f t="shared" si="52"/>
        <v>-1.7399999999999949</v>
      </c>
      <c r="H2101" s="286">
        <v>48.7</v>
      </c>
      <c r="I2101" s="287">
        <f t="shared" si="52"/>
        <v>-0.5</v>
      </c>
      <c r="J2101" s="282"/>
    </row>
    <row r="2102" spans="1:10">
      <c r="A2102" s="282">
        <v>36059</v>
      </c>
      <c r="B2102" s="281">
        <v>1023.89</v>
      </c>
      <c r="C2102" s="281">
        <v>119.90625</v>
      </c>
      <c r="D2102" s="281">
        <v>4.6589999999999998</v>
      </c>
      <c r="E2102" s="281">
        <v>4.6740000000000004</v>
      </c>
      <c r="F2102" s="287">
        <v>49.7</v>
      </c>
      <c r="G2102" s="287">
        <f t="shared" si="52"/>
        <v>-1.7399999999999949</v>
      </c>
      <c r="H2102" s="286">
        <v>48.7</v>
      </c>
      <c r="I2102" s="287">
        <f t="shared" si="52"/>
        <v>-0.5</v>
      </c>
      <c r="J2102" s="282"/>
    </row>
    <row r="2103" spans="1:10">
      <c r="A2103" s="282">
        <v>36060</v>
      </c>
      <c r="B2103" s="281">
        <v>1029.6300000000001</v>
      </c>
      <c r="C2103" s="281">
        <v>119.34375</v>
      </c>
      <c r="D2103" s="281">
        <v>4.7969999999999997</v>
      </c>
      <c r="E2103" s="281">
        <v>4.7089999999999996</v>
      </c>
      <c r="F2103" s="287">
        <v>49.7</v>
      </c>
      <c r="G2103" s="287">
        <f t="shared" si="52"/>
        <v>-1.7399999999999949</v>
      </c>
      <c r="H2103" s="286">
        <v>48.7</v>
      </c>
      <c r="I2103" s="287">
        <f t="shared" si="52"/>
        <v>-0.5</v>
      </c>
      <c r="J2103" s="282"/>
    </row>
    <row r="2104" spans="1:10">
      <c r="A2104" s="282">
        <v>36061</v>
      </c>
      <c r="B2104" s="281">
        <v>1066.0899999999999</v>
      </c>
      <c r="C2104" s="281">
        <v>119.8125</v>
      </c>
      <c r="D2104" s="281">
        <v>4.6829999999999998</v>
      </c>
      <c r="E2104" s="281">
        <v>4.6680000000000001</v>
      </c>
      <c r="F2104" s="287">
        <v>49.7</v>
      </c>
      <c r="G2104" s="287">
        <f t="shared" si="52"/>
        <v>-1.7399999999999949</v>
      </c>
      <c r="H2104" s="286">
        <v>48.7</v>
      </c>
      <c r="I2104" s="287">
        <f t="shared" si="52"/>
        <v>-0.5</v>
      </c>
      <c r="J2104" s="282"/>
    </row>
    <row r="2105" spans="1:10">
      <c r="A2105" s="282">
        <v>36062</v>
      </c>
      <c r="B2105" s="281">
        <v>1042.72</v>
      </c>
      <c r="C2105" s="281">
        <v>120.21875</v>
      </c>
      <c r="D2105" s="281">
        <v>4.5890000000000004</v>
      </c>
      <c r="E2105" s="281">
        <v>4.63</v>
      </c>
      <c r="F2105" s="287">
        <v>49.7</v>
      </c>
      <c r="G2105" s="287">
        <f t="shared" si="52"/>
        <v>-1.7399999999999949</v>
      </c>
      <c r="H2105" s="286">
        <v>48.7</v>
      </c>
      <c r="I2105" s="287">
        <f t="shared" si="52"/>
        <v>-0.5</v>
      </c>
      <c r="J2105" s="282"/>
    </row>
    <row r="2106" spans="1:10">
      <c r="A2106" s="282">
        <v>36063</v>
      </c>
      <c r="B2106" s="281">
        <v>1044.75</v>
      </c>
      <c r="C2106" s="281">
        <v>120.4375</v>
      </c>
      <c r="D2106" s="281">
        <v>4.4939999999999998</v>
      </c>
      <c r="E2106" s="281">
        <v>4.5600000000000005</v>
      </c>
      <c r="F2106" s="287">
        <v>49.7</v>
      </c>
      <c r="G2106" s="287">
        <f t="shared" si="52"/>
        <v>-1.7399999999999949</v>
      </c>
      <c r="H2106" s="286">
        <v>48.7</v>
      </c>
      <c r="I2106" s="287">
        <f t="shared" si="52"/>
        <v>-0.5</v>
      </c>
      <c r="J2106" s="282"/>
    </row>
    <row r="2107" spans="1:10">
      <c r="A2107" s="282">
        <v>36066</v>
      </c>
      <c r="B2107" s="281">
        <v>1048.69</v>
      </c>
      <c r="C2107" s="281">
        <v>120.375</v>
      </c>
      <c r="D2107" s="281">
        <v>4.431</v>
      </c>
      <c r="E2107" s="281">
        <v>4.5890000000000004</v>
      </c>
      <c r="F2107" s="287">
        <v>49.7</v>
      </c>
      <c r="G2107" s="287">
        <f t="shared" si="52"/>
        <v>-1.7399999999999949</v>
      </c>
      <c r="H2107" s="286">
        <v>48.7</v>
      </c>
      <c r="I2107" s="287">
        <f t="shared" si="52"/>
        <v>-0.5</v>
      </c>
      <c r="J2107" s="282"/>
    </row>
    <row r="2108" spans="1:10">
      <c r="A2108" s="282">
        <v>36067</v>
      </c>
      <c r="B2108" s="281">
        <v>1049.02</v>
      </c>
      <c r="C2108" s="281">
        <v>120.46875</v>
      </c>
      <c r="D2108" s="281">
        <v>4.3929999999999998</v>
      </c>
      <c r="E2108" s="281">
        <v>4.5659999999999998</v>
      </c>
      <c r="F2108" s="287">
        <v>49.7</v>
      </c>
      <c r="G2108" s="287">
        <f t="shared" si="52"/>
        <v>-1.7399999999999949</v>
      </c>
      <c r="H2108" s="286">
        <v>48.7</v>
      </c>
      <c r="I2108" s="287">
        <f t="shared" si="52"/>
        <v>-0.5</v>
      </c>
      <c r="J2108" s="282"/>
    </row>
    <row r="2109" spans="1:10">
      <c r="A2109" s="282">
        <v>36068</v>
      </c>
      <c r="B2109" s="281">
        <v>1017.01</v>
      </c>
      <c r="C2109" s="281">
        <v>121.4375</v>
      </c>
      <c r="D2109" s="281">
        <v>4.3609999999999998</v>
      </c>
      <c r="E2109" s="281">
        <v>4.42</v>
      </c>
      <c r="F2109" s="287">
        <v>49.7</v>
      </c>
      <c r="G2109" s="287">
        <f t="shared" si="52"/>
        <v>-1.3299999999999983</v>
      </c>
      <c r="H2109" s="286">
        <v>48.7</v>
      </c>
      <c r="I2109" s="287">
        <f t="shared" si="52"/>
        <v>-0.59999999999999432</v>
      </c>
      <c r="J2109" s="282"/>
    </row>
    <row r="2110" spans="1:10">
      <c r="A2110" s="282">
        <v>36069</v>
      </c>
      <c r="B2110" s="281">
        <v>986.39</v>
      </c>
      <c r="C2110" s="281">
        <v>122.3125</v>
      </c>
      <c r="D2110" s="281">
        <v>4.2359999999999998</v>
      </c>
      <c r="E2110" s="281">
        <v>4.298</v>
      </c>
      <c r="F2110" s="287">
        <v>48.4</v>
      </c>
      <c r="G2110" s="287">
        <f t="shared" si="52"/>
        <v>-2.6300000000000026</v>
      </c>
      <c r="H2110" s="286">
        <v>48.7</v>
      </c>
      <c r="I2110" s="287">
        <f t="shared" si="52"/>
        <v>-0.59999999999999432</v>
      </c>
      <c r="J2110" s="282"/>
    </row>
    <row r="2111" spans="1:10">
      <c r="A2111" s="282">
        <v>36070</v>
      </c>
      <c r="B2111" s="281">
        <v>1002.6</v>
      </c>
      <c r="C2111" s="281">
        <v>122.28125</v>
      </c>
      <c r="D2111" s="281">
        <v>4.194</v>
      </c>
      <c r="E2111" s="281">
        <v>4.28</v>
      </c>
      <c r="F2111" s="287">
        <v>48.4</v>
      </c>
      <c r="G2111" s="287">
        <f t="shared" si="52"/>
        <v>-2.6300000000000026</v>
      </c>
      <c r="H2111" s="286">
        <v>48.7</v>
      </c>
      <c r="I2111" s="287">
        <f t="shared" si="52"/>
        <v>-0.59999999999999432</v>
      </c>
      <c r="J2111" s="282"/>
    </row>
    <row r="2112" spans="1:10">
      <c r="A2112" s="282">
        <v>36073</v>
      </c>
      <c r="B2112" s="281">
        <v>988.56</v>
      </c>
      <c r="C2112" s="281">
        <v>123.09375</v>
      </c>
      <c r="D2112" s="281">
        <v>4.1100000000000003</v>
      </c>
      <c r="E2112" s="281">
        <v>4.1619999999999999</v>
      </c>
      <c r="F2112" s="287">
        <v>48.4</v>
      </c>
      <c r="G2112" s="287">
        <f t="shared" si="52"/>
        <v>-2.6300000000000026</v>
      </c>
      <c r="H2112" s="286">
        <v>48.7</v>
      </c>
      <c r="I2112" s="287">
        <f t="shared" si="52"/>
        <v>-0.59999999999999432</v>
      </c>
      <c r="J2112" s="282"/>
    </row>
    <row r="2113" spans="1:10">
      <c r="A2113" s="282">
        <v>36074</v>
      </c>
      <c r="B2113" s="281">
        <v>984.59</v>
      </c>
      <c r="C2113" s="281">
        <v>122.59375</v>
      </c>
      <c r="D2113" s="281">
        <v>4.1550000000000002</v>
      </c>
      <c r="E2113" s="281">
        <v>4.1970000000000001</v>
      </c>
      <c r="F2113" s="287">
        <v>48.4</v>
      </c>
      <c r="G2113" s="287">
        <f t="shared" si="52"/>
        <v>-2.6300000000000026</v>
      </c>
      <c r="H2113" s="286">
        <v>48.7</v>
      </c>
      <c r="I2113" s="287">
        <f t="shared" si="52"/>
        <v>-0.59999999999999432</v>
      </c>
      <c r="J2113" s="282"/>
    </row>
    <row r="2114" spans="1:10">
      <c r="A2114" s="282">
        <v>36075</v>
      </c>
      <c r="B2114" s="281">
        <v>970.68</v>
      </c>
      <c r="C2114" s="281">
        <v>121.8125</v>
      </c>
      <c r="D2114" s="281">
        <v>4.1230000000000002</v>
      </c>
      <c r="E2114" s="281">
        <v>4.4009999999999998</v>
      </c>
      <c r="F2114" s="287">
        <v>48.4</v>
      </c>
      <c r="G2114" s="287">
        <f t="shared" si="52"/>
        <v>-2.6300000000000026</v>
      </c>
      <c r="H2114" s="286">
        <v>48.7</v>
      </c>
      <c r="I2114" s="287">
        <f t="shared" si="52"/>
        <v>-0.59999999999999432</v>
      </c>
      <c r="J2114" s="282"/>
    </row>
    <row r="2115" spans="1:10">
      <c r="A2115" s="282">
        <v>36076</v>
      </c>
      <c r="B2115" s="281">
        <v>959.44</v>
      </c>
      <c r="C2115" s="281">
        <v>120.09375</v>
      </c>
      <c r="D2115" s="281">
        <v>3.895</v>
      </c>
      <c r="E2115" s="281">
        <v>4.5600000000000005</v>
      </c>
      <c r="F2115" s="287">
        <v>48.4</v>
      </c>
      <c r="G2115" s="287">
        <f t="shared" si="52"/>
        <v>-2.6300000000000026</v>
      </c>
      <c r="H2115" s="286">
        <v>48.7</v>
      </c>
      <c r="I2115" s="287">
        <f t="shared" si="52"/>
        <v>-0.59999999999999432</v>
      </c>
      <c r="J2115" s="282"/>
    </row>
    <row r="2116" spans="1:10">
      <c r="A2116" s="282">
        <v>36077</v>
      </c>
      <c r="B2116" s="281">
        <v>984.39</v>
      </c>
      <c r="C2116" s="281">
        <v>118.59375</v>
      </c>
      <c r="D2116" s="281">
        <v>3.8929999999999998</v>
      </c>
      <c r="E2116" s="281">
        <v>4.7839999999999998</v>
      </c>
      <c r="F2116" s="287">
        <v>48.4</v>
      </c>
      <c r="G2116" s="287">
        <f t="shared" si="52"/>
        <v>-2.6300000000000026</v>
      </c>
      <c r="H2116" s="286">
        <v>48.7</v>
      </c>
      <c r="I2116" s="287">
        <f t="shared" si="52"/>
        <v>-0.59999999999999432</v>
      </c>
      <c r="J2116" s="282"/>
    </row>
    <row r="2117" spans="1:10">
      <c r="A2117" s="282">
        <v>36080</v>
      </c>
      <c r="B2117" s="281">
        <v>997.71</v>
      </c>
      <c r="C2117" s="281">
        <v>118.59375</v>
      </c>
      <c r="D2117" s="281">
        <v>3.8929999999999998</v>
      </c>
      <c r="E2117" s="281">
        <v>4.78</v>
      </c>
      <c r="F2117" s="287">
        <v>48.4</v>
      </c>
      <c r="G2117" s="287">
        <f t="shared" si="52"/>
        <v>-2.6300000000000026</v>
      </c>
      <c r="H2117" s="286">
        <v>48.7</v>
      </c>
      <c r="I2117" s="287">
        <f t="shared" si="52"/>
        <v>-0.59999999999999432</v>
      </c>
      <c r="J2117" s="282"/>
    </row>
    <row r="2118" spans="1:10">
      <c r="A2118" s="282">
        <v>36081</v>
      </c>
      <c r="B2118" s="281">
        <v>994.8</v>
      </c>
      <c r="C2118" s="281">
        <v>119</v>
      </c>
      <c r="D2118" s="281">
        <v>3.8820000000000001</v>
      </c>
      <c r="E2118" s="281">
        <v>4.7219999999999995</v>
      </c>
      <c r="F2118" s="287">
        <v>48.4</v>
      </c>
      <c r="G2118" s="287">
        <f t="shared" si="52"/>
        <v>-2.6300000000000026</v>
      </c>
      <c r="H2118" s="286">
        <v>48.7</v>
      </c>
      <c r="I2118" s="287">
        <f t="shared" si="52"/>
        <v>-0.59999999999999432</v>
      </c>
      <c r="J2118" s="282"/>
    </row>
    <row r="2119" spans="1:10">
      <c r="A2119" s="282">
        <v>36082</v>
      </c>
      <c r="B2119" s="281">
        <v>1005.53</v>
      </c>
      <c r="C2119" s="281">
        <v>120.15625</v>
      </c>
      <c r="D2119" s="281">
        <v>4.0090000000000003</v>
      </c>
      <c r="E2119" s="281">
        <v>4.609</v>
      </c>
      <c r="F2119" s="287">
        <v>48.4</v>
      </c>
      <c r="G2119" s="287">
        <f t="shared" si="52"/>
        <v>-2.6300000000000026</v>
      </c>
      <c r="H2119" s="286">
        <v>48.7</v>
      </c>
      <c r="I2119" s="287">
        <f t="shared" si="52"/>
        <v>-0.59999999999999432</v>
      </c>
      <c r="J2119" s="282"/>
    </row>
    <row r="2120" spans="1:10">
      <c r="A2120" s="282">
        <v>36083</v>
      </c>
      <c r="B2120" s="281">
        <v>1047.49</v>
      </c>
      <c r="C2120" s="281">
        <v>120.15625</v>
      </c>
      <c r="D2120" s="281">
        <v>3.9050000000000002</v>
      </c>
      <c r="E2120" s="281">
        <v>4.399</v>
      </c>
      <c r="F2120" s="287">
        <v>48.4</v>
      </c>
      <c r="G2120" s="287">
        <f t="shared" si="52"/>
        <v>-2.6300000000000026</v>
      </c>
      <c r="H2120" s="286">
        <v>48.7</v>
      </c>
      <c r="I2120" s="287">
        <f t="shared" si="52"/>
        <v>-0.59999999999999432</v>
      </c>
      <c r="J2120" s="282"/>
    </row>
    <row r="2121" spans="1:10">
      <c r="A2121" s="282">
        <v>36084</v>
      </c>
      <c r="B2121" s="281">
        <v>1056.42</v>
      </c>
      <c r="C2121" s="281">
        <v>121.3125</v>
      </c>
      <c r="D2121" s="281">
        <v>3.6150000000000002</v>
      </c>
      <c r="E2121" s="281">
        <v>4.444</v>
      </c>
      <c r="F2121" s="287">
        <v>48.4</v>
      </c>
      <c r="G2121" s="287">
        <f t="shared" si="52"/>
        <v>-2.6300000000000026</v>
      </c>
      <c r="H2121" s="286">
        <v>48.7</v>
      </c>
      <c r="I2121" s="287">
        <f t="shared" si="52"/>
        <v>-0.59999999999999432</v>
      </c>
      <c r="J2121" s="282"/>
    </row>
    <row r="2122" spans="1:10">
      <c r="A2122" s="282">
        <v>36087</v>
      </c>
      <c r="B2122" s="281">
        <v>1062.3900000000001</v>
      </c>
      <c r="C2122" s="281">
        <v>121.21875</v>
      </c>
      <c r="D2122" s="281">
        <v>3.8</v>
      </c>
      <c r="E2122" s="281">
        <v>4.4710000000000001</v>
      </c>
      <c r="F2122" s="287">
        <v>48.4</v>
      </c>
      <c r="G2122" s="287">
        <f t="shared" si="52"/>
        <v>-2.6300000000000026</v>
      </c>
      <c r="H2122" s="286">
        <v>48.7</v>
      </c>
      <c r="I2122" s="287">
        <f t="shared" si="52"/>
        <v>-0.59999999999999432</v>
      </c>
      <c r="J2122" s="282"/>
    </row>
    <row r="2123" spans="1:10">
      <c r="A2123" s="282">
        <v>36088</v>
      </c>
      <c r="B2123" s="281">
        <v>1063.93</v>
      </c>
      <c r="C2123" s="281">
        <v>120.75</v>
      </c>
      <c r="D2123" s="281">
        <v>3.9889999999999999</v>
      </c>
      <c r="E2123" s="281">
        <v>4.5750000000000002</v>
      </c>
      <c r="F2123" s="287">
        <v>48.4</v>
      </c>
      <c r="G2123" s="287">
        <f t="shared" si="52"/>
        <v>-2.6300000000000026</v>
      </c>
      <c r="H2123" s="286">
        <v>48.7</v>
      </c>
      <c r="I2123" s="287">
        <f t="shared" si="52"/>
        <v>-0.59999999999999432</v>
      </c>
      <c r="J2123" s="282"/>
    </row>
    <row r="2124" spans="1:10">
      <c r="A2124" s="282">
        <v>36089</v>
      </c>
      <c r="B2124" s="281">
        <v>1069.92</v>
      </c>
      <c r="C2124" s="281">
        <v>120.5</v>
      </c>
      <c r="D2124" s="281">
        <v>3.9779999999999998</v>
      </c>
      <c r="E2124" s="281">
        <v>4.5709999999999997</v>
      </c>
      <c r="F2124" s="287">
        <v>48.4</v>
      </c>
      <c r="G2124" s="287">
        <f t="shared" si="52"/>
        <v>-2.6300000000000026</v>
      </c>
      <c r="H2124" s="286">
        <v>48.7</v>
      </c>
      <c r="I2124" s="287">
        <f t="shared" si="52"/>
        <v>-0.59999999999999432</v>
      </c>
      <c r="J2124" s="282"/>
    </row>
    <row r="2125" spans="1:10">
      <c r="A2125" s="282">
        <v>36090</v>
      </c>
      <c r="B2125" s="281">
        <v>1078.48</v>
      </c>
      <c r="C2125" s="281">
        <v>120.3125</v>
      </c>
      <c r="D2125" s="281">
        <v>3.9670000000000001</v>
      </c>
      <c r="E2125" s="281">
        <v>4.6150000000000002</v>
      </c>
      <c r="F2125" s="287">
        <v>48.4</v>
      </c>
      <c r="G2125" s="287">
        <f t="shared" si="52"/>
        <v>-2.6300000000000026</v>
      </c>
      <c r="H2125" s="286">
        <v>48.7</v>
      </c>
      <c r="I2125" s="287">
        <f t="shared" si="52"/>
        <v>-0.59999999999999432</v>
      </c>
      <c r="J2125" s="282"/>
    </row>
    <row r="2126" spans="1:10">
      <c r="A2126" s="282">
        <v>36091</v>
      </c>
      <c r="B2126" s="281">
        <v>1070.67</v>
      </c>
      <c r="C2126" s="281">
        <v>119.75</v>
      </c>
      <c r="D2126" s="281">
        <v>3.976</v>
      </c>
      <c r="E2126" s="281">
        <v>4.7030000000000003</v>
      </c>
      <c r="F2126" s="287">
        <v>48.4</v>
      </c>
      <c r="G2126" s="287">
        <f t="shared" si="52"/>
        <v>-2.6300000000000026</v>
      </c>
      <c r="H2126" s="286">
        <v>48.7</v>
      </c>
      <c r="I2126" s="287">
        <f t="shared" si="52"/>
        <v>-0.59999999999999432</v>
      </c>
      <c r="J2126" s="282"/>
    </row>
    <row r="2127" spans="1:10">
      <c r="A2127" s="282">
        <v>36094</v>
      </c>
      <c r="B2127" s="281">
        <v>1072.32</v>
      </c>
      <c r="C2127" s="281">
        <v>119.875</v>
      </c>
      <c r="D2127" s="281">
        <v>4.09</v>
      </c>
      <c r="E2127" s="281">
        <v>4.6710000000000003</v>
      </c>
      <c r="F2127" s="287">
        <v>48.4</v>
      </c>
      <c r="G2127" s="287">
        <f t="shared" si="52"/>
        <v>-2.6300000000000026</v>
      </c>
      <c r="H2127" s="286">
        <v>48.7</v>
      </c>
      <c r="I2127" s="287">
        <f t="shared" si="52"/>
        <v>-0.59999999999999432</v>
      </c>
      <c r="J2127" s="282"/>
    </row>
    <row r="2128" spans="1:10">
      <c r="A2128" s="282">
        <v>36095</v>
      </c>
      <c r="B2128" s="281">
        <v>1065.3399999999999</v>
      </c>
      <c r="C2128" s="281">
        <v>120.5625</v>
      </c>
      <c r="D2128" s="281">
        <v>4.1550000000000002</v>
      </c>
      <c r="E2128" s="281">
        <v>4.6040000000000001</v>
      </c>
      <c r="F2128" s="287">
        <v>48.4</v>
      </c>
      <c r="G2128" s="287">
        <f t="shared" si="52"/>
        <v>-2.6300000000000026</v>
      </c>
      <c r="H2128" s="286">
        <v>48.7</v>
      </c>
      <c r="I2128" s="287">
        <f t="shared" si="52"/>
        <v>-0.59999999999999432</v>
      </c>
      <c r="J2128" s="282"/>
    </row>
    <row r="2129" spans="1:10">
      <c r="A2129" s="282">
        <v>36096</v>
      </c>
      <c r="B2129" s="281">
        <v>1068.0899999999999</v>
      </c>
      <c r="C2129" s="281">
        <v>120.8125</v>
      </c>
      <c r="D2129" s="281">
        <v>4.258</v>
      </c>
      <c r="E2129" s="281">
        <v>4.5570000000000004</v>
      </c>
      <c r="F2129" s="287">
        <v>48.4</v>
      </c>
      <c r="G2129" s="287">
        <f t="shared" si="52"/>
        <v>-2.6300000000000026</v>
      </c>
      <c r="H2129" s="286">
        <v>48.7</v>
      </c>
      <c r="I2129" s="287">
        <f t="shared" si="52"/>
        <v>-0.59999999999999432</v>
      </c>
      <c r="J2129" s="282"/>
    </row>
    <row r="2130" spans="1:10">
      <c r="A2130" s="282">
        <v>36097</v>
      </c>
      <c r="B2130" s="281">
        <v>1085.93</v>
      </c>
      <c r="C2130" s="281">
        <v>121.15625</v>
      </c>
      <c r="D2130" s="281">
        <v>4.3090000000000002</v>
      </c>
      <c r="E2130" s="281">
        <v>4.4989999999999997</v>
      </c>
      <c r="F2130" s="287">
        <v>48.4</v>
      </c>
      <c r="G2130" s="287">
        <f t="shared" si="52"/>
        <v>-1.3000000000000043</v>
      </c>
      <c r="H2130" s="286">
        <v>48.7</v>
      </c>
      <c r="I2130" s="287">
        <f t="shared" si="52"/>
        <v>0</v>
      </c>
      <c r="J2130" s="282"/>
    </row>
    <row r="2131" spans="1:10">
      <c r="A2131" s="282">
        <v>36098</v>
      </c>
      <c r="B2131" s="281">
        <v>1098.67</v>
      </c>
      <c r="C2131" s="281">
        <v>120.3125</v>
      </c>
      <c r="D2131" s="281">
        <v>4.3179999999999996</v>
      </c>
      <c r="E2131" s="281">
        <v>4.6050000000000004</v>
      </c>
      <c r="F2131" s="287">
        <v>48.4</v>
      </c>
      <c r="G2131" s="287">
        <f t="shared" si="52"/>
        <v>-1.3000000000000043</v>
      </c>
      <c r="H2131" s="286">
        <v>48.7</v>
      </c>
      <c r="I2131" s="287">
        <f t="shared" si="52"/>
        <v>0</v>
      </c>
      <c r="J2131" s="282"/>
    </row>
    <row r="2132" spans="1:10">
      <c r="A2132" s="282">
        <v>36101</v>
      </c>
      <c r="B2132" s="281">
        <v>1111.5999999999999</v>
      </c>
      <c r="C2132" s="281">
        <v>119.46875</v>
      </c>
      <c r="D2132" s="281">
        <v>4.4000000000000004</v>
      </c>
      <c r="E2132" s="281">
        <v>4.7640000000000002</v>
      </c>
      <c r="F2132" s="287">
        <v>47.45</v>
      </c>
      <c r="G2132" s="287">
        <f t="shared" si="52"/>
        <v>-2.25</v>
      </c>
      <c r="H2132" s="286">
        <v>48.2</v>
      </c>
      <c r="I2132" s="287">
        <f t="shared" si="52"/>
        <v>-0.5</v>
      </c>
      <c r="J2132" s="282"/>
    </row>
    <row r="2133" spans="1:10">
      <c r="A2133" s="282">
        <v>36102</v>
      </c>
      <c r="B2133" s="281">
        <v>1110.8399999999999</v>
      </c>
      <c r="C2133" s="281">
        <v>119.5</v>
      </c>
      <c r="D2133" s="281">
        <v>4.4859999999999998</v>
      </c>
      <c r="E2133" s="281">
        <v>4.7359999999999998</v>
      </c>
      <c r="F2133" s="287">
        <v>47.45</v>
      </c>
      <c r="G2133" s="287">
        <f t="shared" si="52"/>
        <v>-2.25</v>
      </c>
      <c r="H2133" s="286">
        <v>48.2</v>
      </c>
      <c r="I2133" s="287">
        <f t="shared" si="52"/>
        <v>-0.5</v>
      </c>
      <c r="J2133" s="282"/>
    </row>
    <row r="2134" spans="1:10">
      <c r="A2134" s="282">
        <v>36103</v>
      </c>
      <c r="B2134" s="281">
        <v>1118.67</v>
      </c>
      <c r="C2134" s="281">
        <v>118.59375</v>
      </c>
      <c r="D2134" s="281">
        <v>4.569</v>
      </c>
      <c r="E2134" s="281">
        <v>4.8849999999999998</v>
      </c>
      <c r="F2134" s="287">
        <v>47.45</v>
      </c>
      <c r="G2134" s="287">
        <f t="shared" si="52"/>
        <v>-2.25</v>
      </c>
      <c r="H2134" s="286">
        <v>48.2</v>
      </c>
      <c r="I2134" s="287">
        <f t="shared" si="52"/>
        <v>-0.5</v>
      </c>
      <c r="J2134" s="282"/>
    </row>
    <row r="2135" spans="1:10">
      <c r="A2135" s="282">
        <v>36104</v>
      </c>
      <c r="B2135" s="281">
        <v>1133.8499999999999</v>
      </c>
      <c r="C2135" s="281">
        <v>118.46875</v>
      </c>
      <c r="D2135" s="281">
        <v>4.5579999999999998</v>
      </c>
      <c r="E2135" s="281">
        <v>4.8479999999999999</v>
      </c>
      <c r="F2135" s="287">
        <v>47.45</v>
      </c>
      <c r="G2135" s="287">
        <f t="shared" si="52"/>
        <v>-2.25</v>
      </c>
      <c r="H2135" s="286">
        <v>48.2</v>
      </c>
      <c r="I2135" s="287">
        <f t="shared" si="52"/>
        <v>-0.5</v>
      </c>
      <c r="J2135" s="282"/>
    </row>
    <row r="2136" spans="1:10">
      <c r="A2136" s="282">
        <v>36105</v>
      </c>
      <c r="B2136" s="281">
        <v>1141.01</v>
      </c>
      <c r="C2136" s="281">
        <v>117.65625</v>
      </c>
      <c r="D2136" s="281">
        <v>4.6390000000000002</v>
      </c>
      <c r="E2136" s="281">
        <v>4.9399999999999995</v>
      </c>
      <c r="F2136" s="287">
        <v>47.45</v>
      </c>
      <c r="G2136" s="287">
        <f t="shared" si="52"/>
        <v>-2.25</v>
      </c>
      <c r="H2136" s="286">
        <v>48.2</v>
      </c>
      <c r="I2136" s="287">
        <f t="shared" si="52"/>
        <v>-0.5</v>
      </c>
      <c r="J2136" s="282"/>
    </row>
    <row r="2137" spans="1:10">
      <c r="A2137" s="282">
        <v>36108</v>
      </c>
      <c r="B2137" s="281">
        <v>1130.2</v>
      </c>
      <c r="C2137" s="281">
        <v>118.1875</v>
      </c>
      <c r="D2137" s="281">
        <v>4.6280000000000001</v>
      </c>
      <c r="E2137" s="281">
        <v>4.8600000000000003</v>
      </c>
      <c r="F2137" s="287">
        <v>47.45</v>
      </c>
      <c r="G2137" s="287">
        <f t="shared" si="52"/>
        <v>-2.25</v>
      </c>
      <c r="H2137" s="286">
        <v>48.2</v>
      </c>
      <c r="I2137" s="287">
        <f t="shared" si="52"/>
        <v>-0.5</v>
      </c>
      <c r="J2137" s="282"/>
    </row>
    <row r="2138" spans="1:10">
      <c r="A2138" s="282">
        <v>36109</v>
      </c>
      <c r="B2138" s="281">
        <v>1128.26</v>
      </c>
      <c r="C2138" s="281">
        <v>118.53125</v>
      </c>
      <c r="D2138" s="281">
        <v>4.5579999999999998</v>
      </c>
      <c r="E2138" s="281">
        <v>4.8259999999999996</v>
      </c>
      <c r="F2138" s="287">
        <v>47.45</v>
      </c>
      <c r="G2138" s="287">
        <f t="shared" si="52"/>
        <v>-2.25</v>
      </c>
      <c r="H2138" s="286">
        <v>48.2</v>
      </c>
      <c r="I2138" s="287">
        <f t="shared" si="52"/>
        <v>-0.5</v>
      </c>
      <c r="J2138" s="282"/>
    </row>
    <row r="2139" spans="1:10">
      <c r="A2139" s="282">
        <v>36110</v>
      </c>
      <c r="B2139" s="281">
        <v>1120.97</v>
      </c>
      <c r="C2139" s="281">
        <v>118.53125</v>
      </c>
      <c r="D2139" s="281">
        <v>4.5579999999999998</v>
      </c>
      <c r="E2139" s="281">
        <v>4.8239999999999998</v>
      </c>
      <c r="F2139" s="287">
        <v>47.45</v>
      </c>
      <c r="G2139" s="287">
        <f t="shared" si="52"/>
        <v>-2.25</v>
      </c>
      <c r="H2139" s="286">
        <v>48.2</v>
      </c>
      <c r="I2139" s="287">
        <f t="shared" si="52"/>
        <v>-0.5</v>
      </c>
      <c r="J2139" s="282"/>
    </row>
    <row r="2140" spans="1:10">
      <c r="A2140" s="282">
        <v>36111</v>
      </c>
      <c r="B2140" s="281">
        <v>1117.69</v>
      </c>
      <c r="C2140" s="281">
        <v>118.875</v>
      </c>
      <c r="D2140" s="281">
        <v>4.4630000000000001</v>
      </c>
      <c r="E2140" s="281">
        <v>4.78</v>
      </c>
      <c r="F2140" s="287">
        <v>47.45</v>
      </c>
      <c r="G2140" s="287">
        <f t="shared" si="52"/>
        <v>-2.25</v>
      </c>
      <c r="H2140" s="286">
        <v>48.2</v>
      </c>
      <c r="I2140" s="287">
        <f t="shared" si="52"/>
        <v>-0.5</v>
      </c>
      <c r="J2140" s="282"/>
    </row>
    <row r="2141" spans="1:10">
      <c r="A2141" s="282">
        <v>36112</v>
      </c>
      <c r="B2141" s="281">
        <v>1125.72</v>
      </c>
      <c r="C2141" s="281">
        <v>118.6875</v>
      </c>
      <c r="D2141" s="281">
        <v>4.4630000000000001</v>
      </c>
      <c r="E2141" s="281">
        <v>4.8100000000000005</v>
      </c>
      <c r="F2141" s="287">
        <v>47.45</v>
      </c>
      <c r="G2141" s="287">
        <f t="shared" si="52"/>
        <v>-2.25</v>
      </c>
      <c r="H2141" s="286">
        <v>48.2</v>
      </c>
      <c r="I2141" s="287">
        <f t="shared" si="52"/>
        <v>-0.5</v>
      </c>
      <c r="J2141" s="282"/>
    </row>
    <row r="2142" spans="1:10">
      <c r="A2142" s="282">
        <v>36115</v>
      </c>
      <c r="B2142" s="281">
        <v>1135.8699999999999</v>
      </c>
      <c r="C2142" s="281">
        <v>118.53125</v>
      </c>
      <c r="D2142" s="281">
        <v>4.5140000000000002</v>
      </c>
      <c r="E2142" s="281">
        <v>4.8639999999999999</v>
      </c>
      <c r="F2142" s="287">
        <v>47.45</v>
      </c>
      <c r="G2142" s="287">
        <f t="shared" si="52"/>
        <v>-2.25</v>
      </c>
      <c r="H2142" s="286">
        <v>48.2</v>
      </c>
      <c r="I2142" s="287">
        <f t="shared" si="52"/>
        <v>-0.5</v>
      </c>
      <c r="J2142" s="282"/>
    </row>
    <row r="2143" spans="1:10">
      <c r="A2143" s="282">
        <v>36116</v>
      </c>
      <c r="B2143" s="281">
        <v>1139.32</v>
      </c>
      <c r="C2143" s="281">
        <v>118.40625</v>
      </c>
      <c r="D2143" s="281">
        <v>4.3929999999999998</v>
      </c>
      <c r="E2143" s="281">
        <v>4.8719999999999999</v>
      </c>
      <c r="F2143" s="287">
        <v>47.45</v>
      </c>
      <c r="G2143" s="287">
        <f t="shared" si="52"/>
        <v>-2.25</v>
      </c>
      <c r="H2143" s="286">
        <v>48.2</v>
      </c>
      <c r="I2143" s="287">
        <f t="shared" si="52"/>
        <v>-0.5</v>
      </c>
      <c r="J2143" s="282"/>
    </row>
    <row r="2144" spans="1:10">
      <c r="A2144" s="282">
        <v>36117</v>
      </c>
      <c r="B2144" s="281">
        <v>1144.48</v>
      </c>
      <c r="C2144" s="281">
        <v>118.46875</v>
      </c>
      <c r="D2144" s="281">
        <v>4.4340000000000002</v>
      </c>
      <c r="E2144" s="281">
        <v>4.8440000000000003</v>
      </c>
      <c r="F2144" s="287">
        <v>47.45</v>
      </c>
      <c r="G2144" s="287">
        <f t="shared" si="52"/>
        <v>-2.25</v>
      </c>
      <c r="H2144" s="286">
        <v>48.2</v>
      </c>
      <c r="I2144" s="287">
        <f t="shared" si="52"/>
        <v>-0.5</v>
      </c>
      <c r="J2144" s="282"/>
    </row>
    <row r="2145" spans="1:10">
      <c r="A2145" s="282">
        <v>36118</v>
      </c>
      <c r="B2145" s="281">
        <v>1152.6099999999999</v>
      </c>
      <c r="C2145" s="281">
        <v>118.28125</v>
      </c>
      <c r="D2145" s="281">
        <v>4.444</v>
      </c>
      <c r="E2145" s="281">
        <v>4.8479999999999999</v>
      </c>
      <c r="F2145" s="287">
        <v>47.45</v>
      </c>
      <c r="G2145" s="287">
        <f t="shared" si="52"/>
        <v>-2.25</v>
      </c>
      <c r="H2145" s="286">
        <v>48.2</v>
      </c>
      <c r="I2145" s="287">
        <f t="shared" si="52"/>
        <v>-0.5</v>
      </c>
      <c r="J2145" s="282"/>
    </row>
    <row r="2146" spans="1:10">
      <c r="A2146" s="282">
        <v>36119</v>
      </c>
      <c r="B2146" s="281">
        <v>1163.55</v>
      </c>
      <c r="C2146" s="281">
        <v>118.53125</v>
      </c>
      <c r="D2146" s="281">
        <v>4.452</v>
      </c>
      <c r="E2146" s="281">
        <v>4.8140000000000001</v>
      </c>
      <c r="F2146" s="287">
        <v>47.45</v>
      </c>
      <c r="G2146" s="287">
        <f t="shared" si="52"/>
        <v>-2.25</v>
      </c>
      <c r="H2146" s="286">
        <v>48.2</v>
      </c>
      <c r="I2146" s="287">
        <f t="shared" si="52"/>
        <v>-0.5</v>
      </c>
      <c r="J2146" s="282"/>
    </row>
    <row r="2147" spans="1:10">
      <c r="A2147" s="282">
        <v>36122</v>
      </c>
      <c r="B2147" s="281">
        <v>1188.21</v>
      </c>
      <c r="C2147" s="281">
        <v>118.375</v>
      </c>
      <c r="D2147" s="281">
        <v>4.5860000000000003</v>
      </c>
      <c r="E2147" s="281">
        <v>4.8540000000000001</v>
      </c>
      <c r="F2147" s="287">
        <v>47.45</v>
      </c>
      <c r="G2147" s="287">
        <f t="shared" si="52"/>
        <v>-2.25</v>
      </c>
      <c r="H2147" s="286">
        <v>48.2</v>
      </c>
      <c r="I2147" s="287">
        <f t="shared" si="52"/>
        <v>-0.5</v>
      </c>
      <c r="J2147" s="282"/>
    </row>
    <row r="2148" spans="1:10">
      <c r="A2148" s="282">
        <v>36123</v>
      </c>
      <c r="B2148" s="281">
        <v>1182.99</v>
      </c>
      <c r="C2148" s="281">
        <v>118.28125</v>
      </c>
      <c r="D2148" s="281">
        <v>4.5999999999999996</v>
      </c>
      <c r="E2148" s="281">
        <v>4.8319999999999999</v>
      </c>
      <c r="F2148" s="287">
        <v>47.45</v>
      </c>
      <c r="G2148" s="287">
        <f t="shared" si="52"/>
        <v>-2.25</v>
      </c>
      <c r="H2148" s="286">
        <v>48.2</v>
      </c>
      <c r="I2148" s="287">
        <f t="shared" si="52"/>
        <v>-0.5</v>
      </c>
      <c r="J2148" s="282"/>
    </row>
    <row r="2149" spans="1:10">
      <c r="A2149" s="282">
        <v>36124</v>
      </c>
      <c r="B2149" s="281">
        <v>1186.8699999999999</v>
      </c>
      <c r="C2149" s="281">
        <v>118.25</v>
      </c>
      <c r="D2149" s="281">
        <v>4.5579999999999998</v>
      </c>
      <c r="E2149" s="281">
        <v>4.8319999999999999</v>
      </c>
      <c r="F2149" s="287">
        <v>47.45</v>
      </c>
      <c r="G2149" s="287">
        <f t="shared" si="52"/>
        <v>-2.25</v>
      </c>
      <c r="H2149" s="286">
        <v>48.2</v>
      </c>
      <c r="I2149" s="287">
        <f t="shared" si="52"/>
        <v>-0.5</v>
      </c>
      <c r="J2149" s="282"/>
    </row>
    <row r="2150" spans="1:10">
      <c r="A2150" s="282">
        <v>36126</v>
      </c>
      <c r="B2150" s="281">
        <v>1192.33</v>
      </c>
      <c r="C2150" s="281">
        <v>118.375</v>
      </c>
      <c r="D2150" s="281">
        <v>4.524</v>
      </c>
      <c r="E2150" s="281">
        <v>4.8079999999999998</v>
      </c>
      <c r="F2150" s="287">
        <v>47.45</v>
      </c>
      <c r="G2150" s="287">
        <f t="shared" si="52"/>
        <v>-2.25</v>
      </c>
      <c r="H2150" s="286">
        <v>48.2</v>
      </c>
      <c r="I2150" s="287">
        <f t="shared" si="52"/>
        <v>-0.5</v>
      </c>
      <c r="J2150" s="282"/>
    </row>
    <row r="2151" spans="1:10">
      <c r="A2151" s="282">
        <v>36129</v>
      </c>
      <c r="B2151" s="281">
        <v>1163.6300000000001</v>
      </c>
      <c r="C2151" s="281">
        <v>119.03125</v>
      </c>
      <c r="D2151" s="281">
        <v>4.4829999999999997</v>
      </c>
      <c r="E2151" s="281">
        <v>4.7140000000000004</v>
      </c>
      <c r="F2151" s="287">
        <v>47.45</v>
      </c>
      <c r="G2151" s="287">
        <f t="shared" si="52"/>
        <v>-0.94999999999999574</v>
      </c>
      <c r="H2151" s="286">
        <v>48.2</v>
      </c>
      <c r="I2151" s="287">
        <f t="shared" si="52"/>
        <v>-0.5</v>
      </c>
      <c r="J2151" s="282"/>
    </row>
    <row r="2152" spans="1:10">
      <c r="A2152" s="282">
        <v>36130</v>
      </c>
      <c r="B2152" s="281">
        <v>1175.28</v>
      </c>
      <c r="C2152" s="281">
        <v>119.53125</v>
      </c>
      <c r="D2152" s="281">
        <v>4.4859999999999998</v>
      </c>
      <c r="E2152" s="281">
        <v>4.649</v>
      </c>
      <c r="F2152" s="287">
        <v>46.77</v>
      </c>
      <c r="G2152" s="287">
        <f t="shared" si="52"/>
        <v>-1.6299999999999955</v>
      </c>
      <c r="H2152" s="286">
        <v>46.8</v>
      </c>
      <c r="I2152" s="287">
        <f t="shared" si="52"/>
        <v>-1.9000000000000057</v>
      </c>
      <c r="J2152" s="282"/>
    </row>
    <row r="2153" spans="1:10">
      <c r="A2153" s="282">
        <v>36131</v>
      </c>
      <c r="B2153" s="281">
        <v>1171.25</v>
      </c>
      <c r="C2153" s="281">
        <v>120.1875</v>
      </c>
      <c r="D2153" s="281">
        <v>4.4749999999999996</v>
      </c>
      <c r="E2153" s="281">
        <v>4.59</v>
      </c>
      <c r="F2153" s="287">
        <v>46.77</v>
      </c>
      <c r="G2153" s="287">
        <f t="shared" ref="G2153:I2216" si="53">F2153-F2112</f>
        <v>-1.6299999999999955</v>
      </c>
      <c r="H2153" s="286">
        <v>46.8</v>
      </c>
      <c r="I2153" s="287">
        <f t="shared" si="53"/>
        <v>-1.9000000000000057</v>
      </c>
      <c r="J2153" s="282"/>
    </row>
    <row r="2154" spans="1:10">
      <c r="A2154" s="282">
        <v>36132</v>
      </c>
      <c r="B2154" s="281">
        <v>1150.1400000000001</v>
      </c>
      <c r="C2154" s="281">
        <v>120.125</v>
      </c>
      <c r="D2154" s="281">
        <v>4.4329999999999998</v>
      </c>
      <c r="E2154" s="281">
        <v>4.5389999999999997</v>
      </c>
      <c r="F2154" s="287">
        <v>46.77</v>
      </c>
      <c r="G2154" s="287">
        <f t="shared" si="53"/>
        <v>-1.6299999999999955</v>
      </c>
      <c r="H2154" s="286">
        <v>46.8</v>
      </c>
      <c r="I2154" s="287">
        <f t="shared" si="53"/>
        <v>-1.9000000000000057</v>
      </c>
      <c r="J2154" s="282"/>
    </row>
    <row r="2155" spans="1:10">
      <c r="A2155" s="282">
        <v>36133</v>
      </c>
      <c r="B2155" s="281">
        <v>1176.74</v>
      </c>
      <c r="C2155" s="281">
        <v>119.65625</v>
      </c>
      <c r="D2155" s="281">
        <v>4.4729999999999999</v>
      </c>
      <c r="E2155" s="281">
        <v>4.6269999999999998</v>
      </c>
      <c r="F2155" s="287">
        <v>46.77</v>
      </c>
      <c r="G2155" s="287">
        <f t="shared" si="53"/>
        <v>-1.6299999999999955</v>
      </c>
      <c r="H2155" s="286">
        <v>46.8</v>
      </c>
      <c r="I2155" s="287">
        <f t="shared" si="53"/>
        <v>-1.9000000000000057</v>
      </c>
      <c r="J2155" s="282"/>
    </row>
    <row r="2156" spans="1:10">
      <c r="A2156" s="282">
        <v>36136</v>
      </c>
      <c r="B2156" s="281">
        <v>1187.7</v>
      </c>
      <c r="C2156" s="281">
        <v>118.96875</v>
      </c>
      <c r="D2156" s="281">
        <v>4.4930000000000003</v>
      </c>
      <c r="E2156" s="281">
        <v>4.6639999999999997</v>
      </c>
      <c r="F2156" s="287">
        <v>46.77</v>
      </c>
      <c r="G2156" s="287">
        <f t="shared" si="53"/>
        <v>-1.6299999999999955</v>
      </c>
      <c r="H2156" s="286">
        <v>46.8</v>
      </c>
      <c r="I2156" s="287">
        <f t="shared" si="53"/>
        <v>-1.9000000000000057</v>
      </c>
      <c r="J2156" s="282"/>
    </row>
    <row r="2157" spans="1:10">
      <c r="A2157" s="282">
        <v>36137</v>
      </c>
      <c r="B2157" s="281">
        <v>1181.3800000000001</v>
      </c>
      <c r="C2157" s="281">
        <v>119.5625</v>
      </c>
      <c r="D2157" s="281">
        <v>4.4240000000000004</v>
      </c>
      <c r="E2157" s="281">
        <v>4.593</v>
      </c>
      <c r="F2157" s="287">
        <v>46.77</v>
      </c>
      <c r="G2157" s="287">
        <f t="shared" si="53"/>
        <v>-1.6299999999999955</v>
      </c>
      <c r="H2157" s="286">
        <v>46.8</v>
      </c>
      <c r="I2157" s="287">
        <f t="shared" si="53"/>
        <v>-1.9000000000000057</v>
      </c>
      <c r="J2157" s="282"/>
    </row>
    <row r="2158" spans="1:10">
      <c r="A2158" s="282">
        <v>36138</v>
      </c>
      <c r="B2158" s="281">
        <v>1183.49</v>
      </c>
      <c r="C2158" s="281">
        <v>120</v>
      </c>
      <c r="D2158" s="281">
        <v>4.4130000000000003</v>
      </c>
      <c r="E2158" s="281">
        <v>4.5679999999999996</v>
      </c>
      <c r="F2158" s="287">
        <v>46.77</v>
      </c>
      <c r="G2158" s="287">
        <f t="shared" si="53"/>
        <v>-1.6299999999999955</v>
      </c>
      <c r="H2158" s="286">
        <v>46.8</v>
      </c>
      <c r="I2158" s="287">
        <f t="shared" si="53"/>
        <v>-1.9000000000000057</v>
      </c>
      <c r="J2158" s="282"/>
    </row>
    <row r="2159" spans="1:10">
      <c r="A2159" s="282">
        <v>36139</v>
      </c>
      <c r="B2159" s="281">
        <v>1165.02</v>
      </c>
      <c r="C2159" s="281">
        <v>120.15625</v>
      </c>
      <c r="D2159" s="281">
        <v>4.4749999999999996</v>
      </c>
      <c r="E2159" s="281">
        <v>4.5229999999999997</v>
      </c>
      <c r="F2159" s="287">
        <v>46.77</v>
      </c>
      <c r="G2159" s="287">
        <f t="shared" si="53"/>
        <v>-1.6299999999999955</v>
      </c>
      <c r="H2159" s="286">
        <v>46.8</v>
      </c>
      <c r="I2159" s="287">
        <f t="shared" si="53"/>
        <v>-1.9000000000000057</v>
      </c>
      <c r="J2159" s="282"/>
    </row>
    <row r="2160" spans="1:10">
      <c r="A2160" s="282">
        <v>36140</v>
      </c>
      <c r="B2160" s="281">
        <v>1166.46</v>
      </c>
      <c r="C2160" s="281">
        <v>119.65625</v>
      </c>
      <c r="D2160" s="281">
        <v>4.5039999999999996</v>
      </c>
      <c r="E2160" s="281">
        <v>4.6150000000000002</v>
      </c>
      <c r="F2160" s="287">
        <v>46.77</v>
      </c>
      <c r="G2160" s="287">
        <f t="shared" si="53"/>
        <v>-1.6299999999999955</v>
      </c>
      <c r="H2160" s="286">
        <v>46.8</v>
      </c>
      <c r="I2160" s="287">
        <f t="shared" si="53"/>
        <v>-1.9000000000000057</v>
      </c>
      <c r="J2160" s="282"/>
    </row>
    <row r="2161" spans="1:10">
      <c r="A2161" s="282">
        <v>36143</v>
      </c>
      <c r="B2161" s="281">
        <v>1141.2</v>
      </c>
      <c r="C2161" s="281">
        <v>119.8125</v>
      </c>
      <c r="D2161" s="281">
        <v>4.4930000000000003</v>
      </c>
      <c r="E2161" s="281">
        <v>4.5720000000000001</v>
      </c>
      <c r="F2161" s="287">
        <v>46.77</v>
      </c>
      <c r="G2161" s="287">
        <f t="shared" si="53"/>
        <v>-1.6299999999999955</v>
      </c>
      <c r="H2161" s="286">
        <v>46.8</v>
      </c>
      <c r="I2161" s="287">
        <f t="shared" si="53"/>
        <v>-1.9000000000000057</v>
      </c>
      <c r="J2161" s="282"/>
    </row>
    <row r="2162" spans="1:10">
      <c r="A2162" s="282">
        <v>36144</v>
      </c>
      <c r="B2162" s="281">
        <v>1162.83</v>
      </c>
      <c r="C2162" s="281">
        <v>119.46875</v>
      </c>
      <c r="D2162" s="281">
        <v>4.4859999999999998</v>
      </c>
      <c r="E2162" s="281">
        <v>4.6210000000000004</v>
      </c>
      <c r="F2162" s="287">
        <v>46.77</v>
      </c>
      <c r="G2162" s="287">
        <f t="shared" si="53"/>
        <v>-1.6299999999999955</v>
      </c>
      <c r="H2162" s="286">
        <v>46.8</v>
      </c>
      <c r="I2162" s="287">
        <f t="shared" si="53"/>
        <v>-1.9000000000000057</v>
      </c>
      <c r="J2162" s="282"/>
    </row>
    <row r="2163" spans="1:10">
      <c r="A2163" s="282">
        <v>36145</v>
      </c>
      <c r="B2163" s="281">
        <v>1161.94</v>
      </c>
      <c r="C2163" s="281">
        <v>119.78125</v>
      </c>
      <c r="D2163" s="281">
        <v>4.423</v>
      </c>
      <c r="E2163" s="281">
        <v>4.54</v>
      </c>
      <c r="F2163" s="287">
        <v>46.77</v>
      </c>
      <c r="G2163" s="287">
        <f t="shared" si="53"/>
        <v>-1.6299999999999955</v>
      </c>
      <c r="H2163" s="286">
        <v>46.8</v>
      </c>
      <c r="I2163" s="287">
        <f t="shared" si="53"/>
        <v>-1.9000000000000057</v>
      </c>
      <c r="J2163" s="282"/>
    </row>
    <row r="2164" spans="1:10">
      <c r="A2164" s="282">
        <v>36146</v>
      </c>
      <c r="B2164" s="281">
        <v>1179.98</v>
      </c>
      <c r="C2164" s="281">
        <v>119.75</v>
      </c>
      <c r="D2164" s="281">
        <v>4.4640000000000004</v>
      </c>
      <c r="E2164" s="281">
        <v>4.577</v>
      </c>
      <c r="F2164" s="287">
        <v>46.77</v>
      </c>
      <c r="G2164" s="287">
        <f t="shared" si="53"/>
        <v>-1.6299999999999955</v>
      </c>
      <c r="H2164" s="286">
        <v>46.8</v>
      </c>
      <c r="I2164" s="287">
        <f t="shared" si="53"/>
        <v>-1.9000000000000057</v>
      </c>
      <c r="J2164" s="282"/>
    </row>
    <row r="2165" spans="1:10">
      <c r="A2165" s="282">
        <v>36147</v>
      </c>
      <c r="B2165" s="281">
        <v>1188.03</v>
      </c>
      <c r="C2165" s="281">
        <v>119.625</v>
      </c>
      <c r="D2165" s="281">
        <v>4.4939999999999998</v>
      </c>
      <c r="E2165" s="281">
        <v>4.5620000000000003</v>
      </c>
      <c r="F2165" s="287">
        <v>46.77</v>
      </c>
      <c r="G2165" s="287">
        <f t="shared" si="53"/>
        <v>-1.6299999999999955</v>
      </c>
      <c r="H2165" s="286">
        <v>46.8</v>
      </c>
      <c r="I2165" s="287">
        <f t="shared" si="53"/>
        <v>-1.9000000000000057</v>
      </c>
      <c r="J2165" s="282"/>
    </row>
    <row r="2166" spans="1:10">
      <c r="A2166" s="282">
        <v>36150</v>
      </c>
      <c r="B2166" s="281">
        <v>1202.8399999999999</v>
      </c>
      <c r="C2166" s="281">
        <v>119.09375</v>
      </c>
      <c r="D2166" s="281">
        <v>4.5140000000000002</v>
      </c>
      <c r="E2166" s="281">
        <v>4.6379999999999999</v>
      </c>
      <c r="F2166" s="287">
        <v>46.77</v>
      </c>
      <c r="G2166" s="287">
        <f t="shared" si="53"/>
        <v>-1.6299999999999955</v>
      </c>
      <c r="H2166" s="286">
        <v>46.8</v>
      </c>
      <c r="I2166" s="287">
        <f t="shared" si="53"/>
        <v>-1.9000000000000057</v>
      </c>
      <c r="J2166" s="282"/>
    </row>
    <row r="2167" spans="1:10">
      <c r="A2167" s="282">
        <v>36151</v>
      </c>
      <c r="B2167" s="281">
        <v>1203.57</v>
      </c>
      <c r="C2167" s="281">
        <v>119.1875</v>
      </c>
      <c r="D2167" s="281">
        <v>4.4960000000000004</v>
      </c>
      <c r="E2167" s="281">
        <v>4.7</v>
      </c>
      <c r="F2167" s="287">
        <v>46.77</v>
      </c>
      <c r="G2167" s="287">
        <f t="shared" si="53"/>
        <v>-1.6299999999999955</v>
      </c>
      <c r="H2167" s="286">
        <v>46.8</v>
      </c>
      <c r="I2167" s="287">
        <f t="shared" si="53"/>
        <v>-1.9000000000000057</v>
      </c>
      <c r="J2167" s="282"/>
    </row>
    <row r="2168" spans="1:10">
      <c r="A2168" s="282">
        <v>36152</v>
      </c>
      <c r="B2168" s="281">
        <v>1228.54</v>
      </c>
      <c r="C2168" s="281">
        <v>118.53125</v>
      </c>
      <c r="D2168" s="281">
        <v>4.5789999999999997</v>
      </c>
      <c r="E2168" s="281">
        <v>4.7969999999999997</v>
      </c>
      <c r="F2168" s="287">
        <v>46.77</v>
      </c>
      <c r="G2168" s="287">
        <f t="shared" si="53"/>
        <v>-1.6299999999999955</v>
      </c>
      <c r="H2168" s="286">
        <v>46.8</v>
      </c>
      <c r="I2168" s="287">
        <f t="shared" si="53"/>
        <v>-1.9000000000000057</v>
      </c>
      <c r="J2168" s="282"/>
    </row>
    <row r="2169" spans="1:10">
      <c r="A2169" s="282">
        <v>36153</v>
      </c>
      <c r="B2169" s="281">
        <v>1226.27</v>
      </c>
      <c r="C2169" s="281">
        <v>118.09375</v>
      </c>
      <c r="D2169" s="281">
        <v>4.556</v>
      </c>
      <c r="E2169" s="281">
        <v>4.8499999999999996</v>
      </c>
      <c r="F2169" s="287">
        <v>46.77</v>
      </c>
      <c r="G2169" s="287">
        <f t="shared" si="53"/>
        <v>-1.6299999999999955</v>
      </c>
      <c r="H2169" s="286">
        <v>46.8</v>
      </c>
      <c r="I2169" s="287">
        <f t="shared" si="53"/>
        <v>-1.9000000000000057</v>
      </c>
      <c r="J2169" s="282"/>
    </row>
    <row r="2170" spans="1:10">
      <c r="A2170" s="282">
        <v>36157</v>
      </c>
      <c r="B2170" s="281">
        <v>1225.49</v>
      </c>
      <c r="C2170" s="281">
        <v>118.5625</v>
      </c>
      <c r="D2170" s="281">
        <v>4.524</v>
      </c>
      <c r="E2170" s="281">
        <v>4.7530000000000001</v>
      </c>
      <c r="F2170" s="287">
        <v>46.77</v>
      </c>
      <c r="G2170" s="287">
        <f t="shared" si="53"/>
        <v>-1.6299999999999955</v>
      </c>
      <c r="H2170" s="286">
        <v>46.8</v>
      </c>
      <c r="I2170" s="287">
        <f t="shared" si="53"/>
        <v>-1.9000000000000057</v>
      </c>
      <c r="J2170" s="282"/>
    </row>
    <row r="2171" spans="1:10">
      <c r="A2171" s="282">
        <v>36158</v>
      </c>
      <c r="B2171" s="281">
        <v>1241.81</v>
      </c>
      <c r="C2171" s="281">
        <v>118.96875</v>
      </c>
      <c r="D2171" s="281">
        <v>4.59</v>
      </c>
      <c r="E2171" s="281">
        <v>4.6779999999999999</v>
      </c>
      <c r="F2171" s="287">
        <v>46.77</v>
      </c>
      <c r="G2171" s="287">
        <f t="shared" si="53"/>
        <v>-1.6299999999999955</v>
      </c>
      <c r="H2171" s="286">
        <v>46.8</v>
      </c>
      <c r="I2171" s="287">
        <f t="shared" si="53"/>
        <v>-1.9000000000000057</v>
      </c>
      <c r="J2171" s="282"/>
    </row>
    <row r="2172" spans="1:10">
      <c r="A2172" s="282">
        <v>36159</v>
      </c>
      <c r="B2172" s="281">
        <v>1231.93</v>
      </c>
      <c r="C2172" s="281">
        <v>119.1875</v>
      </c>
      <c r="D2172" s="281">
        <v>4.5369999999999999</v>
      </c>
      <c r="E2172" s="281">
        <v>4.6420000000000003</v>
      </c>
      <c r="F2172" s="287">
        <v>46.77</v>
      </c>
      <c r="G2172" s="287">
        <f t="shared" si="53"/>
        <v>-1.6299999999999955</v>
      </c>
      <c r="H2172" s="286">
        <v>46.8</v>
      </c>
      <c r="I2172" s="287">
        <f t="shared" si="53"/>
        <v>-1.9000000000000057</v>
      </c>
      <c r="J2172" s="282"/>
    </row>
    <row r="2173" spans="1:10">
      <c r="A2173" s="282">
        <v>36160</v>
      </c>
      <c r="B2173" s="281">
        <v>1229.23</v>
      </c>
      <c r="C2173" s="281">
        <v>119.15625</v>
      </c>
      <c r="D2173" s="281">
        <v>4.452</v>
      </c>
      <c r="E2173" s="281">
        <v>4.6479999999999997</v>
      </c>
      <c r="F2173" s="287">
        <v>46.77</v>
      </c>
      <c r="G2173" s="287">
        <f t="shared" si="53"/>
        <v>-0.67999999999999972</v>
      </c>
      <c r="H2173" s="286">
        <v>46.8</v>
      </c>
      <c r="I2173" s="287">
        <f t="shared" si="53"/>
        <v>-1.4000000000000057</v>
      </c>
      <c r="J2173" s="282"/>
    </row>
    <row r="2174" spans="1:10">
      <c r="A2174" s="282">
        <v>36164</v>
      </c>
      <c r="B2174" s="281">
        <v>1228.0999999999999</v>
      </c>
      <c r="C2174" s="281">
        <v>118.96875</v>
      </c>
      <c r="D2174" s="281">
        <v>4.4719999999999995</v>
      </c>
      <c r="E2174" s="281">
        <v>4.6749999999999998</v>
      </c>
      <c r="F2174" s="287">
        <v>49.11</v>
      </c>
      <c r="G2174" s="287">
        <f t="shared" si="53"/>
        <v>1.6599999999999966</v>
      </c>
      <c r="H2174" s="286">
        <v>50.6</v>
      </c>
      <c r="I2174" s="287">
        <f t="shared" si="53"/>
        <v>2.3999999999999986</v>
      </c>
      <c r="J2174" s="282"/>
    </row>
    <row r="2175" spans="1:10">
      <c r="A2175" s="282">
        <v>36165</v>
      </c>
      <c r="B2175" s="281">
        <v>1244.78</v>
      </c>
      <c r="C2175" s="281">
        <v>118.625</v>
      </c>
      <c r="D2175" s="281">
        <v>4.4859999999999998</v>
      </c>
      <c r="E2175" s="281">
        <v>4.7430000000000003</v>
      </c>
      <c r="F2175" s="287">
        <v>49.11</v>
      </c>
      <c r="G2175" s="287">
        <f t="shared" si="53"/>
        <v>1.6599999999999966</v>
      </c>
      <c r="H2175" s="286">
        <v>50.6</v>
      </c>
      <c r="I2175" s="287">
        <f t="shared" si="53"/>
        <v>2.3999999999999986</v>
      </c>
      <c r="J2175" s="282"/>
    </row>
    <row r="2176" spans="1:10">
      <c r="A2176" s="282">
        <v>36166</v>
      </c>
      <c r="B2176" s="281">
        <v>1272.3399999999999</v>
      </c>
      <c r="C2176" s="281">
        <v>118.84375</v>
      </c>
      <c r="D2176" s="281">
        <v>4.4539999999999997</v>
      </c>
      <c r="E2176" s="281">
        <v>4.7069999999999999</v>
      </c>
      <c r="F2176" s="287">
        <v>49.11</v>
      </c>
      <c r="G2176" s="287">
        <f t="shared" si="53"/>
        <v>1.6599999999999966</v>
      </c>
      <c r="H2176" s="286">
        <v>50.6</v>
      </c>
      <c r="I2176" s="287">
        <f t="shared" si="53"/>
        <v>2.3999999999999986</v>
      </c>
      <c r="J2176" s="282"/>
    </row>
    <row r="2177" spans="1:10">
      <c r="A2177" s="282">
        <v>36167</v>
      </c>
      <c r="B2177" s="281">
        <v>1269.73</v>
      </c>
      <c r="C2177" s="281">
        <v>118.5</v>
      </c>
      <c r="D2177" s="281">
        <v>4.4329999999999998</v>
      </c>
      <c r="E2177" s="281">
        <v>4.7709999999999999</v>
      </c>
      <c r="F2177" s="287">
        <v>49.11</v>
      </c>
      <c r="G2177" s="287">
        <f t="shared" si="53"/>
        <v>1.6599999999999966</v>
      </c>
      <c r="H2177" s="286">
        <v>50.6</v>
      </c>
      <c r="I2177" s="287">
        <f t="shared" si="53"/>
        <v>2.3999999999999986</v>
      </c>
      <c r="J2177" s="282"/>
    </row>
    <row r="2178" spans="1:10">
      <c r="A2178" s="282">
        <v>36168</v>
      </c>
      <c r="B2178" s="281">
        <v>1275.0899999999999</v>
      </c>
      <c r="C2178" s="281">
        <v>117.8125</v>
      </c>
      <c r="D2178" s="281">
        <v>4.4729999999999999</v>
      </c>
      <c r="E2178" s="281">
        <v>4.87</v>
      </c>
      <c r="F2178" s="287">
        <v>49.11</v>
      </c>
      <c r="G2178" s="287">
        <f t="shared" si="53"/>
        <v>1.6599999999999966</v>
      </c>
      <c r="H2178" s="286">
        <v>50.6</v>
      </c>
      <c r="I2178" s="287">
        <f t="shared" si="53"/>
        <v>2.3999999999999986</v>
      </c>
      <c r="J2178" s="282"/>
    </row>
    <row r="2179" spans="1:10">
      <c r="A2179" s="282">
        <v>36171</v>
      </c>
      <c r="B2179" s="281">
        <v>1263.8800000000001</v>
      </c>
      <c r="C2179" s="281">
        <v>117.5625</v>
      </c>
      <c r="D2179" s="281">
        <v>4.5039999999999996</v>
      </c>
      <c r="E2179" s="281">
        <v>4.9249999999999998</v>
      </c>
      <c r="F2179" s="287">
        <v>49.11</v>
      </c>
      <c r="G2179" s="287">
        <f t="shared" si="53"/>
        <v>1.6599999999999966</v>
      </c>
      <c r="H2179" s="286">
        <v>50.6</v>
      </c>
      <c r="I2179" s="287">
        <f t="shared" si="53"/>
        <v>2.3999999999999986</v>
      </c>
      <c r="J2179" s="282"/>
    </row>
    <row r="2180" spans="1:10">
      <c r="A2180" s="282">
        <v>36172</v>
      </c>
      <c r="B2180" s="281">
        <v>1239.51</v>
      </c>
      <c r="C2180" s="281">
        <v>117.96875</v>
      </c>
      <c r="D2180" s="281">
        <v>4.476</v>
      </c>
      <c r="E2180" s="281">
        <v>4.8159999999999998</v>
      </c>
      <c r="F2180" s="287">
        <v>49.11</v>
      </c>
      <c r="G2180" s="287">
        <f t="shared" si="53"/>
        <v>1.6599999999999966</v>
      </c>
      <c r="H2180" s="286">
        <v>50.6</v>
      </c>
      <c r="I2180" s="287">
        <f t="shared" si="53"/>
        <v>2.3999999999999986</v>
      </c>
      <c r="J2180" s="282"/>
    </row>
    <row r="2181" spans="1:10">
      <c r="A2181" s="282">
        <v>36173</v>
      </c>
      <c r="B2181" s="281">
        <v>1234.4000000000001</v>
      </c>
      <c r="C2181" s="281">
        <v>118.4375</v>
      </c>
      <c r="D2181" s="281">
        <v>4.423</v>
      </c>
      <c r="E2181" s="281">
        <v>4.7050000000000001</v>
      </c>
      <c r="F2181" s="287">
        <v>49.11</v>
      </c>
      <c r="G2181" s="287">
        <f t="shared" si="53"/>
        <v>1.6599999999999966</v>
      </c>
      <c r="H2181" s="286">
        <v>50.6</v>
      </c>
      <c r="I2181" s="287">
        <f t="shared" si="53"/>
        <v>2.3999999999999986</v>
      </c>
      <c r="J2181" s="282"/>
    </row>
    <row r="2182" spans="1:10">
      <c r="A2182" s="282">
        <v>36174</v>
      </c>
      <c r="B2182" s="281">
        <v>1212.19</v>
      </c>
      <c r="C2182" s="281">
        <v>119.03125</v>
      </c>
      <c r="D2182" s="281">
        <v>4.423</v>
      </c>
      <c r="E2182" s="281">
        <v>4.6100000000000003</v>
      </c>
      <c r="F2182" s="287">
        <v>49.11</v>
      </c>
      <c r="G2182" s="287">
        <f t="shared" si="53"/>
        <v>1.6599999999999966</v>
      </c>
      <c r="H2182" s="286">
        <v>50.6</v>
      </c>
      <c r="I2182" s="287">
        <f t="shared" si="53"/>
        <v>2.3999999999999986</v>
      </c>
      <c r="J2182" s="282"/>
    </row>
    <row r="2183" spans="1:10">
      <c r="A2183" s="282">
        <v>36175</v>
      </c>
      <c r="B2183" s="281">
        <v>1243.26</v>
      </c>
      <c r="C2183" s="281">
        <v>118.5</v>
      </c>
      <c r="D2183" s="281">
        <v>4.431</v>
      </c>
      <c r="E2183" s="281">
        <v>4.6850000000000005</v>
      </c>
      <c r="F2183" s="287">
        <v>49.11</v>
      </c>
      <c r="G2183" s="287">
        <f t="shared" si="53"/>
        <v>1.6599999999999966</v>
      </c>
      <c r="H2183" s="286">
        <v>50.6</v>
      </c>
      <c r="I2183" s="287">
        <f t="shared" si="53"/>
        <v>2.3999999999999986</v>
      </c>
      <c r="J2183" s="282"/>
    </row>
    <row r="2184" spans="1:10">
      <c r="A2184" s="282">
        <v>36179</v>
      </c>
      <c r="B2184" s="281">
        <v>1252</v>
      </c>
      <c r="C2184" s="281">
        <v>118.40625</v>
      </c>
      <c r="D2184" s="281">
        <v>4.3780000000000001</v>
      </c>
      <c r="E2184" s="281">
        <v>4.7130000000000001</v>
      </c>
      <c r="F2184" s="287">
        <v>49.11</v>
      </c>
      <c r="G2184" s="287">
        <f t="shared" si="53"/>
        <v>1.6599999999999966</v>
      </c>
      <c r="H2184" s="286">
        <v>50.6</v>
      </c>
      <c r="I2184" s="287">
        <f t="shared" si="53"/>
        <v>2.3999999999999986</v>
      </c>
      <c r="J2184" s="282"/>
    </row>
    <row r="2185" spans="1:10">
      <c r="A2185" s="282">
        <v>36180</v>
      </c>
      <c r="B2185" s="281">
        <v>1256.6199999999999</v>
      </c>
      <c r="C2185" s="281">
        <v>118.125</v>
      </c>
      <c r="D2185" s="281">
        <v>4.3719999999999999</v>
      </c>
      <c r="E2185" s="281">
        <v>4.7469999999999999</v>
      </c>
      <c r="F2185" s="287">
        <v>49.11</v>
      </c>
      <c r="G2185" s="287">
        <f t="shared" si="53"/>
        <v>1.6599999999999966</v>
      </c>
      <c r="H2185" s="286">
        <v>50.6</v>
      </c>
      <c r="I2185" s="287">
        <f t="shared" si="53"/>
        <v>2.3999999999999986</v>
      </c>
      <c r="J2185" s="282"/>
    </row>
    <row r="2186" spans="1:10">
      <c r="A2186" s="282">
        <v>36181</v>
      </c>
      <c r="B2186" s="281">
        <v>1235.1600000000001</v>
      </c>
      <c r="C2186" s="281">
        <v>118.5625</v>
      </c>
      <c r="D2186" s="281">
        <v>4.2780000000000005</v>
      </c>
      <c r="E2186" s="281">
        <v>4.6790000000000003</v>
      </c>
      <c r="F2186" s="287">
        <v>49.11</v>
      </c>
      <c r="G2186" s="287">
        <f t="shared" si="53"/>
        <v>1.6599999999999966</v>
      </c>
      <c r="H2186" s="286">
        <v>50.6</v>
      </c>
      <c r="I2186" s="287">
        <f t="shared" si="53"/>
        <v>2.3999999999999986</v>
      </c>
      <c r="J2186" s="282"/>
    </row>
    <row r="2187" spans="1:10">
      <c r="A2187" s="282">
        <v>36182</v>
      </c>
      <c r="B2187" s="281">
        <v>1225.19</v>
      </c>
      <c r="C2187" s="281">
        <v>119.09375</v>
      </c>
      <c r="D2187" s="281">
        <v>4.3380000000000001</v>
      </c>
      <c r="E2187" s="281">
        <v>4.6230000000000002</v>
      </c>
      <c r="F2187" s="287">
        <v>49.11</v>
      </c>
      <c r="G2187" s="287">
        <f t="shared" si="53"/>
        <v>1.6599999999999966</v>
      </c>
      <c r="H2187" s="286">
        <v>50.6</v>
      </c>
      <c r="I2187" s="287">
        <f t="shared" si="53"/>
        <v>2.3999999999999986</v>
      </c>
      <c r="J2187" s="282"/>
    </row>
    <row r="2188" spans="1:10">
      <c r="A2188" s="282">
        <v>36185</v>
      </c>
      <c r="B2188" s="281">
        <v>1233.98</v>
      </c>
      <c r="C2188" s="281">
        <v>119.09375</v>
      </c>
      <c r="D2188" s="281">
        <v>4.4210000000000003</v>
      </c>
      <c r="E2188" s="281">
        <v>4.6609999999999996</v>
      </c>
      <c r="F2188" s="287">
        <v>49.11</v>
      </c>
      <c r="G2188" s="287">
        <f t="shared" si="53"/>
        <v>1.6599999999999966</v>
      </c>
      <c r="H2188" s="286">
        <v>50.6</v>
      </c>
      <c r="I2188" s="287">
        <f t="shared" si="53"/>
        <v>2.3999999999999986</v>
      </c>
      <c r="J2188" s="282"/>
    </row>
    <row r="2189" spans="1:10">
      <c r="A2189" s="282">
        <v>36186</v>
      </c>
      <c r="B2189" s="281">
        <v>1252.31</v>
      </c>
      <c r="C2189" s="281">
        <v>118.90625</v>
      </c>
      <c r="D2189" s="281">
        <v>4.4649999999999999</v>
      </c>
      <c r="E2189" s="281">
        <v>4.6929999999999996</v>
      </c>
      <c r="F2189" s="287">
        <v>49.11</v>
      </c>
      <c r="G2189" s="287">
        <f t="shared" si="53"/>
        <v>1.6599999999999966</v>
      </c>
      <c r="H2189" s="286">
        <v>50.6</v>
      </c>
      <c r="I2189" s="287">
        <f t="shared" si="53"/>
        <v>2.3999999999999986</v>
      </c>
      <c r="J2189" s="282"/>
    </row>
    <row r="2190" spans="1:10">
      <c r="A2190" s="282">
        <v>36187</v>
      </c>
      <c r="B2190" s="281">
        <v>1243.17</v>
      </c>
      <c r="C2190" s="281">
        <v>119.03125</v>
      </c>
      <c r="D2190" s="281">
        <v>4.423</v>
      </c>
      <c r="E2190" s="281">
        <v>4.673</v>
      </c>
      <c r="F2190" s="287">
        <v>49.11</v>
      </c>
      <c r="G2190" s="287">
        <f t="shared" si="53"/>
        <v>1.6599999999999966</v>
      </c>
      <c r="H2190" s="286">
        <v>50.6</v>
      </c>
      <c r="I2190" s="287">
        <f t="shared" si="53"/>
        <v>2.3999999999999986</v>
      </c>
      <c r="J2190" s="282"/>
    </row>
    <row r="2191" spans="1:10">
      <c r="A2191" s="282">
        <v>36188</v>
      </c>
      <c r="B2191" s="281">
        <v>1265.3699999999999</v>
      </c>
      <c r="C2191" s="281">
        <v>119.09375</v>
      </c>
      <c r="D2191" s="281">
        <v>4.4850000000000003</v>
      </c>
      <c r="E2191" s="281">
        <v>4.6589999999999998</v>
      </c>
      <c r="F2191" s="287">
        <v>49.11</v>
      </c>
      <c r="G2191" s="287">
        <f t="shared" si="53"/>
        <v>1.6599999999999966</v>
      </c>
      <c r="H2191" s="286">
        <v>50.6</v>
      </c>
      <c r="I2191" s="287">
        <f t="shared" si="53"/>
        <v>2.3999999999999986</v>
      </c>
      <c r="J2191" s="282"/>
    </row>
    <row r="2192" spans="1:10">
      <c r="A2192" s="282">
        <v>36189</v>
      </c>
      <c r="B2192" s="281">
        <v>1279.6400000000001</v>
      </c>
      <c r="C2192" s="281">
        <v>119.1875</v>
      </c>
      <c r="D2192" s="281">
        <v>4.452</v>
      </c>
      <c r="E2192" s="281">
        <v>4.6509999999999998</v>
      </c>
      <c r="F2192" s="287">
        <v>49.11</v>
      </c>
      <c r="G2192" s="287">
        <f t="shared" si="53"/>
        <v>1.6599999999999966</v>
      </c>
      <c r="H2192" s="286">
        <v>50.6</v>
      </c>
      <c r="I2192" s="287">
        <f t="shared" si="53"/>
        <v>2.3999999999999986</v>
      </c>
      <c r="J2192" s="282"/>
    </row>
    <row r="2193" spans="1:10">
      <c r="A2193" s="282">
        <v>36192</v>
      </c>
      <c r="B2193" s="281">
        <v>1273</v>
      </c>
      <c r="C2193" s="281">
        <v>118.53125</v>
      </c>
      <c r="D2193" s="281">
        <v>4.524</v>
      </c>
      <c r="E2193" s="281">
        <v>4.7530000000000001</v>
      </c>
      <c r="F2193" s="287">
        <v>50.25</v>
      </c>
      <c r="G2193" s="287">
        <f t="shared" si="53"/>
        <v>3.4799999999999969</v>
      </c>
      <c r="H2193" s="286">
        <v>51.7</v>
      </c>
      <c r="I2193" s="287">
        <f t="shared" si="53"/>
        <v>4.9000000000000057</v>
      </c>
      <c r="J2193" s="282"/>
    </row>
    <row r="2194" spans="1:10">
      <c r="A2194" s="282">
        <v>36193</v>
      </c>
      <c r="B2194" s="281">
        <v>1261.99</v>
      </c>
      <c r="C2194" s="281">
        <v>118.125</v>
      </c>
      <c r="D2194" s="281">
        <v>4.5280000000000005</v>
      </c>
      <c r="E2194" s="281">
        <v>4.798</v>
      </c>
      <c r="F2194" s="287">
        <v>50.25</v>
      </c>
      <c r="G2194" s="287">
        <f t="shared" si="53"/>
        <v>3.4799999999999969</v>
      </c>
      <c r="H2194" s="286">
        <v>51.7</v>
      </c>
      <c r="I2194" s="287">
        <f t="shared" si="53"/>
        <v>4.9000000000000057</v>
      </c>
      <c r="J2194" s="282"/>
    </row>
    <row r="2195" spans="1:10">
      <c r="A2195" s="282">
        <v>36194</v>
      </c>
      <c r="B2195" s="281">
        <v>1272.07</v>
      </c>
      <c r="C2195" s="281">
        <v>117.8125</v>
      </c>
      <c r="D2195" s="281">
        <v>4.4749999999999996</v>
      </c>
      <c r="E2195" s="281">
        <v>4.8259999999999996</v>
      </c>
      <c r="F2195" s="287">
        <v>50.25</v>
      </c>
      <c r="G2195" s="287">
        <f t="shared" si="53"/>
        <v>3.4799999999999969</v>
      </c>
      <c r="H2195" s="286">
        <v>51.7</v>
      </c>
      <c r="I2195" s="287">
        <f t="shared" si="53"/>
        <v>4.9000000000000057</v>
      </c>
      <c r="J2195" s="282"/>
    </row>
    <row r="2196" spans="1:10">
      <c r="A2196" s="282">
        <v>36195</v>
      </c>
      <c r="B2196" s="281">
        <v>1248.49</v>
      </c>
      <c r="C2196" s="281">
        <v>117.1875</v>
      </c>
      <c r="D2196" s="281">
        <v>4.4749999999999996</v>
      </c>
      <c r="E2196" s="281">
        <v>4.8769999999999998</v>
      </c>
      <c r="F2196" s="287">
        <v>50.25</v>
      </c>
      <c r="G2196" s="287">
        <f t="shared" si="53"/>
        <v>3.4799999999999969</v>
      </c>
      <c r="H2196" s="286">
        <v>51.7</v>
      </c>
      <c r="I2196" s="287">
        <f t="shared" si="53"/>
        <v>4.9000000000000057</v>
      </c>
      <c r="J2196" s="282"/>
    </row>
    <row r="2197" spans="1:10">
      <c r="A2197" s="282">
        <v>36196</v>
      </c>
      <c r="B2197" s="281">
        <v>1239.4000000000001</v>
      </c>
      <c r="C2197" s="281">
        <v>116.9375</v>
      </c>
      <c r="D2197" s="281">
        <v>4.4939999999999998</v>
      </c>
      <c r="E2197" s="281">
        <v>4.9409999999999998</v>
      </c>
      <c r="F2197" s="287">
        <v>50.25</v>
      </c>
      <c r="G2197" s="287">
        <f t="shared" si="53"/>
        <v>3.4799999999999969</v>
      </c>
      <c r="H2197" s="286">
        <v>51.7</v>
      </c>
      <c r="I2197" s="287">
        <f t="shared" si="53"/>
        <v>4.9000000000000057</v>
      </c>
      <c r="J2197" s="282"/>
    </row>
    <row r="2198" spans="1:10">
      <c r="A2198" s="282">
        <v>36199</v>
      </c>
      <c r="B2198" s="281">
        <v>1243.77</v>
      </c>
      <c r="C2198" s="281">
        <v>117.09375</v>
      </c>
      <c r="D2198" s="281">
        <v>4.5039999999999996</v>
      </c>
      <c r="E2198" s="281">
        <v>4.92</v>
      </c>
      <c r="F2198" s="287">
        <v>50.25</v>
      </c>
      <c r="G2198" s="287">
        <f t="shared" si="53"/>
        <v>3.4799999999999969</v>
      </c>
      <c r="H2198" s="286">
        <v>51.7</v>
      </c>
      <c r="I2198" s="287">
        <f t="shared" si="53"/>
        <v>4.9000000000000057</v>
      </c>
      <c r="J2198" s="282"/>
    </row>
    <row r="2199" spans="1:10">
      <c r="A2199" s="282">
        <v>36200</v>
      </c>
      <c r="B2199" s="281">
        <v>1216.1400000000001</v>
      </c>
      <c r="C2199" s="281">
        <v>117.34375</v>
      </c>
      <c r="D2199" s="281">
        <v>4.5069999999999997</v>
      </c>
      <c r="E2199" s="281">
        <v>4.8810000000000002</v>
      </c>
      <c r="F2199" s="287">
        <v>50.25</v>
      </c>
      <c r="G2199" s="287">
        <f t="shared" si="53"/>
        <v>3.4799999999999969</v>
      </c>
      <c r="H2199" s="286">
        <v>51.7</v>
      </c>
      <c r="I2199" s="287">
        <f t="shared" si="53"/>
        <v>4.9000000000000057</v>
      </c>
      <c r="J2199" s="282"/>
    </row>
    <row r="2200" spans="1:10">
      <c r="A2200" s="282">
        <v>36201</v>
      </c>
      <c r="B2200" s="281">
        <v>1223.55</v>
      </c>
      <c r="C2200" s="281">
        <v>117.25</v>
      </c>
      <c r="D2200" s="281">
        <v>4.4649999999999999</v>
      </c>
      <c r="E2200" s="281">
        <v>4.93</v>
      </c>
      <c r="F2200" s="287">
        <v>50.25</v>
      </c>
      <c r="G2200" s="287">
        <f t="shared" si="53"/>
        <v>3.4799999999999969</v>
      </c>
      <c r="H2200" s="286">
        <v>51.7</v>
      </c>
      <c r="I2200" s="287">
        <f t="shared" si="53"/>
        <v>4.9000000000000057</v>
      </c>
      <c r="J2200" s="282"/>
    </row>
    <row r="2201" spans="1:10">
      <c r="A2201" s="282">
        <v>36202</v>
      </c>
      <c r="B2201" s="281">
        <v>1254.04</v>
      </c>
      <c r="C2201" s="281">
        <v>117.1875</v>
      </c>
      <c r="D2201" s="281">
        <v>4.5060000000000002</v>
      </c>
      <c r="E2201" s="281">
        <v>4.92</v>
      </c>
      <c r="F2201" s="287">
        <v>50.25</v>
      </c>
      <c r="G2201" s="287">
        <f t="shared" si="53"/>
        <v>3.4799999999999969</v>
      </c>
      <c r="H2201" s="286">
        <v>51.7</v>
      </c>
      <c r="I2201" s="287">
        <f t="shared" si="53"/>
        <v>4.9000000000000057</v>
      </c>
      <c r="J2201" s="282"/>
    </row>
    <row r="2202" spans="1:10">
      <c r="A2202" s="282">
        <v>36203</v>
      </c>
      <c r="B2202" s="281">
        <v>1230.1300000000001</v>
      </c>
      <c r="C2202" s="281">
        <v>116.1875</v>
      </c>
      <c r="D2202" s="281">
        <v>4.524</v>
      </c>
      <c r="E2202" s="281">
        <v>5.0529999999999999</v>
      </c>
      <c r="F2202" s="287">
        <v>50.25</v>
      </c>
      <c r="G2202" s="287">
        <f t="shared" si="53"/>
        <v>3.4799999999999969</v>
      </c>
      <c r="H2202" s="286">
        <v>51.7</v>
      </c>
      <c r="I2202" s="287">
        <f t="shared" si="53"/>
        <v>4.9000000000000057</v>
      </c>
      <c r="J2202" s="282"/>
    </row>
    <row r="2203" spans="1:10">
      <c r="A2203" s="282">
        <v>36207</v>
      </c>
      <c r="B2203" s="281">
        <v>1241.8699999999999</v>
      </c>
      <c r="C2203" s="281">
        <v>116.21875</v>
      </c>
      <c r="D2203" s="281">
        <v>4.5129999999999999</v>
      </c>
      <c r="E2203" s="281">
        <v>5.0129999999999999</v>
      </c>
      <c r="F2203" s="287">
        <v>50.25</v>
      </c>
      <c r="G2203" s="287">
        <f t="shared" si="53"/>
        <v>3.4799999999999969</v>
      </c>
      <c r="H2203" s="286">
        <v>51.7</v>
      </c>
      <c r="I2203" s="287">
        <f t="shared" si="53"/>
        <v>4.9000000000000057</v>
      </c>
      <c r="J2203" s="282"/>
    </row>
    <row r="2204" spans="1:10">
      <c r="A2204" s="282">
        <v>36208</v>
      </c>
      <c r="B2204" s="281">
        <v>1224.03</v>
      </c>
      <c r="C2204" s="281">
        <v>116.53125</v>
      </c>
      <c r="D2204" s="281">
        <v>4.5170000000000003</v>
      </c>
      <c r="E2204" s="281">
        <v>4.97</v>
      </c>
      <c r="F2204" s="287">
        <v>50.25</v>
      </c>
      <c r="G2204" s="287">
        <f t="shared" si="53"/>
        <v>3.4799999999999969</v>
      </c>
      <c r="H2204" s="286">
        <v>51.7</v>
      </c>
      <c r="I2204" s="287">
        <f t="shared" si="53"/>
        <v>4.9000000000000057</v>
      </c>
      <c r="J2204" s="282"/>
    </row>
    <row r="2205" spans="1:10">
      <c r="A2205" s="282">
        <v>36209</v>
      </c>
      <c r="B2205" s="281">
        <v>1237.28</v>
      </c>
      <c r="C2205" s="281">
        <v>116.15625</v>
      </c>
      <c r="D2205" s="281">
        <v>4.5369999999999999</v>
      </c>
      <c r="E2205" s="281">
        <v>5.0529999999999999</v>
      </c>
      <c r="F2205" s="287">
        <v>50.25</v>
      </c>
      <c r="G2205" s="287">
        <f t="shared" si="53"/>
        <v>3.4799999999999969</v>
      </c>
      <c r="H2205" s="286">
        <v>51.7</v>
      </c>
      <c r="I2205" s="287">
        <f t="shared" si="53"/>
        <v>4.9000000000000057</v>
      </c>
      <c r="J2205" s="282"/>
    </row>
    <row r="2206" spans="1:10">
      <c r="A2206" s="282">
        <v>36210</v>
      </c>
      <c r="B2206" s="281">
        <v>1239.22</v>
      </c>
      <c r="C2206" s="281">
        <v>115.96875</v>
      </c>
      <c r="D2206" s="281">
        <v>4.556</v>
      </c>
      <c r="E2206" s="281">
        <v>5.0739999999999998</v>
      </c>
      <c r="F2206" s="287">
        <v>50.25</v>
      </c>
      <c r="G2206" s="287">
        <f t="shared" si="53"/>
        <v>3.4799999999999969</v>
      </c>
      <c r="H2206" s="286">
        <v>51.7</v>
      </c>
      <c r="I2206" s="287">
        <f t="shared" si="53"/>
        <v>4.9000000000000057</v>
      </c>
      <c r="J2206" s="282"/>
    </row>
    <row r="2207" spans="1:10">
      <c r="A2207" s="282">
        <v>36213</v>
      </c>
      <c r="B2207" s="281">
        <v>1272.1400000000001</v>
      </c>
      <c r="C2207" s="281">
        <v>116.25</v>
      </c>
      <c r="D2207" s="281">
        <v>4.5969999999999995</v>
      </c>
      <c r="E2207" s="281">
        <v>5.0140000000000002</v>
      </c>
      <c r="F2207" s="287">
        <v>50.25</v>
      </c>
      <c r="G2207" s="287">
        <f t="shared" si="53"/>
        <v>3.4799999999999969</v>
      </c>
      <c r="H2207" s="286">
        <v>51.7</v>
      </c>
      <c r="I2207" s="287">
        <f t="shared" si="53"/>
        <v>4.9000000000000057</v>
      </c>
      <c r="J2207" s="282"/>
    </row>
    <row r="2208" spans="1:10">
      <c r="A2208" s="282">
        <v>36214</v>
      </c>
      <c r="B2208" s="281">
        <v>1271.18</v>
      </c>
      <c r="C2208" s="281">
        <v>115.84375</v>
      </c>
      <c r="D2208" s="281">
        <v>4.6619999999999999</v>
      </c>
      <c r="E2208" s="281">
        <v>5.1100000000000003</v>
      </c>
      <c r="F2208" s="287">
        <v>50.25</v>
      </c>
      <c r="G2208" s="287">
        <f t="shared" si="53"/>
        <v>3.4799999999999969</v>
      </c>
      <c r="H2208" s="286">
        <v>51.7</v>
      </c>
      <c r="I2208" s="287">
        <f t="shared" si="53"/>
        <v>4.9000000000000057</v>
      </c>
      <c r="J2208" s="282"/>
    </row>
    <row r="2209" spans="1:10">
      <c r="A2209" s="282">
        <v>36215</v>
      </c>
      <c r="B2209" s="281">
        <v>1253.4100000000001</v>
      </c>
      <c r="C2209" s="281">
        <v>115.25</v>
      </c>
      <c r="D2209" s="281">
        <v>4.6509999999999998</v>
      </c>
      <c r="E2209" s="281">
        <v>5.1749999999999998</v>
      </c>
      <c r="F2209" s="287">
        <v>50.25</v>
      </c>
      <c r="G2209" s="287">
        <f t="shared" si="53"/>
        <v>3.4799999999999969</v>
      </c>
      <c r="H2209" s="286">
        <v>51.7</v>
      </c>
      <c r="I2209" s="287">
        <f t="shared" si="53"/>
        <v>4.9000000000000057</v>
      </c>
      <c r="J2209" s="282"/>
    </row>
    <row r="2210" spans="1:10">
      <c r="A2210" s="282">
        <v>36216</v>
      </c>
      <c r="B2210" s="281">
        <v>1245.02</v>
      </c>
      <c r="C2210" s="281">
        <v>114.4375</v>
      </c>
      <c r="D2210" s="281">
        <v>4.63</v>
      </c>
      <c r="E2210" s="281">
        <v>5.3490000000000002</v>
      </c>
      <c r="F2210" s="287">
        <v>50.25</v>
      </c>
      <c r="G2210" s="287">
        <f t="shared" si="53"/>
        <v>3.4799999999999969</v>
      </c>
      <c r="H2210" s="286">
        <v>51.7</v>
      </c>
      <c r="I2210" s="287">
        <f t="shared" si="53"/>
        <v>4.9000000000000057</v>
      </c>
      <c r="J2210" s="282"/>
    </row>
    <row r="2211" spans="1:10">
      <c r="A2211" s="282">
        <v>36217</v>
      </c>
      <c r="B2211" s="281">
        <v>1238.33</v>
      </c>
      <c r="C2211" s="281">
        <v>114.71875</v>
      </c>
      <c r="D2211" s="281">
        <v>4.67</v>
      </c>
      <c r="E2211" s="281">
        <v>5.2869999999999999</v>
      </c>
      <c r="F2211" s="287">
        <v>50.25</v>
      </c>
      <c r="G2211" s="287">
        <f t="shared" si="53"/>
        <v>3.4799999999999969</v>
      </c>
      <c r="H2211" s="286">
        <v>51.7</v>
      </c>
      <c r="I2211" s="287">
        <f t="shared" si="53"/>
        <v>4.9000000000000057</v>
      </c>
      <c r="J2211" s="282"/>
    </row>
    <row r="2212" spans="1:10">
      <c r="A2212" s="282">
        <v>36220</v>
      </c>
      <c r="B2212" s="281">
        <v>1236.1600000000001</v>
      </c>
      <c r="C2212" s="281">
        <v>114.0625</v>
      </c>
      <c r="D2212" s="281">
        <v>4.6899999999999995</v>
      </c>
      <c r="E2212" s="281">
        <v>5.39</v>
      </c>
      <c r="F2212" s="287">
        <v>51.11</v>
      </c>
      <c r="G2212" s="287">
        <f t="shared" si="53"/>
        <v>4.3399999999999963</v>
      </c>
      <c r="H2212" s="286">
        <v>52.4</v>
      </c>
      <c r="I2212" s="287">
        <f t="shared" si="53"/>
        <v>5.6000000000000014</v>
      </c>
      <c r="J2212" s="282"/>
    </row>
    <row r="2213" spans="1:10">
      <c r="A2213" s="282">
        <v>36221</v>
      </c>
      <c r="B2213" s="281">
        <v>1225.5</v>
      </c>
      <c r="C2213" s="281">
        <v>114.3125</v>
      </c>
      <c r="D2213" s="281">
        <v>4.6420000000000003</v>
      </c>
      <c r="E2213" s="281">
        <v>5.32</v>
      </c>
      <c r="F2213" s="287">
        <v>51.11</v>
      </c>
      <c r="G2213" s="287">
        <f t="shared" si="53"/>
        <v>4.3399999999999963</v>
      </c>
      <c r="H2213" s="286">
        <v>52.4</v>
      </c>
      <c r="I2213" s="287">
        <f t="shared" si="53"/>
        <v>5.6000000000000014</v>
      </c>
      <c r="J2213" s="282"/>
    </row>
    <row r="2214" spans="1:10">
      <c r="A2214" s="282">
        <v>36222</v>
      </c>
      <c r="B2214" s="281">
        <v>1227.7</v>
      </c>
      <c r="C2214" s="281">
        <v>114.09375</v>
      </c>
      <c r="D2214" s="281">
        <v>4.5890000000000004</v>
      </c>
      <c r="E2214" s="281">
        <v>5.3840000000000003</v>
      </c>
      <c r="F2214" s="287">
        <v>51.11</v>
      </c>
      <c r="G2214" s="287">
        <f t="shared" si="53"/>
        <v>4.3399999999999963</v>
      </c>
      <c r="H2214" s="286">
        <v>52.4</v>
      </c>
      <c r="I2214" s="287">
        <f t="shared" si="53"/>
        <v>5.6000000000000014</v>
      </c>
      <c r="J2214" s="282"/>
    </row>
    <row r="2215" spans="1:10">
      <c r="A2215" s="282">
        <v>36223</v>
      </c>
      <c r="B2215" s="281">
        <v>1246.6400000000001</v>
      </c>
      <c r="C2215" s="281">
        <v>113.875</v>
      </c>
      <c r="D2215" s="281">
        <v>4.5990000000000002</v>
      </c>
      <c r="E2215" s="281">
        <v>5.4189999999999996</v>
      </c>
      <c r="F2215" s="287">
        <v>51.11</v>
      </c>
      <c r="G2215" s="287">
        <f t="shared" si="53"/>
        <v>2</v>
      </c>
      <c r="H2215" s="286">
        <v>52.4</v>
      </c>
      <c r="I2215" s="287">
        <f t="shared" si="53"/>
        <v>1.7999999999999972</v>
      </c>
      <c r="J2215" s="282"/>
    </row>
    <row r="2216" spans="1:10">
      <c r="A2216" s="282">
        <v>36224</v>
      </c>
      <c r="B2216" s="281">
        <v>1275.47</v>
      </c>
      <c r="C2216" s="281">
        <v>114.4375</v>
      </c>
      <c r="D2216" s="281">
        <v>4.5969999999999995</v>
      </c>
      <c r="E2216" s="281">
        <v>5.3140000000000001</v>
      </c>
      <c r="F2216" s="287">
        <v>51.11</v>
      </c>
      <c r="G2216" s="287">
        <f t="shared" si="53"/>
        <v>2</v>
      </c>
      <c r="H2216" s="286">
        <v>52.4</v>
      </c>
      <c r="I2216" s="287">
        <f t="shared" si="53"/>
        <v>1.7999999999999972</v>
      </c>
      <c r="J2216" s="282"/>
    </row>
    <row r="2217" spans="1:10">
      <c r="A2217" s="282">
        <v>36227</v>
      </c>
      <c r="B2217" s="281">
        <v>1282.73</v>
      </c>
      <c r="C2217" s="281">
        <v>114.5625</v>
      </c>
      <c r="D2217" s="281">
        <v>4.6070000000000002</v>
      </c>
      <c r="E2217" s="281">
        <v>5.2629999999999999</v>
      </c>
      <c r="F2217" s="287">
        <v>51.11</v>
      </c>
      <c r="G2217" s="287">
        <f t="shared" ref="G2217:I2280" si="54">F2217-F2176</f>
        <v>2</v>
      </c>
      <c r="H2217" s="286">
        <v>52.4</v>
      </c>
      <c r="I2217" s="287">
        <f t="shared" si="54"/>
        <v>1.7999999999999972</v>
      </c>
      <c r="J2217" s="282"/>
    </row>
    <row r="2218" spans="1:10">
      <c r="A2218" s="282">
        <v>36228</v>
      </c>
      <c r="B2218" s="281">
        <v>1279.8399999999999</v>
      </c>
      <c r="C2218" s="281">
        <v>115.15625</v>
      </c>
      <c r="D2218" s="281">
        <v>4.5789999999999997</v>
      </c>
      <c r="E2218" s="281">
        <v>5.1719999999999997</v>
      </c>
      <c r="F2218" s="287">
        <v>51.11</v>
      </c>
      <c r="G2218" s="287">
        <f t="shared" si="54"/>
        <v>2</v>
      </c>
      <c r="H2218" s="286">
        <v>52.4</v>
      </c>
      <c r="I2218" s="287">
        <f t="shared" si="54"/>
        <v>1.7999999999999972</v>
      </c>
      <c r="J2218" s="282"/>
    </row>
    <row r="2219" spans="1:10">
      <c r="A2219" s="282">
        <v>36229</v>
      </c>
      <c r="B2219" s="281">
        <v>1286.8399999999999</v>
      </c>
      <c r="C2219" s="281">
        <v>115</v>
      </c>
      <c r="D2219" s="281">
        <v>4.5789999999999997</v>
      </c>
      <c r="E2219" s="281">
        <v>5.1909999999999998</v>
      </c>
      <c r="F2219" s="287">
        <v>51.11</v>
      </c>
      <c r="G2219" s="287">
        <f t="shared" si="54"/>
        <v>2</v>
      </c>
      <c r="H2219" s="286">
        <v>52.4</v>
      </c>
      <c r="I2219" s="287">
        <f t="shared" si="54"/>
        <v>1.7999999999999972</v>
      </c>
      <c r="J2219" s="282"/>
    </row>
    <row r="2220" spans="1:10">
      <c r="A2220" s="282">
        <v>36230</v>
      </c>
      <c r="B2220" s="281">
        <v>1297.68</v>
      </c>
      <c r="C2220" s="281">
        <v>115.03125</v>
      </c>
      <c r="D2220" s="281">
        <v>4.5890000000000004</v>
      </c>
      <c r="E2220" s="281">
        <v>5.2</v>
      </c>
      <c r="F2220" s="287">
        <v>51.11</v>
      </c>
      <c r="G2220" s="287">
        <f t="shared" si="54"/>
        <v>2</v>
      </c>
      <c r="H2220" s="286">
        <v>52.4</v>
      </c>
      <c r="I2220" s="287">
        <f t="shared" si="54"/>
        <v>1.7999999999999972</v>
      </c>
      <c r="J2220" s="282"/>
    </row>
    <row r="2221" spans="1:10">
      <c r="A2221" s="282">
        <v>36231</v>
      </c>
      <c r="B2221" s="281">
        <v>1294.5899999999999</v>
      </c>
      <c r="C2221" s="281">
        <v>115.3125</v>
      </c>
      <c r="D2221" s="281">
        <v>4.5869999999999997</v>
      </c>
      <c r="E2221" s="281">
        <v>5.1470000000000002</v>
      </c>
      <c r="F2221" s="287">
        <v>51.11</v>
      </c>
      <c r="G2221" s="287">
        <f t="shared" si="54"/>
        <v>2</v>
      </c>
      <c r="H2221" s="286">
        <v>52.4</v>
      </c>
      <c r="I2221" s="287">
        <f t="shared" si="54"/>
        <v>1.7999999999999972</v>
      </c>
      <c r="J2221" s="282"/>
    </row>
    <row r="2222" spans="1:10">
      <c r="A2222" s="282">
        <v>36234</v>
      </c>
      <c r="B2222" s="281">
        <v>1307.26</v>
      </c>
      <c r="C2222" s="281">
        <v>115.46875</v>
      </c>
      <c r="D2222" s="281">
        <v>4.5759999999999996</v>
      </c>
      <c r="E2222" s="281">
        <v>5.1470000000000002</v>
      </c>
      <c r="F2222" s="287">
        <v>51.11</v>
      </c>
      <c r="G2222" s="287">
        <f t="shared" si="54"/>
        <v>2</v>
      </c>
      <c r="H2222" s="286">
        <v>52.4</v>
      </c>
      <c r="I2222" s="287">
        <f t="shared" si="54"/>
        <v>1.7999999999999972</v>
      </c>
      <c r="J2222" s="282"/>
    </row>
    <row r="2223" spans="1:10">
      <c r="A2223" s="282">
        <v>36235</v>
      </c>
      <c r="B2223" s="281">
        <v>1306.3800000000001</v>
      </c>
      <c r="C2223" s="281">
        <v>115.78125</v>
      </c>
      <c r="D2223" s="281">
        <v>4.5280000000000005</v>
      </c>
      <c r="E2223" s="281">
        <v>5.1070000000000002</v>
      </c>
      <c r="F2223" s="287">
        <v>51.11</v>
      </c>
      <c r="G2223" s="287">
        <f t="shared" si="54"/>
        <v>2</v>
      </c>
      <c r="H2223" s="286">
        <v>52.4</v>
      </c>
      <c r="I2223" s="287">
        <f t="shared" si="54"/>
        <v>1.7999999999999972</v>
      </c>
      <c r="J2223" s="282"/>
    </row>
    <row r="2224" spans="1:10">
      <c r="A2224" s="282">
        <v>36236</v>
      </c>
      <c r="B2224" s="281">
        <v>1297.82</v>
      </c>
      <c r="C2224" s="281">
        <v>115.59375</v>
      </c>
      <c r="D2224" s="281">
        <v>4.5060000000000002</v>
      </c>
      <c r="E2224" s="281">
        <v>5.1219999999999999</v>
      </c>
      <c r="F2224" s="287">
        <v>51.11</v>
      </c>
      <c r="G2224" s="287">
        <f t="shared" si="54"/>
        <v>2</v>
      </c>
      <c r="H2224" s="286">
        <v>52.4</v>
      </c>
      <c r="I2224" s="287">
        <f t="shared" si="54"/>
        <v>1.7999999999999972</v>
      </c>
      <c r="J2224" s="282"/>
    </row>
    <row r="2225" spans="1:10">
      <c r="A2225" s="282">
        <v>36237</v>
      </c>
      <c r="B2225" s="281">
        <v>1316.55</v>
      </c>
      <c r="C2225" s="281">
        <v>115.75</v>
      </c>
      <c r="D2225" s="281">
        <v>4.4850000000000003</v>
      </c>
      <c r="E2225" s="281">
        <v>5.1029999999999998</v>
      </c>
      <c r="F2225" s="287">
        <v>51.11</v>
      </c>
      <c r="G2225" s="287">
        <f t="shared" si="54"/>
        <v>2</v>
      </c>
      <c r="H2225" s="286">
        <v>52.4</v>
      </c>
      <c r="I2225" s="287">
        <f t="shared" si="54"/>
        <v>1.7999999999999972</v>
      </c>
      <c r="J2225" s="282"/>
    </row>
    <row r="2226" spans="1:10">
      <c r="A2226" s="282">
        <v>36238</v>
      </c>
      <c r="B2226" s="281">
        <v>1299.29</v>
      </c>
      <c r="C2226" s="281">
        <v>115.375</v>
      </c>
      <c r="D2226" s="281">
        <v>4.4939999999999998</v>
      </c>
      <c r="E2226" s="281">
        <v>5.1840000000000002</v>
      </c>
      <c r="F2226" s="287">
        <v>51.11</v>
      </c>
      <c r="G2226" s="287">
        <f t="shared" si="54"/>
        <v>2</v>
      </c>
      <c r="H2226" s="286">
        <v>52.4</v>
      </c>
      <c r="I2226" s="287">
        <f t="shared" si="54"/>
        <v>1.7999999999999972</v>
      </c>
      <c r="J2226" s="282"/>
    </row>
    <row r="2227" spans="1:10">
      <c r="A2227" s="282">
        <v>36241</v>
      </c>
      <c r="B2227" s="281">
        <v>1297.01</v>
      </c>
      <c r="C2227" s="281">
        <v>115.375</v>
      </c>
      <c r="D2227" s="281">
        <v>4.5039999999999996</v>
      </c>
      <c r="E2227" s="281">
        <v>5.1989999999999998</v>
      </c>
      <c r="F2227" s="287">
        <v>51.11</v>
      </c>
      <c r="G2227" s="287">
        <f t="shared" si="54"/>
        <v>2</v>
      </c>
      <c r="H2227" s="286">
        <v>52.4</v>
      </c>
      <c r="I2227" s="287">
        <f t="shared" si="54"/>
        <v>1.7999999999999972</v>
      </c>
      <c r="J2227" s="282"/>
    </row>
    <row r="2228" spans="1:10">
      <c r="A2228" s="282">
        <v>36242</v>
      </c>
      <c r="B2228" s="281">
        <v>1262.1400000000001</v>
      </c>
      <c r="C2228" s="281">
        <v>114.96875</v>
      </c>
      <c r="D2228" s="281">
        <v>4.476</v>
      </c>
      <c r="E2228" s="281">
        <v>5.1559999999999997</v>
      </c>
      <c r="F2228" s="287">
        <v>51.11</v>
      </c>
      <c r="G2228" s="287">
        <f t="shared" si="54"/>
        <v>2</v>
      </c>
      <c r="H2228" s="286">
        <v>52.4</v>
      </c>
      <c r="I2228" s="287">
        <f t="shared" si="54"/>
        <v>1.7999999999999972</v>
      </c>
      <c r="J2228" s="282"/>
    </row>
    <row r="2229" spans="1:10">
      <c r="A2229" s="282">
        <v>36243</v>
      </c>
      <c r="B2229" s="281">
        <v>1268.5899999999999</v>
      </c>
      <c r="C2229" s="281">
        <v>115.21875</v>
      </c>
      <c r="D2229" s="281">
        <v>4.4749999999999996</v>
      </c>
      <c r="E2229" s="281">
        <v>5.1559999999999997</v>
      </c>
      <c r="F2229" s="287">
        <v>51.11</v>
      </c>
      <c r="G2229" s="287">
        <f t="shared" si="54"/>
        <v>2</v>
      </c>
      <c r="H2229" s="286">
        <v>52.4</v>
      </c>
      <c r="I2229" s="287">
        <f t="shared" si="54"/>
        <v>1.7999999999999972</v>
      </c>
      <c r="J2229" s="282"/>
    </row>
    <row r="2230" spans="1:10">
      <c r="A2230" s="282">
        <v>36244</v>
      </c>
      <c r="B2230" s="281">
        <v>1289.99</v>
      </c>
      <c r="C2230" s="281">
        <v>114.875</v>
      </c>
      <c r="D2230" s="281">
        <v>4.4950000000000001</v>
      </c>
      <c r="E2230" s="281">
        <v>5.2140000000000004</v>
      </c>
      <c r="F2230" s="287">
        <v>51.11</v>
      </c>
      <c r="G2230" s="287">
        <f t="shared" si="54"/>
        <v>2</v>
      </c>
      <c r="H2230" s="286">
        <v>52.4</v>
      </c>
      <c r="I2230" s="287">
        <f t="shared" si="54"/>
        <v>1.7999999999999972</v>
      </c>
      <c r="J2230" s="282"/>
    </row>
    <row r="2231" spans="1:10">
      <c r="A2231" s="282">
        <v>36245</v>
      </c>
      <c r="B2231" s="281">
        <v>1282.8</v>
      </c>
      <c r="C2231" s="281">
        <v>114.875</v>
      </c>
      <c r="D2231" s="281">
        <v>4.4939999999999998</v>
      </c>
      <c r="E2231" s="281">
        <v>5.1989999999999998</v>
      </c>
      <c r="F2231" s="287">
        <v>51.11</v>
      </c>
      <c r="G2231" s="287">
        <f t="shared" si="54"/>
        <v>2</v>
      </c>
      <c r="H2231" s="286">
        <v>52.4</v>
      </c>
      <c r="I2231" s="287">
        <f t="shared" si="54"/>
        <v>1.7999999999999972</v>
      </c>
      <c r="J2231" s="282"/>
    </row>
    <row r="2232" spans="1:10">
      <c r="A2232" s="282">
        <v>36248</v>
      </c>
      <c r="B2232" s="281">
        <v>1310.17</v>
      </c>
      <c r="C2232" s="281">
        <v>114.53125</v>
      </c>
      <c r="D2232" s="281">
        <v>4.4930000000000003</v>
      </c>
      <c r="E2232" s="281">
        <v>5.2590000000000003</v>
      </c>
      <c r="F2232" s="287">
        <v>51.11</v>
      </c>
      <c r="G2232" s="287">
        <f t="shared" si="54"/>
        <v>2</v>
      </c>
      <c r="H2232" s="286">
        <v>52.4</v>
      </c>
      <c r="I2232" s="287">
        <f t="shared" si="54"/>
        <v>1.7999999999999972</v>
      </c>
      <c r="J2232" s="282"/>
    </row>
    <row r="2233" spans="1:10">
      <c r="A2233" s="282">
        <v>36249</v>
      </c>
      <c r="B2233" s="281">
        <v>1300.75</v>
      </c>
      <c r="C2233" s="281">
        <v>114.96875</v>
      </c>
      <c r="D2233" s="281">
        <v>4.4649999999999999</v>
      </c>
      <c r="E2233" s="281">
        <v>5.1909999999999998</v>
      </c>
      <c r="F2233" s="287">
        <v>51.11</v>
      </c>
      <c r="G2233" s="287">
        <f t="shared" si="54"/>
        <v>2</v>
      </c>
      <c r="H2233" s="286">
        <v>52.4</v>
      </c>
      <c r="I2233" s="287">
        <f t="shared" si="54"/>
        <v>1.7999999999999972</v>
      </c>
      <c r="J2233" s="282"/>
    </row>
    <row r="2234" spans="1:10">
      <c r="A2234" s="282">
        <v>36250</v>
      </c>
      <c r="B2234" s="281">
        <v>1286.3699999999999</v>
      </c>
      <c r="C2234" s="281">
        <v>114.6875</v>
      </c>
      <c r="D2234" s="281">
        <v>4.4749999999999996</v>
      </c>
      <c r="E2234" s="281">
        <v>5.242</v>
      </c>
      <c r="F2234" s="287">
        <v>51.11</v>
      </c>
      <c r="G2234" s="287">
        <f t="shared" si="54"/>
        <v>0.85999999999999943</v>
      </c>
      <c r="H2234" s="286">
        <v>52.4</v>
      </c>
      <c r="I2234" s="287">
        <f t="shared" si="54"/>
        <v>0.69999999999999574</v>
      </c>
      <c r="J2234" s="282"/>
    </row>
    <row r="2235" spans="1:10">
      <c r="A2235" s="282">
        <v>36251</v>
      </c>
      <c r="B2235" s="281">
        <v>1293.72</v>
      </c>
      <c r="C2235" s="281">
        <v>114.53125</v>
      </c>
      <c r="D2235" s="281">
        <v>4.4109999999999996</v>
      </c>
      <c r="E2235" s="281">
        <v>5.2789999999999999</v>
      </c>
      <c r="F2235" s="287">
        <v>51.66</v>
      </c>
      <c r="G2235" s="287">
        <f t="shared" si="54"/>
        <v>1.4099999999999966</v>
      </c>
      <c r="H2235" s="286">
        <v>52.3</v>
      </c>
      <c r="I2235" s="287">
        <f t="shared" si="54"/>
        <v>0.59999999999999432</v>
      </c>
      <c r="J2235" s="282"/>
    </row>
    <row r="2236" spans="1:10">
      <c r="A2236" s="282">
        <v>36252</v>
      </c>
      <c r="B2236" s="281">
        <v>1293.72</v>
      </c>
      <c r="C2236" s="281">
        <v>115.1875</v>
      </c>
      <c r="D2236" s="281">
        <v>4.3899999999999997</v>
      </c>
      <c r="E2236" s="281">
        <v>5.1870000000000003</v>
      </c>
      <c r="F2236" s="287">
        <v>51.66</v>
      </c>
      <c r="G2236" s="287">
        <f t="shared" si="54"/>
        <v>1.4099999999999966</v>
      </c>
      <c r="H2236" s="286">
        <v>52.3</v>
      </c>
      <c r="I2236" s="287">
        <f t="shared" si="54"/>
        <v>0.59999999999999432</v>
      </c>
      <c r="J2236" s="282"/>
    </row>
    <row r="2237" spans="1:10">
      <c r="A2237" s="282">
        <v>36255</v>
      </c>
      <c r="B2237" s="281">
        <v>1321.12</v>
      </c>
      <c r="C2237" s="281">
        <v>115.25</v>
      </c>
      <c r="D2237" s="281">
        <v>4.3890000000000002</v>
      </c>
      <c r="E2237" s="281">
        <v>5.19</v>
      </c>
      <c r="F2237" s="287">
        <v>51.66</v>
      </c>
      <c r="G2237" s="287">
        <f t="shared" si="54"/>
        <v>1.4099999999999966</v>
      </c>
      <c r="H2237" s="286">
        <v>52.3</v>
      </c>
      <c r="I2237" s="287">
        <f t="shared" si="54"/>
        <v>0.59999999999999432</v>
      </c>
      <c r="J2237" s="282"/>
    </row>
    <row r="2238" spans="1:10">
      <c r="A2238" s="282">
        <v>36256</v>
      </c>
      <c r="B2238" s="281">
        <v>1317.89</v>
      </c>
      <c r="C2238" s="281">
        <v>115.71875</v>
      </c>
      <c r="D2238" s="281">
        <v>4.3929999999999998</v>
      </c>
      <c r="E2238" s="281">
        <v>5.1239999999999997</v>
      </c>
      <c r="F2238" s="287">
        <v>51.66</v>
      </c>
      <c r="G2238" s="287">
        <f t="shared" si="54"/>
        <v>1.4099999999999966</v>
      </c>
      <c r="H2238" s="286">
        <v>52.3</v>
      </c>
      <c r="I2238" s="287">
        <f t="shared" si="54"/>
        <v>0.59999999999999432</v>
      </c>
      <c r="J2238" s="282"/>
    </row>
    <row r="2239" spans="1:10">
      <c r="A2239" s="282">
        <v>36257</v>
      </c>
      <c r="B2239" s="281">
        <v>1326.89</v>
      </c>
      <c r="C2239" s="281">
        <v>115.625</v>
      </c>
      <c r="D2239" s="281">
        <v>4.4130000000000003</v>
      </c>
      <c r="E2239" s="281">
        <v>5.1219999999999999</v>
      </c>
      <c r="F2239" s="287">
        <v>51.66</v>
      </c>
      <c r="G2239" s="287">
        <f t="shared" si="54"/>
        <v>1.4099999999999966</v>
      </c>
      <c r="H2239" s="286">
        <v>52.3</v>
      </c>
      <c r="I2239" s="287">
        <f t="shared" si="54"/>
        <v>0.59999999999999432</v>
      </c>
      <c r="J2239" s="282"/>
    </row>
    <row r="2240" spans="1:10">
      <c r="A2240" s="282">
        <v>36258</v>
      </c>
      <c r="B2240" s="281">
        <v>1343.98</v>
      </c>
      <c r="C2240" s="281">
        <v>116.40625</v>
      </c>
      <c r="D2240" s="281">
        <v>4.3920000000000003</v>
      </c>
      <c r="E2240" s="281">
        <v>5.0359999999999996</v>
      </c>
      <c r="F2240" s="287">
        <v>51.66</v>
      </c>
      <c r="G2240" s="287">
        <f t="shared" si="54"/>
        <v>1.4099999999999966</v>
      </c>
      <c r="H2240" s="286">
        <v>52.3</v>
      </c>
      <c r="I2240" s="287">
        <f t="shared" si="54"/>
        <v>0.59999999999999432</v>
      </c>
      <c r="J2240" s="282"/>
    </row>
    <row r="2241" spans="1:10">
      <c r="A2241" s="282">
        <v>36259</v>
      </c>
      <c r="B2241" s="281">
        <v>1348.35</v>
      </c>
      <c r="C2241" s="281">
        <v>116.375</v>
      </c>
      <c r="D2241" s="281">
        <v>4.3490000000000002</v>
      </c>
      <c r="E2241" s="281">
        <v>5.0529999999999999</v>
      </c>
      <c r="F2241" s="287">
        <v>51.66</v>
      </c>
      <c r="G2241" s="287">
        <f t="shared" si="54"/>
        <v>1.4099999999999966</v>
      </c>
      <c r="H2241" s="286">
        <v>52.3</v>
      </c>
      <c r="I2241" s="287">
        <f t="shared" si="54"/>
        <v>0.59999999999999432</v>
      </c>
      <c r="J2241" s="282"/>
    </row>
    <row r="2242" spans="1:10">
      <c r="A2242" s="282">
        <v>36262</v>
      </c>
      <c r="B2242" s="281">
        <v>1358.64</v>
      </c>
      <c r="C2242" s="281">
        <v>116.375</v>
      </c>
      <c r="D2242" s="281">
        <v>4.3170000000000002</v>
      </c>
      <c r="E2242" s="281">
        <v>5.0510000000000002</v>
      </c>
      <c r="F2242" s="287">
        <v>51.66</v>
      </c>
      <c r="G2242" s="287">
        <f t="shared" si="54"/>
        <v>1.4099999999999966</v>
      </c>
      <c r="H2242" s="286">
        <v>52.3</v>
      </c>
      <c r="I2242" s="287">
        <f t="shared" si="54"/>
        <v>0.59999999999999432</v>
      </c>
      <c r="J2242" s="282"/>
    </row>
    <row r="2243" spans="1:10">
      <c r="A2243" s="282">
        <v>36263</v>
      </c>
      <c r="B2243" s="281">
        <v>1349.82</v>
      </c>
      <c r="C2243" s="281">
        <v>116</v>
      </c>
      <c r="D2243" s="281">
        <v>4.2679999999999998</v>
      </c>
      <c r="E2243" s="281">
        <v>5.1029999999999998</v>
      </c>
      <c r="F2243" s="287">
        <v>51.66</v>
      </c>
      <c r="G2243" s="287">
        <f t="shared" si="54"/>
        <v>1.4099999999999966</v>
      </c>
      <c r="H2243" s="286">
        <v>52.3</v>
      </c>
      <c r="I2243" s="287">
        <f t="shared" si="54"/>
        <v>0.59999999999999432</v>
      </c>
      <c r="J2243" s="282"/>
    </row>
    <row r="2244" spans="1:10">
      <c r="A2244" s="282">
        <v>36264</v>
      </c>
      <c r="B2244" s="281">
        <v>1328.44</v>
      </c>
      <c r="C2244" s="281">
        <v>115.90625</v>
      </c>
      <c r="D2244" s="281">
        <v>4.2780000000000005</v>
      </c>
      <c r="E2244" s="281">
        <v>5.1269999999999998</v>
      </c>
      <c r="F2244" s="287">
        <v>51.66</v>
      </c>
      <c r="G2244" s="287">
        <f t="shared" si="54"/>
        <v>1.4099999999999966</v>
      </c>
      <c r="H2244" s="286">
        <v>52.3</v>
      </c>
      <c r="I2244" s="287">
        <f t="shared" si="54"/>
        <v>0.59999999999999432</v>
      </c>
      <c r="J2244" s="282"/>
    </row>
    <row r="2245" spans="1:10">
      <c r="A2245" s="282">
        <v>36265</v>
      </c>
      <c r="B2245" s="281">
        <v>1322.86</v>
      </c>
      <c r="C2245" s="281">
        <v>115.75</v>
      </c>
      <c r="D2245" s="281">
        <v>4.319</v>
      </c>
      <c r="E2245" s="281">
        <v>5.1689999999999996</v>
      </c>
      <c r="F2245" s="287">
        <v>51.66</v>
      </c>
      <c r="G2245" s="287">
        <f t="shared" si="54"/>
        <v>1.4099999999999966</v>
      </c>
      <c r="H2245" s="286">
        <v>52.3</v>
      </c>
      <c r="I2245" s="287">
        <f t="shared" si="54"/>
        <v>0.59999999999999432</v>
      </c>
      <c r="J2245" s="282"/>
    </row>
    <row r="2246" spans="1:10">
      <c r="A2246" s="282">
        <v>36266</v>
      </c>
      <c r="B2246" s="281">
        <v>1319</v>
      </c>
      <c r="C2246" s="281">
        <v>115.375</v>
      </c>
      <c r="D2246" s="281">
        <v>4.3070000000000004</v>
      </c>
      <c r="E2246" s="281">
        <v>5.2210000000000001</v>
      </c>
      <c r="F2246" s="287">
        <v>51.66</v>
      </c>
      <c r="G2246" s="287">
        <f t="shared" si="54"/>
        <v>1.4099999999999966</v>
      </c>
      <c r="H2246" s="286">
        <v>52.3</v>
      </c>
      <c r="I2246" s="287">
        <f t="shared" si="54"/>
        <v>0.59999999999999432</v>
      </c>
      <c r="J2246" s="282"/>
    </row>
    <row r="2247" spans="1:10">
      <c r="A2247" s="282">
        <v>36269</v>
      </c>
      <c r="B2247" s="281">
        <v>1289.48</v>
      </c>
      <c r="C2247" s="281">
        <v>115.65625</v>
      </c>
      <c r="D2247" s="281">
        <v>4.3170000000000002</v>
      </c>
      <c r="E2247" s="281">
        <v>5.149</v>
      </c>
      <c r="F2247" s="287">
        <v>51.66</v>
      </c>
      <c r="G2247" s="287">
        <f t="shared" si="54"/>
        <v>1.4099999999999966</v>
      </c>
      <c r="H2247" s="286">
        <v>52.3</v>
      </c>
      <c r="I2247" s="287">
        <f t="shared" si="54"/>
        <v>0.59999999999999432</v>
      </c>
      <c r="J2247" s="282"/>
    </row>
    <row r="2248" spans="1:10">
      <c r="A2248" s="282">
        <v>36270</v>
      </c>
      <c r="B2248" s="281">
        <v>1306.17</v>
      </c>
      <c r="C2248" s="281">
        <v>115.875</v>
      </c>
      <c r="D2248" s="281">
        <v>4.3819999999999997</v>
      </c>
      <c r="E2248" s="281">
        <v>5.1360000000000001</v>
      </c>
      <c r="F2248" s="287">
        <v>51.66</v>
      </c>
      <c r="G2248" s="287">
        <f t="shared" si="54"/>
        <v>1.4099999999999966</v>
      </c>
      <c r="H2248" s="286">
        <v>52.3</v>
      </c>
      <c r="I2248" s="287">
        <f t="shared" si="54"/>
        <v>0.59999999999999432</v>
      </c>
      <c r="J2248" s="282"/>
    </row>
    <row r="2249" spans="1:10">
      <c r="A2249" s="282">
        <v>36271</v>
      </c>
      <c r="B2249" s="281">
        <v>1336.12</v>
      </c>
      <c r="C2249" s="281">
        <v>115.84375</v>
      </c>
      <c r="D2249" s="281">
        <v>4.34</v>
      </c>
      <c r="E2249" s="281">
        <v>5.181</v>
      </c>
      <c r="F2249" s="287">
        <v>51.66</v>
      </c>
      <c r="G2249" s="287">
        <f t="shared" si="54"/>
        <v>1.4099999999999966</v>
      </c>
      <c r="H2249" s="286">
        <v>52.3</v>
      </c>
      <c r="I2249" s="287">
        <f t="shared" si="54"/>
        <v>0.59999999999999432</v>
      </c>
      <c r="J2249" s="282"/>
    </row>
    <row r="2250" spans="1:10">
      <c r="A2250" s="282">
        <v>36272</v>
      </c>
      <c r="B2250" s="281">
        <v>1358.82</v>
      </c>
      <c r="C2250" s="281">
        <v>115.21875</v>
      </c>
      <c r="D2250" s="281">
        <v>4.3810000000000002</v>
      </c>
      <c r="E2250" s="281">
        <v>5.2469999999999999</v>
      </c>
      <c r="F2250" s="287">
        <v>51.66</v>
      </c>
      <c r="G2250" s="287">
        <f t="shared" si="54"/>
        <v>1.4099999999999966</v>
      </c>
      <c r="H2250" s="286">
        <v>52.3</v>
      </c>
      <c r="I2250" s="287">
        <f t="shared" si="54"/>
        <v>0.59999999999999432</v>
      </c>
      <c r="J2250" s="282"/>
    </row>
    <row r="2251" spans="1:10">
      <c r="A2251" s="282">
        <v>36273</v>
      </c>
      <c r="B2251" s="281">
        <v>1356.85</v>
      </c>
      <c r="C2251" s="281">
        <v>115.25</v>
      </c>
      <c r="D2251" s="281">
        <v>4.4109999999999996</v>
      </c>
      <c r="E2251" s="281">
        <v>5.2519999999999998</v>
      </c>
      <c r="F2251" s="287">
        <v>51.66</v>
      </c>
      <c r="G2251" s="287">
        <f t="shared" si="54"/>
        <v>1.4099999999999966</v>
      </c>
      <c r="H2251" s="286">
        <v>52.3</v>
      </c>
      <c r="I2251" s="287">
        <f t="shared" si="54"/>
        <v>0.59999999999999432</v>
      </c>
      <c r="J2251" s="282"/>
    </row>
    <row r="2252" spans="1:10">
      <c r="A2252" s="282">
        <v>36276</v>
      </c>
      <c r="B2252" s="281">
        <v>1360.04</v>
      </c>
      <c r="C2252" s="281">
        <v>115.40625</v>
      </c>
      <c r="D2252" s="281">
        <v>4.452</v>
      </c>
      <c r="E2252" s="281">
        <v>5.2220000000000004</v>
      </c>
      <c r="F2252" s="287">
        <v>51.66</v>
      </c>
      <c r="G2252" s="287">
        <f t="shared" si="54"/>
        <v>1.4099999999999966</v>
      </c>
      <c r="H2252" s="286">
        <v>52.3</v>
      </c>
      <c r="I2252" s="287">
        <f t="shared" si="54"/>
        <v>0.59999999999999432</v>
      </c>
      <c r="J2252" s="282"/>
    </row>
    <row r="2253" spans="1:10">
      <c r="A2253" s="282">
        <v>36277</v>
      </c>
      <c r="B2253" s="281">
        <v>1362.8</v>
      </c>
      <c r="C2253" s="281">
        <v>115.5625</v>
      </c>
      <c r="D2253" s="281">
        <v>4.476</v>
      </c>
      <c r="E2253" s="281">
        <v>5.2050000000000001</v>
      </c>
      <c r="F2253" s="287">
        <v>51.66</v>
      </c>
      <c r="G2253" s="287">
        <f t="shared" si="54"/>
        <v>0.54999999999999716</v>
      </c>
      <c r="H2253" s="286">
        <v>52.3</v>
      </c>
      <c r="I2253" s="287">
        <f t="shared" si="54"/>
        <v>-0.10000000000000142</v>
      </c>
      <c r="J2253" s="282"/>
    </row>
    <row r="2254" spans="1:10">
      <c r="A2254" s="282">
        <v>36278</v>
      </c>
      <c r="B2254" s="281">
        <v>1350.91</v>
      </c>
      <c r="C2254" s="281">
        <v>115.375</v>
      </c>
      <c r="D2254" s="281">
        <v>4.3609999999999998</v>
      </c>
      <c r="E2254" s="281">
        <v>5.2629999999999999</v>
      </c>
      <c r="F2254" s="287">
        <v>51.66</v>
      </c>
      <c r="G2254" s="287">
        <f t="shared" si="54"/>
        <v>0.54999999999999716</v>
      </c>
      <c r="H2254" s="286">
        <v>52.3</v>
      </c>
      <c r="I2254" s="287">
        <f t="shared" si="54"/>
        <v>-0.10000000000000142</v>
      </c>
      <c r="J2254" s="282"/>
    </row>
    <row r="2255" spans="1:10">
      <c r="A2255" s="282">
        <v>36279</v>
      </c>
      <c r="B2255" s="281">
        <v>1342.83</v>
      </c>
      <c r="C2255" s="281">
        <v>115.78125</v>
      </c>
      <c r="D2255" s="281">
        <v>4.4950000000000001</v>
      </c>
      <c r="E2255" s="281">
        <v>5.2160000000000002</v>
      </c>
      <c r="F2255" s="287">
        <v>51.66</v>
      </c>
      <c r="G2255" s="287">
        <f t="shared" si="54"/>
        <v>0.54999999999999716</v>
      </c>
      <c r="H2255" s="286">
        <v>52.3</v>
      </c>
      <c r="I2255" s="287">
        <f t="shared" si="54"/>
        <v>-0.10000000000000142</v>
      </c>
      <c r="J2255" s="282"/>
    </row>
    <row r="2256" spans="1:10">
      <c r="A2256" s="282">
        <v>36280</v>
      </c>
      <c r="B2256" s="281">
        <v>1335.18</v>
      </c>
      <c r="C2256" s="281">
        <v>114.6875</v>
      </c>
      <c r="D2256" s="281">
        <v>4.5350000000000001</v>
      </c>
      <c r="E2256" s="281">
        <v>5.3479999999999999</v>
      </c>
      <c r="F2256" s="287">
        <v>51.66</v>
      </c>
      <c r="G2256" s="287">
        <f t="shared" si="54"/>
        <v>0.54999999999999716</v>
      </c>
      <c r="H2256" s="286">
        <v>52.3</v>
      </c>
      <c r="I2256" s="287">
        <f t="shared" si="54"/>
        <v>-0.10000000000000142</v>
      </c>
      <c r="J2256" s="282"/>
    </row>
    <row r="2257" spans="1:10">
      <c r="A2257" s="282">
        <v>36283</v>
      </c>
      <c r="B2257" s="281">
        <v>1354.63</v>
      </c>
      <c r="C2257" s="281">
        <v>114.65625</v>
      </c>
      <c r="D2257" s="281">
        <v>4.5759999999999996</v>
      </c>
      <c r="E2257" s="281">
        <v>5.359</v>
      </c>
      <c r="F2257" s="287">
        <v>52.77</v>
      </c>
      <c r="G2257" s="287">
        <f t="shared" si="54"/>
        <v>1.6600000000000037</v>
      </c>
      <c r="H2257" s="286">
        <v>54.3</v>
      </c>
      <c r="I2257" s="287">
        <f t="shared" si="54"/>
        <v>1.8999999999999986</v>
      </c>
      <c r="J2257" s="282"/>
    </row>
    <row r="2258" spans="1:10">
      <c r="A2258" s="282">
        <v>36284</v>
      </c>
      <c r="B2258" s="281">
        <v>1332</v>
      </c>
      <c r="C2258" s="281">
        <v>114.3125</v>
      </c>
      <c r="D2258" s="281">
        <v>4.5999999999999996</v>
      </c>
      <c r="E2258" s="281">
        <v>5.4050000000000002</v>
      </c>
      <c r="F2258" s="287">
        <v>52.77</v>
      </c>
      <c r="G2258" s="287">
        <f t="shared" si="54"/>
        <v>1.6600000000000037</v>
      </c>
      <c r="H2258" s="286">
        <v>54.3</v>
      </c>
      <c r="I2258" s="287">
        <f t="shared" si="54"/>
        <v>1.8999999999999986</v>
      </c>
      <c r="J2258" s="282"/>
    </row>
    <row r="2259" spans="1:10">
      <c r="A2259" s="282">
        <v>36285</v>
      </c>
      <c r="B2259" s="281">
        <v>1347.31</v>
      </c>
      <c r="C2259" s="281">
        <v>114.46875</v>
      </c>
      <c r="D2259" s="281">
        <v>4.5890000000000004</v>
      </c>
      <c r="E2259" s="281">
        <v>5.3940000000000001</v>
      </c>
      <c r="F2259" s="287">
        <v>52.77</v>
      </c>
      <c r="G2259" s="287">
        <f t="shared" si="54"/>
        <v>1.6600000000000037</v>
      </c>
      <c r="H2259" s="286">
        <v>54.3</v>
      </c>
      <c r="I2259" s="287">
        <f t="shared" si="54"/>
        <v>1.8999999999999986</v>
      </c>
      <c r="J2259" s="282"/>
    </row>
    <row r="2260" spans="1:10">
      <c r="A2260" s="282">
        <v>36286</v>
      </c>
      <c r="B2260" s="281">
        <v>1332.05</v>
      </c>
      <c r="C2260" s="281">
        <v>113.71875</v>
      </c>
      <c r="D2260" s="281">
        <v>4.5990000000000002</v>
      </c>
      <c r="E2260" s="281">
        <v>5.5110000000000001</v>
      </c>
      <c r="F2260" s="287">
        <v>52.77</v>
      </c>
      <c r="G2260" s="287">
        <f t="shared" si="54"/>
        <v>1.6600000000000037</v>
      </c>
      <c r="H2260" s="286">
        <v>54.3</v>
      </c>
      <c r="I2260" s="287">
        <f t="shared" si="54"/>
        <v>1.8999999999999986</v>
      </c>
      <c r="J2260" s="282"/>
    </row>
    <row r="2261" spans="1:10">
      <c r="A2261" s="282">
        <v>36287</v>
      </c>
      <c r="B2261" s="281">
        <v>1345</v>
      </c>
      <c r="C2261" s="281">
        <v>113.5</v>
      </c>
      <c r="D2261" s="281">
        <v>4.5969999999999995</v>
      </c>
      <c r="E2261" s="281">
        <v>5.5419999999999998</v>
      </c>
      <c r="F2261" s="287">
        <v>52.77</v>
      </c>
      <c r="G2261" s="287">
        <f t="shared" si="54"/>
        <v>1.6600000000000037</v>
      </c>
      <c r="H2261" s="286">
        <v>54.3</v>
      </c>
      <c r="I2261" s="287">
        <f t="shared" si="54"/>
        <v>1.8999999999999986</v>
      </c>
      <c r="J2261" s="282"/>
    </row>
    <row r="2262" spans="1:10">
      <c r="A2262" s="282">
        <v>36290</v>
      </c>
      <c r="B2262" s="281">
        <v>1340.3</v>
      </c>
      <c r="C2262" s="281">
        <v>113.6875</v>
      </c>
      <c r="D2262" s="281">
        <v>4.5759999999999996</v>
      </c>
      <c r="E2262" s="281">
        <v>5.5339999999999998</v>
      </c>
      <c r="F2262" s="287">
        <v>52.77</v>
      </c>
      <c r="G2262" s="287">
        <f t="shared" si="54"/>
        <v>1.6600000000000037</v>
      </c>
      <c r="H2262" s="286">
        <v>54.3</v>
      </c>
      <c r="I2262" s="287">
        <f t="shared" si="54"/>
        <v>1.8999999999999986</v>
      </c>
      <c r="J2262" s="282"/>
    </row>
    <row r="2263" spans="1:10">
      <c r="A2263" s="282">
        <v>36291</v>
      </c>
      <c r="B2263" s="281">
        <v>1355.61</v>
      </c>
      <c r="C2263" s="281">
        <v>113.34375</v>
      </c>
      <c r="D2263" s="281">
        <v>4.5789999999999997</v>
      </c>
      <c r="E2263" s="281">
        <v>5.5780000000000003</v>
      </c>
      <c r="F2263" s="287">
        <v>52.77</v>
      </c>
      <c r="G2263" s="287">
        <f t="shared" si="54"/>
        <v>1.6600000000000037</v>
      </c>
      <c r="H2263" s="286">
        <v>54.3</v>
      </c>
      <c r="I2263" s="287">
        <f t="shared" si="54"/>
        <v>1.8999999999999986</v>
      </c>
      <c r="J2263" s="282"/>
    </row>
    <row r="2264" spans="1:10">
      <c r="A2264" s="282">
        <v>36292</v>
      </c>
      <c r="B2264" s="281">
        <v>1364</v>
      </c>
      <c r="C2264" s="281">
        <v>113.5</v>
      </c>
      <c r="D2264" s="281">
        <v>4.5789999999999997</v>
      </c>
      <c r="E2264" s="281">
        <v>5.57</v>
      </c>
      <c r="F2264" s="287">
        <v>52.77</v>
      </c>
      <c r="G2264" s="287">
        <f t="shared" si="54"/>
        <v>1.6600000000000037</v>
      </c>
      <c r="H2264" s="286">
        <v>54.3</v>
      </c>
      <c r="I2264" s="287">
        <f t="shared" si="54"/>
        <v>1.8999999999999986</v>
      </c>
      <c r="J2264" s="282"/>
    </row>
    <row r="2265" spans="1:10">
      <c r="A2265" s="282">
        <v>36293</v>
      </c>
      <c r="B2265" s="281">
        <v>1367.56</v>
      </c>
      <c r="C2265" s="281">
        <v>114.21875</v>
      </c>
      <c r="D2265" s="281">
        <v>4.5679999999999996</v>
      </c>
      <c r="E2265" s="281">
        <v>5.4119999999999999</v>
      </c>
      <c r="F2265" s="287">
        <v>52.77</v>
      </c>
      <c r="G2265" s="287">
        <f t="shared" si="54"/>
        <v>1.6600000000000037</v>
      </c>
      <c r="H2265" s="286">
        <v>54.3</v>
      </c>
      <c r="I2265" s="287">
        <f t="shared" si="54"/>
        <v>1.8999999999999986</v>
      </c>
      <c r="J2265" s="282"/>
    </row>
    <row r="2266" spans="1:10">
      <c r="A2266" s="282">
        <v>36294</v>
      </c>
      <c r="B2266" s="281">
        <v>1337.8</v>
      </c>
      <c r="C2266" s="281">
        <v>112.78125</v>
      </c>
      <c r="D2266" s="281">
        <v>4.649</v>
      </c>
      <c r="E2266" s="281">
        <v>5.6280000000000001</v>
      </c>
      <c r="F2266" s="287">
        <v>52.77</v>
      </c>
      <c r="G2266" s="287">
        <f t="shared" si="54"/>
        <v>1.6600000000000037</v>
      </c>
      <c r="H2266" s="286">
        <v>54.3</v>
      </c>
      <c r="I2266" s="287">
        <f t="shared" si="54"/>
        <v>1.8999999999999986</v>
      </c>
      <c r="J2266" s="282"/>
    </row>
    <row r="2267" spans="1:10">
      <c r="A2267" s="282">
        <v>36297</v>
      </c>
      <c r="B2267" s="281">
        <v>1339.49</v>
      </c>
      <c r="C2267" s="281">
        <v>112.5625</v>
      </c>
      <c r="D2267" s="281">
        <v>4.6379999999999999</v>
      </c>
      <c r="E2267" s="281">
        <v>5.6360000000000001</v>
      </c>
      <c r="F2267" s="287">
        <v>52.77</v>
      </c>
      <c r="G2267" s="287">
        <f t="shared" si="54"/>
        <v>1.6600000000000037</v>
      </c>
      <c r="H2267" s="286">
        <v>54.3</v>
      </c>
      <c r="I2267" s="287">
        <f t="shared" si="54"/>
        <v>1.8999999999999986</v>
      </c>
      <c r="J2267" s="282"/>
    </row>
    <row r="2268" spans="1:10">
      <c r="A2268" s="282">
        <v>36298</v>
      </c>
      <c r="B2268" s="281">
        <v>1333.32</v>
      </c>
      <c r="C2268" s="281">
        <v>112.34375</v>
      </c>
      <c r="D2268" s="281">
        <v>4.6520000000000001</v>
      </c>
      <c r="E2268" s="281">
        <v>5.6609999999999996</v>
      </c>
      <c r="F2268" s="287">
        <v>52.77</v>
      </c>
      <c r="G2268" s="287">
        <f t="shared" si="54"/>
        <v>1.6600000000000037</v>
      </c>
      <c r="H2268" s="286">
        <v>54.3</v>
      </c>
      <c r="I2268" s="287">
        <f t="shared" si="54"/>
        <v>1.8999999999999986</v>
      </c>
      <c r="J2268" s="282"/>
    </row>
    <row r="2269" spans="1:10">
      <c r="A2269" s="282">
        <v>36299</v>
      </c>
      <c r="B2269" s="281">
        <v>1344.23</v>
      </c>
      <c r="C2269" s="281">
        <v>112.71875</v>
      </c>
      <c r="D2269" s="281">
        <v>4.5999999999999996</v>
      </c>
      <c r="E2269" s="281">
        <v>5.5949999999999998</v>
      </c>
      <c r="F2269" s="287">
        <v>52.77</v>
      </c>
      <c r="G2269" s="287">
        <f t="shared" si="54"/>
        <v>1.6600000000000037</v>
      </c>
      <c r="H2269" s="286">
        <v>54.3</v>
      </c>
      <c r="I2269" s="287">
        <f t="shared" si="54"/>
        <v>1.8999999999999986</v>
      </c>
      <c r="J2269" s="282"/>
    </row>
    <row r="2270" spans="1:10">
      <c r="A2270" s="282">
        <v>36300</v>
      </c>
      <c r="B2270" s="281">
        <v>1338.83</v>
      </c>
      <c r="C2270" s="281">
        <v>112.65625</v>
      </c>
      <c r="D2270" s="281">
        <v>4.5890000000000004</v>
      </c>
      <c r="E2270" s="281">
        <v>5.5910000000000002</v>
      </c>
      <c r="F2270" s="287">
        <v>52.77</v>
      </c>
      <c r="G2270" s="287">
        <f t="shared" si="54"/>
        <v>1.6600000000000037</v>
      </c>
      <c r="H2270" s="286">
        <v>54.3</v>
      </c>
      <c r="I2270" s="287">
        <f t="shared" si="54"/>
        <v>1.8999999999999986</v>
      </c>
      <c r="J2270" s="282"/>
    </row>
    <row r="2271" spans="1:10">
      <c r="A2271" s="282">
        <v>36301</v>
      </c>
      <c r="B2271" s="281">
        <v>1330.29</v>
      </c>
      <c r="C2271" s="281">
        <v>113</v>
      </c>
      <c r="D2271" s="281">
        <v>4.577</v>
      </c>
      <c r="E2271" s="281">
        <v>5.5039999999999996</v>
      </c>
      <c r="F2271" s="287">
        <v>52.77</v>
      </c>
      <c r="G2271" s="287">
        <f t="shared" si="54"/>
        <v>1.6600000000000037</v>
      </c>
      <c r="H2271" s="286">
        <v>54.3</v>
      </c>
      <c r="I2271" s="287">
        <f t="shared" si="54"/>
        <v>1.8999999999999986</v>
      </c>
      <c r="J2271" s="282"/>
    </row>
    <row r="2272" spans="1:10">
      <c r="A2272" s="282">
        <v>36304</v>
      </c>
      <c r="B2272" s="281">
        <v>1306.6500000000001</v>
      </c>
      <c r="C2272" s="281">
        <v>113.15625</v>
      </c>
      <c r="D2272" s="281">
        <v>4.6070000000000002</v>
      </c>
      <c r="E2272" s="281">
        <v>5.4790000000000001</v>
      </c>
      <c r="F2272" s="287">
        <v>52.77</v>
      </c>
      <c r="G2272" s="287">
        <f t="shared" si="54"/>
        <v>1.6600000000000037</v>
      </c>
      <c r="H2272" s="286">
        <v>54.3</v>
      </c>
      <c r="I2272" s="287">
        <f t="shared" si="54"/>
        <v>1.8999999999999986</v>
      </c>
      <c r="J2272" s="282"/>
    </row>
    <row r="2273" spans="1:10">
      <c r="A2273" s="282">
        <v>36305</v>
      </c>
      <c r="B2273" s="281">
        <v>1284.4000000000001</v>
      </c>
      <c r="C2273" s="281">
        <v>113.125</v>
      </c>
      <c r="D2273" s="281">
        <v>4.6420000000000003</v>
      </c>
      <c r="E2273" s="281">
        <v>5.4729999999999999</v>
      </c>
      <c r="F2273" s="287">
        <v>52.77</v>
      </c>
      <c r="G2273" s="287">
        <f t="shared" si="54"/>
        <v>1.6600000000000037</v>
      </c>
      <c r="H2273" s="286">
        <v>54.3</v>
      </c>
      <c r="I2273" s="287">
        <f t="shared" si="54"/>
        <v>1.8999999999999986</v>
      </c>
      <c r="J2273" s="282"/>
    </row>
    <row r="2274" spans="1:10">
      <c r="A2274" s="282">
        <v>36306</v>
      </c>
      <c r="B2274" s="281">
        <v>1304.76</v>
      </c>
      <c r="C2274" s="281">
        <v>112.78125</v>
      </c>
      <c r="D2274" s="281">
        <v>4.6310000000000002</v>
      </c>
      <c r="E2274" s="281">
        <v>5.5510000000000002</v>
      </c>
      <c r="F2274" s="287">
        <v>52.77</v>
      </c>
      <c r="G2274" s="287">
        <f t="shared" si="54"/>
        <v>1.6600000000000037</v>
      </c>
      <c r="H2274" s="286">
        <v>54.3</v>
      </c>
      <c r="I2274" s="287">
        <f t="shared" si="54"/>
        <v>1.8999999999999986</v>
      </c>
      <c r="J2274" s="282"/>
    </row>
    <row r="2275" spans="1:10">
      <c r="A2275" s="282">
        <v>36307</v>
      </c>
      <c r="B2275" s="281">
        <v>1281.4100000000001</v>
      </c>
      <c r="C2275" s="281">
        <v>112.21875</v>
      </c>
      <c r="D2275" s="281">
        <v>4.63</v>
      </c>
      <c r="E2275" s="281">
        <v>5.6260000000000003</v>
      </c>
      <c r="F2275" s="287">
        <v>52.77</v>
      </c>
      <c r="G2275" s="287">
        <f t="shared" si="54"/>
        <v>1.6600000000000037</v>
      </c>
      <c r="H2275" s="286">
        <v>54.3</v>
      </c>
      <c r="I2275" s="287">
        <f t="shared" si="54"/>
        <v>1.8999999999999986</v>
      </c>
      <c r="J2275" s="282"/>
    </row>
    <row r="2276" spans="1:10">
      <c r="A2276" s="282">
        <v>36308</v>
      </c>
      <c r="B2276" s="281">
        <v>1301.8399999999999</v>
      </c>
      <c r="C2276" s="281">
        <v>112.1875</v>
      </c>
      <c r="D2276" s="281">
        <v>4.6379999999999999</v>
      </c>
      <c r="E2276" s="281">
        <v>5.62</v>
      </c>
      <c r="F2276" s="287">
        <v>52.77</v>
      </c>
      <c r="G2276" s="287">
        <f t="shared" si="54"/>
        <v>1.1100000000000065</v>
      </c>
      <c r="H2276" s="286">
        <v>54.3</v>
      </c>
      <c r="I2276" s="287">
        <f t="shared" si="54"/>
        <v>2</v>
      </c>
      <c r="J2276" s="282"/>
    </row>
    <row r="2277" spans="1:10">
      <c r="A2277" s="282">
        <v>36312</v>
      </c>
      <c r="B2277" s="281">
        <v>1294.26</v>
      </c>
      <c r="C2277" s="281">
        <v>111.21875</v>
      </c>
      <c r="D2277" s="281">
        <v>4.6580000000000004</v>
      </c>
      <c r="E2277" s="281">
        <v>5.758</v>
      </c>
      <c r="F2277" s="287">
        <v>54.01</v>
      </c>
      <c r="G2277" s="287">
        <f t="shared" si="54"/>
        <v>2.3500000000000014</v>
      </c>
      <c r="H2277" s="286">
        <v>55.8</v>
      </c>
      <c r="I2277" s="287">
        <f t="shared" si="54"/>
        <v>3.5</v>
      </c>
      <c r="J2277" s="282"/>
    </row>
    <row r="2278" spans="1:10">
      <c r="A2278" s="282">
        <v>36313</v>
      </c>
      <c r="B2278" s="281">
        <v>1294.81</v>
      </c>
      <c r="C2278" s="281">
        <v>111.25</v>
      </c>
      <c r="D2278" s="281">
        <v>4.7270000000000003</v>
      </c>
      <c r="E2278" s="281">
        <v>5.7809999999999997</v>
      </c>
      <c r="F2278" s="287">
        <v>54.01</v>
      </c>
      <c r="G2278" s="287">
        <f t="shared" si="54"/>
        <v>2.3500000000000014</v>
      </c>
      <c r="H2278" s="286">
        <v>55.8</v>
      </c>
      <c r="I2278" s="287">
        <f t="shared" si="54"/>
        <v>3.5</v>
      </c>
      <c r="J2278" s="282"/>
    </row>
    <row r="2279" spans="1:10">
      <c r="A2279" s="282">
        <v>36314</v>
      </c>
      <c r="B2279" s="281">
        <v>1299.54</v>
      </c>
      <c r="C2279" s="281">
        <v>111.375</v>
      </c>
      <c r="D2279" s="281">
        <v>4.6120000000000001</v>
      </c>
      <c r="E2279" s="281">
        <v>5.8029999999999999</v>
      </c>
      <c r="F2279" s="287">
        <v>54.01</v>
      </c>
      <c r="G2279" s="287">
        <f t="shared" si="54"/>
        <v>2.3500000000000014</v>
      </c>
      <c r="H2279" s="286">
        <v>55.8</v>
      </c>
      <c r="I2279" s="287">
        <f t="shared" si="54"/>
        <v>3.5</v>
      </c>
      <c r="J2279" s="282"/>
    </row>
    <row r="2280" spans="1:10">
      <c r="A2280" s="282">
        <v>36315</v>
      </c>
      <c r="B2280" s="281">
        <v>1327.75</v>
      </c>
      <c r="C2280" s="281">
        <v>111.375</v>
      </c>
      <c r="D2280" s="281">
        <v>4.5369999999999999</v>
      </c>
      <c r="E2280" s="281">
        <v>5.8070000000000004</v>
      </c>
      <c r="F2280" s="287">
        <v>54.01</v>
      </c>
      <c r="G2280" s="287">
        <f t="shared" si="54"/>
        <v>2.3500000000000014</v>
      </c>
      <c r="H2280" s="286">
        <v>55.8</v>
      </c>
      <c r="I2280" s="287">
        <f t="shared" si="54"/>
        <v>3.5</v>
      </c>
      <c r="J2280" s="282"/>
    </row>
    <row r="2281" spans="1:10">
      <c r="A2281" s="282">
        <v>36318</v>
      </c>
      <c r="B2281" s="281">
        <v>1334.52</v>
      </c>
      <c r="C2281" s="281">
        <v>111.40625</v>
      </c>
      <c r="D2281" s="281">
        <v>4.4950000000000001</v>
      </c>
      <c r="E2281" s="281">
        <v>5.7919999999999998</v>
      </c>
      <c r="F2281" s="287">
        <v>54.01</v>
      </c>
      <c r="G2281" s="287">
        <f t="shared" ref="G2281:I2344" si="55">F2281-F2240</f>
        <v>2.3500000000000014</v>
      </c>
      <c r="H2281" s="286">
        <v>55.8</v>
      </c>
      <c r="I2281" s="287">
        <f t="shared" si="55"/>
        <v>3.5</v>
      </c>
      <c r="J2281" s="282"/>
    </row>
    <row r="2282" spans="1:10">
      <c r="A2282" s="282">
        <v>36319</v>
      </c>
      <c r="B2282" s="281">
        <v>1317.33</v>
      </c>
      <c r="C2282" s="281">
        <v>111.3125</v>
      </c>
      <c r="D2282" s="281">
        <v>4.6129999999999995</v>
      </c>
      <c r="E2282" s="281">
        <v>5.8239999999999998</v>
      </c>
      <c r="F2282" s="287">
        <v>54.01</v>
      </c>
      <c r="G2282" s="287">
        <f t="shared" si="55"/>
        <v>2.3500000000000014</v>
      </c>
      <c r="H2282" s="286">
        <v>55.8</v>
      </c>
      <c r="I2282" s="287">
        <f t="shared" si="55"/>
        <v>3.5</v>
      </c>
      <c r="J2282" s="282"/>
    </row>
    <row r="2283" spans="1:10">
      <c r="A2283" s="282">
        <v>36320</v>
      </c>
      <c r="B2283" s="281">
        <v>1318.64</v>
      </c>
      <c r="C2283" s="281">
        <v>111.15625</v>
      </c>
      <c r="D2283" s="281">
        <v>4.5910000000000002</v>
      </c>
      <c r="E2283" s="281">
        <v>5.8879999999999999</v>
      </c>
      <c r="F2283" s="287">
        <v>54.01</v>
      </c>
      <c r="G2283" s="287">
        <f t="shared" si="55"/>
        <v>2.3500000000000014</v>
      </c>
      <c r="H2283" s="286">
        <v>55.8</v>
      </c>
      <c r="I2283" s="287">
        <f t="shared" si="55"/>
        <v>3.5</v>
      </c>
      <c r="J2283" s="282"/>
    </row>
    <row r="2284" spans="1:10">
      <c r="A2284" s="282">
        <v>36321</v>
      </c>
      <c r="B2284" s="281">
        <v>1302.82</v>
      </c>
      <c r="C2284" s="281">
        <v>110.84375</v>
      </c>
      <c r="D2284" s="281">
        <v>4.6840000000000002</v>
      </c>
      <c r="E2284" s="281">
        <v>5.931</v>
      </c>
      <c r="F2284" s="287">
        <v>54.01</v>
      </c>
      <c r="G2284" s="287">
        <f t="shared" si="55"/>
        <v>2.3500000000000014</v>
      </c>
      <c r="H2284" s="286">
        <v>55.8</v>
      </c>
      <c r="I2284" s="287">
        <f t="shared" si="55"/>
        <v>3.5</v>
      </c>
      <c r="J2284" s="282"/>
    </row>
    <row r="2285" spans="1:10">
      <c r="A2285" s="282">
        <v>36322</v>
      </c>
      <c r="B2285" s="281">
        <v>1293.6400000000001</v>
      </c>
      <c r="C2285" s="281">
        <v>110.21875</v>
      </c>
      <c r="D2285" s="281">
        <v>4.7350000000000003</v>
      </c>
      <c r="E2285" s="281">
        <v>6.0330000000000004</v>
      </c>
      <c r="F2285" s="287">
        <v>54.01</v>
      </c>
      <c r="G2285" s="287">
        <f t="shared" si="55"/>
        <v>2.3500000000000014</v>
      </c>
      <c r="H2285" s="286">
        <v>55.8</v>
      </c>
      <c r="I2285" s="287">
        <f t="shared" si="55"/>
        <v>3.5</v>
      </c>
      <c r="J2285" s="282"/>
    </row>
    <row r="2286" spans="1:10">
      <c r="A2286" s="282">
        <v>36325</v>
      </c>
      <c r="B2286" s="281">
        <v>1294</v>
      </c>
      <c r="C2286" s="281">
        <v>110.53125</v>
      </c>
      <c r="D2286" s="281">
        <v>4.6609999999999996</v>
      </c>
      <c r="E2286" s="281">
        <v>5.9660000000000002</v>
      </c>
      <c r="F2286" s="287">
        <v>54.01</v>
      </c>
      <c r="G2286" s="287">
        <f t="shared" si="55"/>
        <v>2.3500000000000014</v>
      </c>
      <c r="H2286" s="286">
        <v>55.8</v>
      </c>
      <c r="I2286" s="287">
        <f t="shared" si="55"/>
        <v>3.5</v>
      </c>
      <c r="J2286" s="282"/>
    </row>
    <row r="2287" spans="1:10">
      <c r="A2287" s="282">
        <v>36326</v>
      </c>
      <c r="B2287" s="281">
        <v>1301.1600000000001</v>
      </c>
      <c r="C2287" s="281">
        <v>110.65625</v>
      </c>
      <c r="D2287" s="281">
        <v>4.7249999999999996</v>
      </c>
      <c r="E2287" s="281">
        <v>5.9770000000000003</v>
      </c>
      <c r="F2287" s="287">
        <v>54.01</v>
      </c>
      <c r="G2287" s="287">
        <f t="shared" si="55"/>
        <v>2.3500000000000014</v>
      </c>
      <c r="H2287" s="286">
        <v>55.8</v>
      </c>
      <c r="I2287" s="287">
        <f t="shared" si="55"/>
        <v>3.5</v>
      </c>
      <c r="J2287" s="282"/>
    </row>
    <row r="2288" spans="1:10">
      <c r="A2288" s="282">
        <v>36327</v>
      </c>
      <c r="B2288" s="281">
        <v>1330.41</v>
      </c>
      <c r="C2288" s="281">
        <v>110.875</v>
      </c>
      <c r="D2288" s="281">
        <v>4.641</v>
      </c>
      <c r="E2288" s="281">
        <v>5.9249999999999998</v>
      </c>
      <c r="F2288" s="287">
        <v>54.01</v>
      </c>
      <c r="G2288" s="287">
        <f t="shared" si="55"/>
        <v>2.3500000000000014</v>
      </c>
      <c r="H2288" s="286">
        <v>55.8</v>
      </c>
      <c r="I2288" s="287">
        <f t="shared" si="55"/>
        <v>3.5</v>
      </c>
      <c r="J2288" s="282"/>
    </row>
    <row r="2289" spans="1:10">
      <c r="A2289" s="282">
        <v>36328</v>
      </c>
      <c r="B2289" s="281">
        <v>1339.9</v>
      </c>
      <c r="C2289" s="281">
        <v>111.875</v>
      </c>
      <c r="D2289" s="281">
        <v>4.62</v>
      </c>
      <c r="E2289" s="281">
        <v>5.7880000000000003</v>
      </c>
      <c r="F2289" s="287">
        <v>54.01</v>
      </c>
      <c r="G2289" s="287">
        <f t="shared" si="55"/>
        <v>2.3500000000000014</v>
      </c>
      <c r="H2289" s="286">
        <v>55.8</v>
      </c>
      <c r="I2289" s="287">
        <f t="shared" si="55"/>
        <v>3.5</v>
      </c>
      <c r="J2289" s="282"/>
    </row>
    <row r="2290" spans="1:10">
      <c r="A2290" s="282">
        <v>36329</v>
      </c>
      <c r="B2290" s="281">
        <v>1342.84</v>
      </c>
      <c r="C2290" s="281">
        <v>111.53125</v>
      </c>
      <c r="D2290" s="281">
        <v>4.649</v>
      </c>
      <c r="E2290" s="281">
        <v>5.827</v>
      </c>
      <c r="F2290" s="287">
        <v>54.01</v>
      </c>
      <c r="G2290" s="287">
        <f t="shared" si="55"/>
        <v>2.3500000000000014</v>
      </c>
      <c r="H2290" s="286">
        <v>55.8</v>
      </c>
      <c r="I2290" s="287">
        <f t="shared" si="55"/>
        <v>3.5</v>
      </c>
      <c r="J2290" s="282"/>
    </row>
    <row r="2291" spans="1:10">
      <c r="A2291" s="282">
        <v>36332</v>
      </c>
      <c r="B2291" s="281">
        <v>1349</v>
      </c>
      <c r="C2291" s="281">
        <v>111.09375</v>
      </c>
      <c r="D2291" s="281">
        <v>4.6690000000000005</v>
      </c>
      <c r="E2291" s="281">
        <v>5.8849999999999998</v>
      </c>
      <c r="F2291" s="287">
        <v>54.01</v>
      </c>
      <c r="G2291" s="287">
        <f t="shared" si="55"/>
        <v>2.3500000000000014</v>
      </c>
      <c r="H2291" s="286">
        <v>55.8</v>
      </c>
      <c r="I2291" s="287">
        <f t="shared" si="55"/>
        <v>3.5</v>
      </c>
      <c r="J2291" s="282"/>
    </row>
    <row r="2292" spans="1:10">
      <c r="A2292" s="282">
        <v>36333</v>
      </c>
      <c r="B2292" s="281">
        <v>1335.88</v>
      </c>
      <c r="C2292" s="281">
        <v>110.15625</v>
      </c>
      <c r="D2292" s="281">
        <v>4.7379999999999995</v>
      </c>
      <c r="E2292" s="281">
        <v>5.923</v>
      </c>
      <c r="F2292" s="287">
        <v>54.01</v>
      </c>
      <c r="G2292" s="287">
        <f t="shared" si="55"/>
        <v>2.3500000000000014</v>
      </c>
      <c r="H2292" s="286">
        <v>55.8</v>
      </c>
      <c r="I2292" s="287">
        <f t="shared" si="55"/>
        <v>3.5</v>
      </c>
      <c r="J2292" s="282"/>
    </row>
    <row r="2293" spans="1:10">
      <c r="A2293" s="282">
        <v>36334</v>
      </c>
      <c r="B2293" s="281">
        <v>1333.06</v>
      </c>
      <c r="C2293" s="281">
        <v>109.75</v>
      </c>
      <c r="D2293" s="281">
        <v>4.7160000000000002</v>
      </c>
      <c r="E2293" s="281">
        <v>6.0289999999999999</v>
      </c>
      <c r="F2293" s="287">
        <v>54.01</v>
      </c>
      <c r="G2293" s="287">
        <f t="shared" si="55"/>
        <v>2.3500000000000014</v>
      </c>
      <c r="H2293" s="286">
        <v>55.8</v>
      </c>
      <c r="I2293" s="287">
        <f t="shared" si="55"/>
        <v>3.5</v>
      </c>
      <c r="J2293" s="282"/>
    </row>
    <row r="2294" spans="1:10">
      <c r="A2294" s="282">
        <v>36335</v>
      </c>
      <c r="B2294" s="281">
        <v>1315.78</v>
      </c>
      <c r="C2294" s="281">
        <v>109.46875</v>
      </c>
      <c r="D2294" s="281">
        <v>4.7160000000000002</v>
      </c>
      <c r="E2294" s="281">
        <v>6.0289999999999999</v>
      </c>
      <c r="F2294" s="287">
        <v>54.01</v>
      </c>
      <c r="G2294" s="287">
        <f t="shared" si="55"/>
        <v>2.3500000000000014</v>
      </c>
      <c r="H2294" s="286">
        <v>55.8</v>
      </c>
      <c r="I2294" s="287">
        <f t="shared" si="55"/>
        <v>3.5</v>
      </c>
      <c r="J2294" s="282"/>
    </row>
    <row r="2295" spans="1:10">
      <c r="A2295" s="282">
        <v>36336</v>
      </c>
      <c r="B2295" s="281">
        <v>1315.31</v>
      </c>
      <c r="C2295" s="281">
        <v>109.625</v>
      </c>
      <c r="D2295" s="281">
        <v>4.7869999999999999</v>
      </c>
      <c r="E2295" s="281">
        <v>6.0140000000000002</v>
      </c>
      <c r="F2295" s="287">
        <v>54.01</v>
      </c>
      <c r="G2295" s="287">
        <f t="shared" si="55"/>
        <v>2.3500000000000014</v>
      </c>
      <c r="H2295" s="286">
        <v>55.8</v>
      </c>
      <c r="I2295" s="287">
        <f t="shared" si="55"/>
        <v>3.5</v>
      </c>
      <c r="J2295" s="282"/>
    </row>
    <row r="2296" spans="1:10">
      <c r="A2296" s="282">
        <v>36339</v>
      </c>
      <c r="B2296" s="281">
        <v>1331.35</v>
      </c>
      <c r="C2296" s="281">
        <v>110.046875</v>
      </c>
      <c r="D2296" s="281">
        <v>4.7859999999999996</v>
      </c>
      <c r="E2296" s="281">
        <v>5.9429999999999996</v>
      </c>
      <c r="F2296" s="287">
        <v>54.01</v>
      </c>
      <c r="G2296" s="287">
        <f t="shared" si="55"/>
        <v>2.3500000000000014</v>
      </c>
      <c r="H2296" s="286">
        <v>55.8</v>
      </c>
      <c r="I2296" s="287">
        <f t="shared" si="55"/>
        <v>3.5</v>
      </c>
      <c r="J2296" s="282"/>
    </row>
    <row r="2297" spans="1:10">
      <c r="A2297" s="282">
        <v>36340</v>
      </c>
      <c r="B2297" s="281">
        <v>1351.45</v>
      </c>
      <c r="C2297" s="281">
        <v>110.28125</v>
      </c>
      <c r="D2297" s="281">
        <v>4.8209999999999997</v>
      </c>
      <c r="E2297" s="281">
        <v>5.9260000000000002</v>
      </c>
      <c r="F2297" s="287">
        <v>54.01</v>
      </c>
      <c r="G2297" s="287">
        <f t="shared" si="55"/>
        <v>2.3500000000000014</v>
      </c>
      <c r="H2297" s="286">
        <v>55.8</v>
      </c>
      <c r="I2297" s="287">
        <f t="shared" si="55"/>
        <v>3.5</v>
      </c>
      <c r="J2297" s="282"/>
    </row>
    <row r="2298" spans="1:10">
      <c r="A2298" s="282">
        <v>36341</v>
      </c>
      <c r="B2298" s="281">
        <v>1372.71</v>
      </c>
      <c r="C2298" s="281">
        <v>111.1875</v>
      </c>
      <c r="D2298" s="281">
        <v>4.7789999999999999</v>
      </c>
      <c r="E2298" s="281">
        <v>5.78</v>
      </c>
      <c r="F2298" s="287">
        <v>54.01</v>
      </c>
      <c r="G2298" s="287">
        <f t="shared" si="55"/>
        <v>1.2399999999999949</v>
      </c>
      <c r="H2298" s="286">
        <v>55.8</v>
      </c>
      <c r="I2298" s="287">
        <f t="shared" si="55"/>
        <v>1.5</v>
      </c>
      <c r="J2298" s="282"/>
    </row>
    <row r="2299" spans="1:10">
      <c r="A2299" s="282">
        <v>36342</v>
      </c>
      <c r="B2299" s="281">
        <v>1380.96</v>
      </c>
      <c r="C2299" s="281">
        <v>110.875</v>
      </c>
      <c r="D2299" s="281">
        <v>4.6530000000000005</v>
      </c>
      <c r="E2299" s="281">
        <v>5.84</v>
      </c>
      <c r="F2299" s="287">
        <v>53.59</v>
      </c>
      <c r="G2299" s="287">
        <f t="shared" si="55"/>
        <v>0.82000000000000028</v>
      </c>
      <c r="H2299" s="286">
        <v>53.6</v>
      </c>
      <c r="I2299" s="287">
        <f t="shared" si="55"/>
        <v>-0.69999999999999574</v>
      </c>
      <c r="J2299" s="282"/>
    </row>
    <row r="2300" spans="1:10">
      <c r="A2300" s="282">
        <v>36343</v>
      </c>
      <c r="B2300" s="281">
        <v>1391.22</v>
      </c>
      <c r="C2300" s="281">
        <v>110.9375</v>
      </c>
      <c r="D2300" s="281">
        <v>4.6719999999999997</v>
      </c>
      <c r="E2300" s="281">
        <v>5.8280000000000003</v>
      </c>
      <c r="F2300" s="287">
        <v>53.59</v>
      </c>
      <c r="G2300" s="287">
        <f t="shared" si="55"/>
        <v>0.82000000000000028</v>
      </c>
      <c r="H2300" s="286">
        <v>53.6</v>
      </c>
      <c r="I2300" s="287">
        <f t="shared" si="55"/>
        <v>-0.69999999999999574</v>
      </c>
      <c r="J2300" s="282"/>
    </row>
    <row r="2301" spans="1:10">
      <c r="A2301" s="282">
        <v>36347</v>
      </c>
      <c r="B2301" s="281">
        <v>1388.12</v>
      </c>
      <c r="C2301" s="281">
        <v>110.6875</v>
      </c>
      <c r="D2301" s="281">
        <v>4.6289999999999996</v>
      </c>
      <c r="E2301" s="281">
        <v>5.8680000000000003</v>
      </c>
      <c r="F2301" s="287">
        <v>53.59</v>
      </c>
      <c r="G2301" s="287">
        <f t="shared" si="55"/>
        <v>0.82000000000000028</v>
      </c>
      <c r="H2301" s="286">
        <v>53.6</v>
      </c>
      <c r="I2301" s="287">
        <f t="shared" si="55"/>
        <v>-0.69999999999999574</v>
      </c>
      <c r="J2301" s="282"/>
    </row>
    <row r="2302" spans="1:10">
      <c r="A2302" s="282">
        <v>36348</v>
      </c>
      <c r="B2302" s="281">
        <v>1395.86</v>
      </c>
      <c r="C2302" s="281">
        <v>110.5</v>
      </c>
      <c r="D2302" s="281">
        <v>4.6639999999999997</v>
      </c>
      <c r="E2302" s="281">
        <v>5.8920000000000003</v>
      </c>
      <c r="F2302" s="287">
        <v>53.59</v>
      </c>
      <c r="G2302" s="287">
        <f t="shared" si="55"/>
        <v>0.82000000000000028</v>
      </c>
      <c r="H2302" s="286">
        <v>53.6</v>
      </c>
      <c r="I2302" s="287">
        <f t="shared" si="55"/>
        <v>-0.69999999999999574</v>
      </c>
      <c r="J2302" s="282"/>
    </row>
    <row r="2303" spans="1:10">
      <c r="A2303" s="282">
        <v>36349</v>
      </c>
      <c r="B2303" s="281">
        <v>1394.42</v>
      </c>
      <c r="C2303" s="281">
        <v>110.953125</v>
      </c>
      <c r="D2303" s="281">
        <v>4.6639999999999997</v>
      </c>
      <c r="E2303" s="281">
        <v>5.8259999999999996</v>
      </c>
      <c r="F2303" s="287">
        <v>53.59</v>
      </c>
      <c r="G2303" s="287">
        <f t="shared" si="55"/>
        <v>0.82000000000000028</v>
      </c>
      <c r="H2303" s="286">
        <v>53.6</v>
      </c>
      <c r="I2303" s="287">
        <f t="shared" si="55"/>
        <v>-0.69999999999999574</v>
      </c>
      <c r="J2303" s="282"/>
    </row>
    <row r="2304" spans="1:10">
      <c r="A2304" s="282">
        <v>36350</v>
      </c>
      <c r="B2304" s="281">
        <v>1403.28</v>
      </c>
      <c r="C2304" s="281">
        <v>110.890625</v>
      </c>
      <c r="D2304" s="281">
        <v>4.6829999999999998</v>
      </c>
      <c r="E2304" s="281">
        <v>5.8259999999999996</v>
      </c>
      <c r="F2304" s="287">
        <v>53.59</v>
      </c>
      <c r="G2304" s="287">
        <f t="shared" si="55"/>
        <v>0.82000000000000028</v>
      </c>
      <c r="H2304" s="286">
        <v>53.6</v>
      </c>
      <c r="I2304" s="287">
        <f t="shared" si="55"/>
        <v>-0.69999999999999574</v>
      </c>
      <c r="J2304" s="282"/>
    </row>
    <row r="2305" spans="1:10">
      <c r="A2305" s="282">
        <v>36353</v>
      </c>
      <c r="B2305" s="281">
        <v>1399.1</v>
      </c>
      <c r="C2305" s="281">
        <v>111.59375</v>
      </c>
      <c r="D2305" s="281">
        <v>4.7030000000000003</v>
      </c>
      <c r="E2305" s="281">
        <v>5.726</v>
      </c>
      <c r="F2305" s="287">
        <v>53.59</v>
      </c>
      <c r="G2305" s="287">
        <f t="shared" si="55"/>
        <v>0.82000000000000028</v>
      </c>
      <c r="H2305" s="286">
        <v>53.6</v>
      </c>
      <c r="I2305" s="287">
        <f t="shared" si="55"/>
        <v>-0.69999999999999574</v>
      </c>
      <c r="J2305" s="282"/>
    </row>
    <row r="2306" spans="1:10">
      <c r="A2306" s="282">
        <v>36354</v>
      </c>
      <c r="B2306" s="281">
        <v>1393.56</v>
      </c>
      <c r="C2306" s="281">
        <v>111.75</v>
      </c>
      <c r="D2306" s="281">
        <v>4.694</v>
      </c>
      <c r="E2306" s="281">
        <v>5.7050000000000001</v>
      </c>
      <c r="F2306" s="287">
        <v>53.59</v>
      </c>
      <c r="G2306" s="287">
        <f t="shared" si="55"/>
        <v>0.82000000000000028</v>
      </c>
      <c r="H2306" s="286">
        <v>53.6</v>
      </c>
      <c r="I2306" s="287">
        <f t="shared" si="55"/>
        <v>-0.69999999999999574</v>
      </c>
      <c r="J2306" s="282"/>
    </row>
    <row r="2307" spans="1:10">
      <c r="A2307" s="282">
        <v>36355</v>
      </c>
      <c r="B2307" s="281">
        <v>1398.17</v>
      </c>
      <c r="C2307" s="281">
        <v>111.578125</v>
      </c>
      <c r="D2307" s="281">
        <v>4.6929999999999996</v>
      </c>
      <c r="E2307" s="281">
        <v>5.7320000000000002</v>
      </c>
      <c r="F2307" s="287">
        <v>53.59</v>
      </c>
      <c r="G2307" s="287">
        <f t="shared" si="55"/>
        <v>0.82000000000000028</v>
      </c>
      <c r="H2307" s="286">
        <v>53.6</v>
      </c>
      <c r="I2307" s="287">
        <f t="shared" si="55"/>
        <v>-0.69999999999999574</v>
      </c>
      <c r="J2307" s="282"/>
    </row>
    <row r="2308" spans="1:10">
      <c r="A2308" s="282">
        <v>36356</v>
      </c>
      <c r="B2308" s="281">
        <v>1409.62</v>
      </c>
      <c r="C2308" s="281">
        <v>111.625</v>
      </c>
      <c r="D2308" s="281">
        <v>4.7030000000000003</v>
      </c>
      <c r="E2308" s="281">
        <v>5.7240000000000002</v>
      </c>
      <c r="F2308" s="287">
        <v>53.59</v>
      </c>
      <c r="G2308" s="287">
        <f t="shared" si="55"/>
        <v>0.82000000000000028</v>
      </c>
      <c r="H2308" s="286">
        <v>53.6</v>
      </c>
      <c r="I2308" s="287">
        <f t="shared" si="55"/>
        <v>-0.69999999999999574</v>
      </c>
      <c r="J2308" s="282"/>
    </row>
    <row r="2309" spans="1:10">
      <c r="A2309" s="282">
        <v>36357</v>
      </c>
      <c r="B2309" s="281">
        <v>1418.78</v>
      </c>
      <c r="C2309" s="281">
        <v>111.9375</v>
      </c>
      <c r="D2309" s="281">
        <v>4.6589999999999998</v>
      </c>
      <c r="E2309" s="281">
        <v>5.6669999999999998</v>
      </c>
      <c r="F2309" s="287">
        <v>53.59</v>
      </c>
      <c r="G2309" s="287">
        <f t="shared" si="55"/>
        <v>0.82000000000000028</v>
      </c>
      <c r="H2309" s="286">
        <v>53.6</v>
      </c>
      <c r="I2309" s="287">
        <f t="shared" si="55"/>
        <v>-0.69999999999999574</v>
      </c>
      <c r="J2309" s="282"/>
    </row>
    <row r="2310" spans="1:10">
      <c r="A2310" s="282">
        <v>36360</v>
      </c>
      <c r="B2310" s="281">
        <v>1407.65</v>
      </c>
      <c r="C2310" s="281">
        <v>112</v>
      </c>
      <c r="D2310" s="281">
        <v>4.6070000000000002</v>
      </c>
      <c r="E2310" s="281">
        <v>5.6619999999999999</v>
      </c>
      <c r="F2310" s="287">
        <v>53.59</v>
      </c>
      <c r="G2310" s="287">
        <f t="shared" si="55"/>
        <v>0.82000000000000028</v>
      </c>
      <c r="H2310" s="286">
        <v>53.6</v>
      </c>
      <c r="I2310" s="287">
        <f t="shared" si="55"/>
        <v>-0.69999999999999574</v>
      </c>
      <c r="J2310" s="282"/>
    </row>
    <row r="2311" spans="1:10">
      <c r="A2311" s="282">
        <v>36361</v>
      </c>
      <c r="B2311" s="281">
        <v>1377.1</v>
      </c>
      <c r="C2311" s="281">
        <v>112.109375</v>
      </c>
      <c r="D2311" s="281">
        <v>4.6129999999999995</v>
      </c>
      <c r="E2311" s="281">
        <v>5.633</v>
      </c>
      <c r="F2311" s="287">
        <v>53.59</v>
      </c>
      <c r="G2311" s="287">
        <f t="shared" si="55"/>
        <v>0.82000000000000028</v>
      </c>
      <c r="H2311" s="286">
        <v>53.6</v>
      </c>
      <c r="I2311" s="287">
        <f t="shared" si="55"/>
        <v>-0.69999999999999574</v>
      </c>
      <c r="J2311" s="282"/>
    </row>
    <row r="2312" spans="1:10">
      <c r="A2312" s="282">
        <v>36362</v>
      </c>
      <c r="B2312" s="281">
        <v>1379.29</v>
      </c>
      <c r="C2312" s="281">
        <v>112.046875</v>
      </c>
      <c r="D2312" s="281">
        <v>4.5600000000000005</v>
      </c>
      <c r="E2312" s="281">
        <v>5.6559999999999997</v>
      </c>
      <c r="F2312" s="287">
        <v>53.59</v>
      </c>
      <c r="G2312" s="287">
        <f t="shared" si="55"/>
        <v>0.82000000000000028</v>
      </c>
      <c r="H2312" s="286">
        <v>53.6</v>
      </c>
      <c r="I2312" s="287">
        <f t="shared" si="55"/>
        <v>-0.69999999999999574</v>
      </c>
      <c r="J2312" s="282"/>
    </row>
    <row r="2313" spans="1:10">
      <c r="A2313" s="282">
        <v>36363</v>
      </c>
      <c r="B2313" s="281">
        <v>1360.97</v>
      </c>
      <c r="C2313" s="281">
        <v>111.28125</v>
      </c>
      <c r="D2313" s="281">
        <v>4.601</v>
      </c>
      <c r="E2313" s="281">
        <v>5.7789999999999999</v>
      </c>
      <c r="F2313" s="287">
        <v>53.59</v>
      </c>
      <c r="G2313" s="287">
        <f t="shared" si="55"/>
        <v>0.82000000000000028</v>
      </c>
      <c r="H2313" s="286">
        <v>53.6</v>
      </c>
      <c r="I2313" s="287">
        <f t="shared" si="55"/>
        <v>-0.69999999999999574</v>
      </c>
      <c r="J2313" s="282"/>
    </row>
    <row r="2314" spans="1:10">
      <c r="A2314" s="282">
        <v>36364</v>
      </c>
      <c r="B2314" s="281">
        <v>1356.94</v>
      </c>
      <c r="C2314" s="281">
        <v>110.875</v>
      </c>
      <c r="D2314" s="281">
        <v>4.6619999999999999</v>
      </c>
      <c r="E2314" s="281">
        <v>5.835</v>
      </c>
      <c r="F2314" s="287">
        <v>53.59</v>
      </c>
      <c r="G2314" s="287">
        <f t="shared" si="55"/>
        <v>0.82000000000000028</v>
      </c>
      <c r="H2314" s="286">
        <v>53.6</v>
      </c>
      <c r="I2314" s="287">
        <f t="shared" si="55"/>
        <v>-0.69999999999999574</v>
      </c>
      <c r="J2314" s="282"/>
    </row>
    <row r="2315" spans="1:10">
      <c r="A2315" s="282">
        <v>36367</v>
      </c>
      <c r="B2315" s="281">
        <v>1347.76</v>
      </c>
      <c r="C2315" s="281">
        <v>110.765625</v>
      </c>
      <c r="D2315" s="281">
        <v>4.7030000000000003</v>
      </c>
      <c r="E2315" s="281">
        <v>5.8419999999999996</v>
      </c>
      <c r="F2315" s="287">
        <v>53.59</v>
      </c>
      <c r="G2315" s="287">
        <f t="shared" si="55"/>
        <v>0.82000000000000028</v>
      </c>
      <c r="H2315" s="286">
        <v>53.6</v>
      </c>
      <c r="I2315" s="287">
        <f t="shared" si="55"/>
        <v>-0.69999999999999574</v>
      </c>
      <c r="J2315" s="282"/>
    </row>
    <row r="2316" spans="1:10">
      <c r="A2316" s="282">
        <v>36368</v>
      </c>
      <c r="B2316" s="281">
        <v>1362.84</v>
      </c>
      <c r="C2316" s="281">
        <v>111</v>
      </c>
      <c r="D2316" s="281">
        <v>4.7059999999999995</v>
      </c>
      <c r="E2316" s="281">
        <v>5.8070000000000004</v>
      </c>
      <c r="F2316" s="287">
        <v>53.59</v>
      </c>
      <c r="G2316" s="287">
        <f t="shared" si="55"/>
        <v>0.82000000000000028</v>
      </c>
      <c r="H2316" s="286">
        <v>53.6</v>
      </c>
      <c r="I2316" s="287">
        <f t="shared" si="55"/>
        <v>-0.69999999999999574</v>
      </c>
      <c r="J2316" s="282"/>
    </row>
    <row r="2317" spans="1:10">
      <c r="A2317" s="282">
        <v>36369</v>
      </c>
      <c r="B2317" s="281">
        <v>1365.4</v>
      </c>
      <c r="C2317" s="281">
        <v>110.984375</v>
      </c>
      <c r="D2317" s="281">
        <v>4.6950000000000003</v>
      </c>
      <c r="E2317" s="281">
        <v>5.7949999999999999</v>
      </c>
      <c r="F2317" s="287">
        <v>53.59</v>
      </c>
      <c r="G2317" s="287">
        <f t="shared" si="55"/>
        <v>0.82000000000000028</v>
      </c>
      <c r="H2317" s="286">
        <v>53.6</v>
      </c>
      <c r="I2317" s="287">
        <f t="shared" si="55"/>
        <v>-0.69999999999999574</v>
      </c>
      <c r="J2317" s="282"/>
    </row>
    <row r="2318" spans="1:10">
      <c r="A2318" s="282">
        <v>36370</v>
      </c>
      <c r="B2318" s="281">
        <v>1341.03</v>
      </c>
      <c r="C2318" s="281">
        <v>110.53125</v>
      </c>
      <c r="D2318" s="281">
        <v>4.7160000000000002</v>
      </c>
      <c r="E2318" s="281">
        <v>5.8719999999999999</v>
      </c>
      <c r="F2318" s="287">
        <v>53.59</v>
      </c>
      <c r="G2318" s="287">
        <f t="shared" si="55"/>
        <v>-0.4199999999999946</v>
      </c>
      <c r="H2318" s="286">
        <v>53.6</v>
      </c>
      <c r="I2318" s="287">
        <f t="shared" si="55"/>
        <v>-2.1999999999999957</v>
      </c>
      <c r="J2318" s="282"/>
    </row>
    <row r="2319" spans="1:10">
      <c r="A2319" s="282">
        <v>36371</v>
      </c>
      <c r="B2319" s="281">
        <v>1328.72</v>
      </c>
      <c r="C2319" s="281">
        <v>110.3125</v>
      </c>
      <c r="D2319" s="281">
        <v>4.7450000000000001</v>
      </c>
      <c r="E2319" s="281">
        <v>5.9030000000000005</v>
      </c>
      <c r="F2319" s="287">
        <v>53.59</v>
      </c>
      <c r="G2319" s="287">
        <f t="shared" si="55"/>
        <v>-0.4199999999999946</v>
      </c>
      <c r="H2319" s="286">
        <v>53.6</v>
      </c>
      <c r="I2319" s="287">
        <f t="shared" si="55"/>
        <v>-2.1999999999999957</v>
      </c>
      <c r="J2319" s="282"/>
    </row>
    <row r="2320" spans="1:10">
      <c r="A2320" s="282">
        <v>36374</v>
      </c>
      <c r="B2320" s="281">
        <v>1328.05</v>
      </c>
      <c r="C2320" s="281">
        <v>110.265625</v>
      </c>
      <c r="D2320" s="281">
        <v>4.7859999999999996</v>
      </c>
      <c r="E2320" s="281">
        <v>5.9160000000000004</v>
      </c>
      <c r="F2320" s="287">
        <v>54.54</v>
      </c>
      <c r="G2320" s="287">
        <f t="shared" si="55"/>
        <v>0.53000000000000114</v>
      </c>
      <c r="H2320" s="286">
        <v>54.8</v>
      </c>
      <c r="I2320" s="287">
        <f t="shared" si="55"/>
        <v>-1</v>
      </c>
      <c r="J2320" s="282"/>
    </row>
    <row r="2321" spans="1:10">
      <c r="A2321" s="282">
        <v>36375</v>
      </c>
      <c r="B2321" s="281">
        <v>1322.18</v>
      </c>
      <c r="C2321" s="281">
        <v>110.109375</v>
      </c>
      <c r="D2321" s="281">
        <v>4.8209999999999997</v>
      </c>
      <c r="E2321" s="281">
        <v>5.9569999999999999</v>
      </c>
      <c r="F2321" s="287">
        <v>54.54</v>
      </c>
      <c r="G2321" s="287">
        <f t="shared" si="55"/>
        <v>0.53000000000000114</v>
      </c>
      <c r="H2321" s="286">
        <v>54.8</v>
      </c>
      <c r="I2321" s="287">
        <f t="shared" si="55"/>
        <v>-1</v>
      </c>
      <c r="J2321" s="282"/>
    </row>
    <row r="2322" spans="1:10">
      <c r="A2322" s="282">
        <v>36376</v>
      </c>
      <c r="B2322" s="281">
        <v>1305.33</v>
      </c>
      <c r="C2322" s="281">
        <v>110.15625</v>
      </c>
      <c r="D2322" s="281">
        <v>4.758</v>
      </c>
      <c r="E2322" s="281">
        <v>5.9379999999999997</v>
      </c>
      <c r="F2322" s="287">
        <v>54.54</v>
      </c>
      <c r="G2322" s="287">
        <f t="shared" si="55"/>
        <v>0.53000000000000114</v>
      </c>
      <c r="H2322" s="286">
        <v>54.8</v>
      </c>
      <c r="I2322" s="287">
        <f t="shared" si="55"/>
        <v>-1</v>
      </c>
      <c r="J2322" s="282"/>
    </row>
    <row r="2323" spans="1:10">
      <c r="A2323" s="282">
        <v>36377</v>
      </c>
      <c r="B2323" s="281">
        <v>1313.71</v>
      </c>
      <c r="C2323" s="281">
        <v>110.53125</v>
      </c>
      <c r="D2323" s="281">
        <v>4.7050000000000001</v>
      </c>
      <c r="E2323" s="281">
        <v>5.86</v>
      </c>
      <c r="F2323" s="287">
        <v>54.54</v>
      </c>
      <c r="G2323" s="287">
        <f t="shared" si="55"/>
        <v>0.53000000000000114</v>
      </c>
      <c r="H2323" s="286">
        <v>54.8</v>
      </c>
      <c r="I2323" s="287">
        <f t="shared" si="55"/>
        <v>-1</v>
      </c>
      <c r="J2323" s="282"/>
    </row>
    <row r="2324" spans="1:10">
      <c r="A2324" s="282">
        <v>36378</v>
      </c>
      <c r="B2324" s="281">
        <v>1300.29</v>
      </c>
      <c r="C2324" s="281">
        <v>109.5625</v>
      </c>
      <c r="D2324" s="281">
        <v>4.7969999999999997</v>
      </c>
      <c r="E2324" s="281">
        <v>6.0380000000000003</v>
      </c>
      <c r="F2324" s="287">
        <v>54.54</v>
      </c>
      <c r="G2324" s="287">
        <f t="shared" si="55"/>
        <v>0.53000000000000114</v>
      </c>
      <c r="H2324" s="286">
        <v>54.8</v>
      </c>
      <c r="I2324" s="287">
        <f t="shared" si="55"/>
        <v>-1</v>
      </c>
      <c r="J2324" s="282"/>
    </row>
    <row r="2325" spans="1:10">
      <c r="A2325" s="282">
        <v>36381</v>
      </c>
      <c r="B2325" s="281">
        <v>1297.8</v>
      </c>
      <c r="C2325" s="281">
        <v>108.953125</v>
      </c>
      <c r="D2325" s="281">
        <v>4.8899999999999997</v>
      </c>
      <c r="E2325" s="281">
        <v>6.1289999999999996</v>
      </c>
      <c r="F2325" s="287">
        <v>54.54</v>
      </c>
      <c r="G2325" s="287">
        <f t="shared" si="55"/>
        <v>0.53000000000000114</v>
      </c>
      <c r="H2325" s="286">
        <v>54.8</v>
      </c>
      <c r="I2325" s="287">
        <f t="shared" si="55"/>
        <v>-1</v>
      </c>
      <c r="J2325" s="282"/>
    </row>
    <row r="2326" spans="1:10">
      <c r="A2326" s="282">
        <v>36382</v>
      </c>
      <c r="B2326" s="281">
        <v>1281.43</v>
      </c>
      <c r="C2326" s="281">
        <v>108.84375</v>
      </c>
      <c r="D2326" s="281">
        <v>4.923</v>
      </c>
      <c r="E2326" s="281">
        <v>6.149</v>
      </c>
      <c r="F2326" s="287">
        <v>54.54</v>
      </c>
      <c r="G2326" s="287">
        <f t="shared" si="55"/>
        <v>0.53000000000000114</v>
      </c>
      <c r="H2326" s="286">
        <v>54.8</v>
      </c>
      <c r="I2326" s="287">
        <f t="shared" si="55"/>
        <v>-1</v>
      </c>
      <c r="J2326" s="282"/>
    </row>
    <row r="2327" spans="1:10">
      <c r="A2327" s="282">
        <v>36383</v>
      </c>
      <c r="B2327" s="281">
        <v>1301.93</v>
      </c>
      <c r="C2327" s="281">
        <v>109.109375</v>
      </c>
      <c r="D2327" s="281">
        <v>4.87</v>
      </c>
      <c r="E2327" s="281">
        <v>6.0919999999999996</v>
      </c>
      <c r="F2327" s="287">
        <v>54.54</v>
      </c>
      <c r="G2327" s="287">
        <f t="shared" si="55"/>
        <v>0.53000000000000114</v>
      </c>
      <c r="H2327" s="286">
        <v>54.8</v>
      </c>
      <c r="I2327" s="287">
        <f t="shared" si="55"/>
        <v>-1</v>
      </c>
      <c r="J2327" s="282"/>
    </row>
    <row r="2328" spans="1:10">
      <c r="A2328" s="282">
        <v>36384</v>
      </c>
      <c r="B2328" s="281">
        <v>1298.1600000000001</v>
      </c>
      <c r="C2328" s="281">
        <v>109.125</v>
      </c>
      <c r="D2328" s="281">
        <v>4.7549999999999999</v>
      </c>
      <c r="E2328" s="281">
        <v>6.0819999999999999</v>
      </c>
      <c r="F2328" s="287">
        <v>54.54</v>
      </c>
      <c r="G2328" s="287">
        <f t="shared" si="55"/>
        <v>0.53000000000000114</v>
      </c>
      <c r="H2328" s="286">
        <v>54.8</v>
      </c>
      <c r="I2328" s="287">
        <f t="shared" si="55"/>
        <v>-1</v>
      </c>
      <c r="J2328" s="282"/>
    </row>
    <row r="2329" spans="1:10">
      <c r="A2329" s="282">
        <v>36385</v>
      </c>
      <c r="B2329" s="281">
        <v>1327.68</v>
      </c>
      <c r="C2329" s="281">
        <v>109.84375</v>
      </c>
      <c r="D2329" s="281">
        <v>4.7119999999999997</v>
      </c>
      <c r="E2329" s="281">
        <v>5.9790000000000001</v>
      </c>
      <c r="F2329" s="287">
        <v>54.54</v>
      </c>
      <c r="G2329" s="287">
        <f t="shared" si="55"/>
        <v>0.53000000000000114</v>
      </c>
      <c r="H2329" s="286">
        <v>54.8</v>
      </c>
      <c r="I2329" s="287">
        <f t="shared" si="55"/>
        <v>-1</v>
      </c>
      <c r="J2329" s="282"/>
    </row>
    <row r="2330" spans="1:10">
      <c r="A2330" s="282">
        <v>36388</v>
      </c>
      <c r="B2330" s="281">
        <v>1330.77</v>
      </c>
      <c r="C2330" s="281">
        <v>109.90625</v>
      </c>
      <c r="D2330" s="281">
        <v>4.7320000000000002</v>
      </c>
      <c r="E2330" s="281">
        <v>5.9640000000000004</v>
      </c>
      <c r="F2330" s="287">
        <v>54.54</v>
      </c>
      <c r="G2330" s="287">
        <f t="shared" si="55"/>
        <v>0.53000000000000114</v>
      </c>
      <c r="H2330" s="286">
        <v>54.8</v>
      </c>
      <c r="I2330" s="287">
        <f t="shared" si="55"/>
        <v>-1</v>
      </c>
      <c r="J2330" s="282"/>
    </row>
    <row r="2331" spans="1:10">
      <c r="A2331" s="282">
        <v>36389</v>
      </c>
      <c r="B2331" s="281">
        <v>1344.16</v>
      </c>
      <c r="C2331" s="281">
        <v>110.515625</v>
      </c>
      <c r="D2331" s="281">
        <v>4.8209999999999997</v>
      </c>
      <c r="E2331" s="281">
        <v>5.8810000000000002</v>
      </c>
      <c r="F2331" s="287">
        <v>54.54</v>
      </c>
      <c r="G2331" s="287">
        <f t="shared" si="55"/>
        <v>0.53000000000000114</v>
      </c>
      <c r="H2331" s="286">
        <v>54.8</v>
      </c>
      <c r="I2331" s="287">
        <f t="shared" si="55"/>
        <v>-1</v>
      </c>
      <c r="J2331" s="282"/>
    </row>
    <row r="2332" spans="1:10">
      <c r="A2332" s="282">
        <v>36390</v>
      </c>
      <c r="B2332" s="281">
        <v>1332.84</v>
      </c>
      <c r="C2332" s="281">
        <v>110.546875</v>
      </c>
      <c r="D2332" s="281">
        <v>4.7679999999999998</v>
      </c>
      <c r="E2332" s="281">
        <v>5.875</v>
      </c>
      <c r="F2332" s="287">
        <v>54.54</v>
      </c>
      <c r="G2332" s="287">
        <f t="shared" si="55"/>
        <v>0.53000000000000114</v>
      </c>
      <c r="H2332" s="286">
        <v>54.8</v>
      </c>
      <c r="I2332" s="287">
        <f t="shared" si="55"/>
        <v>-1</v>
      </c>
      <c r="J2332" s="282"/>
    </row>
    <row r="2333" spans="1:10">
      <c r="A2333" s="282">
        <v>36391</v>
      </c>
      <c r="B2333" s="281">
        <v>1323.59</v>
      </c>
      <c r="C2333" s="281">
        <v>110.375</v>
      </c>
      <c r="D2333" s="281">
        <v>4.7469999999999999</v>
      </c>
      <c r="E2333" s="281">
        <v>5.8949999999999996</v>
      </c>
      <c r="F2333" s="287">
        <v>54.54</v>
      </c>
      <c r="G2333" s="287">
        <f t="shared" si="55"/>
        <v>0.53000000000000114</v>
      </c>
      <c r="H2333" s="286">
        <v>54.8</v>
      </c>
      <c r="I2333" s="287">
        <f t="shared" si="55"/>
        <v>-1</v>
      </c>
      <c r="J2333" s="282"/>
    </row>
    <row r="2334" spans="1:10">
      <c r="A2334" s="282">
        <v>36392</v>
      </c>
      <c r="B2334" s="281">
        <v>1336.61</v>
      </c>
      <c r="C2334" s="281">
        <v>110.484375</v>
      </c>
      <c r="D2334" s="281">
        <v>4.8280000000000003</v>
      </c>
      <c r="E2334" s="281">
        <v>5.8760000000000003</v>
      </c>
      <c r="F2334" s="287">
        <v>54.54</v>
      </c>
      <c r="G2334" s="287">
        <f t="shared" si="55"/>
        <v>0.53000000000000114</v>
      </c>
      <c r="H2334" s="286">
        <v>54.8</v>
      </c>
      <c r="I2334" s="287">
        <f t="shared" si="55"/>
        <v>-1</v>
      </c>
      <c r="J2334" s="282"/>
    </row>
    <row r="2335" spans="1:10">
      <c r="A2335" s="282">
        <v>36395</v>
      </c>
      <c r="B2335" s="281">
        <v>1360.22</v>
      </c>
      <c r="C2335" s="281">
        <v>110.4375</v>
      </c>
      <c r="D2335" s="281">
        <v>4.9000000000000004</v>
      </c>
      <c r="E2335" s="281">
        <v>5.8890000000000002</v>
      </c>
      <c r="F2335" s="287">
        <v>54.54</v>
      </c>
      <c r="G2335" s="287">
        <f t="shared" si="55"/>
        <v>0.53000000000000114</v>
      </c>
      <c r="H2335" s="286">
        <v>54.8</v>
      </c>
      <c r="I2335" s="287">
        <f t="shared" si="55"/>
        <v>-1</v>
      </c>
      <c r="J2335" s="282"/>
    </row>
    <row r="2336" spans="1:10">
      <c r="A2336" s="282">
        <v>36396</v>
      </c>
      <c r="B2336" s="281">
        <v>1363.5</v>
      </c>
      <c r="C2336" s="281">
        <v>110.890625</v>
      </c>
      <c r="D2336" s="281">
        <v>4.968</v>
      </c>
      <c r="E2336" s="281">
        <v>5.8159999999999998</v>
      </c>
      <c r="F2336" s="287">
        <v>54.54</v>
      </c>
      <c r="G2336" s="287">
        <f t="shared" si="55"/>
        <v>0.53000000000000114</v>
      </c>
      <c r="H2336" s="286">
        <v>54.8</v>
      </c>
      <c r="I2336" s="287">
        <f t="shared" si="55"/>
        <v>-1</v>
      </c>
      <c r="J2336" s="282"/>
    </row>
    <row r="2337" spans="1:10">
      <c r="A2337" s="282">
        <v>36397</v>
      </c>
      <c r="B2337" s="281">
        <v>1381.79</v>
      </c>
      <c r="C2337" s="281">
        <v>111.578125</v>
      </c>
      <c r="D2337" s="281">
        <v>4.915</v>
      </c>
      <c r="E2337" s="281">
        <v>5.7190000000000003</v>
      </c>
      <c r="F2337" s="287">
        <v>54.54</v>
      </c>
      <c r="G2337" s="287">
        <f t="shared" si="55"/>
        <v>0.53000000000000114</v>
      </c>
      <c r="H2337" s="286">
        <v>54.8</v>
      </c>
      <c r="I2337" s="287">
        <f t="shared" si="55"/>
        <v>-1</v>
      </c>
      <c r="J2337" s="282"/>
    </row>
    <row r="2338" spans="1:10">
      <c r="A2338" s="282">
        <v>36398</v>
      </c>
      <c r="B2338" s="281">
        <v>1362.01</v>
      </c>
      <c r="C2338" s="281">
        <v>111.390625</v>
      </c>
      <c r="D2338" s="281">
        <v>4.9249999999999998</v>
      </c>
      <c r="E2338" s="281">
        <v>5.7679999999999998</v>
      </c>
      <c r="F2338" s="287">
        <v>54.54</v>
      </c>
      <c r="G2338" s="287">
        <f t="shared" si="55"/>
        <v>0.53000000000000114</v>
      </c>
      <c r="H2338" s="286">
        <v>54.8</v>
      </c>
      <c r="I2338" s="287">
        <f t="shared" si="55"/>
        <v>-1</v>
      </c>
      <c r="J2338" s="282"/>
    </row>
    <row r="2339" spans="1:10">
      <c r="A2339" s="282">
        <v>36399</v>
      </c>
      <c r="B2339" s="281">
        <v>1348.27</v>
      </c>
      <c r="C2339" s="281">
        <v>110.8125</v>
      </c>
      <c r="D2339" s="281">
        <v>4.9850000000000003</v>
      </c>
      <c r="E2339" s="281">
        <v>5.8639999999999999</v>
      </c>
      <c r="F2339" s="287">
        <v>54.54</v>
      </c>
      <c r="G2339" s="287">
        <f t="shared" si="55"/>
        <v>0.53000000000000114</v>
      </c>
      <c r="H2339" s="286">
        <v>54.8</v>
      </c>
      <c r="I2339" s="287">
        <f t="shared" si="55"/>
        <v>-1</v>
      </c>
      <c r="J2339" s="282"/>
    </row>
    <row r="2340" spans="1:10">
      <c r="A2340" s="282">
        <v>36402</v>
      </c>
      <c r="B2340" s="281">
        <v>1324.02</v>
      </c>
      <c r="C2340" s="281">
        <v>110.140625</v>
      </c>
      <c r="D2340" s="281">
        <v>4.984</v>
      </c>
      <c r="E2340" s="281">
        <v>5.9550000000000001</v>
      </c>
      <c r="F2340" s="287">
        <v>54.54</v>
      </c>
      <c r="G2340" s="287">
        <f t="shared" si="55"/>
        <v>0.94999999999999574</v>
      </c>
      <c r="H2340" s="286">
        <v>54.8</v>
      </c>
      <c r="I2340" s="287">
        <f t="shared" si="55"/>
        <v>1.1999999999999957</v>
      </c>
      <c r="J2340" s="282"/>
    </row>
    <row r="2341" spans="1:10">
      <c r="A2341" s="282">
        <v>36403</v>
      </c>
      <c r="B2341" s="281">
        <v>1320.41</v>
      </c>
      <c r="C2341" s="281">
        <v>110</v>
      </c>
      <c r="D2341" s="281">
        <v>4.9669999999999996</v>
      </c>
      <c r="E2341" s="281">
        <v>5.97</v>
      </c>
      <c r="F2341" s="287">
        <v>54.54</v>
      </c>
      <c r="G2341" s="287">
        <f t="shared" si="55"/>
        <v>0.94999999999999574</v>
      </c>
      <c r="H2341" s="286">
        <v>54.8</v>
      </c>
      <c r="I2341" s="287">
        <f t="shared" si="55"/>
        <v>1.1999999999999957</v>
      </c>
      <c r="J2341" s="282"/>
    </row>
    <row r="2342" spans="1:10">
      <c r="A2342" s="282">
        <v>36404</v>
      </c>
      <c r="B2342" s="281">
        <v>1331.07</v>
      </c>
      <c r="C2342" s="281">
        <v>110.015625</v>
      </c>
      <c r="D2342" s="281">
        <v>4.9350000000000005</v>
      </c>
      <c r="E2342" s="281">
        <v>5.976</v>
      </c>
      <c r="F2342" s="287">
        <v>56.09</v>
      </c>
      <c r="G2342" s="287">
        <f t="shared" si="55"/>
        <v>2.5</v>
      </c>
      <c r="H2342" s="286">
        <v>57</v>
      </c>
      <c r="I2342" s="287">
        <f t="shared" si="55"/>
        <v>3.3999999999999986</v>
      </c>
      <c r="J2342" s="282"/>
    </row>
    <row r="2343" spans="1:10">
      <c r="A2343" s="282">
        <v>36405</v>
      </c>
      <c r="B2343" s="281">
        <v>1319.11</v>
      </c>
      <c r="C2343" s="281">
        <v>109.8125</v>
      </c>
      <c r="D2343" s="281">
        <v>4.9130000000000003</v>
      </c>
      <c r="E2343" s="281">
        <v>6.008</v>
      </c>
      <c r="F2343" s="287">
        <v>56.09</v>
      </c>
      <c r="G2343" s="287">
        <f t="shared" si="55"/>
        <v>2.5</v>
      </c>
      <c r="H2343" s="286">
        <v>57</v>
      </c>
      <c r="I2343" s="287">
        <f t="shared" si="55"/>
        <v>3.3999999999999986</v>
      </c>
      <c r="J2343" s="282"/>
    </row>
    <row r="2344" spans="1:10">
      <c r="A2344" s="282">
        <v>36406</v>
      </c>
      <c r="B2344" s="281">
        <v>1357.24</v>
      </c>
      <c r="C2344" s="281">
        <v>110.5625</v>
      </c>
      <c r="D2344" s="281">
        <v>4.9109999999999996</v>
      </c>
      <c r="E2344" s="281">
        <v>5.8879999999999999</v>
      </c>
      <c r="F2344" s="287">
        <v>56.09</v>
      </c>
      <c r="G2344" s="287">
        <f t="shared" si="55"/>
        <v>2.5</v>
      </c>
      <c r="H2344" s="286">
        <v>57</v>
      </c>
      <c r="I2344" s="287">
        <f t="shared" si="55"/>
        <v>3.3999999999999986</v>
      </c>
      <c r="J2344" s="282"/>
    </row>
    <row r="2345" spans="1:10">
      <c r="A2345" s="282">
        <v>36410</v>
      </c>
      <c r="B2345" s="281">
        <v>1350.45</v>
      </c>
      <c r="C2345" s="281">
        <v>110.234375</v>
      </c>
      <c r="D2345" s="281">
        <v>4.806</v>
      </c>
      <c r="E2345" s="281">
        <v>5.9379999999999997</v>
      </c>
      <c r="F2345" s="287">
        <v>56.09</v>
      </c>
      <c r="G2345" s="287">
        <f t="shared" ref="G2345:I2408" si="56">F2345-F2304</f>
        <v>2.5</v>
      </c>
      <c r="H2345" s="286">
        <v>57</v>
      </c>
      <c r="I2345" s="287">
        <f t="shared" si="56"/>
        <v>3.3999999999999986</v>
      </c>
      <c r="J2345" s="282"/>
    </row>
    <row r="2346" spans="1:10">
      <c r="A2346" s="282">
        <v>36411</v>
      </c>
      <c r="B2346" s="281">
        <v>1344.15</v>
      </c>
      <c r="C2346" s="281">
        <v>110.390625</v>
      </c>
      <c r="D2346" s="281">
        <v>4.8070000000000004</v>
      </c>
      <c r="E2346" s="281">
        <v>5.9260000000000002</v>
      </c>
      <c r="F2346" s="287">
        <v>56.09</v>
      </c>
      <c r="G2346" s="287">
        <f t="shared" si="56"/>
        <v>2.5</v>
      </c>
      <c r="H2346" s="286">
        <v>57</v>
      </c>
      <c r="I2346" s="287">
        <f t="shared" si="56"/>
        <v>3.3999999999999986</v>
      </c>
      <c r="J2346" s="282"/>
    </row>
    <row r="2347" spans="1:10">
      <c r="A2347" s="282">
        <v>36412</v>
      </c>
      <c r="B2347" s="281">
        <v>1347.66</v>
      </c>
      <c r="C2347" s="281">
        <v>110.109375</v>
      </c>
      <c r="D2347" s="281">
        <v>4.8070000000000004</v>
      </c>
      <c r="E2347" s="281">
        <v>5.9640000000000004</v>
      </c>
      <c r="F2347" s="287">
        <v>56.09</v>
      </c>
      <c r="G2347" s="287">
        <f t="shared" si="56"/>
        <v>2.5</v>
      </c>
      <c r="H2347" s="286">
        <v>57</v>
      </c>
      <c r="I2347" s="287">
        <f t="shared" si="56"/>
        <v>3.3999999999999986</v>
      </c>
      <c r="J2347" s="282"/>
    </row>
    <row r="2348" spans="1:10">
      <c r="A2348" s="282">
        <v>36413</v>
      </c>
      <c r="B2348" s="281">
        <v>1351.66</v>
      </c>
      <c r="C2348" s="281">
        <v>110.625</v>
      </c>
      <c r="D2348" s="281">
        <v>4.7320000000000002</v>
      </c>
      <c r="E2348" s="281">
        <v>5.8979999999999997</v>
      </c>
      <c r="F2348" s="287">
        <v>56.09</v>
      </c>
      <c r="G2348" s="287">
        <f t="shared" si="56"/>
        <v>2.5</v>
      </c>
      <c r="H2348" s="286">
        <v>57</v>
      </c>
      <c r="I2348" s="287">
        <f t="shared" si="56"/>
        <v>3.3999999999999986</v>
      </c>
      <c r="J2348" s="282"/>
    </row>
    <row r="2349" spans="1:10">
      <c r="A2349" s="282">
        <v>36416</v>
      </c>
      <c r="B2349" s="281">
        <v>1344.13</v>
      </c>
      <c r="C2349" s="281">
        <v>110.484375</v>
      </c>
      <c r="D2349" s="281">
        <v>4.7519999999999998</v>
      </c>
      <c r="E2349" s="281">
        <v>5.8979999999999997</v>
      </c>
      <c r="F2349" s="287">
        <v>56.09</v>
      </c>
      <c r="G2349" s="287">
        <f t="shared" si="56"/>
        <v>2.5</v>
      </c>
      <c r="H2349" s="286">
        <v>57</v>
      </c>
      <c r="I2349" s="287">
        <f t="shared" si="56"/>
        <v>3.3999999999999986</v>
      </c>
      <c r="J2349" s="282"/>
    </row>
    <row r="2350" spans="1:10">
      <c r="A2350" s="282">
        <v>36417</v>
      </c>
      <c r="B2350" s="281">
        <v>1336.29</v>
      </c>
      <c r="C2350" s="281">
        <v>110.171875</v>
      </c>
      <c r="D2350" s="281">
        <v>4.79</v>
      </c>
      <c r="E2350" s="281">
        <v>5.9589999999999996</v>
      </c>
      <c r="F2350" s="287">
        <v>56.09</v>
      </c>
      <c r="G2350" s="287">
        <f t="shared" si="56"/>
        <v>2.5</v>
      </c>
      <c r="H2350" s="286">
        <v>57</v>
      </c>
      <c r="I2350" s="287">
        <f t="shared" si="56"/>
        <v>3.3999999999999986</v>
      </c>
      <c r="J2350" s="282"/>
    </row>
    <row r="2351" spans="1:10">
      <c r="A2351" s="282">
        <v>36418</v>
      </c>
      <c r="B2351" s="281">
        <v>1317.97</v>
      </c>
      <c r="C2351" s="281">
        <v>110.4375</v>
      </c>
      <c r="D2351" s="281">
        <v>4.7270000000000003</v>
      </c>
      <c r="E2351" s="281">
        <v>5.9190000000000005</v>
      </c>
      <c r="F2351" s="287">
        <v>56.09</v>
      </c>
      <c r="G2351" s="287">
        <f t="shared" si="56"/>
        <v>2.5</v>
      </c>
      <c r="H2351" s="286">
        <v>57</v>
      </c>
      <c r="I2351" s="287">
        <f t="shared" si="56"/>
        <v>3.3999999999999986</v>
      </c>
      <c r="J2351" s="282"/>
    </row>
    <row r="2352" spans="1:10">
      <c r="A2352" s="282">
        <v>36419</v>
      </c>
      <c r="B2352" s="281">
        <v>1318.48</v>
      </c>
      <c r="C2352" s="281">
        <v>110.640625</v>
      </c>
      <c r="D2352" s="281">
        <v>4.6840000000000002</v>
      </c>
      <c r="E2352" s="281">
        <v>5.8979999999999997</v>
      </c>
      <c r="F2352" s="287">
        <v>56.09</v>
      </c>
      <c r="G2352" s="287">
        <f t="shared" si="56"/>
        <v>2.5</v>
      </c>
      <c r="H2352" s="286">
        <v>57</v>
      </c>
      <c r="I2352" s="287">
        <f t="shared" si="56"/>
        <v>3.3999999999999986</v>
      </c>
      <c r="J2352" s="282"/>
    </row>
    <row r="2353" spans="1:10">
      <c r="A2353" s="282">
        <v>36420</v>
      </c>
      <c r="B2353" s="281">
        <v>1335.42</v>
      </c>
      <c r="C2353" s="281">
        <v>110.890625</v>
      </c>
      <c r="D2353" s="281">
        <v>4.6509999999999998</v>
      </c>
      <c r="E2353" s="281">
        <v>5.8710000000000004</v>
      </c>
      <c r="F2353" s="287">
        <v>56.09</v>
      </c>
      <c r="G2353" s="287">
        <f t="shared" si="56"/>
        <v>2.5</v>
      </c>
      <c r="H2353" s="286">
        <v>57</v>
      </c>
      <c r="I2353" s="287">
        <f t="shared" si="56"/>
        <v>3.3999999999999986</v>
      </c>
      <c r="J2353" s="282"/>
    </row>
    <row r="2354" spans="1:10">
      <c r="A2354" s="282">
        <v>36423</v>
      </c>
      <c r="B2354" s="281">
        <v>1335.53</v>
      </c>
      <c r="C2354" s="281">
        <v>110.578125</v>
      </c>
      <c r="D2354" s="281">
        <v>4.6719999999999997</v>
      </c>
      <c r="E2354" s="281">
        <v>5.9059999999999997</v>
      </c>
      <c r="F2354" s="287">
        <v>56.09</v>
      </c>
      <c r="G2354" s="287">
        <f t="shared" si="56"/>
        <v>2.5</v>
      </c>
      <c r="H2354" s="286">
        <v>57</v>
      </c>
      <c r="I2354" s="287">
        <f t="shared" si="56"/>
        <v>3.3999999999999986</v>
      </c>
      <c r="J2354" s="282"/>
    </row>
    <row r="2355" spans="1:10">
      <c r="A2355" s="282">
        <v>36424</v>
      </c>
      <c r="B2355" s="281">
        <v>1307.58</v>
      </c>
      <c r="C2355" s="281">
        <v>110.375</v>
      </c>
      <c r="D2355" s="281">
        <v>4.79</v>
      </c>
      <c r="E2355" s="281">
        <v>5.9249999999999998</v>
      </c>
      <c r="F2355" s="287">
        <v>56.09</v>
      </c>
      <c r="G2355" s="287">
        <f t="shared" si="56"/>
        <v>2.5</v>
      </c>
      <c r="H2355" s="286">
        <v>57</v>
      </c>
      <c r="I2355" s="287">
        <f t="shared" si="56"/>
        <v>3.3999999999999986</v>
      </c>
      <c r="J2355" s="282"/>
    </row>
    <row r="2356" spans="1:10">
      <c r="A2356" s="282">
        <v>36425</v>
      </c>
      <c r="B2356" s="281">
        <v>1310.51</v>
      </c>
      <c r="C2356" s="281">
        <v>109.953125</v>
      </c>
      <c r="D2356" s="281">
        <v>4.8</v>
      </c>
      <c r="E2356" s="281">
        <v>5.9080000000000004</v>
      </c>
      <c r="F2356" s="287">
        <v>56.09</v>
      </c>
      <c r="G2356" s="287">
        <f t="shared" si="56"/>
        <v>2.5</v>
      </c>
      <c r="H2356" s="286">
        <v>57</v>
      </c>
      <c r="I2356" s="287">
        <f t="shared" si="56"/>
        <v>3.3999999999999986</v>
      </c>
      <c r="J2356" s="282"/>
    </row>
    <row r="2357" spans="1:10">
      <c r="A2357" s="282">
        <v>36426</v>
      </c>
      <c r="B2357" s="281">
        <v>1280.4100000000001</v>
      </c>
      <c r="C2357" s="281">
        <v>110.515625</v>
      </c>
      <c r="D2357" s="281">
        <v>4.82</v>
      </c>
      <c r="E2357" s="281">
        <v>5.7910000000000004</v>
      </c>
      <c r="F2357" s="287">
        <v>56.09</v>
      </c>
      <c r="G2357" s="287">
        <f t="shared" si="56"/>
        <v>2.5</v>
      </c>
      <c r="H2357" s="286">
        <v>57</v>
      </c>
      <c r="I2357" s="287">
        <f t="shared" si="56"/>
        <v>3.3999999999999986</v>
      </c>
      <c r="J2357" s="282"/>
    </row>
    <row r="2358" spans="1:10">
      <c r="A2358" s="282">
        <v>36427</v>
      </c>
      <c r="B2358" s="281">
        <v>1277.3599999999999</v>
      </c>
      <c r="C2358" s="281">
        <v>111.125</v>
      </c>
      <c r="D2358" s="281">
        <v>4.7759999999999998</v>
      </c>
      <c r="E2358" s="281">
        <v>5.7729999999999997</v>
      </c>
      <c r="F2358" s="287">
        <v>56.09</v>
      </c>
      <c r="G2358" s="287">
        <f t="shared" si="56"/>
        <v>2.5</v>
      </c>
      <c r="H2358" s="286">
        <v>57</v>
      </c>
      <c r="I2358" s="287">
        <f t="shared" si="56"/>
        <v>3.3999999999999986</v>
      </c>
      <c r="J2358" s="282"/>
    </row>
    <row r="2359" spans="1:10">
      <c r="A2359" s="282">
        <v>36430</v>
      </c>
      <c r="B2359" s="281">
        <v>1283.31</v>
      </c>
      <c r="C2359" s="281">
        <v>110.640625</v>
      </c>
      <c r="D2359" s="281">
        <v>4.7960000000000003</v>
      </c>
      <c r="E2359" s="281">
        <v>5.82</v>
      </c>
      <c r="F2359" s="287">
        <v>56.09</v>
      </c>
      <c r="G2359" s="287">
        <f t="shared" si="56"/>
        <v>2.5</v>
      </c>
      <c r="H2359" s="286">
        <v>57</v>
      </c>
      <c r="I2359" s="287">
        <f t="shared" si="56"/>
        <v>3.3999999999999986</v>
      </c>
      <c r="J2359" s="282"/>
    </row>
    <row r="2360" spans="1:10">
      <c r="A2360" s="282">
        <v>36431</v>
      </c>
      <c r="B2360" s="281">
        <v>1282.2</v>
      </c>
      <c r="C2360" s="281">
        <v>110.21875</v>
      </c>
      <c r="D2360" s="281">
        <v>4.8629999999999995</v>
      </c>
      <c r="E2360" s="281">
        <v>5.9059999999999997</v>
      </c>
      <c r="F2360" s="287">
        <v>56.09</v>
      </c>
      <c r="G2360" s="287">
        <f t="shared" si="56"/>
        <v>2.5</v>
      </c>
      <c r="H2360" s="286">
        <v>57</v>
      </c>
      <c r="I2360" s="287">
        <f t="shared" si="56"/>
        <v>3.3999999999999986</v>
      </c>
      <c r="J2360" s="282"/>
    </row>
    <row r="2361" spans="1:10">
      <c r="A2361" s="282">
        <v>36432</v>
      </c>
      <c r="B2361" s="281">
        <v>1268.3699999999999</v>
      </c>
      <c r="C2361" s="281">
        <v>109.640625</v>
      </c>
      <c r="D2361" s="281">
        <v>4.82</v>
      </c>
      <c r="E2361" s="281">
        <v>5.9569999999999999</v>
      </c>
      <c r="F2361" s="287">
        <v>56.09</v>
      </c>
      <c r="G2361" s="287">
        <f t="shared" si="56"/>
        <v>1.5500000000000043</v>
      </c>
      <c r="H2361" s="286">
        <v>57</v>
      </c>
      <c r="I2361" s="287">
        <f t="shared" si="56"/>
        <v>2.2000000000000028</v>
      </c>
      <c r="J2361" s="282"/>
    </row>
    <row r="2362" spans="1:10">
      <c r="A2362" s="282">
        <v>36433</v>
      </c>
      <c r="B2362" s="281">
        <v>1282.71</v>
      </c>
      <c r="C2362" s="281">
        <v>110.125</v>
      </c>
      <c r="D2362" s="281">
        <v>4.851</v>
      </c>
      <c r="E2362" s="281">
        <v>5.8769999999999998</v>
      </c>
      <c r="F2362" s="287">
        <v>56.09</v>
      </c>
      <c r="G2362" s="287">
        <f t="shared" si="56"/>
        <v>1.5500000000000043</v>
      </c>
      <c r="H2362" s="286">
        <v>57</v>
      </c>
      <c r="I2362" s="287">
        <f t="shared" si="56"/>
        <v>2.2000000000000028</v>
      </c>
      <c r="J2362" s="282"/>
    </row>
    <row r="2363" spans="1:10">
      <c r="A2363" s="282">
        <v>36434</v>
      </c>
      <c r="B2363" s="281">
        <v>1282.81</v>
      </c>
      <c r="C2363" s="281">
        <v>109.4375</v>
      </c>
      <c r="D2363" s="281">
        <v>4.859</v>
      </c>
      <c r="E2363" s="281">
        <v>5.9740000000000002</v>
      </c>
      <c r="F2363" s="287">
        <v>56.89</v>
      </c>
      <c r="G2363" s="287">
        <f t="shared" si="56"/>
        <v>2.3500000000000014</v>
      </c>
      <c r="H2363" s="286">
        <v>57.2</v>
      </c>
      <c r="I2363" s="287">
        <f t="shared" si="56"/>
        <v>2.4000000000000057</v>
      </c>
      <c r="J2363" s="282"/>
    </row>
    <row r="2364" spans="1:10">
      <c r="A2364" s="282">
        <v>36437</v>
      </c>
      <c r="B2364" s="281">
        <v>1304.5999999999999</v>
      </c>
      <c r="C2364" s="281">
        <v>109.796875</v>
      </c>
      <c r="D2364" s="281">
        <v>4.8280000000000003</v>
      </c>
      <c r="E2364" s="281">
        <v>5.931</v>
      </c>
      <c r="F2364" s="287">
        <v>56.89</v>
      </c>
      <c r="G2364" s="287">
        <f t="shared" si="56"/>
        <v>2.3500000000000014</v>
      </c>
      <c r="H2364" s="286">
        <v>57.2</v>
      </c>
      <c r="I2364" s="287">
        <f t="shared" si="56"/>
        <v>2.4000000000000057</v>
      </c>
      <c r="J2364" s="282"/>
    </row>
    <row r="2365" spans="1:10">
      <c r="A2365" s="282">
        <v>36438</v>
      </c>
      <c r="B2365" s="281">
        <v>1301.3499999999999</v>
      </c>
      <c r="C2365" s="281">
        <v>109.140625</v>
      </c>
      <c r="D2365" s="281">
        <v>4.8390000000000004</v>
      </c>
      <c r="E2365" s="281">
        <v>6.0330000000000004</v>
      </c>
      <c r="F2365" s="287">
        <v>56.89</v>
      </c>
      <c r="G2365" s="287">
        <f t="shared" si="56"/>
        <v>2.3500000000000014</v>
      </c>
      <c r="H2365" s="286">
        <v>57.2</v>
      </c>
      <c r="I2365" s="287">
        <f t="shared" si="56"/>
        <v>2.4000000000000057</v>
      </c>
      <c r="J2365" s="282"/>
    </row>
    <row r="2366" spans="1:10">
      <c r="A2366" s="282">
        <v>36439</v>
      </c>
      <c r="B2366" s="281">
        <v>1325.4</v>
      </c>
      <c r="C2366" s="281">
        <v>109.078125</v>
      </c>
      <c r="D2366" s="281">
        <v>4.8070000000000004</v>
      </c>
      <c r="E2366" s="281">
        <v>6.0389999999999997</v>
      </c>
      <c r="F2366" s="287">
        <v>56.89</v>
      </c>
      <c r="G2366" s="287">
        <f t="shared" si="56"/>
        <v>2.3500000000000014</v>
      </c>
      <c r="H2366" s="286">
        <v>57.2</v>
      </c>
      <c r="I2366" s="287">
        <f t="shared" si="56"/>
        <v>2.4000000000000057</v>
      </c>
      <c r="J2366" s="282"/>
    </row>
    <row r="2367" spans="1:10">
      <c r="A2367" s="282">
        <v>36440</v>
      </c>
      <c r="B2367" s="281">
        <v>1317.64</v>
      </c>
      <c r="C2367" s="281">
        <v>109.046875</v>
      </c>
      <c r="D2367" s="281">
        <v>4.8070000000000004</v>
      </c>
      <c r="E2367" s="281">
        <v>6.0389999999999997</v>
      </c>
      <c r="F2367" s="287">
        <v>56.89</v>
      </c>
      <c r="G2367" s="287">
        <f t="shared" si="56"/>
        <v>2.3500000000000014</v>
      </c>
      <c r="H2367" s="286">
        <v>57.2</v>
      </c>
      <c r="I2367" s="287">
        <f t="shared" si="56"/>
        <v>2.4000000000000057</v>
      </c>
      <c r="J2367" s="282"/>
    </row>
    <row r="2368" spans="1:10">
      <c r="A2368" s="282">
        <v>36441</v>
      </c>
      <c r="B2368" s="281">
        <v>1336.02</v>
      </c>
      <c r="C2368" s="281">
        <v>109.125</v>
      </c>
      <c r="D2368" s="281">
        <v>4.7940000000000005</v>
      </c>
      <c r="E2368" s="281">
        <v>6.0330000000000004</v>
      </c>
      <c r="F2368" s="287">
        <v>56.89</v>
      </c>
      <c r="G2368" s="287">
        <f t="shared" si="56"/>
        <v>2.3500000000000014</v>
      </c>
      <c r="H2368" s="286">
        <v>57.2</v>
      </c>
      <c r="I2368" s="287">
        <f t="shared" si="56"/>
        <v>2.4000000000000057</v>
      </c>
      <c r="J2368" s="282"/>
    </row>
    <row r="2369" spans="1:10">
      <c r="A2369" s="282">
        <v>36444</v>
      </c>
      <c r="B2369" s="281">
        <v>1335.21</v>
      </c>
      <c r="C2369" s="281">
        <v>109.125</v>
      </c>
      <c r="D2369" s="281">
        <v>4.7930000000000001</v>
      </c>
      <c r="E2369" s="281">
        <v>6.0369999999999999</v>
      </c>
      <c r="F2369" s="287">
        <v>56.89</v>
      </c>
      <c r="G2369" s="287">
        <f t="shared" si="56"/>
        <v>2.3500000000000014</v>
      </c>
      <c r="H2369" s="286">
        <v>57.2</v>
      </c>
      <c r="I2369" s="287">
        <f t="shared" si="56"/>
        <v>2.4000000000000057</v>
      </c>
      <c r="J2369" s="282"/>
    </row>
    <row r="2370" spans="1:10">
      <c r="A2370" s="282">
        <v>36445</v>
      </c>
      <c r="B2370" s="281">
        <v>1313.04</v>
      </c>
      <c r="C2370" s="281">
        <v>108.90625</v>
      </c>
      <c r="D2370" s="281">
        <v>4.8230000000000004</v>
      </c>
      <c r="E2370" s="281">
        <v>6.048</v>
      </c>
      <c r="F2370" s="287">
        <v>56.89</v>
      </c>
      <c r="G2370" s="287">
        <f t="shared" si="56"/>
        <v>2.3500000000000014</v>
      </c>
      <c r="H2370" s="286">
        <v>57.2</v>
      </c>
      <c r="I2370" s="287">
        <f t="shared" si="56"/>
        <v>2.4000000000000057</v>
      </c>
      <c r="J2370" s="282"/>
    </row>
    <row r="2371" spans="1:10">
      <c r="A2371" s="282">
        <v>36446</v>
      </c>
      <c r="B2371" s="281">
        <v>1285.55</v>
      </c>
      <c r="C2371" s="281">
        <v>108.515625</v>
      </c>
      <c r="D2371" s="281">
        <v>4.9870000000000001</v>
      </c>
      <c r="E2371" s="281">
        <v>6.1079999999999997</v>
      </c>
      <c r="F2371" s="287">
        <v>56.89</v>
      </c>
      <c r="G2371" s="287">
        <f t="shared" si="56"/>
        <v>2.3500000000000014</v>
      </c>
      <c r="H2371" s="286">
        <v>57.2</v>
      </c>
      <c r="I2371" s="287">
        <f t="shared" si="56"/>
        <v>2.4000000000000057</v>
      </c>
      <c r="J2371" s="282"/>
    </row>
    <row r="2372" spans="1:10">
      <c r="A2372" s="282">
        <v>36447</v>
      </c>
      <c r="B2372" s="281">
        <v>1283.42</v>
      </c>
      <c r="C2372" s="281">
        <v>108.234375</v>
      </c>
      <c r="D2372" s="281">
        <v>5.0279999999999996</v>
      </c>
      <c r="E2372" s="281">
        <v>6.17</v>
      </c>
      <c r="F2372" s="287">
        <v>56.89</v>
      </c>
      <c r="G2372" s="287">
        <f t="shared" si="56"/>
        <v>2.3500000000000014</v>
      </c>
      <c r="H2372" s="286">
        <v>57.2</v>
      </c>
      <c r="I2372" s="287">
        <f t="shared" si="56"/>
        <v>2.4000000000000057</v>
      </c>
      <c r="J2372" s="282"/>
    </row>
    <row r="2373" spans="1:10">
      <c r="A2373" s="282">
        <v>36448</v>
      </c>
      <c r="B2373" s="281">
        <v>1247.4100000000001</v>
      </c>
      <c r="C2373" s="281">
        <v>108.8125</v>
      </c>
      <c r="D2373" s="281">
        <v>5.0469999999999997</v>
      </c>
      <c r="E2373" s="281">
        <v>6.0670000000000002</v>
      </c>
      <c r="F2373" s="287">
        <v>56.89</v>
      </c>
      <c r="G2373" s="287">
        <f t="shared" si="56"/>
        <v>2.3500000000000014</v>
      </c>
      <c r="H2373" s="286">
        <v>57.2</v>
      </c>
      <c r="I2373" s="287">
        <f t="shared" si="56"/>
        <v>2.4000000000000057</v>
      </c>
      <c r="J2373" s="282"/>
    </row>
    <row r="2374" spans="1:10">
      <c r="A2374" s="282">
        <v>36451</v>
      </c>
      <c r="B2374" s="281">
        <v>1254.1300000000001</v>
      </c>
      <c r="C2374" s="281">
        <v>108.609375</v>
      </c>
      <c r="D2374" s="281">
        <v>5.0979999999999999</v>
      </c>
      <c r="E2374" s="281">
        <v>6.1440000000000001</v>
      </c>
      <c r="F2374" s="287">
        <v>56.89</v>
      </c>
      <c r="G2374" s="287">
        <f t="shared" si="56"/>
        <v>2.3500000000000014</v>
      </c>
      <c r="H2374" s="286">
        <v>57.2</v>
      </c>
      <c r="I2374" s="287">
        <f t="shared" si="56"/>
        <v>2.4000000000000057</v>
      </c>
      <c r="J2374" s="282"/>
    </row>
    <row r="2375" spans="1:10">
      <c r="A2375" s="282">
        <v>36452</v>
      </c>
      <c r="B2375" s="281">
        <v>1261.32</v>
      </c>
      <c r="C2375" s="281">
        <v>108.359375</v>
      </c>
      <c r="D2375" s="281">
        <v>5.1340000000000003</v>
      </c>
      <c r="E2375" s="281">
        <v>6.1790000000000003</v>
      </c>
      <c r="F2375" s="287">
        <v>56.89</v>
      </c>
      <c r="G2375" s="287">
        <f t="shared" si="56"/>
        <v>2.3500000000000014</v>
      </c>
      <c r="H2375" s="286">
        <v>57.2</v>
      </c>
      <c r="I2375" s="287">
        <f t="shared" si="56"/>
        <v>2.4000000000000057</v>
      </c>
      <c r="J2375" s="282"/>
    </row>
    <row r="2376" spans="1:10">
      <c r="A2376" s="282">
        <v>36453</v>
      </c>
      <c r="B2376" s="281">
        <v>1289.43</v>
      </c>
      <c r="C2376" s="281">
        <v>108.265625</v>
      </c>
      <c r="D2376" s="281">
        <v>5.133</v>
      </c>
      <c r="E2376" s="281">
        <v>6.173</v>
      </c>
      <c r="F2376" s="287">
        <v>56.89</v>
      </c>
      <c r="G2376" s="287">
        <f t="shared" si="56"/>
        <v>2.3500000000000014</v>
      </c>
      <c r="H2376" s="286">
        <v>57.2</v>
      </c>
      <c r="I2376" s="287">
        <f t="shared" si="56"/>
        <v>2.4000000000000057</v>
      </c>
      <c r="J2376" s="282"/>
    </row>
    <row r="2377" spans="1:10">
      <c r="A2377" s="282">
        <v>36454</v>
      </c>
      <c r="B2377" s="281">
        <v>1283.6099999999999</v>
      </c>
      <c r="C2377" s="281">
        <v>108.203125</v>
      </c>
      <c r="D2377" s="281">
        <v>5.1219999999999999</v>
      </c>
      <c r="E2377" s="281">
        <v>6.19</v>
      </c>
      <c r="F2377" s="287">
        <v>56.89</v>
      </c>
      <c r="G2377" s="287">
        <f t="shared" si="56"/>
        <v>2.3500000000000014</v>
      </c>
      <c r="H2377" s="286">
        <v>57.2</v>
      </c>
      <c r="I2377" s="287">
        <f t="shared" si="56"/>
        <v>2.4000000000000057</v>
      </c>
      <c r="J2377" s="282"/>
    </row>
    <row r="2378" spans="1:10">
      <c r="A2378" s="282">
        <v>36455</v>
      </c>
      <c r="B2378" s="281">
        <v>1301.6500000000001</v>
      </c>
      <c r="C2378" s="281">
        <v>108.125</v>
      </c>
      <c r="D2378" s="281">
        <v>5.0469999999999997</v>
      </c>
      <c r="E2378" s="281">
        <v>6.194</v>
      </c>
      <c r="F2378" s="287">
        <v>56.89</v>
      </c>
      <c r="G2378" s="287">
        <f t="shared" si="56"/>
        <v>2.3500000000000014</v>
      </c>
      <c r="H2378" s="286">
        <v>57.2</v>
      </c>
      <c r="I2378" s="287">
        <f t="shared" si="56"/>
        <v>2.4000000000000057</v>
      </c>
      <c r="J2378" s="282"/>
    </row>
    <row r="2379" spans="1:10">
      <c r="A2379" s="282">
        <v>36458</v>
      </c>
      <c r="B2379" s="281">
        <v>1293.6300000000001</v>
      </c>
      <c r="C2379" s="281">
        <v>108.0625</v>
      </c>
      <c r="D2379" s="281">
        <v>5.0149999999999997</v>
      </c>
      <c r="E2379" s="281">
        <v>6.2050000000000001</v>
      </c>
      <c r="F2379" s="287">
        <v>56.89</v>
      </c>
      <c r="G2379" s="287">
        <f t="shared" si="56"/>
        <v>2.3500000000000014</v>
      </c>
      <c r="H2379" s="286">
        <v>57.2</v>
      </c>
      <c r="I2379" s="287">
        <f t="shared" si="56"/>
        <v>2.4000000000000057</v>
      </c>
      <c r="J2379" s="282"/>
    </row>
    <row r="2380" spans="1:10">
      <c r="A2380" s="282">
        <v>36459</v>
      </c>
      <c r="B2380" s="281">
        <v>1281.9100000000001</v>
      </c>
      <c r="C2380" s="281">
        <v>108</v>
      </c>
      <c r="D2380" s="281">
        <v>5.1340000000000003</v>
      </c>
      <c r="E2380" s="281">
        <v>6.2379999999999995</v>
      </c>
      <c r="F2380" s="287">
        <v>56.89</v>
      </c>
      <c r="G2380" s="287">
        <f t="shared" si="56"/>
        <v>2.3500000000000014</v>
      </c>
      <c r="H2380" s="286">
        <v>57.2</v>
      </c>
      <c r="I2380" s="287">
        <f t="shared" si="56"/>
        <v>2.4000000000000057</v>
      </c>
      <c r="J2380" s="282"/>
    </row>
    <row r="2381" spans="1:10">
      <c r="A2381" s="282">
        <v>36460</v>
      </c>
      <c r="B2381" s="281">
        <v>1296.71</v>
      </c>
      <c r="C2381" s="281">
        <v>108.421875</v>
      </c>
      <c r="D2381" s="281">
        <v>5.133</v>
      </c>
      <c r="E2381" s="281">
        <v>6.2009999999999996</v>
      </c>
      <c r="F2381" s="287">
        <v>56.89</v>
      </c>
      <c r="G2381" s="287">
        <f t="shared" si="56"/>
        <v>2.3500000000000014</v>
      </c>
      <c r="H2381" s="286">
        <v>57.2</v>
      </c>
      <c r="I2381" s="287">
        <f t="shared" si="56"/>
        <v>2.4000000000000057</v>
      </c>
      <c r="J2381" s="282"/>
    </row>
    <row r="2382" spans="1:10">
      <c r="A2382" s="282">
        <v>36461</v>
      </c>
      <c r="B2382" s="281">
        <v>1342.44</v>
      </c>
      <c r="C2382" s="281">
        <v>108.9375</v>
      </c>
      <c r="D2382" s="281">
        <v>5.1109999999999998</v>
      </c>
      <c r="E2382" s="281">
        <v>6.1210000000000004</v>
      </c>
      <c r="F2382" s="287">
        <v>56.89</v>
      </c>
      <c r="G2382" s="287">
        <f t="shared" si="56"/>
        <v>2.3500000000000014</v>
      </c>
      <c r="H2382" s="286">
        <v>57.2</v>
      </c>
      <c r="I2382" s="287">
        <f t="shared" si="56"/>
        <v>2.4000000000000057</v>
      </c>
      <c r="J2382" s="282"/>
    </row>
    <row r="2383" spans="1:10">
      <c r="A2383" s="282">
        <v>36462</v>
      </c>
      <c r="B2383" s="281">
        <v>1362.93</v>
      </c>
      <c r="C2383" s="281">
        <v>109.71875</v>
      </c>
      <c r="D2383" s="281">
        <v>5.0880000000000001</v>
      </c>
      <c r="E2383" s="281">
        <v>6.024</v>
      </c>
      <c r="F2383" s="287">
        <v>56.89</v>
      </c>
      <c r="G2383" s="287">
        <f t="shared" si="56"/>
        <v>0.79999999999999716</v>
      </c>
      <c r="H2383" s="286">
        <v>57.2</v>
      </c>
      <c r="I2383" s="287">
        <f t="shared" si="56"/>
        <v>0.20000000000000284</v>
      </c>
      <c r="J2383" s="282"/>
    </row>
    <row r="2384" spans="1:10">
      <c r="A2384" s="282">
        <v>36465</v>
      </c>
      <c r="B2384" s="281">
        <v>1354.12</v>
      </c>
      <c r="C2384" s="281">
        <v>109.453125</v>
      </c>
      <c r="D2384" s="281">
        <v>5.1189999999999998</v>
      </c>
      <c r="E2384" s="281">
        <v>6.048</v>
      </c>
      <c r="F2384" s="287">
        <v>57.44</v>
      </c>
      <c r="G2384" s="287">
        <f t="shared" si="56"/>
        <v>1.3499999999999943</v>
      </c>
      <c r="H2384" s="286">
        <v>58.1</v>
      </c>
      <c r="I2384" s="287">
        <f t="shared" si="56"/>
        <v>1.1000000000000014</v>
      </c>
      <c r="J2384" s="282"/>
    </row>
    <row r="2385" spans="1:10">
      <c r="A2385" s="282">
        <v>36466</v>
      </c>
      <c r="B2385" s="281">
        <v>1347.74</v>
      </c>
      <c r="C2385" s="281">
        <v>109.65625</v>
      </c>
      <c r="D2385" s="281">
        <v>5.109</v>
      </c>
      <c r="E2385" s="281">
        <v>6.0179999999999998</v>
      </c>
      <c r="F2385" s="287">
        <v>57.44</v>
      </c>
      <c r="G2385" s="287">
        <f t="shared" si="56"/>
        <v>1.3499999999999943</v>
      </c>
      <c r="H2385" s="286">
        <v>58.1</v>
      </c>
      <c r="I2385" s="287">
        <f t="shared" si="56"/>
        <v>1.1000000000000014</v>
      </c>
      <c r="J2385" s="282"/>
    </row>
    <row r="2386" spans="1:10">
      <c r="A2386" s="282">
        <v>36467</v>
      </c>
      <c r="B2386" s="281">
        <v>1354.93</v>
      </c>
      <c r="C2386" s="281">
        <v>109.78125</v>
      </c>
      <c r="D2386" s="281">
        <v>5.0880000000000001</v>
      </c>
      <c r="E2386" s="281">
        <v>5.9939999999999998</v>
      </c>
      <c r="F2386" s="287">
        <v>57.44</v>
      </c>
      <c r="G2386" s="287">
        <f t="shared" si="56"/>
        <v>1.3499999999999943</v>
      </c>
      <c r="H2386" s="286">
        <v>58.1</v>
      </c>
      <c r="I2386" s="287">
        <f t="shared" si="56"/>
        <v>1.1000000000000014</v>
      </c>
      <c r="J2386" s="282"/>
    </row>
    <row r="2387" spans="1:10">
      <c r="A2387" s="282">
        <v>36468</v>
      </c>
      <c r="B2387" s="281">
        <v>1362.64</v>
      </c>
      <c r="C2387" s="281">
        <v>110.15625</v>
      </c>
      <c r="D2387" s="281">
        <v>5.0659999999999998</v>
      </c>
      <c r="E2387" s="281">
        <v>5.9580000000000002</v>
      </c>
      <c r="F2387" s="287">
        <v>57.44</v>
      </c>
      <c r="G2387" s="287">
        <f t="shared" si="56"/>
        <v>1.3499999999999943</v>
      </c>
      <c r="H2387" s="286">
        <v>58.1</v>
      </c>
      <c r="I2387" s="287">
        <f t="shared" si="56"/>
        <v>1.1000000000000014</v>
      </c>
      <c r="J2387" s="282"/>
    </row>
    <row r="2388" spans="1:10">
      <c r="A2388" s="282">
        <v>36469</v>
      </c>
      <c r="B2388" s="281">
        <v>1370.23</v>
      </c>
      <c r="C2388" s="281">
        <v>110.46875</v>
      </c>
      <c r="D2388" s="281">
        <v>5.1159999999999997</v>
      </c>
      <c r="E2388" s="281">
        <v>5.9260000000000002</v>
      </c>
      <c r="F2388" s="287">
        <v>57.44</v>
      </c>
      <c r="G2388" s="287">
        <f t="shared" si="56"/>
        <v>1.3499999999999943</v>
      </c>
      <c r="H2388" s="286">
        <v>58.1</v>
      </c>
      <c r="I2388" s="287">
        <f t="shared" si="56"/>
        <v>1.1000000000000014</v>
      </c>
      <c r="J2388" s="282"/>
    </row>
    <row r="2389" spans="1:10">
      <c r="A2389" s="282">
        <v>36472</v>
      </c>
      <c r="B2389" s="281">
        <v>1377.01</v>
      </c>
      <c r="C2389" s="281">
        <v>110.34375</v>
      </c>
      <c r="D2389" s="281">
        <v>5.157</v>
      </c>
      <c r="E2389" s="281">
        <v>5.9370000000000003</v>
      </c>
      <c r="F2389" s="287">
        <v>57.44</v>
      </c>
      <c r="G2389" s="287">
        <f t="shared" si="56"/>
        <v>1.3499999999999943</v>
      </c>
      <c r="H2389" s="286">
        <v>58.1</v>
      </c>
      <c r="I2389" s="287">
        <f t="shared" si="56"/>
        <v>1.1000000000000014</v>
      </c>
      <c r="J2389" s="282"/>
    </row>
    <row r="2390" spans="1:10">
      <c r="A2390" s="282">
        <v>36473</v>
      </c>
      <c r="B2390" s="281">
        <v>1365.28</v>
      </c>
      <c r="C2390" s="281">
        <v>110.265625</v>
      </c>
      <c r="D2390" s="281">
        <v>5.1859999999999999</v>
      </c>
      <c r="E2390" s="281">
        <v>5.9559999999999995</v>
      </c>
      <c r="F2390" s="287">
        <v>57.44</v>
      </c>
      <c r="G2390" s="287">
        <f t="shared" si="56"/>
        <v>1.3499999999999943</v>
      </c>
      <c r="H2390" s="286">
        <v>58.1</v>
      </c>
      <c r="I2390" s="287">
        <f t="shared" si="56"/>
        <v>1.1000000000000014</v>
      </c>
      <c r="J2390" s="282"/>
    </row>
    <row r="2391" spans="1:10">
      <c r="A2391" s="282">
        <v>36474</v>
      </c>
      <c r="B2391" s="281">
        <v>1373.46</v>
      </c>
      <c r="C2391" s="281">
        <v>110.09375</v>
      </c>
      <c r="D2391" s="281">
        <v>5.1950000000000003</v>
      </c>
      <c r="E2391" s="281">
        <v>5.9770000000000003</v>
      </c>
      <c r="F2391" s="287">
        <v>57.44</v>
      </c>
      <c r="G2391" s="287">
        <f t="shared" si="56"/>
        <v>1.3499999999999943</v>
      </c>
      <c r="H2391" s="286">
        <v>58.1</v>
      </c>
      <c r="I2391" s="287">
        <f t="shared" si="56"/>
        <v>1.1000000000000014</v>
      </c>
      <c r="J2391" s="282"/>
    </row>
    <row r="2392" spans="1:10">
      <c r="A2392" s="282">
        <v>36475</v>
      </c>
      <c r="B2392" s="281">
        <v>1381.46</v>
      </c>
      <c r="C2392" s="281">
        <v>110.09375</v>
      </c>
      <c r="D2392" s="281">
        <v>5.1929999999999996</v>
      </c>
      <c r="E2392" s="281">
        <v>5.984</v>
      </c>
      <c r="F2392" s="287">
        <v>57.44</v>
      </c>
      <c r="G2392" s="287">
        <f t="shared" si="56"/>
        <v>1.3499999999999943</v>
      </c>
      <c r="H2392" s="286">
        <v>58.1</v>
      </c>
      <c r="I2392" s="287">
        <f t="shared" si="56"/>
        <v>1.1000000000000014</v>
      </c>
      <c r="J2392" s="282"/>
    </row>
    <row r="2393" spans="1:10">
      <c r="A2393" s="282">
        <v>36476</v>
      </c>
      <c r="B2393" s="281">
        <v>1396.06</v>
      </c>
      <c r="C2393" s="281">
        <v>110.53125</v>
      </c>
      <c r="D2393" s="281">
        <v>5.2229999999999999</v>
      </c>
      <c r="E2393" s="281">
        <v>5.9279999999999999</v>
      </c>
      <c r="F2393" s="287">
        <v>57.44</v>
      </c>
      <c r="G2393" s="287">
        <f t="shared" si="56"/>
        <v>1.3499999999999943</v>
      </c>
      <c r="H2393" s="286">
        <v>58.1</v>
      </c>
      <c r="I2393" s="287">
        <f t="shared" si="56"/>
        <v>1.1000000000000014</v>
      </c>
      <c r="J2393" s="282"/>
    </row>
    <row r="2394" spans="1:10">
      <c r="A2394" s="282">
        <v>36479</v>
      </c>
      <c r="B2394" s="281">
        <v>1394.39</v>
      </c>
      <c r="C2394" s="281">
        <v>110.484375</v>
      </c>
      <c r="D2394" s="281">
        <v>5.2439999999999998</v>
      </c>
      <c r="E2394" s="281">
        <v>5.92</v>
      </c>
      <c r="F2394" s="287">
        <v>57.44</v>
      </c>
      <c r="G2394" s="287">
        <f t="shared" si="56"/>
        <v>1.3499999999999943</v>
      </c>
      <c r="H2394" s="286">
        <v>58.1</v>
      </c>
      <c r="I2394" s="287">
        <f t="shared" si="56"/>
        <v>1.1000000000000014</v>
      </c>
      <c r="J2394" s="282"/>
    </row>
    <row r="2395" spans="1:10">
      <c r="A2395" s="282">
        <v>36480</v>
      </c>
      <c r="B2395" s="281">
        <v>1420.07</v>
      </c>
      <c r="C2395" s="281">
        <v>110.296875</v>
      </c>
      <c r="D2395" s="281">
        <v>5.29</v>
      </c>
      <c r="E2395" s="281">
        <v>5.9580000000000002</v>
      </c>
      <c r="F2395" s="287">
        <v>57.44</v>
      </c>
      <c r="G2395" s="287">
        <f t="shared" si="56"/>
        <v>1.3499999999999943</v>
      </c>
      <c r="H2395" s="286">
        <v>58.1</v>
      </c>
      <c r="I2395" s="287">
        <f t="shared" si="56"/>
        <v>1.1000000000000014</v>
      </c>
      <c r="J2395" s="282"/>
    </row>
    <row r="2396" spans="1:10">
      <c r="A2396" s="282">
        <v>36481</v>
      </c>
      <c r="B2396" s="281">
        <v>1410.71</v>
      </c>
      <c r="C2396" s="281">
        <v>109.828125</v>
      </c>
      <c r="D2396" s="281">
        <v>5.2270000000000003</v>
      </c>
      <c r="E2396" s="281">
        <v>6.0330000000000004</v>
      </c>
      <c r="F2396" s="287">
        <v>57.44</v>
      </c>
      <c r="G2396" s="287">
        <f t="shared" si="56"/>
        <v>1.3499999999999943</v>
      </c>
      <c r="H2396" s="286">
        <v>58.1</v>
      </c>
      <c r="I2396" s="287">
        <f t="shared" si="56"/>
        <v>1.1000000000000014</v>
      </c>
      <c r="J2396" s="282"/>
    </row>
    <row r="2397" spans="1:10">
      <c r="A2397" s="282">
        <v>36482</v>
      </c>
      <c r="B2397" s="281">
        <v>1424.94</v>
      </c>
      <c r="C2397" s="281">
        <v>109.734375</v>
      </c>
      <c r="D2397" s="281">
        <v>5.226</v>
      </c>
      <c r="E2397" s="281">
        <v>6.0519999999999996</v>
      </c>
      <c r="F2397" s="287">
        <v>57.44</v>
      </c>
      <c r="G2397" s="287">
        <f t="shared" si="56"/>
        <v>1.3499999999999943</v>
      </c>
      <c r="H2397" s="286">
        <v>58.1</v>
      </c>
      <c r="I2397" s="287">
        <f t="shared" si="56"/>
        <v>1.1000000000000014</v>
      </c>
      <c r="J2397" s="282"/>
    </row>
    <row r="2398" spans="1:10">
      <c r="A2398" s="282">
        <v>36483</v>
      </c>
      <c r="B2398" s="281">
        <v>1422</v>
      </c>
      <c r="C2398" s="281">
        <v>109.6875</v>
      </c>
      <c r="D2398" s="281">
        <v>5.2240000000000002</v>
      </c>
      <c r="E2398" s="281">
        <v>6.0570000000000004</v>
      </c>
      <c r="F2398" s="287">
        <v>57.44</v>
      </c>
      <c r="G2398" s="287">
        <f t="shared" si="56"/>
        <v>1.3499999999999943</v>
      </c>
      <c r="H2398" s="286">
        <v>58.1</v>
      </c>
      <c r="I2398" s="287">
        <f t="shared" si="56"/>
        <v>1.1000000000000014</v>
      </c>
      <c r="J2398" s="282"/>
    </row>
    <row r="2399" spans="1:10">
      <c r="A2399" s="282">
        <v>36486</v>
      </c>
      <c r="B2399" s="281">
        <v>1420.94</v>
      </c>
      <c r="C2399" s="281">
        <v>109.53125</v>
      </c>
      <c r="D2399" s="281">
        <v>5.2229999999999999</v>
      </c>
      <c r="E2399" s="281">
        <v>6.085</v>
      </c>
      <c r="F2399" s="287">
        <v>57.44</v>
      </c>
      <c r="G2399" s="287">
        <f t="shared" si="56"/>
        <v>1.3499999999999943</v>
      </c>
      <c r="H2399" s="286">
        <v>58.1</v>
      </c>
      <c r="I2399" s="287">
        <f t="shared" si="56"/>
        <v>1.1000000000000014</v>
      </c>
      <c r="J2399" s="282"/>
    </row>
    <row r="2400" spans="1:10">
      <c r="A2400" s="282">
        <v>36487</v>
      </c>
      <c r="B2400" s="281">
        <v>1404.64</v>
      </c>
      <c r="C2400" s="281">
        <v>109.578125</v>
      </c>
      <c r="D2400" s="281">
        <v>5.2690000000000001</v>
      </c>
      <c r="E2400" s="281">
        <v>6.0780000000000003</v>
      </c>
      <c r="F2400" s="287">
        <v>57.44</v>
      </c>
      <c r="G2400" s="287">
        <f t="shared" si="56"/>
        <v>1.3499999999999943</v>
      </c>
      <c r="H2400" s="286">
        <v>58.1</v>
      </c>
      <c r="I2400" s="287">
        <f t="shared" si="56"/>
        <v>1.1000000000000014</v>
      </c>
      <c r="J2400" s="282"/>
    </row>
    <row r="2401" spans="1:10">
      <c r="A2401" s="282">
        <v>36488</v>
      </c>
      <c r="B2401" s="281">
        <v>1417.08</v>
      </c>
      <c r="C2401" s="281">
        <v>109.640625</v>
      </c>
      <c r="D2401" s="281">
        <v>5.2889999999999997</v>
      </c>
      <c r="E2401" s="281">
        <v>6.0780000000000003</v>
      </c>
      <c r="F2401" s="287">
        <v>57.44</v>
      </c>
      <c r="G2401" s="287">
        <f t="shared" si="56"/>
        <v>1.3499999999999943</v>
      </c>
      <c r="H2401" s="286">
        <v>58.1</v>
      </c>
      <c r="I2401" s="287">
        <f t="shared" si="56"/>
        <v>1.1000000000000014</v>
      </c>
      <c r="J2401" s="282"/>
    </row>
    <row r="2402" spans="1:10">
      <c r="A2402" s="282">
        <v>36490</v>
      </c>
      <c r="B2402" s="281">
        <v>1416.62</v>
      </c>
      <c r="C2402" s="281">
        <v>109.5</v>
      </c>
      <c r="D2402" s="281">
        <v>5.2859999999999996</v>
      </c>
      <c r="E2402" s="281">
        <v>6.117</v>
      </c>
      <c r="F2402" s="287">
        <v>57.44</v>
      </c>
      <c r="G2402" s="287">
        <f t="shared" si="56"/>
        <v>1.3499999999999943</v>
      </c>
      <c r="H2402" s="286">
        <v>58.1</v>
      </c>
      <c r="I2402" s="287">
        <f t="shared" si="56"/>
        <v>1.1000000000000014</v>
      </c>
      <c r="J2402" s="282"/>
    </row>
    <row r="2403" spans="1:10">
      <c r="A2403" s="282">
        <v>36493</v>
      </c>
      <c r="B2403" s="281">
        <v>1407.83</v>
      </c>
      <c r="C2403" s="281">
        <v>109.078125</v>
      </c>
      <c r="D2403" s="281">
        <v>5.327</v>
      </c>
      <c r="E2403" s="281">
        <v>6.2069999999999999</v>
      </c>
      <c r="F2403" s="287">
        <v>57.44</v>
      </c>
      <c r="G2403" s="287">
        <f t="shared" si="56"/>
        <v>1.3499999999999943</v>
      </c>
      <c r="H2403" s="286">
        <v>58.1</v>
      </c>
      <c r="I2403" s="287">
        <f t="shared" si="56"/>
        <v>1.1000000000000014</v>
      </c>
      <c r="J2403" s="282"/>
    </row>
    <row r="2404" spans="1:10">
      <c r="A2404" s="282">
        <v>36494</v>
      </c>
      <c r="B2404" s="281">
        <v>1388.91</v>
      </c>
      <c r="C2404" s="281">
        <v>109.25</v>
      </c>
      <c r="D2404" s="281">
        <v>5.3010000000000002</v>
      </c>
      <c r="E2404" s="281">
        <v>6.1909999999999998</v>
      </c>
      <c r="F2404" s="287">
        <v>57.44</v>
      </c>
      <c r="G2404" s="287">
        <f t="shared" si="56"/>
        <v>0.54999999999999716</v>
      </c>
      <c r="H2404" s="286">
        <v>58.1</v>
      </c>
      <c r="I2404" s="287">
        <f t="shared" si="56"/>
        <v>0.89999999999999858</v>
      </c>
      <c r="J2404" s="282"/>
    </row>
    <row r="2405" spans="1:10">
      <c r="A2405" s="282">
        <v>36495</v>
      </c>
      <c r="B2405" s="281">
        <v>1397.72</v>
      </c>
      <c r="C2405" s="281">
        <v>109.109375</v>
      </c>
      <c r="D2405" s="281">
        <v>5.2690000000000001</v>
      </c>
      <c r="E2405" s="281">
        <v>6.2</v>
      </c>
      <c r="F2405" s="287">
        <v>57.5</v>
      </c>
      <c r="G2405" s="287">
        <f t="shared" si="56"/>
        <v>0.60999999999999943</v>
      </c>
      <c r="H2405" s="286">
        <v>57.8</v>
      </c>
      <c r="I2405" s="287">
        <f t="shared" si="56"/>
        <v>0.59999999999999432</v>
      </c>
      <c r="J2405" s="282"/>
    </row>
    <row r="2406" spans="1:10">
      <c r="A2406" s="282">
        <v>36496</v>
      </c>
      <c r="B2406" s="281">
        <v>1409.04</v>
      </c>
      <c r="C2406" s="281">
        <v>108.9375</v>
      </c>
      <c r="D2406" s="281">
        <v>5.2469999999999999</v>
      </c>
      <c r="E2406" s="281">
        <v>6.2329999999999997</v>
      </c>
      <c r="F2406" s="287">
        <v>57.5</v>
      </c>
      <c r="G2406" s="287">
        <f t="shared" si="56"/>
        <v>0.60999999999999943</v>
      </c>
      <c r="H2406" s="286">
        <v>57.8</v>
      </c>
      <c r="I2406" s="287">
        <f t="shared" si="56"/>
        <v>0.59999999999999432</v>
      </c>
      <c r="J2406" s="282"/>
    </row>
    <row r="2407" spans="1:10">
      <c r="A2407" s="282">
        <v>36497</v>
      </c>
      <c r="B2407" s="281">
        <v>1433.3</v>
      </c>
      <c r="C2407" s="281">
        <v>109.375</v>
      </c>
      <c r="D2407" s="281">
        <v>5.2450000000000001</v>
      </c>
      <c r="E2407" s="281">
        <v>6.1609999999999996</v>
      </c>
      <c r="F2407" s="287">
        <v>57.5</v>
      </c>
      <c r="G2407" s="287">
        <f t="shared" si="56"/>
        <v>0.60999999999999943</v>
      </c>
      <c r="H2407" s="286">
        <v>57.8</v>
      </c>
      <c r="I2407" s="287">
        <f t="shared" si="56"/>
        <v>0.59999999999999432</v>
      </c>
      <c r="J2407" s="282"/>
    </row>
    <row r="2408" spans="1:10">
      <c r="A2408" s="282">
        <v>36500</v>
      </c>
      <c r="B2408" s="281">
        <v>1423.33</v>
      </c>
      <c r="C2408" s="281">
        <v>109.546875</v>
      </c>
      <c r="D2408" s="281">
        <v>5.234</v>
      </c>
      <c r="E2408" s="281">
        <v>6.1390000000000002</v>
      </c>
      <c r="F2408" s="287">
        <v>57.5</v>
      </c>
      <c r="G2408" s="287">
        <f t="shared" si="56"/>
        <v>0.60999999999999943</v>
      </c>
      <c r="H2408" s="286">
        <v>57.8</v>
      </c>
      <c r="I2408" s="287">
        <f t="shared" si="56"/>
        <v>0.59999999999999432</v>
      </c>
      <c r="J2408" s="282"/>
    </row>
    <row r="2409" spans="1:10">
      <c r="A2409" s="282">
        <v>36501</v>
      </c>
      <c r="B2409" s="281">
        <v>1409.17</v>
      </c>
      <c r="C2409" s="281">
        <v>109.796875</v>
      </c>
      <c r="D2409" s="281">
        <v>5.2069999999999999</v>
      </c>
      <c r="E2409" s="281">
        <v>6.1</v>
      </c>
      <c r="F2409" s="287">
        <v>57.5</v>
      </c>
      <c r="G2409" s="287">
        <f t="shared" ref="G2409:I2472" si="57">F2409-F2368</f>
        <v>0.60999999999999943</v>
      </c>
      <c r="H2409" s="286">
        <v>57.8</v>
      </c>
      <c r="I2409" s="287">
        <f t="shared" si="57"/>
        <v>0.59999999999999432</v>
      </c>
      <c r="J2409" s="282"/>
    </row>
    <row r="2410" spans="1:10">
      <c r="A2410" s="282">
        <v>36502</v>
      </c>
      <c r="B2410" s="281">
        <v>1403.88</v>
      </c>
      <c r="C2410" s="281">
        <v>109.609375</v>
      </c>
      <c r="D2410" s="281">
        <v>5.2160000000000002</v>
      </c>
      <c r="E2410" s="281">
        <v>6.1349999999999998</v>
      </c>
      <c r="F2410" s="287">
        <v>57.5</v>
      </c>
      <c r="G2410" s="287">
        <f t="shared" si="57"/>
        <v>0.60999999999999943</v>
      </c>
      <c r="H2410" s="286">
        <v>57.8</v>
      </c>
      <c r="I2410" s="287">
        <f t="shared" si="57"/>
        <v>0.59999999999999432</v>
      </c>
      <c r="J2410" s="282"/>
    </row>
    <row r="2411" spans="1:10">
      <c r="A2411" s="282">
        <v>36503</v>
      </c>
      <c r="B2411" s="281">
        <v>1408.11</v>
      </c>
      <c r="C2411" s="281">
        <v>109.75</v>
      </c>
      <c r="D2411" s="281">
        <v>5.2569999999999997</v>
      </c>
      <c r="E2411" s="281">
        <v>6.1260000000000003</v>
      </c>
      <c r="F2411" s="287">
        <v>57.5</v>
      </c>
      <c r="G2411" s="287">
        <f t="shared" si="57"/>
        <v>0.60999999999999943</v>
      </c>
      <c r="H2411" s="286">
        <v>57.8</v>
      </c>
      <c r="I2411" s="287">
        <f t="shared" si="57"/>
        <v>0.59999999999999432</v>
      </c>
      <c r="J2411" s="282"/>
    </row>
    <row r="2412" spans="1:10">
      <c r="A2412" s="282">
        <v>36504</v>
      </c>
      <c r="B2412" s="281">
        <v>1417.04</v>
      </c>
      <c r="C2412" s="281">
        <v>110.15625</v>
      </c>
      <c r="D2412" s="281">
        <v>5.2759999999999998</v>
      </c>
      <c r="E2412" s="281">
        <v>6.0720000000000001</v>
      </c>
      <c r="F2412" s="287">
        <v>57.5</v>
      </c>
      <c r="G2412" s="287">
        <f t="shared" si="57"/>
        <v>0.60999999999999943</v>
      </c>
      <c r="H2412" s="286">
        <v>57.8</v>
      </c>
      <c r="I2412" s="287">
        <f t="shared" si="57"/>
        <v>0.59999999999999432</v>
      </c>
      <c r="J2412" s="282"/>
    </row>
    <row r="2413" spans="1:10">
      <c r="A2413" s="282">
        <v>36507</v>
      </c>
      <c r="B2413" s="281">
        <v>1415.22</v>
      </c>
      <c r="C2413" s="281">
        <v>109.96875</v>
      </c>
      <c r="D2413" s="281">
        <v>5.3689999999999998</v>
      </c>
      <c r="E2413" s="281">
        <v>6.1</v>
      </c>
      <c r="F2413" s="287">
        <v>57.5</v>
      </c>
      <c r="G2413" s="287">
        <f t="shared" si="57"/>
        <v>0.60999999999999943</v>
      </c>
      <c r="H2413" s="286">
        <v>57.8</v>
      </c>
      <c r="I2413" s="287">
        <f t="shared" si="57"/>
        <v>0.59999999999999432</v>
      </c>
      <c r="J2413" s="282"/>
    </row>
    <row r="2414" spans="1:10">
      <c r="A2414" s="282">
        <v>36508</v>
      </c>
      <c r="B2414" s="281">
        <v>1403.17</v>
      </c>
      <c r="C2414" s="281">
        <v>109.234375</v>
      </c>
      <c r="D2414" s="281">
        <v>5.3840000000000003</v>
      </c>
      <c r="E2414" s="281">
        <v>6.2160000000000002</v>
      </c>
      <c r="F2414" s="287">
        <v>57.5</v>
      </c>
      <c r="G2414" s="287">
        <f t="shared" si="57"/>
        <v>0.60999999999999943</v>
      </c>
      <c r="H2414" s="286">
        <v>57.8</v>
      </c>
      <c r="I2414" s="287">
        <f t="shared" si="57"/>
        <v>0.59999999999999432</v>
      </c>
      <c r="J2414" s="282"/>
    </row>
    <row r="2415" spans="1:10">
      <c r="A2415" s="282">
        <v>36509</v>
      </c>
      <c r="B2415" s="281">
        <v>1413.32</v>
      </c>
      <c r="C2415" s="281">
        <v>108.953125</v>
      </c>
      <c r="D2415" s="281">
        <v>5.3310000000000004</v>
      </c>
      <c r="E2415" s="281">
        <v>6.2359999999999998</v>
      </c>
      <c r="F2415" s="287">
        <v>57.5</v>
      </c>
      <c r="G2415" s="287">
        <f t="shared" si="57"/>
        <v>0.60999999999999943</v>
      </c>
      <c r="H2415" s="286">
        <v>57.8</v>
      </c>
      <c r="I2415" s="287">
        <f t="shared" si="57"/>
        <v>0.59999999999999432</v>
      </c>
      <c r="J2415" s="282"/>
    </row>
    <row r="2416" spans="1:10">
      <c r="A2416" s="282">
        <v>36510</v>
      </c>
      <c r="B2416" s="281">
        <v>1418.78</v>
      </c>
      <c r="C2416" s="281">
        <v>108.546875</v>
      </c>
      <c r="D2416" s="281">
        <v>5.3929999999999998</v>
      </c>
      <c r="E2416" s="281">
        <v>6.3049999999999997</v>
      </c>
      <c r="F2416" s="287">
        <v>57.5</v>
      </c>
      <c r="G2416" s="287">
        <f t="shared" si="57"/>
        <v>0.60999999999999943</v>
      </c>
      <c r="H2416" s="286">
        <v>57.8</v>
      </c>
      <c r="I2416" s="287">
        <f t="shared" si="57"/>
        <v>0.59999999999999432</v>
      </c>
      <c r="J2416" s="282"/>
    </row>
    <row r="2417" spans="1:10">
      <c r="A2417" s="282">
        <v>36511</v>
      </c>
      <c r="B2417" s="281">
        <v>1421.03</v>
      </c>
      <c r="C2417" s="281">
        <v>108.546875</v>
      </c>
      <c r="D2417" s="281">
        <v>5.4429999999999996</v>
      </c>
      <c r="E2417" s="281">
        <v>6.2830000000000004</v>
      </c>
      <c r="F2417" s="287">
        <v>57.5</v>
      </c>
      <c r="G2417" s="287">
        <f t="shared" si="57"/>
        <v>0.60999999999999943</v>
      </c>
      <c r="H2417" s="286">
        <v>57.8</v>
      </c>
      <c r="I2417" s="287">
        <f t="shared" si="57"/>
        <v>0.59999999999999432</v>
      </c>
      <c r="J2417" s="282"/>
    </row>
    <row r="2418" spans="1:10">
      <c r="A2418" s="282">
        <v>36514</v>
      </c>
      <c r="B2418" s="281">
        <v>1418.09</v>
      </c>
      <c r="C2418" s="281">
        <v>108.25</v>
      </c>
      <c r="D2418" s="281">
        <v>5.5149999999999997</v>
      </c>
      <c r="E2418" s="281">
        <v>6.3540000000000001</v>
      </c>
      <c r="F2418" s="287">
        <v>57.5</v>
      </c>
      <c r="G2418" s="287">
        <f t="shared" si="57"/>
        <v>0.60999999999999943</v>
      </c>
      <c r="H2418" s="286">
        <v>57.8</v>
      </c>
      <c r="I2418" s="287">
        <f t="shared" si="57"/>
        <v>0.59999999999999432</v>
      </c>
      <c r="J2418" s="282"/>
    </row>
    <row r="2419" spans="1:10">
      <c r="A2419" s="282">
        <v>36515</v>
      </c>
      <c r="B2419" s="281">
        <v>1433.43</v>
      </c>
      <c r="C2419" s="281">
        <v>108.359375</v>
      </c>
      <c r="D2419" s="281">
        <v>5.5830000000000002</v>
      </c>
      <c r="E2419" s="281">
        <v>6.3760000000000003</v>
      </c>
      <c r="F2419" s="287">
        <v>57.5</v>
      </c>
      <c r="G2419" s="287">
        <f t="shared" si="57"/>
        <v>0.60999999999999943</v>
      </c>
      <c r="H2419" s="286">
        <v>57.8</v>
      </c>
      <c r="I2419" s="287">
        <f t="shared" si="57"/>
        <v>0.59999999999999432</v>
      </c>
      <c r="J2419" s="282"/>
    </row>
    <row r="2420" spans="1:10">
      <c r="A2420" s="282">
        <v>36516</v>
      </c>
      <c r="B2420" s="281">
        <v>1436.13</v>
      </c>
      <c r="C2420" s="281">
        <v>96.234375</v>
      </c>
      <c r="D2420" s="281">
        <v>5.5190000000000001</v>
      </c>
      <c r="E2420" s="281">
        <v>6.3719999999999999</v>
      </c>
      <c r="F2420" s="287">
        <v>57.5</v>
      </c>
      <c r="G2420" s="287">
        <f t="shared" si="57"/>
        <v>0.60999999999999943</v>
      </c>
      <c r="H2420" s="286">
        <v>57.8</v>
      </c>
      <c r="I2420" s="287">
        <f t="shared" si="57"/>
        <v>0.59999999999999432</v>
      </c>
      <c r="J2420" s="282"/>
    </row>
    <row r="2421" spans="1:10">
      <c r="A2421" s="282">
        <v>36517</v>
      </c>
      <c r="B2421" s="281">
        <v>1458.34</v>
      </c>
      <c r="C2421" s="281">
        <v>96.109375</v>
      </c>
      <c r="D2421" s="281">
        <v>5.4530000000000003</v>
      </c>
      <c r="E2421" s="281">
        <v>6.415</v>
      </c>
      <c r="F2421" s="287">
        <v>57.5</v>
      </c>
      <c r="G2421" s="287">
        <f t="shared" si="57"/>
        <v>0.60999999999999943</v>
      </c>
      <c r="H2421" s="286">
        <v>57.8</v>
      </c>
      <c r="I2421" s="287">
        <f t="shared" si="57"/>
        <v>0.59999999999999432</v>
      </c>
      <c r="J2421" s="282"/>
    </row>
    <row r="2422" spans="1:10">
      <c r="A2422" s="282">
        <v>36521</v>
      </c>
      <c r="B2422" s="281">
        <v>1457.1</v>
      </c>
      <c r="C2422" s="281">
        <v>96.203125</v>
      </c>
      <c r="D2422" s="281">
        <v>5.4409999999999998</v>
      </c>
      <c r="E2422" s="281">
        <v>6.4009999999999998</v>
      </c>
      <c r="F2422" s="287">
        <v>57.5</v>
      </c>
      <c r="G2422" s="287">
        <f t="shared" si="57"/>
        <v>0.60999999999999943</v>
      </c>
      <c r="H2422" s="286">
        <v>57.8</v>
      </c>
      <c r="I2422" s="287">
        <f t="shared" si="57"/>
        <v>0.59999999999999432</v>
      </c>
      <c r="J2422" s="282"/>
    </row>
    <row r="2423" spans="1:10">
      <c r="A2423" s="282">
        <v>36522</v>
      </c>
      <c r="B2423" s="281">
        <v>1457.66</v>
      </c>
      <c r="C2423" s="281">
        <v>96</v>
      </c>
      <c r="D2423" s="281">
        <v>5.3739999999999997</v>
      </c>
      <c r="E2423" s="281">
        <v>6.4130000000000003</v>
      </c>
      <c r="F2423" s="287">
        <v>57.5</v>
      </c>
      <c r="G2423" s="287">
        <f t="shared" si="57"/>
        <v>0.60999999999999943</v>
      </c>
      <c r="H2423" s="286">
        <v>57.8</v>
      </c>
      <c r="I2423" s="287">
        <f t="shared" si="57"/>
        <v>0.59999999999999432</v>
      </c>
      <c r="J2423" s="282"/>
    </row>
    <row r="2424" spans="1:10">
      <c r="A2424" s="282">
        <v>36523</v>
      </c>
      <c r="B2424" s="281">
        <v>1463.46</v>
      </c>
      <c r="C2424" s="281">
        <v>96.15625</v>
      </c>
      <c r="D2424" s="281">
        <v>5.2060000000000004</v>
      </c>
      <c r="E2424" s="281">
        <v>6.3840000000000003</v>
      </c>
      <c r="F2424" s="287">
        <v>57.5</v>
      </c>
      <c r="G2424" s="287">
        <f t="shared" si="57"/>
        <v>0.60999999999999943</v>
      </c>
      <c r="H2424" s="286">
        <v>57.8</v>
      </c>
      <c r="I2424" s="287">
        <f t="shared" si="57"/>
        <v>0.59999999999999432</v>
      </c>
      <c r="J2424" s="282"/>
    </row>
    <row r="2425" spans="1:10">
      <c r="A2425" s="282">
        <v>36524</v>
      </c>
      <c r="B2425" s="281">
        <v>1464.47</v>
      </c>
      <c r="C2425" s="281">
        <v>96.265625</v>
      </c>
      <c r="D2425" s="281">
        <v>5.1840000000000002</v>
      </c>
      <c r="E2425" s="281">
        <v>6.3659999999999997</v>
      </c>
      <c r="F2425" s="287">
        <v>57.5</v>
      </c>
      <c r="G2425" s="287">
        <f>F2425-F2383</f>
        <v>0.60999999999999943</v>
      </c>
      <c r="H2425" s="286">
        <v>57.8</v>
      </c>
      <c r="I2425" s="287">
        <f t="shared" si="57"/>
        <v>-0.30000000000000426</v>
      </c>
      <c r="J2425" s="282"/>
    </row>
    <row r="2426" spans="1:10">
      <c r="A2426" s="282">
        <v>36525</v>
      </c>
      <c r="B2426" s="281">
        <v>1469.25</v>
      </c>
      <c r="C2426" s="281">
        <v>95.859375</v>
      </c>
      <c r="D2426" s="281">
        <v>5.3280000000000003</v>
      </c>
      <c r="E2426" s="281">
        <v>6.4420000000000002</v>
      </c>
      <c r="F2426" s="287">
        <v>57.5</v>
      </c>
      <c r="G2426" s="287">
        <f>F2426-F2383</f>
        <v>0.60999999999999943</v>
      </c>
      <c r="H2426" s="286">
        <v>57.8</v>
      </c>
      <c r="I2426" s="287">
        <f t="shared" si="57"/>
        <v>-0.30000000000000426</v>
      </c>
      <c r="J2426" s="282"/>
    </row>
    <row r="2427" spans="1:10">
      <c r="A2427" s="282">
        <v>36528</v>
      </c>
      <c r="B2427" s="281">
        <v>1455.22</v>
      </c>
      <c r="C2427" s="281">
        <v>95.078125</v>
      </c>
      <c r="D2427" s="281">
        <v>5.4109999999999996</v>
      </c>
      <c r="E2427" s="281">
        <v>6.5919999999999996</v>
      </c>
      <c r="F2427" s="287">
        <v>55.9</v>
      </c>
      <c r="G2427" s="287">
        <f t="shared" si="57"/>
        <v>-1.5399999999999991</v>
      </c>
      <c r="H2427" s="286">
        <v>56.7</v>
      </c>
      <c r="I2427" s="287">
        <f t="shared" si="57"/>
        <v>-1.3999999999999986</v>
      </c>
      <c r="J2427" s="282"/>
    </row>
    <row r="2428" spans="1:10">
      <c r="A2428" s="282">
        <v>36529</v>
      </c>
      <c r="B2428" s="281">
        <v>1399.42</v>
      </c>
      <c r="C2428" s="281">
        <v>95.5625</v>
      </c>
      <c r="D2428" s="281">
        <v>5.4470000000000001</v>
      </c>
      <c r="E2428" s="281">
        <v>6.4969999999999999</v>
      </c>
      <c r="F2428" s="287">
        <v>55.9</v>
      </c>
      <c r="G2428" s="287">
        <f t="shared" si="57"/>
        <v>-1.5399999999999991</v>
      </c>
      <c r="H2428" s="286">
        <v>56.7</v>
      </c>
      <c r="I2428" s="287">
        <f t="shared" si="57"/>
        <v>-1.3999999999999986</v>
      </c>
      <c r="J2428" s="282"/>
    </row>
    <row r="2429" spans="1:10">
      <c r="A2429" s="282">
        <v>36530</v>
      </c>
      <c r="B2429" s="281">
        <v>1402.11</v>
      </c>
      <c r="C2429" s="281">
        <v>94.875</v>
      </c>
      <c r="D2429" s="281">
        <v>5.4249999999999998</v>
      </c>
      <c r="E2429" s="281">
        <v>6.5940000000000003</v>
      </c>
      <c r="F2429" s="287">
        <v>55.9</v>
      </c>
      <c r="G2429" s="287">
        <f t="shared" si="57"/>
        <v>-1.5399999999999991</v>
      </c>
      <c r="H2429" s="286">
        <v>56.7</v>
      </c>
      <c r="I2429" s="287">
        <f t="shared" si="57"/>
        <v>-1.3999999999999986</v>
      </c>
      <c r="J2429" s="282"/>
    </row>
    <row r="2430" spans="1:10">
      <c r="A2430" s="282">
        <v>36531</v>
      </c>
      <c r="B2430" s="281">
        <v>1403.45</v>
      </c>
      <c r="C2430" s="281">
        <v>95.203125</v>
      </c>
      <c r="D2430" s="281">
        <v>5.383</v>
      </c>
      <c r="E2430" s="281">
        <v>6.524</v>
      </c>
      <c r="F2430" s="287">
        <v>55.9</v>
      </c>
      <c r="G2430" s="287">
        <f t="shared" si="57"/>
        <v>-1.5399999999999991</v>
      </c>
      <c r="H2430" s="286">
        <v>56.7</v>
      </c>
      <c r="I2430" s="287">
        <f t="shared" si="57"/>
        <v>-1.3999999999999986</v>
      </c>
      <c r="J2430" s="282"/>
    </row>
    <row r="2431" spans="1:10">
      <c r="A2431" s="282">
        <v>36532</v>
      </c>
      <c r="B2431" s="281">
        <v>1441.47</v>
      </c>
      <c r="C2431" s="281">
        <v>95.578125</v>
      </c>
      <c r="D2431" s="281">
        <v>5.38</v>
      </c>
      <c r="E2431" s="281">
        <v>6.5149999999999997</v>
      </c>
      <c r="F2431" s="287">
        <v>55.9</v>
      </c>
      <c r="G2431" s="287">
        <f t="shared" si="57"/>
        <v>-1.5399999999999991</v>
      </c>
      <c r="H2431" s="286">
        <v>56.7</v>
      </c>
      <c r="I2431" s="287">
        <f t="shared" si="57"/>
        <v>-1.3999999999999986</v>
      </c>
      <c r="J2431" s="282"/>
    </row>
    <row r="2432" spans="1:10">
      <c r="A2432" s="282">
        <v>36535</v>
      </c>
      <c r="B2432" s="281">
        <v>1457.6</v>
      </c>
      <c r="C2432" s="281">
        <v>95.34375</v>
      </c>
      <c r="D2432" s="281">
        <v>5.39</v>
      </c>
      <c r="E2432" s="281">
        <v>6.5519999999999996</v>
      </c>
      <c r="F2432" s="287">
        <v>55.9</v>
      </c>
      <c r="G2432" s="287">
        <f t="shared" si="57"/>
        <v>-1.5399999999999991</v>
      </c>
      <c r="H2432" s="286">
        <v>56.7</v>
      </c>
      <c r="I2432" s="287">
        <f t="shared" si="57"/>
        <v>-1.3999999999999986</v>
      </c>
      <c r="J2432" s="282"/>
    </row>
    <row r="2433" spans="1:10">
      <c r="A2433" s="282">
        <v>36536</v>
      </c>
      <c r="B2433" s="281">
        <v>1438.56</v>
      </c>
      <c r="C2433" s="281">
        <v>94.5625</v>
      </c>
      <c r="D2433" s="281">
        <v>5.4260000000000002</v>
      </c>
      <c r="E2433" s="281">
        <v>6.657</v>
      </c>
      <c r="F2433" s="287">
        <v>55.9</v>
      </c>
      <c r="G2433" s="287">
        <f t="shared" si="57"/>
        <v>-1.5399999999999991</v>
      </c>
      <c r="H2433" s="286">
        <v>56.7</v>
      </c>
      <c r="I2433" s="287">
        <f t="shared" si="57"/>
        <v>-1.3999999999999986</v>
      </c>
      <c r="J2433" s="282"/>
    </row>
    <row r="2434" spans="1:10">
      <c r="A2434" s="282">
        <v>36537</v>
      </c>
      <c r="B2434" s="281">
        <v>1432.25</v>
      </c>
      <c r="C2434" s="281">
        <v>94.390625</v>
      </c>
      <c r="D2434" s="281">
        <v>5.4459999999999997</v>
      </c>
      <c r="E2434" s="281">
        <v>6.7030000000000003</v>
      </c>
      <c r="F2434" s="287">
        <v>55.9</v>
      </c>
      <c r="G2434" s="287">
        <f t="shared" si="57"/>
        <v>-1.5399999999999991</v>
      </c>
      <c r="H2434" s="286">
        <v>56.7</v>
      </c>
      <c r="I2434" s="287">
        <f t="shared" si="57"/>
        <v>-1.3999999999999986</v>
      </c>
      <c r="J2434" s="282"/>
    </row>
    <row r="2435" spans="1:10">
      <c r="A2435" s="282">
        <v>36538</v>
      </c>
      <c r="B2435" s="281">
        <v>1449.68</v>
      </c>
      <c r="C2435" s="281">
        <v>95.015625</v>
      </c>
      <c r="D2435" s="281">
        <v>5.4030000000000005</v>
      </c>
      <c r="E2435" s="281">
        <v>6.63</v>
      </c>
      <c r="F2435" s="287">
        <v>55.9</v>
      </c>
      <c r="G2435" s="287">
        <f t="shared" si="57"/>
        <v>-1.5399999999999991</v>
      </c>
      <c r="H2435" s="286">
        <v>56.7</v>
      </c>
      <c r="I2435" s="287">
        <f t="shared" si="57"/>
        <v>-1.3999999999999986</v>
      </c>
      <c r="J2435" s="282"/>
    </row>
    <row r="2436" spans="1:10">
      <c r="A2436" s="282">
        <v>36539</v>
      </c>
      <c r="B2436" s="281">
        <v>1465.15</v>
      </c>
      <c r="C2436" s="281">
        <v>94.609375</v>
      </c>
      <c r="D2436" s="281">
        <v>5.4</v>
      </c>
      <c r="E2436" s="281">
        <v>6.6790000000000003</v>
      </c>
      <c r="F2436" s="287">
        <v>55.9</v>
      </c>
      <c r="G2436" s="287">
        <f t="shared" si="57"/>
        <v>-1.5399999999999991</v>
      </c>
      <c r="H2436" s="286">
        <v>56.7</v>
      </c>
      <c r="I2436" s="287">
        <f t="shared" si="57"/>
        <v>-1.3999999999999986</v>
      </c>
      <c r="J2436" s="282"/>
    </row>
    <row r="2437" spans="1:10">
      <c r="A2437" s="282">
        <v>36543</v>
      </c>
      <c r="B2437" s="281">
        <v>1455.14</v>
      </c>
      <c r="C2437" s="281">
        <v>94.125</v>
      </c>
      <c r="D2437" s="281">
        <v>5.3780000000000001</v>
      </c>
      <c r="E2437" s="281">
        <v>6.7480000000000002</v>
      </c>
      <c r="F2437" s="287">
        <v>55.9</v>
      </c>
      <c r="G2437" s="287">
        <f t="shared" si="57"/>
        <v>-1.5399999999999991</v>
      </c>
      <c r="H2437" s="286">
        <v>56.7</v>
      </c>
      <c r="I2437" s="287">
        <f t="shared" si="57"/>
        <v>-1.3999999999999986</v>
      </c>
      <c r="J2437" s="282"/>
    </row>
    <row r="2438" spans="1:10">
      <c r="A2438" s="282">
        <v>36544</v>
      </c>
      <c r="B2438" s="281">
        <v>1455.9</v>
      </c>
      <c r="C2438" s="281">
        <v>94.34375</v>
      </c>
      <c r="D2438" s="281">
        <v>5.3259999999999996</v>
      </c>
      <c r="E2438" s="281">
        <v>6.7320000000000002</v>
      </c>
      <c r="F2438" s="287">
        <v>55.9</v>
      </c>
      <c r="G2438" s="287">
        <f t="shared" si="57"/>
        <v>-1.5399999999999991</v>
      </c>
      <c r="H2438" s="286">
        <v>56.7</v>
      </c>
      <c r="I2438" s="287">
        <f t="shared" si="57"/>
        <v>-1.3999999999999986</v>
      </c>
      <c r="J2438" s="282"/>
    </row>
    <row r="2439" spans="1:10">
      <c r="A2439" s="282">
        <v>36545</v>
      </c>
      <c r="B2439" s="281">
        <v>1445.57</v>
      </c>
      <c r="C2439" s="281">
        <v>94.0625</v>
      </c>
      <c r="D2439" s="281">
        <v>5.4560000000000004</v>
      </c>
      <c r="E2439" s="281">
        <v>6.7880000000000003</v>
      </c>
      <c r="F2439" s="287">
        <v>55.9</v>
      </c>
      <c r="G2439" s="287">
        <f t="shared" si="57"/>
        <v>-1.5399999999999991</v>
      </c>
      <c r="H2439" s="286">
        <v>56.7</v>
      </c>
      <c r="I2439" s="287">
        <f t="shared" si="57"/>
        <v>-1.3999999999999986</v>
      </c>
      <c r="J2439" s="282"/>
    </row>
    <row r="2440" spans="1:10">
      <c r="A2440" s="282">
        <v>36546</v>
      </c>
      <c r="B2440" s="281">
        <v>1441.36</v>
      </c>
      <c r="C2440" s="281">
        <v>93.984375</v>
      </c>
      <c r="D2440" s="281">
        <v>5.4640000000000004</v>
      </c>
      <c r="E2440" s="281">
        <v>6.7649999999999997</v>
      </c>
      <c r="F2440" s="287">
        <v>55.9</v>
      </c>
      <c r="G2440" s="287">
        <f t="shared" si="57"/>
        <v>-1.5399999999999991</v>
      </c>
      <c r="H2440" s="286">
        <v>56.7</v>
      </c>
      <c r="I2440" s="287">
        <f t="shared" si="57"/>
        <v>-1.3999999999999986</v>
      </c>
      <c r="J2440" s="282"/>
    </row>
    <row r="2441" spans="1:10">
      <c r="A2441" s="282">
        <v>36549</v>
      </c>
      <c r="B2441" s="281">
        <v>1401.53</v>
      </c>
      <c r="C2441" s="281">
        <v>94.5625</v>
      </c>
      <c r="D2441" s="281">
        <v>5.452</v>
      </c>
      <c r="E2441" s="281">
        <v>6.6850000000000005</v>
      </c>
      <c r="F2441" s="287">
        <v>55.9</v>
      </c>
      <c r="G2441" s="287">
        <f t="shared" si="57"/>
        <v>-1.5399999999999991</v>
      </c>
      <c r="H2441" s="286">
        <v>56.7</v>
      </c>
      <c r="I2441" s="287">
        <f t="shared" si="57"/>
        <v>-1.3999999999999986</v>
      </c>
      <c r="J2441" s="282"/>
    </row>
    <row r="2442" spans="1:10">
      <c r="A2442" s="282">
        <v>36550</v>
      </c>
      <c r="B2442" s="281">
        <v>1410.03</v>
      </c>
      <c r="C2442" s="281">
        <v>94.484375</v>
      </c>
      <c r="D2442" s="281">
        <v>5.5620000000000003</v>
      </c>
      <c r="E2442" s="281">
        <v>6.6920000000000002</v>
      </c>
      <c r="F2442" s="287">
        <v>55.9</v>
      </c>
      <c r="G2442" s="287">
        <f t="shared" si="57"/>
        <v>-1.5399999999999991</v>
      </c>
      <c r="H2442" s="286">
        <v>56.7</v>
      </c>
      <c r="I2442" s="287">
        <f t="shared" si="57"/>
        <v>-1.3999999999999986</v>
      </c>
      <c r="J2442" s="282"/>
    </row>
    <row r="2443" spans="1:10">
      <c r="A2443" s="282">
        <v>36551</v>
      </c>
      <c r="B2443" s="281">
        <v>1404.09</v>
      </c>
      <c r="C2443" s="281">
        <v>94.609375</v>
      </c>
      <c r="D2443" s="281">
        <v>5.5609999999999999</v>
      </c>
      <c r="E2443" s="281">
        <v>6.6639999999999997</v>
      </c>
      <c r="F2443" s="287">
        <v>55.9</v>
      </c>
      <c r="G2443" s="287">
        <f t="shared" si="57"/>
        <v>-1.5399999999999991</v>
      </c>
      <c r="H2443" s="286">
        <v>56.7</v>
      </c>
      <c r="I2443" s="287">
        <f t="shared" si="57"/>
        <v>-1.3999999999999986</v>
      </c>
      <c r="J2443" s="282"/>
    </row>
    <row r="2444" spans="1:10">
      <c r="A2444" s="282">
        <v>36552</v>
      </c>
      <c r="B2444" s="281">
        <v>1398.56</v>
      </c>
      <c r="C2444" s="281">
        <v>94.578125</v>
      </c>
      <c r="D2444" s="281">
        <v>5.6020000000000003</v>
      </c>
      <c r="E2444" s="281">
        <v>6.6920000000000002</v>
      </c>
      <c r="F2444" s="287">
        <v>55.9</v>
      </c>
      <c r="G2444" s="287">
        <f t="shared" si="57"/>
        <v>-1.5399999999999991</v>
      </c>
      <c r="H2444" s="286">
        <v>56.7</v>
      </c>
      <c r="I2444" s="287">
        <f t="shared" si="57"/>
        <v>-1.3999999999999986</v>
      </c>
      <c r="J2444" s="282"/>
    </row>
    <row r="2445" spans="1:10">
      <c r="A2445" s="282">
        <v>36553</v>
      </c>
      <c r="B2445" s="281">
        <v>1360.16</v>
      </c>
      <c r="C2445" s="281">
        <v>94.890625</v>
      </c>
      <c r="D2445" s="281">
        <v>5.62</v>
      </c>
      <c r="E2445" s="281">
        <v>6.6580000000000004</v>
      </c>
      <c r="F2445" s="287">
        <v>55.9</v>
      </c>
      <c r="G2445" s="287">
        <f t="shared" si="57"/>
        <v>-1.5399999999999991</v>
      </c>
      <c r="H2445" s="286">
        <v>56.7</v>
      </c>
      <c r="I2445" s="287">
        <f t="shared" si="57"/>
        <v>-1.3999999999999986</v>
      </c>
      <c r="J2445" s="282"/>
    </row>
    <row r="2446" spans="1:10">
      <c r="A2446" s="282">
        <v>36556</v>
      </c>
      <c r="B2446" s="281">
        <v>1394.46</v>
      </c>
      <c r="C2446" s="281">
        <v>94.78125</v>
      </c>
      <c r="D2446" s="281">
        <v>5.6920000000000002</v>
      </c>
      <c r="E2446" s="281">
        <v>6.665</v>
      </c>
      <c r="F2446" s="287">
        <v>55.9</v>
      </c>
      <c r="G2446" s="287">
        <f>F2446-F2404</f>
        <v>-1.5399999999999991</v>
      </c>
      <c r="H2446" s="286">
        <v>56.7</v>
      </c>
      <c r="I2446" s="287">
        <f t="shared" si="57"/>
        <v>-1.0999999999999943</v>
      </c>
      <c r="J2446" s="282"/>
    </row>
    <row r="2447" spans="1:10">
      <c r="A2447" s="282">
        <v>36557</v>
      </c>
      <c r="B2447" s="281">
        <v>1409.28</v>
      </c>
      <c r="C2447" s="281">
        <v>95.09375</v>
      </c>
      <c r="D2447" s="281">
        <v>5.7080000000000002</v>
      </c>
      <c r="E2447" s="281">
        <v>6.6189999999999998</v>
      </c>
      <c r="F2447" s="287">
        <v>55.82</v>
      </c>
      <c r="G2447" s="287">
        <f t="shared" si="57"/>
        <v>-1.6799999999999997</v>
      </c>
      <c r="H2447" s="286">
        <v>55.8</v>
      </c>
      <c r="I2447" s="287">
        <f t="shared" si="57"/>
        <v>-2</v>
      </c>
      <c r="J2447" s="282"/>
    </row>
    <row r="2448" spans="1:10">
      <c r="A2448" s="282">
        <v>36558</v>
      </c>
      <c r="B2448" s="281">
        <v>1409.12</v>
      </c>
      <c r="C2448" s="281">
        <v>95.21875</v>
      </c>
      <c r="D2448" s="281">
        <v>5.6449999999999996</v>
      </c>
      <c r="E2448" s="281">
        <v>6.5730000000000004</v>
      </c>
      <c r="F2448" s="287">
        <v>55.82</v>
      </c>
      <c r="G2448" s="287">
        <f t="shared" si="57"/>
        <v>-1.6799999999999997</v>
      </c>
      <c r="H2448" s="286">
        <v>55.8</v>
      </c>
      <c r="I2448" s="287">
        <f t="shared" si="57"/>
        <v>-2</v>
      </c>
      <c r="J2448" s="282"/>
    </row>
    <row r="2449" spans="1:10">
      <c r="A2449" s="282">
        <v>36559</v>
      </c>
      <c r="B2449" s="281">
        <v>1424.97</v>
      </c>
      <c r="C2449" s="281">
        <v>95.859375</v>
      </c>
      <c r="D2449" s="281">
        <v>5.6120000000000001</v>
      </c>
      <c r="E2449" s="281">
        <v>6.4889999999999999</v>
      </c>
      <c r="F2449" s="287">
        <v>55.82</v>
      </c>
      <c r="G2449" s="287">
        <f t="shared" si="57"/>
        <v>-1.6799999999999997</v>
      </c>
      <c r="H2449" s="286">
        <v>55.8</v>
      </c>
      <c r="I2449" s="287">
        <f t="shared" si="57"/>
        <v>-2</v>
      </c>
      <c r="J2449" s="282"/>
    </row>
    <row r="2450" spans="1:10">
      <c r="A2450" s="282">
        <v>36560</v>
      </c>
      <c r="B2450" s="281">
        <v>1424.37</v>
      </c>
      <c r="C2450" s="281">
        <v>95.46875</v>
      </c>
      <c r="D2450" s="281">
        <v>5.6619999999999999</v>
      </c>
      <c r="E2450" s="281">
        <v>6.5490000000000004</v>
      </c>
      <c r="F2450" s="287">
        <v>55.82</v>
      </c>
      <c r="G2450" s="287">
        <f t="shared" si="57"/>
        <v>-1.6799999999999997</v>
      </c>
      <c r="H2450" s="286">
        <v>55.8</v>
      </c>
      <c r="I2450" s="287">
        <f t="shared" si="57"/>
        <v>-2</v>
      </c>
      <c r="J2450" s="282"/>
    </row>
    <row r="2451" spans="1:10">
      <c r="A2451" s="282">
        <v>36563</v>
      </c>
      <c r="B2451" s="281">
        <v>1424.24</v>
      </c>
      <c r="C2451" s="281">
        <v>94.78125</v>
      </c>
      <c r="D2451" s="281">
        <v>5.6189999999999998</v>
      </c>
      <c r="E2451" s="281">
        <v>6.6390000000000002</v>
      </c>
      <c r="F2451" s="287">
        <v>55.82</v>
      </c>
      <c r="G2451" s="287">
        <f t="shared" si="57"/>
        <v>-1.6799999999999997</v>
      </c>
      <c r="H2451" s="286">
        <v>55.8</v>
      </c>
      <c r="I2451" s="287">
        <f t="shared" si="57"/>
        <v>-2</v>
      </c>
      <c r="J2451" s="282"/>
    </row>
    <row r="2452" spans="1:10">
      <c r="A2452" s="282">
        <v>36564</v>
      </c>
      <c r="B2452" s="281">
        <v>1441.72</v>
      </c>
      <c r="C2452" s="281">
        <v>95.109375</v>
      </c>
      <c r="D2452" s="281">
        <v>5.6769999999999996</v>
      </c>
      <c r="E2452" s="281">
        <v>6.6129999999999995</v>
      </c>
      <c r="F2452" s="287">
        <v>55.82</v>
      </c>
      <c r="G2452" s="287">
        <f t="shared" si="57"/>
        <v>-1.6799999999999997</v>
      </c>
      <c r="H2452" s="286">
        <v>55.8</v>
      </c>
      <c r="I2452" s="287">
        <f t="shared" si="57"/>
        <v>-2</v>
      </c>
      <c r="J2452" s="282"/>
    </row>
    <row r="2453" spans="1:10">
      <c r="A2453" s="282">
        <v>36565</v>
      </c>
      <c r="B2453" s="281">
        <v>1411.7</v>
      </c>
      <c r="C2453" s="281">
        <v>94.59375</v>
      </c>
      <c r="D2453" s="281">
        <v>5.6340000000000003</v>
      </c>
      <c r="E2453" s="281">
        <v>6.66</v>
      </c>
      <c r="F2453" s="287">
        <v>55.82</v>
      </c>
      <c r="G2453" s="287">
        <f t="shared" si="57"/>
        <v>-1.6799999999999997</v>
      </c>
      <c r="H2453" s="286">
        <v>55.8</v>
      </c>
      <c r="I2453" s="287">
        <f t="shared" si="57"/>
        <v>-2</v>
      </c>
      <c r="J2453" s="282"/>
    </row>
    <row r="2454" spans="1:10">
      <c r="A2454" s="282">
        <v>36566</v>
      </c>
      <c r="B2454" s="281">
        <v>1416.83</v>
      </c>
      <c r="C2454" s="281">
        <v>94.203125</v>
      </c>
      <c r="D2454" s="281">
        <v>5.6539999999999999</v>
      </c>
      <c r="E2454" s="281">
        <v>6.6710000000000003</v>
      </c>
      <c r="F2454" s="287">
        <v>55.82</v>
      </c>
      <c r="G2454" s="287">
        <f t="shared" si="57"/>
        <v>-1.6799999999999997</v>
      </c>
      <c r="H2454" s="286">
        <v>55.8</v>
      </c>
      <c r="I2454" s="287">
        <f t="shared" si="57"/>
        <v>-2</v>
      </c>
      <c r="J2454" s="282"/>
    </row>
    <row r="2455" spans="1:10">
      <c r="A2455" s="282">
        <v>36567</v>
      </c>
      <c r="B2455" s="281">
        <v>1387.12</v>
      </c>
      <c r="C2455" s="281">
        <v>94.40625</v>
      </c>
      <c r="D2455" s="281">
        <v>5.6310000000000002</v>
      </c>
      <c r="E2455" s="281">
        <v>6.6040000000000001</v>
      </c>
      <c r="F2455" s="287">
        <v>55.82</v>
      </c>
      <c r="G2455" s="287">
        <f t="shared" si="57"/>
        <v>-1.6799999999999997</v>
      </c>
      <c r="H2455" s="286">
        <v>55.8</v>
      </c>
      <c r="I2455" s="287">
        <f t="shared" si="57"/>
        <v>-2</v>
      </c>
      <c r="J2455" s="282"/>
    </row>
    <row r="2456" spans="1:10">
      <c r="A2456" s="282">
        <v>36570</v>
      </c>
      <c r="B2456" s="281">
        <v>1389.94</v>
      </c>
      <c r="C2456" s="281">
        <v>95</v>
      </c>
      <c r="D2456" s="281">
        <v>5.6189999999999998</v>
      </c>
      <c r="E2456" s="281">
        <v>6.5540000000000003</v>
      </c>
      <c r="F2456" s="287">
        <v>55.82</v>
      </c>
      <c r="G2456" s="287">
        <f t="shared" si="57"/>
        <v>-1.6799999999999997</v>
      </c>
      <c r="H2456" s="286">
        <v>55.8</v>
      </c>
      <c r="I2456" s="287">
        <f t="shared" si="57"/>
        <v>-2</v>
      </c>
      <c r="J2456" s="282"/>
    </row>
    <row r="2457" spans="1:10">
      <c r="A2457" s="282">
        <v>36571</v>
      </c>
      <c r="B2457" s="281">
        <v>1402.05</v>
      </c>
      <c r="C2457" s="281">
        <v>94.796875</v>
      </c>
      <c r="D2457" s="281">
        <v>5.74</v>
      </c>
      <c r="E2457" s="281">
        <v>6.5519999999999996</v>
      </c>
      <c r="F2457" s="287">
        <v>55.82</v>
      </c>
      <c r="G2457" s="287">
        <f t="shared" si="57"/>
        <v>-1.6799999999999997</v>
      </c>
      <c r="H2457" s="286">
        <v>55.8</v>
      </c>
      <c r="I2457" s="287">
        <f t="shared" si="57"/>
        <v>-2</v>
      </c>
      <c r="J2457" s="282"/>
    </row>
    <row r="2458" spans="1:10">
      <c r="A2458" s="282">
        <v>36572</v>
      </c>
      <c r="B2458" s="281">
        <v>1387.67</v>
      </c>
      <c r="C2458" s="281">
        <v>94.78125</v>
      </c>
      <c r="D2458" s="281">
        <v>5.7279999999999998</v>
      </c>
      <c r="E2458" s="281">
        <v>6.5449999999999999</v>
      </c>
      <c r="F2458" s="287">
        <v>55.82</v>
      </c>
      <c r="G2458" s="287">
        <f t="shared" si="57"/>
        <v>-1.6799999999999997</v>
      </c>
      <c r="H2458" s="286">
        <v>55.8</v>
      </c>
      <c r="I2458" s="287">
        <f t="shared" si="57"/>
        <v>-2</v>
      </c>
      <c r="J2458" s="282"/>
    </row>
    <row r="2459" spans="1:10">
      <c r="A2459" s="282">
        <v>36573</v>
      </c>
      <c r="B2459" s="281">
        <v>1388.26</v>
      </c>
      <c r="C2459" s="281">
        <v>94.5625</v>
      </c>
      <c r="D2459" s="281">
        <v>5.7379999999999995</v>
      </c>
      <c r="E2459" s="281">
        <v>6.5670000000000002</v>
      </c>
      <c r="F2459" s="287">
        <v>55.82</v>
      </c>
      <c r="G2459" s="287">
        <f t="shared" si="57"/>
        <v>-1.6799999999999997</v>
      </c>
      <c r="H2459" s="286">
        <v>55.8</v>
      </c>
      <c r="I2459" s="287">
        <f t="shared" si="57"/>
        <v>-2</v>
      </c>
      <c r="J2459" s="282"/>
    </row>
    <row r="2460" spans="1:10">
      <c r="A2460" s="282">
        <v>36574</v>
      </c>
      <c r="B2460" s="281">
        <v>1346.09</v>
      </c>
      <c r="C2460" s="281">
        <v>95.078125</v>
      </c>
      <c r="D2460" s="281">
        <v>5.7450000000000001</v>
      </c>
      <c r="E2460" s="281">
        <v>6.4889999999999999</v>
      </c>
      <c r="F2460" s="287">
        <v>55.82</v>
      </c>
      <c r="G2460" s="287">
        <f t="shared" si="57"/>
        <v>-1.6799999999999997</v>
      </c>
      <c r="H2460" s="286">
        <v>55.8</v>
      </c>
      <c r="I2460" s="287">
        <f t="shared" si="57"/>
        <v>-2</v>
      </c>
      <c r="J2460" s="282"/>
    </row>
    <row r="2461" spans="1:10">
      <c r="A2461" s="282">
        <v>36578</v>
      </c>
      <c r="B2461" s="281">
        <v>1352.17</v>
      </c>
      <c r="C2461" s="281">
        <v>96.109375</v>
      </c>
      <c r="D2461" s="281">
        <v>5.7640000000000002</v>
      </c>
      <c r="E2461" s="281">
        <v>6.3609999999999998</v>
      </c>
      <c r="F2461" s="287">
        <v>55.82</v>
      </c>
      <c r="G2461" s="287">
        <f t="shared" si="57"/>
        <v>-1.6799999999999997</v>
      </c>
      <c r="H2461" s="286">
        <v>55.8</v>
      </c>
      <c r="I2461" s="287">
        <f t="shared" si="57"/>
        <v>-2</v>
      </c>
      <c r="J2461" s="282"/>
    </row>
    <row r="2462" spans="1:10">
      <c r="A2462" s="282">
        <v>36579</v>
      </c>
      <c r="B2462" s="281">
        <v>1360.69</v>
      </c>
      <c r="C2462" s="281">
        <v>95.5625</v>
      </c>
      <c r="D2462" s="281">
        <v>5.8220000000000001</v>
      </c>
      <c r="E2462" s="281">
        <v>6.4219999999999997</v>
      </c>
      <c r="F2462" s="287">
        <v>55.82</v>
      </c>
      <c r="G2462" s="287">
        <f t="shared" si="57"/>
        <v>-1.6799999999999997</v>
      </c>
      <c r="H2462" s="286">
        <v>55.8</v>
      </c>
      <c r="I2462" s="287">
        <f t="shared" si="57"/>
        <v>-2</v>
      </c>
      <c r="J2462" s="282"/>
    </row>
    <row r="2463" spans="1:10">
      <c r="A2463" s="282">
        <v>36580</v>
      </c>
      <c r="B2463" s="281">
        <v>1353.43</v>
      </c>
      <c r="C2463" s="281">
        <v>96.203125</v>
      </c>
      <c r="D2463" s="281">
        <v>5.8010000000000002</v>
      </c>
      <c r="E2463" s="281">
        <v>6.3650000000000002</v>
      </c>
      <c r="F2463" s="287">
        <v>55.82</v>
      </c>
      <c r="G2463" s="287">
        <f t="shared" si="57"/>
        <v>-1.6799999999999997</v>
      </c>
      <c r="H2463" s="286">
        <v>55.8</v>
      </c>
      <c r="I2463" s="287">
        <f t="shared" si="57"/>
        <v>-2</v>
      </c>
      <c r="J2463" s="282"/>
    </row>
    <row r="2464" spans="1:10">
      <c r="A2464" s="282">
        <v>36581</v>
      </c>
      <c r="B2464" s="281">
        <v>1333.36</v>
      </c>
      <c r="C2464" s="281">
        <v>96.203125</v>
      </c>
      <c r="D2464" s="281">
        <v>5.766</v>
      </c>
      <c r="E2464" s="281">
        <v>6.3259999999999996</v>
      </c>
      <c r="F2464" s="287">
        <v>55.82</v>
      </c>
      <c r="G2464" s="287">
        <f t="shared" si="57"/>
        <v>-1.6799999999999997</v>
      </c>
      <c r="H2464" s="286">
        <v>55.8</v>
      </c>
      <c r="I2464" s="287">
        <f t="shared" si="57"/>
        <v>-2</v>
      </c>
      <c r="J2464" s="282"/>
    </row>
    <row r="2465" spans="1:10">
      <c r="A2465" s="282">
        <v>36584</v>
      </c>
      <c r="B2465" s="281">
        <v>1348.05</v>
      </c>
      <c r="C2465" s="281">
        <v>95.640625</v>
      </c>
      <c r="D2465" s="281">
        <v>5.8280000000000003</v>
      </c>
      <c r="E2465" s="281">
        <v>6.4219999999999997</v>
      </c>
      <c r="F2465" s="287">
        <v>55.82</v>
      </c>
      <c r="G2465" s="287">
        <f t="shared" si="57"/>
        <v>-1.6799999999999997</v>
      </c>
      <c r="H2465" s="286">
        <v>55.8</v>
      </c>
      <c r="I2465" s="287">
        <f t="shared" si="57"/>
        <v>-2</v>
      </c>
      <c r="J2465" s="282"/>
    </row>
    <row r="2466" spans="1:10">
      <c r="A2466" s="282">
        <v>36585</v>
      </c>
      <c r="B2466" s="281">
        <v>1366.42</v>
      </c>
      <c r="C2466" s="281">
        <v>95.765625</v>
      </c>
      <c r="D2466" s="281">
        <v>5.7809999999999997</v>
      </c>
      <c r="E2466" s="281">
        <v>6.4089999999999998</v>
      </c>
      <c r="F2466" s="287">
        <v>55.82</v>
      </c>
      <c r="G2466" s="287">
        <f t="shared" si="57"/>
        <v>-1.6799999999999997</v>
      </c>
      <c r="H2466" s="286">
        <v>55.8</v>
      </c>
      <c r="I2466" s="287">
        <f t="shared" si="57"/>
        <v>-2</v>
      </c>
      <c r="J2466" s="282"/>
    </row>
    <row r="2467" spans="1:10">
      <c r="A2467" s="282">
        <v>36586</v>
      </c>
      <c r="B2467" s="281">
        <v>1379.19</v>
      </c>
      <c r="C2467" s="281">
        <v>95.921875</v>
      </c>
      <c r="D2467" s="281">
        <v>5.77</v>
      </c>
      <c r="E2467" s="281">
        <v>6.3860000000000001</v>
      </c>
      <c r="F2467" s="287">
        <v>56.16</v>
      </c>
      <c r="G2467" s="287">
        <f>F2467-F2427</f>
        <v>0.25999999999999801</v>
      </c>
      <c r="H2467" s="286">
        <v>54.9</v>
      </c>
      <c r="I2467" s="287">
        <v>-1.8</v>
      </c>
      <c r="J2467" s="282"/>
    </row>
    <row r="2468" spans="1:10">
      <c r="A2468" s="282">
        <v>36587</v>
      </c>
      <c r="B2468" s="281">
        <v>1381.76</v>
      </c>
      <c r="C2468" s="281">
        <v>95.8125</v>
      </c>
      <c r="D2468" s="281">
        <v>5.7590000000000003</v>
      </c>
      <c r="E2468" s="281">
        <v>6.3840000000000003</v>
      </c>
      <c r="F2468" s="287">
        <v>56.16</v>
      </c>
      <c r="G2468" s="287">
        <f>F2468-F2427</f>
        <v>0.25999999999999801</v>
      </c>
      <c r="H2468" s="286">
        <v>54.9</v>
      </c>
      <c r="I2468" s="287">
        <f t="shared" si="57"/>
        <v>-1.8000000000000043</v>
      </c>
      <c r="J2468" s="282"/>
    </row>
    <row r="2469" spans="1:10">
      <c r="A2469" s="282">
        <v>36588</v>
      </c>
      <c r="B2469" s="281">
        <v>1409.17</v>
      </c>
      <c r="C2469" s="281">
        <v>96.015625</v>
      </c>
      <c r="D2469" s="281">
        <v>5.819</v>
      </c>
      <c r="E2469" s="281">
        <v>6.3879999999999999</v>
      </c>
      <c r="F2469" s="287">
        <v>56.16</v>
      </c>
      <c r="G2469" s="287">
        <f t="shared" si="57"/>
        <v>0.25999999999999801</v>
      </c>
      <c r="H2469" s="286">
        <v>54.9</v>
      </c>
      <c r="I2469" s="287">
        <f t="shared" si="57"/>
        <v>-1.8000000000000043</v>
      </c>
      <c r="J2469" s="282"/>
    </row>
    <row r="2470" spans="1:10">
      <c r="A2470" s="282">
        <v>36591</v>
      </c>
      <c r="B2470" s="281">
        <v>1391.28</v>
      </c>
      <c r="C2470" s="281">
        <v>95.78125</v>
      </c>
      <c r="D2470" s="281">
        <v>5.8179999999999996</v>
      </c>
      <c r="E2470" s="281">
        <v>6.4109999999999996</v>
      </c>
      <c r="F2470" s="287">
        <v>56.16</v>
      </c>
      <c r="G2470" s="287">
        <f t="shared" si="57"/>
        <v>0.25999999999999801</v>
      </c>
      <c r="H2470" s="286">
        <v>54.9</v>
      </c>
      <c r="I2470" s="287">
        <f t="shared" si="57"/>
        <v>-1.8000000000000043</v>
      </c>
      <c r="J2470" s="282"/>
    </row>
    <row r="2471" spans="1:10">
      <c r="A2471" s="282">
        <v>36592</v>
      </c>
      <c r="B2471" s="281">
        <v>1355.62</v>
      </c>
      <c r="C2471" s="281">
        <v>95.9375</v>
      </c>
      <c r="D2471" s="281">
        <v>5.8339999999999996</v>
      </c>
      <c r="E2471" s="281">
        <v>6.3730000000000002</v>
      </c>
      <c r="F2471" s="287">
        <v>56.16</v>
      </c>
      <c r="G2471" s="287">
        <f t="shared" si="57"/>
        <v>0.25999999999999801</v>
      </c>
      <c r="H2471" s="286">
        <v>54.9</v>
      </c>
      <c r="I2471" s="287">
        <f t="shared" si="57"/>
        <v>-1.8000000000000043</v>
      </c>
      <c r="J2471" s="282"/>
    </row>
    <row r="2472" spans="1:10">
      <c r="A2472" s="282">
        <v>36593</v>
      </c>
      <c r="B2472" s="281">
        <v>1366.7</v>
      </c>
      <c r="C2472" s="281">
        <v>95.921875</v>
      </c>
      <c r="D2472" s="281">
        <v>5.8220000000000001</v>
      </c>
      <c r="E2472" s="281">
        <v>6.3789999999999996</v>
      </c>
      <c r="F2472" s="287">
        <v>56.16</v>
      </c>
      <c r="G2472" s="287">
        <f t="shared" si="57"/>
        <v>0.25999999999999801</v>
      </c>
      <c r="H2472" s="286">
        <v>54.9</v>
      </c>
      <c r="I2472" s="287">
        <f t="shared" si="57"/>
        <v>-1.8000000000000043</v>
      </c>
      <c r="J2472" s="282"/>
    </row>
    <row r="2473" spans="1:10">
      <c r="A2473" s="282">
        <v>36594</v>
      </c>
      <c r="B2473" s="281">
        <v>1401.69</v>
      </c>
      <c r="C2473" s="281">
        <v>96.15625</v>
      </c>
      <c r="D2473" s="281">
        <v>5.8319999999999999</v>
      </c>
      <c r="E2473" s="281">
        <v>6.343</v>
      </c>
      <c r="F2473" s="287">
        <v>56.16</v>
      </c>
      <c r="G2473" s="287">
        <f t="shared" ref="G2473:I2536" si="58">F2473-F2432</f>
        <v>0.25999999999999801</v>
      </c>
      <c r="H2473" s="286">
        <v>54.9</v>
      </c>
      <c r="I2473" s="287">
        <f t="shared" si="58"/>
        <v>-1.8000000000000043</v>
      </c>
      <c r="J2473" s="282"/>
    </row>
    <row r="2474" spans="1:10">
      <c r="A2474" s="282">
        <v>36595</v>
      </c>
      <c r="B2474" s="281">
        <v>1395.07</v>
      </c>
      <c r="C2474" s="281">
        <v>95.890625</v>
      </c>
      <c r="D2474" s="281">
        <v>5.8920000000000003</v>
      </c>
      <c r="E2474" s="281">
        <v>6.383</v>
      </c>
      <c r="F2474" s="287">
        <v>56.16</v>
      </c>
      <c r="G2474" s="287">
        <f t="shared" si="58"/>
        <v>0.25999999999999801</v>
      </c>
      <c r="H2474" s="286">
        <v>54.9</v>
      </c>
      <c r="I2474" s="287">
        <f t="shared" si="58"/>
        <v>-1.8000000000000043</v>
      </c>
      <c r="J2474" s="282"/>
    </row>
    <row r="2475" spans="1:10">
      <c r="A2475" s="282">
        <v>36598</v>
      </c>
      <c r="B2475" s="281">
        <v>1383.62</v>
      </c>
      <c r="C2475" s="281">
        <v>96.09375</v>
      </c>
      <c r="D2475" s="281">
        <v>5.87</v>
      </c>
      <c r="E2475" s="281">
        <v>6.37</v>
      </c>
      <c r="F2475" s="287">
        <v>56.16</v>
      </c>
      <c r="G2475" s="287">
        <f t="shared" si="58"/>
        <v>0.25999999999999801</v>
      </c>
      <c r="H2475" s="286">
        <v>54.9</v>
      </c>
      <c r="I2475" s="287">
        <f t="shared" si="58"/>
        <v>-1.8000000000000043</v>
      </c>
      <c r="J2475" s="282"/>
    </row>
    <row r="2476" spans="1:10">
      <c r="A2476" s="282">
        <v>36599</v>
      </c>
      <c r="B2476" s="281">
        <v>1359.15</v>
      </c>
      <c r="C2476" s="281">
        <v>96.5625</v>
      </c>
      <c r="D2476" s="281">
        <v>5.8860000000000001</v>
      </c>
      <c r="E2476" s="281">
        <v>6.2919999999999998</v>
      </c>
      <c r="F2476" s="287">
        <v>56.16</v>
      </c>
      <c r="G2476" s="287">
        <f t="shared" si="58"/>
        <v>0.25999999999999801</v>
      </c>
      <c r="H2476" s="286">
        <v>54.9</v>
      </c>
      <c r="I2476" s="287">
        <f t="shared" si="58"/>
        <v>-1.8000000000000043</v>
      </c>
      <c r="J2476" s="282"/>
    </row>
    <row r="2477" spans="1:10">
      <c r="A2477" s="282">
        <v>36600</v>
      </c>
      <c r="B2477" s="281">
        <v>1392.15</v>
      </c>
      <c r="C2477" s="281">
        <v>96.734375</v>
      </c>
      <c r="D2477" s="281">
        <v>5.8639999999999999</v>
      </c>
      <c r="E2477" s="281">
        <v>6.2910000000000004</v>
      </c>
      <c r="F2477" s="287">
        <v>56.16</v>
      </c>
      <c r="G2477" s="287">
        <f t="shared" si="58"/>
        <v>0.25999999999999801</v>
      </c>
      <c r="H2477" s="286">
        <v>54.9</v>
      </c>
      <c r="I2477" s="287">
        <f t="shared" si="58"/>
        <v>-1.8000000000000043</v>
      </c>
      <c r="J2477" s="282"/>
    </row>
    <row r="2478" spans="1:10">
      <c r="A2478" s="282">
        <v>36601</v>
      </c>
      <c r="B2478" s="281">
        <v>1458.47</v>
      </c>
      <c r="C2478" s="281">
        <v>96.96875</v>
      </c>
      <c r="D2478" s="281">
        <v>5.8629999999999995</v>
      </c>
      <c r="E2478" s="281">
        <v>6.2450000000000001</v>
      </c>
      <c r="F2478" s="287">
        <v>56.16</v>
      </c>
      <c r="G2478" s="287">
        <f t="shared" si="58"/>
        <v>0.25999999999999801</v>
      </c>
      <c r="H2478" s="286">
        <v>54.9</v>
      </c>
      <c r="I2478" s="287">
        <f t="shared" si="58"/>
        <v>-1.8000000000000043</v>
      </c>
      <c r="J2478" s="282"/>
    </row>
    <row r="2479" spans="1:10">
      <c r="A2479" s="282">
        <v>36602</v>
      </c>
      <c r="B2479" s="281">
        <v>1464.47</v>
      </c>
      <c r="C2479" s="281">
        <v>97.296875</v>
      </c>
      <c r="D2479" s="281">
        <v>5.8710000000000004</v>
      </c>
      <c r="E2479" s="281">
        <v>6.194</v>
      </c>
      <c r="F2479" s="287">
        <v>56.16</v>
      </c>
      <c r="G2479" s="287">
        <f t="shared" si="58"/>
        <v>0.25999999999999801</v>
      </c>
      <c r="H2479" s="286">
        <v>54.9</v>
      </c>
      <c r="I2479" s="287">
        <f t="shared" si="58"/>
        <v>-1.8000000000000043</v>
      </c>
      <c r="J2479" s="282"/>
    </row>
    <row r="2480" spans="1:10">
      <c r="A2480" s="282">
        <v>36605</v>
      </c>
      <c r="B2480" s="281">
        <v>1456.63</v>
      </c>
      <c r="C2480" s="281">
        <v>97.296875</v>
      </c>
      <c r="D2480" s="281">
        <v>5.9009999999999998</v>
      </c>
      <c r="E2480" s="281">
        <v>6.1829999999999998</v>
      </c>
      <c r="F2480" s="287">
        <v>56.16</v>
      </c>
      <c r="G2480" s="287">
        <f t="shared" si="58"/>
        <v>0.25999999999999801</v>
      </c>
      <c r="H2480" s="286">
        <v>54.9</v>
      </c>
      <c r="I2480" s="287">
        <f t="shared" si="58"/>
        <v>-1.8000000000000043</v>
      </c>
      <c r="J2480" s="282"/>
    </row>
    <row r="2481" spans="1:10">
      <c r="A2481" s="282">
        <v>36606</v>
      </c>
      <c r="B2481" s="281">
        <v>1493.87</v>
      </c>
      <c r="C2481" s="281">
        <v>97.515625</v>
      </c>
      <c r="D2481" s="281">
        <v>5.9180000000000001</v>
      </c>
      <c r="E2481" s="281">
        <v>6.1349999999999998</v>
      </c>
      <c r="F2481" s="287">
        <v>56.16</v>
      </c>
      <c r="G2481" s="287">
        <f t="shared" si="58"/>
        <v>0.25999999999999801</v>
      </c>
      <c r="H2481" s="286">
        <v>54.9</v>
      </c>
      <c r="I2481" s="287">
        <f t="shared" si="58"/>
        <v>-1.8000000000000043</v>
      </c>
      <c r="J2481" s="282"/>
    </row>
    <row r="2482" spans="1:10">
      <c r="A2482" s="282">
        <v>36607</v>
      </c>
      <c r="B2482" s="281">
        <v>1500.64</v>
      </c>
      <c r="C2482" s="281">
        <v>97.609375</v>
      </c>
      <c r="D2482" s="281">
        <v>5.9169999999999998</v>
      </c>
      <c r="E2482" s="281">
        <v>6.1120000000000001</v>
      </c>
      <c r="F2482" s="287">
        <v>56.16</v>
      </c>
      <c r="G2482" s="287">
        <f t="shared" si="58"/>
        <v>0.25999999999999801</v>
      </c>
      <c r="H2482" s="286">
        <v>54.9</v>
      </c>
      <c r="I2482" s="287">
        <f t="shared" si="58"/>
        <v>-1.8000000000000043</v>
      </c>
      <c r="J2482" s="282"/>
    </row>
    <row r="2483" spans="1:10">
      <c r="A2483" s="282">
        <v>36608</v>
      </c>
      <c r="B2483" s="281">
        <v>1527.35</v>
      </c>
      <c r="C2483" s="281">
        <v>97.359375</v>
      </c>
      <c r="D2483" s="281">
        <v>5.8840000000000003</v>
      </c>
      <c r="E2483" s="281">
        <v>6.0780000000000003</v>
      </c>
      <c r="F2483" s="287">
        <v>56.16</v>
      </c>
      <c r="G2483" s="287">
        <f t="shared" si="58"/>
        <v>0.25999999999999801</v>
      </c>
      <c r="H2483" s="286">
        <v>54.9</v>
      </c>
      <c r="I2483" s="287">
        <f t="shared" si="58"/>
        <v>-1.8000000000000043</v>
      </c>
      <c r="J2483" s="282"/>
    </row>
    <row r="2484" spans="1:10">
      <c r="A2484" s="282">
        <v>36609</v>
      </c>
      <c r="B2484" s="281">
        <v>1527.46</v>
      </c>
      <c r="C2484" s="281">
        <v>96.703125</v>
      </c>
      <c r="D2484" s="281">
        <v>5.9020000000000001</v>
      </c>
      <c r="E2484" s="281">
        <v>6.1909999999999998</v>
      </c>
      <c r="F2484" s="287">
        <v>56.16</v>
      </c>
      <c r="G2484" s="287">
        <f t="shared" si="58"/>
        <v>0.25999999999999801</v>
      </c>
      <c r="H2484" s="286">
        <v>54.9</v>
      </c>
      <c r="I2484" s="287">
        <f t="shared" si="58"/>
        <v>-1.8000000000000043</v>
      </c>
      <c r="J2484" s="282"/>
    </row>
    <row r="2485" spans="1:10">
      <c r="A2485" s="282">
        <v>36612</v>
      </c>
      <c r="B2485" s="281">
        <v>1523.86</v>
      </c>
      <c r="C2485" s="281">
        <v>96.796875</v>
      </c>
      <c r="D2485" s="281">
        <v>5.8490000000000002</v>
      </c>
      <c r="E2485" s="281">
        <v>6.1849999999999996</v>
      </c>
      <c r="F2485" s="287">
        <v>56.16</v>
      </c>
      <c r="G2485" s="287">
        <f t="shared" si="58"/>
        <v>0.25999999999999801</v>
      </c>
      <c r="H2485" s="286">
        <v>54.9</v>
      </c>
      <c r="I2485" s="287">
        <f t="shared" si="58"/>
        <v>-1.8000000000000043</v>
      </c>
      <c r="J2485" s="282"/>
    </row>
    <row r="2486" spans="1:10">
      <c r="A2486" s="282">
        <v>36613</v>
      </c>
      <c r="B2486" s="281">
        <v>1507.73</v>
      </c>
      <c r="C2486" s="281">
        <v>96.90625</v>
      </c>
      <c r="D2486" s="281">
        <v>5.8860000000000001</v>
      </c>
      <c r="E2486" s="281">
        <v>6.1509999999999998</v>
      </c>
      <c r="F2486" s="287">
        <v>56.16</v>
      </c>
      <c r="G2486" s="287">
        <f t="shared" si="58"/>
        <v>0.25999999999999801</v>
      </c>
      <c r="H2486" s="286">
        <v>54.9</v>
      </c>
      <c r="I2486" s="287">
        <f t="shared" si="58"/>
        <v>-1.8000000000000043</v>
      </c>
      <c r="J2486" s="282"/>
    </row>
    <row r="2487" spans="1:10">
      <c r="A2487" s="282">
        <v>36614</v>
      </c>
      <c r="B2487" s="281">
        <v>1508.52</v>
      </c>
      <c r="C2487" s="281">
        <v>97.078125</v>
      </c>
      <c r="D2487" s="281">
        <v>5.8849999999999998</v>
      </c>
      <c r="E2487" s="281">
        <v>6.1470000000000002</v>
      </c>
      <c r="F2487" s="287">
        <v>56.16</v>
      </c>
      <c r="G2487" s="287">
        <f t="shared" si="58"/>
        <v>0.25999999999999801</v>
      </c>
      <c r="H2487" s="286">
        <v>54.9</v>
      </c>
      <c r="I2487" s="287">
        <f t="shared" si="58"/>
        <v>-1.8000000000000043</v>
      </c>
      <c r="J2487" s="282"/>
    </row>
    <row r="2488" spans="1:10">
      <c r="A2488" s="282">
        <v>36615</v>
      </c>
      <c r="B2488" s="281">
        <v>1487.92</v>
      </c>
      <c r="C2488" s="281">
        <v>97.8125</v>
      </c>
      <c r="D2488" s="281">
        <v>5.8840000000000003</v>
      </c>
      <c r="E2488" s="281">
        <v>6.0549999999999997</v>
      </c>
      <c r="F2488" s="287">
        <v>56.16</v>
      </c>
      <c r="G2488" s="287">
        <f>F2488-F2446</f>
        <v>0.25999999999999801</v>
      </c>
      <c r="H2488" s="286">
        <v>54.9</v>
      </c>
      <c r="I2488" s="287">
        <v>-1.8</v>
      </c>
      <c r="J2488" s="282"/>
    </row>
    <row r="2489" spans="1:10">
      <c r="A2489" s="282">
        <v>36616</v>
      </c>
      <c r="B2489" s="281">
        <v>1498.58</v>
      </c>
      <c r="C2489" s="281">
        <v>98.078125</v>
      </c>
      <c r="D2489" s="281">
        <v>5.8710000000000004</v>
      </c>
      <c r="E2489" s="281">
        <v>6.0039999999999996</v>
      </c>
      <c r="F2489" s="287">
        <v>56.16</v>
      </c>
      <c r="G2489" s="287">
        <f>F2489-F2446</f>
        <v>0.25999999999999801</v>
      </c>
      <c r="H2489" s="286">
        <v>54.9</v>
      </c>
      <c r="I2489" s="287">
        <v>-1.8</v>
      </c>
      <c r="J2489" s="282"/>
    </row>
    <row r="2490" spans="1:10">
      <c r="A2490" s="282">
        <v>36619</v>
      </c>
      <c r="B2490" s="281">
        <v>1505.97</v>
      </c>
      <c r="C2490" s="281">
        <v>98.265625</v>
      </c>
      <c r="D2490" s="281">
        <v>5.8490000000000002</v>
      </c>
      <c r="E2490" s="281">
        <v>5.9649999999999999</v>
      </c>
      <c r="F2490" s="287">
        <v>56.53</v>
      </c>
      <c r="G2490" s="287">
        <f t="shared" si="58"/>
        <v>0.71000000000000085</v>
      </c>
      <c r="H2490" s="286">
        <v>54.7</v>
      </c>
      <c r="I2490" s="287">
        <f t="shared" si="58"/>
        <v>-1.0999999999999943</v>
      </c>
      <c r="J2490" s="282"/>
    </row>
    <row r="2491" spans="1:10">
      <c r="A2491" s="282">
        <v>36620</v>
      </c>
      <c r="B2491" s="281">
        <v>1494.73</v>
      </c>
      <c r="C2491" s="281">
        <v>99.015625</v>
      </c>
      <c r="D2491" s="281">
        <v>5.8760000000000003</v>
      </c>
      <c r="E2491" s="281">
        <v>5.8949999999999996</v>
      </c>
      <c r="F2491" s="287">
        <v>56.53</v>
      </c>
      <c r="G2491" s="287">
        <f t="shared" si="58"/>
        <v>0.71000000000000085</v>
      </c>
      <c r="H2491" s="286">
        <v>54.7</v>
      </c>
      <c r="I2491" s="287">
        <f t="shared" si="58"/>
        <v>-1.0999999999999943</v>
      </c>
      <c r="J2491" s="282"/>
    </row>
    <row r="2492" spans="1:10">
      <c r="A2492" s="282">
        <v>36621</v>
      </c>
      <c r="B2492" s="281">
        <v>1487.37</v>
      </c>
      <c r="C2492" s="281">
        <v>98.765625</v>
      </c>
      <c r="D2492" s="281">
        <v>5.875</v>
      </c>
      <c r="E2492" s="281">
        <v>5.8719999999999999</v>
      </c>
      <c r="F2492" s="287">
        <v>56.53</v>
      </c>
      <c r="G2492" s="287">
        <f t="shared" si="58"/>
        <v>0.71000000000000085</v>
      </c>
      <c r="H2492" s="286">
        <v>54.7</v>
      </c>
      <c r="I2492" s="287">
        <f t="shared" si="58"/>
        <v>-1.0999999999999943</v>
      </c>
      <c r="J2492" s="282"/>
    </row>
    <row r="2493" spans="1:10">
      <c r="A2493" s="282">
        <v>36622</v>
      </c>
      <c r="B2493" s="281">
        <v>1501.34</v>
      </c>
      <c r="C2493" s="281">
        <v>98.546875</v>
      </c>
      <c r="D2493" s="281">
        <v>5.9050000000000002</v>
      </c>
      <c r="E2493" s="281">
        <v>5.9340000000000002</v>
      </c>
      <c r="F2493" s="287">
        <v>56.53</v>
      </c>
      <c r="G2493" s="287">
        <f t="shared" si="58"/>
        <v>0.71000000000000085</v>
      </c>
      <c r="H2493" s="286">
        <v>54.7</v>
      </c>
      <c r="I2493" s="287">
        <f t="shared" si="58"/>
        <v>-1.0999999999999943</v>
      </c>
      <c r="J2493" s="282"/>
    </row>
    <row r="2494" spans="1:10">
      <c r="A2494" s="282">
        <v>36623</v>
      </c>
      <c r="B2494" s="281">
        <v>1516.35</v>
      </c>
      <c r="C2494" s="281">
        <v>98.875</v>
      </c>
      <c r="D2494" s="281">
        <v>5.8920000000000003</v>
      </c>
      <c r="E2494" s="281">
        <v>5.8529999999999998</v>
      </c>
      <c r="F2494" s="287">
        <v>56.53</v>
      </c>
      <c r="G2494" s="287">
        <f t="shared" si="58"/>
        <v>0.71000000000000085</v>
      </c>
      <c r="H2494" s="286">
        <v>54.7</v>
      </c>
      <c r="I2494" s="287">
        <f t="shared" si="58"/>
        <v>-1.0999999999999943</v>
      </c>
      <c r="J2494" s="282"/>
    </row>
    <row r="2495" spans="1:10">
      <c r="A2495" s="282">
        <v>36626</v>
      </c>
      <c r="B2495" s="281">
        <v>1504.46</v>
      </c>
      <c r="C2495" s="281">
        <v>99.203125</v>
      </c>
      <c r="D2495" s="281">
        <v>5.8490000000000002</v>
      </c>
      <c r="E2495" s="281">
        <v>5.7709999999999999</v>
      </c>
      <c r="F2495" s="287">
        <v>56.53</v>
      </c>
      <c r="G2495" s="287">
        <f t="shared" si="58"/>
        <v>0.71000000000000085</v>
      </c>
      <c r="H2495" s="286">
        <v>54.7</v>
      </c>
      <c r="I2495" s="287">
        <f t="shared" si="58"/>
        <v>-1.0999999999999943</v>
      </c>
      <c r="J2495" s="282"/>
    </row>
    <row r="2496" spans="1:10">
      <c r="A2496" s="282">
        <v>36627</v>
      </c>
      <c r="B2496" s="281">
        <v>1500.59</v>
      </c>
      <c r="C2496" s="281">
        <v>98.546875</v>
      </c>
      <c r="D2496" s="281">
        <v>5.8440000000000003</v>
      </c>
      <c r="E2496" s="281">
        <v>5.8819999999999997</v>
      </c>
      <c r="F2496" s="287">
        <v>56.53</v>
      </c>
      <c r="G2496" s="287">
        <f t="shared" si="58"/>
        <v>0.71000000000000085</v>
      </c>
      <c r="H2496" s="286">
        <v>54.7</v>
      </c>
      <c r="I2496" s="287">
        <f t="shared" si="58"/>
        <v>-1.0999999999999943</v>
      </c>
      <c r="J2496" s="282"/>
    </row>
    <row r="2497" spans="1:10">
      <c r="A2497" s="282">
        <v>36628</v>
      </c>
      <c r="B2497" s="281">
        <v>1467.17</v>
      </c>
      <c r="C2497" s="281">
        <v>97.890625</v>
      </c>
      <c r="D2497" s="281">
        <v>5.8220000000000001</v>
      </c>
      <c r="E2497" s="281">
        <v>5.9350000000000005</v>
      </c>
      <c r="F2497" s="287">
        <v>56.53</v>
      </c>
      <c r="G2497" s="287">
        <f t="shared" si="58"/>
        <v>0.71000000000000085</v>
      </c>
      <c r="H2497" s="286">
        <v>54.7</v>
      </c>
      <c r="I2497" s="287">
        <f t="shared" si="58"/>
        <v>-1.0999999999999943</v>
      </c>
      <c r="J2497" s="282"/>
    </row>
    <row r="2498" spans="1:10">
      <c r="A2498" s="282">
        <v>36629</v>
      </c>
      <c r="B2498" s="281">
        <v>1440.51</v>
      </c>
      <c r="C2498" s="281">
        <v>98.28125</v>
      </c>
      <c r="D2498" s="281">
        <v>5.8209999999999997</v>
      </c>
      <c r="E2498" s="281">
        <v>5.9059999999999997</v>
      </c>
      <c r="F2498" s="287">
        <v>56.53</v>
      </c>
      <c r="G2498" s="287">
        <f t="shared" si="58"/>
        <v>0.71000000000000085</v>
      </c>
      <c r="H2498" s="286">
        <v>54.7</v>
      </c>
      <c r="I2498" s="287">
        <f t="shared" si="58"/>
        <v>-1.0999999999999943</v>
      </c>
      <c r="J2498" s="282"/>
    </row>
    <row r="2499" spans="1:10">
      <c r="A2499" s="282">
        <v>36630</v>
      </c>
      <c r="B2499" s="281">
        <v>1356.56</v>
      </c>
      <c r="C2499" s="281">
        <v>98.53125</v>
      </c>
      <c r="D2499" s="281">
        <v>5.7770000000000001</v>
      </c>
      <c r="E2499" s="281">
        <v>5.85</v>
      </c>
      <c r="F2499" s="287">
        <v>56.53</v>
      </c>
      <c r="G2499" s="287">
        <f t="shared" si="58"/>
        <v>0.71000000000000085</v>
      </c>
      <c r="H2499" s="286">
        <v>54.7</v>
      </c>
      <c r="I2499" s="287">
        <f t="shared" si="58"/>
        <v>-1.0999999999999943</v>
      </c>
      <c r="J2499" s="282"/>
    </row>
    <row r="2500" spans="1:10">
      <c r="A2500" s="282">
        <v>36633</v>
      </c>
      <c r="B2500" s="281">
        <v>1401.44</v>
      </c>
      <c r="C2500" s="281">
        <v>97.84375</v>
      </c>
      <c r="D2500" s="281">
        <v>5.8070000000000004</v>
      </c>
      <c r="E2500" s="281">
        <v>6.0380000000000003</v>
      </c>
      <c r="F2500" s="287">
        <v>56.53</v>
      </c>
      <c r="G2500" s="287">
        <f t="shared" si="58"/>
        <v>0.71000000000000085</v>
      </c>
      <c r="H2500" s="286">
        <v>54.7</v>
      </c>
      <c r="I2500" s="287">
        <f t="shared" si="58"/>
        <v>-1.0999999999999943</v>
      </c>
      <c r="J2500" s="282"/>
    </row>
    <row r="2501" spans="1:10">
      <c r="A2501" s="282">
        <v>36634</v>
      </c>
      <c r="B2501" s="281">
        <v>1441.61</v>
      </c>
      <c r="C2501" s="281">
        <v>97.765625</v>
      </c>
      <c r="D2501" s="281">
        <v>5.8129999999999997</v>
      </c>
      <c r="E2501" s="281">
        <v>6.0590000000000002</v>
      </c>
      <c r="F2501" s="287">
        <v>56.53</v>
      </c>
      <c r="G2501" s="287">
        <f t="shared" si="58"/>
        <v>0.71000000000000085</v>
      </c>
      <c r="H2501" s="286">
        <v>54.7</v>
      </c>
      <c r="I2501" s="287">
        <f t="shared" si="58"/>
        <v>-1.0999999999999943</v>
      </c>
      <c r="J2501" s="282"/>
    </row>
    <row r="2502" spans="1:10">
      <c r="A2502" s="282">
        <v>36635</v>
      </c>
      <c r="B2502" s="281">
        <v>1427.47</v>
      </c>
      <c r="C2502" s="281">
        <v>98.296875</v>
      </c>
      <c r="D2502" s="281">
        <v>5.8120000000000003</v>
      </c>
      <c r="E2502" s="281">
        <v>5.992</v>
      </c>
      <c r="F2502" s="287">
        <v>56.53</v>
      </c>
      <c r="G2502" s="287">
        <f t="shared" si="58"/>
        <v>0.71000000000000085</v>
      </c>
      <c r="H2502" s="286">
        <v>54.7</v>
      </c>
      <c r="I2502" s="287">
        <f t="shared" si="58"/>
        <v>-1.0999999999999943</v>
      </c>
      <c r="J2502" s="282"/>
    </row>
    <row r="2503" spans="1:10">
      <c r="A2503" s="282">
        <v>36636</v>
      </c>
      <c r="B2503" s="281">
        <v>1434.54</v>
      </c>
      <c r="C2503" s="281">
        <v>98.234375</v>
      </c>
      <c r="D2503" s="281">
        <v>5.798</v>
      </c>
      <c r="E2503" s="281">
        <v>5.9939999999999998</v>
      </c>
      <c r="F2503" s="287">
        <v>56.53</v>
      </c>
      <c r="G2503" s="287">
        <f t="shared" si="58"/>
        <v>0.71000000000000085</v>
      </c>
      <c r="H2503" s="286">
        <v>54.7</v>
      </c>
      <c r="I2503" s="287">
        <f t="shared" si="58"/>
        <v>-1.0999999999999943</v>
      </c>
      <c r="J2503" s="282"/>
    </row>
    <row r="2504" spans="1:10">
      <c r="A2504" s="282">
        <v>36640</v>
      </c>
      <c r="B2504" s="281">
        <v>1429.86</v>
      </c>
      <c r="C2504" s="281">
        <v>98.234375</v>
      </c>
      <c r="D2504" s="281">
        <v>5.7649999999999997</v>
      </c>
      <c r="E2504" s="281">
        <v>6.0170000000000003</v>
      </c>
      <c r="F2504" s="287">
        <v>56.53</v>
      </c>
      <c r="G2504" s="287">
        <f t="shared" si="58"/>
        <v>0.71000000000000085</v>
      </c>
      <c r="H2504" s="286">
        <v>54.7</v>
      </c>
      <c r="I2504" s="287">
        <f t="shared" si="58"/>
        <v>-1.0999999999999943</v>
      </c>
      <c r="J2504" s="282"/>
    </row>
    <row r="2505" spans="1:10">
      <c r="A2505" s="282">
        <v>36641</v>
      </c>
      <c r="B2505" s="281">
        <v>1477.44</v>
      </c>
      <c r="C2505" s="281">
        <v>97.53125</v>
      </c>
      <c r="D2505" s="281">
        <v>5.8129999999999997</v>
      </c>
      <c r="E2505" s="281">
        <v>6.1280000000000001</v>
      </c>
      <c r="F2505" s="287">
        <v>56.53</v>
      </c>
      <c r="G2505" s="287">
        <f t="shared" si="58"/>
        <v>0.71000000000000085</v>
      </c>
      <c r="H2505" s="286">
        <v>54.7</v>
      </c>
      <c r="I2505" s="287">
        <f t="shared" si="58"/>
        <v>-1.0999999999999943</v>
      </c>
      <c r="J2505" s="282"/>
    </row>
    <row r="2506" spans="1:10">
      <c r="A2506" s="282">
        <v>36642</v>
      </c>
      <c r="B2506" s="281">
        <v>1460.99</v>
      </c>
      <c r="C2506" s="281">
        <v>97.546875</v>
      </c>
      <c r="D2506" s="281">
        <v>5.7489999999999997</v>
      </c>
      <c r="E2506" s="281">
        <v>6.13</v>
      </c>
      <c r="F2506" s="287">
        <v>56.53</v>
      </c>
      <c r="G2506" s="287">
        <f t="shared" si="58"/>
        <v>0.71000000000000085</v>
      </c>
      <c r="H2506" s="286">
        <v>54.7</v>
      </c>
      <c r="I2506" s="287">
        <f t="shared" si="58"/>
        <v>-1.0999999999999943</v>
      </c>
      <c r="J2506" s="282"/>
    </row>
    <row r="2507" spans="1:10">
      <c r="A2507" s="282">
        <v>36643</v>
      </c>
      <c r="B2507" s="281">
        <v>1464.92</v>
      </c>
      <c r="C2507" s="281">
        <v>96.828125</v>
      </c>
      <c r="D2507" s="281">
        <v>5.7480000000000002</v>
      </c>
      <c r="E2507" s="281">
        <v>6.2229999999999999</v>
      </c>
      <c r="F2507" s="287">
        <v>56.53</v>
      </c>
      <c r="G2507" s="287">
        <f t="shared" si="58"/>
        <v>0.71000000000000085</v>
      </c>
      <c r="H2507" s="286">
        <v>54.7</v>
      </c>
      <c r="I2507" s="287">
        <f t="shared" si="58"/>
        <v>-1.0999999999999943</v>
      </c>
      <c r="J2507" s="282"/>
    </row>
    <row r="2508" spans="1:10">
      <c r="A2508" s="282">
        <v>36644</v>
      </c>
      <c r="B2508" s="281">
        <v>1452.43</v>
      </c>
      <c r="C2508" s="281">
        <v>96.953125</v>
      </c>
      <c r="D2508" s="281">
        <v>5.8289999999999997</v>
      </c>
      <c r="E2508" s="281">
        <v>6.2119999999999997</v>
      </c>
      <c r="F2508" s="287">
        <v>56.53</v>
      </c>
      <c r="G2508" s="287">
        <f>F2508-F2466</f>
        <v>0.71000000000000085</v>
      </c>
      <c r="H2508" s="286">
        <v>54.7</v>
      </c>
      <c r="I2508" s="287">
        <f>H2508-H2466</f>
        <v>-1.0999999999999943</v>
      </c>
      <c r="J2508" s="282"/>
    </row>
    <row r="2509" spans="1:10">
      <c r="A2509" s="282">
        <v>36647</v>
      </c>
      <c r="B2509" s="281">
        <v>1468.25</v>
      </c>
      <c r="C2509" s="281">
        <v>96.71875</v>
      </c>
      <c r="D2509" s="281">
        <v>5.8390000000000004</v>
      </c>
      <c r="E2509" s="281">
        <v>6.2780000000000005</v>
      </c>
      <c r="F2509" s="287">
        <v>55.4</v>
      </c>
      <c r="G2509" s="287">
        <f t="shared" si="58"/>
        <v>-0.75999999999999801</v>
      </c>
      <c r="H2509" s="286">
        <v>53.2</v>
      </c>
      <c r="I2509" s="287">
        <f t="shared" si="58"/>
        <v>-1.6999999999999957</v>
      </c>
      <c r="J2509" s="282"/>
    </row>
    <row r="2510" spans="1:10">
      <c r="A2510" s="282">
        <v>36648</v>
      </c>
      <c r="B2510" s="281">
        <v>1446.29</v>
      </c>
      <c r="C2510" s="281">
        <v>96.4375</v>
      </c>
      <c r="D2510" s="281">
        <v>5.9180000000000001</v>
      </c>
      <c r="E2510" s="281">
        <v>6.2990000000000004</v>
      </c>
      <c r="F2510" s="287">
        <v>55.4</v>
      </c>
      <c r="G2510" s="287">
        <f t="shared" si="58"/>
        <v>-0.75999999999999801</v>
      </c>
      <c r="H2510" s="286">
        <v>53.2</v>
      </c>
      <c r="I2510" s="287">
        <f t="shared" si="58"/>
        <v>-1.6999999999999957</v>
      </c>
      <c r="J2510" s="282"/>
    </row>
    <row r="2511" spans="1:10">
      <c r="A2511" s="282">
        <v>36649</v>
      </c>
      <c r="B2511" s="281">
        <v>1415.1</v>
      </c>
      <c r="C2511" s="281">
        <v>95.953125</v>
      </c>
      <c r="D2511" s="281">
        <v>5.9269999999999996</v>
      </c>
      <c r="E2511" s="281">
        <v>6.4009999999999998</v>
      </c>
      <c r="F2511" s="287">
        <v>55.4</v>
      </c>
      <c r="G2511" s="287">
        <f t="shared" si="58"/>
        <v>-0.75999999999999801</v>
      </c>
      <c r="H2511" s="286">
        <v>53.2</v>
      </c>
      <c r="I2511" s="287">
        <f t="shared" si="58"/>
        <v>-1.6999999999999957</v>
      </c>
      <c r="J2511" s="282"/>
    </row>
    <row r="2512" spans="1:10">
      <c r="A2512" s="282">
        <v>36650</v>
      </c>
      <c r="B2512" s="281">
        <v>1409.57</v>
      </c>
      <c r="C2512" s="281">
        <v>95.5625</v>
      </c>
      <c r="D2512" s="281">
        <v>5.9160000000000004</v>
      </c>
      <c r="E2512" s="281">
        <v>6.4269999999999996</v>
      </c>
      <c r="F2512" s="287">
        <v>55.4</v>
      </c>
      <c r="G2512" s="287">
        <f t="shared" si="58"/>
        <v>-0.75999999999999801</v>
      </c>
      <c r="H2512" s="286">
        <v>53.2</v>
      </c>
      <c r="I2512" s="287">
        <f t="shared" si="58"/>
        <v>-1.6999999999999957</v>
      </c>
      <c r="J2512" s="282"/>
    </row>
    <row r="2513" spans="1:10">
      <c r="A2513" s="282">
        <v>36651</v>
      </c>
      <c r="B2513" s="281">
        <v>1432.63</v>
      </c>
      <c r="C2513" s="281">
        <v>95.265625</v>
      </c>
      <c r="D2513" s="281">
        <v>5.9649999999999999</v>
      </c>
      <c r="E2513" s="281">
        <v>6.5049999999999999</v>
      </c>
      <c r="F2513" s="287">
        <v>55.4</v>
      </c>
      <c r="G2513" s="287">
        <f t="shared" si="58"/>
        <v>-0.75999999999999801</v>
      </c>
      <c r="H2513" s="286">
        <v>53.2</v>
      </c>
      <c r="I2513" s="287">
        <f t="shared" si="58"/>
        <v>-1.6999999999999957</v>
      </c>
      <c r="J2513" s="282"/>
    </row>
    <row r="2514" spans="1:10">
      <c r="A2514" s="282">
        <v>36654</v>
      </c>
      <c r="B2514" s="281">
        <v>1424.17</v>
      </c>
      <c r="C2514" s="281">
        <v>94.984375</v>
      </c>
      <c r="D2514" s="281">
        <v>6.048</v>
      </c>
      <c r="E2514" s="281">
        <v>6.5600000000000005</v>
      </c>
      <c r="F2514" s="287">
        <v>55.4</v>
      </c>
      <c r="G2514" s="287">
        <f t="shared" si="58"/>
        <v>-0.75999999999999801</v>
      </c>
      <c r="H2514" s="286">
        <v>53.2</v>
      </c>
      <c r="I2514" s="287">
        <f t="shared" si="58"/>
        <v>-1.6999999999999957</v>
      </c>
      <c r="J2514" s="282"/>
    </row>
    <row r="2515" spans="1:10">
      <c r="A2515" s="282">
        <v>36655</v>
      </c>
      <c r="B2515" s="281">
        <v>1412.14</v>
      </c>
      <c r="C2515" s="281">
        <v>95.234375</v>
      </c>
      <c r="D2515" s="281">
        <v>6.1379999999999999</v>
      </c>
      <c r="E2515" s="281">
        <v>6.5289999999999999</v>
      </c>
      <c r="F2515" s="287">
        <v>55.4</v>
      </c>
      <c r="G2515" s="287">
        <f t="shared" si="58"/>
        <v>-0.75999999999999801</v>
      </c>
      <c r="H2515" s="286">
        <v>53.2</v>
      </c>
      <c r="I2515" s="287">
        <f t="shared" si="58"/>
        <v>-1.6999999999999957</v>
      </c>
      <c r="J2515" s="282"/>
    </row>
    <row r="2516" spans="1:10">
      <c r="A2516" s="282">
        <v>36656</v>
      </c>
      <c r="B2516" s="281">
        <v>1383.05</v>
      </c>
      <c r="C2516" s="281">
        <v>95.734375</v>
      </c>
      <c r="D2516" s="281">
        <v>6.1680000000000001</v>
      </c>
      <c r="E2516" s="281">
        <v>6.42</v>
      </c>
      <c r="F2516" s="287">
        <v>55.4</v>
      </c>
      <c r="G2516" s="287">
        <f t="shared" si="58"/>
        <v>-0.75999999999999801</v>
      </c>
      <c r="H2516" s="286">
        <v>53.2</v>
      </c>
      <c r="I2516" s="287">
        <f t="shared" si="58"/>
        <v>-1.6999999999999957</v>
      </c>
      <c r="J2516" s="282"/>
    </row>
    <row r="2517" spans="1:10">
      <c r="A2517" s="282">
        <v>36657</v>
      </c>
      <c r="B2517" s="281">
        <v>1407.81</v>
      </c>
      <c r="C2517" s="281">
        <v>95.890625</v>
      </c>
      <c r="D2517" s="281">
        <v>6.02</v>
      </c>
      <c r="E2517" s="281">
        <v>6.4089999999999998</v>
      </c>
      <c r="F2517" s="287">
        <v>55.4</v>
      </c>
      <c r="G2517" s="287">
        <f t="shared" si="58"/>
        <v>-0.75999999999999801</v>
      </c>
      <c r="H2517" s="286">
        <v>53.2</v>
      </c>
      <c r="I2517" s="287">
        <f t="shared" si="58"/>
        <v>-1.6999999999999957</v>
      </c>
      <c r="J2517" s="282"/>
    </row>
    <row r="2518" spans="1:10">
      <c r="A2518" s="282">
        <v>36658</v>
      </c>
      <c r="B2518" s="281">
        <v>1420.96</v>
      </c>
      <c r="C2518" s="281">
        <v>95.265625</v>
      </c>
      <c r="D2518" s="281">
        <v>6.1319999999999997</v>
      </c>
      <c r="E2518" s="281">
        <v>6.5120000000000005</v>
      </c>
      <c r="F2518" s="287">
        <v>55.4</v>
      </c>
      <c r="G2518" s="287">
        <f t="shared" si="58"/>
        <v>-0.75999999999999801</v>
      </c>
      <c r="H2518" s="286">
        <v>53.2</v>
      </c>
      <c r="I2518" s="287">
        <f t="shared" si="58"/>
        <v>-1.6999999999999957</v>
      </c>
      <c r="J2518" s="282"/>
    </row>
    <row r="2519" spans="1:10">
      <c r="A2519" s="282">
        <v>36661</v>
      </c>
      <c r="B2519" s="281">
        <v>1452.36</v>
      </c>
      <c r="C2519" s="281">
        <v>95.546875</v>
      </c>
      <c r="D2519" s="281">
        <v>6.0789999999999997</v>
      </c>
      <c r="E2519" s="281">
        <v>6.4459999999999997</v>
      </c>
      <c r="F2519" s="287">
        <v>55.4</v>
      </c>
      <c r="G2519" s="287">
        <f t="shared" si="58"/>
        <v>-0.75999999999999801</v>
      </c>
      <c r="H2519" s="286">
        <v>53.2</v>
      </c>
      <c r="I2519" s="287">
        <f t="shared" si="58"/>
        <v>-1.6999999999999957</v>
      </c>
      <c r="J2519" s="282"/>
    </row>
    <row r="2520" spans="1:10">
      <c r="A2520" s="282">
        <v>36662</v>
      </c>
      <c r="B2520" s="281">
        <v>1466.04</v>
      </c>
      <c r="C2520" s="281">
        <v>95.78125</v>
      </c>
      <c r="D2520" s="281">
        <v>6.2110000000000003</v>
      </c>
      <c r="E2520" s="281">
        <v>6.4240000000000004</v>
      </c>
      <c r="F2520" s="287">
        <v>55.4</v>
      </c>
      <c r="G2520" s="287">
        <f t="shared" si="58"/>
        <v>-0.75999999999999801</v>
      </c>
      <c r="H2520" s="286">
        <v>53.2</v>
      </c>
      <c r="I2520" s="287">
        <f t="shared" si="58"/>
        <v>-1.6999999999999957</v>
      </c>
      <c r="J2520" s="282"/>
    </row>
    <row r="2521" spans="1:10">
      <c r="A2521" s="282">
        <v>36663</v>
      </c>
      <c r="B2521" s="281">
        <v>1447.8</v>
      </c>
      <c r="C2521" s="281">
        <v>95.4375</v>
      </c>
      <c r="D2521" s="281">
        <v>6.0529999999999999</v>
      </c>
      <c r="E2521" s="281">
        <v>6.4960000000000004</v>
      </c>
      <c r="F2521" s="287">
        <v>55.4</v>
      </c>
      <c r="G2521" s="287">
        <f t="shared" si="58"/>
        <v>-0.75999999999999801</v>
      </c>
      <c r="H2521" s="286">
        <v>53.2</v>
      </c>
      <c r="I2521" s="287">
        <f t="shared" si="58"/>
        <v>-1.6999999999999957</v>
      </c>
      <c r="J2521" s="282"/>
    </row>
    <row r="2522" spans="1:10">
      <c r="A2522" s="282">
        <v>36664</v>
      </c>
      <c r="B2522" s="281">
        <v>1437.21</v>
      </c>
      <c r="C2522" s="281">
        <v>94.921875</v>
      </c>
      <c r="D2522" s="281">
        <v>5.8949999999999996</v>
      </c>
      <c r="E2522" s="281">
        <v>6.54</v>
      </c>
      <c r="F2522" s="287">
        <v>55.4</v>
      </c>
      <c r="G2522" s="287">
        <f t="shared" si="58"/>
        <v>-0.75999999999999801</v>
      </c>
      <c r="H2522" s="286">
        <v>53.2</v>
      </c>
      <c r="I2522" s="287">
        <f t="shared" si="58"/>
        <v>-1.6999999999999957</v>
      </c>
      <c r="J2522" s="282"/>
    </row>
    <row r="2523" spans="1:10">
      <c r="A2523" s="282">
        <v>36665</v>
      </c>
      <c r="B2523" s="281">
        <v>1406.95</v>
      </c>
      <c r="C2523" s="281">
        <v>95.296875</v>
      </c>
      <c r="D2523" s="281">
        <v>5.8710000000000004</v>
      </c>
      <c r="E2523" s="281">
        <v>6.4939999999999998</v>
      </c>
      <c r="F2523" s="287">
        <v>55.4</v>
      </c>
      <c r="G2523" s="287">
        <f t="shared" si="58"/>
        <v>-0.75999999999999801</v>
      </c>
      <c r="H2523" s="286">
        <v>53.2</v>
      </c>
      <c r="I2523" s="287">
        <f t="shared" si="58"/>
        <v>-1.6999999999999957</v>
      </c>
      <c r="J2523" s="282"/>
    </row>
    <row r="2524" spans="1:10">
      <c r="A2524" s="282">
        <v>36668</v>
      </c>
      <c r="B2524" s="281">
        <v>1400.72</v>
      </c>
      <c r="C2524" s="281">
        <v>95.890625</v>
      </c>
      <c r="D2524" s="281">
        <v>5.87</v>
      </c>
      <c r="E2524" s="281">
        <v>6.4390000000000001</v>
      </c>
      <c r="F2524" s="287">
        <v>55.4</v>
      </c>
      <c r="G2524" s="287">
        <f t="shared" si="58"/>
        <v>-0.75999999999999801</v>
      </c>
      <c r="H2524" s="286">
        <v>53.2</v>
      </c>
      <c r="I2524" s="287">
        <f t="shared" si="58"/>
        <v>-1.6999999999999957</v>
      </c>
      <c r="J2524" s="282"/>
    </row>
    <row r="2525" spans="1:10">
      <c r="A2525" s="282">
        <v>36669</v>
      </c>
      <c r="B2525" s="281">
        <v>1373.86</v>
      </c>
      <c r="C2525" s="281">
        <v>95.78125</v>
      </c>
      <c r="D2525" s="281">
        <v>5.9379999999999997</v>
      </c>
      <c r="E2525" s="281">
        <v>6.4349999999999996</v>
      </c>
      <c r="F2525" s="287">
        <v>55.4</v>
      </c>
      <c r="G2525" s="287">
        <f t="shared" si="58"/>
        <v>-0.75999999999999801</v>
      </c>
      <c r="H2525" s="286">
        <v>53.2</v>
      </c>
      <c r="I2525" s="287">
        <f t="shared" si="58"/>
        <v>-1.6999999999999957</v>
      </c>
      <c r="J2525" s="282"/>
    </row>
    <row r="2526" spans="1:10">
      <c r="A2526" s="282">
        <v>36670</v>
      </c>
      <c r="B2526" s="281">
        <v>1399.05</v>
      </c>
      <c r="C2526" s="281">
        <v>95.6875</v>
      </c>
      <c r="D2526" s="281">
        <v>5.9059999999999997</v>
      </c>
      <c r="E2526" s="281">
        <v>6.47</v>
      </c>
      <c r="F2526" s="287">
        <v>55.4</v>
      </c>
      <c r="G2526" s="287">
        <f t="shared" si="58"/>
        <v>-0.75999999999999801</v>
      </c>
      <c r="H2526" s="286">
        <v>53.2</v>
      </c>
      <c r="I2526" s="287">
        <f t="shared" si="58"/>
        <v>-1.6999999999999957</v>
      </c>
      <c r="J2526" s="282"/>
    </row>
    <row r="2527" spans="1:10">
      <c r="A2527" s="282">
        <v>36671</v>
      </c>
      <c r="B2527" s="281">
        <v>1381.52</v>
      </c>
      <c r="C2527" s="281">
        <v>96.28125</v>
      </c>
      <c r="D2527" s="281">
        <v>5.8529999999999998</v>
      </c>
      <c r="E2527" s="281">
        <v>6.3940000000000001</v>
      </c>
      <c r="F2527" s="287">
        <v>55.4</v>
      </c>
      <c r="G2527" s="287">
        <f t="shared" si="58"/>
        <v>-0.75999999999999801</v>
      </c>
      <c r="H2527" s="286">
        <v>53.2</v>
      </c>
      <c r="I2527" s="287">
        <f t="shared" si="58"/>
        <v>-1.6999999999999957</v>
      </c>
      <c r="J2527" s="282"/>
    </row>
    <row r="2528" spans="1:10">
      <c r="A2528" s="282">
        <v>36672</v>
      </c>
      <c r="B2528" s="281">
        <v>1378.02</v>
      </c>
      <c r="C2528" s="281">
        <v>96.734375</v>
      </c>
      <c r="D2528" s="281">
        <v>5.8280000000000003</v>
      </c>
      <c r="E2528" s="281">
        <v>6.3310000000000004</v>
      </c>
      <c r="F2528" s="287">
        <v>55.4</v>
      </c>
      <c r="G2528" s="287">
        <f t="shared" si="58"/>
        <v>-0.75999999999999801</v>
      </c>
      <c r="H2528" s="286">
        <v>53.2</v>
      </c>
      <c r="I2528" s="287">
        <f t="shared" si="58"/>
        <v>-1.6999999999999957</v>
      </c>
      <c r="J2528" s="282"/>
    </row>
    <row r="2529" spans="1:10">
      <c r="A2529" s="282">
        <v>36676</v>
      </c>
      <c r="B2529" s="281">
        <v>1422.45</v>
      </c>
      <c r="C2529" s="281">
        <v>96.40625</v>
      </c>
      <c r="D2529" s="281">
        <v>5.7640000000000002</v>
      </c>
      <c r="E2529" s="281">
        <v>6.3760000000000003</v>
      </c>
      <c r="F2529" s="287">
        <v>55.4</v>
      </c>
      <c r="G2529" s="287">
        <f t="shared" si="58"/>
        <v>-0.75999999999999801</v>
      </c>
      <c r="H2529" s="286">
        <v>53.2</v>
      </c>
      <c r="I2529" s="287">
        <f t="shared" si="58"/>
        <v>-1.6999999999999957</v>
      </c>
      <c r="J2529" s="282"/>
    </row>
    <row r="2530" spans="1:10">
      <c r="A2530" s="282">
        <v>36677</v>
      </c>
      <c r="B2530" s="281">
        <v>1420.6</v>
      </c>
      <c r="C2530" s="281">
        <v>96.953125</v>
      </c>
      <c r="D2530" s="281">
        <v>5.6189999999999998</v>
      </c>
      <c r="E2530" s="281">
        <v>6.2720000000000002</v>
      </c>
      <c r="F2530" s="287">
        <v>55.4</v>
      </c>
      <c r="G2530" s="287">
        <f t="shared" si="58"/>
        <v>-0.75999999999999801</v>
      </c>
      <c r="H2530" s="286">
        <v>53.2</v>
      </c>
      <c r="I2530" s="287">
        <f t="shared" si="58"/>
        <v>-1.6999999999999957</v>
      </c>
      <c r="J2530" s="282"/>
    </row>
    <row r="2531" spans="1:10">
      <c r="A2531" s="282">
        <v>36678</v>
      </c>
      <c r="B2531" s="281">
        <v>1448.81</v>
      </c>
      <c r="C2531" s="281">
        <v>97.5</v>
      </c>
      <c r="D2531" s="281">
        <v>5.7009999999999996</v>
      </c>
      <c r="E2531" s="281">
        <v>6.1909999999999998</v>
      </c>
      <c r="F2531" s="287">
        <v>54.36</v>
      </c>
      <c r="G2531" s="287">
        <f t="shared" si="58"/>
        <v>-2.1700000000000017</v>
      </c>
      <c r="H2531" s="286">
        <v>51.4</v>
      </c>
      <c r="I2531" s="287">
        <f t="shared" si="58"/>
        <v>-3.3000000000000043</v>
      </c>
      <c r="J2531" s="282"/>
    </row>
    <row r="2532" spans="1:10">
      <c r="A2532" s="282">
        <v>36679</v>
      </c>
      <c r="B2532" s="281">
        <v>1477.26</v>
      </c>
      <c r="C2532" s="281">
        <v>97.796875</v>
      </c>
      <c r="D2532" s="281">
        <v>5.8650000000000002</v>
      </c>
      <c r="E2532" s="281">
        <v>6.1520000000000001</v>
      </c>
      <c r="F2532" s="287">
        <v>54.36</v>
      </c>
      <c r="G2532" s="287">
        <f t="shared" si="58"/>
        <v>-2.1700000000000017</v>
      </c>
      <c r="H2532" s="286">
        <v>51.4</v>
      </c>
      <c r="I2532" s="287">
        <f t="shared" si="58"/>
        <v>-3.3000000000000043</v>
      </c>
      <c r="J2532" s="282"/>
    </row>
    <row r="2533" spans="1:10">
      <c r="A2533" s="282">
        <v>36682</v>
      </c>
      <c r="B2533" s="281">
        <v>1467.63</v>
      </c>
      <c r="C2533" s="281">
        <v>98.046875</v>
      </c>
      <c r="D2533" s="281">
        <v>5.875</v>
      </c>
      <c r="E2533" s="281">
        <v>6.1219999999999999</v>
      </c>
      <c r="F2533" s="287">
        <v>54.36</v>
      </c>
      <c r="G2533" s="287">
        <f t="shared" si="58"/>
        <v>-2.1700000000000017</v>
      </c>
      <c r="H2533" s="286">
        <v>51.4</v>
      </c>
      <c r="I2533" s="287">
        <f t="shared" si="58"/>
        <v>-3.3000000000000043</v>
      </c>
      <c r="J2533" s="282"/>
    </row>
    <row r="2534" spans="1:10">
      <c r="A2534" s="282">
        <v>36683</v>
      </c>
      <c r="B2534" s="281">
        <v>1457.84</v>
      </c>
      <c r="C2534" s="281">
        <v>97.9375</v>
      </c>
      <c r="D2534" s="281">
        <v>5.9850000000000003</v>
      </c>
      <c r="E2534" s="281">
        <v>6.1219999999999999</v>
      </c>
      <c r="F2534" s="287">
        <v>54.36</v>
      </c>
      <c r="G2534" s="287">
        <f t="shared" si="58"/>
        <v>-2.1700000000000017</v>
      </c>
      <c r="H2534" s="286">
        <v>51.4</v>
      </c>
      <c r="I2534" s="287">
        <f t="shared" si="58"/>
        <v>-3.3000000000000043</v>
      </c>
      <c r="J2534" s="282"/>
    </row>
    <row r="2535" spans="1:10">
      <c r="A2535" s="282">
        <v>36684</v>
      </c>
      <c r="B2535" s="281">
        <v>1471.36</v>
      </c>
      <c r="C2535" s="281">
        <v>98</v>
      </c>
      <c r="D2535" s="281">
        <v>5.89</v>
      </c>
      <c r="E2535" s="281">
        <v>6.141</v>
      </c>
      <c r="F2535" s="287">
        <v>54.36</v>
      </c>
      <c r="G2535" s="287">
        <f t="shared" si="58"/>
        <v>-2.1700000000000017</v>
      </c>
      <c r="H2535" s="286">
        <v>51.4</v>
      </c>
      <c r="I2535" s="287">
        <f t="shared" si="58"/>
        <v>-3.3000000000000043</v>
      </c>
      <c r="J2535" s="282"/>
    </row>
    <row r="2536" spans="1:10">
      <c r="A2536" s="282">
        <v>36685</v>
      </c>
      <c r="B2536" s="281">
        <v>1461.67</v>
      </c>
      <c r="C2536" s="281">
        <v>98.078125</v>
      </c>
      <c r="D2536" s="281">
        <v>5.899</v>
      </c>
      <c r="E2536" s="281">
        <v>6.1239999999999997</v>
      </c>
      <c r="F2536" s="287">
        <v>54.36</v>
      </c>
      <c r="G2536" s="287">
        <f t="shared" si="58"/>
        <v>-2.1700000000000017</v>
      </c>
      <c r="H2536" s="286">
        <v>51.4</v>
      </c>
      <c r="I2536" s="287">
        <f t="shared" si="58"/>
        <v>-3.3000000000000043</v>
      </c>
      <c r="J2536" s="282"/>
    </row>
    <row r="2537" spans="1:10">
      <c r="A2537" s="282">
        <v>36686</v>
      </c>
      <c r="B2537" s="281">
        <v>1456.95</v>
      </c>
      <c r="C2537" s="281">
        <v>98</v>
      </c>
      <c r="D2537" s="281">
        <v>5.907</v>
      </c>
      <c r="E2537" s="281">
        <v>6.1260000000000003</v>
      </c>
      <c r="F2537" s="287">
        <v>54.36</v>
      </c>
      <c r="G2537" s="287">
        <f t="shared" ref="G2537:I2600" si="59">F2537-F2496</f>
        <v>-2.1700000000000017</v>
      </c>
      <c r="H2537" s="286">
        <v>51.4</v>
      </c>
      <c r="I2537" s="287">
        <f t="shared" si="59"/>
        <v>-3.3000000000000043</v>
      </c>
      <c r="J2537" s="282"/>
    </row>
    <row r="2538" spans="1:10">
      <c r="A2538" s="282">
        <v>36689</v>
      </c>
      <c r="B2538" s="281">
        <v>1446</v>
      </c>
      <c r="C2538" s="281">
        <v>98.265625</v>
      </c>
      <c r="D2538" s="281">
        <v>5.8440000000000003</v>
      </c>
      <c r="E2538" s="281">
        <v>6.0709999999999997</v>
      </c>
      <c r="F2538" s="287">
        <v>54.36</v>
      </c>
      <c r="G2538" s="287">
        <f t="shared" si="59"/>
        <v>-2.1700000000000017</v>
      </c>
      <c r="H2538" s="286">
        <v>51.4</v>
      </c>
      <c r="I2538" s="287">
        <f t="shared" si="59"/>
        <v>-3.3000000000000043</v>
      </c>
      <c r="J2538" s="282"/>
    </row>
    <row r="2539" spans="1:10">
      <c r="A2539" s="282">
        <v>36690</v>
      </c>
      <c r="B2539" s="281">
        <v>1469.44</v>
      </c>
      <c r="C2539" s="281">
        <v>98.0625</v>
      </c>
      <c r="D2539" s="281">
        <v>5.907</v>
      </c>
      <c r="E2539" s="281">
        <v>6.1159999999999997</v>
      </c>
      <c r="F2539" s="287">
        <v>54.36</v>
      </c>
      <c r="G2539" s="287">
        <f t="shared" si="59"/>
        <v>-2.1700000000000017</v>
      </c>
      <c r="H2539" s="286">
        <v>51.4</v>
      </c>
      <c r="I2539" s="287">
        <f t="shared" si="59"/>
        <v>-3.3000000000000043</v>
      </c>
      <c r="J2539" s="282"/>
    </row>
    <row r="2540" spans="1:10">
      <c r="A2540" s="282">
        <v>36691</v>
      </c>
      <c r="B2540" s="281">
        <v>1470.54</v>
      </c>
      <c r="C2540" s="281">
        <v>98.546875</v>
      </c>
      <c r="D2540" s="281">
        <v>5.8120000000000003</v>
      </c>
      <c r="E2540" s="281">
        <v>6.0410000000000004</v>
      </c>
      <c r="F2540" s="287">
        <v>54.36</v>
      </c>
      <c r="G2540" s="287">
        <f t="shared" si="59"/>
        <v>-2.1700000000000017</v>
      </c>
      <c r="H2540" s="286">
        <v>51.4</v>
      </c>
      <c r="I2540" s="287">
        <f t="shared" si="59"/>
        <v>-3.3000000000000043</v>
      </c>
      <c r="J2540" s="282"/>
    </row>
    <row r="2541" spans="1:10">
      <c r="A2541" s="282">
        <v>36692</v>
      </c>
      <c r="B2541" s="281">
        <v>1478.73</v>
      </c>
      <c r="C2541" s="281">
        <v>98.515625</v>
      </c>
      <c r="D2541" s="281">
        <v>5.8529999999999998</v>
      </c>
      <c r="E2541" s="281">
        <v>6.05</v>
      </c>
      <c r="F2541" s="287">
        <v>54.36</v>
      </c>
      <c r="G2541" s="287">
        <f t="shared" si="59"/>
        <v>-2.1700000000000017</v>
      </c>
      <c r="H2541" s="286">
        <v>51.4</v>
      </c>
      <c r="I2541" s="287">
        <f t="shared" si="59"/>
        <v>-3.3000000000000043</v>
      </c>
      <c r="J2541" s="282"/>
    </row>
    <row r="2542" spans="1:10">
      <c r="A2542" s="282">
        <v>36693</v>
      </c>
      <c r="B2542" s="281">
        <v>1464.46</v>
      </c>
      <c r="C2542" s="281">
        <v>98.90625</v>
      </c>
      <c r="D2542" s="281">
        <v>5.8289999999999997</v>
      </c>
      <c r="E2542" s="281">
        <v>5.9710000000000001</v>
      </c>
      <c r="F2542" s="287">
        <v>54.36</v>
      </c>
      <c r="G2542" s="287">
        <f t="shared" si="59"/>
        <v>-2.1700000000000017</v>
      </c>
      <c r="H2542" s="286">
        <v>51.4</v>
      </c>
      <c r="I2542" s="287">
        <f t="shared" si="59"/>
        <v>-3.3000000000000043</v>
      </c>
      <c r="J2542" s="282"/>
    </row>
    <row r="2543" spans="1:10">
      <c r="A2543" s="282">
        <v>36696</v>
      </c>
      <c r="B2543" s="281">
        <v>1486</v>
      </c>
      <c r="C2543" s="281">
        <v>98.734375</v>
      </c>
      <c r="D2543" s="281">
        <v>5.7859999999999996</v>
      </c>
      <c r="E2543" s="281">
        <v>5.9989999999999997</v>
      </c>
      <c r="F2543" s="287">
        <v>54.36</v>
      </c>
      <c r="G2543" s="287">
        <f t="shared" si="59"/>
        <v>-2.1700000000000017</v>
      </c>
      <c r="H2543" s="286">
        <v>51.4</v>
      </c>
      <c r="I2543" s="287">
        <f t="shared" si="59"/>
        <v>-3.3000000000000043</v>
      </c>
      <c r="J2543" s="282"/>
    </row>
    <row r="2544" spans="1:10">
      <c r="A2544" s="282">
        <v>36697</v>
      </c>
      <c r="B2544" s="281">
        <v>1475.95</v>
      </c>
      <c r="C2544" s="281">
        <v>98.609375</v>
      </c>
      <c r="D2544" s="281">
        <v>5.7969999999999997</v>
      </c>
      <c r="E2544" s="281">
        <v>6.02</v>
      </c>
      <c r="F2544" s="287">
        <v>54.36</v>
      </c>
      <c r="G2544" s="287">
        <f t="shared" si="59"/>
        <v>-2.1700000000000017</v>
      </c>
      <c r="H2544" s="286">
        <v>51.4</v>
      </c>
      <c r="I2544" s="287">
        <f t="shared" si="59"/>
        <v>-3.3000000000000043</v>
      </c>
      <c r="J2544" s="282"/>
    </row>
    <row r="2545" spans="1:10">
      <c r="A2545" s="282">
        <v>36698</v>
      </c>
      <c r="B2545" s="281">
        <v>1479.13</v>
      </c>
      <c r="C2545" s="281">
        <v>98.265625</v>
      </c>
      <c r="D2545" s="281">
        <v>5.7960000000000003</v>
      </c>
      <c r="E2545" s="281">
        <v>6.1130000000000004</v>
      </c>
      <c r="F2545" s="287">
        <v>54.36</v>
      </c>
      <c r="G2545" s="287">
        <f t="shared" si="59"/>
        <v>-2.1700000000000017</v>
      </c>
      <c r="H2545" s="286">
        <v>51.4</v>
      </c>
      <c r="I2545" s="287">
        <f t="shared" si="59"/>
        <v>-3.3000000000000043</v>
      </c>
      <c r="J2545" s="282"/>
    </row>
    <row r="2546" spans="1:10">
      <c r="A2546" s="282">
        <v>36699</v>
      </c>
      <c r="B2546" s="281">
        <v>1452.18</v>
      </c>
      <c r="C2546" s="281">
        <v>97.75</v>
      </c>
      <c r="D2546" s="281">
        <v>5.8259999999999996</v>
      </c>
      <c r="E2546" s="281">
        <v>6.1040000000000001</v>
      </c>
      <c r="F2546" s="287">
        <v>54.36</v>
      </c>
      <c r="G2546" s="287">
        <f t="shared" si="59"/>
        <v>-2.1700000000000017</v>
      </c>
      <c r="H2546" s="286">
        <v>51.4</v>
      </c>
      <c r="I2546" s="287">
        <f t="shared" si="59"/>
        <v>-3.3000000000000043</v>
      </c>
      <c r="J2546" s="282"/>
    </row>
    <row r="2547" spans="1:10">
      <c r="A2547" s="282">
        <v>36700</v>
      </c>
      <c r="B2547" s="281">
        <v>1441.48</v>
      </c>
      <c r="C2547" s="281">
        <v>97.390625</v>
      </c>
      <c r="D2547" s="281">
        <v>5.8440000000000003</v>
      </c>
      <c r="E2547" s="281">
        <v>6.1849999999999996</v>
      </c>
      <c r="F2547" s="287">
        <v>54.36</v>
      </c>
      <c r="G2547" s="287">
        <f t="shared" si="59"/>
        <v>-2.1700000000000017</v>
      </c>
      <c r="H2547" s="286">
        <v>51.4</v>
      </c>
      <c r="I2547" s="287">
        <f t="shared" si="59"/>
        <v>-3.3000000000000043</v>
      </c>
      <c r="J2547" s="282"/>
    </row>
    <row r="2548" spans="1:10">
      <c r="A2548" s="282">
        <v>36703</v>
      </c>
      <c r="B2548" s="281">
        <v>1455.31</v>
      </c>
      <c r="C2548" s="281">
        <v>97.984375</v>
      </c>
      <c r="D2548" s="281">
        <v>5.8019999999999996</v>
      </c>
      <c r="E2548" s="281">
        <v>6.1020000000000003</v>
      </c>
      <c r="F2548" s="287">
        <v>54.36</v>
      </c>
      <c r="G2548" s="287">
        <f t="shared" si="59"/>
        <v>-2.1700000000000017</v>
      </c>
      <c r="H2548" s="286">
        <v>51.4</v>
      </c>
      <c r="I2548" s="287">
        <f t="shared" si="59"/>
        <v>-3.3000000000000043</v>
      </c>
      <c r="J2548" s="282"/>
    </row>
    <row r="2549" spans="1:10">
      <c r="A2549" s="282">
        <v>36704</v>
      </c>
      <c r="B2549" s="281">
        <v>1450.55</v>
      </c>
      <c r="C2549" s="281">
        <v>97.984375</v>
      </c>
      <c r="D2549" s="281">
        <v>5.8070000000000004</v>
      </c>
      <c r="E2549" s="281">
        <v>6.085</v>
      </c>
      <c r="F2549" s="287">
        <v>54.36</v>
      </c>
      <c r="G2549" s="287">
        <f t="shared" si="59"/>
        <v>-2.1700000000000017</v>
      </c>
      <c r="H2549" s="286">
        <v>51.4</v>
      </c>
      <c r="I2549" s="287">
        <f t="shared" si="59"/>
        <v>-3.3000000000000043</v>
      </c>
      <c r="J2549" s="282"/>
    </row>
    <row r="2550" spans="1:10">
      <c r="A2550" s="282">
        <v>36705</v>
      </c>
      <c r="B2550" s="281">
        <v>1454.82</v>
      </c>
      <c r="C2550" s="281">
        <v>97.875</v>
      </c>
      <c r="D2550" s="281">
        <v>5.7960000000000003</v>
      </c>
      <c r="E2550" s="281">
        <v>6.1</v>
      </c>
      <c r="F2550" s="287">
        <v>54.36</v>
      </c>
      <c r="G2550" s="287">
        <f>F2550-F2508</f>
        <v>-2.1700000000000017</v>
      </c>
      <c r="H2550" s="286">
        <v>51.4</v>
      </c>
      <c r="I2550" s="287">
        <f>H2550-H2508</f>
        <v>-3.3000000000000043</v>
      </c>
      <c r="J2550" s="282"/>
    </row>
    <row r="2551" spans="1:10">
      <c r="A2551" s="282">
        <v>36706</v>
      </c>
      <c r="B2551" s="281">
        <v>1442.39</v>
      </c>
      <c r="C2551" s="281">
        <v>98.375</v>
      </c>
      <c r="D2551" s="281">
        <v>5.8259999999999996</v>
      </c>
      <c r="E2551" s="281">
        <v>6.0270000000000001</v>
      </c>
      <c r="F2551" s="287">
        <v>54.36</v>
      </c>
      <c r="G2551" s="287">
        <f>F2551-F2508</f>
        <v>-2.1700000000000017</v>
      </c>
      <c r="H2551" s="286">
        <v>51.4</v>
      </c>
      <c r="I2551" s="287">
        <f>H2551-H2508</f>
        <v>-3.3000000000000043</v>
      </c>
      <c r="J2551" s="282"/>
    </row>
    <row r="2552" spans="1:10">
      <c r="A2552" s="282">
        <v>36707</v>
      </c>
      <c r="B2552" s="281">
        <v>1454.6</v>
      </c>
      <c r="C2552" s="281">
        <v>98.484375</v>
      </c>
      <c r="D2552" s="281">
        <v>5.8550000000000004</v>
      </c>
      <c r="E2552" s="281">
        <v>6.0309999999999997</v>
      </c>
      <c r="F2552" s="287">
        <v>54.36</v>
      </c>
      <c r="G2552" s="287">
        <f>F2552-F2508</f>
        <v>-2.1700000000000017</v>
      </c>
      <c r="H2552" s="286">
        <v>51.4</v>
      </c>
      <c r="I2552" s="287">
        <f>H2552-H2508</f>
        <v>-3.3000000000000043</v>
      </c>
      <c r="J2552" s="282"/>
    </row>
    <row r="2553" spans="1:10">
      <c r="A2553" s="282">
        <v>36710</v>
      </c>
      <c r="B2553" s="281">
        <v>1469.54</v>
      </c>
      <c r="C2553" s="281">
        <v>98.84375</v>
      </c>
      <c r="D2553" s="281">
        <v>5.8949999999999996</v>
      </c>
      <c r="E2553" s="281">
        <v>5.9889999999999999</v>
      </c>
      <c r="F2553" s="287">
        <v>54.74</v>
      </c>
      <c r="G2553" s="287">
        <f t="shared" si="59"/>
        <v>-0.65999999999999659</v>
      </c>
      <c r="H2553" s="286">
        <v>52.5</v>
      </c>
      <c r="I2553" s="287">
        <f t="shared" si="59"/>
        <v>-0.70000000000000284</v>
      </c>
      <c r="J2553" s="282"/>
    </row>
    <row r="2554" spans="1:10">
      <c r="A2554" s="282">
        <v>36712</v>
      </c>
      <c r="B2554" s="281">
        <v>1446.23</v>
      </c>
      <c r="C2554" s="281">
        <v>98.9375</v>
      </c>
      <c r="D2554" s="281">
        <v>5.9829999999999997</v>
      </c>
      <c r="E2554" s="281">
        <v>5.984</v>
      </c>
      <c r="F2554" s="287">
        <v>54.74</v>
      </c>
      <c r="G2554" s="287">
        <f t="shared" si="59"/>
        <v>-0.65999999999999659</v>
      </c>
      <c r="H2554" s="286">
        <v>52.5</v>
      </c>
      <c r="I2554" s="287">
        <f t="shared" si="59"/>
        <v>-0.70000000000000284</v>
      </c>
      <c r="J2554" s="282"/>
    </row>
    <row r="2555" spans="1:10">
      <c r="A2555" s="282">
        <v>36713</v>
      </c>
      <c r="B2555" s="281">
        <v>1456.67</v>
      </c>
      <c r="C2555" s="281">
        <v>98.546875</v>
      </c>
      <c r="D2555" s="281">
        <v>6.0140000000000002</v>
      </c>
      <c r="E2555" s="281">
        <v>6.048</v>
      </c>
      <c r="F2555" s="287">
        <v>54.74</v>
      </c>
      <c r="G2555" s="287">
        <f t="shared" si="59"/>
        <v>-0.65999999999999659</v>
      </c>
      <c r="H2555" s="286">
        <v>52.5</v>
      </c>
      <c r="I2555" s="287">
        <f t="shared" si="59"/>
        <v>-0.70000000000000284</v>
      </c>
      <c r="J2555" s="282"/>
    </row>
    <row r="2556" spans="1:10">
      <c r="A2556" s="282">
        <v>36714</v>
      </c>
      <c r="B2556" s="281">
        <v>1478.9</v>
      </c>
      <c r="C2556" s="281">
        <v>98.859375</v>
      </c>
      <c r="D2556" s="281">
        <v>6.032</v>
      </c>
      <c r="E2556" s="281">
        <v>6.0010000000000003</v>
      </c>
      <c r="F2556" s="287">
        <v>54.74</v>
      </c>
      <c r="G2556" s="287">
        <f t="shared" si="59"/>
        <v>-0.65999999999999659</v>
      </c>
      <c r="H2556" s="286">
        <v>52.5</v>
      </c>
      <c r="I2556" s="287">
        <f t="shared" si="59"/>
        <v>-0.70000000000000284</v>
      </c>
      <c r="J2556" s="282"/>
    </row>
    <row r="2557" spans="1:10">
      <c r="A2557" s="282">
        <v>36717</v>
      </c>
      <c r="B2557" s="281">
        <v>1475.62</v>
      </c>
      <c r="C2557" s="281">
        <v>98.703125</v>
      </c>
      <c r="D2557" s="281">
        <v>6.0519999999999996</v>
      </c>
      <c r="E2557" s="281">
        <v>6.0350000000000001</v>
      </c>
      <c r="F2557" s="287">
        <v>54.74</v>
      </c>
      <c r="G2557" s="287">
        <f t="shared" si="59"/>
        <v>-0.65999999999999659</v>
      </c>
      <c r="H2557" s="286">
        <v>52.5</v>
      </c>
      <c r="I2557" s="287">
        <f t="shared" si="59"/>
        <v>-0.70000000000000284</v>
      </c>
      <c r="J2557" s="282"/>
    </row>
    <row r="2558" spans="1:10">
      <c r="A2558" s="282">
        <v>36718</v>
      </c>
      <c r="B2558" s="281">
        <v>1480.88</v>
      </c>
      <c r="C2558" s="281">
        <v>98.578125</v>
      </c>
      <c r="D2558" s="281">
        <v>6.1269999999999998</v>
      </c>
      <c r="E2558" s="281">
        <v>6.048</v>
      </c>
      <c r="F2558" s="287">
        <v>54.74</v>
      </c>
      <c r="G2558" s="287">
        <f t="shared" si="59"/>
        <v>-0.65999999999999659</v>
      </c>
      <c r="H2558" s="286">
        <v>52.5</v>
      </c>
      <c r="I2558" s="287">
        <f t="shared" si="59"/>
        <v>-0.70000000000000284</v>
      </c>
      <c r="J2558" s="282"/>
    </row>
    <row r="2559" spans="1:10">
      <c r="A2559" s="282">
        <v>36719</v>
      </c>
      <c r="B2559" s="281">
        <v>1492.92</v>
      </c>
      <c r="C2559" s="281">
        <v>98.375</v>
      </c>
      <c r="D2559" s="281">
        <v>6.1779999999999999</v>
      </c>
      <c r="E2559" s="281">
        <v>6.08</v>
      </c>
      <c r="F2559" s="287">
        <v>54.74</v>
      </c>
      <c r="G2559" s="287">
        <f t="shared" si="59"/>
        <v>-0.65999999999999659</v>
      </c>
      <c r="H2559" s="286">
        <v>52.5</v>
      </c>
      <c r="I2559" s="287">
        <f t="shared" si="59"/>
        <v>-0.70000000000000284</v>
      </c>
      <c r="J2559" s="282"/>
    </row>
    <row r="2560" spans="1:10">
      <c r="A2560" s="282">
        <v>36720</v>
      </c>
      <c r="B2560" s="281">
        <v>1495.84</v>
      </c>
      <c r="C2560" s="281">
        <v>98.890625</v>
      </c>
      <c r="D2560" s="281">
        <v>6.1769999999999996</v>
      </c>
      <c r="E2560" s="281">
        <v>6.0049999999999999</v>
      </c>
      <c r="F2560" s="287">
        <v>54.74</v>
      </c>
      <c r="G2560" s="287">
        <f t="shared" si="59"/>
        <v>-0.65999999999999659</v>
      </c>
      <c r="H2560" s="286">
        <v>52.5</v>
      </c>
      <c r="I2560" s="287">
        <f t="shared" si="59"/>
        <v>-0.70000000000000284</v>
      </c>
      <c r="J2560" s="282"/>
    </row>
    <row r="2561" spans="1:10">
      <c r="A2561" s="282">
        <v>36721</v>
      </c>
      <c r="B2561" s="281">
        <v>1509.98</v>
      </c>
      <c r="C2561" s="281">
        <v>98.171875</v>
      </c>
      <c r="D2561" s="281">
        <v>6.1740000000000004</v>
      </c>
      <c r="E2561" s="281">
        <v>6.0960000000000001</v>
      </c>
      <c r="F2561" s="287">
        <v>54.74</v>
      </c>
      <c r="G2561" s="287">
        <f t="shared" si="59"/>
        <v>-0.65999999999999659</v>
      </c>
      <c r="H2561" s="286">
        <v>52.5</v>
      </c>
      <c r="I2561" s="287">
        <f t="shared" si="59"/>
        <v>-0.70000000000000284</v>
      </c>
      <c r="J2561" s="282"/>
    </row>
    <row r="2562" spans="1:10">
      <c r="A2562" s="282">
        <v>36724</v>
      </c>
      <c r="B2562" s="281">
        <v>1510.49</v>
      </c>
      <c r="C2562" s="281">
        <v>97.828125</v>
      </c>
      <c r="D2562" s="281">
        <v>6.1420000000000003</v>
      </c>
      <c r="E2562" s="281">
        <v>6.1479999999999997</v>
      </c>
      <c r="F2562" s="287">
        <v>54.74</v>
      </c>
      <c r="G2562" s="287">
        <f t="shared" si="59"/>
        <v>-0.65999999999999659</v>
      </c>
      <c r="H2562" s="286">
        <v>52.5</v>
      </c>
      <c r="I2562" s="287">
        <f t="shared" si="59"/>
        <v>-0.70000000000000284</v>
      </c>
      <c r="J2562" s="282"/>
    </row>
    <row r="2563" spans="1:10">
      <c r="A2563" s="282">
        <v>36725</v>
      </c>
      <c r="B2563" s="281">
        <v>1493.74</v>
      </c>
      <c r="C2563" s="281">
        <v>97.859375</v>
      </c>
      <c r="D2563" s="281">
        <v>6.1520000000000001</v>
      </c>
      <c r="E2563" s="281">
        <v>6.141</v>
      </c>
      <c r="F2563" s="287">
        <v>54.74</v>
      </c>
      <c r="G2563" s="287">
        <f t="shared" si="59"/>
        <v>-0.65999999999999659</v>
      </c>
      <c r="H2563" s="286">
        <v>52.5</v>
      </c>
      <c r="I2563" s="287">
        <f t="shared" si="59"/>
        <v>-0.70000000000000284</v>
      </c>
      <c r="J2563" s="282"/>
    </row>
    <row r="2564" spans="1:10">
      <c r="A2564" s="282">
        <v>36726</v>
      </c>
      <c r="B2564" s="281">
        <v>1481.96</v>
      </c>
      <c r="C2564" s="281">
        <v>97.859375</v>
      </c>
      <c r="D2564" s="281">
        <v>6.1820000000000004</v>
      </c>
      <c r="E2564" s="281">
        <v>6.1539999999999999</v>
      </c>
      <c r="F2564" s="287">
        <v>54.74</v>
      </c>
      <c r="G2564" s="287">
        <f t="shared" si="59"/>
        <v>-0.65999999999999659</v>
      </c>
      <c r="H2564" s="286">
        <v>52.5</v>
      </c>
      <c r="I2564" s="287">
        <f t="shared" si="59"/>
        <v>-0.70000000000000284</v>
      </c>
      <c r="J2564" s="282"/>
    </row>
    <row r="2565" spans="1:10">
      <c r="A2565" s="282">
        <v>36727</v>
      </c>
      <c r="B2565" s="281">
        <v>1495.57</v>
      </c>
      <c r="C2565" s="281">
        <v>98.875</v>
      </c>
      <c r="D2565" s="281">
        <v>6.1710000000000003</v>
      </c>
      <c r="E2565" s="281">
        <v>6.0019999999999998</v>
      </c>
      <c r="F2565" s="287">
        <v>54.74</v>
      </c>
      <c r="G2565" s="287">
        <f t="shared" si="59"/>
        <v>-0.65999999999999659</v>
      </c>
      <c r="H2565" s="286">
        <v>52.5</v>
      </c>
      <c r="I2565" s="287">
        <f t="shared" si="59"/>
        <v>-0.70000000000000284</v>
      </c>
      <c r="J2565" s="282"/>
    </row>
    <row r="2566" spans="1:10">
      <c r="A2566" s="282">
        <v>36728</v>
      </c>
      <c r="B2566" s="281">
        <v>1480.19</v>
      </c>
      <c r="C2566" s="281">
        <v>98.96875</v>
      </c>
      <c r="D2566" s="281">
        <v>6.1159999999999997</v>
      </c>
      <c r="E2566" s="281">
        <v>5.9980000000000002</v>
      </c>
      <c r="F2566" s="287">
        <v>54.74</v>
      </c>
      <c r="G2566" s="287">
        <f t="shared" si="59"/>
        <v>-0.65999999999999659</v>
      </c>
      <c r="H2566" s="286">
        <v>52.5</v>
      </c>
      <c r="I2566" s="287">
        <f t="shared" si="59"/>
        <v>-0.70000000000000284</v>
      </c>
      <c r="J2566" s="282"/>
    </row>
    <row r="2567" spans="1:10">
      <c r="A2567" s="282">
        <v>36731</v>
      </c>
      <c r="B2567" s="281">
        <v>1464.29</v>
      </c>
      <c r="C2567" s="281">
        <v>98.671875</v>
      </c>
      <c r="D2567" s="281">
        <v>6.1459999999999999</v>
      </c>
      <c r="E2567" s="281">
        <v>6.0339999999999998</v>
      </c>
      <c r="F2567" s="287">
        <v>54.74</v>
      </c>
      <c r="G2567" s="287">
        <f t="shared" si="59"/>
        <v>-0.65999999999999659</v>
      </c>
      <c r="H2567" s="286">
        <v>52.5</v>
      </c>
      <c r="I2567" s="287">
        <f t="shared" si="59"/>
        <v>-0.70000000000000284</v>
      </c>
      <c r="J2567" s="282"/>
    </row>
    <row r="2568" spans="1:10">
      <c r="A2568" s="282">
        <v>36732</v>
      </c>
      <c r="B2568" s="281">
        <v>1474.47</v>
      </c>
      <c r="C2568" s="281">
        <v>98.765625</v>
      </c>
      <c r="D2568" s="281">
        <v>6.1840000000000002</v>
      </c>
      <c r="E2568" s="281">
        <v>6.0279999999999996</v>
      </c>
      <c r="F2568" s="287">
        <v>54.74</v>
      </c>
      <c r="G2568" s="287">
        <f t="shared" si="59"/>
        <v>-0.65999999999999659</v>
      </c>
      <c r="H2568" s="286">
        <v>52.5</v>
      </c>
      <c r="I2568" s="287">
        <f t="shared" si="59"/>
        <v>-0.70000000000000284</v>
      </c>
      <c r="J2568" s="282"/>
    </row>
    <row r="2569" spans="1:10">
      <c r="A2569" s="282">
        <v>36733</v>
      </c>
      <c r="B2569" s="281">
        <v>1452.42</v>
      </c>
      <c r="C2569" s="281">
        <v>98.78125</v>
      </c>
      <c r="D2569" s="281">
        <v>6.1719999999999997</v>
      </c>
      <c r="E2569" s="281">
        <v>6.0270000000000001</v>
      </c>
      <c r="F2569" s="287">
        <v>54.74</v>
      </c>
      <c r="G2569" s="287">
        <f t="shared" si="59"/>
        <v>-0.65999999999999659</v>
      </c>
      <c r="H2569" s="286">
        <v>52.5</v>
      </c>
      <c r="I2569" s="287">
        <f t="shared" si="59"/>
        <v>-0.70000000000000284</v>
      </c>
      <c r="J2569" s="282"/>
    </row>
    <row r="2570" spans="1:10">
      <c r="A2570" s="282">
        <v>36734</v>
      </c>
      <c r="B2570" s="281">
        <v>1449.62</v>
      </c>
      <c r="C2570" s="281">
        <v>99.015625</v>
      </c>
      <c r="D2570" s="281">
        <v>6.202</v>
      </c>
      <c r="E2570" s="281">
        <v>6</v>
      </c>
      <c r="F2570" s="287">
        <v>54.74</v>
      </c>
      <c r="G2570" s="287">
        <f t="shared" si="59"/>
        <v>-0.65999999999999659</v>
      </c>
      <c r="H2570" s="286">
        <v>52.5</v>
      </c>
      <c r="I2570" s="287">
        <f t="shared" si="59"/>
        <v>-0.70000000000000284</v>
      </c>
      <c r="J2570" s="282"/>
    </row>
    <row r="2571" spans="1:10">
      <c r="A2571" s="282">
        <v>36735</v>
      </c>
      <c r="B2571" s="281">
        <v>1419.89</v>
      </c>
      <c r="C2571" s="281">
        <v>98.859375</v>
      </c>
      <c r="D2571" s="281">
        <v>6.1890000000000001</v>
      </c>
      <c r="E2571" s="281">
        <v>6.0339999999999998</v>
      </c>
      <c r="F2571" s="287">
        <v>54.74</v>
      </c>
      <c r="G2571" s="287">
        <f t="shared" si="59"/>
        <v>-0.65999999999999659</v>
      </c>
      <c r="H2571" s="286">
        <v>52.5</v>
      </c>
      <c r="I2571" s="287">
        <f t="shared" si="59"/>
        <v>-0.70000000000000284</v>
      </c>
      <c r="J2571" s="282"/>
    </row>
    <row r="2572" spans="1:10">
      <c r="A2572" s="282">
        <v>36738</v>
      </c>
      <c r="B2572" s="281">
        <v>1430.83</v>
      </c>
      <c r="C2572" s="281">
        <v>98.890625</v>
      </c>
      <c r="D2572" s="281">
        <v>6.2190000000000003</v>
      </c>
      <c r="E2572" s="281">
        <v>6.0309999999999997</v>
      </c>
      <c r="F2572" s="287">
        <v>54.74</v>
      </c>
      <c r="G2572" s="287">
        <f>F2572-F2530</f>
        <v>-0.65999999999999659</v>
      </c>
      <c r="H2572" s="286">
        <v>52.5</v>
      </c>
      <c r="I2572" s="287">
        <f>H2572-H2530</f>
        <v>-0.70000000000000284</v>
      </c>
      <c r="J2572" s="282"/>
    </row>
    <row r="2573" spans="1:10">
      <c r="A2573" s="282">
        <v>36739</v>
      </c>
      <c r="B2573" s="281">
        <v>1438.1</v>
      </c>
      <c r="C2573" s="281">
        <v>99.1875</v>
      </c>
      <c r="D2573" s="281">
        <v>6.2359999999999998</v>
      </c>
      <c r="E2573" s="281">
        <v>5.984</v>
      </c>
      <c r="F2573" s="287">
        <v>53.3</v>
      </c>
      <c r="G2573" s="287">
        <f t="shared" si="59"/>
        <v>-1.0600000000000023</v>
      </c>
      <c r="H2573" s="286">
        <v>49.9</v>
      </c>
      <c r="I2573" s="287">
        <f t="shared" si="59"/>
        <v>-1.5</v>
      </c>
      <c r="J2573" s="282"/>
    </row>
    <row r="2574" spans="1:10">
      <c r="A2574" s="282">
        <v>36740</v>
      </c>
      <c r="B2574" s="281">
        <v>1438.7</v>
      </c>
      <c r="C2574" s="281">
        <v>99.359375</v>
      </c>
      <c r="D2574" s="281">
        <v>6.2450000000000001</v>
      </c>
      <c r="E2574" s="281">
        <v>5.976</v>
      </c>
      <c r="F2574" s="287">
        <v>53.3</v>
      </c>
      <c r="G2574" s="287">
        <f t="shared" si="59"/>
        <v>-1.0600000000000023</v>
      </c>
      <c r="H2574" s="286">
        <v>49.9</v>
      </c>
      <c r="I2574" s="287">
        <f t="shared" si="59"/>
        <v>-1.5</v>
      </c>
      <c r="J2574" s="282"/>
    </row>
    <row r="2575" spans="1:10">
      <c r="A2575" s="282">
        <v>36741</v>
      </c>
      <c r="B2575" s="281">
        <v>1452.56</v>
      </c>
      <c r="C2575" s="281">
        <v>99.5</v>
      </c>
      <c r="D2575" s="281">
        <v>6.2229999999999999</v>
      </c>
      <c r="E2575" s="281">
        <v>5.952</v>
      </c>
      <c r="F2575" s="287">
        <v>53.3</v>
      </c>
      <c r="G2575" s="287">
        <f t="shared" si="59"/>
        <v>-1.0600000000000023</v>
      </c>
      <c r="H2575" s="286">
        <v>49.9</v>
      </c>
      <c r="I2575" s="287">
        <f t="shared" si="59"/>
        <v>-1.5</v>
      </c>
      <c r="J2575" s="282"/>
    </row>
    <row r="2576" spans="1:10">
      <c r="A2576" s="282">
        <v>36742</v>
      </c>
      <c r="B2576" s="281">
        <v>1462.93</v>
      </c>
      <c r="C2576" s="281">
        <v>99.796875</v>
      </c>
      <c r="D2576" s="281">
        <v>6.22</v>
      </c>
      <c r="E2576" s="281">
        <v>5.9009999999999998</v>
      </c>
      <c r="F2576" s="287">
        <v>53.3</v>
      </c>
      <c r="G2576" s="287">
        <f t="shared" si="59"/>
        <v>-1.0600000000000023</v>
      </c>
      <c r="H2576" s="286">
        <v>49.9</v>
      </c>
      <c r="I2576" s="287">
        <f t="shared" si="59"/>
        <v>-1.5</v>
      </c>
      <c r="J2576" s="282"/>
    </row>
    <row r="2577" spans="1:10">
      <c r="A2577" s="282">
        <v>36745</v>
      </c>
      <c r="B2577" s="281">
        <v>1479.32</v>
      </c>
      <c r="C2577" s="281">
        <v>99.484375</v>
      </c>
      <c r="D2577" s="281">
        <v>6.24</v>
      </c>
      <c r="E2577" s="281">
        <v>5.9559999999999995</v>
      </c>
      <c r="F2577" s="287">
        <v>53.3</v>
      </c>
      <c r="G2577" s="287">
        <f t="shared" si="59"/>
        <v>-1.0600000000000023</v>
      </c>
      <c r="H2577" s="286">
        <v>49.9</v>
      </c>
      <c r="I2577" s="287">
        <f t="shared" si="59"/>
        <v>-1.5</v>
      </c>
      <c r="J2577" s="282"/>
    </row>
    <row r="2578" spans="1:10">
      <c r="A2578" s="282">
        <v>36746</v>
      </c>
      <c r="B2578" s="281">
        <v>1482.8</v>
      </c>
      <c r="C2578" s="281">
        <v>99.765625</v>
      </c>
      <c r="D2578" s="281">
        <v>6.2629999999999999</v>
      </c>
      <c r="E2578" s="281">
        <v>5.92</v>
      </c>
      <c r="F2578" s="287">
        <v>53.3</v>
      </c>
      <c r="G2578" s="287">
        <f t="shared" si="59"/>
        <v>-1.0600000000000023</v>
      </c>
      <c r="H2578" s="286">
        <v>49.9</v>
      </c>
      <c r="I2578" s="287">
        <f t="shared" si="59"/>
        <v>-1.5</v>
      </c>
      <c r="J2578" s="282"/>
    </row>
    <row r="2579" spans="1:10">
      <c r="A2579" s="282">
        <v>36747</v>
      </c>
      <c r="B2579" s="281">
        <v>1472.87</v>
      </c>
      <c r="C2579" s="281">
        <v>99.828125</v>
      </c>
      <c r="D2579" s="281">
        <v>6.2519999999999998</v>
      </c>
      <c r="E2579" s="281">
        <v>5.9160000000000004</v>
      </c>
      <c r="F2579" s="287">
        <v>53.3</v>
      </c>
      <c r="G2579" s="287">
        <f t="shared" si="59"/>
        <v>-1.0600000000000023</v>
      </c>
      <c r="H2579" s="286">
        <v>49.9</v>
      </c>
      <c r="I2579" s="287">
        <f t="shared" si="59"/>
        <v>-1.5</v>
      </c>
      <c r="J2579" s="282"/>
    </row>
    <row r="2580" spans="1:10">
      <c r="A2580" s="282">
        <v>36748</v>
      </c>
      <c r="B2580" s="281">
        <v>1460.25</v>
      </c>
      <c r="C2580" s="281">
        <v>99.984375</v>
      </c>
      <c r="D2580" s="281">
        <v>6.2610000000000001</v>
      </c>
      <c r="E2580" s="281">
        <v>5.7629999999999999</v>
      </c>
      <c r="F2580" s="287">
        <v>53.3</v>
      </c>
      <c r="G2580" s="287">
        <f t="shared" si="59"/>
        <v>-1.0600000000000023</v>
      </c>
      <c r="H2580" s="286">
        <v>49.9</v>
      </c>
      <c r="I2580" s="287">
        <f t="shared" si="59"/>
        <v>-1.5</v>
      </c>
      <c r="J2580" s="282"/>
    </row>
    <row r="2581" spans="1:10">
      <c r="A2581" s="282">
        <v>36749</v>
      </c>
      <c r="B2581" s="281">
        <v>1471.84</v>
      </c>
      <c r="C2581" s="281">
        <v>99.59375</v>
      </c>
      <c r="D2581" s="281">
        <v>6.3</v>
      </c>
      <c r="E2581" s="281">
        <v>5.79</v>
      </c>
      <c r="F2581" s="287">
        <v>53.3</v>
      </c>
      <c r="G2581" s="287">
        <f t="shared" si="59"/>
        <v>-1.0600000000000023</v>
      </c>
      <c r="H2581" s="286">
        <v>49.9</v>
      </c>
      <c r="I2581" s="287">
        <f t="shared" si="59"/>
        <v>-1.5</v>
      </c>
      <c r="J2581" s="282"/>
    </row>
    <row r="2582" spans="1:10">
      <c r="A2582" s="282">
        <v>36752</v>
      </c>
      <c r="B2582" s="281">
        <v>1491.56</v>
      </c>
      <c r="C2582" s="281">
        <v>99.734375</v>
      </c>
      <c r="D2582" s="281">
        <v>6.2780000000000005</v>
      </c>
      <c r="E2582" s="281">
        <v>5.7709999999999999</v>
      </c>
      <c r="F2582" s="287">
        <v>53.3</v>
      </c>
      <c r="G2582" s="287">
        <f t="shared" si="59"/>
        <v>-1.0600000000000023</v>
      </c>
      <c r="H2582" s="286">
        <v>49.9</v>
      </c>
      <c r="I2582" s="287">
        <f t="shared" si="59"/>
        <v>-1.5</v>
      </c>
      <c r="J2582" s="282"/>
    </row>
    <row r="2583" spans="1:10">
      <c r="A2583" s="282">
        <v>36753</v>
      </c>
      <c r="B2583" s="281">
        <v>1484.43</v>
      </c>
      <c r="C2583" s="281">
        <v>99.5625</v>
      </c>
      <c r="D2583" s="281">
        <v>6.2569999999999997</v>
      </c>
      <c r="E2583" s="281">
        <v>5.8019999999999996</v>
      </c>
      <c r="F2583" s="287">
        <v>53.3</v>
      </c>
      <c r="G2583" s="287">
        <f t="shared" si="59"/>
        <v>-1.0600000000000023</v>
      </c>
      <c r="H2583" s="286">
        <v>49.9</v>
      </c>
      <c r="I2583" s="287">
        <f t="shared" si="59"/>
        <v>-1.5</v>
      </c>
      <c r="J2583" s="282"/>
    </row>
    <row r="2584" spans="1:10">
      <c r="A2584" s="282">
        <v>36754</v>
      </c>
      <c r="B2584" s="281">
        <v>1479.85</v>
      </c>
      <c r="C2584" s="281">
        <v>99.4375</v>
      </c>
      <c r="D2584" s="281">
        <v>6.2560000000000002</v>
      </c>
      <c r="E2584" s="281">
        <v>5.8380000000000001</v>
      </c>
      <c r="F2584" s="287">
        <v>53.3</v>
      </c>
      <c r="G2584" s="287">
        <f t="shared" si="59"/>
        <v>-1.0600000000000023</v>
      </c>
      <c r="H2584" s="286">
        <v>49.9</v>
      </c>
      <c r="I2584" s="287">
        <f t="shared" si="59"/>
        <v>-1.5</v>
      </c>
      <c r="J2584" s="282"/>
    </row>
    <row r="2585" spans="1:10">
      <c r="A2585" s="282">
        <v>36755</v>
      </c>
      <c r="B2585" s="281">
        <v>1496.07</v>
      </c>
      <c r="C2585" s="281">
        <v>99.5</v>
      </c>
      <c r="D2585" s="281">
        <v>6.2549999999999999</v>
      </c>
      <c r="E2585" s="281">
        <v>5.8100000000000005</v>
      </c>
      <c r="F2585" s="287">
        <v>53.3</v>
      </c>
      <c r="G2585" s="287">
        <f t="shared" si="59"/>
        <v>-1.0600000000000023</v>
      </c>
      <c r="H2585" s="286">
        <v>49.9</v>
      </c>
      <c r="I2585" s="287">
        <f t="shared" si="59"/>
        <v>-1.5</v>
      </c>
      <c r="J2585" s="282"/>
    </row>
    <row r="2586" spans="1:10">
      <c r="A2586" s="282">
        <v>36756</v>
      </c>
      <c r="B2586" s="281">
        <v>1491.72</v>
      </c>
      <c r="C2586" s="281">
        <v>99.734375</v>
      </c>
      <c r="D2586" s="281">
        <v>6.2620000000000005</v>
      </c>
      <c r="E2586" s="281">
        <v>5.7729999999999997</v>
      </c>
      <c r="F2586" s="287">
        <v>53.3</v>
      </c>
      <c r="G2586" s="287">
        <f t="shared" si="59"/>
        <v>-1.0600000000000023</v>
      </c>
      <c r="H2586" s="286">
        <v>49.9</v>
      </c>
      <c r="I2586" s="287">
        <f t="shared" si="59"/>
        <v>-1.5</v>
      </c>
      <c r="J2586" s="282"/>
    </row>
    <row r="2587" spans="1:10">
      <c r="A2587" s="282">
        <v>36759</v>
      </c>
      <c r="B2587" s="281">
        <v>1499.48</v>
      </c>
      <c r="C2587" s="281">
        <v>99.65625</v>
      </c>
      <c r="D2587" s="281">
        <v>6.2610000000000001</v>
      </c>
      <c r="E2587" s="281">
        <v>5.7809999999999997</v>
      </c>
      <c r="F2587" s="287">
        <v>53.3</v>
      </c>
      <c r="G2587" s="287">
        <f t="shared" si="59"/>
        <v>-1.0600000000000023</v>
      </c>
      <c r="H2587" s="286">
        <v>49.9</v>
      </c>
      <c r="I2587" s="287">
        <f t="shared" si="59"/>
        <v>-1.5</v>
      </c>
      <c r="J2587" s="282"/>
    </row>
    <row r="2588" spans="1:10">
      <c r="A2588" s="282">
        <v>36760</v>
      </c>
      <c r="B2588" s="281">
        <v>1498.13</v>
      </c>
      <c r="C2588" s="281">
        <v>99.71875</v>
      </c>
      <c r="D2588" s="281">
        <v>6.2789999999999999</v>
      </c>
      <c r="E2588" s="281">
        <v>5.7750000000000004</v>
      </c>
      <c r="F2588" s="287">
        <v>53.3</v>
      </c>
      <c r="G2588" s="287">
        <f t="shared" si="59"/>
        <v>-1.0600000000000023</v>
      </c>
      <c r="H2588" s="286">
        <v>49.9</v>
      </c>
      <c r="I2588" s="287">
        <f t="shared" si="59"/>
        <v>-1.5</v>
      </c>
      <c r="J2588" s="282"/>
    </row>
    <row r="2589" spans="1:10">
      <c r="A2589" s="282">
        <v>36761</v>
      </c>
      <c r="B2589" s="281">
        <v>1505.97</v>
      </c>
      <c r="C2589" s="281">
        <v>100.109375</v>
      </c>
      <c r="D2589" s="281">
        <v>6.2880000000000003</v>
      </c>
      <c r="E2589" s="281">
        <v>5.7270000000000003</v>
      </c>
      <c r="F2589" s="287">
        <v>53.3</v>
      </c>
      <c r="G2589" s="287">
        <f t="shared" si="59"/>
        <v>-1.0600000000000023</v>
      </c>
      <c r="H2589" s="286">
        <v>49.9</v>
      </c>
      <c r="I2589" s="287">
        <f t="shared" si="59"/>
        <v>-1.5</v>
      </c>
      <c r="J2589" s="282"/>
    </row>
    <row r="2590" spans="1:10">
      <c r="A2590" s="282">
        <v>36762</v>
      </c>
      <c r="B2590" s="281">
        <v>1508.31</v>
      </c>
      <c r="C2590" s="281">
        <v>100.125</v>
      </c>
      <c r="D2590" s="281">
        <v>6.2869999999999999</v>
      </c>
      <c r="E2590" s="281">
        <v>5.7190000000000003</v>
      </c>
      <c r="F2590" s="287">
        <v>53.3</v>
      </c>
      <c r="G2590" s="287">
        <f t="shared" si="59"/>
        <v>-1.0600000000000023</v>
      </c>
      <c r="H2590" s="286">
        <v>49.9</v>
      </c>
      <c r="I2590" s="287">
        <f t="shared" si="59"/>
        <v>-1.5</v>
      </c>
      <c r="J2590" s="282"/>
    </row>
    <row r="2591" spans="1:10">
      <c r="A2591" s="282">
        <v>36763</v>
      </c>
      <c r="B2591" s="281">
        <v>1506.45</v>
      </c>
      <c r="C2591" s="281">
        <v>100.125</v>
      </c>
      <c r="D2591" s="281">
        <v>6.2939999999999996</v>
      </c>
      <c r="E2591" s="281">
        <v>5.7290000000000001</v>
      </c>
      <c r="F2591" s="287">
        <v>53.3</v>
      </c>
      <c r="G2591" s="287">
        <f t="shared" si="59"/>
        <v>-1.0600000000000023</v>
      </c>
      <c r="H2591" s="286">
        <v>49.9</v>
      </c>
      <c r="I2591" s="287">
        <f t="shared" si="59"/>
        <v>-1.5</v>
      </c>
      <c r="J2591" s="282"/>
    </row>
    <row r="2592" spans="1:10">
      <c r="A2592" s="282">
        <v>36766</v>
      </c>
      <c r="B2592" s="281">
        <v>1514.09</v>
      </c>
      <c r="C2592" s="281">
        <v>99.796875</v>
      </c>
      <c r="D2592" s="281">
        <v>6.3239999999999998</v>
      </c>
      <c r="E2592" s="281">
        <v>5.7770000000000001</v>
      </c>
      <c r="F2592" s="287">
        <v>53.3</v>
      </c>
      <c r="G2592" s="287">
        <f t="shared" si="59"/>
        <v>-1.0600000000000023</v>
      </c>
      <c r="H2592" s="286">
        <v>49.9</v>
      </c>
      <c r="I2592" s="287">
        <f t="shared" si="59"/>
        <v>-1.5</v>
      </c>
      <c r="J2592" s="282"/>
    </row>
    <row r="2593" spans="1:10">
      <c r="A2593" s="282">
        <v>36767</v>
      </c>
      <c r="B2593" s="281">
        <v>1509.84</v>
      </c>
      <c r="C2593" s="281">
        <v>99.5625</v>
      </c>
      <c r="D2593" s="281">
        <v>6.3090000000000002</v>
      </c>
      <c r="E2593" s="281">
        <v>5.8079999999999998</v>
      </c>
      <c r="F2593" s="287">
        <v>53.3</v>
      </c>
      <c r="G2593" s="287">
        <f t="shared" si="59"/>
        <v>-1.0600000000000023</v>
      </c>
      <c r="H2593" s="286">
        <v>49.9</v>
      </c>
      <c r="I2593" s="287">
        <f t="shared" si="59"/>
        <v>-1.5</v>
      </c>
      <c r="J2593" s="282"/>
    </row>
    <row r="2594" spans="1:10">
      <c r="A2594" s="282">
        <v>36768</v>
      </c>
      <c r="B2594" s="281">
        <v>1502.59</v>
      </c>
      <c r="C2594" s="281">
        <v>99.59375</v>
      </c>
      <c r="D2594" s="281">
        <v>6.3179999999999996</v>
      </c>
      <c r="E2594" s="281">
        <v>5.8</v>
      </c>
      <c r="F2594" s="287">
        <v>53.3</v>
      </c>
      <c r="G2594" s="287">
        <f>F2594-F2552</f>
        <v>-1.0600000000000023</v>
      </c>
      <c r="H2594" s="286">
        <v>49.9</v>
      </c>
      <c r="I2594" s="287">
        <f>H2594-H2552</f>
        <v>-1.5</v>
      </c>
      <c r="J2594" s="282"/>
    </row>
    <row r="2595" spans="1:10">
      <c r="A2595" s="282">
        <v>36769</v>
      </c>
      <c r="B2595" s="281">
        <v>1517.68</v>
      </c>
      <c r="C2595" s="281">
        <v>100.15625</v>
      </c>
      <c r="D2595" s="281">
        <v>6.3070000000000004</v>
      </c>
      <c r="E2595" s="281">
        <v>5.7249999999999996</v>
      </c>
      <c r="F2595" s="287">
        <v>53.3</v>
      </c>
      <c r="G2595" s="287">
        <f>F2595-F2552</f>
        <v>-1.0600000000000023</v>
      </c>
      <c r="H2595" s="286">
        <v>49.9</v>
      </c>
      <c r="I2595" s="287">
        <f>H2595-H2552</f>
        <v>-1.5</v>
      </c>
      <c r="J2595" s="282"/>
    </row>
    <row r="2596" spans="1:10">
      <c r="A2596" s="282">
        <v>36770</v>
      </c>
      <c r="B2596" s="281">
        <v>1520.77</v>
      </c>
      <c r="C2596" s="281">
        <v>100.53125</v>
      </c>
      <c r="D2596" s="281">
        <v>6.2610000000000001</v>
      </c>
      <c r="E2596" s="281">
        <v>5.6790000000000003</v>
      </c>
      <c r="F2596" s="287">
        <v>52.64</v>
      </c>
      <c r="G2596" s="287">
        <f>F2596-F2553</f>
        <v>-2.1000000000000014</v>
      </c>
      <c r="H2596" s="286">
        <v>49.7</v>
      </c>
      <c r="I2596" s="287">
        <f>H2596-H2553</f>
        <v>-2.7999999999999972</v>
      </c>
      <c r="J2596" s="282"/>
    </row>
    <row r="2597" spans="1:10">
      <c r="A2597" s="282">
        <v>36774</v>
      </c>
      <c r="B2597" s="281">
        <v>1507.08</v>
      </c>
      <c r="C2597" s="281">
        <v>100.53125</v>
      </c>
      <c r="D2597" s="281">
        <v>6.2379999999999995</v>
      </c>
      <c r="E2597" s="281">
        <v>5.6890000000000001</v>
      </c>
      <c r="F2597" s="287">
        <v>52.64</v>
      </c>
      <c r="G2597" s="287">
        <f t="shared" si="59"/>
        <v>-2.1000000000000014</v>
      </c>
      <c r="H2597" s="286">
        <v>49.7</v>
      </c>
      <c r="I2597" s="287">
        <f t="shared" si="59"/>
        <v>-2.7999999999999972</v>
      </c>
      <c r="J2597" s="282"/>
    </row>
    <row r="2598" spans="1:10">
      <c r="A2598" s="282">
        <v>36775</v>
      </c>
      <c r="B2598" s="281">
        <v>1492.25</v>
      </c>
      <c r="C2598" s="281">
        <v>100.265625</v>
      </c>
      <c r="D2598" s="281">
        <v>6.22</v>
      </c>
      <c r="E2598" s="281">
        <v>5.7240000000000002</v>
      </c>
      <c r="F2598" s="287">
        <v>52.64</v>
      </c>
      <c r="G2598" s="287">
        <f t="shared" si="59"/>
        <v>-2.1000000000000014</v>
      </c>
      <c r="H2598" s="286">
        <v>49.7</v>
      </c>
      <c r="I2598" s="287">
        <f t="shared" si="59"/>
        <v>-2.7999999999999972</v>
      </c>
      <c r="J2598" s="282"/>
    </row>
    <row r="2599" spans="1:10">
      <c r="A2599" s="282">
        <v>36776</v>
      </c>
      <c r="B2599" s="281">
        <v>1502.51</v>
      </c>
      <c r="C2599" s="281">
        <v>100.09375</v>
      </c>
      <c r="D2599" s="281">
        <v>6.1980000000000004</v>
      </c>
      <c r="E2599" s="281">
        <v>5.7519999999999998</v>
      </c>
      <c r="F2599" s="287">
        <v>52.64</v>
      </c>
      <c r="G2599" s="287">
        <f t="shared" si="59"/>
        <v>-2.1000000000000014</v>
      </c>
      <c r="H2599" s="286">
        <v>49.7</v>
      </c>
      <c r="I2599" s="287">
        <f t="shared" si="59"/>
        <v>-2.7999999999999972</v>
      </c>
      <c r="J2599" s="282"/>
    </row>
    <row r="2600" spans="1:10">
      <c r="A2600" s="282">
        <v>36777</v>
      </c>
      <c r="B2600" s="281">
        <v>1494.5</v>
      </c>
      <c r="C2600" s="281">
        <v>100.25</v>
      </c>
      <c r="D2600" s="281">
        <v>6.1529999999999996</v>
      </c>
      <c r="E2600" s="281">
        <v>5.7389999999999999</v>
      </c>
      <c r="F2600" s="287">
        <v>52.64</v>
      </c>
      <c r="G2600" s="287">
        <f t="shared" si="59"/>
        <v>-2.1000000000000014</v>
      </c>
      <c r="H2600" s="286">
        <v>49.7</v>
      </c>
      <c r="I2600" s="287">
        <f t="shared" si="59"/>
        <v>-2.7999999999999972</v>
      </c>
      <c r="J2600" s="282"/>
    </row>
    <row r="2601" spans="1:10">
      <c r="A2601" s="282">
        <v>36780</v>
      </c>
      <c r="B2601" s="281">
        <v>1489.26</v>
      </c>
      <c r="C2601" s="281">
        <v>100.03125</v>
      </c>
      <c r="D2601" s="281">
        <v>6.1630000000000003</v>
      </c>
      <c r="E2601" s="281">
        <v>5.766</v>
      </c>
      <c r="F2601" s="287">
        <v>52.64</v>
      </c>
      <c r="G2601" s="287">
        <f t="shared" ref="G2601:I2664" si="60">F2601-F2560</f>
        <v>-2.1000000000000014</v>
      </c>
      <c r="H2601" s="286">
        <v>49.7</v>
      </c>
      <c r="I2601" s="287">
        <f t="shared" si="60"/>
        <v>-2.7999999999999972</v>
      </c>
      <c r="J2601" s="282"/>
    </row>
    <row r="2602" spans="1:10">
      <c r="A2602" s="282">
        <v>36781</v>
      </c>
      <c r="B2602" s="281">
        <v>1481.99</v>
      </c>
      <c r="C2602" s="281">
        <v>100.03125</v>
      </c>
      <c r="D2602" s="281">
        <v>6.1</v>
      </c>
      <c r="E2602" s="281">
        <v>5.7720000000000002</v>
      </c>
      <c r="F2602" s="287">
        <v>52.64</v>
      </c>
      <c r="G2602" s="287">
        <f t="shared" si="60"/>
        <v>-2.1000000000000014</v>
      </c>
      <c r="H2602" s="286">
        <v>49.7</v>
      </c>
      <c r="I2602" s="287">
        <f t="shared" si="60"/>
        <v>-2.7999999999999972</v>
      </c>
      <c r="J2602" s="282"/>
    </row>
    <row r="2603" spans="1:10">
      <c r="A2603" s="282">
        <v>36782</v>
      </c>
      <c r="B2603" s="281">
        <v>1484.91</v>
      </c>
      <c r="C2603" s="281">
        <v>100.34375</v>
      </c>
      <c r="D2603" s="281">
        <v>6.0990000000000002</v>
      </c>
      <c r="E2603" s="281">
        <v>5.7240000000000002</v>
      </c>
      <c r="F2603" s="287">
        <v>52.64</v>
      </c>
      <c r="G2603" s="287">
        <f t="shared" si="60"/>
        <v>-2.1000000000000014</v>
      </c>
      <c r="H2603" s="286">
        <v>49.7</v>
      </c>
      <c r="I2603" s="287">
        <f t="shared" si="60"/>
        <v>-2.7999999999999972</v>
      </c>
      <c r="J2603" s="282"/>
    </row>
    <row r="2604" spans="1:10">
      <c r="A2604" s="282">
        <v>36783</v>
      </c>
      <c r="B2604" s="281">
        <v>1480.87</v>
      </c>
      <c r="C2604" s="281">
        <v>100.0625</v>
      </c>
      <c r="D2604" s="281">
        <v>6.14</v>
      </c>
      <c r="E2604" s="281">
        <v>5.7850000000000001</v>
      </c>
      <c r="F2604" s="287">
        <v>52.64</v>
      </c>
      <c r="G2604" s="287">
        <f t="shared" si="60"/>
        <v>-2.1000000000000014</v>
      </c>
      <c r="H2604" s="286">
        <v>49.7</v>
      </c>
      <c r="I2604" s="287">
        <f t="shared" si="60"/>
        <v>-2.7999999999999972</v>
      </c>
      <c r="J2604" s="282"/>
    </row>
    <row r="2605" spans="1:10">
      <c r="A2605" s="282">
        <v>36784</v>
      </c>
      <c r="B2605" s="281">
        <v>1465.81</v>
      </c>
      <c r="C2605" s="281">
        <v>99.890625</v>
      </c>
      <c r="D2605" s="281">
        <v>6.1370000000000005</v>
      </c>
      <c r="E2605" s="281">
        <v>5.84</v>
      </c>
      <c r="F2605" s="287">
        <v>52.64</v>
      </c>
      <c r="G2605" s="287">
        <f t="shared" si="60"/>
        <v>-2.1000000000000014</v>
      </c>
      <c r="H2605" s="286">
        <v>49.7</v>
      </c>
      <c r="I2605" s="287">
        <f t="shared" si="60"/>
        <v>-2.7999999999999972</v>
      </c>
      <c r="J2605" s="282"/>
    </row>
    <row r="2606" spans="1:10">
      <c r="A2606" s="282">
        <v>36787</v>
      </c>
      <c r="B2606" s="281">
        <v>1444.51</v>
      </c>
      <c r="C2606" s="281">
        <v>99.828125</v>
      </c>
      <c r="D2606" s="281">
        <v>6.1349999999999998</v>
      </c>
      <c r="E2606" s="281">
        <v>5.8710000000000004</v>
      </c>
      <c r="F2606" s="287">
        <v>52.64</v>
      </c>
      <c r="G2606" s="287">
        <f t="shared" si="60"/>
        <v>-2.1000000000000014</v>
      </c>
      <c r="H2606" s="286">
        <v>49.7</v>
      </c>
      <c r="I2606" s="287">
        <f t="shared" si="60"/>
        <v>-2.7999999999999972</v>
      </c>
      <c r="J2606" s="282"/>
    </row>
    <row r="2607" spans="1:10">
      <c r="A2607" s="282">
        <v>36788</v>
      </c>
      <c r="B2607" s="281">
        <v>1459.9</v>
      </c>
      <c r="C2607" s="281">
        <v>99.921875</v>
      </c>
      <c r="D2607" s="281">
        <v>6.1520000000000001</v>
      </c>
      <c r="E2607" s="281">
        <v>5.8520000000000003</v>
      </c>
      <c r="F2607" s="287">
        <v>52.64</v>
      </c>
      <c r="G2607" s="287">
        <f t="shared" si="60"/>
        <v>-2.1000000000000014</v>
      </c>
      <c r="H2607" s="286">
        <v>49.7</v>
      </c>
      <c r="I2607" s="287">
        <f t="shared" si="60"/>
        <v>-2.7999999999999972</v>
      </c>
      <c r="J2607" s="282"/>
    </row>
    <row r="2608" spans="1:10">
      <c r="A2608" s="282">
        <v>36789</v>
      </c>
      <c r="B2608" s="281">
        <v>1451.34</v>
      </c>
      <c r="C2608" s="281">
        <v>99.953125</v>
      </c>
      <c r="D2608" s="281">
        <v>6.1509999999999998</v>
      </c>
      <c r="E2608" s="281">
        <v>5.8970000000000002</v>
      </c>
      <c r="F2608" s="287">
        <v>52.64</v>
      </c>
      <c r="G2608" s="287">
        <f t="shared" si="60"/>
        <v>-2.1000000000000014</v>
      </c>
      <c r="H2608" s="286">
        <v>49.7</v>
      </c>
      <c r="I2608" s="287">
        <f t="shared" si="60"/>
        <v>-2.7999999999999972</v>
      </c>
      <c r="J2608" s="282"/>
    </row>
    <row r="2609" spans="1:10">
      <c r="A2609" s="282">
        <v>36790</v>
      </c>
      <c r="B2609" s="281">
        <v>1449.05</v>
      </c>
      <c r="C2609" s="281">
        <v>99.65625</v>
      </c>
      <c r="D2609" s="281">
        <v>6.15</v>
      </c>
      <c r="E2609" s="281">
        <v>5.8230000000000004</v>
      </c>
      <c r="F2609" s="287">
        <v>52.64</v>
      </c>
      <c r="G2609" s="287">
        <f t="shared" si="60"/>
        <v>-2.1000000000000014</v>
      </c>
      <c r="H2609" s="286">
        <v>49.7</v>
      </c>
      <c r="I2609" s="287">
        <f t="shared" si="60"/>
        <v>-2.7999999999999972</v>
      </c>
      <c r="J2609" s="282"/>
    </row>
    <row r="2610" spans="1:10">
      <c r="A2610" s="282">
        <v>36791</v>
      </c>
      <c r="B2610" s="281">
        <v>1448.72</v>
      </c>
      <c r="C2610" s="281">
        <v>99.875</v>
      </c>
      <c r="D2610" s="281">
        <v>6.157</v>
      </c>
      <c r="E2610" s="281">
        <v>5.8479999999999999</v>
      </c>
      <c r="F2610" s="287">
        <v>52.64</v>
      </c>
      <c r="G2610" s="287">
        <f t="shared" si="60"/>
        <v>-2.1000000000000014</v>
      </c>
      <c r="H2610" s="286">
        <v>49.7</v>
      </c>
      <c r="I2610" s="287">
        <f t="shared" si="60"/>
        <v>-2.7999999999999972</v>
      </c>
      <c r="J2610" s="282"/>
    </row>
    <row r="2611" spans="1:10">
      <c r="A2611" s="282">
        <v>36794</v>
      </c>
      <c r="B2611" s="281">
        <v>1439.03</v>
      </c>
      <c r="C2611" s="281">
        <v>99.9375</v>
      </c>
      <c r="D2611" s="281">
        <v>6.1349999999999998</v>
      </c>
      <c r="E2611" s="281">
        <v>5.8369999999999997</v>
      </c>
      <c r="F2611" s="287">
        <v>52.64</v>
      </c>
      <c r="G2611" s="287">
        <f t="shared" si="60"/>
        <v>-2.1000000000000014</v>
      </c>
      <c r="H2611" s="286">
        <v>49.7</v>
      </c>
      <c r="I2611" s="287">
        <f t="shared" si="60"/>
        <v>-2.7999999999999972</v>
      </c>
      <c r="J2611" s="282"/>
    </row>
    <row r="2612" spans="1:10">
      <c r="A2612" s="282">
        <v>36795</v>
      </c>
      <c r="B2612" s="281">
        <v>1427.21</v>
      </c>
      <c r="C2612" s="281">
        <v>100.1875</v>
      </c>
      <c r="D2612" s="281">
        <v>6.173</v>
      </c>
      <c r="E2612" s="281">
        <v>5.8019999999999996</v>
      </c>
      <c r="F2612" s="287">
        <v>52.64</v>
      </c>
      <c r="G2612" s="287">
        <f t="shared" si="60"/>
        <v>-2.1000000000000014</v>
      </c>
      <c r="H2612" s="286">
        <v>49.7</v>
      </c>
      <c r="I2612" s="287">
        <f t="shared" si="60"/>
        <v>-2.7999999999999972</v>
      </c>
      <c r="J2612" s="282"/>
    </row>
    <row r="2613" spans="1:10">
      <c r="A2613" s="282">
        <v>36796</v>
      </c>
      <c r="B2613" s="281">
        <v>1426.57</v>
      </c>
      <c r="C2613" s="281">
        <v>100.125</v>
      </c>
      <c r="D2613" s="281">
        <v>6.1929999999999996</v>
      </c>
      <c r="E2613" s="281">
        <v>5.8209999999999997</v>
      </c>
      <c r="F2613" s="287">
        <v>52.64</v>
      </c>
      <c r="G2613" s="287">
        <f t="shared" si="60"/>
        <v>-2.1000000000000014</v>
      </c>
      <c r="H2613" s="286">
        <v>49.7</v>
      </c>
      <c r="I2613" s="287">
        <f t="shared" si="60"/>
        <v>-2.7999999999999972</v>
      </c>
      <c r="J2613" s="282"/>
    </row>
    <row r="2614" spans="1:10">
      <c r="A2614" s="282">
        <v>36797</v>
      </c>
      <c r="B2614" s="281">
        <v>1458.29</v>
      </c>
      <c r="C2614" s="281">
        <v>100.125</v>
      </c>
      <c r="D2614" s="281">
        <v>6.234</v>
      </c>
      <c r="E2614" s="281">
        <v>5.8120000000000003</v>
      </c>
      <c r="F2614" s="287">
        <v>52.64</v>
      </c>
      <c r="G2614" s="287">
        <f>F2614-F2572</f>
        <v>-2.1000000000000014</v>
      </c>
      <c r="H2614" s="286">
        <v>49.7</v>
      </c>
      <c r="I2614" s="287">
        <f>H2614-H2572</f>
        <v>-2.7999999999999972</v>
      </c>
      <c r="J2614" s="282"/>
    </row>
    <row r="2615" spans="1:10">
      <c r="A2615" s="282">
        <v>36798</v>
      </c>
      <c r="B2615" s="281">
        <v>1436.51</v>
      </c>
      <c r="C2615" s="281">
        <v>100.21875</v>
      </c>
      <c r="D2615" s="281">
        <v>6.21</v>
      </c>
      <c r="E2615" s="281">
        <v>5.8019999999999996</v>
      </c>
      <c r="F2615" s="287">
        <v>52.64</v>
      </c>
      <c r="G2615" s="287">
        <f>F2615-F2572</f>
        <v>-2.1000000000000014</v>
      </c>
      <c r="H2615" s="286">
        <v>49.7</v>
      </c>
      <c r="I2615" s="287">
        <f>H2615-H2572</f>
        <v>-2.7999999999999972</v>
      </c>
      <c r="J2615" s="282"/>
    </row>
    <row r="2616" spans="1:10">
      <c r="A2616" s="282">
        <v>36801</v>
      </c>
      <c r="B2616" s="281">
        <v>1436.23</v>
      </c>
      <c r="C2616" s="281">
        <v>100.1875</v>
      </c>
      <c r="D2616" s="281">
        <v>6.2089999999999996</v>
      </c>
      <c r="E2616" s="281">
        <v>5.8230000000000004</v>
      </c>
      <c r="F2616" s="287">
        <v>51.7</v>
      </c>
      <c r="G2616" s="287">
        <f>F2616-F2574</f>
        <v>-1.5999999999999943</v>
      </c>
      <c r="H2616" s="286">
        <v>48.7</v>
      </c>
      <c r="I2616" s="287">
        <f>H2616-H2574</f>
        <v>-1.1999999999999957</v>
      </c>
      <c r="J2616" s="282"/>
    </row>
    <row r="2617" spans="1:10">
      <c r="A2617" s="282">
        <v>36802</v>
      </c>
      <c r="B2617" s="281">
        <v>1426.46</v>
      </c>
      <c r="C2617" s="281">
        <v>99.890625</v>
      </c>
      <c r="D2617" s="281">
        <v>6.2530000000000001</v>
      </c>
      <c r="E2617" s="281">
        <v>5.867</v>
      </c>
      <c r="F2617" s="287">
        <v>51.7</v>
      </c>
      <c r="G2617" s="287">
        <f t="shared" si="60"/>
        <v>-1.5999999999999943</v>
      </c>
      <c r="H2617" s="286">
        <v>48.7</v>
      </c>
      <c r="I2617" s="287">
        <f t="shared" si="60"/>
        <v>-1.1999999999999957</v>
      </c>
      <c r="J2617" s="282"/>
    </row>
    <row r="2618" spans="1:10">
      <c r="A2618" s="282">
        <v>36803</v>
      </c>
      <c r="B2618" s="281">
        <v>1434.32</v>
      </c>
      <c r="C2618" s="281">
        <v>99.765625</v>
      </c>
      <c r="D2618" s="281">
        <v>6.2519999999999998</v>
      </c>
      <c r="E2618" s="281">
        <v>5.8860000000000001</v>
      </c>
      <c r="F2618" s="287">
        <v>51.7</v>
      </c>
      <c r="G2618" s="287">
        <f t="shared" si="60"/>
        <v>-1.5999999999999943</v>
      </c>
      <c r="H2618" s="286">
        <v>48.7</v>
      </c>
      <c r="I2618" s="287">
        <f t="shared" si="60"/>
        <v>-1.1999999999999957</v>
      </c>
      <c r="J2618" s="282"/>
    </row>
    <row r="2619" spans="1:10">
      <c r="A2619" s="282">
        <v>36804</v>
      </c>
      <c r="B2619" s="281">
        <v>1436.28</v>
      </c>
      <c r="C2619" s="281">
        <v>100</v>
      </c>
      <c r="D2619" s="281">
        <v>6.2610000000000001</v>
      </c>
      <c r="E2619" s="281">
        <v>5.8520000000000003</v>
      </c>
      <c r="F2619" s="287">
        <v>51.7</v>
      </c>
      <c r="G2619" s="287">
        <f t="shared" si="60"/>
        <v>-1.5999999999999943</v>
      </c>
      <c r="H2619" s="286">
        <v>48.7</v>
      </c>
      <c r="I2619" s="287">
        <f t="shared" si="60"/>
        <v>-1.1999999999999957</v>
      </c>
      <c r="J2619" s="282"/>
    </row>
    <row r="2620" spans="1:10">
      <c r="A2620" s="282">
        <v>36805</v>
      </c>
      <c r="B2620" s="281">
        <v>1408.99</v>
      </c>
      <c r="C2620" s="281">
        <v>100.234375</v>
      </c>
      <c r="D2620" s="281">
        <v>6.2469999999999999</v>
      </c>
      <c r="E2620" s="281">
        <v>5.8120000000000003</v>
      </c>
      <c r="F2620" s="287">
        <v>51.7</v>
      </c>
      <c r="G2620" s="287">
        <f t="shared" si="60"/>
        <v>-1.5999999999999943</v>
      </c>
      <c r="H2620" s="286">
        <v>48.7</v>
      </c>
      <c r="I2620" s="287">
        <f t="shared" si="60"/>
        <v>-1.1999999999999957</v>
      </c>
      <c r="J2620" s="282"/>
    </row>
    <row r="2621" spans="1:10">
      <c r="A2621" s="282">
        <v>36808</v>
      </c>
      <c r="B2621" s="281">
        <v>1402.03</v>
      </c>
      <c r="C2621" s="281">
        <v>100.234375</v>
      </c>
      <c r="D2621" s="281">
        <v>6.2450000000000001</v>
      </c>
      <c r="E2621" s="281">
        <v>5.8230000000000004</v>
      </c>
      <c r="F2621" s="287">
        <v>51.7</v>
      </c>
      <c r="G2621" s="287">
        <f t="shared" si="60"/>
        <v>-1.5999999999999943</v>
      </c>
      <c r="H2621" s="286">
        <v>48.7</v>
      </c>
      <c r="I2621" s="287">
        <f t="shared" si="60"/>
        <v>-1.1999999999999957</v>
      </c>
      <c r="J2621" s="282"/>
    </row>
    <row r="2622" spans="1:10">
      <c r="A2622" s="282">
        <v>36809</v>
      </c>
      <c r="B2622" s="281">
        <v>1387.02</v>
      </c>
      <c r="C2622" s="281">
        <v>100.390625</v>
      </c>
      <c r="D2622" s="281">
        <v>6.234</v>
      </c>
      <c r="E2622" s="281">
        <v>5.7720000000000002</v>
      </c>
      <c r="F2622" s="287">
        <v>51.7</v>
      </c>
      <c r="G2622" s="287">
        <f t="shared" si="60"/>
        <v>-1.5999999999999943</v>
      </c>
      <c r="H2622" s="286">
        <v>48.7</v>
      </c>
      <c r="I2622" s="287">
        <f t="shared" si="60"/>
        <v>-1.1999999999999957</v>
      </c>
      <c r="J2622" s="282"/>
    </row>
    <row r="2623" spans="1:10">
      <c r="A2623" s="282">
        <v>36810</v>
      </c>
      <c r="B2623" s="281">
        <v>1364.59</v>
      </c>
      <c r="C2623" s="281">
        <v>100.546875</v>
      </c>
      <c r="D2623" s="281">
        <v>6.2240000000000002</v>
      </c>
      <c r="E2623" s="281">
        <v>5.774</v>
      </c>
      <c r="F2623" s="287">
        <v>51.7</v>
      </c>
      <c r="G2623" s="287">
        <f t="shared" si="60"/>
        <v>-1.5999999999999943</v>
      </c>
      <c r="H2623" s="286">
        <v>48.7</v>
      </c>
      <c r="I2623" s="287">
        <f t="shared" si="60"/>
        <v>-1.1999999999999957</v>
      </c>
      <c r="J2623" s="282"/>
    </row>
    <row r="2624" spans="1:10">
      <c r="A2624" s="282">
        <v>36811</v>
      </c>
      <c r="B2624" s="281">
        <v>1329.78</v>
      </c>
      <c r="C2624" s="281">
        <v>100.9375</v>
      </c>
      <c r="D2624" s="281">
        <v>6.1710000000000003</v>
      </c>
      <c r="E2624" s="281">
        <v>5.7089999999999996</v>
      </c>
      <c r="F2624" s="287">
        <v>51.7</v>
      </c>
      <c r="G2624" s="287">
        <f t="shared" si="60"/>
        <v>-1.5999999999999943</v>
      </c>
      <c r="H2624" s="286">
        <v>48.7</v>
      </c>
      <c r="I2624" s="287">
        <f t="shared" si="60"/>
        <v>-1.1999999999999957</v>
      </c>
      <c r="J2624" s="282"/>
    </row>
    <row r="2625" spans="1:10">
      <c r="A2625" s="282">
        <v>36812</v>
      </c>
      <c r="B2625" s="281">
        <v>1374.17</v>
      </c>
      <c r="C2625" s="281">
        <v>100.9375</v>
      </c>
      <c r="D2625" s="281">
        <v>6.1890000000000001</v>
      </c>
      <c r="E2625" s="281">
        <v>5.7240000000000002</v>
      </c>
      <c r="F2625" s="287">
        <v>51.7</v>
      </c>
      <c r="G2625" s="287">
        <f t="shared" si="60"/>
        <v>-1.5999999999999943</v>
      </c>
      <c r="H2625" s="286">
        <v>48.7</v>
      </c>
      <c r="I2625" s="287">
        <f t="shared" si="60"/>
        <v>-1.1999999999999957</v>
      </c>
      <c r="J2625" s="282"/>
    </row>
    <row r="2626" spans="1:10">
      <c r="A2626" s="282">
        <v>36815</v>
      </c>
      <c r="B2626" s="281">
        <v>1374.62</v>
      </c>
      <c r="C2626" s="281">
        <v>100.828125</v>
      </c>
      <c r="D2626" s="281">
        <v>6.24</v>
      </c>
      <c r="E2626" s="281">
        <v>5.7320000000000002</v>
      </c>
      <c r="F2626" s="287">
        <v>51.7</v>
      </c>
      <c r="G2626" s="287">
        <f t="shared" si="60"/>
        <v>-1.5999999999999943</v>
      </c>
      <c r="H2626" s="286">
        <v>48.7</v>
      </c>
      <c r="I2626" s="287">
        <f t="shared" si="60"/>
        <v>-1.1999999999999957</v>
      </c>
      <c r="J2626" s="282"/>
    </row>
    <row r="2627" spans="1:10">
      <c r="A2627" s="282">
        <v>36816</v>
      </c>
      <c r="B2627" s="281">
        <v>1349.97</v>
      </c>
      <c r="C2627" s="281">
        <v>101.28125</v>
      </c>
      <c r="D2627" s="281">
        <v>6.2990000000000004</v>
      </c>
      <c r="E2627" s="281">
        <v>5.673</v>
      </c>
      <c r="F2627" s="287">
        <v>51.7</v>
      </c>
      <c r="G2627" s="287">
        <f t="shared" si="60"/>
        <v>-1.5999999999999943</v>
      </c>
      <c r="H2627" s="286">
        <v>48.7</v>
      </c>
      <c r="I2627" s="287">
        <f t="shared" si="60"/>
        <v>-1.1999999999999957</v>
      </c>
      <c r="J2627" s="282"/>
    </row>
    <row r="2628" spans="1:10">
      <c r="A2628" s="282">
        <v>36817</v>
      </c>
      <c r="B2628" s="281">
        <v>1342.13</v>
      </c>
      <c r="C2628" s="281">
        <v>101.28125</v>
      </c>
      <c r="D2628" s="281">
        <v>6.2969999999999997</v>
      </c>
      <c r="E2628" s="281">
        <v>5.6669999999999998</v>
      </c>
      <c r="F2628" s="287">
        <v>51.7</v>
      </c>
      <c r="G2628" s="287">
        <f t="shared" si="60"/>
        <v>-1.5999999999999943</v>
      </c>
      <c r="H2628" s="286">
        <v>48.7</v>
      </c>
      <c r="I2628" s="287">
        <f t="shared" si="60"/>
        <v>-1.1999999999999957</v>
      </c>
      <c r="J2628" s="282"/>
    </row>
    <row r="2629" spans="1:10">
      <c r="A2629" s="282">
        <v>36818</v>
      </c>
      <c r="B2629" s="281">
        <v>1388.76</v>
      </c>
      <c r="C2629" s="281">
        <v>101.328125</v>
      </c>
      <c r="D2629" s="281">
        <v>6.3070000000000004</v>
      </c>
      <c r="E2629" s="281">
        <v>5.6550000000000002</v>
      </c>
      <c r="F2629" s="287">
        <v>51.7</v>
      </c>
      <c r="G2629" s="287">
        <f t="shared" si="60"/>
        <v>-1.5999999999999943</v>
      </c>
      <c r="H2629" s="286">
        <v>48.7</v>
      </c>
      <c r="I2629" s="287">
        <f t="shared" si="60"/>
        <v>-1.1999999999999957</v>
      </c>
      <c r="J2629" s="282"/>
    </row>
    <row r="2630" spans="1:10">
      <c r="A2630" s="282">
        <v>36819</v>
      </c>
      <c r="B2630" s="281">
        <v>1396.93</v>
      </c>
      <c r="C2630" s="281">
        <v>101.546875</v>
      </c>
      <c r="D2630" s="281">
        <v>6.3040000000000003</v>
      </c>
      <c r="E2630" s="281">
        <v>5.6319999999999997</v>
      </c>
      <c r="F2630" s="287">
        <v>51.7</v>
      </c>
      <c r="G2630" s="287">
        <f t="shared" si="60"/>
        <v>-1.5999999999999943</v>
      </c>
      <c r="H2630" s="286">
        <v>48.7</v>
      </c>
      <c r="I2630" s="287">
        <f t="shared" si="60"/>
        <v>-1.1999999999999957</v>
      </c>
      <c r="J2630" s="282"/>
    </row>
    <row r="2631" spans="1:10">
      <c r="A2631" s="282">
        <v>36822</v>
      </c>
      <c r="B2631" s="281">
        <v>1395.78</v>
      </c>
      <c r="C2631" s="281">
        <v>101.859375</v>
      </c>
      <c r="D2631" s="281">
        <v>6.3339999999999996</v>
      </c>
      <c r="E2631" s="281">
        <v>5.5839999999999996</v>
      </c>
      <c r="F2631" s="287">
        <v>51.7</v>
      </c>
      <c r="G2631" s="287">
        <f t="shared" si="60"/>
        <v>-1.5999999999999943</v>
      </c>
      <c r="H2631" s="286">
        <v>48.7</v>
      </c>
      <c r="I2631" s="287">
        <f t="shared" si="60"/>
        <v>-1.1999999999999957</v>
      </c>
      <c r="J2631" s="282"/>
    </row>
    <row r="2632" spans="1:10">
      <c r="A2632" s="282">
        <v>36823</v>
      </c>
      <c r="B2632" s="281">
        <v>1398.13</v>
      </c>
      <c r="C2632" s="281">
        <v>101.625</v>
      </c>
      <c r="D2632" s="281">
        <v>6.351</v>
      </c>
      <c r="E2632" s="281">
        <v>5.6150000000000002</v>
      </c>
      <c r="F2632" s="287">
        <v>51.7</v>
      </c>
      <c r="G2632" s="287">
        <f t="shared" si="60"/>
        <v>-1.5999999999999943</v>
      </c>
      <c r="H2632" s="286">
        <v>48.7</v>
      </c>
      <c r="I2632" s="287">
        <f t="shared" si="60"/>
        <v>-1.1999999999999957</v>
      </c>
      <c r="J2632" s="282"/>
    </row>
    <row r="2633" spans="1:10">
      <c r="A2633" s="282">
        <v>36824</v>
      </c>
      <c r="B2633" s="281">
        <v>1364.9</v>
      </c>
      <c r="C2633" s="281">
        <v>101.296875</v>
      </c>
      <c r="D2633" s="281">
        <v>6.3710000000000004</v>
      </c>
      <c r="E2633" s="281">
        <v>5.6840000000000002</v>
      </c>
      <c r="F2633" s="287">
        <v>51.7</v>
      </c>
      <c r="G2633" s="287">
        <f t="shared" si="60"/>
        <v>-1.5999999999999943</v>
      </c>
      <c r="H2633" s="286">
        <v>48.7</v>
      </c>
      <c r="I2633" s="287">
        <f t="shared" si="60"/>
        <v>-1.1999999999999957</v>
      </c>
      <c r="J2633" s="282"/>
    </row>
    <row r="2634" spans="1:10">
      <c r="A2634" s="282">
        <v>36825</v>
      </c>
      <c r="B2634" s="281">
        <v>1364.44</v>
      </c>
      <c r="C2634" s="281">
        <v>101.28125</v>
      </c>
      <c r="D2634" s="281">
        <v>6.359</v>
      </c>
      <c r="E2634" s="281">
        <v>5.6899999999999995</v>
      </c>
      <c r="F2634" s="287">
        <v>51.7</v>
      </c>
      <c r="G2634" s="287">
        <f t="shared" si="60"/>
        <v>-1.5999999999999943</v>
      </c>
      <c r="H2634" s="286">
        <v>48.7</v>
      </c>
      <c r="I2634" s="287">
        <f t="shared" si="60"/>
        <v>-1.1999999999999957</v>
      </c>
      <c r="J2634" s="282"/>
    </row>
    <row r="2635" spans="1:10">
      <c r="A2635" s="282">
        <v>36826</v>
      </c>
      <c r="B2635" s="281">
        <v>1379.58</v>
      </c>
      <c r="C2635" s="281">
        <v>101.03125</v>
      </c>
      <c r="D2635" s="281">
        <v>6.335</v>
      </c>
      <c r="E2635" s="281">
        <v>5.7130000000000001</v>
      </c>
      <c r="F2635" s="287">
        <v>51.7</v>
      </c>
      <c r="G2635" s="287">
        <f t="shared" si="60"/>
        <v>-1.5999999999999943</v>
      </c>
      <c r="H2635" s="286">
        <v>48.7</v>
      </c>
      <c r="I2635" s="287">
        <f t="shared" si="60"/>
        <v>-1.1999999999999957</v>
      </c>
      <c r="J2635" s="282"/>
    </row>
    <row r="2636" spans="1:10">
      <c r="A2636" s="282">
        <v>36829</v>
      </c>
      <c r="B2636" s="281">
        <v>1398.66</v>
      </c>
      <c r="C2636" s="281">
        <v>100.9375</v>
      </c>
      <c r="D2636" s="281">
        <v>6.3550000000000004</v>
      </c>
      <c r="E2636" s="281">
        <v>5.7320000000000002</v>
      </c>
      <c r="F2636" s="287">
        <v>51.7</v>
      </c>
      <c r="G2636" s="287">
        <f t="shared" si="60"/>
        <v>-1.5999999999999943</v>
      </c>
      <c r="H2636" s="286">
        <v>48.7</v>
      </c>
      <c r="I2636" s="287">
        <f t="shared" si="60"/>
        <v>-1.1999999999999957</v>
      </c>
      <c r="J2636" s="282"/>
    </row>
    <row r="2637" spans="1:10">
      <c r="A2637" s="282">
        <v>36830</v>
      </c>
      <c r="B2637" s="281">
        <v>1429.4</v>
      </c>
      <c r="C2637" s="281">
        <v>100.703125</v>
      </c>
      <c r="D2637" s="281">
        <v>6.3890000000000002</v>
      </c>
      <c r="E2637" s="281">
        <v>5.7510000000000003</v>
      </c>
      <c r="F2637" s="287">
        <v>51.7</v>
      </c>
      <c r="G2637" s="287">
        <f>F2637-F2595</f>
        <v>-1.5999999999999943</v>
      </c>
      <c r="H2637" s="286">
        <v>48.7</v>
      </c>
      <c r="I2637" s="287">
        <f>H2637-H2595</f>
        <v>-1.1999999999999957</v>
      </c>
      <c r="J2637" s="282"/>
    </row>
    <row r="2638" spans="1:10">
      <c r="A2638" s="282">
        <v>36831</v>
      </c>
      <c r="B2638" s="281">
        <v>1421.22</v>
      </c>
      <c r="C2638" s="281">
        <v>100.859375</v>
      </c>
      <c r="D2638" s="281">
        <v>6.367</v>
      </c>
      <c r="E2638" s="281">
        <v>5.742</v>
      </c>
      <c r="F2638" s="287">
        <v>51.28</v>
      </c>
      <c r="G2638" s="287">
        <f t="shared" si="60"/>
        <v>-1.3599999999999994</v>
      </c>
      <c r="H2638" s="286">
        <v>48.5</v>
      </c>
      <c r="I2638" s="287">
        <f t="shared" si="60"/>
        <v>-1.2000000000000028</v>
      </c>
      <c r="J2638" s="282"/>
    </row>
    <row r="2639" spans="1:10">
      <c r="A2639" s="282">
        <v>36832</v>
      </c>
      <c r="B2639" s="281">
        <v>1428.32</v>
      </c>
      <c r="C2639" s="281">
        <v>100.96875</v>
      </c>
      <c r="D2639" s="281">
        <v>6.3870000000000005</v>
      </c>
      <c r="E2639" s="281">
        <v>5.7379999999999995</v>
      </c>
      <c r="F2639" s="287">
        <v>51.28</v>
      </c>
      <c r="G2639" s="287">
        <f t="shared" si="60"/>
        <v>-1.3599999999999994</v>
      </c>
      <c r="H2639" s="286">
        <v>48.5</v>
      </c>
      <c r="I2639" s="287">
        <f t="shared" si="60"/>
        <v>-1.2000000000000028</v>
      </c>
      <c r="J2639" s="282"/>
    </row>
    <row r="2640" spans="1:10">
      <c r="A2640" s="282">
        <v>36833</v>
      </c>
      <c r="B2640" s="281">
        <v>1426.69</v>
      </c>
      <c r="C2640" s="281">
        <v>100.359375</v>
      </c>
      <c r="D2640" s="281">
        <v>6.3940000000000001</v>
      </c>
      <c r="E2640" s="281">
        <v>5.827</v>
      </c>
      <c r="F2640" s="287">
        <v>51.28</v>
      </c>
      <c r="G2640" s="287">
        <f t="shared" si="60"/>
        <v>-1.3599999999999994</v>
      </c>
      <c r="H2640" s="286">
        <v>48.5</v>
      </c>
      <c r="I2640" s="287">
        <f t="shared" si="60"/>
        <v>-1.2000000000000028</v>
      </c>
      <c r="J2640" s="282"/>
    </row>
    <row r="2641" spans="1:10">
      <c r="A2641" s="282">
        <v>36836</v>
      </c>
      <c r="B2641" s="281">
        <v>1432.19</v>
      </c>
      <c r="C2641" s="281">
        <v>100.140625</v>
      </c>
      <c r="D2641" s="281">
        <v>6.4349999999999996</v>
      </c>
      <c r="E2641" s="281">
        <v>5.8550000000000004</v>
      </c>
      <c r="F2641" s="287">
        <v>51.28</v>
      </c>
      <c r="G2641" s="287">
        <f t="shared" si="60"/>
        <v>-1.3599999999999994</v>
      </c>
      <c r="H2641" s="286">
        <v>48.5</v>
      </c>
      <c r="I2641" s="287">
        <f t="shared" si="60"/>
        <v>-1.2000000000000028</v>
      </c>
      <c r="J2641" s="282"/>
    </row>
    <row r="2642" spans="1:10">
      <c r="A2642" s="282">
        <v>36837</v>
      </c>
      <c r="B2642" s="281">
        <v>1431.87</v>
      </c>
      <c r="C2642" s="281">
        <v>100.15625</v>
      </c>
      <c r="D2642" s="281">
        <v>6.4139999999999997</v>
      </c>
      <c r="E2642" s="281">
        <v>5.8659999999999997</v>
      </c>
      <c r="F2642" s="287">
        <v>51.28</v>
      </c>
      <c r="G2642" s="287">
        <f t="shared" si="60"/>
        <v>-1.3599999999999994</v>
      </c>
      <c r="H2642" s="286">
        <v>48.5</v>
      </c>
      <c r="I2642" s="287">
        <f t="shared" si="60"/>
        <v>-1.2000000000000028</v>
      </c>
      <c r="J2642" s="282"/>
    </row>
    <row r="2643" spans="1:10">
      <c r="A2643" s="282">
        <v>36838</v>
      </c>
      <c r="B2643" s="281">
        <v>1409.28</v>
      </c>
      <c r="C2643" s="281">
        <v>100.25</v>
      </c>
      <c r="D2643" s="281">
        <v>6.3920000000000003</v>
      </c>
      <c r="E2643" s="281">
        <v>5.8550000000000004</v>
      </c>
      <c r="F2643" s="287">
        <v>51.28</v>
      </c>
      <c r="G2643" s="287">
        <f t="shared" si="60"/>
        <v>-1.3599999999999994</v>
      </c>
      <c r="H2643" s="286">
        <v>48.5</v>
      </c>
      <c r="I2643" s="287">
        <f t="shared" si="60"/>
        <v>-1.2000000000000028</v>
      </c>
      <c r="J2643" s="282"/>
    </row>
    <row r="2644" spans="1:10">
      <c r="A2644" s="282">
        <v>36839</v>
      </c>
      <c r="B2644" s="281">
        <v>1400.14</v>
      </c>
      <c r="C2644" s="281">
        <v>100.609375</v>
      </c>
      <c r="D2644" s="281">
        <v>6.391</v>
      </c>
      <c r="E2644" s="281">
        <v>5.8250000000000002</v>
      </c>
      <c r="F2644" s="287">
        <v>51.28</v>
      </c>
      <c r="G2644" s="287">
        <f t="shared" si="60"/>
        <v>-1.3599999999999994</v>
      </c>
      <c r="H2644" s="286">
        <v>48.5</v>
      </c>
      <c r="I2644" s="287">
        <f t="shared" si="60"/>
        <v>-1.2000000000000028</v>
      </c>
      <c r="J2644" s="282"/>
    </row>
    <row r="2645" spans="1:10">
      <c r="A2645" s="282">
        <v>36840</v>
      </c>
      <c r="B2645" s="281">
        <v>1365.98</v>
      </c>
      <c r="C2645" s="281">
        <v>100.71875</v>
      </c>
      <c r="D2645" s="281">
        <v>6.3659999999999997</v>
      </c>
      <c r="E2645" s="281">
        <v>5.7830000000000004</v>
      </c>
      <c r="F2645" s="287">
        <v>51.28</v>
      </c>
      <c r="G2645" s="287">
        <f t="shared" si="60"/>
        <v>-1.3599999999999994</v>
      </c>
      <c r="H2645" s="286">
        <v>48.5</v>
      </c>
      <c r="I2645" s="287">
        <f t="shared" si="60"/>
        <v>-1.2000000000000028</v>
      </c>
      <c r="J2645" s="282"/>
    </row>
    <row r="2646" spans="1:10">
      <c r="A2646" s="282">
        <v>36843</v>
      </c>
      <c r="B2646" s="281">
        <v>1351.26</v>
      </c>
      <c r="C2646" s="281">
        <v>100.921875</v>
      </c>
      <c r="D2646" s="281">
        <v>6.3650000000000002</v>
      </c>
      <c r="E2646" s="281">
        <v>5.766</v>
      </c>
      <c r="F2646" s="287">
        <v>51.28</v>
      </c>
      <c r="G2646" s="287">
        <f t="shared" si="60"/>
        <v>-1.3599999999999994</v>
      </c>
      <c r="H2646" s="286">
        <v>48.5</v>
      </c>
      <c r="I2646" s="287">
        <f t="shared" si="60"/>
        <v>-1.2000000000000028</v>
      </c>
      <c r="J2646" s="282"/>
    </row>
    <row r="2647" spans="1:10">
      <c r="A2647" s="282">
        <v>36844</v>
      </c>
      <c r="B2647" s="281">
        <v>1382.95</v>
      </c>
      <c r="C2647" s="281">
        <v>101</v>
      </c>
      <c r="D2647" s="281">
        <v>6.3609999999999998</v>
      </c>
      <c r="E2647" s="281">
        <v>5.7549999999999999</v>
      </c>
      <c r="F2647" s="287">
        <v>51.28</v>
      </c>
      <c r="G2647" s="287">
        <f t="shared" si="60"/>
        <v>-1.3599999999999994</v>
      </c>
      <c r="H2647" s="286">
        <v>48.5</v>
      </c>
      <c r="I2647" s="287">
        <f t="shared" si="60"/>
        <v>-1.2000000000000028</v>
      </c>
      <c r="J2647" s="282"/>
    </row>
    <row r="2648" spans="1:10">
      <c r="A2648" s="282">
        <v>36845</v>
      </c>
      <c r="B2648" s="281">
        <v>1389.81</v>
      </c>
      <c r="C2648" s="281">
        <v>101.25</v>
      </c>
      <c r="D2648" s="281">
        <v>6.36</v>
      </c>
      <c r="E2648" s="281">
        <v>5.7110000000000003</v>
      </c>
      <c r="F2648" s="287">
        <v>51.28</v>
      </c>
      <c r="G2648" s="287">
        <f t="shared" si="60"/>
        <v>-1.3599999999999994</v>
      </c>
      <c r="H2648" s="286">
        <v>48.5</v>
      </c>
      <c r="I2648" s="287">
        <f t="shared" si="60"/>
        <v>-1.2000000000000028</v>
      </c>
      <c r="J2648" s="282"/>
    </row>
    <row r="2649" spans="1:10">
      <c r="A2649" s="282">
        <v>36846</v>
      </c>
      <c r="B2649" s="281">
        <v>1372.32</v>
      </c>
      <c r="C2649" s="281">
        <v>101.453125</v>
      </c>
      <c r="D2649" s="281">
        <v>6.3380000000000001</v>
      </c>
      <c r="E2649" s="281">
        <v>5.6690000000000005</v>
      </c>
      <c r="F2649" s="287">
        <v>51.28</v>
      </c>
      <c r="G2649" s="287">
        <f t="shared" si="60"/>
        <v>-1.3599999999999994</v>
      </c>
      <c r="H2649" s="286">
        <v>48.5</v>
      </c>
      <c r="I2649" s="287">
        <f t="shared" si="60"/>
        <v>-1.2000000000000028</v>
      </c>
      <c r="J2649" s="282"/>
    </row>
    <row r="2650" spans="1:10">
      <c r="A2650" s="282">
        <v>36847</v>
      </c>
      <c r="B2650" s="281">
        <v>1367.72</v>
      </c>
      <c r="C2650" s="281">
        <v>101.296875</v>
      </c>
      <c r="D2650" s="281">
        <v>6.3449999999999998</v>
      </c>
      <c r="E2650" s="281">
        <v>5.7039999999999997</v>
      </c>
      <c r="F2650" s="287">
        <v>51.28</v>
      </c>
      <c r="G2650" s="287">
        <f t="shared" si="60"/>
        <v>-1.3599999999999994</v>
      </c>
      <c r="H2650" s="286">
        <v>48.5</v>
      </c>
      <c r="I2650" s="287">
        <f t="shared" si="60"/>
        <v>-1.2000000000000028</v>
      </c>
      <c r="J2650" s="282"/>
    </row>
    <row r="2651" spans="1:10">
      <c r="A2651" s="282">
        <v>36850</v>
      </c>
      <c r="B2651" s="281">
        <v>1342.62</v>
      </c>
      <c r="C2651" s="281">
        <v>101.46875</v>
      </c>
      <c r="D2651" s="281">
        <v>6.3440000000000003</v>
      </c>
      <c r="E2651" s="281">
        <v>5.6769999999999996</v>
      </c>
      <c r="F2651" s="287">
        <v>51.28</v>
      </c>
      <c r="G2651" s="287">
        <f t="shared" si="60"/>
        <v>-1.3599999999999994</v>
      </c>
      <c r="H2651" s="286">
        <v>48.5</v>
      </c>
      <c r="I2651" s="287">
        <f t="shared" si="60"/>
        <v>-1.2000000000000028</v>
      </c>
      <c r="J2651" s="282"/>
    </row>
    <row r="2652" spans="1:10">
      <c r="A2652" s="282">
        <v>36851</v>
      </c>
      <c r="B2652" s="281">
        <v>1347.35</v>
      </c>
      <c r="C2652" s="281">
        <v>101.5</v>
      </c>
      <c r="D2652" s="281">
        <v>6.351</v>
      </c>
      <c r="E2652" s="281">
        <v>5.6520000000000001</v>
      </c>
      <c r="F2652" s="287">
        <v>51.28</v>
      </c>
      <c r="G2652" s="287">
        <f t="shared" si="60"/>
        <v>-1.3599999999999994</v>
      </c>
      <c r="H2652" s="286">
        <v>48.5</v>
      </c>
      <c r="I2652" s="287">
        <f t="shared" si="60"/>
        <v>-1.2000000000000028</v>
      </c>
      <c r="J2652" s="282"/>
    </row>
    <row r="2653" spans="1:10">
      <c r="A2653" s="282">
        <v>36852</v>
      </c>
      <c r="B2653" s="281">
        <v>1322.36</v>
      </c>
      <c r="C2653" s="281">
        <v>101.859375</v>
      </c>
      <c r="D2653" s="281">
        <v>6.359</v>
      </c>
      <c r="E2653" s="281">
        <v>5.6239999999999997</v>
      </c>
      <c r="F2653" s="287">
        <v>51.28</v>
      </c>
      <c r="G2653" s="287">
        <f t="shared" si="60"/>
        <v>-1.3599999999999994</v>
      </c>
      <c r="H2653" s="286">
        <v>48.5</v>
      </c>
      <c r="I2653" s="287">
        <f t="shared" si="60"/>
        <v>-1.2000000000000028</v>
      </c>
      <c r="J2653" s="282"/>
    </row>
    <row r="2654" spans="1:10">
      <c r="A2654" s="282">
        <v>36854</v>
      </c>
      <c r="B2654" s="281">
        <v>1341.77</v>
      </c>
      <c r="C2654" s="281">
        <v>101.6875</v>
      </c>
      <c r="D2654" s="281">
        <v>6.3650000000000002</v>
      </c>
      <c r="E2654" s="281">
        <v>5.6239999999999997</v>
      </c>
      <c r="F2654" s="287">
        <v>51.28</v>
      </c>
      <c r="G2654" s="287">
        <f t="shared" si="60"/>
        <v>-1.3599999999999994</v>
      </c>
      <c r="H2654" s="286">
        <v>48.5</v>
      </c>
      <c r="I2654" s="287">
        <f t="shared" si="60"/>
        <v>-1.2000000000000028</v>
      </c>
      <c r="J2654" s="282"/>
    </row>
    <row r="2655" spans="1:10">
      <c r="A2655" s="282">
        <v>36857</v>
      </c>
      <c r="B2655" s="281">
        <v>1348.97</v>
      </c>
      <c r="C2655" s="281">
        <v>101.671875</v>
      </c>
      <c r="D2655" s="281">
        <v>6.3129999999999997</v>
      </c>
      <c r="E2655" s="281">
        <v>5.6239999999999997</v>
      </c>
      <c r="F2655" s="287">
        <v>51.28</v>
      </c>
      <c r="G2655" s="287">
        <f t="shared" si="60"/>
        <v>-1.3599999999999994</v>
      </c>
      <c r="H2655" s="286">
        <v>48.5</v>
      </c>
      <c r="I2655" s="287">
        <f t="shared" si="60"/>
        <v>-1.2000000000000028</v>
      </c>
      <c r="J2655" s="282"/>
    </row>
    <row r="2656" spans="1:10">
      <c r="A2656" s="282">
        <v>36858</v>
      </c>
      <c r="B2656" s="281">
        <v>1336.09</v>
      </c>
      <c r="C2656" s="281">
        <v>102.03125</v>
      </c>
      <c r="D2656" s="281">
        <v>6.2780000000000005</v>
      </c>
      <c r="E2656" s="281">
        <v>5.5819999999999999</v>
      </c>
      <c r="F2656" s="287">
        <v>51.28</v>
      </c>
      <c r="G2656" s="287">
        <f t="shared" si="60"/>
        <v>-1.3599999999999994</v>
      </c>
      <c r="H2656" s="286">
        <v>48.5</v>
      </c>
      <c r="I2656" s="287">
        <f t="shared" si="60"/>
        <v>-1.2000000000000028</v>
      </c>
      <c r="J2656" s="282"/>
    </row>
    <row r="2657" spans="1:10">
      <c r="A2657" s="282">
        <v>36859</v>
      </c>
      <c r="B2657" s="281">
        <v>1341.91</v>
      </c>
      <c r="C2657" s="281">
        <v>102.265625</v>
      </c>
      <c r="D2657" s="281">
        <v>6.2140000000000004</v>
      </c>
      <c r="E2657" s="281">
        <v>5.524</v>
      </c>
      <c r="F2657" s="287">
        <v>51.28</v>
      </c>
      <c r="G2657" s="287">
        <f>F2657-F2615</f>
        <v>-1.3599999999999994</v>
      </c>
      <c r="H2657" s="286">
        <v>48.5</v>
      </c>
      <c r="I2657" s="287">
        <f>H2657-H2615</f>
        <v>-1.2000000000000028</v>
      </c>
      <c r="J2657" s="282"/>
    </row>
    <row r="2658" spans="1:10">
      <c r="A2658" s="282">
        <v>36860</v>
      </c>
      <c r="B2658" s="281">
        <v>1314.95</v>
      </c>
      <c r="C2658" s="281">
        <v>102.875</v>
      </c>
      <c r="D2658" s="281">
        <v>6.202</v>
      </c>
      <c r="E2658" s="281">
        <v>5.468</v>
      </c>
      <c r="F2658" s="287">
        <v>51.28</v>
      </c>
      <c r="G2658" s="287">
        <f>F2658-F2615</f>
        <v>-1.3599999999999994</v>
      </c>
      <c r="H2658" s="286">
        <v>48.5</v>
      </c>
      <c r="I2658" s="287">
        <f>H2658-H2615</f>
        <v>-1.2000000000000028</v>
      </c>
      <c r="J2658" s="282"/>
    </row>
    <row r="2659" spans="1:10">
      <c r="A2659" s="282">
        <v>36861</v>
      </c>
      <c r="B2659" s="281">
        <v>1315.23</v>
      </c>
      <c r="C2659" s="281">
        <v>102.453125</v>
      </c>
      <c r="D2659" s="281">
        <v>6.2169999999999996</v>
      </c>
      <c r="E2659" s="281">
        <v>5.5030000000000001</v>
      </c>
      <c r="F2659" s="287">
        <v>48.38</v>
      </c>
      <c r="G2659" s="287">
        <f t="shared" si="60"/>
        <v>-3.3200000000000003</v>
      </c>
      <c r="H2659" s="286">
        <v>43.9</v>
      </c>
      <c r="I2659" s="287">
        <f t="shared" si="60"/>
        <v>-4.8000000000000043</v>
      </c>
      <c r="J2659" s="282"/>
    </row>
    <row r="2660" spans="1:10">
      <c r="A2660" s="282">
        <v>36864</v>
      </c>
      <c r="B2660" s="281">
        <v>1324.97</v>
      </c>
      <c r="C2660" s="281">
        <v>102.4375</v>
      </c>
      <c r="D2660" s="281">
        <v>6.1619999999999999</v>
      </c>
      <c r="E2660" s="281">
        <v>5.5510000000000002</v>
      </c>
      <c r="F2660" s="287">
        <v>48.38</v>
      </c>
      <c r="G2660" s="287">
        <f t="shared" si="60"/>
        <v>-3.3200000000000003</v>
      </c>
      <c r="H2660" s="286">
        <v>43.9</v>
      </c>
      <c r="I2660" s="287">
        <f t="shared" si="60"/>
        <v>-4.8000000000000043</v>
      </c>
      <c r="J2660" s="282"/>
    </row>
    <row r="2661" spans="1:10">
      <c r="A2661" s="282">
        <v>36865</v>
      </c>
      <c r="B2661" s="281">
        <v>1376.54</v>
      </c>
      <c r="C2661" s="281">
        <v>102.984375</v>
      </c>
      <c r="D2661" s="281">
        <v>6.069</v>
      </c>
      <c r="E2661" s="281">
        <v>5.4180000000000001</v>
      </c>
      <c r="F2661" s="287">
        <v>48.38</v>
      </c>
      <c r="G2661" s="287">
        <f t="shared" si="60"/>
        <v>-3.3200000000000003</v>
      </c>
      <c r="H2661" s="286">
        <v>43.9</v>
      </c>
      <c r="I2661" s="287">
        <f t="shared" si="60"/>
        <v>-4.8000000000000043</v>
      </c>
      <c r="J2661" s="282"/>
    </row>
    <row r="2662" spans="1:10">
      <c r="A2662" s="282">
        <v>36866</v>
      </c>
      <c r="B2662" s="281">
        <v>1351.46</v>
      </c>
      <c r="C2662" s="281">
        <v>103.53125</v>
      </c>
      <c r="D2662" s="281">
        <v>6.0830000000000002</v>
      </c>
      <c r="E2662" s="281">
        <v>5.3259999999999996</v>
      </c>
      <c r="F2662" s="287">
        <v>48.38</v>
      </c>
      <c r="G2662" s="287">
        <f t="shared" si="60"/>
        <v>-3.3200000000000003</v>
      </c>
      <c r="H2662" s="286">
        <v>43.9</v>
      </c>
      <c r="I2662" s="287">
        <f t="shared" si="60"/>
        <v>-4.8000000000000043</v>
      </c>
      <c r="J2662" s="282"/>
    </row>
    <row r="2663" spans="1:10">
      <c r="A2663" s="282">
        <v>36867</v>
      </c>
      <c r="B2663" s="281">
        <v>1343.55</v>
      </c>
      <c r="C2663" s="281">
        <v>103.546875</v>
      </c>
      <c r="D2663" s="281">
        <v>6.0979999999999999</v>
      </c>
      <c r="E2663" s="281">
        <v>5.3090000000000002</v>
      </c>
      <c r="F2663" s="287">
        <v>48.38</v>
      </c>
      <c r="G2663" s="287">
        <f t="shared" si="60"/>
        <v>-3.3200000000000003</v>
      </c>
      <c r="H2663" s="286">
        <v>43.9</v>
      </c>
      <c r="I2663" s="287">
        <f t="shared" si="60"/>
        <v>-4.8000000000000043</v>
      </c>
      <c r="J2663" s="282"/>
    </row>
    <row r="2664" spans="1:10">
      <c r="A2664" s="282">
        <v>36868</v>
      </c>
      <c r="B2664" s="281">
        <v>1369.89</v>
      </c>
      <c r="C2664" s="281">
        <v>103.265625</v>
      </c>
      <c r="D2664" s="281">
        <v>6.0579999999999998</v>
      </c>
      <c r="E2664" s="281">
        <v>5.2990000000000004</v>
      </c>
      <c r="F2664" s="287">
        <v>48.38</v>
      </c>
      <c r="G2664" s="287">
        <f t="shared" si="60"/>
        <v>-3.3200000000000003</v>
      </c>
      <c r="H2664" s="286">
        <v>43.9</v>
      </c>
      <c r="I2664" s="287">
        <f t="shared" si="60"/>
        <v>-4.8000000000000043</v>
      </c>
      <c r="J2664" s="282"/>
    </row>
    <row r="2665" spans="1:10">
      <c r="A2665" s="282">
        <v>36871</v>
      </c>
      <c r="B2665" s="281">
        <v>1380.2</v>
      </c>
      <c r="C2665" s="281">
        <v>103.15625</v>
      </c>
      <c r="D2665" s="281">
        <v>6.0620000000000003</v>
      </c>
      <c r="E2665" s="281">
        <v>5.3620000000000001</v>
      </c>
      <c r="F2665" s="287">
        <v>48.38</v>
      </c>
      <c r="G2665" s="287">
        <f t="shared" ref="G2665:I2728" si="61">F2665-F2624</f>
        <v>-3.3200000000000003</v>
      </c>
      <c r="H2665" s="286">
        <v>43.9</v>
      </c>
      <c r="I2665" s="287">
        <f t="shared" si="61"/>
        <v>-4.8000000000000043</v>
      </c>
      <c r="J2665" s="282"/>
    </row>
    <row r="2666" spans="1:10">
      <c r="A2666" s="282">
        <v>36872</v>
      </c>
      <c r="B2666" s="281">
        <v>1371.18</v>
      </c>
      <c r="C2666" s="281">
        <v>103.265625</v>
      </c>
      <c r="D2666" s="281">
        <v>6.0890000000000004</v>
      </c>
      <c r="E2666" s="281">
        <v>5.3460000000000001</v>
      </c>
      <c r="F2666" s="287">
        <v>48.38</v>
      </c>
      <c r="G2666" s="287">
        <f t="shared" si="61"/>
        <v>-3.3200000000000003</v>
      </c>
      <c r="H2666" s="286">
        <v>43.9</v>
      </c>
      <c r="I2666" s="287">
        <f t="shared" si="61"/>
        <v>-4.8000000000000043</v>
      </c>
      <c r="J2666" s="282"/>
    </row>
    <row r="2667" spans="1:10">
      <c r="A2667" s="282">
        <v>36873</v>
      </c>
      <c r="B2667" s="281">
        <v>1359.99</v>
      </c>
      <c r="C2667" s="281">
        <v>103.71875</v>
      </c>
      <c r="D2667" s="281">
        <v>6.0469999999999997</v>
      </c>
      <c r="E2667" s="281">
        <v>5.258</v>
      </c>
      <c r="F2667" s="287">
        <v>48.38</v>
      </c>
      <c r="G2667" s="287">
        <f t="shared" si="61"/>
        <v>-3.3200000000000003</v>
      </c>
      <c r="H2667" s="286">
        <v>43.9</v>
      </c>
      <c r="I2667" s="287">
        <f t="shared" si="61"/>
        <v>-4.8000000000000043</v>
      </c>
      <c r="J2667" s="282"/>
    </row>
    <row r="2668" spans="1:10">
      <c r="A2668" s="282">
        <v>36874</v>
      </c>
      <c r="B2668" s="281">
        <v>1340.93</v>
      </c>
      <c r="C2668" s="281">
        <v>104.078125</v>
      </c>
      <c r="D2668" s="281">
        <v>6.0460000000000003</v>
      </c>
      <c r="E2668" s="281">
        <v>5.2130000000000001</v>
      </c>
      <c r="F2668" s="287">
        <v>48.38</v>
      </c>
      <c r="G2668" s="287">
        <f t="shared" si="61"/>
        <v>-3.3200000000000003</v>
      </c>
      <c r="H2668" s="286">
        <v>43.9</v>
      </c>
      <c r="I2668" s="287">
        <f t="shared" si="61"/>
        <v>-4.8000000000000043</v>
      </c>
      <c r="J2668" s="282"/>
    </row>
    <row r="2669" spans="1:10">
      <c r="A2669" s="282">
        <v>36875</v>
      </c>
      <c r="B2669" s="281">
        <v>1312.15</v>
      </c>
      <c r="C2669" s="281">
        <v>104.296875</v>
      </c>
      <c r="D2669" s="281">
        <v>6.0369999999999999</v>
      </c>
      <c r="E2669" s="281">
        <v>5.18</v>
      </c>
      <c r="F2669" s="287">
        <v>48.38</v>
      </c>
      <c r="G2669" s="287">
        <f t="shared" si="61"/>
        <v>-3.3200000000000003</v>
      </c>
      <c r="H2669" s="286">
        <v>43.9</v>
      </c>
      <c r="I2669" s="287">
        <f t="shared" si="61"/>
        <v>-4.8000000000000043</v>
      </c>
      <c r="J2669" s="282"/>
    </row>
    <row r="2670" spans="1:10">
      <c r="A2670" s="282">
        <v>36878</v>
      </c>
      <c r="B2670" s="281">
        <v>1322.74</v>
      </c>
      <c r="C2670" s="281">
        <v>104.4375</v>
      </c>
      <c r="D2670" s="281">
        <v>5.9580000000000002</v>
      </c>
      <c r="E2670" s="281">
        <v>5.17</v>
      </c>
      <c r="F2670" s="287">
        <v>48.38</v>
      </c>
      <c r="G2670" s="287">
        <f t="shared" si="61"/>
        <v>-3.3200000000000003</v>
      </c>
      <c r="H2670" s="286">
        <v>43.9</v>
      </c>
      <c r="I2670" s="287">
        <f t="shared" si="61"/>
        <v>-4.8000000000000043</v>
      </c>
      <c r="J2670" s="282"/>
    </row>
    <row r="2671" spans="1:10">
      <c r="A2671" s="282">
        <v>36879</v>
      </c>
      <c r="B2671" s="281">
        <v>1305.5999999999999</v>
      </c>
      <c r="C2671" s="281">
        <v>104.125</v>
      </c>
      <c r="D2671" s="281">
        <v>5.9480000000000004</v>
      </c>
      <c r="E2671" s="281">
        <v>5.1879999999999997</v>
      </c>
      <c r="F2671" s="287">
        <v>48.38</v>
      </c>
      <c r="G2671" s="287">
        <f t="shared" si="61"/>
        <v>-3.3200000000000003</v>
      </c>
      <c r="H2671" s="286">
        <v>43.9</v>
      </c>
      <c r="I2671" s="287">
        <f t="shared" si="61"/>
        <v>-4.8000000000000043</v>
      </c>
      <c r="J2671" s="282"/>
    </row>
    <row r="2672" spans="1:10">
      <c r="A2672" s="282">
        <v>36880</v>
      </c>
      <c r="B2672" s="281">
        <v>1264.74</v>
      </c>
      <c r="C2672" s="281">
        <v>105.0625</v>
      </c>
      <c r="D2672" s="281">
        <v>5.7850000000000001</v>
      </c>
      <c r="E2672" s="281">
        <v>5.0369999999999999</v>
      </c>
      <c r="F2672" s="287">
        <v>48.38</v>
      </c>
      <c r="G2672" s="287">
        <f t="shared" si="61"/>
        <v>-3.3200000000000003</v>
      </c>
      <c r="H2672" s="286">
        <v>43.9</v>
      </c>
      <c r="I2672" s="287">
        <f t="shared" si="61"/>
        <v>-4.8000000000000043</v>
      </c>
      <c r="J2672" s="282"/>
    </row>
    <row r="2673" spans="1:10">
      <c r="A2673" s="282">
        <v>36881</v>
      </c>
      <c r="B2673" s="281">
        <v>1274.8599999999999</v>
      </c>
      <c r="C2673" s="281">
        <v>105.34375</v>
      </c>
      <c r="D2673" s="281">
        <v>5.4610000000000003</v>
      </c>
      <c r="E2673" s="281">
        <v>5.0250000000000004</v>
      </c>
      <c r="F2673" s="287">
        <v>48.38</v>
      </c>
      <c r="G2673" s="287">
        <f t="shared" si="61"/>
        <v>-3.3200000000000003</v>
      </c>
      <c r="H2673" s="286">
        <v>43.9</v>
      </c>
      <c r="I2673" s="287">
        <f t="shared" si="61"/>
        <v>-4.8000000000000043</v>
      </c>
      <c r="J2673" s="282"/>
    </row>
    <row r="2674" spans="1:10">
      <c r="A2674" s="282">
        <v>36882</v>
      </c>
      <c r="B2674" s="281">
        <v>1305.97</v>
      </c>
      <c r="C2674" s="281">
        <v>105.515625</v>
      </c>
      <c r="D2674" s="281">
        <v>5.2610000000000001</v>
      </c>
      <c r="E2674" s="281">
        <v>5.0060000000000002</v>
      </c>
      <c r="F2674" s="287">
        <v>48.38</v>
      </c>
      <c r="G2674" s="287">
        <f t="shared" si="61"/>
        <v>-3.3200000000000003</v>
      </c>
      <c r="H2674" s="286">
        <v>43.9</v>
      </c>
      <c r="I2674" s="287">
        <f t="shared" si="61"/>
        <v>-4.8000000000000043</v>
      </c>
      <c r="J2674" s="282"/>
    </row>
    <row r="2675" spans="1:10">
      <c r="A2675" s="282">
        <v>36886</v>
      </c>
      <c r="B2675" s="281">
        <v>1315.19</v>
      </c>
      <c r="C2675" s="281">
        <v>105.421875</v>
      </c>
      <c r="D2675" s="281">
        <v>5.758</v>
      </c>
      <c r="E2675" s="281">
        <v>5.056</v>
      </c>
      <c r="F2675" s="287">
        <v>48.38</v>
      </c>
      <c r="G2675" s="287">
        <f t="shared" si="61"/>
        <v>-3.3200000000000003</v>
      </c>
      <c r="H2675" s="286">
        <v>43.9</v>
      </c>
      <c r="I2675" s="287">
        <f t="shared" si="61"/>
        <v>-4.8000000000000043</v>
      </c>
      <c r="J2675" s="282"/>
    </row>
    <row r="2676" spans="1:10">
      <c r="A2676" s="282">
        <v>36887</v>
      </c>
      <c r="B2676" s="281">
        <v>1328.92</v>
      </c>
      <c r="C2676" s="281">
        <v>104.890625</v>
      </c>
      <c r="D2676" s="281">
        <v>5.7750000000000004</v>
      </c>
      <c r="E2676" s="281">
        <v>5.1040000000000001</v>
      </c>
      <c r="F2676" s="287">
        <v>48.38</v>
      </c>
      <c r="G2676" s="287">
        <f t="shared" si="61"/>
        <v>-3.3200000000000003</v>
      </c>
      <c r="H2676" s="286">
        <v>43.9</v>
      </c>
      <c r="I2676" s="287">
        <f t="shared" si="61"/>
        <v>-4.8000000000000043</v>
      </c>
      <c r="J2676" s="282"/>
    </row>
    <row r="2677" spans="1:10">
      <c r="A2677" s="282">
        <v>36888</v>
      </c>
      <c r="B2677" s="281">
        <v>1334.22</v>
      </c>
      <c r="C2677" s="281">
        <v>104.703125</v>
      </c>
      <c r="D2677" s="281">
        <v>5.8890000000000002</v>
      </c>
      <c r="E2677" s="281">
        <v>5.1180000000000003</v>
      </c>
      <c r="F2677" s="287">
        <v>48.38</v>
      </c>
      <c r="G2677" s="287">
        <f t="shared" si="61"/>
        <v>-3.3200000000000003</v>
      </c>
      <c r="H2677" s="286">
        <v>43.9</v>
      </c>
      <c r="I2677" s="287">
        <f t="shared" si="61"/>
        <v>-4.8000000000000043</v>
      </c>
      <c r="J2677" s="282"/>
    </row>
    <row r="2678" spans="1:10">
      <c r="A2678" s="282">
        <v>36889</v>
      </c>
      <c r="B2678" s="281">
        <v>1320.28</v>
      </c>
      <c r="C2678" s="281">
        <v>104.859375</v>
      </c>
      <c r="D2678" s="281">
        <v>5.8949999999999996</v>
      </c>
      <c r="E2678" s="281">
        <v>5.1120000000000001</v>
      </c>
      <c r="F2678" s="287">
        <v>48.38</v>
      </c>
      <c r="G2678" s="287">
        <f t="shared" si="61"/>
        <v>-3.3200000000000003</v>
      </c>
      <c r="H2678" s="286">
        <v>43.9</v>
      </c>
      <c r="I2678" s="287">
        <f t="shared" si="61"/>
        <v>-4.8000000000000043</v>
      </c>
      <c r="J2678" s="282"/>
    </row>
    <row r="2679" spans="1:10">
      <c r="A2679" s="282">
        <v>36893</v>
      </c>
      <c r="B2679" s="281">
        <v>1283.27</v>
      </c>
      <c r="C2679" s="281">
        <v>106.1875</v>
      </c>
      <c r="D2679" s="281">
        <v>5.9039999999999999</v>
      </c>
      <c r="E2679" s="281">
        <v>4.915</v>
      </c>
      <c r="F2679" s="287">
        <v>47.09</v>
      </c>
      <c r="G2679" s="287">
        <f t="shared" si="61"/>
        <v>-4.1899999999999977</v>
      </c>
      <c r="H2679" s="286">
        <v>42.3</v>
      </c>
      <c r="I2679" s="287">
        <f t="shared" si="61"/>
        <v>-6.2000000000000028</v>
      </c>
      <c r="J2679" s="282"/>
    </row>
    <row r="2680" spans="1:10">
      <c r="A2680" s="282">
        <v>36894</v>
      </c>
      <c r="B2680" s="281">
        <v>1347.56</v>
      </c>
      <c r="C2680" s="281">
        <v>104.765625</v>
      </c>
      <c r="D2680" s="281">
        <v>5.66</v>
      </c>
      <c r="E2680" s="281">
        <v>5.1580000000000004</v>
      </c>
      <c r="F2680" s="287">
        <v>47.09</v>
      </c>
      <c r="G2680" s="287">
        <f t="shared" si="61"/>
        <v>-4.1899999999999977</v>
      </c>
      <c r="H2680" s="286">
        <v>42.3</v>
      </c>
      <c r="I2680" s="287">
        <f t="shared" si="61"/>
        <v>-6.2000000000000028</v>
      </c>
      <c r="J2680" s="282"/>
    </row>
    <row r="2681" spans="1:10">
      <c r="A2681" s="282">
        <v>36895</v>
      </c>
      <c r="B2681" s="281">
        <v>1333.34</v>
      </c>
      <c r="C2681" s="281">
        <v>105.546875</v>
      </c>
      <c r="D2681" s="281">
        <v>5.3680000000000003</v>
      </c>
      <c r="E2681" s="281">
        <v>5.0389999999999997</v>
      </c>
      <c r="F2681" s="287">
        <v>47.09</v>
      </c>
      <c r="G2681" s="287">
        <f t="shared" si="61"/>
        <v>-4.1899999999999977</v>
      </c>
      <c r="H2681" s="286">
        <v>42.3</v>
      </c>
      <c r="I2681" s="287">
        <f t="shared" si="61"/>
        <v>-6.2000000000000028</v>
      </c>
      <c r="J2681" s="282"/>
    </row>
    <row r="2682" spans="1:10">
      <c r="A2682" s="282">
        <v>36896</v>
      </c>
      <c r="B2682" s="281">
        <v>1298.3499999999999</v>
      </c>
      <c r="C2682" s="281">
        <v>106.109375</v>
      </c>
      <c r="D2682" s="281">
        <v>5.1159999999999997</v>
      </c>
      <c r="E2682" s="281">
        <v>4.931</v>
      </c>
      <c r="F2682" s="287">
        <v>47.09</v>
      </c>
      <c r="G2682" s="287">
        <f t="shared" si="61"/>
        <v>-4.1899999999999977</v>
      </c>
      <c r="H2682" s="286">
        <v>42.3</v>
      </c>
      <c r="I2682" s="287">
        <f t="shared" si="61"/>
        <v>-6.2000000000000028</v>
      </c>
      <c r="J2682" s="282"/>
    </row>
    <row r="2683" spans="1:10">
      <c r="A2683" s="282">
        <v>36899</v>
      </c>
      <c r="B2683" s="281">
        <v>1295.8599999999999</v>
      </c>
      <c r="C2683" s="281">
        <v>106.375</v>
      </c>
      <c r="D2683" s="281">
        <v>5.2190000000000003</v>
      </c>
      <c r="E2683" s="281">
        <v>4.9559999999999995</v>
      </c>
      <c r="F2683" s="287">
        <v>47.09</v>
      </c>
      <c r="G2683" s="287">
        <f t="shared" si="61"/>
        <v>-4.1899999999999977</v>
      </c>
      <c r="H2683" s="286">
        <v>42.3</v>
      </c>
      <c r="I2683" s="287">
        <f t="shared" si="61"/>
        <v>-6.2000000000000028</v>
      </c>
      <c r="J2683" s="282"/>
    </row>
    <row r="2684" spans="1:10">
      <c r="A2684" s="282">
        <v>36900</v>
      </c>
      <c r="B2684" s="281">
        <v>1300.8</v>
      </c>
      <c r="C2684" s="281">
        <v>105.96875</v>
      </c>
      <c r="D2684" s="281">
        <v>5.2859999999999996</v>
      </c>
      <c r="E2684" s="281">
        <v>5</v>
      </c>
      <c r="F2684" s="287">
        <v>47.09</v>
      </c>
      <c r="G2684" s="287">
        <f t="shared" si="61"/>
        <v>-4.1899999999999977</v>
      </c>
      <c r="H2684" s="286">
        <v>42.3</v>
      </c>
      <c r="I2684" s="287">
        <f t="shared" si="61"/>
        <v>-6.2000000000000028</v>
      </c>
      <c r="J2684" s="282"/>
    </row>
    <row r="2685" spans="1:10">
      <c r="A2685" s="282">
        <v>36901</v>
      </c>
      <c r="B2685" s="281">
        <v>1313.27</v>
      </c>
      <c r="C2685" s="281">
        <v>105.328125</v>
      </c>
      <c r="D2685" s="281">
        <v>5.306</v>
      </c>
      <c r="E2685" s="281">
        <v>5.1040000000000001</v>
      </c>
      <c r="F2685" s="287">
        <v>47.09</v>
      </c>
      <c r="G2685" s="287">
        <f t="shared" si="61"/>
        <v>-4.1899999999999977</v>
      </c>
      <c r="H2685" s="286">
        <v>42.3</v>
      </c>
      <c r="I2685" s="287">
        <f t="shared" si="61"/>
        <v>-6.2000000000000028</v>
      </c>
      <c r="J2685" s="282"/>
    </row>
    <row r="2686" spans="1:10">
      <c r="A2686" s="282">
        <v>36902</v>
      </c>
      <c r="B2686" s="281">
        <v>1326.82</v>
      </c>
      <c r="C2686" s="281">
        <v>105.109375</v>
      </c>
      <c r="D2686" s="281">
        <v>5.3049999999999997</v>
      </c>
      <c r="E2686" s="281">
        <v>5.1100000000000003</v>
      </c>
      <c r="F2686" s="287">
        <v>47.09</v>
      </c>
      <c r="G2686" s="287">
        <f t="shared" si="61"/>
        <v>-4.1899999999999977</v>
      </c>
      <c r="H2686" s="286">
        <v>42.3</v>
      </c>
      <c r="I2686" s="287">
        <f t="shared" si="61"/>
        <v>-6.2000000000000028</v>
      </c>
      <c r="J2686" s="282"/>
    </row>
    <row r="2687" spans="1:10">
      <c r="A2687" s="282">
        <v>36903</v>
      </c>
      <c r="B2687" s="281">
        <v>1318.32</v>
      </c>
      <c r="C2687" s="281">
        <v>104.359375</v>
      </c>
      <c r="D2687" s="281">
        <v>5.3230000000000004</v>
      </c>
      <c r="E2687" s="281">
        <v>5.25</v>
      </c>
      <c r="F2687" s="287">
        <v>47.09</v>
      </c>
      <c r="G2687" s="287">
        <f t="shared" si="61"/>
        <v>-4.1899999999999977</v>
      </c>
      <c r="H2687" s="286">
        <v>42.3</v>
      </c>
      <c r="I2687" s="287">
        <f t="shared" si="61"/>
        <v>-6.2000000000000028</v>
      </c>
      <c r="J2687" s="282"/>
    </row>
    <row r="2688" spans="1:10">
      <c r="A2688" s="282">
        <v>36907</v>
      </c>
      <c r="B2688" s="281">
        <v>1326.65</v>
      </c>
      <c r="C2688" s="281">
        <v>104.515625</v>
      </c>
      <c r="D2688" s="281">
        <v>5.3529999999999998</v>
      </c>
      <c r="E2688" s="281">
        <v>5.242</v>
      </c>
      <c r="F2688" s="287">
        <v>47.09</v>
      </c>
      <c r="G2688" s="287">
        <f t="shared" si="61"/>
        <v>-4.1899999999999977</v>
      </c>
      <c r="H2688" s="286">
        <v>42.3</v>
      </c>
      <c r="I2688" s="287">
        <f t="shared" si="61"/>
        <v>-6.2000000000000028</v>
      </c>
      <c r="J2688" s="282"/>
    </row>
    <row r="2689" spans="1:10">
      <c r="A2689" s="282">
        <v>36908</v>
      </c>
      <c r="B2689" s="281">
        <v>1329.47</v>
      </c>
      <c r="C2689" s="281">
        <v>105.015625</v>
      </c>
      <c r="D2689" s="281">
        <v>5.3579999999999997</v>
      </c>
      <c r="E2689" s="281">
        <v>5.23</v>
      </c>
      <c r="F2689" s="287">
        <v>47.09</v>
      </c>
      <c r="G2689" s="287">
        <f t="shared" si="61"/>
        <v>-4.1899999999999977</v>
      </c>
      <c r="H2689" s="286">
        <v>42.3</v>
      </c>
      <c r="I2689" s="287">
        <f t="shared" si="61"/>
        <v>-6.2000000000000028</v>
      </c>
      <c r="J2689" s="282"/>
    </row>
    <row r="2690" spans="1:10">
      <c r="A2690" s="282">
        <v>36909</v>
      </c>
      <c r="B2690" s="281">
        <v>1347.97</v>
      </c>
      <c r="C2690" s="281">
        <v>105.53125</v>
      </c>
      <c r="D2690" s="281">
        <v>5.274</v>
      </c>
      <c r="E2690" s="281">
        <v>5.1749999999999998</v>
      </c>
      <c r="F2690" s="287">
        <v>47.09</v>
      </c>
      <c r="G2690" s="287">
        <f t="shared" si="61"/>
        <v>-4.1899999999999977</v>
      </c>
      <c r="H2690" s="286">
        <v>42.3</v>
      </c>
      <c r="I2690" s="287">
        <f t="shared" si="61"/>
        <v>-6.2000000000000028</v>
      </c>
      <c r="J2690" s="282"/>
    </row>
    <row r="2691" spans="1:10">
      <c r="A2691" s="282">
        <v>36910</v>
      </c>
      <c r="B2691" s="281">
        <v>1342.54</v>
      </c>
      <c r="C2691" s="281">
        <v>105.015625</v>
      </c>
      <c r="D2691" s="281">
        <v>5.2409999999999997</v>
      </c>
      <c r="E2691" s="281">
        <v>5.1139999999999999</v>
      </c>
      <c r="F2691" s="287">
        <v>47.09</v>
      </c>
      <c r="G2691" s="287">
        <f t="shared" si="61"/>
        <v>-4.1899999999999977</v>
      </c>
      <c r="H2691" s="286">
        <v>42.3</v>
      </c>
      <c r="I2691" s="287">
        <f t="shared" si="61"/>
        <v>-6.2000000000000028</v>
      </c>
      <c r="J2691" s="282"/>
    </row>
    <row r="2692" spans="1:10">
      <c r="A2692" s="282">
        <v>36913</v>
      </c>
      <c r="B2692" s="281">
        <v>1342.9</v>
      </c>
      <c r="C2692" s="281">
        <v>104.671875</v>
      </c>
      <c r="D2692" s="281">
        <v>5.24</v>
      </c>
      <c r="E2692" s="281">
        <v>5.1680000000000001</v>
      </c>
      <c r="F2692" s="287">
        <v>47.09</v>
      </c>
      <c r="G2692" s="287">
        <f t="shared" si="61"/>
        <v>-4.1899999999999977</v>
      </c>
      <c r="H2692" s="286">
        <v>42.3</v>
      </c>
      <c r="I2692" s="287">
        <f t="shared" si="61"/>
        <v>-6.2000000000000028</v>
      </c>
      <c r="J2692" s="282"/>
    </row>
    <row r="2693" spans="1:10">
      <c r="A2693" s="282">
        <v>36914</v>
      </c>
      <c r="B2693" s="281">
        <v>1360.4</v>
      </c>
      <c r="C2693" s="281">
        <v>104.28125</v>
      </c>
      <c r="D2693" s="281">
        <v>5.2649999999999997</v>
      </c>
      <c r="E2693" s="281">
        <v>5.2249999999999996</v>
      </c>
      <c r="F2693" s="287">
        <v>47.09</v>
      </c>
      <c r="G2693" s="287">
        <f t="shared" si="61"/>
        <v>-4.1899999999999977</v>
      </c>
      <c r="H2693" s="286">
        <v>42.3</v>
      </c>
      <c r="I2693" s="287">
        <f t="shared" si="61"/>
        <v>-6.2000000000000028</v>
      </c>
      <c r="J2693" s="282"/>
    </row>
    <row r="2694" spans="1:10">
      <c r="A2694" s="282">
        <v>36915</v>
      </c>
      <c r="B2694" s="281">
        <v>1364.3</v>
      </c>
      <c r="C2694" s="281">
        <v>104.140625</v>
      </c>
      <c r="D2694" s="281">
        <v>5.2750000000000004</v>
      </c>
      <c r="E2694" s="281">
        <v>5.2809999999999997</v>
      </c>
      <c r="F2694" s="287">
        <v>47.09</v>
      </c>
      <c r="G2694" s="287">
        <f t="shared" si="61"/>
        <v>-4.1899999999999977</v>
      </c>
      <c r="H2694" s="286">
        <v>42.3</v>
      </c>
      <c r="I2694" s="287">
        <f t="shared" si="61"/>
        <v>-6.2000000000000028</v>
      </c>
      <c r="J2694" s="282"/>
    </row>
    <row r="2695" spans="1:10">
      <c r="A2695" s="282">
        <v>36916</v>
      </c>
      <c r="B2695" s="281">
        <v>1357.51</v>
      </c>
      <c r="C2695" s="281">
        <v>104.375</v>
      </c>
      <c r="D2695" s="281">
        <v>5.2640000000000002</v>
      </c>
      <c r="E2695" s="281">
        <v>5.3049999999999997</v>
      </c>
      <c r="F2695" s="287">
        <v>47.09</v>
      </c>
      <c r="G2695" s="287">
        <f t="shared" si="61"/>
        <v>-4.1899999999999977</v>
      </c>
      <c r="H2695" s="286">
        <v>42.3</v>
      </c>
      <c r="I2695" s="287">
        <f t="shared" si="61"/>
        <v>-6.2000000000000028</v>
      </c>
      <c r="J2695" s="282"/>
    </row>
    <row r="2696" spans="1:10">
      <c r="A2696" s="282">
        <v>36917</v>
      </c>
      <c r="B2696" s="281">
        <v>1354.95</v>
      </c>
      <c r="C2696" s="281">
        <v>104.390625</v>
      </c>
      <c r="D2696" s="281">
        <v>5.1680000000000001</v>
      </c>
      <c r="E2696" s="281">
        <v>5.2450000000000001</v>
      </c>
      <c r="F2696" s="287">
        <v>47.09</v>
      </c>
      <c r="G2696" s="287">
        <f t="shared" si="61"/>
        <v>-4.1899999999999977</v>
      </c>
      <c r="H2696" s="286">
        <v>42.3</v>
      </c>
      <c r="I2696" s="287">
        <f t="shared" si="61"/>
        <v>-6.2000000000000028</v>
      </c>
      <c r="J2696" s="282"/>
    </row>
    <row r="2697" spans="1:10">
      <c r="A2697" s="282">
        <v>36920</v>
      </c>
      <c r="B2697" s="281">
        <v>1364.17</v>
      </c>
      <c r="C2697" s="281">
        <v>104.265625</v>
      </c>
      <c r="D2697" s="281">
        <v>5.1360000000000001</v>
      </c>
      <c r="E2697" s="281">
        <v>5.2679999999999998</v>
      </c>
      <c r="F2697" s="287">
        <v>47.09</v>
      </c>
      <c r="G2697" s="287">
        <f t="shared" si="61"/>
        <v>-4.1899999999999977</v>
      </c>
      <c r="H2697" s="286">
        <v>42.3</v>
      </c>
      <c r="I2697" s="287">
        <f t="shared" si="61"/>
        <v>-6.2000000000000028</v>
      </c>
      <c r="J2697" s="282"/>
    </row>
    <row r="2698" spans="1:10">
      <c r="A2698" s="282">
        <v>36921</v>
      </c>
      <c r="B2698" s="281">
        <v>1373.73</v>
      </c>
      <c r="C2698" s="281">
        <v>104.78125</v>
      </c>
      <c r="D2698" s="281">
        <v>5.0259999999999998</v>
      </c>
      <c r="E2698" s="281">
        <v>5.3029999999999999</v>
      </c>
      <c r="F2698" s="287">
        <v>47.09</v>
      </c>
      <c r="G2698" s="287">
        <f t="shared" si="61"/>
        <v>-4.1899999999999977</v>
      </c>
      <c r="H2698" s="286">
        <v>42.3</v>
      </c>
      <c r="I2698" s="287">
        <f t="shared" si="61"/>
        <v>-6.2000000000000028</v>
      </c>
      <c r="J2698" s="282"/>
    </row>
    <row r="2699" spans="1:10">
      <c r="A2699" s="282">
        <v>36922</v>
      </c>
      <c r="B2699" s="281">
        <v>1366.01</v>
      </c>
      <c r="C2699" s="281">
        <v>105.21875</v>
      </c>
      <c r="D2699" s="281">
        <v>4.9939999999999998</v>
      </c>
      <c r="E2699" s="281">
        <v>5.2290000000000001</v>
      </c>
      <c r="F2699" s="287">
        <v>47.09</v>
      </c>
      <c r="G2699" s="287">
        <f t="shared" si="61"/>
        <v>-4.1899999999999977</v>
      </c>
      <c r="H2699" s="286">
        <v>42.3</v>
      </c>
      <c r="I2699" s="287">
        <f t="shared" si="61"/>
        <v>-6.2000000000000028</v>
      </c>
      <c r="J2699" s="282"/>
    </row>
    <row r="2700" spans="1:10">
      <c r="A2700" s="282">
        <v>36923</v>
      </c>
      <c r="B2700" s="281">
        <v>1373.47</v>
      </c>
      <c r="C2700" s="281">
        <v>105.734375</v>
      </c>
      <c r="D2700" s="281">
        <v>5.024</v>
      </c>
      <c r="E2700" s="281">
        <v>5.1139999999999999</v>
      </c>
      <c r="F2700" s="287">
        <v>46.62</v>
      </c>
      <c r="G2700" s="287">
        <f t="shared" si="61"/>
        <v>-1.7600000000000051</v>
      </c>
      <c r="H2700" s="286">
        <v>42.1</v>
      </c>
      <c r="I2700" s="287">
        <f t="shared" si="61"/>
        <v>-1.7999999999999972</v>
      </c>
      <c r="J2700" s="282"/>
    </row>
    <row r="2701" spans="1:10">
      <c r="A2701" s="282">
        <v>36924</v>
      </c>
      <c r="B2701" s="281">
        <v>1349.47</v>
      </c>
      <c r="C2701" s="281">
        <v>105.265625</v>
      </c>
      <c r="D2701" s="281">
        <v>5.085</v>
      </c>
      <c r="E2701" s="281">
        <v>5.0860000000000003</v>
      </c>
      <c r="F2701" s="287">
        <v>46.62</v>
      </c>
      <c r="G2701" s="287">
        <f t="shared" si="61"/>
        <v>-1.7600000000000051</v>
      </c>
      <c r="H2701" s="286">
        <v>42.1</v>
      </c>
      <c r="I2701" s="287">
        <f t="shared" si="61"/>
        <v>-1.7999999999999972</v>
      </c>
      <c r="J2701" s="282"/>
    </row>
    <row r="2702" spans="1:10">
      <c r="A2702" s="282">
        <v>36927</v>
      </c>
      <c r="B2702" s="281">
        <v>1354.31</v>
      </c>
      <c r="C2702" s="281">
        <v>105.265625</v>
      </c>
      <c r="D2702" s="281">
        <v>5.1150000000000002</v>
      </c>
      <c r="E2702" s="281">
        <v>5.1479999999999997</v>
      </c>
      <c r="F2702" s="287">
        <v>46.62</v>
      </c>
      <c r="G2702" s="287">
        <f t="shared" si="61"/>
        <v>-1.7600000000000051</v>
      </c>
      <c r="H2702" s="286">
        <v>42.1</v>
      </c>
      <c r="I2702" s="287">
        <f t="shared" si="61"/>
        <v>-1.7999999999999972</v>
      </c>
      <c r="J2702" s="282"/>
    </row>
    <row r="2703" spans="1:10">
      <c r="A2703" s="282">
        <v>36928</v>
      </c>
      <c r="B2703" s="281">
        <v>1352.26</v>
      </c>
      <c r="C2703" s="281">
        <v>104.953125</v>
      </c>
      <c r="D2703" s="281">
        <v>5.0780000000000003</v>
      </c>
      <c r="E2703" s="281">
        <v>5.1669999999999998</v>
      </c>
      <c r="F2703" s="287">
        <v>46.62</v>
      </c>
      <c r="G2703" s="287">
        <f t="shared" si="61"/>
        <v>-1.7600000000000051</v>
      </c>
      <c r="H2703" s="286">
        <v>42.1</v>
      </c>
      <c r="I2703" s="287">
        <f t="shared" si="61"/>
        <v>-1.7999999999999972</v>
      </c>
      <c r="J2703" s="282"/>
    </row>
    <row r="2704" spans="1:10">
      <c r="A2704" s="282">
        <v>36929</v>
      </c>
      <c r="B2704" s="281">
        <v>1340.89</v>
      </c>
      <c r="C2704" s="281">
        <v>105.125</v>
      </c>
      <c r="D2704" s="281">
        <v>5.0670000000000002</v>
      </c>
      <c r="E2704" s="281">
        <v>5.1829999999999998</v>
      </c>
      <c r="F2704" s="287">
        <v>46.62</v>
      </c>
      <c r="G2704" s="287">
        <f t="shared" si="61"/>
        <v>-1.7600000000000051</v>
      </c>
      <c r="H2704" s="286">
        <v>42.1</v>
      </c>
      <c r="I2704" s="287">
        <f t="shared" si="61"/>
        <v>-1.7999999999999972</v>
      </c>
      <c r="J2704" s="282"/>
    </row>
    <row r="2705" spans="1:10">
      <c r="A2705" s="282">
        <v>36930</v>
      </c>
      <c r="B2705" s="281">
        <v>1332.53</v>
      </c>
      <c r="C2705" s="281">
        <v>105.09375</v>
      </c>
      <c r="D2705" s="281">
        <v>5.0759999999999996</v>
      </c>
      <c r="E2705" s="281">
        <v>5.1870000000000003</v>
      </c>
      <c r="F2705" s="287">
        <v>46.62</v>
      </c>
      <c r="G2705" s="287">
        <f t="shared" si="61"/>
        <v>-1.7600000000000051</v>
      </c>
      <c r="H2705" s="286">
        <v>42.1</v>
      </c>
      <c r="I2705" s="287">
        <f t="shared" si="61"/>
        <v>-1.7999999999999972</v>
      </c>
      <c r="J2705" s="282"/>
    </row>
    <row r="2706" spans="1:10">
      <c r="A2706" s="282">
        <v>36931</v>
      </c>
      <c r="B2706" s="281">
        <v>1314.76</v>
      </c>
      <c r="C2706" s="281">
        <v>105.546875</v>
      </c>
      <c r="D2706" s="281">
        <v>5.0540000000000003</v>
      </c>
      <c r="E2706" s="281">
        <v>5.0890000000000004</v>
      </c>
      <c r="F2706" s="287">
        <v>46.62</v>
      </c>
      <c r="G2706" s="287">
        <f t="shared" si="61"/>
        <v>-1.7600000000000051</v>
      </c>
      <c r="H2706" s="286">
        <v>42.1</v>
      </c>
      <c r="I2706" s="287">
        <f t="shared" si="61"/>
        <v>-1.7999999999999972</v>
      </c>
      <c r="J2706" s="282"/>
    </row>
    <row r="2707" spans="1:10">
      <c r="A2707" s="282">
        <v>36934</v>
      </c>
      <c r="B2707" s="281">
        <v>1330.31</v>
      </c>
      <c r="C2707" s="281">
        <v>105.328125</v>
      </c>
      <c r="D2707" s="281">
        <v>5.0529999999999999</v>
      </c>
      <c r="E2707" s="281">
        <v>5.03</v>
      </c>
      <c r="F2707" s="287">
        <v>46.62</v>
      </c>
      <c r="G2707" s="287">
        <f t="shared" si="61"/>
        <v>-1.7600000000000051</v>
      </c>
      <c r="H2707" s="286">
        <v>42.1</v>
      </c>
      <c r="I2707" s="287">
        <f t="shared" si="61"/>
        <v>-1.7999999999999972</v>
      </c>
      <c r="J2707" s="282"/>
    </row>
    <row r="2708" spans="1:10">
      <c r="A2708" s="282">
        <v>36935</v>
      </c>
      <c r="B2708" s="281">
        <v>1318.8</v>
      </c>
      <c r="C2708" s="281">
        <v>105.171875</v>
      </c>
      <c r="D2708" s="281">
        <v>5.0359999999999996</v>
      </c>
      <c r="E2708" s="281">
        <v>5.0460000000000003</v>
      </c>
      <c r="F2708" s="287">
        <v>46.62</v>
      </c>
      <c r="G2708" s="287">
        <f t="shared" si="61"/>
        <v>-1.7600000000000051</v>
      </c>
      <c r="H2708" s="286">
        <v>42.1</v>
      </c>
      <c r="I2708" s="287">
        <f t="shared" si="61"/>
        <v>-1.7999999999999972</v>
      </c>
      <c r="J2708" s="282"/>
    </row>
    <row r="2709" spans="1:10">
      <c r="A2709" s="282">
        <v>36936</v>
      </c>
      <c r="B2709" s="281">
        <v>1315.92</v>
      </c>
      <c r="C2709" s="281">
        <v>104.828125</v>
      </c>
      <c r="D2709" s="281">
        <v>5.0670000000000002</v>
      </c>
      <c r="E2709" s="281">
        <v>5.07</v>
      </c>
      <c r="F2709" s="287">
        <v>46.62</v>
      </c>
      <c r="G2709" s="287">
        <f t="shared" si="61"/>
        <v>-1.7600000000000051</v>
      </c>
      <c r="H2709" s="286">
        <v>42.1</v>
      </c>
      <c r="I2709" s="287">
        <f t="shared" si="61"/>
        <v>-1.7999999999999972</v>
      </c>
      <c r="J2709" s="282"/>
    </row>
    <row r="2710" spans="1:10">
      <c r="A2710" s="282">
        <v>36937</v>
      </c>
      <c r="B2710" s="281">
        <v>1326.61</v>
      </c>
      <c r="C2710" s="281">
        <v>104.40625</v>
      </c>
      <c r="D2710" s="281">
        <v>5.0869999999999997</v>
      </c>
      <c r="E2710" s="281">
        <v>5.1639999999999997</v>
      </c>
      <c r="F2710" s="287">
        <v>46.62</v>
      </c>
      <c r="G2710" s="287">
        <f t="shared" si="61"/>
        <v>-1.7600000000000051</v>
      </c>
      <c r="H2710" s="286">
        <v>42.1</v>
      </c>
      <c r="I2710" s="287">
        <f t="shared" si="61"/>
        <v>-1.7999999999999972</v>
      </c>
      <c r="J2710" s="282"/>
    </row>
    <row r="2711" spans="1:10">
      <c r="A2711" s="282">
        <v>36938</v>
      </c>
      <c r="B2711" s="281">
        <v>1301.53</v>
      </c>
      <c r="C2711" s="281">
        <v>105</v>
      </c>
      <c r="D2711" s="281">
        <v>4.9800000000000004</v>
      </c>
      <c r="E2711" s="281">
        <v>5.1660000000000004</v>
      </c>
      <c r="F2711" s="287">
        <v>46.62</v>
      </c>
      <c r="G2711" s="287">
        <f t="shared" si="61"/>
        <v>-1.7600000000000051</v>
      </c>
      <c r="H2711" s="286">
        <v>42.1</v>
      </c>
      <c r="I2711" s="287">
        <f t="shared" si="61"/>
        <v>-1.7999999999999972</v>
      </c>
      <c r="J2711" s="282"/>
    </row>
    <row r="2712" spans="1:10">
      <c r="A2712" s="282">
        <v>36942</v>
      </c>
      <c r="B2712" s="281">
        <v>1278.94</v>
      </c>
      <c r="C2712" s="281">
        <v>105.015625</v>
      </c>
      <c r="D2712" s="281">
        <v>5.0259999999999998</v>
      </c>
      <c r="E2712" s="281">
        <v>5.0970000000000004</v>
      </c>
      <c r="F2712" s="287">
        <v>46.62</v>
      </c>
      <c r="G2712" s="287">
        <f t="shared" si="61"/>
        <v>-1.7600000000000051</v>
      </c>
      <c r="H2712" s="286">
        <v>42.1</v>
      </c>
      <c r="I2712" s="287">
        <f t="shared" si="61"/>
        <v>-1.7999999999999972</v>
      </c>
      <c r="J2712" s="282"/>
    </row>
    <row r="2713" spans="1:10">
      <c r="A2713" s="282">
        <v>36943</v>
      </c>
      <c r="B2713" s="281">
        <v>1255.27</v>
      </c>
      <c r="C2713" s="281">
        <v>104.765625</v>
      </c>
      <c r="D2713" s="281">
        <v>5.0149999999999997</v>
      </c>
      <c r="E2713" s="281">
        <v>5.1050000000000004</v>
      </c>
      <c r="F2713" s="287">
        <v>46.62</v>
      </c>
      <c r="G2713" s="287">
        <f t="shared" si="61"/>
        <v>-1.7600000000000051</v>
      </c>
      <c r="H2713" s="286">
        <v>42.1</v>
      </c>
      <c r="I2713" s="287">
        <f t="shared" si="61"/>
        <v>-1.7999999999999972</v>
      </c>
      <c r="J2713" s="282"/>
    </row>
    <row r="2714" spans="1:10">
      <c r="A2714" s="282">
        <v>36944</v>
      </c>
      <c r="B2714" s="281">
        <v>1252.82</v>
      </c>
      <c r="C2714" s="281">
        <v>104.8125</v>
      </c>
      <c r="D2714" s="281">
        <v>5.0140000000000002</v>
      </c>
      <c r="E2714" s="281">
        <v>5.1390000000000002</v>
      </c>
      <c r="F2714" s="287">
        <v>46.62</v>
      </c>
      <c r="G2714" s="287">
        <f t="shared" si="61"/>
        <v>-1.7600000000000051</v>
      </c>
      <c r="H2714" s="286">
        <v>42.1</v>
      </c>
      <c r="I2714" s="287">
        <f t="shared" si="61"/>
        <v>-1.7999999999999972</v>
      </c>
      <c r="J2714" s="282"/>
    </row>
    <row r="2715" spans="1:10">
      <c r="A2715" s="282">
        <v>36945</v>
      </c>
      <c r="B2715" s="281">
        <v>1245.8599999999999</v>
      </c>
      <c r="C2715" s="281">
        <v>105.15625</v>
      </c>
      <c r="D2715" s="281">
        <v>4.8870000000000005</v>
      </c>
      <c r="E2715" s="281">
        <v>5.1559999999999997</v>
      </c>
      <c r="F2715" s="287">
        <v>46.62</v>
      </c>
      <c r="G2715" s="287">
        <f t="shared" si="61"/>
        <v>-1.7600000000000051</v>
      </c>
      <c r="H2715" s="286">
        <v>42.1</v>
      </c>
      <c r="I2715" s="287">
        <f t="shared" si="61"/>
        <v>-1.7999999999999972</v>
      </c>
      <c r="J2715" s="282"/>
    </row>
    <row r="2716" spans="1:10">
      <c r="A2716" s="282">
        <v>36948</v>
      </c>
      <c r="B2716" s="281">
        <v>1267.6500000000001</v>
      </c>
      <c r="C2716" s="281">
        <v>105.4375</v>
      </c>
      <c r="D2716" s="281">
        <v>4.835</v>
      </c>
      <c r="E2716" s="281">
        <v>5.0970000000000004</v>
      </c>
      <c r="F2716" s="287">
        <v>46.62</v>
      </c>
      <c r="G2716" s="287">
        <f t="shared" si="61"/>
        <v>-1.7600000000000051</v>
      </c>
      <c r="H2716" s="286">
        <v>42.1</v>
      </c>
      <c r="I2716" s="287">
        <f t="shared" si="61"/>
        <v>-1.7999999999999972</v>
      </c>
      <c r="J2716" s="282"/>
    </row>
    <row r="2717" spans="1:10">
      <c r="A2717" s="282">
        <v>36949</v>
      </c>
      <c r="B2717" s="281">
        <v>1257.94</v>
      </c>
      <c r="C2717" s="281">
        <v>105.875</v>
      </c>
      <c r="D2717" s="281">
        <v>4.7869999999999999</v>
      </c>
      <c r="E2717" s="281">
        <v>5.0339999999999998</v>
      </c>
      <c r="F2717" s="287">
        <v>46.62</v>
      </c>
      <c r="G2717" s="287">
        <f t="shared" si="61"/>
        <v>-1.7600000000000051</v>
      </c>
      <c r="H2717" s="286">
        <v>42.1</v>
      </c>
      <c r="I2717" s="287">
        <f t="shared" si="61"/>
        <v>-1.7999999999999972</v>
      </c>
      <c r="J2717" s="282"/>
    </row>
    <row r="2718" spans="1:10">
      <c r="A2718" s="282">
        <v>36950</v>
      </c>
      <c r="B2718" s="281">
        <v>1239.94</v>
      </c>
      <c r="C2718" s="281">
        <v>106.328125</v>
      </c>
      <c r="D2718" s="281">
        <v>4.859</v>
      </c>
      <c r="E2718" s="281">
        <v>4.952</v>
      </c>
      <c r="F2718" s="287">
        <v>46.62</v>
      </c>
      <c r="G2718" s="287">
        <f t="shared" si="61"/>
        <v>-1.7600000000000051</v>
      </c>
      <c r="H2718" s="286">
        <v>42.1</v>
      </c>
      <c r="I2718" s="287">
        <f t="shared" si="61"/>
        <v>-1.7999999999999972</v>
      </c>
      <c r="J2718" s="282"/>
    </row>
    <row r="2719" spans="1:10">
      <c r="A2719" s="282">
        <v>36951</v>
      </c>
      <c r="B2719" s="281">
        <v>1241.23</v>
      </c>
      <c r="C2719" s="281">
        <v>106.53125</v>
      </c>
      <c r="D2719" s="281">
        <v>4.8479999999999999</v>
      </c>
      <c r="E2719" s="281">
        <v>4.8959999999999999</v>
      </c>
      <c r="F2719" s="287">
        <v>46.79</v>
      </c>
      <c r="G2719" s="287">
        <f>F2719-F2678</f>
        <v>-1.5900000000000034</v>
      </c>
      <c r="H2719" s="286">
        <v>43.1</v>
      </c>
      <c r="I2719" s="287">
        <f>H2719-H2677</f>
        <v>-0.79999999999999716</v>
      </c>
      <c r="J2719" s="282"/>
    </row>
    <row r="2720" spans="1:10">
      <c r="A2720" s="282">
        <v>36952</v>
      </c>
      <c r="B2720" s="281">
        <v>1234.18</v>
      </c>
      <c r="C2720" s="281">
        <v>105.90625</v>
      </c>
      <c r="D2720" s="281">
        <v>4.8360000000000003</v>
      </c>
      <c r="E2720" s="281">
        <v>4.8739999999999997</v>
      </c>
      <c r="F2720" s="287">
        <v>46.79</v>
      </c>
      <c r="G2720" s="287">
        <f t="shared" si="61"/>
        <v>-0.30000000000000426</v>
      </c>
      <c r="H2720" s="286">
        <v>43.1</v>
      </c>
      <c r="I2720" s="287">
        <f t="shared" si="61"/>
        <v>0.80000000000000426</v>
      </c>
      <c r="J2720" s="282"/>
    </row>
    <row r="2721" spans="1:10">
      <c r="A2721" s="282">
        <v>36955</v>
      </c>
      <c r="B2721" s="281">
        <v>1241.4100000000001</v>
      </c>
      <c r="C2721" s="281">
        <v>105.890625</v>
      </c>
      <c r="D2721" s="281">
        <v>4.835</v>
      </c>
      <c r="E2721" s="281">
        <v>4.9470000000000001</v>
      </c>
      <c r="F2721" s="287">
        <v>46.79</v>
      </c>
      <c r="G2721" s="287">
        <f t="shared" si="61"/>
        <v>-0.30000000000000426</v>
      </c>
      <c r="H2721" s="286">
        <v>43.1</v>
      </c>
      <c r="I2721" s="287">
        <f t="shared" si="61"/>
        <v>0.80000000000000426</v>
      </c>
      <c r="J2721" s="282"/>
    </row>
    <row r="2722" spans="1:10">
      <c r="A2722" s="282">
        <v>36956</v>
      </c>
      <c r="B2722" s="281">
        <v>1253.8</v>
      </c>
      <c r="C2722" s="281">
        <v>105.890625</v>
      </c>
      <c r="D2722" s="281">
        <v>4.7249999999999996</v>
      </c>
      <c r="E2722" s="281">
        <v>4.976</v>
      </c>
      <c r="F2722" s="287">
        <v>46.79</v>
      </c>
      <c r="G2722" s="287">
        <f t="shared" si="61"/>
        <v>-0.30000000000000426</v>
      </c>
      <c r="H2722" s="286">
        <v>43.1</v>
      </c>
      <c r="I2722" s="287">
        <f t="shared" si="61"/>
        <v>0.80000000000000426</v>
      </c>
      <c r="J2722" s="282"/>
    </row>
    <row r="2723" spans="1:10">
      <c r="A2723" s="282">
        <v>36957</v>
      </c>
      <c r="B2723" s="281">
        <v>1261.8900000000001</v>
      </c>
      <c r="C2723" s="281">
        <v>106.25</v>
      </c>
      <c r="D2723" s="281">
        <v>4.6619999999999999</v>
      </c>
      <c r="E2723" s="281">
        <v>4.9710000000000001</v>
      </c>
      <c r="F2723" s="287">
        <v>46.79</v>
      </c>
      <c r="G2723" s="287">
        <f t="shared" si="61"/>
        <v>-0.30000000000000426</v>
      </c>
      <c r="H2723" s="286">
        <v>43.1</v>
      </c>
      <c r="I2723" s="287">
        <f t="shared" si="61"/>
        <v>0.80000000000000426</v>
      </c>
      <c r="J2723" s="282"/>
    </row>
    <row r="2724" spans="1:10">
      <c r="A2724" s="282">
        <v>36958</v>
      </c>
      <c r="B2724" s="281">
        <v>1264.74</v>
      </c>
      <c r="C2724" s="281">
        <v>106.40625</v>
      </c>
      <c r="D2724" s="281">
        <v>4.6710000000000003</v>
      </c>
      <c r="E2724" s="281">
        <v>4.899</v>
      </c>
      <c r="F2724" s="287">
        <v>46.79</v>
      </c>
      <c r="G2724" s="287">
        <f t="shared" si="61"/>
        <v>-0.30000000000000426</v>
      </c>
      <c r="H2724" s="286">
        <v>43.1</v>
      </c>
      <c r="I2724" s="287">
        <f t="shared" si="61"/>
        <v>0.80000000000000426</v>
      </c>
      <c r="J2724" s="282"/>
    </row>
    <row r="2725" spans="1:10">
      <c r="A2725" s="282">
        <v>36959</v>
      </c>
      <c r="B2725" s="281">
        <v>1233.42</v>
      </c>
      <c r="C2725" s="281">
        <v>106.125</v>
      </c>
      <c r="D2725" s="281">
        <v>4.7110000000000003</v>
      </c>
      <c r="E2725" s="281">
        <v>4.8890000000000002</v>
      </c>
      <c r="F2725" s="287">
        <v>46.79</v>
      </c>
      <c r="G2725" s="287">
        <f t="shared" si="61"/>
        <v>-0.30000000000000426</v>
      </c>
      <c r="H2725" s="286">
        <v>43.1</v>
      </c>
      <c r="I2725" s="287">
        <f t="shared" si="61"/>
        <v>0.80000000000000426</v>
      </c>
      <c r="J2725" s="282"/>
    </row>
    <row r="2726" spans="1:10">
      <c r="A2726" s="282">
        <v>36962</v>
      </c>
      <c r="B2726" s="281">
        <v>1180.1600000000001</v>
      </c>
      <c r="C2726" s="281">
        <v>106.21875</v>
      </c>
      <c r="D2726" s="281">
        <v>4.6379999999999999</v>
      </c>
      <c r="E2726" s="281">
        <v>4.9290000000000003</v>
      </c>
      <c r="F2726" s="287">
        <v>46.79</v>
      </c>
      <c r="G2726" s="287">
        <f t="shared" si="61"/>
        <v>-0.30000000000000426</v>
      </c>
      <c r="H2726" s="286">
        <v>43.1</v>
      </c>
      <c r="I2726" s="287">
        <f t="shared" si="61"/>
        <v>0.80000000000000426</v>
      </c>
      <c r="J2726" s="282"/>
    </row>
    <row r="2727" spans="1:10">
      <c r="A2727" s="282">
        <v>36963</v>
      </c>
      <c r="B2727" s="281">
        <v>1197.6600000000001</v>
      </c>
      <c r="C2727" s="281">
        <v>106.078125</v>
      </c>
      <c r="D2727" s="281">
        <v>4.6310000000000002</v>
      </c>
      <c r="E2727" s="281">
        <v>4.891</v>
      </c>
      <c r="F2727" s="287">
        <v>46.79</v>
      </c>
      <c r="G2727" s="287">
        <f t="shared" si="61"/>
        <v>-0.30000000000000426</v>
      </c>
      <c r="H2727" s="286">
        <v>43.1</v>
      </c>
      <c r="I2727" s="287">
        <f t="shared" si="61"/>
        <v>0.80000000000000426</v>
      </c>
      <c r="J2727" s="282"/>
    </row>
    <row r="2728" spans="1:10">
      <c r="A2728" s="282">
        <v>36964</v>
      </c>
      <c r="B2728" s="281">
        <v>1166.71</v>
      </c>
      <c r="C2728" s="281">
        <v>106.65625</v>
      </c>
      <c r="D2728" s="281">
        <v>4.5270000000000001</v>
      </c>
      <c r="E2728" s="281">
        <v>4.9290000000000003</v>
      </c>
      <c r="F2728" s="287">
        <v>46.79</v>
      </c>
      <c r="G2728" s="287">
        <f t="shared" si="61"/>
        <v>-0.30000000000000426</v>
      </c>
      <c r="H2728" s="286">
        <v>43.1</v>
      </c>
      <c r="I2728" s="287">
        <f t="shared" si="61"/>
        <v>0.80000000000000426</v>
      </c>
      <c r="J2728" s="282"/>
    </row>
    <row r="2729" spans="1:10">
      <c r="A2729" s="282">
        <v>36965</v>
      </c>
      <c r="B2729" s="281">
        <v>1173.56</v>
      </c>
      <c r="C2729" s="281">
        <v>106.921875</v>
      </c>
      <c r="D2729" s="281">
        <v>4.516</v>
      </c>
      <c r="E2729" s="281">
        <v>4.8179999999999996</v>
      </c>
      <c r="F2729" s="287">
        <v>46.79</v>
      </c>
      <c r="G2729" s="287">
        <f t="shared" ref="G2729:I2792" si="62">F2729-F2688</f>
        <v>-0.30000000000000426</v>
      </c>
      <c r="H2729" s="286">
        <v>43.1</v>
      </c>
      <c r="I2729" s="287">
        <f t="shared" si="62"/>
        <v>0.80000000000000426</v>
      </c>
      <c r="J2729" s="282"/>
    </row>
    <row r="2730" spans="1:10">
      <c r="A2730" s="282">
        <v>36966</v>
      </c>
      <c r="B2730" s="281">
        <v>1150.53</v>
      </c>
      <c r="C2730" s="281">
        <v>107.203125</v>
      </c>
      <c r="D2730" s="281">
        <v>4.5250000000000004</v>
      </c>
      <c r="E2730" s="281">
        <v>4.7859999999999996</v>
      </c>
      <c r="F2730" s="287">
        <v>46.79</v>
      </c>
      <c r="G2730" s="287">
        <f t="shared" si="62"/>
        <v>-0.30000000000000426</v>
      </c>
      <c r="H2730" s="286">
        <v>43.1</v>
      </c>
      <c r="I2730" s="287">
        <f t="shared" si="62"/>
        <v>0.80000000000000426</v>
      </c>
      <c r="J2730" s="282"/>
    </row>
    <row r="2731" spans="1:10">
      <c r="A2731" s="282">
        <v>36969</v>
      </c>
      <c r="B2731" s="281">
        <v>1170.81</v>
      </c>
      <c r="C2731" s="281">
        <v>106.8125</v>
      </c>
      <c r="D2731" s="281">
        <v>4.5549999999999997</v>
      </c>
      <c r="E2731" s="281">
        <v>4.7699999999999996</v>
      </c>
      <c r="F2731" s="287">
        <v>46.79</v>
      </c>
      <c r="G2731" s="287">
        <f t="shared" si="62"/>
        <v>-0.30000000000000426</v>
      </c>
      <c r="H2731" s="286">
        <v>43.1</v>
      </c>
      <c r="I2731" s="287">
        <f t="shared" si="62"/>
        <v>0.80000000000000426</v>
      </c>
      <c r="J2731" s="282"/>
    </row>
    <row r="2732" spans="1:10">
      <c r="A2732" s="282">
        <v>36970</v>
      </c>
      <c r="B2732" s="281">
        <v>1142.6199999999999</v>
      </c>
      <c r="C2732" s="281">
        <v>107.09375</v>
      </c>
      <c r="D2732" s="281">
        <v>4.5069999999999997</v>
      </c>
      <c r="E2732" s="281">
        <v>4.8129999999999997</v>
      </c>
      <c r="F2732" s="287">
        <v>46.79</v>
      </c>
      <c r="G2732" s="287">
        <f t="shared" si="62"/>
        <v>-0.30000000000000426</v>
      </c>
      <c r="H2732" s="286">
        <v>43.1</v>
      </c>
      <c r="I2732" s="287">
        <f t="shared" si="62"/>
        <v>0.80000000000000426</v>
      </c>
      <c r="J2732" s="282"/>
    </row>
    <row r="2733" spans="1:10">
      <c r="A2733" s="282">
        <v>36971</v>
      </c>
      <c r="B2733" s="281">
        <v>1122.1400000000001</v>
      </c>
      <c r="C2733" s="281">
        <v>107.234375</v>
      </c>
      <c r="D2733" s="281">
        <v>4.34</v>
      </c>
      <c r="E2733" s="281">
        <v>4.758</v>
      </c>
      <c r="F2733" s="287">
        <v>46.79</v>
      </c>
      <c r="G2733" s="287">
        <f t="shared" si="62"/>
        <v>-0.30000000000000426</v>
      </c>
      <c r="H2733" s="286">
        <v>43.1</v>
      </c>
      <c r="I2733" s="287">
        <f t="shared" si="62"/>
        <v>0.80000000000000426</v>
      </c>
      <c r="J2733" s="282"/>
    </row>
    <row r="2734" spans="1:10">
      <c r="A2734" s="282">
        <v>36972</v>
      </c>
      <c r="B2734" s="281">
        <v>1117.58</v>
      </c>
      <c r="C2734" s="281">
        <v>107.203125</v>
      </c>
      <c r="D2734" s="281">
        <v>4.2519999999999998</v>
      </c>
      <c r="E2734" s="281">
        <v>4.7780000000000005</v>
      </c>
      <c r="F2734" s="287">
        <v>46.79</v>
      </c>
      <c r="G2734" s="287">
        <f t="shared" si="62"/>
        <v>-0.30000000000000426</v>
      </c>
      <c r="H2734" s="286">
        <v>43.1</v>
      </c>
      <c r="I2734" s="287">
        <f t="shared" si="62"/>
        <v>0.80000000000000426</v>
      </c>
      <c r="J2734" s="282"/>
    </row>
    <row r="2735" spans="1:10">
      <c r="A2735" s="282">
        <v>36973</v>
      </c>
      <c r="B2735" s="281">
        <v>1139.83</v>
      </c>
      <c r="C2735" s="281">
        <v>106.71875</v>
      </c>
      <c r="D2735" s="281">
        <v>4.3380000000000001</v>
      </c>
      <c r="E2735" s="281">
        <v>4.7560000000000002</v>
      </c>
      <c r="F2735" s="287">
        <v>46.79</v>
      </c>
      <c r="G2735" s="287">
        <f t="shared" si="62"/>
        <v>-0.30000000000000426</v>
      </c>
      <c r="H2735" s="286">
        <v>43.1</v>
      </c>
      <c r="I2735" s="287">
        <f t="shared" si="62"/>
        <v>0.80000000000000426</v>
      </c>
      <c r="J2735" s="282"/>
    </row>
    <row r="2736" spans="1:10">
      <c r="A2736" s="282">
        <v>36976</v>
      </c>
      <c r="B2736" s="281">
        <v>1152.69</v>
      </c>
      <c r="C2736" s="281">
        <v>106.453125</v>
      </c>
      <c r="D2736" s="281">
        <v>4.2549999999999999</v>
      </c>
      <c r="E2736" s="281">
        <v>4.8149999999999995</v>
      </c>
      <c r="F2736" s="287">
        <v>46.79</v>
      </c>
      <c r="G2736" s="287">
        <f t="shared" si="62"/>
        <v>-0.30000000000000426</v>
      </c>
      <c r="H2736" s="286">
        <v>43.1</v>
      </c>
      <c r="I2736" s="287">
        <f t="shared" si="62"/>
        <v>0.80000000000000426</v>
      </c>
      <c r="J2736" s="282"/>
    </row>
    <row r="2737" spans="1:10">
      <c r="A2737" s="282">
        <v>36977</v>
      </c>
      <c r="B2737" s="281">
        <v>1182.17</v>
      </c>
      <c r="C2737" s="281">
        <v>105.578125</v>
      </c>
      <c r="D2737" s="281">
        <v>4.33</v>
      </c>
      <c r="E2737" s="281">
        <v>4.8689999999999998</v>
      </c>
      <c r="F2737" s="287">
        <v>46.79</v>
      </c>
      <c r="G2737" s="287">
        <f t="shared" si="62"/>
        <v>-0.30000000000000426</v>
      </c>
      <c r="H2737" s="286">
        <v>43.1</v>
      </c>
      <c r="I2737" s="287">
        <f t="shared" si="62"/>
        <v>0.80000000000000426</v>
      </c>
      <c r="J2737" s="282"/>
    </row>
    <row r="2738" spans="1:10">
      <c r="A2738" s="282">
        <v>36978</v>
      </c>
      <c r="B2738" s="281">
        <v>1153.29</v>
      </c>
      <c r="C2738" s="281">
        <v>105.703125</v>
      </c>
      <c r="D2738" s="281">
        <v>4.34</v>
      </c>
      <c r="E2738" s="281">
        <v>5.0110000000000001</v>
      </c>
      <c r="F2738" s="287">
        <v>46.79</v>
      </c>
      <c r="G2738" s="287">
        <f t="shared" si="62"/>
        <v>-0.30000000000000426</v>
      </c>
      <c r="H2738" s="286">
        <v>43.1</v>
      </c>
      <c r="I2738" s="287">
        <f t="shared" si="62"/>
        <v>0.80000000000000426</v>
      </c>
      <c r="J2738" s="282"/>
    </row>
    <row r="2739" spans="1:10">
      <c r="A2739" s="282">
        <v>36979</v>
      </c>
      <c r="B2739" s="281">
        <v>1147.95</v>
      </c>
      <c r="C2739" s="281">
        <v>105.84375</v>
      </c>
      <c r="D2739" s="281">
        <v>4.34</v>
      </c>
      <c r="E2739" s="281">
        <v>4.9749999999999996</v>
      </c>
      <c r="F2739" s="287">
        <v>46.79</v>
      </c>
      <c r="G2739" s="287">
        <f t="shared" si="62"/>
        <v>-0.30000000000000426</v>
      </c>
      <c r="H2739" s="286">
        <v>43.1</v>
      </c>
      <c r="I2739" s="287">
        <f t="shared" si="62"/>
        <v>0.80000000000000426</v>
      </c>
      <c r="J2739" s="282"/>
    </row>
    <row r="2740" spans="1:10">
      <c r="A2740" s="282">
        <v>36980</v>
      </c>
      <c r="B2740" s="281">
        <v>1160.33</v>
      </c>
      <c r="C2740" s="281">
        <v>106.203125</v>
      </c>
      <c r="D2740" s="281">
        <v>4.2859999999999996</v>
      </c>
      <c r="E2740" s="281">
        <v>4.9969999999999999</v>
      </c>
      <c r="F2740" s="287">
        <v>46.79</v>
      </c>
      <c r="G2740" s="287">
        <f t="shared" si="62"/>
        <v>-0.30000000000000426</v>
      </c>
      <c r="H2740" s="286">
        <v>43.1</v>
      </c>
      <c r="I2740" s="287">
        <f t="shared" si="62"/>
        <v>0.80000000000000426</v>
      </c>
      <c r="J2740" s="282"/>
    </row>
    <row r="2741" spans="1:10">
      <c r="A2741" s="282">
        <v>36983</v>
      </c>
      <c r="B2741" s="281">
        <v>1145.8699999999999</v>
      </c>
      <c r="C2741" s="281">
        <v>105.890625</v>
      </c>
      <c r="D2741" s="281">
        <v>4.2549999999999999</v>
      </c>
      <c r="E2741" s="281">
        <v>4.9169999999999998</v>
      </c>
      <c r="F2741" s="287">
        <v>46.14</v>
      </c>
      <c r="G2741" s="287">
        <f t="shared" si="62"/>
        <v>-0.47999999999999687</v>
      </c>
      <c r="H2741" s="286">
        <v>42.7</v>
      </c>
      <c r="I2741" s="287">
        <f t="shared" si="62"/>
        <v>0.60000000000000142</v>
      </c>
      <c r="J2741" s="282"/>
    </row>
    <row r="2742" spans="1:10">
      <c r="A2742" s="282">
        <v>36984</v>
      </c>
      <c r="B2742" s="281">
        <v>1106.46</v>
      </c>
      <c r="C2742" s="281">
        <v>106.0625</v>
      </c>
      <c r="D2742" s="281">
        <v>4.1230000000000002</v>
      </c>
      <c r="E2742" s="281">
        <v>4.9770000000000003</v>
      </c>
      <c r="F2742" s="287">
        <v>46.14</v>
      </c>
      <c r="G2742" s="287">
        <f t="shared" si="62"/>
        <v>-0.47999999999999687</v>
      </c>
      <c r="H2742" s="286">
        <v>42.7</v>
      </c>
      <c r="I2742" s="287">
        <f t="shared" si="62"/>
        <v>0.60000000000000142</v>
      </c>
      <c r="J2742" s="282"/>
    </row>
    <row r="2743" spans="1:10">
      <c r="A2743" s="282">
        <v>36985</v>
      </c>
      <c r="B2743" s="281">
        <v>1103.25</v>
      </c>
      <c r="C2743" s="281">
        <v>106.25</v>
      </c>
      <c r="D2743" s="281">
        <v>4.0919999999999996</v>
      </c>
      <c r="E2743" s="281">
        <v>4.9290000000000003</v>
      </c>
      <c r="F2743" s="287">
        <v>46.14</v>
      </c>
      <c r="G2743" s="287">
        <f t="shared" si="62"/>
        <v>-0.47999999999999687</v>
      </c>
      <c r="H2743" s="286">
        <v>42.7</v>
      </c>
      <c r="I2743" s="287">
        <f t="shared" si="62"/>
        <v>0.60000000000000142</v>
      </c>
      <c r="J2743" s="282"/>
    </row>
    <row r="2744" spans="1:10">
      <c r="A2744" s="282">
        <v>36986</v>
      </c>
      <c r="B2744" s="281">
        <v>1151.44</v>
      </c>
      <c r="C2744" s="281">
        <v>105.921875</v>
      </c>
      <c r="D2744" s="281">
        <v>4.1020000000000003</v>
      </c>
      <c r="E2744" s="281">
        <v>4.9139999999999997</v>
      </c>
      <c r="F2744" s="287">
        <v>46.14</v>
      </c>
      <c r="G2744" s="287">
        <f t="shared" si="62"/>
        <v>-0.47999999999999687</v>
      </c>
      <c r="H2744" s="286">
        <v>42.7</v>
      </c>
      <c r="I2744" s="287">
        <f t="shared" si="62"/>
        <v>0.60000000000000142</v>
      </c>
      <c r="J2744" s="282"/>
    </row>
    <row r="2745" spans="1:10">
      <c r="A2745" s="282">
        <v>36987</v>
      </c>
      <c r="B2745" s="281">
        <v>1128.43</v>
      </c>
      <c r="C2745" s="281">
        <v>106.65625</v>
      </c>
      <c r="D2745" s="281">
        <v>3.9249999999999998</v>
      </c>
      <c r="E2745" s="281">
        <v>4.9729999999999999</v>
      </c>
      <c r="F2745" s="287">
        <v>46.14</v>
      </c>
      <c r="G2745" s="287">
        <f t="shared" si="62"/>
        <v>-0.47999999999999687</v>
      </c>
      <c r="H2745" s="286">
        <v>42.7</v>
      </c>
      <c r="I2745" s="287">
        <f t="shared" si="62"/>
        <v>0.60000000000000142</v>
      </c>
      <c r="J2745" s="282"/>
    </row>
    <row r="2746" spans="1:10">
      <c r="A2746" s="282">
        <v>36990</v>
      </c>
      <c r="B2746" s="281">
        <v>1137.5899999999999</v>
      </c>
      <c r="C2746" s="281">
        <v>106.4375</v>
      </c>
      <c r="D2746" s="281">
        <v>3.9449999999999998</v>
      </c>
      <c r="E2746" s="281">
        <v>4.8899999999999997</v>
      </c>
      <c r="F2746" s="287">
        <v>46.14</v>
      </c>
      <c r="G2746" s="287">
        <f t="shared" si="62"/>
        <v>-0.47999999999999687</v>
      </c>
      <c r="H2746" s="286">
        <v>42.7</v>
      </c>
      <c r="I2746" s="287">
        <f t="shared" si="62"/>
        <v>0.60000000000000142</v>
      </c>
      <c r="J2746" s="282"/>
    </row>
    <row r="2747" spans="1:10">
      <c r="A2747" s="282">
        <v>36991</v>
      </c>
      <c r="B2747" s="281">
        <v>1168.3800000000001</v>
      </c>
      <c r="C2747" s="281">
        <v>105.40625</v>
      </c>
      <c r="D2747" s="281">
        <v>3.927</v>
      </c>
      <c r="E2747" s="281">
        <v>4.9320000000000004</v>
      </c>
      <c r="F2747" s="287">
        <v>46.14</v>
      </c>
      <c r="G2747" s="287">
        <f t="shared" si="62"/>
        <v>-0.47999999999999687</v>
      </c>
      <c r="H2747" s="286">
        <v>42.7</v>
      </c>
      <c r="I2747" s="287">
        <f t="shared" si="62"/>
        <v>0.60000000000000142</v>
      </c>
      <c r="J2747" s="282"/>
    </row>
    <row r="2748" spans="1:10">
      <c r="A2748" s="282">
        <v>36992</v>
      </c>
      <c r="B2748" s="281">
        <v>1165.8900000000001</v>
      </c>
      <c r="C2748" s="281">
        <v>105.125</v>
      </c>
      <c r="D2748" s="281">
        <v>4.0709999999999997</v>
      </c>
      <c r="E2748" s="281">
        <v>5.0830000000000002</v>
      </c>
      <c r="F2748" s="287">
        <v>46.14</v>
      </c>
      <c r="G2748" s="287">
        <f t="shared" si="62"/>
        <v>-0.47999999999999687</v>
      </c>
      <c r="H2748" s="286">
        <v>42.7</v>
      </c>
      <c r="I2748" s="287">
        <f t="shared" si="62"/>
        <v>0.60000000000000142</v>
      </c>
      <c r="J2748" s="282"/>
    </row>
    <row r="2749" spans="1:10">
      <c r="A2749" s="282">
        <v>36993</v>
      </c>
      <c r="B2749" s="281">
        <v>1183.5</v>
      </c>
      <c r="C2749" s="281">
        <v>104.78125</v>
      </c>
      <c r="D2749" s="281">
        <v>3.9969999999999999</v>
      </c>
      <c r="E2749" s="281">
        <v>5.1189999999999998</v>
      </c>
      <c r="F2749" s="287">
        <v>46.14</v>
      </c>
      <c r="G2749" s="287">
        <f t="shared" si="62"/>
        <v>-0.47999999999999687</v>
      </c>
      <c r="H2749" s="286">
        <v>42.7</v>
      </c>
      <c r="I2749" s="287">
        <f t="shared" si="62"/>
        <v>0.60000000000000142</v>
      </c>
      <c r="J2749" s="282"/>
    </row>
    <row r="2750" spans="1:10">
      <c r="A2750" s="282">
        <v>36997</v>
      </c>
      <c r="B2750" s="281">
        <v>1179.68</v>
      </c>
      <c r="C2750" s="281">
        <v>103.953125</v>
      </c>
      <c r="D2750" s="281">
        <v>4.13</v>
      </c>
      <c r="E2750" s="281">
        <v>5.1630000000000003</v>
      </c>
      <c r="F2750" s="287">
        <v>46.14</v>
      </c>
      <c r="G2750" s="287">
        <f t="shared" si="62"/>
        <v>-0.47999999999999687</v>
      </c>
      <c r="H2750" s="286">
        <v>42.7</v>
      </c>
      <c r="I2750" s="287">
        <f t="shared" si="62"/>
        <v>0.60000000000000142</v>
      </c>
      <c r="J2750" s="282"/>
    </row>
    <row r="2751" spans="1:10">
      <c r="A2751" s="282">
        <v>36998</v>
      </c>
      <c r="B2751" s="281">
        <v>1191.81</v>
      </c>
      <c r="C2751" s="281">
        <v>104.609375</v>
      </c>
      <c r="D2751" s="281">
        <v>4.1029999999999998</v>
      </c>
      <c r="E2751" s="281">
        <v>5.2539999999999996</v>
      </c>
      <c r="F2751" s="287">
        <v>46.14</v>
      </c>
      <c r="G2751" s="287">
        <f t="shared" si="62"/>
        <v>-0.47999999999999687</v>
      </c>
      <c r="H2751" s="286">
        <v>42.7</v>
      </c>
      <c r="I2751" s="287">
        <f t="shared" si="62"/>
        <v>0.60000000000000142</v>
      </c>
      <c r="J2751" s="282"/>
    </row>
    <row r="2752" spans="1:10">
      <c r="A2752" s="282">
        <v>36999</v>
      </c>
      <c r="B2752" s="281">
        <v>1238.1600000000001</v>
      </c>
      <c r="C2752" s="281">
        <v>105.078125</v>
      </c>
      <c r="D2752" s="281">
        <v>3.9060000000000001</v>
      </c>
      <c r="E2752" s="281">
        <v>5.2249999999999996</v>
      </c>
      <c r="F2752" s="287">
        <v>46.14</v>
      </c>
      <c r="G2752" s="287">
        <f t="shared" si="62"/>
        <v>-0.47999999999999687</v>
      </c>
      <c r="H2752" s="286">
        <v>42.7</v>
      </c>
      <c r="I2752" s="287">
        <f t="shared" si="62"/>
        <v>0.60000000000000142</v>
      </c>
      <c r="J2752" s="282"/>
    </row>
    <row r="2753" spans="1:10">
      <c r="A2753" s="282">
        <v>37000</v>
      </c>
      <c r="B2753" s="281">
        <v>1253.7</v>
      </c>
      <c r="C2753" s="281">
        <v>104.21875</v>
      </c>
      <c r="D2753" s="281">
        <v>3.9050000000000002</v>
      </c>
      <c r="E2753" s="281">
        <v>5.1459999999999999</v>
      </c>
      <c r="F2753" s="287">
        <v>46.14</v>
      </c>
      <c r="G2753" s="287">
        <f t="shared" si="62"/>
        <v>-0.47999999999999687</v>
      </c>
      <c r="H2753" s="286">
        <v>42.7</v>
      </c>
      <c r="I2753" s="287">
        <f t="shared" si="62"/>
        <v>0.60000000000000142</v>
      </c>
      <c r="J2753" s="282"/>
    </row>
    <row r="2754" spans="1:10">
      <c r="A2754" s="282">
        <v>37001</v>
      </c>
      <c r="B2754" s="281">
        <v>1242.98</v>
      </c>
      <c r="C2754" s="281">
        <v>104.1875</v>
      </c>
      <c r="D2754" s="281">
        <v>3.7589999999999999</v>
      </c>
      <c r="E2754" s="281">
        <v>5.2939999999999996</v>
      </c>
      <c r="F2754" s="287">
        <v>46.14</v>
      </c>
      <c r="G2754" s="287">
        <f t="shared" si="62"/>
        <v>-0.47999999999999687</v>
      </c>
      <c r="H2754" s="286">
        <v>42.7</v>
      </c>
      <c r="I2754" s="287">
        <f t="shared" si="62"/>
        <v>0.60000000000000142</v>
      </c>
      <c r="J2754" s="282"/>
    </row>
    <row r="2755" spans="1:10">
      <c r="A2755" s="282">
        <v>37004</v>
      </c>
      <c r="B2755" s="281">
        <v>1224.3599999999999</v>
      </c>
      <c r="C2755" s="281">
        <v>104.734375</v>
      </c>
      <c r="D2755" s="281">
        <v>3.7279999999999998</v>
      </c>
      <c r="E2755" s="281">
        <v>5.2880000000000003</v>
      </c>
      <c r="F2755" s="287">
        <v>46.14</v>
      </c>
      <c r="G2755" s="287">
        <f t="shared" si="62"/>
        <v>-0.47999999999999687</v>
      </c>
      <c r="H2755" s="286">
        <v>42.7</v>
      </c>
      <c r="I2755" s="287">
        <f t="shared" si="62"/>
        <v>0.60000000000000142</v>
      </c>
      <c r="J2755" s="282"/>
    </row>
    <row r="2756" spans="1:10">
      <c r="A2756" s="282">
        <v>37005</v>
      </c>
      <c r="B2756" s="281">
        <v>1209.47</v>
      </c>
      <c r="C2756" s="281">
        <v>104.671875</v>
      </c>
      <c r="D2756" s="281">
        <v>3.782</v>
      </c>
      <c r="E2756" s="281">
        <v>5.1769999999999996</v>
      </c>
      <c r="F2756" s="287">
        <v>46.14</v>
      </c>
      <c r="G2756" s="287">
        <f t="shared" si="62"/>
        <v>-0.47999999999999687</v>
      </c>
      <c r="H2756" s="286">
        <v>42.7</v>
      </c>
      <c r="I2756" s="287">
        <f t="shared" si="62"/>
        <v>0.60000000000000142</v>
      </c>
      <c r="J2756" s="282"/>
    </row>
    <row r="2757" spans="1:10">
      <c r="A2757" s="282">
        <v>37006</v>
      </c>
      <c r="B2757" s="281">
        <v>1228.75</v>
      </c>
      <c r="C2757" s="281">
        <v>104.234375</v>
      </c>
      <c r="D2757" s="281">
        <v>3.8439999999999999</v>
      </c>
      <c r="E2757" s="281">
        <v>5.2089999999999996</v>
      </c>
      <c r="F2757" s="287">
        <v>46.14</v>
      </c>
      <c r="G2757" s="287">
        <f t="shared" si="62"/>
        <v>-0.47999999999999687</v>
      </c>
      <c r="H2757" s="286">
        <v>42.7</v>
      </c>
      <c r="I2757" s="287">
        <f t="shared" si="62"/>
        <v>0.60000000000000142</v>
      </c>
      <c r="J2757" s="282"/>
    </row>
    <row r="2758" spans="1:10">
      <c r="A2758" s="282">
        <v>37007</v>
      </c>
      <c r="B2758" s="281">
        <v>1234.52</v>
      </c>
      <c r="C2758" s="281">
        <v>104.734375</v>
      </c>
      <c r="D2758" s="281">
        <v>3.823</v>
      </c>
      <c r="E2758" s="281">
        <v>5.2560000000000002</v>
      </c>
      <c r="F2758" s="287">
        <v>46.14</v>
      </c>
      <c r="G2758" s="287">
        <f t="shared" si="62"/>
        <v>-0.47999999999999687</v>
      </c>
      <c r="H2758" s="286">
        <v>42.7</v>
      </c>
      <c r="I2758" s="287">
        <f t="shared" si="62"/>
        <v>0.60000000000000142</v>
      </c>
      <c r="J2758" s="282"/>
    </row>
    <row r="2759" spans="1:10">
      <c r="A2759" s="282">
        <v>37008</v>
      </c>
      <c r="B2759" s="281">
        <v>1253.05</v>
      </c>
      <c r="C2759" s="281">
        <v>103.796875</v>
      </c>
      <c r="D2759" s="281">
        <v>3.8519999999999999</v>
      </c>
      <c r="E2759" s="281">
        <v>5.1920000000000002</v>
      </c>
      <c r="F2759" s="287">
        <v>46.14</v>
      </c>
      <c r="G2759" s="287">
        <f t="shared" si="62"/>
        <v>-0.47999999999999687</v>
      </c>
      <c r="H2759" s="286">
        <v>42.7</v>
      </c>
      <c r="I2759" s="287">
        <f t="shared" si="62"/>
        <v>0.60000000000000142</v>
      </c>
      <c r="J2759" s="282"/>
    </row>
    <row r="2760" spans="1:10">
      <c r="A2760" s="282">
        <v>37011</v>
      </c>
      <c r="B2760" s="281">
        <v>1249.46</v>
      </c>
      <c r="C2760" s="281">
        <v>103.78125</v>
      </c>
      <c r="D2760" s="281">
        <v>3.883</v>
      </c>
      <c r="E2760" s="281">
        <v>5.3280000000000003</v>
      </c>
      <c r="F2760" s="287">
        <v>46.14</v>
      </c>
      <c r="G2760" s="287">
        <f>F2760-F2718</f>
        <v>-0.47999999999999687</v>
      </c>
      <c r="H2760" s="286">
        <v>42.7</v>
      </c>
      <c r="I2760" s="287">
        <f>H2760-H2718</f>
        <v>0.60000000000000142</v>
      </c>
      <c r="J2760" s="282"/>
    </row>
    <row r="2761" spans="1:10">
      <c r="A2761" s="282">
        <v>37012</v>
      </c>
      <c r="B2761" s="281">
        <v>1266.44</v>
      </c>
      <c r="C2761" s="281">
        <v>104.078125</v>
      </c>
      <c r="D2761" s="281">
        <v>3.8959999999999999</v>
      </c>
      <c r="E2761" s="281">
        <v>5.3380000000000001</v>
      </c>
      <c r="F2761" s="287">
        <v>45.25</v>
      </c>
      <c r="G2761" s="287">
        <f t="shared" si="62"/>
        <v>-1.5399999999999991</v>
      </c>
      <c r="H2761" s="286">
        <v>41.3</v>
      </c>
      <c r="I2761" s="287">
        <f t="shared" si="62"/>
        <v>-1.8000000000000043</v>
      </c>
      <c r="J2761" s="282"/>
    </row>
    <row r="2762" spans="1:10">
      <c r="A2762" s="282">
        <v>37013</v>
      </c>
      <c r="B2762" s="281">
        <v>1267.43</v>
      </c>
      <c r="C2762" s="281">
        <v>104.09375</v>
      </c>
      <c r="D2762" s="281">
        <v>3.8849999999999998</v>
      </c>
      <c r="E2762" s="281">
        <v>5.2919999999999998</v>
      </c>
      <c r="F2762" s="287">
        <v>45.25</v>
      </c>
      <c r="G2762" s="287">
        <f t="shared" si="62"/>
        <v>-1.5399999999999991</v>
      </c>
      <c r="H2762" s="286">
        <v>41.3</v>
      </c>
      <c r="I2762" s="287">
        <f t="shared" si="62"/>
        <v>-1.8000000000000043</v>
      </c>
      <c r="J2762" s="282"/>
    </row>
    <row r="2763" spans="1:10">
      <c r="A2763" s="282">
        <v>37014</v>
      </c>
      <c r="B2763" s="281">
        <v>1248.58</v>
      </c>
      <c r="C2763" s="281">
        <v>104.765625</v>
      </c>
      <c r="D2763" s="281">
        <v>3.8330000000000002</v>
      </c>
      <c r="E2763" s="281">
        <v>5.2880000000000003</v>
      </c>
      <c r="F2763" s="287">
        <v>45.25</v>
      </c>
      <c r="G2763" s="287">
        <f t="shared" si="62"/>
        <v>-1.5399999999999991</v>
      </c>
      <c r="H2763" s="286">
        <v>41.3</v>
      </c>
      <c r="I2763" s="287">
        <f t="shared" si="62"/>
        <v>-1.8000000000000043</v>
      </c>
      <c r="J2763" s="282"/>
    </row>
    <row r="2764" spans="1:10">
      <c r="A2764" s="282">
        <v>37015</v>
      </c>
      <c r="B2764" s="281">
        <v>1266.6099999999999</v>
      </c>
      <c r="C2764" s="281">
        <v>104.890625</v>
      </c>
      <c r="D2764" s="281">
        <v>3.7279999999999998</v>
      </c>
      <c r="E2764" s="281">
        <v>5.2050000000000001</v>
      </c>
      <c r="F2764" s="287">
        <v>45.25</v>
      </c>
      <c r="G2764" s="287">
        <f t="shared" si="62"/>
        <v>-1.5399999999999991</v>
      </c>
      <c r="H2764" s="286">
        <v>41.3</v>
      </c>
      <c r="I2764" s="287">
        <f t="shared" si="62"/>
        <v>-1.8000000000000043</v>
      </c>
      <c r="J2764" s="282"/>
    </row>
    <row r="2765" spans="1:10">
      <c r="A2765" s="282">
        <v>37018</v>
      </c>
      <c r="B2765" s="281">
        <v>1263.51</v>
      </c>
      <c r="C2765" s="281">
        <v>104.90625</v>
      </c>
      <c r="D2765" s="281">
        <v>3.718</v>
      </c>
      <c r="E2765" s="281">
        <v>5.2050000000000001</v>
      </c>
      <c r="F2765" s="287">
        <v>45.25</v>
      </c>
      <c r="G2765" s="287">
        <f t="shared" si="62"/>
        <v>-1.5399999999999991</v>
      </c>
      <c r="H2765" s="286">
        <v>41.3</v>
      </c>
      <c r="I2765" s="287">
        <f t="shared" si="62"/>
        <v>-1.8000000000000043</v>
      </c>
      <c r="J2765" s="282"/>
    </row>
    <row r="2766" spans="1:10">
      <c r="A2766" s="282">
        <v>37019</v>
      </c>
      <c r="B2766" s="281">
        <v>1261.2</v>
      </c>
      <c r="C2766" s="281">
        <v>104.78125</v>
      </c>
      <c r="D2766" s="281">
        <v>3.6989999999999998</v>
      </c>
      <c r="E2766" s="281">
        <v>5.1970000000000001</v>
      </c>
      <c r="F2766" s="287">
        <v>45.25</v>
      </c>
      <c r="G2766" s="287">
        <f t="shared" si="62"/>
        <v>-1.5399999999999991</v>
      </c>
      <c r="H2766" s="286">
        <v>41.3</v>
      </c>
      <c r="I2766" s="287">
        <f t="shared" si="62"/>
        <v>-1.8000000000000043</v>
      </c>
      <c r="J2766" s="282"/>
    </row>
    <row r="2767" spans="1:10">
      <c r="A2767" s="282">
        <v>37020</v>
      </c>
      <c r="B2767" s="281">
        <v>1255.54</v>
      </c>
      <c r="C2767" s="281">
        <v>105.1875</v>
      </c>
      <c r="D2767" s="281">
        <v>3.7199999999999998</v>
      </c>
      <c r="E2767" s="281">
        <v>5.2450000000000001</v>
      </c>
      <c r="F2767" s="287">
        <v>45.25</v>
      </c>
      <c r="G2767" s="287">
        <f t="shared" si="62"/>
        <v>-1.5399999999999991</v>
      </c>
      <c r="H2767" s="286">
        <v>41.3</v>
      </c>
      <c r="I2767" s="287">
        <f t="shared" si="62"/>
        <v>-1.8000000000000043</v>
      </c>
      <c r="J2767" s="282"/>
    </row>
    <row r="2768" spans="1:10">
      <c r="A2768" s="282">
        <v>37021</v>
      </c>
      <c r="B2768" s="281">
        <v>1255.18</v>
      </c>
      <c r="C2768" s="281">
        <v>104.390625</v>
      </c>
      <c r="D2768" s="281">
        <v>3.73</v>
      </c>
      <c r="E2768" s="281">
        <v>5.1740000000000004</v>
      </c>
      <c r="F2768" s="287">
        <v>45.25</v>
      </c>
      <c r="G2768" s="287">
        <f t="shared" si="62"/>
        <v>-1.5399999999999991</v>
      </c>
      <c r="H2768" s="286">
        <v>41.3</v>
      </c>
      <c r="I2768" s="287">
        <f t="shared" si="62"/>
        <v>-1.8000000000000043</v>
      </c>
      <c r="J2768" s="282"/>
    </row>
    <row r="2769" spans="1:10">
      <c r="A2769" s="282">
        <v>37022</v>
      </c>
      <c r="B2769" s="281">
        <v>1245.67</v>
      </c>
      <c r="C2769" s="281">
        <v>102.96875</v>
      </c>
      <c r="D2769" s="281">
        <v>3.7389999999999999</v>
      </c>
      <c r="E2769" s="281">
        <v>5.2949999999999999</v>
      </c>
      <c r="F2769" s="287">
        <v>45.25</v>
      </c>
      <c r="G2769" s="287">
        <f t="shared" si="62"/>
        <v>-1.5399999999999991</v>
      </c>
      <c r="H2769" s="286">
        <v>41.3</v>
      </c>
      <c r="I2769" s="287">
        <f t="shared" si="62"/>
        <v>-1.8000000000000043</v>
      </c>
      <c r="J2769" s="282"/>
    </row>
    <row r="2770" spans="1:10">
      <c r="A2770" s="282">
        <v>37025</v>
      </c>
      <c r="B2770" s="281">
        <v>1248.92</v>
      </c>
      <c r="C2770" s="281">
        <v>103.375</v>
      </c>
      <c r="D2770" s="281">
        <v>3.6970000000000001</v>
      </c>
      <c r="E2770" s="281">
        <v>5.4470000000000001</v>
      </c>
      <c r="F2770" s="287">
        <v>45.25</v>
      </c>
      <c r="G2770" s="287">
        <f t="shared" si="62"/>
        <v>-1.5399999999999991</v>
      </c>
      <c r="H2770" s="286">
        <v>41.3</v>
      </c>
      <c r="I2770" s="287">
        <f t="shared" si="62"/>
        <v>-1.8000000000000043</v>
      </c>
      <c r="J2770" s="282"/>
    </row>
    <row r="2771" spans="1:10">
      <c r="A2771" s="282">
        <v>37026</v>
      </c>
      <c r="B2771" s="281">
        <v>1249.44</v>
      </c>
      <c r="C2771" s="281">
        <v>102.96875</v>
      </c>
      <c r="D2771" s="281">
        <v>3.6059999999999999</v>
      </c>
      <c r="E2771" s="281">
        <v>5.42</v>
      </c>
      <c r="F2771" s="287">
        <v>45.25</v>
      </c>
      <c r="G2771" s="287">
        <f t="shared" si="62"/>
        <v>-1.5399999999999991</v>
      </c>
      <c r="H2771" s="286">
        <v>41.3</v>
      </c>
      <c r="I2771" s="287">
        <f t="shared" si="62"/>
        <v>-1.8000000000000043</v>
      </c>
      <c r="J2771" s="282"/>
    </row>
    <row r="2772" spans="1:10">
      <c r="A2772" s="282">
        <v>37027</v>
      </c>
      <c r="B2772" s="281">
        <v>1284.99</v>
      </c>
      <c r="C2772" s="281">
        <v>103.1875</v>
      </c>
      <c r="D2772" s="281">
        <v>3.5540000000000003</v>
      </c>
      <c r="E2772" s="281">
        <v>5.5120000000000005</v>
      </c>
      <c r="F2772" s="287">
        <v>45.25</v>
      </c>
      <c r="G2772" s="287">
        <f t="shared" si="62"/>
        <v>-1.5399999999999991</v>
      </c>
      <c r="H2772" s="286">
        <v>41.3</v>
      </c>
      <c r="I2772" s="287">
        <f t="shared" si="62"/>
        <v>-1.8000000000000043</v>
      </c>
      <c r="J2772" s="282"/>
    </row>
    <row r="2773" spans="1:10">
      <c r="A2773" s="282">
        <v>37028</v>
      </c>
      <c r="B2773" s="281">
        <v>1288.49</v>
      </c>
      <c r="C2773" s="281">
        <v>103.296875</v>
      </c>
      <c r="D2773" s="281">
        <v>3.5750000000000002</v>
      </c>
      <c r="E2773" s="281">
        <v>5.4450000000000003</v>
      </c>
      <c r="F2773" s="287">
        <v>45.25</v>
      </c>
      <c r="G2773" s="287">
        <f t="shared" si="62"/>
        <v>-1.5399999999999991</v>
      </c>
      <c r="H2773" s="286">
        <v>41.3</v>
      </c>
      <c r="I2773" s="287">
        <f t="shared" si="62"/>
        <v>-1.8000000000000043</v>
      </c>
      <c r="J2773" s="282"/>
    </row>
    <row r="2774" spans="1:10">
      <c r="A2774" s="282">
        <v>37029</v>
      </c>
      <c r="B2774" s="281">
        <v>1291.96</v>
      </c>
      <c r="C2774" s="281">
        <v>103.40625</v>
      </c>
      <c r="D2774" s="281">
        <v>3.5939999999999999</v>
      </c>
      <c r="E2774" s="281">
        <v>5.407</v>
      </c>
      <c r="F2774" s="287">
        <v>45.25</v>
      </c>
      <c r="G2774" s="287">
        <f t="shared" si="62"/>
        <v>-1.5399999999999991</v>
      </c>
      <c r="H2774" s="286">
        <v>41.3</v>
      </c>
      <c r="I2774" s="287">
        <f t="shared" si="62"/>
        <v>-1.8000000000000043</v>
      </c>
      <c r="J2774" s="282"/>
    </row>
    <row r="2775" spans="1:10">
      <c r="A2775" s="282">
        <v>37032</v>
      </c>
      <c r="B2775" s="281">
        <v>1312.83</v>
      </c>
      <c r="C2775" s="281">
        <v>103.5</v>
      </c>
      <c r="D2775" s="281">
        <v>3.6349999999999998</v>
      </c>
      <c r="E2775" s="281">
        <v>5.4050000000000002</v>
      </c>
      <c r="F2775" s="287">
        <v>45.25</v>
      </c>
      <c r="G2775" s="287">
        <f t="shared" si="62"/>
        <v>-1.5399999999999991</v>
      </c>
      <c r="H2775" s="286">
        <v>41.3</v>
      </c>
      <c r="I2775" s="287">
        <f t="shared" si="62"/>
        <v>-1.8000000000000043</v>
      </c>
      <c r="J2775" s="282"/>
    </row>
    <row r="2776" spans="1:10">
      <c r="A2776" s="282">
        <v>37033</v>
      </c>
      <c r="B2776" s="281">
        <v>1309.3800000000001</v>
      </c>
      <c r="C2776" s="281">
        <v>103.5</v>
      </c>
      <c r="D2776" s="281">
        <v>3.6579999999999999</v>
      </c>
      <c r="E2776" s="281">
        <v>5.3739999999999997</v>
      </c>
      <c r="F2776" s="287">
        <v>45.25</v>
      </c>
      <c r="G2776" s="287">
        <f t="shared" si="62"/>
        <v>-1.5399999999999991</v>
      </c>
      <c r="H2776" s="286">
        <v>41.3</v>
      </c>
      <c r="I2776" s="287">
        <f t="shared" si="62"/>
        <v>-1.8000000000000043</v>
      </c>
      <c r="J2776" s="282"/>
    </row>
    <row r="2777" spans="1:10">
      <c r="A2777" s="282">
        <v>37034</v>
      </c>
      <c r="B2777" s="281">
        <v>1289.05</v>
      </c>
      <c r="C2777" s="281">
        <v>103.546875</v>
      </c>
      <c r="D2777" s="281">
        <v>3.6470000000000002</v>
      </c>
      <c r="E2777" s="281">
        <v>5.41</v>
      </c>
      <c r="F2777" s="287">
        <v>45.25</v>
      </c>
      <c r="G2777" s="287">
        <f t="shared" si="62"/>
        <v>-1.5399999999999991</v>
      </c>
      <c r="H2777" s="286">
        <v>41.3</v>
      </c>
      <c r="I2777" s="287">
        <f t="shared" si="62"/>
        <v>-1.8000000000000043</v>
      </c>
      <c r="J2777" s="282"/>
    </row>
    <row r="2778" spans="1:10">
      <c r="A2778" s="282">
        <v>37035</v>
      </c>
      <c r="B2778" s="281">
        <v>1293.17</v>
      </c>
      <c r="C2778" s="281">
        <v>102.921875</v>
      </c>
      <c r="D2778" s="281">
        <v>3.6989999999999998</v>
      </c>
      <c r="E2778" s="281">
        <v>5.4009999999999998</v>
      </c>
      <c r="F2778" s="287">
        <v>45.25</v>
      </c>
      <c r="G2778" s="287">
        <f t="shared" si="62"/>
        <v>-1.5399999999999991</v>
      </c>
      <c r="H2778" s="286">
        <v>41.3</v>
      </c>
      <c r="I2778" s="287">
        <f t="shared" si="62"/>
        <v>-1.8000000000000043</v>
      </c>
      <c r="J2778" s="282"/>
    </row>
    <row r="2779" spans="1:10">
      <c r="A2779" s="282">
        <v>37036</v>
      </c>
      <c r="B2779" s="281">
        <v>1277.8900000000001</v>
      </c>
      <c r="C2779" s="281">
        <v>102.953125</v>
      </c>
      <c r="D2779" s="281">
        <v>3.6560000000000001</v>
      </c>
      <c r="E2779" s="281">
        <v>5.4909999999999997</v>
      </c>
      <c r="F2779" s="287">
        <v>45.25</v>
      </c>
      <c r="G2779" s="287">
        <f t="shared" si="62"/>
        <v>-1.5399999999999991</v>
      </c>
      <c r="H2779" s="286">
        <v>41.3</v>
      </c>
      <c r="I2779" s="287">
        <f t="shared" si="62"/>
        <v>-1.8000000000000043</v>
      </c>
      <c r="J2779" s="282"/>
    </row>
    <row r="2780" spans="1:10">
      <c r="A2780" s="282">
        <v>37040</v>
      </c>
      <c r="B2780" s="281">
        <v>1267.93</v>
      </c>
      <c r="C2780" s="281">
        <v>102.859375</v>
      </c>
      <c r="D2780" s="281">
        <v>3.7069999999999999</v>
      </c>
      <c r="E2780" s="281">
        <v>5.4939999999999998</v>
      </c>
      <c r="F2780" s="287">
        <v>45.25</v>
      </c>
      <c r="G2780" s="287">
        <f t="shared" si="62"/>
        <v>-1.5399999999999991</v>
      </c>
      <c r="H2780" s="286">
        <v>41.3</v>
      </c>
      <c r="I2780" s="287">
        <f t="shared" si="62"/>
        <v>-1.8000000000000043</v>
      </c>
      <c r="J2780" s="282"/>
    </row>
    <row r="2781" spans="1:10">
      <c r="A2781" s="282">
        <v>37041</v>
      </c>
      <c r="B2781" s="281">
        <v>1248.08</v>
      </c>
      <c r="C2781" s="281">
        <v>102.890625</v>
      </c>
      <c r="D2781" s="281">
        <v>3.6779999999999999</v>
      </c>
      <c r="E2781" s="281">
        <v>5.5149999999999997</v>
      </c>
      <c r="F2781" s="287">
        <v>45.25</v>
      </c>
      <c r="G2781" s="287">
        <f t="shared" si="62"/>
        <v>-1.5399999999999991</v>
      </c>
      <c r="H2781" s="286">
        <v>41.3</v>
      </c>
      <c r="I2781" s="287">
        <f t="shared" si="62"/>
        <v>-1.8000000000000043</v>
      </c>
      <c r="J2781" s="282"/>
    </row>
    <row r="2782" spans="1:10">
      <c r="A2782" s="282">
        <v>37042</v>
      </c>
      <c r="B2782" s="281">
        <v>1255.82</v>
      </c>
      <c r="C2782" s="281">
        <v>103.6875</v>
      </c>
      <c r="D2782" s="281">
        <v>3.6160000000000001</v>
      </c>
      <c r="E2782" s="281">
        <v>5.5090000000000003</v>
      </c>
      <c r="F2782" s="287">
        <v>45.25</v>
      </c>
      <c r="G2782" s="287">
        <f>F2782-F2740</f>
        <v>-1.5399999999999991</v>
      </c>
      <c r="H2782" s="286">
        <v>41.3</v>
      </c>
      <c r="I2782" s="287">
        <f>H2782-H2740</f>
        <v>-1.8000000000000043</v>
      </c>
      <c r="J2782" s="282"/>
    </row>
    <row r="2783" spans="1:10">
      <c r="A2783" s="282">
        <v>37043</v>
      </c>
      <c r="B2783" s="281">
        <v>1260.67</v>
      </c>
      <c r="C2783" s="281">
        <v>103.921875</v>
      </c>
      <c r="D2783" s="281">
        <v>3.6560000000000001</v>
      </c>
      <c r="E2783" s="281">
        <v>5.3810000000000002</v>
      </c>
      <c r="F2783" s="287">
        <v>46.18</v>
      </c>
      <c r="G2783" s="287">
        <f t="shared" si="62"/>
        <v>3.9999999999999147E-2</v>
      </c>
      <c r="H2783" s="286">
        <v>43.2</v>
      </c>
      <c r="I2783" s="287">
        <f t="shared" si="62"/>
        <v>0.5</v>
      </c>
      <c r="J2783" s="282"/>
    </row>
    <row r="2784" spans="1:10">
      <c r="A2784" s="282">
        <v>37046</v>
      </c>
      <c r="B2784" s="281">
        <v>1267.1099999999999</v>
      </c>
      <c r="C2784" s="281">
        <v>104.234375</v>
      </c>
      <c r="D2784" s="281">
        <v>3.6970000000000001</v>
      </c>
      <c r="E2784" s="281">
        <v>5.3639999999999999</v>
      </c>
      <c r="F2784" s="287">
        <v>46.18</v>
      </c>
      <c r="G2784" s="287">
        <f t="shared" si="62"/>
        <v>3.9999999999999147E-2</v>
      </c>
      <c r="H2784" s="286">
        <v>43.2</v>
      </c>
      <c r="I2784" s="287">
        <f t="shared" si="62"/>
        <v>0.5</v>
      </c>
      <c r="J2784" s="282"/>
    </row>
    <row r="2785" spans="1:10">
      <c r="A2785" s="282">
        <v>37047</v>
      </c>
      <c r="B2785" s="281">
        <v>1283.57</v>
      </c>
      <c r="C2785" s="281">
        <v>104.703125</v>
      </c>
      <c r="D2785" s="281">
        <v>3.637</v>
      </c>
      <c r="E2785" s="281">
        <v>5.3410000000000002</v>
      </c>
      <c r="F2785" s="287">
        <v>46.18</v>
      </c>
      <c r="G2785" s="287">
        <f t="shared" si="62"/>
        <v>3.9999999999999147E-2</v>
      </c>
      <c r="H2785" s="286">
        <v>43.2</v>
      </c>
      <c r="I2785" s="287">
        <f t="shared" si="62"/>
        <v>0.5</v>
      </c>
      <c r="J2785" s="282"/>
    </row>
    <row r="2786" spans="1:10">
      <c r="A2786" s="282">
        <v>37048</v>
      </c>
      <c r="B2786" s="281">
        <v>1270.03</v>
      </c>
      <c r="C2786" s="281">
        <v>104.6875</v>
      </c>
      <c r="D2786" s="281">
        <v>3.6160000000000001</v>
      </c>
      <c r="E2786" s="281">
        <v>5.2690000000000001</v>
      </c>
      <c r="F2786" s="287">
        <v>46.18</v>
      </c>
      <c r="G2786" s="287">
        <f t="shared" si="62"/>
        <v>3.9999999999999147E-2</v>
      </c>
      <c r="H2786" s="286">
        <v>43.2</v>
      </c>
      <c r="I2786" s="287">
        <f t="shared" si="62"/>
        <v>0.5</v>
      </c>
      <c r="J2786" s="282"/>
    </row>
    <row r="2787" spans="1:10">
      <c r="A2787" s="282">
        <v>37049</v>
      </c>
      <c r="B2787" s="281">
        <v>1276.96</v>
      </c>
      <c r="C2787" s="281">
        <v>104.40625</v>
      </c>
      <c r="D2787" s="281">
        <v>3.6259999999999999</v>
      </c>
      <c r="E2787" s="281">
        <v>5.2549999999999999</v>
      </c>
      <c r="F2787" s="287">
        <v>46.18</v>
      </c>
      <c r="G2787" s="287">
        <f t="shared" si="62"/>
        <v>3.9999999999999147E-2</v>
      </c>
      <c r="H2787" s="286">
        <v>43.2</v>
      </c>
      <c r="I2787" s="287">
        <f t="shared" si="62"/>
        <v>0.5</v>
      </c>
      <c r="J2787" s="282"/>
    </row>
    <row r="2788" spans="1:10">
      <c r="A2788" s="282">
        <v>37050</v>
      </c>
      <c r="B2788" s="281">
        <v>1264.96</v>
      </c>
      <c r="C2788" s="281">
        <v>104.078125</v>
      </c>
      <c r="D2788" s="281">
        <v>3.6360000000000001</v>
      </c>
      <c r="E2788" s="281">
        <v>5.3239999999999998</v>
      </c>
      <c r="F2788" s="287">
        <v>46.18</v>
      </c>
      <c r="G2788" s="287">
        <f t="shared" si="62"/>
        <v>3.9999999999999147E-2</v>
      </c>
      <c r="H2788" s="286">
        <v>43.2</v>
      </c>
      <c r="I2788" s="287">
        <f t="shared" si="62"/>
        <v>0.5</v>
      </c>
      <c r="J2788" s="282"/>
    </row>
    <row r="2789" spans="1:10">
      <c r="A2789" s="282">
        <v>37053</v>
      </c>
      <c r="B2789" s="281">
        <v>1254.3900000000001</v>
      </c>
      <c r="C2789" s="281">
        <v>104.46875</v>
      </c>
      <c r="D2789" s="281">
        <v>3.5939999999999999</v>
      </c>
      <c r="E2789" s="281">
        <v>5.3559999999999999</v>
      </c>
      <c r="F2789" s="287">
        <v>46.18</v>
      </c>
      <c r="G2789" s="287">
        <f t="shared" si="62"/>
        <v>3.9999999999999147E-2</v>
      </c>
      <c r="H2789" s="286">
        <v>43.2</v>
      </c>
      <c r="I2789" s="287">
        <f t="shared" si="62"/>
        <v>0.5</v>
      </c>
      <c r="J2789" s="282"/>
    </row>
    <row r="2790" spans="1:10">
      <c r="A2790" s="282">
        <v>37054</v>
      </c>
      <c r="B2790" s="281">
        <v>1255.8499999999999</v>
      </c>
      <c r="C2790" s="281">
        <v>104.78125</v>
      </c>
      <c r="D2790" s="281">
        <v>3.5449999999999999</v>
      </c>
      <c r="E2790" s="281">
        <v>5.2839999999999998</v>
      </c>
      <c r="F2790" s="287">
        <v>46.18</v>
      </c>
      <c r="G2790" s="287">
        <f t="shared" si="62"/>
        <v>3.9999999999999147E-2</v>
      </c>
      <c r="H2790" s="286">
        <v>43.2</v>
      </c>
      <c r="I2790" s="287">
        <f t="shared" si="62"/>
        <v>0.5</v>
      </c>
      <c r="J2790" s="282"/>
    </row>
    <row r="2791" spans="1:10">
      <c r="A2791" s="282">
        <v>37055</v>
      </c>
      <c r="B2791" s="281">
        <v>1241.5999999999999</v>
      </c>
      <c r="C2791" s="281">
        <v>104.734375</v>
      </c>
      <c r="D2791" s="281">
        <v>3.544</v>
      </c>
      <c r="E2791" s="281">
        <v>5.2530000000000001</v>
      </c>
      <c r="F2791" s="287">
        <v>46.18</v>
      </c>
      <c r="G2791" s="287">
        <f t="shared" si="62"/>
        <v>3.9999999999999147E-2</v>
      </c>
      <c r="H2791" s="286">
        <v>43.2</v>
      </c>
      <c r="I2791" s="287">
        <f t="shared" si="62"/>
        <v>0.5</v>
      </c>
      <c r="J2791" s="282"/>
    </row>
    <row r="2792" spans="1:10">
      <c r="A2792" s="282">
        <v>37056</v>
      </c>
      <c r="B2792" s="281">
        <v>1219.8699999999999</v>
      </c>
      <c r="C2792" s="281">
        <v>105.03125</v>
      </c>
      <c r="D2792" s="281">
        <v>3.5540000000000003</v>
      </c>
      <c r="E2792" s="281">
        <v>5.2629999999999999</v>
      </c>
      <c r="F2792" s="287">
        <v>46.18</v>
      </c>
      <c r="G2792" s="287">
        <f t="shared" si="62"/>
        <v>3.9999999999999147E-2</v>
      </c>
      <c r="H2792" s="286">
        <v>43.2</v>
      </c>
      <c r="I2792" s="287">
        <f t="shared" si="62"/>
        <v>0.5</v>
      </c>
      <c r="J2792" s="282"/>
    </row>
    <row r="2793" spans="1:10">
      <c r="A2793" s="282">
        <v>37057</v>
      </c>
      <c r="B2793" s="281">
        <v>1214.3599999999999</v>
      </c>
      <c r="C2793" s="281">
        <v>104.953125</v>
      </c>
      <c r="D2793" s="281">
        <v>3.5019999999999998</v>
      </c>
      <c r="E2793" s="281">
        <v>5.2210000000000001</v>
      </c>
      <c r="F2793" s="287">
        <v>46.18</v>
      </c>
      <c r="G2793" s="287">
        <f t="shared" ref="G2793:I2856" si="63">F2793-F2752</f>
        <v>3.9999999999999147E-2</v>
      </c>
      <c r="H2793" s="286">
        <v>43.2</v>
      </c>
      <c r="I2793" s="287">
        <f t="shared" si="63"/>
        <v>0.5</v>
      </c>
      <c r="J2793" s="282"/>
    </row>
    <row r="2794" spans="1:10">
      <c r="A2794" s="282">
        <v>37060</v>
      </c>
      <c r="B2794" s="281">
        <v>1208.43</v>
      </c>
      <c r="C2794" s="281">
        <v>105.03125</v>
      </c>
      <c r="D2794" s="281">
        <v>3.4809999999999999</v>
      </c>
      <c r="E2794" s="281">
        <v>5.2320000000000002</v>
      </c>
      <c r="F2794" s="287">
        <v>46.18</v>
      </c>
      <c r="G2794" s="287">
        <f t="shared" si="63"/>
        <v>3.9999999999999147E-2</v>
      </c>
      <c r="H2794" s="286">
        <v>43.2</v>
      </c>
      <c r="I2794" s="287">
        <f t="shared" si="63"/>
        <v>0.5</v>
      </c>
      <c r="J2794" s="282"/>
    </row>
    <row r="2795" spans="1:10">
      <c r="A2795" s="282">
        <v>37061</v>
      </c>
      <c r="B2795" s="281">
        <v>1212.58</v>
      </c>
      <c r="C2795" s="281">
        <v>105.125</v>
      </c>
      <c r="D2795" s="281">
        <v>3.41</v>
      </c>
      <c r="E2795" s="281">
        <v>5.2510000000000003</v>
      </c>
      <c r="F2795" s="287">
        <v>46.18</v>
      </c>
      <c r="G2795" s="287">
        <f t="shared" si="63"/>
        <v>3.9999999999999147E-2</v>
      </c>
      <c r="H2795" s="286">
        <v>43.2</v>
      </c>
      <c r="I2795" s="287">
        <f t="shared" si="63"/>
        <v>0.5</v>
      </c>
      <c r="J2795" s="282"/>
    </row>
    <row r="2796" spans="1:10">
      <c r="A2796" s="282">
        <v>37062</v>
      </c>
      <c r="B2796" s="281">
        <v>1223.1400000000001</v>
      </c>
      <c r="C2796" s="281">
        <v>105.421875</v>
      </c>
      <c r="D2796" s="281">
        <v>3.4929999999999999</v>
      </c>
      <c r="E2796" s="281">
        <v>5.2359999999999998</v>
      </c>
      <c r="F2796" s="287">
        <v>46.18</v>
      </c>
      <c r="G2796" s="287">
        <f t="shared" si="63"/>
        <v>3.9999999999999147E-2</v>
      </c>
      <c r="H2796" s="286">
        <v>43.2</v>
      </c>
      <c r="I2796" s="287">
        <f t="shared" si="63"/>
        <v>0.5</v>
      </c>
      <c r="J2796" s="282"/>
    </row>
    <row r="2797" spans="1:10">
      <c r="A2797" s="282">
        <v>37063</v>
      </c>
      <c r="B2797" s="281">
        <v>1237.04</v>
      </c>
      <c r="C2797" s="281">
        <v>104.484375</v>
      </c>
      <c r="D2797" s="281">
        <v>3.5129999999999999</v>
      </c>
      <c r="E2797" s="281">
        <v>5.2050000000000001</v>
      </c>
      <c r="F2797" s="287">
        <v>46.18</v>
      </c>
      <c r="G2797" s="287">
        <f t="shared" si="63"/>
        <v>3.9999999999999147E-2</v>
      </c>
      <c r="H2797" s="286">
        <v>43.2</v>
      </c>
      <c r="I2797" s="287">
        <f t="shared" si="63"/>
        <v>0.5</v>
      </c>
      <c r="J2797" s="282"/>
    </row>
    <row r="2798" spans="1:10">
      <c r="A2798" s="282">
        <v>37064</v>
      </c>
      <c r="B2798" s="281">
        <v>1225.3499999999999</v>
      </c>
      <c r="C2798" s="281">
        <v>105</v>
      </c>
      <c r="D2798" s="281">
        <v>3.44</v>
      </c>
      <c r="E2798" s="281">
        <v>5.1719999999999997</v>
      </c>
      <c r="F2798" s="287">
        <v>46.18</v>
      </c>
      <c r="G2798" s="287">
        <f t="shared" si="63"/>
        <v>3.9999999999999147E-2</v>
      </c>
      <c r="H2798" s="286">
        <v>43.2</v>
      </c>
      <c r="I2798" s="287">
        <f t="shared" si="63"/>
        <v>0.5</v>
      </c>
      <c r="J2798" s="282"/>
    </row>
    <row r="2799" spans="1:10">
      <c r="A2799" s="282">
        <v>37067</v>
      </c>
      <c r="B2799" s="281">
        <v>1218.5999999999999</v>
      </c>
      <c r="C2799" s="281">
        <v>104.90625</v>
      </c>
      <c r="D2799" s="281">
        <v>3.4390000000000001</v>
      </c>
      <c r="E2799" s="281">
        <v>5.1150000000000002</v>
      </c>
      <c r="F2799" s="287">
        <v>46.18</v>
      </c>
      <c r="G2799" s="287">
        <f t="shared" si="63"/>
        <v>3.9999999999999147E-2</v>
      </c>
      <c r="H2799" s="286">
        <v>43.2</v>
      </c>
      <c r="I2799" s="287">
        <f t="shared" si="63"/>
        <v>0.5</v>
      </c>
      <c r="J2799" s="282"/>
    </row>
    <row r="2800" spans="1:10">
      <c r="A2800" s="282">
        <v>37068</v>
      </c>
      <c r="B2800" s="281">
        <v>1216.76</v>
      </c>
      <c r="C2800" s="281">
        <v>104.359375</v>
      </c>
      <c r="D2800" s="281">
        <v>3.452</v>
      </c>
      <c r="E2800" s="281">
        <v>5.13</v>
      </c>
      <c r="F2800" s="287">
        <v>46.18</v>
      </c>
      <c r="G2800" s="287">
        <f t="shared" si="63"/>
        <v>3.9999999999999147E-2</v>
      </c>
      <c r="H2800" s="286">
        <v>43.2</v>
      </c>
      <c r="I2800" s="287">
        <f t="shared" si="63"/>
        <v>0.5</v>
      </c>
      <c r="J2800" s="282"/>
    </row>
    <row r="2801" spans="1:10">
      <c r="A2801" s="282">
        <v>37069</v>
      </c>
      <c r="B2801" s="281">
        <v>1211.07</v>
      </c>
      <c r="C2801" s="281">
        <v>104.21875</v>
      </c>
      <c r="D2801" s="281">
        <v>3.5339999999999998</v>
      </c>
      <c r="E2801" s="281">
        <v>5.2240000000000002</v>
      </c>
      <c r="F2801" s="287">
        <v>46.18</v>
      </c>
      <c r="G2801" s="287">
        <f t="shared" si="63"/>
        <v>3.9999999999999147E-2</v>
      </c>
      <c r="H2801" s="286">
        <v>43.2</v>
      </c>
      <c r="I2801" s="287">
        <f t="shared" si="63"/>
        <v>0.5</v>
      </c>
      <c r="J2801" s="282"/>
    </row>
    <row r="2802" spans="1:10">
      <c r="A2802" s="282">
        <v>37070</v>
      </c>
      <c r="B2802" s="281">
        <v>1226.2</v>
      </c>
      <c r="C2802" s="281">
        <v>103.515625</v>
      </c>
      <c r="D2802" s="281">
        <v>3.6259999999999999</v>
      </c>
      <c r="E2802" s="281">
        <v>5.2350000000000003</v>
      </c>
      <c r="F2802" s="287">
        <v>46.18</v>
      </c>
      <c r="G2802" s="287">
        <f>F2802-F2760</f>
        <v>3.9999999999999147E-2</v>
      </c>
      <c r="H2802" s="286">
        <v>43.2</v>
      </c>
      <c r="I2802" s="287">
        <f>H2802-H2760</f>
        <v>0.5</v>
      </c>
      <c r="J2802" s="282"/>
    </row>
    <row r="2803" spans="1:10">
      <c r="A2803" s="282">
        <v>37071</v>
      </c>
      <c r="B2803" s="281">
        <v>1224.42</v>
      </c>
      <c r="C2803" s="281">
        <v>103.015625</v>
      </c>
      <c r="D2803" s="281">
        <v>3.6560000000000001</v>
      </c>
      <c r="E2803" s="281">
        <v>5.3339999999999996</v>
      </c>
      <c r="F2803" s="287">
        <v>46.18</v>
      </c>
      <c r="G2803" s="287">
        <f>F2803-F2760</f>
        <v>3.9999999999999147E-2</v>
      </c>
      <c r="H2803" s="286">
        <v>43.2</v>
      </c>
      <c r="I2803" s="287">
        <f>H2803-H2760</f>
        <v>0.5</v>
      </c>
      <c r="J2803" s="282"/>
    </row>
    <row r="2804" spans="1:10">
      <c r="A2804" s="282">
        <v>37074</v>
      </c>
      <c r="B2804" s="281">
        <v>1236.71</v>
      </c>
      <c r="C2804" s="281">
        <v>103.515625</v>
      </c>
      <c r="D2804" s="281">
        <v>3.6459999999999999</v>
      </c>
      <c r="E2804" s="281">
        <v>5.4119999999999999</v>
      </c>
      <c r="F2804" s="287">
        <v>46.25</v>
      </c>
      <c r="G2804" s="287">
        <f t="shared" si="63"/>
        <v>1</v>
      </c>
      <c r="H2804" s="286">
        <v>43.5</v>
      </c>
      <c r="I2804" s="287">
        <f t="shared" si="63"/>
        <v>2.2000000000000028</v>
      </c>
      <c r="J2804" s="282"/>
    </row>
    <row r="2805" spans="1:10">
      <c r="A2805" s="282">
        <v>37075</v>
      </c>
      <c r="B2805" s="281">
        <v>1234.45</v>
      </c>
      <c r="C2805" s="281">
        <v>103.171875</v>
      </c>
      <c r="D2805" s="281">
        <v>3.6579999999999999</v>
      </c>
      <c r="E2805" s="281">
        <v>5.3220000000000001</v>
      </c>
      <c r="F2805" s="287">
        <v>46.25</v>
      </c>
      <c r="G2805" s="287">
        <f t="shared" si="63"/>
        <v>1</v>
      </c>
      <c r="H2805" s="286">
        <v>43.5</v>
      </c>
      <c r="I2805" s="287">
        <f t="shared" si="63"/>
        <v>2.2000000000000028</v>
      </c>
      <c r="J2805" s="282"/>
    </row>
    <row r="2806" spans="1:10">
      <c r="A2806" s="282">
        <v>37077</v>
      </c>
      <c r="B2806" s="281">
        <v>1219.24</v>
      </c>
      <c r="C2806" s="281">
        <v>102.984375</v>
      </c>
      <c r="D2806" s="281">
        <v>3.6150000000000002</v>
      </c>
      <c r="E2806" s="281">
        <v>5.3780000000000001</v>
      </c>
      <c r="F2806" s="287">
        <v>46.25</v>
      </c>
      <c r="G2806" s="287">
        <f t="shared" si="63"/>
        <v>1</v>
      </c>
      <c r="H2806" s="286">
        <v>43.5</v>
      </c>
      <c r="I2806" s="287">
        <f t="shared" si="63"/>
        <v>2.2000000000000028</v>
      </c>
      <c r="J2806" s="282"/>
    </row>
    <row r="2807" spans="1:10">
      <c r="A2807" s="282">
        <v>37078</v>
      </c>
      <c r="B2807" s="281">
        <v>1190.5899999999999</v>
      </c>
      <c r="C2807" s="281">
        <v>103.390625</v>
      </c>
      <c r="D2807" s="281">
        <v>3.6360000000000001</v>
      </c>
      <c r="E2807" s="281">
        <v>5.391</v>
      </c>
      <c r="F2807" s="287">
        <v>46.25</v>
      </c>
      <c r="G2807" s="287">
        <f t="shared" si="63"/>
        <v>1</v>
      </c>
      <c r="H2807" s="286">
        <v>43.5</v>
      </c>
      <c r="I2807" s="287">
        <f t="shared" si="63"/>
        <v>2.2000000000000028</v>
      </c>
      <c r="J2807" s="282"/>
    </row>
    <row r="2808" spans="1:10">
      <c r="A2808" s="282">
        <v>37081</v>
      </c>
      <c r="B2808" s="281">
        <v>1198.78</v>
      </c>
      <c r="C2808" s="281">
        <v>103.578125</v>
      </c>
      <c r="D2808" s="281">
        <v>3.6459999999999999</v>
      </c>
      <c r="E2808" s="281">
        <v>5.359</v>
      </c>
      <c r="F2808" s="287">
        <v>46.25</v>
      </c>
      <c r="G2808" s="287">
        <f t="shared" si="63"/>
        <v>1</v>
      </c>
      <c r="H2808" s="286">
        <v>43.5</v>
      </c>
      <c r="I2808" s="287">
        <f t="shared" si="63"/>
        <v>2.2000000000000028</v>
      </c>
      <c r="J2808" s="282"/>
    </row>
    <row r="2809" spans="1:10">
      <c r="A2809" s="282">
        <v>37082</v>
      </c>
      <c r="B2809" s="281">
        <v>1181.52</v>
      </c>
      <c r="C2809" s="281">
        <v>104.015625</v>
      </c>
      <c r="D2809" s="281">
        <v>3.617</v>
      </c>
      <c r="E2809" s="281">
        <v>5.327</v>
      </c>
      <c r="F2809" s="287">
        <v>46.25</v>
      </c>
      <c r="G2809" s="287">
        <f t="shared" si="63"/>
        <v>1</v>
      </c>
      <c r="H2809" s="286">
        <v>43.5</v>
      </c>
      <c r="I2809" s="287">
        <f t="shared" si="63"/>
        <v>2.2000000000000028</v>
      </c>
      <c r="J2809" s="282"/>
    </row>
    <row r="2810" spans="1:10">
      <c r="A2810" s="282">
        <v>37083</v>
      </c>
      <c r="B2810" s="281">
        <v>1180.18</v>
      </c>
      <c r="C2810" s="281">
        <v>104.03125</v>
      </c>
      <c r="D2810" s="281">
        <v>3.5750000000000002</v>
      </c>
      <c r="E2810" s="281">
        <v>5.274</v>
      </c>
      <c r="F2810" s="287">
        <v>46.25</v>
      </c>
      <c r="G2810" s="287">
        <f t="shared" si="63"/>
        <v>1</v>
      </c>
      <c r="H2810" s="286">
        <v>43.5</v>
      </c>
      <c r="I2810" s="287">
        <f t="shared" si="63"/>
        <v>2.2000000000000028</v>
      </c>
      <c r="J2810" s="282"/>
    </row>
    <row r="2811" spans="1:10">
      <c r="A2811" s="282">
        <v>37084</v>
      </c>
      <c r="B2811" s="281">
        <v>1208.1400000000001</v>
      </c>
      <c r="C2811" s="281">
        <v>104.390625</v>
      </c>
      <c r="D2811" s="281">
        <v>3.5949999999999998</v>
      </c>
      <c r="E2811" s="281">
        <v>5.2889999999999997</v>
      </c>
      <c r="F2811" s="287">
        <v>46.25</v>
      </c>
      <c r="G2811" s="287">
        <f t="shared" si="63"/>
        <v>1</v>
      </c>
      <c r="H2811" s="286">
        <v>43.5</v>
      </c>
      <c r="I2811" s="287">
        <f t="shared" si="63"/>
        <v>2.2000000000000028</v>
      </c>
      <c r="J2811" s="282"/>
    </row>
    <row r="2812" spans="1:10">
      <c r="A2812" s="282">
        <v>37085</v>
      </c>
      <c r="B2812" s="281">
        <v>1215.68</v>
      </c>
      <c r="C2812" s="281">
        <v>104.40625</v>
      </c>
      <c r="D2812" s="281">
        <v>3.6150000000000002</v>
      </c>
      <c r="E2812" s="281">
        <v>5.234</v>
      </c>
      <c r="F2812" s="287">
        <v>46.25</v>
      </c>
      <c r="G2812" s="287">
        <f t="shared" si="63"/>
        <v>1</v>
      </c>
      <c r="H2812" s="286">
        <v>43.5</v>
      </c>
      <c r="I2812" s="287">
        <f t="shared" si="63"/>
        <v>2.2000000000000028</v>
      </c>
      <c r="J2812" s="282"/>
    </row>
    <row r="2813" spans="1:10">
      <c r="A2813" s="282">
        <v>37088</v>
      </c>
      <c r="B2813" s="281">
        <v>1202.45</v>
      </c>
      <c r="C2813" s="281">
        <v>104.8125</v>
      </c>
      <c r="D2813" s="281">
        <v>3.6150000000000002</v>
      </c>
      <c r="E2813" s="281">
        <v>5.2169999999999996</v>
      </c>
      <c r="F2813" s="287">
        <v>46.25</v>
      </c>
      <c r="G2813" s="287">
        <f t="shared" si="63"/>
        <v>1</v>
      </c>
      <c r="H2813" s="286">
        <v>43.5</v>
      </c>
      <c r="I2813" s="287">
        <f t="shared" si="63"/>
        <v>2.2000000000000028</v>
      </c>
      <c r="J2813" s="282"/>
    </row>
    <row r="2814" spans="1:10">
      <c r="A2814" s="282">
        <v>37089</v>
      </c>
      <c r="B2814" s="281">
        <v>1214.44</v>
      </c>
      <c r="C2814" s="281">
        <v>104.796875</v>
      </c>
      <c r="D2814" s="281">
        <v>3.6059999999999999</v>
      </c>
      <c r="E2814" s="281">
        <v>5.173</v>
      </c>
      <c r="F2814" s="287">
        <v>46.25</v>
      </c>
      <c r="G2814" s="287">
        <f t="shared" si="63"/>
        <v>1</v>
      </c>
      <c r="H2814" s="286">
        <v>43.5</v>
      </c>
      <c r="I2814" s="287">
        <f t="shared" si="63"/>
        <v>2.2000000000000028</v>
      </c>
      <c r="J2814" s="282"/>
    </row>
    <row r="2815" spans="1:10">
      <c r="A2815" s="282">
        <v>37090</v>
      </c>
      <c r="B2815" s="281">
        <v>1207.71</v>
      </c>
      <c r="C2815" s="281">
        <v>105.578125</v>
      </c>
      <c r="D2815" s="281">
        <v>3.5129999999999999</v>
      </c>
      <c r="E2815" s="281">
        <v>5.2039999999999997</v>
      </c>
      <c r="F2815" s="287">
        <v>46.25</v>
      </c>
      <c r="G2815" s="287">
        <f t="shared" si="63"/>
        <v>1</v>
      </c>
      <c r="H2815" s="286">
        <v>43.5</v>
      </c>
      <c r="I2815" s="287">
        <f t="shared" si="63"/>
        <v>2.2000000000000028</v>
      </c>
      <c r="J2815" s="282"/>
    </row>
    <row r="2816" spans="1:10">
      <c r="A2816" s="282">
        <v>37091</v>
      </c>
      <c r="B2816" s="281">
        <v>1215.02</v>
      </c>
      <c r="C2816" s="281">
        <v>105.359375</v>
      </c>
      <c r="D2816" s="281">
        <v>3.544</v>
      </c>
      <c r="E2816" s="281">
        <v>5.0910000000000002</v>
      </c>
      <c r="F2816" s="287">
        <v>46.25</v>
      </c>
      <c r="G2816" s="287">
        <f t="shared" si="63"/>
        <v>1</v>
      </c>
      <c r="H2816" s="286">
        <v>43.5</v>
      </c>
      <c r="I2816" s="287">
        <f t="shared" si="63"/>
        <v>2.2000000000000028</v>
      </c>
      <c r="J2816" s="282"/>
    </row>
    <row r="2817" spans="1:10">
      <c r="A2817" s="282">
        <v>37092</v>
      </c>
      <c r="B2817" s="281">
        <v>1210.8499999999999</v>
      </c>
      <c r="C2817" s="281">
        <v>105.3125</v>
      </c>
      <c r="D2817" s="281">
        <v>3.512</v>
      </c>
      <c r="E2817" s="281">
        <v>5.1059999999999999</v>
      </c>
      <c r="F2817" s="287">
        <v>46.25</v>
      </c>
      <c r="G2817" s="287">
        <f t="shared" si="63"/>
        <v>1</v>
      </c>
      <c r="H2817" s="286">
        <v>43.5</v>
      </c>
      <c r="I2817" s="287">
        <f t="shared" si="63"/>
        <v>2.2000000000000028</v>
      </c>
      <c r="J2817" s="282"/>
    </row>
    <row r="2818" spans="1:10">
      <c r="A2818" s="282">
        <v>37095</v>
      </c>
      <c r="B2818" s="281">
        <v>1191.03</v>
      </c>
      <c r="C2818" s="281">
        <v>105.4375</v>
      </c>
      <c r="D2818" s="281">
        <v>3.532</v>
      </c>
      <c r="E2818" s="281">
        <v>5.1289999999999996</v>
      </c>
      <c r="F2818" s="287">
        <v>46.25</v>
      </c>
      <c r="G2818" s="287">
        <f t="shared" si="63"/>
        <v>1</v>
      </c>
      <c r="H2818" s="286">
        <v>43.5</v>
      </c>
      <c r="I2818" s="287">
        <f t="shared" si="63"/>
        <v>2.2000000000000028</v>
      </c>
      <c r="J2818" s="282"/>
    </row>
    <row r="2819" spans="1:10">
      <c r="A2819" s="282">
        <v>37096</v>
      </c>
      <c r="B2819" s="281">
        <v>1171.6500000000001</v>
      </c>
      <c r="C2819" s="281">
        <v>105.578125</v>
      </c>
      <c r="D2819" s="281">
        <v>3.5209999999999999</v>
      </c>
      <c r="E2819" s="281">
        <v>5.1040000000000001</v>
      </c>
      <c r="F2819" s="287">
        <v>46.25</v>
      </c>
      <c r="G2819" s="287">
        <f t="shared" si="63"/>
        <v>1</v>
      </c>
      <c r="H2819" s="286">
        <v>43.5</v>
      </c>
      <c r="I2819" s="287">
        <f t="shared" si="63"/>
        <v>2.2000000000000028</v>
      </c>
      <c r="J2819" s="282"/>
    </row>
    <row r="2820" spans="1:10">
      <c r="A2820" s="282">
        <v>37097</v>
      </c>
      <c r="B2820" s="281">
        <v>1190.49</v>
      </c>
      <c r="C2820" s="281">
        <v>105.09375</v>
      </c>
      <c r="D2820" s="281">
        <v>3.544</v>
      </c>
      <c r="E2820" s="281">
        <v>5.1100000000000003</v>
      </c>
      <c r="F2820" s="287">
        <v>46.25</v>
      </c>
      <c r="G2820" s="287">
        <f t="shared" si="63"/>
        <v>1</v>
      </c>
      <c r="H2820" s="286">
        <v>43.5</v>
      </c>
      <c r="I2820" s="287">
        <f t="shared" si="63"/>
        <v>2.2000000000000028</v>
      </c>
      <c r="J2820" s="282"/>
    </row>
    <row r="2821" spans="1:10">
      <c r="A2821" s="282">
        <v>37098</v>
      </c>
      <c r="B2821" s="281">
        <v>1202.93</v>
      </c>
      <c r="C2821" s="281">
        <v>105.25</v>
      </c>
      <c r="D2821" s="281">
        <v>3.544</v>
      </c>
      <c r="E2821" s="281">
        <v>5.1820000000000004</v>
      </c>
      <c r="F2821" s="287">
        <v>46.25</v>
      </c>
      <c r="G2821" s="287">
        <f t="shared" si="63"/>
        <v>1</v>
      </c>
      <c r="H2821" s="286">
        <v>43.5</v>
      </c>
      <c r="I2821" s="287">
        <f t="shared" si="63"/>
        <v>2.2000000000000028</v>
      </c>
      <c r="J2821" s="282"/>
    </row>
    <row r="2822" spans="1:10">
      <c r="A2822" s="282">
        <v>37099</v>
      </c>
      <c r="B2822" s="281">
        <v>1205.82</v>
      </c>
      <c r="C2822" s="281">
        <v>105.640625</v>
      </c>
      <c r="D2822" s="281">
        <v>3.532</v>
      </c>
      <c r="E2822" s="281">
        <v>5.1289999999999996</v>
      </c>
      <c r="F2822" s="287">
        <v>46.25</v>
      </c>
      <c r="G2822" s="287">
        <f t="shared" si="63"/>
        <v>1</v>
      </c>
      <c r="H2822" s="286">
        <v>43.5</v>
      </c>
      <c r="I2822" s="287">
        <f t="shared" si="63"/>
        <v>2.2000000000000028</v>
      </c>
      <c r="J2822" s="282"/>
    </row>
    <row r="2823" spans="1:10">
      <c r="A2823" s="282">
        <v>37102</v>
      </c>
      <c r="B2823" s="281">
        <v>1204.52</v>
      </c>
      <c r="C2823" s="281">
        <v>105.765625</v>
      </c>
      <c r="D2823" s="281">
        <v>3.5629999999999997</v>
      </c>
      <c r="E2823" s="281">
        <v>5.0979999999999999</v>
      </c>
      <c r="F2823" s="287">
        <v>46.25</v>
      </c>
      <c r="G2823" s="287">
        <f t="shared" si="63"/>
        <v>1</v>
      </c>
      <c r="H2823" s="286">
        <v>43.5</v>
      </c>
      <c r="I2823" s="287">
        <f t="shared" si="63"/>
        <v>2.2000000000000028</v>
      </c>
      <c r="J2823" s="282"/>
    </row>
    <row r="2824" spans="1:10">
      <c r="A2824" s="282">
        <v>37103</v>
      </c>
      <c r="B2824" s="281">
        <v>1211.23</v>
      </c>
      <c r="C2824" s="281">
        <v>106.109375</v>
      </c>
      <c r="D2824" s="281">
        <v>3.524</v>
      </c>
      <c r="E2824" s="281">
        <v>5.0659999999999998</v>
      </c>
      <c r="F2824" s="287">
        <v>46.25</v>
      </c>
      <c r="G2824" s="287">
        <f>F2824-F2782</f>
        <v>1</v>
      </c>
      <c r="H2824" s="286">
        <v>43.5</v>
      </c>
      <c r="I2824" s="287">
        <f>H2824-H2782</f>
        <v>2.2000000000000028</v>
      </c>
      <c r="J2824" s="282"/>
    </row>
    <row r="2825" spans="1:10">
      <c r="A2825" s="282">
        <v>37104</v>
      </c>
      <c r="B2825" s="281">
        <v>1215.93</v>
      </c>
      <c r="C2825" s="281">
        <v>105.859375</v>
      </c>
      <c r="D2825" s="281">
        <v>3.5129999999999999</v>
      </c>
      <c r="E2825" s="281">
        <v>5.0540000000000003</v>
      </c>
      <c r="F2825" s="287">
        <v>48.06</v>
      </c>
      <c r="G2825" s="287">
        <f t="shared" si="63"/>
        <v>1.8800000000000026</v>
      </c>
      <c r="H2825" s="286">
        <v>46.3</v>
      </c>
      <c r="I2825" s="287">
        <f t="shared" si="63"/>
        <v>3.0999999999999943</v>
      </c>
      <c r="J2825" s="282"/>
    </row>
    <row r="2826" spans="1:10">
      <c r="A2826" s="282">
        <v>37105</v>
      </c>
      <c r="B2826" s="281">
        <v>1220.75</v>
      </c>
      <c r="C2826" s="281">
        <v>105.40625</v>
      </c>
      <c r="D2826" s="281">
        <v>3.5339999999999998</v>
      </c>
      <c r="E2826" s="281">
        <v>5.0709999999999997</v>
      </c>
      <c r="F2826" s="287">
        <v>48.06</v>
      </c>
      <c r="G2826" s="287">
        <f t="shared" si="63"/>
        <v>1.8800000000000026</v>
      </c>
      <c r="H2826" s="286">
        <v>46.3</v>
      </c>
      <c r="I2826" s="287">
        <f t="shared" si="63"/>
        <v>3.0999999999999943</v>
      </c>
      <c r="J2826" s="282"/>
    </row>
    <row r="2827" spans="1:10">
      <c r="A2827" s="282">
        <v>37106</v>
      </c>
      <c r="B2827" s="281">
        <v>1214.3499999999999</v>
      </c>
      <c r="C2827" s="281">
        <v>105.296875</v>
      </c>
      <c r="D2827" s="281">
        <v>3.5220000000000002</v>
      </c>
      <c r="E2827" s="281">
        <v>5.1509999999999998</v>
      </c>
      <c r="F2827" s="287">
        <v>48.06</v>
      </c>
      <c r="G2827" s="287">
        <f t="shared" si="63"/>
        <v>1.8800000000000026</v>
      </c>
      <c r="H2827" s="286">
        <v>46.3</v>
      </c>
      <c r="I2827" s="287">
        <f t="shared" si="63"/>
        <v>3.0999999999999943</v>
      </c>
      <c r="J2827" s="282"/>
    </row>
    <row r="2828" spans="1:10">
      <c r="A2828" s="282">
        <v>37109</v>
      </c>
      <c r="B2828" s="281">
        <v>1200.48</v>
      </c>
      <c r="C2828" s="281">
        <v>105.359375</v>
      </c>
      <c r="D2828" s="281">
        <v>3.5009999999999999</v>
      </c>
      <c r="E2828" s="281">
        <v>5.157</v>
      </c>
      <c r="F2828" s="287">
        <v>48.06</v>
      </c>
      <c r="G2828" s="287">
        <f t="shared" si="63"/>
        <v>1.8800000000000026</v>
      </c>
      <c r="H2828" s="286">
        <v>46.3</v>
      </c>
      <c r="I2828" s="287">
        <f t="shared" si="63"/>
        <v>3.0999999999999943</v>
      </c>
      <c r="J2828" s="282"/>
    </row>
    <row r="2829" spans="1:10">
      <c r="A2829" s="282">
        <v>37110</v>
      </c>
      <c r="B2829" s="281">
        <v>1204.4000000000001</v>
      </c>
      <c r="C2829" s="281">
        <v>105.3125</v>
      </c>
      <c r="D2829" s="281">
        <v>3.5449999999999999</v>
      </c>
      <c r="E2829" s="281">
        <v>5.1529999999999996</v>
      </c>
      <c r="F2829" s="287">
        <v>48.06</v>
      </c>
      <c r="G2829" s="287">
        <f t="shared" si="63"/>
        <v>1.8800000000000026</v>
      </c>
      <c r="H2829" s="286">
        <v>46.3</v>
      </c>
      <c r="I2829" s="287">
        <f t="shared" si="63"/>
        <v>3.0999999999999943</v>
      </c>
      <c r="J2829" s="282"/>
    </row>
    <row r="2830" spans="1:10">
      <c r="A2830" s="282">
        <v>37111</v>
      </c>
      <c r="B2830" s="281">
        <v>1183.53</v>
      </c>
      <c r="C2830" s="281">
        <v>106.09375</v>
      </c>
      <c r="D2830" s="281">
        <v>3.472</v>
      </c>
      <c r="E2830" s="281">
        <v>5.1680000000000001</v>
      </c>
      <c r="F2830" s="287">
        <v>48.06</v>
      </c>
      <c r="G2830" s="287">
        <f t="shared" si="63"/>
        <v>1.8800000000000026</v>
      </c>
      <c r="H2830" s="286">
        <v>46.3</v>
      </c>
      <c r="I2830" s="287">
        <f t="shared" si="63"/>
        <v>3.0999999999999943</v>
      </c>
      <c r="J2830" s="282"/>
    </row>
    <row r="2831" spans="1:10">
      <c r="A2831" s="282">
        <v>37112</v>
      </c>
      <c r="B2831" s="281">
        <v>1183.43</v>
      </c>
      <c r="C2831" s="281">
        <v>105.765625</v>
      </c>
      <c r="D2831" s="281">
        <v>3.4409999999999998</v>
      </c>
      <c r="E2831" s="281">
        <v>5.05</v>
      </c>
      <c r="F2831" s="287">
        <v>48.06</v>
      </c>
      <c r="G2831" s="287">
        <f t="shared" si="63"/>
        <v>1.8800000000000026</v>
      </c>
      <c r="H2831" s="286">
        <v>46.3</v>
      </c>
      <c r="I2831" s="287">
        <f t="shared" si="63"/>
        <v>3.0999999999999943</v>
      </c>
      <c r="J2831" s="282"/>
    </row>
    <row r="2832" spans="1:10">
      <c r="A2832" s="282">
        <v>37113</v>
      </c>
      <c r="B2832" s="281">
        <v>1190.1600000000001</v>
      </c>
      <c r="C2832" s="281">
        <v>106.03125</v>
      </c>
      <c r="D2832" s="281">
        <v>3.419</v>
      </c>
      <c r="E2832" s="281">
        <v>5.0339999999999998</v>
      </c>
      <c r="F2832" s="287">
        <v>48.06</v>
      </c>
      <c r="G2832" s="287">
        <f t="shared" si="63"/>
        <v>1.8800000000000026</v>
      </c>
      <c r="H2832" s="286">
        <v>46.3</v>
      </c>
      <c r="I2832" s="287">
        <f t="shared" si="63"/>
        <v>3.0999999999999943</v>
      </c>
      <c r="J2832" s="282"/>
    </row>
    <row r="2833" spans="1:10">
      <c r="A2833" s="282">
        <v>37116</v>
      </c>
      <c r="B2833" s="281">
        <v>1191.29</v>
      </c>
      <c r="C2833" s="281">
        <v>106.25</v>
      </c>
      <c r="D2833" s="281">
        <v>3.419</v>
      </c>
      <c r="E2833" s="281">
        <v>4.9800000000000004</v>
      </c>
      <c r="F2833" s="287">
        <v>48.06</v>
      </c>
      <c r="G2833" s="287">
        <f t="shared" si="63"/>
        <v>1.8800000000000026</v>
      </c>
      <c r="H2833" s="286">
        <v>46.3</v>
      </c>
      <c r="I2833" s="287">
        <f t="shared" si="63"/>
        <v>3.0999999999999943</v>
      </c>
      <c r="J2833" s="282"/>
    </row>
    <row r="2834" spans="1:10">
      <c r="A2834" s="282">
        <v>37117</v>
      </c>
      <c r="B2834" s="281">
        <v>1186.73</v>
      </c>
      <c r="C2834" s="281">
        <v>106.15625</v>
      </c>
      <c r="D2834" s="281">
        <v>3.431</v>
      </c>
      <c r="E2834" s="281">
        <v>4.976</v>
      </c>
      <c r="F2834" s="287">
        <v>48.06</v>
      </c>
      <c r="G2834" s="287">
        <f t="shared" si="63"/>
        <v>1.8800000000000026</v>
      </c>
      <c r="H2834" s="286">
        <v>46.3</v>
      </c>
      <c r="I2834" s="287">
        <f t="shared" si="63"/>
        <v>3.0999999999999943</v>
      </c>
      <c r="J2834" s="282"/>
    </row>
    <row r="2835" spans="1:10">
      <c r="A2835" s="282">
        <v>37118</v>
      </c>
      <c r="B2835" s="281">
        <v>1178.02</v>
      </c>
      <c r="C2835" s="281">
        <v>105.953125</v>
      </c>
      <c r="D2835" s="281">
        <v>3.431</v>
      </c>
      <c r="E2835" s="281">
        <v>4.9660000000000002</v>
      </c>
      <c r="F2835" s="287">
        <v>48.06</v>
      </c>
      <c r="G2835" s="287">
        <f t="shared" si="63"/>
        <v>1.8800000000000026</v>
      </c>
      <c r="H2835" s="286">
        <v>46.3</v>
      </c>
      <c r="I2835" s="287">
        <f t="shared" si="63"/>
        <v>3.0999999999999943</v>
      </c>
      <c r="J2835" s="282"/>
    </row>
    <row r="2836" spans="1:10">
      <c r="A2836" s="282">
        <v>37119</v>
      </c>
      <c r="B2836" s="281">
        <v>1181.6600000000001</v>
      </c>
      <c r="C2836" s="281">
        <v>106.34375</v>
      </c>
      <c r="D2836" s="281">
        <v>3.399</v>
      </c>
      <c r="E2836" s="281">
        <v>5</v>
      </c>
      <c r="F2836" s="287">
        <v>48.06</v>
      </c>
      <c r="G2836" s="287">
        <f t="shared" si="63"/>
        <v>1.8800000000000026</v>
      </c>
      <c r="H2836" s="286">
        <v>46.3</v>
      </c>
      <c r="I2836" s="287">
        <f t="shared" si="63"/>
        <v>3.0999999999999943</v>
      </c>
      <c r="J2836" s="282"/>
    </row>
    <row r="2837" spans="1:10">
      <c r="A2837" s="282">
        <v>37120</v>
      </c>
      <c r="B2837" s="281">
        <v>1161.97</v>
      </c>
      <c r="C2837" s="281">
        <v>106.921875</v>
      </c>
      <c r="D2837" s="281">
        <v>3.3679999999999999</v>
      </c>
      <c r="E2837" s="281">
        <v>4.9399999999999995</v>
      </c>
      <c r="F2837" s="287">
        <v>48.06</v>
      </c>
      <c r="G2837" s="287">
        <f t="shared" si="63"/>
        <v>1.8800000000000026</v>
      </c>
      <c r="H2837" s="286">
        <v>46.3</v>
      </c>
      <c r="I2837" s="287">
        <f t="shared" si="63"/>
        <v>3.0999999999999943</v>
      </c>
      <c r="J2837" s="282"/>
    </row>
    <row r="2838" spans="1:10">
      <c r="A2838" s="282">
        <v>37123</v>
      </c>
      <c r="B2838" s="281">
        <v>1171.4100000000001</v>
      </c>
      <c r="C2838" s="281">
        <v>106.546875</v>
      </c>
      <c r="D2838" s="281">
        <v>3.4390000000000001</v>
      </c>
      <c r="E2838" s="281">
        <v>4.8390000000000004</v>
      </c>
      <c r="F2838" s="287">
        <v>48.06</v>
      </c>
      <c r="G2838" s="287">
        <f t="shared" si="63"/>
        <v>1.8800000000000026</v>
      </c>
      <c r="H2838" s="286">
        <v>46.3</v>
      </c>
      <c r="I2838" s="287">
        <f t="shared" si="63"/>
        <v>3.0999999999999943</v>
      </c>
      <c r="J2838" s="282"/>
    </row>
    <row r="2839" spans="1:10">
      <c r="A2839" s="282">
        <v>37124</v>
      </c>
      <c r="B2839" s="281">
        <v>1157.26</v>
      </c>
      <c r="C2839" s="281">
        <v>106.625</v>
      </c>
      <c r="D2839" s="281">
        <v>3.3689999999999998</v>
      </c>
      <c r="E2839" s="281">
        <v>4.9020000000000001</v>
      </c>
      <c r="F2839" s="287">
        <v>48.06</v>
      </c>
      <c r="G2839" s="287">
        <f t="shared" si="63"/>
        <v>1.8800000000000026</v>
      </c>
      <c r="H2839" s="286">
        <v>46.3</v>
      </c>
      <c r="I2839" s="287">
        <f t="shared" si="63"/>
        <v>3.0999999999999943</v>
      </c>
      <c r="J2839" s="282"/>
    </row>
    <row r="2840" spans="1:10">
      <c r="A2840" s="282">
        <v>37125</v>
      </c>
      <c r="B2840" s="281">
        <v>1165.31</v>
      </c>
      <c r="C2840" s="281">
        <v>106.578125</v>
      </c>
      <c r="D2840" s="281">
        <v>3.379</v>
      </c>
      <c r="E2840" s="281">
        <v>4.8639999999999999</v>
      </c>
      <c r="F2840" s="287">
        <v>48.06</v>
      </c>
      <c r="G2840" s="287">
        <f t="shared" si="63"/>
        <v>1.8800000000000026</v>
      </c>
      <c r="H2840" s="286">
        <v>46.3</v>
      </c>
      <c r="I2840" s="287">
        <f t="shared" si="63"/>
        <v>3.0999999999999943</v>
      </c>
      <c r="J2840" s="282"/>
    </row>
    <row r="2841" spans="1:10">
      <c r="A2841" s="282">
        <v>37126</v>
      </c>
      <c r="B2841" s="281">
        <v>1162.0899999999999</v>
      </c>
      <c r="C2841" s="281">
        <v>106.71875</v>
      </c>
      <c r="D2841" s="281">
        <v>3.4</v>
      </c>
      <c r="E2841" s="281">
        <v>4.8940000000000001</v>
      </c>
      <c r="F2841" s="287">
        <v>48.06</v>
      </c>
      <c r="G2841" s="287">
        <f t="shared" si="63"/>
        <v>1.8800000000000026</v>
      </c>
      <c r="H2841" s="286">
        <v>46.3</v>
      </c>
      <c r="I2841" s="287">
        <f t="shared" si="63"/>
        <v>3.0999999999999943</v>
      </c>
      <c r="J2841" s="282"/>
    </row>
    <row r="2842" spans="1:10">
      <c r="A2842" s="282">
        <v>37127</v>
      </c>
      <c r="B2842" s="281">
        <v>1184.93</v>
      </c>
      <c r="C2842" s="281">
        <v>106.5625</v>
      </c>
      <c r="D2842" s="281">
        <v>3.45</v>
      </c>
      <c r="E2842" s="281">
        <v>4.88</v>
      </c>
      <c r="F2842" s="287">
        <v>48.06</v>
      </c>
      <c r="G2842" s="287">
        <f t="shared" si="63"/>
        <v>1.8800000000000026</v>
      </c>
      <c r="H2842" s="286">
        <v>46.3</v>
      </c>
      <c r="I2842" s="287">
        <f t="shared" si="63"/>
        <v>3.0999999999999943</v>
      </c>
      <c r="J2842" s="282"/>
    </row>
    <row r="2843" spans="1:10">
      <c r="A2843" s="282">
        <v>37130</v>
      </c>
      <c r="B2843" s="281">
        <v>1179.21</v>
      </c>
      <c r="C2843" s="281">
        <v>106.515625</v>
      </c>
      <c r="D2843" s="281">
        <v>3.46</v>
      </c>
      <c r="E2843" s="281">
        <v>4.9219999999999997</v>
      </c>
      <c r="F2843" s="287">
        <v>48.06</v>
      </c>
      <c r="G2843" s="287">
        <f t="shared" si="63"/>
        <v>1.8800000000000026</v>
      </c>
      <c r="H2843" s="286">
        <v>46.3</v>
      </c>
      <c r="I2843" s="287">
        <f t="shared" si="63"/>
        <v>3.0999999999999943</v>
      </c>
      <c r="J2843" s="282"/>
    </row>
    <row r="2844" spans="1:10">
      <c r="A2844" s="282">
        <v>37131</v>
      </c>
      <c r="B2844" s="281">
        <v>1161.51</v>
      </c>
      <c r="C2844" s="281">
        <v>107.125</v>
      </c>
      <c r="D2844" s="281">
        <v>3.4209999999999998</v>
      </c>
      <c r="E2844" s="281">
        <v>4.9240000000000004</v>
      </c>
      <c r="F2844" s="287">
        <v>48.06</v>
      </c>
      <c r="G2844" s="287">
        <f t="shared" si="63"/>
        <v>1.8800000000000026</v>
      </c>
      <c r="H2844" s="286">
        <v>46.3</v>
      </c>
      <c r="I2844" s="287">
        <f t="shared" si="63"/>
        <v>3.0999999999999943</v>
      </c>
      <c r="J2844" s="282"/>
    </row>
    <row r="2845" spans="1:10">
      <c r="A2845" s="282">
        <v>37132</v>
      </c>
      <c r="B2845" s="281">
        <v>1148.5999999999999</v>
      </c>
      <c r="C2845" s="281">
        <v>107.484375</v>
      </c>
      <c r="D2845" s="281">
        <v>3.41</v>
      </c>
      <c r="E2845" s="281">
        <v>4.8360000000000003</v>
      </c>
      <c r="F2845" s="287">
        <v>48.06</v>
      </c>
      <c r="G2845" s="287">
        <f>F2845-F2803</f>
        <v>1.8800000000000026</v>
      </c>
      <c r="H2845" s="286">
        <v>46.3</v>
      </c>
      <c r="I2845" s="287">
        <f>H2845-H2803</f>
        <v>3.0999999999999943</v>
      </c>
      <c r="J2845" s="282"/>
    </row>
    <row r="2846" spans="1:10">
      <c r="A2846" s="282">
        <v>37133</v>
      </c>
      <c r="B2846" s="281">
        <v>1129.03</v>
      </c>
      <c r="C2846" s="281">
        <v>107.421875</v>
      </c>
      <c r="D2846" s="281">
        <v>3.3689999999999998</v>
      </c>
      <c r="E2846" s="281">
        <v>4.7709999999999999</v>
      </c>
      <c r="F2846" s="287">
        <v>48.06</v>
      </c>
      <c r="G2846" s="287">
        <f>F2846-F2803</f>
        <v>1.8800000000000026</v>
      </c>
      <c r="H2846" s="286">
        <v>46.3</v>
      </c>
      <c r="I2846" s="287">
        <f>H2846-H2803</f>
        <v>3.0999999999999943</v>
      </c>
      <c r="J2846" s="282"/>
    </row>
    <row r="2847" spans="1:10">
      <c r="A2847" s="282">
        <v>37134</v>
      </c>
      <c r="B2847" s="281">
        <v>1133.58</v>
      </c>
      <c r="C2847" s="281">
        <v>107.21875</v>
      </c>
      <c r="D2847" s="281">
        <v>3.367</v>
      </c>
      <c r="E2847" s="281">
        <v>4.8120000000000003</v>
      </c>
      <c r="F2847" s="287">
        <v>48.06</v>
      </c>
      <c r="G2847" s="287">
        <f>F2847-F2803</f>
        <v>1.8800000000000026</v>
      </c>
      <c r="H2847" s="286">
        <v>46.3</v>
      </c>
      <c r="I2847" s="287">
        <f>H2847-H2803</f>
        <v>3.0999999999999943</v>
      </c>
      <c r="J2847" s="282"/>
    </row>
    <row r="2848" spans="1:10">
      <c r="A2848" s="282">
        <v>37138</v>
      </c>
      <c r="B2848" s="281">
        <v>1132.94</v>
      </c>
      <c r="C2848" s="281">
        <v>106.21875</v>
      </c>
      <c r="D2848" s="281">
        <v>3.4390000000000001</v>
      </c>
      <c r="E2848" s="281">
        <v>4.8259999999999996</v>
      </c>
      <c r="F2848" s="287">
        <v>47.21</v>
      </c>
      <c r="G2848" s="287">
        <f t="shared" si="63"/>
        <v>0.96000000000000085</v>
      </c>
      <c r="H2848" s="286">
        <v>46.2</v>
      </c>
      <c r="I2848" s="287">
        <f t="shared" si="63"/>
        <v>2.7000000000000028</v>
      </c>
      <c r="J2848" s="282"/>
    </row>
    <row r="2849" spans="1:10">
      <c r="A2849" s="282">
        <v>37139</v>
      </c>
      <c r="B2849" s="281">
        <v>1131.74</v>
      </c>
      <c r="C2849" s="281">
        <v>106.375</v>
      </c>
      <c r="D2849" s="281">
        <v>3.41</v>
      </c>
      <c r="E2849" s="281">
        <v>4.9589999999999996</v>
      </c>
      <c r="F2849" s="287">
        <v>47.21</v>
      </c>
      <c r="G2849" s="287">
        <f t="shared" si="63"/>
        <v>0.96000000000000085</v>
      </c>
      <c r="H2849" s="286">
        <v>46.2</v>
      </c>
      <c r="I2849" s="287">
        <f t="shared" si="63"/>
        <v>2.7000000000000028</v>
      </c>
      <c r="J2849" s="282"/>
    </row>
    <row r="2850" spans="1:10">
      <c r="A2850" s="282">
        <v>37140</v>
      </c>
      <c r="B2850" s="281">
        <v>1106.4000000000001</v>
      </c>
      <c r="C2850" s="281">
        <v>107.15625</v>
      </c>
      <c r="D2850" s="281">
        <v>3.3689999999999998</v>
      </c>
      <c r="E2850" s="281">
        <v>4.9669999999999996</v>
      </c>
      <c r="F2850" s="287">
        <v>47.21</v>
      </c>
      <c r="G2850" s="287">
        <f t="shared" si="63"/>
        <v>0.96000000000000085</v>
      </c>
      <c r="H2850" s="286">
        <v>46.2</v>
      </c>
      <c r="I2850" s="287">
        <f t="shared" si="63"/>
        <v>2.7000000000000028</v>
      </c>
      <c r="J2850" s="282"/>
    </row>
    <row r="2851" spans="1:10">
      <c r="A2851" s="282">
        <v>37141</v>
      </c>
      <c r="B2851" s="281">
        <v>1085.78</v>
      </c>
      <c r="C2851" s="281">
        <v>107.609375</v>
      </c>
      <c r="D2851" s="281">
        <v>3.254</v>
      </c>
      <c r="E2851" s="281">
        <v>4.8730000000000002</v>
      </c>
      <c r="F2851" s="287">
        <v>47.21</v>
      </c>
      <c r="G2851" s="287">
        <f t="shared" si="63"/>
        <v>0.96000000000000085</v>
      </c>
      <c r="H2851" s="286">
        <v>46.2</v>
      </c>
      <c r="I2851" s="287">
        <f t="shared" si="63"/>
        <v>2.7000000000000028</v>
      </c>
      <c r="J2851" s="282"/>
    </row>
    <row r="2852" spans="1:10">
      <c r="A2852" s="282">
        <v>37144</v>
      </c>
      <c r="B2852" s="281">
        <v>1092.54</v>
      </c>
      <c r="C2852" s="281">
        <v>107.390625</v>
      </c>
      <c r="D2852" s="281">
        <v>3.2640000000000002</v>
      </c>
      <c r="E2852" s="281">
        <v>4.79</v>
      </c>
      <c r="F2852" s="287">
        <v>47.21</v>
      </c>
      <c r="G2852" s="287">
        <f t="shared" si="63"/>
        <v>0.96000000000000085</v>
      </c>
      <c r="H2852" s="286">
        <v>46.2</v>
      </c>
      <c r="I2852" s="287">
        <f t="shared" si="63"/>
        <v>2.7000000000000028</v>
      </c>
      <c r="J2852" s="282"/>
    </row>
    <row r="2853" spans="1:10">
      <c r="A2853" s="282">
        <v>37145</v>
      </c>
      <c r="B2853" s="281">
        <v>1092.54</v>
      </c>
      <c r="C2853" s="281">
        <v>108.375</v>
      </c>
      <c r="D2853" s="281">
        <v>3.2560000000000002</v>
      </c>
      <c r="E2853" s="281">
        <v>4.835</v>
      </c>
      <c r="F2853" s="287">
        <v>47.21</v>
      </c>
      <c r="G2853" s="287">
        <f t="shared" si="63"/>
        <v>0.96000000000000085</v>
      </c>
      <c r="H2853" s="286">
        <v>46.2</v>
      </c>
      <c r="I2853" s="287">
        <f t="shared" si="63"/>
        <v>2.7000000000000028</v>
      </c>
      <c r="J2853" s="282"/>
    </row>
    <row r="2854" spans="1:10">
      <c r="A2854" s="282">
        <v>37146</v>
      </c>
      <c r="B2854" s="281">
        <v>1092.54</v>
      </c>
      <c r="C2854" s="281">
        <v>108.375</v>
      </c>
      <c r="D2854" s="281">
        <v>3.214</v>
      </c>
      <c r="E2854" s="281">
        <v>4.8090000000000002</v>
      </c>
      <c r="F2854" s="287">
        <v>47.21</v>
      </c>
      <c r="G2854" s="287">
        <f t="shared" si="63"/>
        <v>0.96000000000000085</v>
      </c>
      <c r="H2854" s="286">
        <v>46.2</v>
      </c>
      <c r="I2854" s="287">
        <f t="shared" si="63"/>
        <v>2.7000000000000028</v>
      </c>
      <c r="J2854" s="282"/>
    </row>
    <row r="2855" spans="1:10">
      <c r="A2855" s="282">
        <v>37147</v>
      </c>
      <c r="B2855" s="281">
        <v>1092.54</v>
      </c>
      <c r="C2855" s="281">
        <v>109.3125</v>
      </c>
      <c r="D2855" s="281">
        <v>2.823</v>
      </c>
      <c r="E2855" s="281">
        <v>4.6230000000000002</v>
      </c>
      <c r="F2855" s="287">
        <v>47.21</v>
      </c>
      <c r="G2855" s="287">
        <f t="shared" si="63"/>
        <v>0.96000000000000085</v>
      </c>
      <c r="H2855" s="286">
        <v>46.2</v>
      </c>
      <c r="I2855" s="287">
        <f t="shared" si="63"/>
        <v>2.7000000000000028</v>
      </c>
      <c r="J2855" s="282"/>
    </row>
    <row r="2856" spans="1:10">
      <c r="A2856" s="282">
        <v>37148</v>
      </c>
      <c r="B2856" s="281">
        <v>1092.54</v>
      </c>
      <c r="C2856" s="281">
        <v>109.859375</v>
      </c>
      <c r="D2856" s="281">
        <v>2.73</v>
      </c>
      <c r="E2856" s="281">
        <v>4.5529999999999999</v>
      </c>
      <c r="F2856" s="287">
        <v>47.21</v>
      </c>
      <c r="G2856" s="287">
        <f t="shared" si="63"/>
        <v>0.96000000000000085</v>
      </c>
      <c r="H2856" s="286">
        <v>46.2</v>
      </c>
      <c r="I2856" s="287">
        <f t="shared" si="63"/>
        <v>2.7000000000000028</v>
      </c>
      <c r="J2856" s="282"/>
    </row>
    <row r="2857" spans="1:10">
      <c r="A2857" s="282">
        <v>37151</v>
      </c>
      <c r="B2857" s="281">
        <v>1038.77</v>
      </c>
      <c r="C2857" s="281">
        <v>109.53125</v>
      </c>
      <c r="D2857" s="281">
        <v>2.74</v>
      </c>
      <c r="E2857" s="281">
        <v>4.6230000000000002</v>
      </c>
      <c r="F2857" s="287">
        <v>47.21</v>
      </c>
      <c r="G2857" s="287">
        <f t="shared" ref="G2857:I2920" si="64">F2857-F2816</f>
        <v>0.96000000000000085</v>
      </c>
      <c r="H2857" s="286">
        <v>46.2</v>
      </c>
      <c r="I2857" s="287">
        <f t="shared" si="64"/>
        <v>2.7000000000000028</v>
      </c>
      <c r="J2857" s="282"/>
    </row>
    <row r="2858" spans="1:10">
      <c r="A2858" s="282">
        <v>37152</v>
      </c>
      <c r="B2858" s="281">
        <v>1032.74</v>
      </c>
      <c r="C2858" s="281">
        <v>108.9375</v>
      </c>
      <c r="D2858" s="281">
        <v>2.5249999999999999</v>
      </c>
      <c r="E2858" s="281">
        <v>4.7069999999999999</v>
      </c>
      <c r="F2858" s="287">
        <v>47.21</v>
      </c>
      <c r="G2858" s="287">
        <f t="shared" si="64"/>
        <v>0.96000000000000085</v>
      </c>
      <c r="H2858" s="286">
        <v>46.2</v>
      </c>
      <c r="I2858" s="287">
        <f t="shared" si="64"/>
        <v>2.7000000000000028</v>
      </c>
      <c r="J2858" s="282"/>
    </row>
    <row r="2859" spans="1:10">
      <c r="A2859" s="282">
        <v>37153</v>
      </c>
      <c r="B2859" s="281">
        <v>1016.1</v>
      </c>
      <c r="C2859" s="281">
        <v>109.078125</v>
      </c>
      <c r="D2859" s="281">
        <v>2.1869999999999998</v>
      </c>
      <c r="E2859" s="281">
        <v>4.6909999999999998</v>
      </c>
      <c r="F2859" s="287">
        <v>47.21</v>
      </c>
      <c r="G2859" s="287">
        <f t="shared" si="64"/>
        <v>0.96000000000000085</v>
      </c>
      <c r="H2859" s="286">
        <v>46.2</v>
      </c>
      <c r="I2859" s="287">
        <f t="shared" si="64"/>
        <v>2.7000000000000028</v>
      </c>
      <c r="J2859" s="282"/>
    </row>
    <row r="2860" spans="1:10">
      <c r="A2860" s="282">
        <v>37154</v>
      </c>
      <c r="B2860" s="281">
        <v>984.54</v>
      </c>
      <c r="C2860" s="281">
        <v>107.546875</v>
      </c>
      <c r="D2860" s="281">
        <v>2.2069999999999999</v>
      </c>
      <c r="E2860" s="281">
        <v>4.742</v>
      </c>
      <c r="F2860" s="287">
        <v>47.21</v>
      </c>
      <c r="G2860" s="287">
        <f t="shared" si="64"/>
        <v>0.96000000000000085</v>
      </c>
      <c r="H2860" s="286">
        <v>46.2</v>
      </c>
      <c r="I2860" s="287">
        <f t="shared" si="64"/>
        <v>2.7000000000000028</v>
      </c>
      <c r="J2860" s="282"/>
    </row>
    <row r="2861" spans="1:10">
      <c r="A2861" s="282">
        <v>37155</v>
      </c>
      <c r="B2861" s="281">
        <v>965.8</v>
      </c>
      <c r="C2861" s="281">
        <v>107.921875</v>
      </c>
      <c r="D2861" s="281">
        <v>2.2480000000000002</v>
      </c>
      <c r="E2861" s="281">
        <v>4.6909999999999998</v>
      </c>
      <c r="F2861" s="287">
        <v>47.21</v>
      </c>
      <c r="G2861" s="287">
        <f t="shared" si="64"/>
        <v>0.96000000000000085</v>
      </c>
      <c r="H2861" s="286">
        <v>46.2</v>
      </c>
      <c r="I2861" s="287">
        <f t="shared" si="64"/>
        <v>2.7000000000000028</v>
      </c>
      <c r="J2861" s="282"/>
    </row>
    <row r="2862" spans="1:10">
      <c r="A2862" s="282">
        <v>37158</v>
      </c>
      <c r="B2862" s="281">
        <v>1003.45</v>
      </c>
      <c r="C2862" s="281">
        <v>107.734375</v>
      </c>
      <c r="D2862" s="281">
        <v>2.37</v>
      </c>
      <c r="E2862" s="281">
        <v>4.7160000000000002</v>
      </c>
      <c r="F2862" s="287">
        <v>47.21</v>
      </c>
      <c r="G2862" s="287">
        <f t="shared" si="64"/>
        <v>0.96000000000000085</v>
      </c>
      <c r="H2862" s="286">
        <v>46.2</v>
      </c>
      <c r="I2862" s="287">
        <f t="shared" si="64"/>
        <v>2.7000000000000028</v>
      </c>
      <c r="J2862" s="282"/>
    </row>
    <row r="2863" spans="1:10">
      <c r="A2863" s="282">
        <v>37159</v>
      </c>
      <c r="B2863" s="281">
        <v>1012.27</v>
      </c>
      <c r="C2863" s="281">
        <v>107.9375</v>
      </c>
      <c r="D2863" s="281">
        <v>2.4020000000000001</v>
      </c>
      <c r="E2863" s="281">
        <v>4.7</v>
      </c>
      <c r="F2863" s="287">
        <v>47.21</v>
      </c>
      <c r="G2863" s="287">
        <f t="shared" si="64"/>
        <v>0.96000000000000085</v>
      </c>
      <c r="H2863" s="286">
        <v>46.2</v>
      </c>
      <c r="I2863" s="287">
        <f t="shared" si="64"/>
        <v>2.7000000000000028</v>
      </c>
      <c r="J2863" s="282"/>
    </row>
    <row r="2864" spans="1:10">
      <c r="A2864" s="282">
        <v>37160</v>
      </c>
      <c r="B2864" s="281">
        <v>1007.04</v>
      </c>
      <c r="C2864" s="281">
        <v>108.46875</v>
      </c>
      <c r="D2864" s="281">
        <v>2.371</v>
      </c>
      <c r="E2864" s="281">
        <v>4.6280000000000001</v>
      </c>
      <c r="F2864" s="287">
        <v>47.21</v>
      </c>
      <c r="G2864" s="287">
        <f t="shared" si="64"/>
        <v>0.96000000000000085</v>
      </c>
      <c r="H2864" s="286">
        <v>46.2</v>
      </c>
      <c r="I2864" s="287">
        <f t="shared" si="64"/>
        <v>2.7000000000000028</v>
      </c>
      <c r="J2864" s="282"/>
    </row>
    <row r="2865" spans="1:10">
      <c r="A2865" s="282">
        <v>37161</v>
      </c>
      <c r="B2865" s="281">
        <v>1018.61</v>
      </c>
      <c r="C2865" s="281">
        <v>108.921875</v>
      </c>
      <c r="D2865" s="281">
        <v>2.371</v>
      </c>
      <c r="E2865" s="281">
        <v>4.548</v>
      </c>
      <c r="F2865" s="287">
        <v>47.21</v>
      </c>
      <c r="G2865" s="287">
        <f t="shared" si="64"/>
        <v>0.96000000000000085</v>
      </c>
      <c r="H2865" s="286">
        <v>46.2</v>
      </c>
      <c r="I2865" s="287">
        <f t="shared" si="64"/>
        <v>2.7000000000000028</v>
      </c>
      <c r="J2865" s="282"/>
    </row>
    <row r="2866" spans="1:10">
      <c r="A2866" s="282">
        <v>37162</v>
      </c>
      <c r="B2866" s="281">
        <v>1040.94</v>
      </c>
      <c r="C2866" s="281">
        <v>108.78125</v>
      </c>
      <c r="D2866" s="281">
        <v>2.371</v>
      </c>
      <c r="E2866" s="281">
        <v>4.5880000000000001</v>
      </c>
      <c r="F2866" s="287">
        <v>47.21</v>
      </c>
      <c r="G2866" s="287">
        <f>F2866-F2824</f>
        <v>0.96000000000000085</v>
      </c>
      <c r="H2866" s="286">
        <v>46.2</v>
      </c>
      <c r="I2866" s="287">
        <f>H2866-H2824</f>
        <v>2.7000000000000028</v>
      </c>
      <c r="J2866" s="282"/>
    </row>
    <row r="2867" spans="1:10">
      <c r="A2867" s="282">
        <v>37165</v>
      </c>
      <c r="B2867" s="281">
        <v>1038.55</v>
      </c>
      <c r="C2867" s="281">
        <v>109.046875</v>
      </c>
      <c r="D2867" s="281">
        <v>2.36</v>
      </c>
      <c r="E2867" s="281">
        <v>4.54</v>
      </c>
      <c r="F2867" s="287">
        <v>41.5</v>
      </c>
      <c r="G2867" s="287">
        <f t="shared" si="64"/>
        <v>-6.5600000000000023</v>
      </c>
      <c r="H2867" s="286">
        <v>40.799999999999997</v>
      </c>
      <c r="I2867" s="287">
        <f t="shared" si="64"/>
        <v>-5.5</v>
      </c>
      <c r="J2867" s="282"/>
    </row>
    <row r="2868" spans="1:10">
      <c r="A2868" s="282">
        <v>37166</v>
      </c>
      <c r="B2868" s="281">
        <v>1051.33</v>
      </c>
      <c r="C2868" s="281">
        <v>109.328125</v>
      </c>
      <c r="D2868" s="281">
        <v>2.2789999999999999</v>
      </c>
      <c r="E2868" s="281">
        <v>4.5010000000000003</v>
      </c>
      <c r="F2868" s="287">
        <v>41.5</v>
      </c>
      <c r="G2868" s="287">
        <f t="shared" si="64"/>
        <v>-6.5600000000000023</v>
      </c>
      <c r="H2868" s="286">
        <v>40.799999999999997</v>
      </c>
      <c r="I2868" s="287">
        <f t="shared" si="64"/>
        <v>-5.5</v>
      </c>
      <c r="J2868" s="282"/>
    </row>
    <row r="2869" spans="1:10">
      <c r="A2869" s="282">
        <v>37167</v>
      </c>
      <c r="B2869" s="281">
        <v>1072.28</v>
      </c>
      <c r="C2869" s="281">
        <v>109.484375</v>
      </c>
      <c r="D2869" s="281">
        <v>2.238</v>
      </c>
      <c r="E2869" s="281">
        <v>4.468</v>
      </c>
      <c r="F2869" s="287">
        <v>41.5</v>
      </c>
      <c r="G2869" s="287">
        <f t="shared" si="64"/>
        <v>-6.5600000000000023</v>
      </c>
      <c r="H2869" s="286">
        <v>40.799999999999997</v>
      </c>
      <c r="I2869" s="287">
        <f t="shared" si="64"/>
        <v>-5.5</v>
      </c>
      <c r="J2869" s="282"/>
    </row>
    <row r="2870" spans="1:10">
      <c r="A2870" s="282">
        <v>37168</v>
      </c>
      <c r="B2870" s="281">
        <v>1069.6300000000001</v>
      </c>
      <c r="C2870" s="281">
        <v>109.453125</v>
      </c>
      <c r="D2870" s="281">
        <v>2.2069999999999999</v>
      </c>
      <c r="E2870" s="281">
        <v>4.5060000000000002</v>
      </c>
      <c r="F2870" s="287">
        <v>41.5</v>
      </c>
      <c r="G2870" s="287">
        <f t="shared" si="64"/>
        <v>-6.5600000000000023</v>
      </c>
      <c r="H2870" s="286">
        <v>40.799999999999997</v>
      </c>
      <c r="I2870" s="287">
        <f t="shared" si="64"/>
        <v>-5.5</v>
      </c>
      <c r="J2870" s="282"/>
    </row>
    <row r="2871" spans="1:10">
      <c r="A2871" s="282">
        <v>37169</v>
      </c>
      <c r="B2871" s="281">
        <v>1071.3800000000001</v>
      </c>
      <c r="C2871" s="281">
        <v>109.515625</v>
      </c>
      <c r="D2871" s="281">
        <v>2.1760000000000002</v>
      </c>
      <c r="E2871" s="281">
        <v>4.5039999999999996</v>
      </c>
      <c r="F2871" s="287">
        <v>41.5</v>
      </c>
      <c r="G2871" s="287">
        <f t="shared" si="64"/>
        <v>-6.5600000000000023</v>
      </c>
      <c r="H2871" s="286">
        <v>40.799999999999997</v>
      </c>
      <c r="I2871" s="287">
        <f t="shared" si="64"/>
        <v>-5.5</v>
      </c>
      <c r="J2871" s="282"/>
    </row>
    <row r="2872" spans="1:10">
      <c r="A2872" s="282">
        <v>37172</v>
      </c>
      <c r="B2872" s="281">
        <v>1062.44</v>
      </c>
      <c r="C2872" s="281">
        <v>109.515625</v>
      </c>
      <c r="D2872" s="281">
        <v>2.1859999999999999</v>
      </c>
      <c r="E2872" s="281">
        <v>4.5060000000000002</v>
      </c>
      <c r="F2872" s="287">
        <v>41.5</v>
      </c>
      <c r="G2872" s="287">
        <f t="shared" si="64"/>
        <v>-6.5600000000000023</v>
      </c>
      <c r="H2872" s="286">
        <v>40.799999999999997</v>
      </c>
      <c r="I2872" s="287">
        <f t="shared" si="64"/>
        <v>-5.5</v>
      </c>
      <c r="J2872" s="282"/>
    </row>
    <row r="2873" spans="1:10">
      <c r="A2873" s="282">
        <v>37173</v>
      </c>
      <c r="B2873" s="281">
        <v>1056.75</v>
      </c>
      <c r="C2873" s="281">
        <v>109</v>
      </c>
      <c r="D2873" s="281">
        <v>2.2160000000000002</v>
      </c>
      <c r="E2873" s="281">
        <v>4.593</v>
      </c>
      <c r="F2873" s="287">
        <v>41.5</v>
      </c>
      <c r="G2873" s="287">
        <f t="shared" si="64"/>
        <v>-6.5600000000000023</v>
      </c>
      <c r="H2873" s="286">
        <v>40.799999999999997</v>
      </c>
      <c r="I2873" s="287">
        <f t="shared" si="64"/>
        <v>-5.5</v>
      </c>
      <c r="J2873" s="282"/>
    </row>
    <row r="2874" spans="1:10">
      <c r="A2874" s="282">
        <v>37174</v>
      </c>
      <c r="B2874" s="281">
        <v>1080.99</v>
      </c>
      <c r="C2874" s="281">
        <v>109.078125</v>
      </c>
      <c r="D2874" s="281">
        <v>2.2170000000000001</v>
      </c>
      <c r="E2874" s="281">
        <v>4.5969999999999995</v>
      </c>
      <c r="F2874" s="287">
        <v>41.5</v>
      </c>
      <c r="G2874" s="287">
        <f t="shared" si="64"/>
        <v>-6.5600000000000023</v>
      </c>
      <c r="H2874" s="286">
        <v>40.799999999999997</v>
      </c>
      <c r="I2874" s="287">
        <f t="shared" si="64"/>
        <v>-5.5</v>
      </c>
      <c r="J2874" s="282"/>
    </row>
    <row r="2875" spans="1:10">
      <c r="A2875" s="282">
        <v>37175</v>
      </c>
      <c r="B2875" s="281">
        <v>1097.43</v>
      </c>
      <c r="C2875" s="281">
        <v>108.5</v>
      </c>
      <c r="D2875" s="281">
        <v>2.2789999999999999</v>
      </c>
      <c r="E2875" s="281">
        <v>4.6660000000000004</v>
      </c>
      <c r="F2875" s="287">
        <v>41.5</v>
      </c>
      <c r="G2875" s="287">
        <f t="shared" si="64"/>
        <v>-6.5600000000000023</v>
      </c>
      <c r="H2875" s="286">
        <v>40.799999999999997</v>
      </c>
      <c r="I2875" s="287">
        <f t="shared" si="64"/>
        <v>-5.5</v>
      </c>
      <c r="J2875" s="282"/>
    </row>
    <row r="2876" spans="1:10">
      <c r="A2876" s="282">
        <v>37176</v>
      </c>
      <c r="B2876" s="281">
        <v>1091.6500000000001</v>
      </c>
      <c r="C2876" s="281">
        <v>108.5625</v>
      </c>
      <c r="D2876" s="281">
        <v>2.2480000000000002</v>
      </c>
      <c r="E2876" s="281">
        <v>4.6690000000000005</v>
      </c>
      <c r="F2876" s="287">
        <v>41.5</v>
      </c>
      <c r="G2876" s="287">
        <f t="shared" si="64"/>
        <v>-6.5600000000000023</v>
      </c>
      <c r="H2876" s="286">
        <v>40.799999999999997</v>
      </c>
      <c r="I2876" s="287">
        <f t="shared" si="64"/>
        <v>-5.5</v>
      </c>
      <c r="J2876" s="282"/>
    </row>
    <row r="2877" spans="1:10">
      <c r="A2877" s="282">
        <v>37179</v>
      </c>
      <c r="B2877" s="281">
        <v>1089.98</v>
      </c>
      <c r="C2877" s="281">
        <v>109.0625</v>
      </c>
      <c r="D2877" s="281">
        <v>2.258</v>
      </c>
      <c r="E2877" s="281">
        <v>4.5990000000000002</v>
      </c>
      <c r="F2877" s="287">
        <v>41.5</v>
      </c>
      <c r="G2877" s="287">
        <f t="shared" si="64"/>
        <v>-6.5600000000000023</v>
      </c>
      <c r="H2877" s="286">
        <v>40.799999999999997</v>
      </c>
      <c r="I2877" s="287">
        <f t="shared" si="64"/>
        <v>-5.5</v>
      </c>
      <c r="J2877" s="282"/>
    </row>
    <row r="2878" spans="1:10">
      <c r="A2878" s="282">
        <v>37180</v>
      </c>
      <c r="B2878" s="281">
        <v>1097.54</v>
      </c>
      <c r="C2878" s="281">
        <v>109.28125</v>
      </c>
      <c r="D2878" s="281">
        <v>2.2069999999999999</v>
      </c>
      <c r="E2878" s="281">
        <v>4.5590000000000002</v>
      </c>
      <c r="F2878" s="287">
        <v>41.5</v>
      </c>
      <c r="G2878" s="287">
        <f t="shared" si="64"/>
        <v>-6.5600000000000023</v>
      </c>
      <c r="H2878" s="286">
        <v>40.799999999999997</v>
      </c>
      <c r="I2878" s="287">
        <f t="shared" si="64"/>
        <v>-5.5</v>
      </c>
      <c r="J2878" s="282"/>
    </row>
    <row r="2879" spans="1:10">
      <c r="A2879" s="282">
        <v>37181</v>
      </c>
      <c r="B2879" s="281">
        <v>1077.0899999999999</v>
      </c>
      <c r="C2879" s="281">
        <v>109.3125</v>
      </c>
      <c r="D2879" s="281">
        <v>2.2170000000000001</v>
      </c>
      <c r="E2879" s="281">
        <v>4.5670000000000002</v>
      </c>
      <c r="F2879" s="287">
        <v>41.5</v>
      </c>
      <c r="G2879" s="287">
        <f t="shared" si="64"/>
        <v>-6.5600000000000023</v>
      </c>
      <c r="H2879" s="286">
        <v>40.799999999999997</v>
      </c>
      <c r="I2879" s="287">
        <f t="shared" si="64"/>
        <v>-5.5</v>
      </c>
      <c r="J2879" s="282"/>
    </row>
    <row r="2880" spans="1:10">
      <c r="A2880" s="282">
        <v>37182</v>
      </c>
      <c r="B2880" s="281">
        <v>1068.6099999999999</v>
      </c>
      <c r="C2880" s="281">
        <v>109.359375</v>
      </c>
      <c r="D2880" s="281">
        <v>2.1869999999999998</v>
      </c>
      <c r="E2880" s="281">
        <v>4.577</v>
      </c>
      <c r="F2880" s="287">
        <v>41.5</v>
      </c>
      <c r="G2880" s="287">
        <f t="shared" si="64"/>
        <v>-6.5600000000000023</v>
      </c>
      <c r="H2880" s="286">
        <v>40.799999999999997</v>
      </c>
      <c r="I2880" s="287">
        <f t="shared" si="64"/>
        <v>-5.5</v>
      </c>
      <c r="J2880" s="282"/>
    </row>
    <row r="2881" spans="1:10">
      <c r="A2881" s="282">
        <v>37183</v>
      </c>
      <c r="B2881" s="281">
        <v>1073.48</v>
      </c>
      <c r="C2881" s="281">
        <v>108.9375</v>
      </c>
      <c r="D2881" s="281">
        <v>2.1960000000000002</v>
      </c>
      <c r="E2881" s="281">
        <v>4.6210000000000004</v>
      </c>
      <c r="F2881" s="287">
        <v>41.5</v>
      </c>
      <c r="G2881" s="287">
        <f t="shared" si="64"/>
        <v>-6.5600000000000023</v>
      </c>
      <c r="H2881" s="286">
        <v>40.799999999999997</v>
      </c>
      <c r="I2881" s="287">
        <f t="shared" si="64"/>
        <v>-5.5</v>
      </c>
      <c r="J2881" s="282"/>
    </row>
    <row r="2882" spans="1:10">
      <c r="A2882" s="282">
        <v>37186</v>
      </c>
      <c r="B2882" s="281">
        <v>1089.9000000000001</v>
      </c>
      <c r="C2882" s="281">
        <v>109</v>
      </c>
      <c r="D2882" s="281">
        <v>2.2269999999999999</v>
      </c>
      <c r="E2882" s="281">
        <v>4.633</v>
      </c>
      <c r="F2882" s="287">
        <v>41.5</v>
      </c>
      <c r="G2882" s="287">
        <f t="shared" si="64"/>
        <v>-6.5600000000000023</v>
      </c>
      <c r="H2882" s="286">
        <v>40.799999999999997</v>
      </c>
      <c r="I2882" s="287">
        <f t="shared" si="64"/>
        <v>-5.5</v>
      </c>
      <c r="J2882" s="282"/>
    </row>
    <row r="2883" spans="1:10">
      <c r="A2883" s="282">
        <v>37187</v>
      </c>
      <c r="B2883" s="281">
        <v>1084.78</v>
      </c>
      <c r="C2883" s="281">
        <v>108.859375</v>
      </c>
      <c r="D2883" s="281">
        <v>2.2069999999999999</v>
      </c>
      <c r="E2883" s="281">
        <v>4.6429999999999998</v>
      </c>
      <c r="F2883" s="287">
        <v>41.5</v>
      </c>
      <c r="G2883" s="287">
        <f t="shared" si="64"/>
        <v>-6.5600000000000023</v>
      </c>
      <c r="H2883" s="286">
        <v>40.799999999999997</v>
      </c>
      <c r="I2883" s="287">
        <f t="shared" si="64"/>
        <v>-5.5</v>
      </c>
      <c r="J2883" s="282"/>
    </row>
    <row r="2884" spans="1:10">
      <c r="A2884" s="282">
        <v>37188</v>
      </c>
      <c r="B2884" s="281">
        <v>1085.2</v>
      </c>
      <c r="C2884" s="281">
        <v>109.25</v>
      </c>
      <c r="D2884" s="281">
        <v>2.1560000000000001</v>
      </c>
      <c r="E2884" s="281">
        <v>4.5960000000000001</v>
      </c>
      <c r="F2884" s="287">
        <v>41.5</v>
      </c>
      <c r="G2884" s="287">
        <f t="shared" si="64"/>
        <v>-6.5600000000000023</v>
      </c>
      <c r="H2884" s="286">
        <v>40.799999999999997</v>
      </c>
      <c r="I2884" s="287">
        <f t="shared" si="64"/>
        <v>-5.5</v>
      </c>
      <c r="J2884" s="282"/>
    </row>
    <row r="2885" spans="1:10">
      <c r="A2885" s="282">
        <v>37189</v>
      </c>
      <c r="B2885" s="281">
        <v>1100.0899999999999</v>
      </c>
      <c r="C2885" s="281">
        <v>109.640625</v>
      </c>
      <c r="D2885" s="281">
        <v>2.1459999999999999</v>
      </c>
      <c r="E2885" s="281">
        <v>4.5510000000000002</v>
      </c>
      <c r="F2885" s="287">
        <v>41.5</v>
      </c>
      <c r="G2885" s="287">
        <f t="shared" si="64"/>
        <v>-6.5600000000000023</v>
      </c>
      <c r="H2885" s="286">
        <v>40.799999999999997</v>
      </c>
      <c r="I2885" s="287">
        <f t="shared" si="64"/>
        <v>-5.5</v>
      </c>
      <c r="J2885" s="282"/>
    </row>
    <row r="2886" spans="1:10">
      <c r="A2886" s="282">
        <v>37190</v>
      </c>
      <c r="B2886" s="281">
        <v>1104.6099999999999</v>
      </c>
      <c r="C2886" s="281">
        <v>109.734375</v>
      </c>
      <c r="D2886" s="281">
        <v>2.145</v>
      </c>
      <c r="E2886" s="281">
        <v>4.5289999999999999</v>
      </c>
      <c r="F2886" s="287">
        <v>41.5</v>
      </c>
      <c r="G2886" s="287">
        <f t="shared" si="64"/>
        <v>-6.5600000000000023</v>
      </c>
      <c r="H2886" s="286">
        <v>40.799999999999997</v>
      </c>
      <c r="I2886" s="287">
        <f t="shared" si="64"/>
        <v>-5.5</v>
      </c>
      <c r="J2886" s="282"/>
    </row>
    <row r="2887" spans="1:10">
      <c r="A2887" s="282">
        <v>37193</v>
      </c>
      <c r="B2887" s="281">
        <v>1078.3</v>
      </c>
      <c r="C2887" s="281">
        <v>110.0625</v>
      </c>
      <c r="D2887" s="281">
        <v>2.1040000000000001</v>
      </c>
      <c r="E2887" s="281">
        <v>4.4800000000000004</v>
      </c>
      <c r="F2887" s="287">
        <v>41.5</v>
      </c>
      <c r="G2887" s="287">
        <f t="shared" si="64"/>
        <v>-6.5600000000000023</v>
      </c>
      <c r="H2887" s="286">
        <v>40.799999999999997</v>
      </c>
      <c r="I2887" s="287">
        <f t="shared" si="64"/>
        <v>-5.5</v>
      </c>
      <c r="J2887" s="282"/>
    </row>
    <row r="2888" spans="1:10">
      <c r="A2888" s="282">
        <v>37194</v>
      </c>
      <c r="B2888" s="281">
        <v>1059.79</v>
      </c>
      <c r="C2888" s="281">
        <v>110.625</v>
      </c>
      <c r="D2888" s="281">
        <v>2.0129999999999999</v>
      </c>
      <c r="E2888" s="281">
        <v>4.41</v>
      </c>
      <c r="F2888" s="287">
        <v>41.5</v>
      </c>
      <c r="G2888" s="287">
        <f t="shared" si="64"/>
        <v>-6.5600000000000023</v>
      </c>
      <c r="H2888" s="286">
        <v>40.799999999999997</v>
      </c>
      <c r="I2888" s="287">
        <f t="shared" si="64"/>
        <v>-5.5</v>
      </c>
      <c r="J2888" s="282"/>
    </row>
    <row r="2889" spans="1:10">
      <c r="A2889" s="282">
        <v>37195</v>
      </c>
      <c r="B2889" s="281">
        <v>1059.78</v>
      </c>
      <c r="C2889" s="281">
        <v>111.515625</v>
      </c>
      <c r="D2889" s="281">
        <v>2.012</v>
      </c>
      <c r="E2889" s="281">
        <v>4.2320000000000002</v>
      </c>
      <c r="F2889" s="287">
        <v>41.5</v>
      </c>
      <c r="G2889" s="287">
        <f>F2889-F2847</f>
        <v>-6.5600000000000023</v>
      </c>
      <c r="H2889" s="286">
        <v>40.799999999999997</v>
      </c>
      <c r="I2889" s="287">
        <f t="shared" si="64"/>
        <v>-5.4000000000000057</v>
      </c>
      <c r="J2889" s="282"/>
    </row>
    <row r="2890" spans="1:10">
      <c r="A2890" s="282">
        <v>37196</v>
      </c>
      <c r="B2890" s="281">
        <v>1084.0999999999999</v>
      </c>
      <c r="C2890" s="281">
        <v>111.578125</v>
      </c>
      <c r="D2890" s="281">
        <v>2.0640000000000001</v>
      </c>
      <c r="E2890" s="281">
        <v>4.24</v>
      </c>
      <c r="F2890" s="287">
        <v>43.92</v>
      </c>
      <c r="G2890" s="287">
        <f t="shared" si="64"/>
        <v>-3.2899999999999991</v>
      </c>
      <c r="H2890" s="286">
        <v>44.1</v>
      </c>
      <c r="I2890" s="287">
        <f t="shared" si="64"/>
        <v>-2.1000000000000014</v>
      </c>
      <c r="J2890" s="282"/>
    </row>
    <row r="2891" spans="1:10">
      <c r="A2891" s="282">
        <v>37197</v>
      </c>
      <c r="B2891" s="281">
        <v>1087.2</v>
      </c>
      <c r="C2891" s="281">
        <v>110.828125</v>
      </c>
      <c r="D2891" s="281">
        <v>2.0529999999999999</v>
      </c>
      <c r="E2891" s="281">
        <v>4.3579999999999997</v>
      </c>
      <c r="F2891" s="287">
        <v>43.92</v>
      </c>
      <c r="G2891" s="287">
        <f t="shared" si="64"/>
        <v>-3.2899999999999991</v>
      </c>
      <c r="H2891" s="286">
        <v>44.1</v>
      </c>
      <c r="I2891" s="287">
        <f t="shared" si="64"/>
        <v>-2.1000000000000014</v>
      </c>
      <c r="J2891" s="282"/>
    </row>
    <row r="2892" spans="1:10">
      <c r="A2892" s="282">
        <v>37200</v>
      </c>
      <c r="B2892" s="281">
        <v>1102.8399999999999</v>
      </c>
      <c r="C2892" s="281">
        <v>111.234375</v>
      </c>
      <c r="D2892" s="281">
        <v>2.012</v>
      </c>
      <c r="E2892" s="281">
        <v>4.2960000000000003</v>
      </c>
      <c r="F2892" s="287">
        <v>43.92</v>
      </c>
      <c r="G2892" s="287">
        <f t="shared" si="64"/>
        <v>-3.2899999999999991</v>
      </c>
      <c r="H2892" s="286">
        <v>44.1</v>
      </c>
      <c r="I2892" s="287">
        <f t="shared" si="64"/>
        <v>-2.1000000000000014</v>
      </c>
      <c r="J2892" s="282"/>
    </row>
    <row r="2893" spans="1:10">
      <c r="A2893" s="282">
        <v>37201</v>
      </c>
      <c r="B2893" s="281">
        <v>1118.8599999999999</v>
      </c>
      <c r="C2893" s="281">
        <v>111.4375</v>
      </c>
      <c r="D2893" s="281">
        <v>1.839</v>
      </c>
      <c r="E2893" s="281">
        <v>4.2560000000000002</v>
      </c>
      <c r="F2893" s="287">
        <v>43.92</v>
      </c>
      <c r="G2893" s="287">
        <f t="shared" si="64"/>
        <v>-3.2899999999999991</v>
      </c>
      <c r="H2893" s="286">
        <v>44.1</v>
      </c>
      <c r="I2893" s="287">
        <f t="shared" si="64"/>
        <v>-2.1000000000000014</v>
      </c>
      <c r="J2893" s="282"/>
    </row>
    <row r="2894" spans="1:10">
      <c r="A2894" s="282">
        <v>37202</v>
      </c>
      <c r="B2894" s="281">
        <v>1115.8</v>
      </c>
      <c r="C2894" s="281">
        <v>112.015625</v>
      </c>
      <c r="D2894" s="281">
        <v>1.7869999999999999</v>
      </c>
      <c r="E2894" s="281">
        <v>4.1779999999999999</v>
      </c>
      <c r="F2894" s="287">
        <v>43.92</v>
      </c>
      <c r="G2894" s="287">
        <f t="shared" si="64"/>
        <v>-3.2899999999999991</v>
      </c>
      <c r="H2894" s="286">
        <v>44.1</v>
      </c>
      <c r="I2894" s="287">
        <f t="shared" si="64"/>
        <v>-2.1000000000000014</v>
      </c>
      <c r="J2894" s="282"/>
    </row>
    <row r="2895" spans="1:10">
      <c r="A2895" s="282">
        <v>37203</v>
      </c>
      <c r="B2895" s="281">
        <v>1118.54</v>
      </c>
      <c r="C2895" s="281">
        <v>111.25</v>
      </c>
      <c r="D2895" s="281">
        <v>1.8380000000000001</v>
      </c>
      <c r="E2895" s="281">
        <v>4.2859999999999996</v>
      </c>
      <c r="F2895" s="287">
        <v>43.92</v>
      </c>
      <c r="G2895" s="287">
        <f t="shared" si="64"/>
        <v>-3.2899999999999991</v>
      </c>
      <c r="H2895" s="286">
        <v>44.1</v>
      </c>
      <c r="I2895" s="287">
        <f t="shared" si="64"/>
        <v>-2.1000000000000014</v>
      </c>
      <c r="J2895" s="282"/>
    </row>
    <row r="2896" spans="1:10">
      <c r="A2896" s="282">
        <v>37204</v>
      </c>
      <c r="B2896" s="281">
        <v>1120.31</v>
      </c>
      <c r="C2896" s="281">
        <v>111.15625</v>
      </c>
      <c r="D2896" s="281">
        <v>1.8380000000000001</v>
      </c>
      <c r="E2896" s="281">
        <v>4.3029999999999999</v>
      </c>
      <c r="F2896" s="287">
        <v>43.92</v>
      </c>
      <c r="G2896" s="287">
        <f t="shared" si="64"/>
        <v>-3.2899999999999991</v>
      </c>
      <c r="H2896" s="286">
        <v>44.1</v>
      </c>
      <c r="I2896" s="287">
        <f t="shared" si="64"/>
        <v>-2.1000000000000014</v>
      </c>
      <c r="J2896" s="282"/>
    </row>
    <row r="2897" spans="1:10">
      <c r="A2897" s="282">
        <v>37207</v>
      </c>
      <c r="B2897" s="281">
        <v>1118.33</v>
      </c>
      <c r="C2897" s="281">
        <v>111.15625</v>
      </c>
      <c r="D2897" s="281">
        <v>1.8279999999999998</v>
      </c>
      <c r="E2897" s="281">
        <v>4.3029999999999999</v>
      </c>
      <c r="F2897" s="287">
        <v>43.92</v>
      </c>
      <c r="G2897" s="287">
        <f t="shared" si="64"/>
        <v>-3.2899999999999991</v>
      </c>
      <c r="H2897" s="286">
        <v>44.1</v>
      </c>
      <c r="I2897" s="287">
        <f t="shared" si="64"/>
        <v>-2.1000000000000014</v>
      </c>
      <c r="J2897" s="282"/>
    </row>
    <row r="2898" spans="1:10">
      <c r="A2898" s="282">
        <v>37208</v>
      </c>
      <c r="B2898" s="281">
        <v>1139.0899999999999</v>
      </c>
      <c r="C2898" s="281">
        <v>110.59375</v>
      </c>
      <c r="D2898" s="281">
        <v>1.8380000000000001</v>
      </c>
      <c r="E2898" s="281">
        <v>4.3780000000000001</v>
      </c>
      <c r="F2898" s="287">
        <v>43.92</v>
      </c>
      <c r="G2898" s="287">
        <f t="shared" si="64"/>
        <v>-3.2899999999999991</v>
      </c>
      <c r="H2898" s="286">
        <v>44.1</v>
      </c>
      <c r="I2898" s="287">
        <f t="shared" si="64"/>
        <v>-2.1000000000000014</v>
      </c>
      <c r="J2898" s="282"/>
    </row>
    <row r="2899" spans="1:10">
      <c r="A2899" s="282">
        <v>37209</v>
      </c>
      <c r="B2899" s="281">
        <v>1141.21</v>
      </c>
      <c r="C2899" s="281">
        <v>109.578125</v>
      </c>
      <c r="D2899" s="281">
        <v>1.879</v>
      </c>
      <c r="E2899" s="281">
        <v>4.5389999999999997</v>
      </c>
      <c r="F2899" s="287">
        <v>43.92</v>
      </c>
      <c r="G2899" s="287">
        <f t="shared" si="64"/>
        <v>-3.2899999999999991</v>
      </c>
      <c r="H2899" s="286">
        <v>44.1</v>
      </c>
      <c r="I2899" s="287">
        <f t="shared" si="64"/>
        <v>-2.1000000000000014</v>
      </c>
      <c r="J2899" s="282"/>
    </row>
    <row r="2900" spans="1:10">
      <c r="A2900" s="282">
        <v>37210</v>
      </c>
      <c r="B2900" s="281">
        <v>1142.24</v>
      </c>
      <c r="C2900" s="281">
        <v>107.9375</v>
      </c>
      <c r="D2900" s="281">
        <v>1.9</v>
      </c>
      <c r="E2900" s="281">
        <v>4.7620000000000005</v>
      </c>
      <c r="F2900" s="287">
        <v>43.92</v>
      </c>
      <c r="G2900" s="287">
        <f t="shared" si="64"/>
        <v>-3.2899999999999991</v>
      </c>
      <c r="H2900" s="286">
        <v>44.1</v>
      </c>
      <c r="I2900" s="287">
        <f t="shared" si="64"/>
        <v>-2.1000000000000014</v>
      </c>
      <c r="J2900" s="282"/>
    </row>
    <row r="2901" spans="1:10">
      <c r="A2901" s="282">
        <v>37211</v>
      </c>
      <c r="B2901" s="281">
        <v>1138.6500000000001</v>
      </c>
      <c r="C2901" s="281">
        <v>106.90625</v>
      </c>
      <c r="D2901" s="281">
        <v>1.9510000000000001</v>
      </c>
      <c r="E2901" s="281">
        <v>4.843</v>
      </c>
      <c r="F2901" s="287">
        <v>43.92</v>
      </c>
      <c r="G2901" s="287">
        <f t="shared" si="64"/>
        <v>-3.2899999999999991</v>
      </c>
      <c r="H2901" s="286">
        <v>44.1</v>
      </c>
      <c r="I2901" s="287">
        <f t="shared" si="64"/>
        <v>-2.1000000000000014</v>
      </c>
      <c r="J2901" s="282"/>
    </row>
    <row r="2902" spans="1:10">
      <c r="A2902" s="282">
        <v>37214</v>
      </c>
      <c r="B2902" s="281">
        <v>1151.06</v>
      </c>
      <c r="C2902" s="281">
        <v>107.890625</v>
      </c>
      <c r="D2902" s="281">
        <v>1.9300000000000002</v>
      </c>
      <c r="E2902" s="281">
        <v>4.798</v>
      </c>
      <c r="F2902" s="287">
        <v>43.92</v>
      </c>
      <c r="G2902" s="287">
        <f t="shared" si="64"/>
        <v>-3.2899999999999991</v>
      </c>
      <c r="H2902" s="286">
        <v>44.1</v>
      </c>
      <c r="I2902" s="287">
        <f t="shared" si="64"/>
        <v>-2.1000000000000014</v>
      </c>
      <c r="J2902" s="282"/>
    </row>
    <row r="2903" spans="1:10">
      <c r="A2903" s="282">
        <v>37215</v>
      </c>
      <c r="B2903" s="281">
        <v>1142.6600000000001</v>
      </c>
      <c r="C2903" s="281">
        <v>107.15625</v>
      </c>
      <c r="D2903" s="281">
        <v>1.9409999999999998</v>
      </c>
      <c r="E2903" s="281">
        <v>4.8629999999999995</v>
      </c>
      <c r="F2903" s="287">
        <v>43.92</v>
      </c>
      <c r="G2903" s="287">
        <f t="shared" si="64"/>
        <v>-3.2899999999999991</v>
      </c>
      <c r="H2903" s="286">
        <v>44.1</v>
      </c>
      <c r="I2903" s="287">
        <f t="shared" si="64"/>
        <v>-2.1000000000000014</v>
      </c>
      <c r="J2903" s="282"/>
    </row>
    <row r="2904" spans="1:10">
      <c r="A2904" s="282">
        <v>37216</v>
      </c>
      <c r="B2904" s="281">
        <v>1137.03</v>
      </c>
      <c r="C2904" s="281">
        <v>106.421875</v>
      </c>
      <c r="D2904" s="281">
        <v>1.9510000000000001</v>
      </c>
      <c r="E2904" s="281">
        <v>5.0129999999999999</v>
      </c>
      <c r="F2904" s="287">
        <v>43.92</v>
      </c>
      <c r="G2904" s="287">
        <f t="shared" si="64"/>
        <v>-3.2899999999999991</v>
      </c>
      <c r="H2904" s="286">
        <v>44.1</v>
      </c>
      <c r="I2904" s="287">
        <f t="shared" si="64"/>
        <v>-2.1000000000000014</v>
      </c>
      <c r="J2904" s="282"/>
    </row>
    <row r="2905" spans="1:10">
      <c r="A2905" s="282">
        <v>37218</v>
      </c>
      <c r="B2905" s="281">
        <v>1150.3399999999999</v>
      </c>
      <c r="C2905" s="281">
        <v>106.078125</v>
      </c>
      <c r="D2905" s="281">
        <v>1.9609999999999999</v>
      </c>
      <c r="E2905" s="281">
        <v>4.9870000000000001</v>
      </c>
      <c r="F2905" s="287">
        <v>43.92</v>
      </c>
      <c r="G2905" s="287">
        <f t="shared" si="64"/>
        <v>-3.2899999999999991</v>
      </c>
      <c r="H2905" s="286">
        <v>44.1</v>
      </c>
      <c r="I2905" s="287">
        <f t="shared" si="64"/>
        <v>-2.1000000000000014</v>
      </c>
      <c r="J2905" s="282"/>
    </row>
    <row r="2906" spans="1:10">
      <c r="A2906" s="282">
        <v>37221</v>
      </c>
      <c r="B2906" s="281">
        <v>1157.42</v>
      </c>
      <c r="C2906" s="281">
        <v>106.078125</v>
      </c>
      <c r="D2906" s="281">
        <v>1.9809999999999999</v>
      </c>
      <c r="E2906" s="281">
        <v>5.0149999999999997</v>
      </c>
      <c r="F2906" s="287">
        <v>43.92</v>
      </c>
      <c r="G2906" s="287">
        <f t="shared" si="64"/>
        <v>-3.2899999999999991</v>
      </c>
      <c r="H2906" s="286">
        <v>44.1</v>
      </c>
      <c r="I2906" s="287">
        <f t="shared" si="64"/>
        <v>-2.1000000000000014</v>
      </c>
      <c r="J2906" s="282"/>
    </row>
    <row r="2907" spans="1:10">
      <c r="A2907" s="282">
        <v>37222</v>
      </c>
      <c r="B2907" s="281">
        <v>1149.5</v>
      </c>
      <c r="C2907" s="281">
        <v>106.6875</v>
      </c>
      <c r="D2907" s="281">
        <v>1.879</v>
      </c>
      <c r="E2907" s="281">
        <v>4.9190000000000005</v>
      </c>
      <c r="F2907" s="287">
        <v>43.92</v>
      </c>
      <c r="G2907" s="287">
        <f t="shared" si="64"/>
        <v>-3.2899999999999991</v>
      </c>
      <c r="H2907" s="286">
        <v>44.1</v>
      </c>
      <c r="I2907" s="287">
        <f t="shared" si="64"/>
        <v>-2.1000000000000014</v>
      </c>
      <c r="J2907" s="282"/>
    </row>
    <row r="2908" spans="1:10">
      <c r="A2908" s="282">
        <v>37223</v>
      </c>
      <c r="B2908" s="281">
        <v>1128.52</v>
      </c>
      <c r="C2908" s="281">
        <v>106.6875</v>
      </c>
      <c r="D2908" s="281">
        <v>1.8380000000000001</v>
      </c>
      <c r="E2908" s="281">
        <v>4.9249999999999998</v>
      </c>
      <c r="F2908" s="287">
        <v>43.92</v>
      </c>
      <c r="G2908" s="287">
        <f>F2908-F2866</f>
        <v>-3.2899999999999991</v>
      </c>
      <c r="H2908" s="286">
        <v>44.1</v>
      </c>
      <c r="I2908" s="287">
        <f>H2908-H2866</f>
        <v>-2.1000000000000014</v>
      </c>
      <c r="J2908" s="282"/>
    </row>
    <row r="2909" spans="1:10">
      <c r="A2909" s="282">
        <v>37224</v>
      </c>
      <c r="B2909" s="281">
        <v>1140.2</v>
      </c>
      <c r="C2909" s="281">
        <v>108.09375</v>
      </c>
      <c r="D2909" s="281">
        <v>1.7770000000000001</v>
      </c>
      <c r="E2909" s="281">
        <v>4.7560000000000002</v>
      </c>
      <c r="F2909" s="287">
        <v>43.92</v>
      </c>
      <c r="G2909" s="287">
        <f>F2909-F2866</f>
        <v>-3.2899999999999991</v>
      </c>
      <c r="H2909" s="286">
        <v>44.1</v>
      </c>
      <c r="I2909" s="287">
        <f>H2909-H2866</f>
        <v>-2.1000000000000014</v>
      </c>
      <c r="J2909" s="282"/>
    </row>
    <row r="2910" spans="1:10">
      <c r="A2910" s="282">
        <v>37225</v>
      </c>
      <c r="B2910" s="281">
        <v>1139.45</v>
      </c>
      <c r="C2910" s="281">
        <v>108.25</v>
      </c>
      <c r="D2910" s="281">
        <v>1.726</v>
      </c>
      <c r="E2910" s="281">
        <v>4.7519999999999998</v>
      </c>
      <c r="F2910" s="287">
        <v>43.92</v>
      </c>
      <c r="G2910" s="287">
        <f>F2910-F2866</f>
        <v>-3.2899999999999991</v>
      </c>
      <c r="H2910" s="286">
        <v>44.1</v>
      </c>
      <c r="I2910" s="287">
        <f>H2910-H2866</f>
        <v>-2.1000000000000014</v>
      </c>
      <c r="J2910" s="282"/>
    </row>
    <row r="2911" spans="1:10">
      <c r="A2911" s="282">
        <v>37228</v>
      </c>
      <c r="B2911" s="281">
        <v>1129.9000000000001</v>
      </c>
      <c r="C2911" s="281">
        <v>108.453125</v>
      </c>
      <c r="D2911" s="281">
        <v>1.7869999999999999</v>
      </c>
      <c r="E2911" s="281">
        <v>4.6870000000000003</v>
      </c>
      <c r="F2911" s="287">
        <v>44.51</v>
      </c>
      <c r="G2911" s="287">
        <f t="shared" si="64"/>
        <v>3.009999999999998</v>
      </c>
      <c r="H2911" s="286">
        <v>45.3</v>
      </c>
      <c r="I2911" s="287">
        <f t="shared" si="64"/>
        <v>4.5</v>
      </c>
      <c r="J2911" s="282"/>
    </row>
    <row r="2912" spans="1:10">
      <c r="A2912" s="282">
        <v>37229</v>
      </c>
      <c r="B2912" s="281">
        <v>1144.8</v>
      </c>
      <c r="C2912" s="281">
        <v>108.875</v>
      </c>
      <c r="D2912" s="281">
        <v>1.746</v>
      </c>
      <c r="E2912" s="281">
        <v>4.66</v>
      </c>
      <c r="F2912" s="287">
        <v>44.51</v>
      </c>
      <c r="G2912" s="287">
        <f t="shared" si="64"/>
        <v>3.009999999999998</v>
      </c>
      <c r="H2912" s="286">
        <v>45.3</v>
      </c>
      <c r="I2912" s="287">
        <f t="shared" si="64"/>
        <v>4.5</v>
      </c>
      <c r="J2912" s="282"/>
    </row>
    <row r="2913" spans="1:10">
      <c r="A2913" s="282">
        <v>37230</v>
      </c>
      <c r="B2913" s="281">
        <v>1170.3499999999999</v>
      </c>
      <c r="C2913" s="281">
        <v>107.078125</v>
      </c>
      <c r="D2913" s="281">
        <v>1.798</v>
      </c>
      <c r="E2913" s="281">
        <v>4.8929999999999998</v>
      </c>
      <c r="F2913" s="287">
        <v>44.51</v>
      </c>
      <c r="G2913" s="287">
        <f t="shared" si="64"/>
        <v>3.009999999999998</v>
      </c>
      <c r="H2913" s="286">
        <v>45.3</v>
      </c>
      <c r="I2913" s="287">
        <f t="shared" si="64"/>
        <v>4.5</v>
      </c>
      <c r="J2913" s="282"/>
    </row>
    <row r="2914" spans="1:10">
      <c r="A2914" s="282">
        <v>37231</v>
      </c>
      <c r="B2914" s="281">
        <v>1167.0999999999999</v>
      </c>
      <c r="C2914" s="281">
        <v>106.3125</v>
      </c>
      <c r="D2914" s="281">
        <v>1.736</v>
      </c>
      <c r="E2914" s="281">
        <v>5.0129999999999999</v>
      </c>
      <c r="F2914" s="287">
        <v>44.51</v>
      </c>
      <c r="G2914" s="287">
        <f t="shared" si="64"/>
        <v>3.009999999999998</v>
      </c>
      <c r="H2914" s="286">
        <v>45.3</v>
      </c>
      <c r="I2914" s="287">
        <f t="shared" si="64"/>
        <v>4.5</v>
      </c>
      <c r="J2914" s="282"/>
    </row>
    <row r="2915" spans="1:10">
      <c r="A2915" s="282">
        <v>37232</v>
      </c>
      <c r="B2915" s="281">
        <v>1158.31</v>
      </c>
      <c r="C2915" s="281">
        <v>105.28125</v>
      </c>
      <c r="D2915" s="281">
        <v>1.6949999999999998</v>
      </c>
      <c r="E2915" s="281">
        <v>5.1669999999999998</v>
      </c>
      <c r="F2915" s="287">
        <v>44.51</v>
      </c>
      <c r="G2915" s="287">
        <f t="shared" si="64"/>
        <v>3.009999999999998</v>
      </c>
      <c r="H2915" s="286">
        <v>45.3</v>
      </c>
      <c r="I2915" s="287">
        <f t="shared" si="64"/>
        <v>4.5</v>
      </c>
      <c r="J2915" s="282"/>
    </row>
    <row r="2916" spans="1:10">
      <c r="A2916" s="282">
        <v>37235</v>
      </c>
      <c r="B2916" s="281">
        <v>1139.93</v>
      </c>
      <c r="C2916" s="281">
        <v>105.5625</v>
      </c>
      <c r="D2916" s="281">
        <v>1.7149999999999999</v>
      </c>
      <c r="E2916" s="281">
        <v>5.0979999999999999</v>
      </c>
      <c r="F2916" s="287">
        <v>44.51</v>
      </c>
      <c r="G2916" s="287">
        <f t="shared" si="64"/>
        <v>3.009999999999998</v>
      </c>
      <c r="H2916" s="286">
        <v>45.3</v>
      </c>
      <c r="I2916" s="287">
        <f t="shared" si="64"/>
        <v>4.5</v>
      </c>
      <c r="J2916" s="282"/>
    </row>
    <row r="2917" spans="1:10">
      <c r="A2917" s="282">
        <v>37236</v>
      </c>
      <c r="B2917" s="281">
        <v>1136.76</v>
      </c>
      <c r="C2917" s="281">
        <v>106</v>
      </c>
      <c r="D2917" s="281">
        <v>1.6440000000000001</v>
      </c>
      <c r="E2917" s="281">
        <v>5.0510000000000002</v>
      </c>
      <c r="F2917" s="287">
        <v>44.51</v>
      </c>
      <c r="G2917" s="287">
        <f t="shared" si="64"/>
        <v>3.009999999999998</v>
      </c>
      <c r="H2917" s="286">
        <v>45.3</v>
      </c>
      <c r="I2917" s="287">
        <f t="shared" si="64"/>
        <v>4.5</v>
      </c>
      <c r="J2917" s="282"/>
    </row>
    <row r="2918" spans="1:10">
      <c r="A2918" s="282">
        <v>37237</v>
      </c>
      <c r="B2918" s="281">
        <v>1137.07</v>
      </c>
      <c r="C2918" s="281">
        <v>106.796875</v>
      </c>
      <c r="D2918" s="281">
        <v>1.675</v>
      </c>
      <c r="E2918" s="281">
        <v>5.0049999999999999</v>
      </c>
      <c r="F2918" s="287">
        <v>44.51</v>
      </c>
      <c r="G2918" s="287">
        <f t="shared" si="64"/>
        <v>3.009999999999998</v>
      </c>
      <c r="H2918" s="286">
        <v>45.3</v>
      </c>
      <c r="I2918" s="287">
        <f t="shared" si="64"/>
        <v>4.5</v>
      </c>
      <c r="J2918" s="282"/>
    </row>
    <row r="2919" spans="1:10">
      <c r="A2919" s="282">
        <v>37238</v>
      </c>
      <c r="B2919" s="281">
        <v>1119.3800000000001</v>
      </c>
      <c r="C2919" s="281">
        <v>105.890625</v>
      </c>
      <c r="D2919" s="281">
        <v>1.6949999999999998</v>
      </c>
      <c r="E2919" s="281">
        <v>5.0730000000000004</v>
      </c>
      <c r="F2919" s="287">
        <v>44.51</v>
      </c>
      <c r="G2919" s="287">
        <f t="shared" si="64"/>
        <v>3.009999999999998</v>
      </c>
      <c r="H2919" s="286">
        <v>45.3</v>
      </c>
      <c r="I2919" s="287">
        <f t="shared" si="64"/>
        <v>4.5</v>
      </c>
      <c r="J2919" s="282"/>
    </row>
    <row r="2920" spans="1:10">
      <c r="A2920" s="282">
        <v>37239</v>
      </c>
      <c r="B2920" s="281">
        <v>1123.0899999999999</v>
      </c>
      <c r="C2920" s="281">
        <v>105.359375</v>
      </c>
      <c r="D2920" s="281">
        <v>1.7149999999999999</v>
      </c>
      <c r="E2920" s="281">
        <v>5.1879999999999997</v>
      </c>
      <c r="F2920" s="287">
        <v>44.51</v>
      </c>
      <c r="G2920" s="287">
        <f t="shared" si="64"/>
        <v>3.009999999999998</v>
      </c>
      <c r="H2920" s="286">
        <v>45.3</v>
      </c>
      <c r="I2920" s="287">
        <f t="shared" si="64"/>
        <v>4.5</v>
      </c>
      <c r="J2920" s="282"/>
    </row>
    <row r="2921" spans="1:10">
      <c r="A2921" s="282">
        <v>37242</v>
      </c>
      <c r="B2921" s="281">
        <v>1134.3599999999999</v>
      </c>
      <c r="C2921" s="281">
        <v>105.046875</v>
      </c>
      <c r="D2921" s="281">
        <v>1.756</v>
      </c>
      <c r="E2921" s="281">
        <v>5.1859999999999999</v>
      </c>
      <c r="F2921" s="287">
        <v>44.51</v>
      </c>
      <c r="G2921" s="287">
        <f t="shared" ref="G2921:I2984" si="65">F2921-F2880</f>
        <v>3.009999999999998</v>
      </c>
      <c r="H2921" s="286">
        <v>45.3</v>
      </c>
      <c r="I2921" s="287">
        <f t="shared" si="65"/>
        <v>4.5</v>
      </c>
      <c r="J2921" s="282"/>
    </row>
    <row r="2922" spans="1:10">
      <c r="A2922" s="282">
        <v>37243</v>
      </c>
      <c r="B2922" s="281">
        <v>1142.92</v>
      </c>
      <c r="C2922" s="281">
        <v>105.796875</v>
      </c>
      <c r="D2922" s="281">
        <v>1.706</v>
      </c>
      <c r="E2922" s="281">
        <v>5.1210000000000004</v>
      </c>
      <c r="F2922" s="287">
        <v>44.51</v>
      </c>
      <c r="G2922" s="287">
        <f t="shared" si="65"/>
        <v>3.009999999999998</v>
      </c>
      <c r="H2922" s="286">
        <v>45.3</v>
      </c>
      <c r="I2922" s="287">
        <f t="shared" si="65"/>
        <v>4.5</v>
      </c>
      <c r="J2922" s="282"/>
    </row>
    <row r="2923" spans="1:10">
      <c r="A2923" s="282">
        <v>37244</v>
      </c>
      <c r="B2923" s="281">
        <v>1149.56</v>
      </c>
      <c r="C2923" s="281">
        <v>106.1875</v>
      </c>
      <c r="D2923" s="281">
        <v>1.7050000000000001</v>
      </c>
      <c r="E2923" s="281">
        <v>5.0469999999999997</v>
      </c>
      <c r="F2923" s="287">
        <v>44.51</v>
      </c>
      <c r="G2923" s="287">
        <f t="shared" si="65"/>
        <v>3.009999999999998</v>
      </c>
      <c r="H2923" s="286">
        <v>45.3</v>
      </c>
      <c r="I2923" s="287">
        <f t="shared" si="65"/>
        <v>4.5</v>
      </c>
      <c r="J2923" s="282"/>
    </row>
    <row r="2924" spans="1:10">
      <c r="A2924" s="282">
        <v>37245</v>
      </c>
      <c r="B2924" s="281">
        <v>1139.93</v>
      </c>
      <c r="C2924" s="281">
        <v>104.9375</v>
      </c>
      <c r="D2924" s="281">
        <v>1.6850000000000001</v>
      </c>
      <c r="E2924" s="281">
        <v>5.03</v>
      </c>
      <c r="F2924" s="287">
        <v>44.51</v>
      </c>
      <c r="G2924" s="287">
        <f t="shared" si="65"/>
        <v>3.009999999999998</v>
      </c>
      <c r="H2924" s="286">
        <v>45.3</v>
      </c>
      <c r="I2924" s="287">
        <f t="shared" si="65"/>
        <v>4.5</v>
      </c>
      <c r="J2924" s="282"/>
    </row>
    <row r="2925" spans="1:10">
      <c r="A2925" s="282">
        <v>37246</v>
      </c>
      <c r="B2925" s="281">
        <v>1144.8900000000001</v>
      </c>
      <c r="C2925" s="281">
        <v>104.625</v>
      </c>
      <c r="D2925" s="281">
        <v>1.6949999999999998</v>
      </c>
      <c r="E2925" s="281">
        <v>5.0839999999999996</v>
      </c>
      <c r="F2925" s="287">
        <v>44.51</v>
      </c>
      <c r="G2925" s="287">
        <f t="shared" si="65"/>
        <v>3.009999999999998</v>
      </c>
      <c r="H2925" s="286">
        <v>45.3</v>
      </c>
      <c r="I2925" s="287">
        <f t="shared" si="65"/>
        <v>4.5</v>
      </c>
      <c r="J2925" s="282"/>
    </row>
    <row r="2926" spans="1:10">
      <c r="A2926" s="282">
        <v>37249</v>
      </c>
      <c r="B2926" s="281">
        <v>1144.6500000000001</v>
      </c>
      <c r="C2926" s="281">
        <v>104.28125</v>
      </c>
      <c r="D2926" s="281">
        <v>1.7149999999999999</v>
      </c>
      <c r="E2926" s="281">
        <v>5.1360000000000001</v>
      </c>
      <c r="F2926" s="287">
        <v>44.51</v>
      </c>
      <c r="G2926" s="287">
        <f t="shared" si="65"/>
        <v>3.009999999999998</v>
      </c>
      <c r="H2926" s="286">
        <v>45.3</v>
      </c>
      <c r="I2926" s="287">
        <f t="shared" si="65"/>
        <v>4.5</v>
      </c>
      <c r="J2926" s="282"/>
    </row>
    <row r="2927" spans="1:10">
      <c r="A2927" s="282">
        <v>37251</v>
      </c>
      <c r="B2927" s="281">
        <v>1149.3699999999999</v>
      </c>
      <c r="C2927" s="281">
        <v>103.953125</v>
      </c>
      <c r="D2927" s="281">
        <v>1.746</v>
      </c>
      <c r="E2927" s="281">
        <v>5.1989999999999998</v>
      </c>
      <c r="F2927" s="287">
        <v>44.51</v>
      </c>
      <c r="G2927" s="287">
        <f t="shared" si="65"/>
        <v>3.009999999999998</v>
      </c>
      <c r="H2927" s="286">
        <v>45.3</v>
      </c>
      <c r="I2927" s="287">
        <f t="shared" si="65"/>
        <v>4.5</v>
      </c>
      <c r="J2927" s="282"/>
    </row>
    <row r="2928" spans="1:10">
      <c r="A2928" s="282">
        <v>37252</v>
      </c>
      <c r="B2928" s="281">
        <v>1157.1300000000001</v>
      </c>
      <c r="C2928" s="281">
        <v>104.609375</v>
      </c>
      <c r="D2928" s="281">
        <v>1.736</v>
      </c>
      <c r="E2928" s="281">
        <v>5.0650000000000004</v>
      </c>
      <c r="F2928" s="287">
        <v>44.51</v>
      </c>
      <c r="G2928" s="287">
        <f t="shared" si="65"/>
        <v>3.009999999999998</v>
      </c>
      <c r="H2928" s="286">
        <v>45.3</v>
      </c>
      <c r="I2928" s="287">
        <f t="shared" si="65"/>
        <v>4.5</v>
      </c>
      <c r="J2928" s="282"/>
    </row>
    <row r="2929" spans="1:10">
      <c r="A2929" s="282">
        <v>37253</v>
      </c>
      <c r="B2929" s="281">
        <v>1161.02</v>
      </c>
      <c r="C2929" s="281">
        <v>104.53125</v>
      </c>
      <c r="D2929" s="281">
        <v>1.7149999999999999</v>
      </c>
      <c r="E2929" s="281">
        <v>5.1130000000000004</v>
      </c>
      <c r="F2929" s="287">
        <v>44.51</v>
      </c>
      <c r="G2929" s="287">
        <f t="shared" si="65"/>
        <v>3.009999999999998</v>
      </c>
      <c r="H2929" s="286">
        <v>45.3</v>
      </c>
      <c r="I2929" s="287">
        <f t="shared" si="65"/>
        <v>4.5</v>
      </c>
      <c r="J2929" s="282"/>
    </row>
    <row r="2930" spans="1:10">
      <c r="A2930" s="282">
        <v>37256</v>
      </c>
      <c r="B2930" s="281">
        <v>1148.08</v>
      </c>
      <c r="C2930" s="281">
        <v>105.140625</v>
      </c>
      <c r="D2930" s="281">
        <v>1.7250000000000001</v>
      </c>
      <c r="E2930" s="281">
        <v>5.0510000000000002</v>
      </c>
      <c r="F2930" s="287">
        <v>44.51</v>
      </c>
      <c r="G2930" s="287">
        <f t="shared" si="65"/>
        <v>3.009999999999998</v>
      </c>
      <c r="H2930" s="286">
        <v>45.3</v>
      </c>
      <c r="I2930" s="287">
        <f t="shared" si="65"/>
        <v>4.5</v>
      </c>
      <c r="J2930" s="282"/>
    </row>
    <row r="2931" spans="1:10">
      <c r="A2931" s="282">
        <v>37258</v>
      </c>
      <c r="B2931" s="281">
        <v>1154.67</v>
      </c>
      <c r="C2931" s="281">
        <v>104.3125</v>
      </c>
      <c r="D2931" s="281">
        <v>1.736</v>
      </c>
      <c r="E2931" s="281">
        <v>5.16</v>
      </c>
      <c r="F2931" s="287">
        <v>46.92</v>
      </c>
      <c r="G2931" s="287">
        <f t="shared" si="65"/>
        <v>3</v>
      </c>
      <c r="H2931" s="286">
        <v>47.5</v>
      </c>
      <c r="I2931" s="287">
        <f t="shared" si="65"/>
        <v>3.3999999999999986</v>
      </c>
      <c r="J2931" s="282"/>
    </row>
    <row r="2932" spans="1:10">
      <c r="A2932" s="282">
        <v>37259</v>
      </c>
      <c r="B2932" s="281">
        <v>1165.27</v>
      </c>
      <c r="C2932" s="281">
        <v>104.578125</v>
      </c>
      <c r="D2932" s="281">
        <v>1.716</v>
      </c>
      <c r="E2932" s="281">
        <v>5.1109999999999998</v>
      </c>
      <c r="F2932" s="287">
        <v>46.92</v>
      </c>
      <c r="G2932" s="287">
        <f t="shared" si="65"/>
        <v>3</v>
      </c>
      <c r="H2932" s="286">
        <v>47.5</v>
      </c>
      <c r="I2932" s="287">
        <f t="shared" si="65"/>
        <v>3.3999999999999986</v>
      </c>
      <c r="J2932" s="282"/>
    </row>
    <row r="2933" spans="1:10">
      <c r="A2933" s="282">
        <v>37260</v>
      </c>
      <c r="B2933" s="281">
        <v>1172.51</v>
      </c>
      <c r="C2933" s="281">
        <v>104.546875</v>
      </c>
      <c r="D2933" s="281">
        <v>1.7149999999999999</v>
      </c>
      <c r="E2933" s="281">
        <v>5.1280000000000001</v>
      </c>
      <c r="F2933" s="287">
        <v>46.92</v>
      </c>
      <c r="G2933" s="287">
        <f t="shared" si="65"/>
        <v>3</v>
      </c>
      <c r="H2933" s="286">
        <v>47.5</v>
      </c>
      <c r="I2933" s="287">
        <f t="shared" si="65"/>
        <v>3.3999999999999986</v>
      </c>
      <c r="J2933" s="282"/>
    </row>
    <row r="2934" spans="1:10">
      <c r="A2934" s="282">
        <v>37263</v>
      </c>
      <c r="B2934" s="281">
        <v>1164.8900000000001</v>
      </c>
      <c r="C2934" s="281">
        <v>105.3125</v>
      </c>
      <c r="D2934" s="281">
        <v>1.6850000000000001</v>
      </c>
      <c r="E2934" s="281">
        <v>5.0490000000000004</v>
      </c>
      <c r="F2934" s="287">
        <v>46.92</v>
      </c>
      <c r="G2934" s="287">
        <f t="shared" si="65"/>
        <v>3</v>
      </c>
      <c r="H2934" s="286">
        <v>47.5</v>
      </c>
      <c r="I2934" s="287">
        <f t="shared" si="65"/>
        <v>3.3999999999999986</v>
      </c>
      <c r="J2934" s="282"/>
    </row>
    <row r="2935" spans="1:10">
      <c r="A2935" s="282">
        <v>37264</v>
      </c>
      <c r="B2935" s="281">
        <v>1160.71</v>
      </c>
      <c r="C2935" s="281">
        <v>105.28125</v>
      </c>
      <c r="D2935" s="281">
        <v>1.675</v>
      </c>
      <c r="E2935" s="281">
        <v>5.08</v>
      </c>
      <c r="F2935" s="287">
        <v>46.92</v>
      </c>
      <c r="G2935" s="287">
        <f t="shared" si="65"/>
        <v>3</v>
      </c>
      <c r="H2935" s="286">
        <v>47.5</v>
      </c>
      <c r="I2935" s="287">
        <f t="shared" si="65"/>
        <v>3.3999999999999986</v>
      </c>
      <c r="J2935" s="282"/>
    </row>
    <row r="2936" spans="1:10">
      <c r="A2936" s="282">
        <v>37265</v>
      </c>
      <c r="B2936" s="281">
        <v>1155.1400000000001</v>
      </c>
      <c r="C2936" s="281">
        <v>105.3125</v>
      </c>
      <c r="D2936" s="281">
        <v>1.665</v>
      </c>
      <c r="E2936" s="281">
        <v>5.0510000000000002</v>
      </c>
      <c r="F2936" s="287">
        <v>46.92</v>
      </c>
      <c r="G2936" s="287">
        <f t="shared" si="65"/>
        <v>3</v>
      </c>
      <c r="H2936" s="286">
        <v>47.5</v>
      </c>
      <c r="I2936" s="287">
        <f t="shared" si="65"/>
        <v>3.3999999999999986</v>
      </c>
      <c r="J2936" s="282"/>
    </row>
    <row r="2937" spans="1:10">
      <c r="A2937" s="282">
        <v>37266</v>
      </c>
      <c r="B2937" s="281">
        <v>1156.55</v>
      </c>
      <c r="C2937" s="281">
        <v>106.03125</v>
      </c>
      <c r="D2937" s="281">
        <v>1.675</v>
      </c>
      <c r="E2937" s="281">
        <v>4.9790000000000001</v>
      </c>
      <c r="F2937" s="287">
        <v>46.92</v>
      </c>
      <c r="G2937" s="287">
        <f t="shared" si="65"/>
        <v>3</v>
      </c>
      <c r="H2937" s="286">
        <v>47.5</v>
      </c>
      <c r="I2937" s="287">
        <f t="shared" si="65"/>
        <v>3.3999999999999986</v>
      </c>
      <c r="J2937" s="282"/>
    </row>
    <row r="2938" spans="1:10">
      <c r="A2938" s="282">
        <v>37267</v>
      </c>
      <c r="B2938" s="281">
        <v>1145.5999999999999</v>
      </c>
      <c r="C2938" s="281">
        <v>106.640625</v>
      </c>
      <c r="D2938" s="281">
        <v>1.552</v>
      </c>
      <c r="E2938" s="281">
        <v>4.8659999999999997</v>
      </c>
      <c r="F2938" s="287">
        <v>46.92</v>
      </c>
      <c r="G2938" s="287">
        <f t="shared" si="65"/>
        <v>3</v>
      </c>
      <c r="H2938" s="286">
        <v>47.5</v>
      </c>
      <c r="I2938" s="287">
        <f t="shared" si="65"/>
        <v>3.3999999999999986</v>
      </c>
      <c r="J2938" s="282"/>
    </row>
    <row r="2939" spans="1:10">
      <c r="A2939" s="282">
        <v>37270</v>
      </c>
      <c r="B2939" s="281">
        <v>1138.4100000000001</v>
      </c>
      <c r="C2939" s="281">
        <v>106.71875</v>
      </c>
      <c r="D2939" s="281">
        <v>1.5720000000000001</v>
      </c>
      <c r="E2939" s="281">
        <v>4.8760000000000003</v>
      </c>
      <c r="F2939" s="287">
        <v>46.92</v>
      </c>
      <c r="G2939" s="287">
        <f t="shared" si="65"/>
        <v>3</v>
      </c>
      <c r="H2939" s="286">
        <v>47.5</v>
      </c>
      <c r="I2939" s="287">
        <f t="shared" si="65"/>
        <v>3.3999999999999986</v>
      </c>
      <c r="J2939" s="282"/>
    </row>
    <row r="2940" spans="1:10">
      <c r="A2940" s="282">
        <v>37271</v>
      </c>
      <c r="B2940" s="281">
        <v>1146.19</v>
      </c>
      <c r="C2940" s="281">
        <v>107.015625</v>
      </c>
      <c r="D2940" s="281">
        <v>1.593</v>
      </c>
      <c r="E2940" s="281">
        <v>4.835</v>
      </c>
      <c r="F2940" s="287">
        <v>46.92</v>
      </c>
      <c r="G2940" s="287">
        <f t="shared" si="65"/>
        <v>3</v>
      </c>
      <c r="H2940" s="286">
        <v>47.5</v>
      </c>
      <c r="I2940" s="287">
        <f t="shared" si="65"/>
        <v>3.3999999999999986</v>
      </c>
      <c r="J2940" s="282"/>
    </row>
    <row r="2941" spans="1:10">
      <c r="A2941" s="282">
        <v>37272</v>
      </c>
      <c r="B2941" s="281">
        <v>1127.57</v>
      </c>
      <c r="C2941" s="281">
        <v>106.953125</v>
      </c>
      <c r="D2941" s="281">
        <v>1.603</v>
      </c>
      <c r="E2941" s="281">
        <v>4.8390000000000004</v>
      </c>
      <c r="F2941" s="287">
        <v>46.92</v>
      </c>
      <c r="G2941" s="287">
        <f t="shared" si="65"/>
        <v>3</v>
      </c>
      <c r="H2941" s="286">
        <v>47.5</v>
      </c>
      <c r="I2941" s="287">
        <f t="shared" si="65"/>
        <v>3.3999999999999986</v>
      </c>
      <c r="J2941" s="282"/>
    </row>
    <row r="2942" spans="1:10">
      <c r="A2942" s="282">
        <v>37273</v>
      </c>
      <c r="B2942" s="281">
        <v>1138.8800000000001</v>
      </c>
      <c r="C2942" s="281">
        <v>106.296875</v>
      </c>
      <c r="D2942" s="281">
        <v>1.6240000000000001</v>
      </c>
      <c r="E2942" s="281">
        <v>4.9249999999999998</v>
      </c>
      <c r="F2942" s="287">
        <v>46.92</v>
      </c>
      <c r="G2942" s="287">
        <f t="shared" si="65"/>
        <v>3</v>
      </c>
      <c r="H2942" s="286">
        <v>47.5</v>
      </c>
      <c r="I2942" s="287">
        <f t="shared" si="65"/>
        <v>3.3999999999999986</v>
      </c>
      <c r="J2942" s="282"/>
    </row>
    <row r="2943" spans="1:10">
      <c r="A2943" s="282">
        <v>37274</v>
      </c>
      <c r="B2943" s="281">
        <v>1127.58</v>
      </c>
      <c r="C2943" s="281">
        <v>106.640625</v>
      </c>
      <c r="D2943" s="281">
        <v>1.613</v>
      </c>
      <c r="E2943" s="281">
        <v>4.8940000000000001</v>
      </c>
      <c r="F2943" s="287">
        <v>46.92</v>
      </c>
      <c r="G2943" s="287">
        <f t="shared" si="65"/>
        <v>3</v>
      </c>
      <c r="H2943" s="286">
        <v>47.5</v>
      </c>
      <c r="I2943" s="287">
        <f t="shared" si="65"/>
        <v>3.3999999999999986</v>
      </c>
      <c r="J2943" s="282"/>
    </row>
    <row r="2944" spans="1:10">
      <c r="A2944" s="282">
        <v>37278</v>
      </c>
      <c r="B2944" s="281">
        <v>1119.31</v>
      </c>
      <c r="C2944" s="281">
        <v>106.578125</v>
      </c>
      <c r="D2944" s="281">
        <v>1.7050000000000001</v>
      </c>
      <c r="E2944" s="281">
        <v>4.9190000000000005</v>
      </c>
      <c r="F2944" s="287">
        <v>46.92</v>
      </c>
      <c r="G2944" s="287">
        <f t="shared" si="65"/>
        <v>3</v>
      </c>
      <c r="H2944" s="286">
        <v>47.5</v>
      </c>
      <c r="I2944" s="287">
        <f t="shared" si="65"/>
        <v>3.3999999999999986</v>
      </c>
      <c r="J2944" s="282"/>
    </row>
    <row r="2945" spans="1:10">
      <c r="A2945" s="282">
        <v>37279</v>
      </c>
      <c r="B2945" s="281">
        <v>1128.18</v>
      </c>
      <c r="C2945" s="281">
        <v>105.921875</v>
      </c>
      <c r="D2945" s="281">
        <v>1.6949999999999998</v>
      </c>
      <c r="E2945" s="281">
        <v>5.0289999999999999</v>
      </c>
      <c r="F2945" s="287">
        <v>46.92</v>
      </c>
      <c r="G2945" s="287">
        <f t="shared" si="65"/>
        <v>3</v>
      </c>
      <c r="H2945" s="286">
        <v>47.5</v>
      </c>
      <c r="I2945" s="287">
        <f t="shared" si="65"/>
        <v>3.3999999999999986</v>
      </c>
      <c r="J2945" s="282"/>
    </row>
    <row r="2946" spans="1:10">
      <c r="A2946" s="282">
        <v>37280</v>
      </c>
      <c r="B2946" s="281">
        <v>1132.1500000000001</v>
      </c>
      <c r="C2946" s="281">
        <v>105.703125</v>
      </c>
      <c r="D2946" s="281">
        <v>1.716</v>
      </c>
      <c r="E2946" s="281">
        <v>5.008</v>
      </c>
      <c r="F2946" s="287">
        <v>46.92</v>
      </c>
      <c r="G2946" s="287">
        <f t="shared" si="65"/>
        <v>3</v>
      </c>
      <c r="H2946" s="286">
        <v>47.5</v>
      </c>
      <c r="I2946" s="287">
        <f t="shared" si="65"/>
        <v>3.3999999999999986</v>
      </c>
      <c r="J2946" s="282"/>
    </row>
    <row r="2947" spans="1:10">
      <c r="A2947" s="282">
        <v>37281</v>
      </c>
      <c r="B2947" s="281">
        <v>1133.28</v>
      </c>
      <c r="C2947" s="281">
        <v>105.453125</v>
      </c>
      <c r="D2947" s="281">
        <v>1.7050000000000001</v>
      </c>
      <c r="E2947" s="281">
        <v>5.0709999999999997</v>
      </c>
      <c r="F2947" s="287">
        <v>46.92</v>
      </c>
      <c r="G2947" s="287">
        <f t="shared" si="65"/>
        <v>3</v>
      </c>
      <c r="H2947" s="286">
        <v>47.5</v>
      </c>
      <c r="I2947" s="287">
        <f t="shared" si="65"/>
        <v>3.3999999999999986</v>
      </c>
      <c r="J2947" s="282"/>
    </row>
    <row r="2948" spans="1:10">
      <c r="A2948" s="282">
        <v>37284</v>
      </c>
      <c r="B2948" s="281">
        <v>1133.06</v>
      </c>
      <c r="C2948" s="281">
        <v>105.484375</v>
      </c>
      <c r="D2948" s="281">
        <v>1.726</v>
      </c>
      <c r="E2948" s="281">
        <v>5.0730000000000004</v>
      </c>
      <c r="F2948" s="287">
        <v>46.92</v>
      </c>
      <c r="G2948" s="287">
        <f t="shared" si="65"/>
        <v>3</v>
      </c>
      <c r="H2948" s="286">
        <v>47.5</v>
      </c>
      <c r="I2948" s="287">
        <f t="shared" si="65"/>
        <v>3.3999999999999986</v>
      </c>
      <c r="J2948" s="282"/>
    </row>
    <row r="2949" spans="1:10">
      <c r="A2949" s="282">
        <v>37285</v>
      </c>
      <c r="B2949" s="281">
        <v>1100.6400000000001</v>
      </c>
      <c r="C2949" s="281">
        <v>106.265625</v>
      </c>
      <c r="D2949" s="281">
        <v>1.706</v>
      </c>
      <c r="E2949" s="281">
        <v>4.9420000000000002</v>
      </c>
      <c r="F2949" s="287">
        <v>46.92</v>
      </c>
      <c r="G2949" s="287">
        <f t="shared" si="65"/>
        <v>3</v>
      </c>
      <c r="H2949" s="286">
        <v>47.5</v>
      </c>
      <c r="I2949" s="287">
        <f t="shared" si="65"/>
        <v>3.3999999999999986</v>
      </c>
      <c r="J2949" s="282"/>
    </row>
    <row r="2950" spans="1:10">
      <c r="A2950" s="282">
        <v>37286</v>
      </c>
      <c r="B2950" s="281">
        <v>1113.57</v>
      </c>
      <c r="C2950" s="281">
        <v>106.296875</v>
      </c>
      <c r="D2950" s="281">
        <v>1.7570000000000001</v>
      </c>
      <c r="E2950" s="281">
        <v>5.0140000000000002</v>
      </c>
      <c r="F2950" s="287">
        <v>46.92</v>
      </c>
      <c r="G2950" s="287">
        <f t="shared" si="65"/>
        <v>3</v>
      </c>
      <c r="H2950" s="286">
        <v>47.5</v>
      </c>
      <c r="I2950" s="287">
        <f t="shared" si="65"/>
        <v>3.3999999999999986</v>
      </c>
      <c r="J2950" s="282"/>
    </row>
    <row r="2951" spans="1:10">
      <c r="A2951" s="282">
        <v>37287</v>
      </c>
      <c r="B2951" s="281">
        <v>1130.2</v>
      </c>
      <c r="C2951" s="281">
        <v>105.875</v>
      </c>
      <c r="D2951" s="281">
        <v>1.7570000000000001</v>
      </c>
      <c r="E2951" s="281">
        <v>5.0330000000000004</v>
      </c>
      <c r="F2951" s="287">
        <v>46.92</v>
      </c>
      <c r="G2951" s="287">
        <f t="shared" si="65"/>
        <v>3</v>
      </c>
      <c r="H2951" s="286">
        <v>47.5</v>
      </c>
      <c r="I2951" s="287">
        <f t="shared" si="65"/>
        <v>3.3999999999999986</v>
      </c>
      <c r="J2951" s="282"/>
    </row>
    <row r="2952" spans="1:10">
      <c r="A2952" s="282">
        <v>37288</v>
      </c>
      <c r="B2952" s="281">
        <v>1122.2</v>
      </c>
      <c r="C2952" s="281">
        <v>106.25</v>
      </c>
      <c r="D2952" s="281">
        <v>1.756</v>
      </c>
      <c r="E2952" s="281">
        <v>4.9850000000000003</v>
      </c>
      <c r="F2952" s="287">
        <v>49.49</v>
      </c>
      <c r="G2952" s="287">
        <f t="shared" si="65"/>
        <v>4.980000000000004</v>
      </c>
      <c r="H2952" s="286">
        <v>50.7</v>
      </c>
      <c r="I2952" s="287">
        <f t="shared" si="65"/>
        <v>5.4000000000000057</v>
      </c>
      <c r="J2952" s="282"/>
    </row>
    <row r="2953" spans="1:10">
      <c r="A2953" s="282">
        <v>37291</v>
      </c>
      <c r="B2953" s="281">
        <v>1094.44</v>
      </c>
      <c r="C2953" s="281">
        <v>106.890625</v>
      </c>
      <c r="D2953" s="281">
        <v>1.756</v>
      </c>
      <c r="E2953" s="281">
        <v>4.9020000000000001</v>
      </c>
      <c r="F2953" s="287">
        <v>49.49</v>
      </c>
      <c r="G2953" s="287">
        <f t="shared" si="65"/>
        <v>4.980000000000004</v>
      </c>
      <c r="H2953" s="286">
        <v>50.7</v>
      </c>
      <c r="I2953" s="287">
        <f t="shared" si="65"/>
        <v>5.4000000000000057</v>
      </c>
      <c r="J2953" s="282"/>
    </row>
    <row r="2954" spans="1:10">
      <c r="A2954" s="282">
        <v>37292</v>
      </c>
      <c r="B2954" s="281">
        <v>1090.02</v>
      </c>
      <c r="C2954" s="281">
        <v>106.953125</v>
      </c>
      <c r="D2954" s="281">
        <v>1.7570000000000001</v>
      </c>
      <c r="E2954" s="281">
        <v>4.8940000000000001</v>
      </c>
      <c r="F2954" s="287">
        <v>49.49</v>
      </c>
      <c r="G2954" s="287">
        <f t="shared" si="65"/>
        <v>4.980000000000004</v>
      </c>
      <c r="H2954" s="286">
        <v>50.7</v>
      </c>
      <c r="I2954" s="287">
        <f t="shared" si="65"/>
        <v>5.4000000000000057</v>
      </c>
      <c r="J2954" s="282"/>
    </row>
    <row r="2955" spans="1:10">
      <c r="A2955" s="282">
        <v>37293</v>
      </c>
      <c r="B2955" s="281">
        <v>1083.51</v>
      </c>
      <c r="C2955" s="281">
        <v>106.75</v>
      </c>
      <c r="D2955" s="281">
        <v>1.736</v>
      </c>
      <c r="E2955" s="281">
        <v>4.923</v>
      </c>
      <c r="F2955" s="287">
        <v>49.49</v>
      </c>
      <c r="G2955" s="287">
        <f t="shared" si="65"/>
        <v>4.980000000000004</v>
      </c>
      <c r="H2955" s="286">
        <v>50.7</v>
      </c>
      <c r="I2955" s="287">
        <f t="shared" si="65"/>
        <v>5.4000000000000057</v>
      </c>
      <c r="J2955" s="282"/>
    </row>
    <row r="2956" spans="1:10">
      <c r="A2956" s="282">
        <v>37294</v>
      </c>
      <c r="B2956" s="281">
        <v>1080.17</v>
      </c>
      <c r="C2956" s="281">
        <v>106.5625</v>
      </c>
      <c r="D2956" s="281">
        <v>1.726</v>
      </c>
      <c r="E2956" s="281">
        <v>4.9390000000000001</v>
      </c>
      <c r="F2956" s="287">
        <v>49.49</v>
      </c>
      <c r="G2956" s="287">
        <f t="shared" si="65"/>
        <v>4.980000000000004</v>
      </c>
      <c r="H2956" s="286">
        <v>50.7</v>
      </c>
      <c r="I2956" s="287">
        <f t="shared" si="65"/>
        <v>5.4000000000000057</v>
      </c>
      <c r="J2956" s="282"/>
    </row>
    <row r="2957" spans="1:10">
      <c r="A2957" s="282">
        <v>37295</v>
      </c>
      <c r="B2957" s="281">
        <v>1096.22</v>
      </c>
      <c r="C2957" s="281">
        <v>106.953125</v>
      </c>
      <c r="D2957" s="281">
        <v>1.7050000000000001</v>
      </c>
      <c r="E2957" s="281">
        <v>4.8789999999999996</v>
      </c>
      <c r="F2957" s="287">
        <v>49.49</v>
      </c>
      <c r="G2957" s="287">
        <f t="shared" si="65"/>
        <v>4.980000000000004</v>
      </c>
      <c r="H2957" s="286">
        <v>50.7</v>
      </c>
      <c r="I2957" s="287">
        <f t="shared" si="65"/>
        <v>5.4000000000000057</v>
      </c>
      <c r="J2957" s="282"/>
    </row>
    <row r="2958" spans="1:10">
      <c r="A2958" s="282">
        <v>37298</v>
      </c>
      <c r="B2958" s="281">
        <v>1111.94</v>
      </c>
      <c r="C2958" s="281">
        <v>106.828125</v>
      </c>
      <c r="D2958" s="281">
        <v>1.736</v>
      </c>
      <c r="E2958" s="281">
        <v>4.907</v>
      </c>
      <c r="F2958" s="287">
        <v>49.49</v>
      </c>
      <c r="G2958" s="287">
        <f t="shared" si="65"/>
        <v>4.980000000000004</v>
      </c>
      <c r="H2958" s="286">
        <v>50.7</v>
      </c>
      <c r="I2958" s="287">
        <f t="shared" si="65"/>
        <v>5.4000000000000057</v>
      </c>
      <c r="J2958" s="282"/>
    </row>
    <row r="2959" spans="1:10">
      <c r="A2959" s="282">
        <v>37299</v>
      </c>
      <c r="B2959" s="281">
        <v>1107.5</v>
      </c>
      <c r="C2959" s="281">
        <v>106.3125</v>
      </c>
      <c r="D2959" s="281">
        <v>1.746</v>
      </c>
      <c r="E2959" s="281">
        <v>4.9749999999999996</v>
      </c>
      <c r="F2959" s="287">
        <v>49.49</v>
      </c>
      <c r="G2959" s="287">
        <f t="shared" si="65"/>
        <v>4.980000000000004</v>
      </c>
      <c r="H2959" s="286">
        <v>50.7</v>
      </c>
      <c r="I2959" s="287">
        <f t="shared" si="65"/>
        <v>5.4000000000000057</v>
      </c>
      <c r="J2959" s="282"/>
    </row>
    <row r="2960" spans="1:10">
      <c r="A2960" s="282">
        <v>37300</v>
      </c>
      <c r="B2960" s="281">
        <v>1118.51</v>
      </c>
      <c r="C2960" s="281">
        <v>106.125</v>
      </c>
      <c r="D2960" s="281">
        <v>1.746</v>
      </c>
      <c r="E2960" s="281">
        <v>4.9870000000000001</v>
      </c>
      <c r="F2960" s="287">
        <v>49.49</v>
      </c>
      <c r="G2960" s="287">
        <f t="shared" si="65"/>
        <v>4.980000000000004</v>
      </c>
      <c r="H2960" s="286">
        <v>50.7</v>
      </c>
      <c r="I2960" s="287">
        <f t="shared" si="65"/>
        <v>5.4000000000000057</v>
      </c>
      <c r="J2960" s="282"/>
    </row>
    <row r="2961" spans="1:10">
      <c r="A2961" s="282">
        <v>37301</v>
      </c>
      <c r="B2961" s="281">
        <v>1116.48</v>
      </c>
      <c r="C2961" s="281">
        <v>106.40625</v>
      </c>
      <c r="D2961" s="281">
        <v>1.746</v>
      </c>
      <c r="E2961" s="281">
        <v>4.9450000000000003</v>
      </c>
      <c r="F2961" s="287">
        <v>49.49</v>
      </c>
      <c r="G2961" s="287">
        <f t="shared" si="65"/>
        <v>4.980000000000004</v>
      </c>
      <c r="H2961" s="286">
        <v>50.7</v>
      </c>
      <c r="I2961" s="287">
        <f t="shared" si="65"/>
        <v>5.4000000000000057</v>
      </c>
      <c r="J2961" s="282"/>
    </row>
    <row r="2962" spans="1:10">
      <c r="A2962" s="282">
        <v>37302</v>
      </c>
      <c r="B2962" s="281">
        <v>1104.18</v>
      </c>
      <c r="C2962" s="281">
        <v>107.078125</v>
      </c>
      <c r="D2962" s="281">
        <v>1.736</v>
      </c>
      <c r="E2962" s="281">
        <v>4.875</v>
      </c>
      <c r="F2962" s="287">
        <v>49.49</v>
      </c>
      <c r="G2962" s="287">
        <f t="shared" si="65"/>
        <v>4.980000000000004</v>
      </c>
      <c r="H2962" s="286">
        <v>50.7</v>
      </c>
      <c r="I2962" s="287">
        <f t="shared" si="65"/>
        <v>5.4000000000000057</v>
      </c>
      <c r="J2962" s="282"/>
    </row>
    <row r="2963" spans="1:10">
      <c r="A2963" s="282">
        <v>37306</v>
      </c>
      <c r="B2963" s="281">
        <v>1083.3399999999999</v>
      </c>
      <c r="C2963" s="281">
        <v>106.953125</v>
      </c>
      <c r="D2963" s="281">
        <v>1.736</v>
      </c>
      <c r="E2963" s="281">
        <v>4.8730000000000002</v>
      </c>
      <c r="F2963" s="287">
        <v>49.49</v>
      </c>
      <c r="G2963" s="287">
        <f t="shared" si="65"/>
        <v>4.980000000000004</v>
      </c>
      <c r="H2963" s="286">
        <v>50.7</v>
      </c>
      <c r="I2963" s="287">
        <f t="shared" si="65"/>
        <v>5.4000000000000057</v>
      </c>
      <c r="J2963" s="282"/>
    </row>
    <row r="2964" spans="1:10">
      <c r="A2964" s="282">
        <v>37307</v>
      </c>
      <c r="B2964" s="281">
        <v>1097.98</v>
      </c>
      <c r="C2964" s="281">
        <v>107</v>
      </c>
      <c r="D2964" s="281">
        <v>1.7570000000000001</v>
      </c>
      <c r="E2964" s="281">
        <v>4.8890000000000002</v>
      </c>
      <c r="F2964" s="287">
        <v>49.49</v>
      </c>
      <c r="G2964" s="287">
        <f t="shared" si="65"/>
        <v>4.980000000000004</v>
      </c>
      <c r="H2964" s="286">
        <v>50.7</v>
      </c>
      <c r="I2964" s="287">
        <f t="shared" si="65"/>
        <v>5.4000000000000057</v>
      </c>
      <c r="J2964" s="282"/>
    </row>
    <row r="2965" spans="1:10">
      <c r="A2965" s="282">
        <v>37308</v>
      </c>
      <c r="B2965" s="281">
        <v>1080.95</v>
      </c>
      <c r="C2965" s="281">
        <v>107.0625</v>
      </c>
      <c r="D2965" s="281">
        <v>1.7570000000000001</v>
      </c>
      <c r="E2965" s="281">
        <v>4.8529999999999998</v>
      </c>
      <c r="F2965" s="287">
        <v>49.49</v>
      </c>
      <c r="G2965" s="287">
        <f t="shared" si="65"/>
        <v>4.980000000000004</v>
      </c>
      <c r="H2965" s="286">
        <v>50.7</v>
      </c>
      <c r="I2965" s="287">
        <f t="shared" si="65"/>
        <v>5.4000000000000057</v>
      </c>
      <c r="J2965" s="282"/>
    </row>
    <row r="2966" spans="1:10">
      <c r="A2966" s="282">
        <v>37309</v>
      </c>
      <c r="B2966" s="281">
        <v>1089.8399999999999</v>
      </c>
      <c r="C2966" s="281">
        <v>107.390625</v>
      </c>
      <c r="D2966" s="281">
        <v>1.7669999999999999</v>
      </c>
      <c r="E2966" s="281">
        <v>4.8309999999999995</v>
      </c>
      <c r="F2966" s="287">
        <v>49.49</v>
      </c>
      <c r="G2966" s="287">
        <f t="shared" si="65"/>
        <v>4.980000000000004</v>
      </c>
      <c r="H2966" s="286">
        <v>50.7</v>
      </c>
      <c r="I2966" s="287">
        <f t="shared" si="65"/>
        <v>5.4000000000000057</v>
      </c>
      <c r="J2966" s="282"/>
    </row>
    <row r="2967" spans="1:10">
      <c r="A2967" s="282">
        <v>37312</v>
      </c>
      <c r="B2967" s="281">
        <v>1109.43</v>
      </c>
      <c r="C2967" s="281">
        <v>107.234375</v>
      </c>
      <c r="D2967" s="281">
        <v>1.766</v>
      </c>
      <c r="E2967" s="281">
        <v>4.8490000000000002</v>
      </c>
      <c r="F2967" s="287">
        <v>49.49</v>
      </c>
      <c r="G2967" s="287">
        <f t="shared" si="65"/>
        <v>4.980000000000004</v>
      </c>
      <c r="H2967" s="286">
        <v>50.7</v>
      </c>
      <c r="I2967" s="287">
        <f t="shared" si="65"/>
        <v>5.4000000000000057</v>
      </c>
      <c r="J2967" s="282"/>
    </row>
    <row r="2968" spans="1:10">
      <c r="A2968" s="282">
        <v>37313</v>
      </c>
      <c r="B2968" s="281">
        <v>1109.3800000000001</v>
      </c>
      <c r="C2968" s="281">
        <v>106.75</v>
      </c>
      <c r="D2968" s="281">
        <v>1.7669999999999999</v>
      </c>
      <c r="E2968" s="281">
        <v>4.9269999999999996</v>
      </c>
      <c r="F2968" s="287">
        <v>49.49</v>
      </c>
      <c r="G2968" s="287">
        <f t="shared" si="65"/>
        <v>4.980000000000004</v>
      </c>
      <c r="H2968" s="286">
        <v>50.7</v>
      </c>
      <c r="I2968" s="287">
        <f t="shared" si="65"/>
        <v>5.4000000000000057</v>
      </c>
      <c r="J2968" s="282"/>
    </row>
    <row r="2969" spans="1:10">
      <c r="A2969" s="282">
        <v>37314</v>
      </c>
      <c r="B2969" s="281">
        <v>1109.8900000000001</v>
      </c>
      <c r="C2969" s="281">
        <v>107.53125</v>
      </c>
      <c r="D2969" s="281">
        <v>1.7570000000000001</v>
      </c>
      <c r="E2969" s="281">
        <v>4.8330000000000002</v>
      </c>
      <c r="F2969" s="287">
        <v>49.49</v>
      </c>
      <c r="G2969" s="287">
        <f t="shared" si="65"/>
        <v>4.980000000000004</v>
      </c>
      <c r="H2969" s="286">
        <v>50.7</v>
      </c>
      <c r="I2969" s="287">
        <f t="shared" si="65"/>
        <v>5.4000000000000057</v>
      </c>
      <c r="J2969" s="282"/>
    </row>
    <row r="2970" spans="1:10">
      <c r="A2970" s="282">
        <v>37315</v>
      </c>
      <c r="B2970" s="281">
        <v>1106.73</v>
      </c>
      <c r="C2970" s="281">
        <v>107.25</v>
      </c>
      <c r="D2970" s="281">
        <v>1.7570000000000001</v>
      </c>
      <c r="E2970" s="281">
        <v>4.8769999999999998</v>
      </c>
      <c r="F2970" s="287">
        <v>49.49</v>
      </c>
      <c r="G2970" s="287">
        <f t="shared" si="65"/>
        <v>4.980000000000004</v>
      </c>
      <c r="H2970" s="286">
        <v>50.7</v>
      </c>
      <c r="I2970" s="287">
        <f t="shared" si="65"/>
        <v>5.4000000000000057</v>
      </c>
      <c r="J2970" s="282"/>
    </row>
    <row r="2971" spans="1:10">
      <c r="A2971" s="282">
        <v>37316</v>
      </c>
      <c r="B2971" s="281">
        <v>1131.78</v>
      </c>
      <c r="C2971" s="281">
        <v>106.515625</v>
      </c>
      <c r="D2971" s="281">
        <v>1.7770000000000001</v>
      </c>
      <c r="E2971" s="281">
        <v>4.9809999999999999</v>
      </c>
      <c r="F2971" s="287">
        <v>51.4</v>
      </c>
      <c r="G2971" s="287">
        <f>F2971-F2931</f>
        <v>4.4799999999999969</v>
      </c>
      <c r="H2971" s="286">
        <v>52.4</v>
      </c>
      <c r="I2971" s="287">
        <f>H2971-H2931</f>
        <v>4.8999999999999986</v>
      </c>
      <c r="J2971" s="282"/>
    </row>
    <row r="2972" spans="1:10">
      <c r="A2972" s="282">
        <v>37319</v>
      </c>
      <c r="B2972" s="281">
        <v>1153.8399999999999</v>
      </c>
      <c r="C2972" s="281">
        <v>106.328125</v>
      </c>
      <c r="D2972" s="281">
        <v>1.7869999999999999</v>
      </c>
      <c r="E2972" s="281">
        <v>4.9989999999999997</v>
      </c>
      <c r="F2972" s="287">
        <v>51.4</v>
      </c>
      <c r="G2972" s="287">
        <f t="shared" si="65"/>
        <v>4.4799999999999969</v>
      </c>
      <c r="H2972" s="286">
        <v>52.4</v>
      </c>
      <c r="I2972" s="287">
        <f t="shared" si="65"/>
        <v>4.8999999999999986</v>
      </c>
      <c r="J2972" s="282"/>
    </row>
    <row r="2973" spans="1:10">
      <c r="A2973" s="282">
        <v>37320</v>
      </c>
      <c r="B2973" s="281">
        <v>1146.1400000000001</v>
      </c>
      <c r="C2973" s="281">
        <v>106.296875</v>
      </c>
      <c r="D2973" s="281">
        <v>1.7869999999999999</v>
      </c>
      <c r="E2973" s="281">
        <v>5.0010000000000003</v>
      </c>
      <c r="F2973" s="287">
        <v>51.4</v>
      </c>
      <c r="G2973" s="287">
        <f t="shared" si="65"/>
        <v>4.4799999999999969</v>
      </c>
      <c r="H2973" s="286">
        <v>52.4</v>
      </c>
      <c r="I2973" s="287">
        <f t="shared" si="65"/>
        <v>4.8999999999999986</v>
      </c>
      <c r="J2973" s="282"/>
    </row>
    <row r="2974" spans="1:10">
      <c r="A2974" s="282">
        <v>37321</v>
      </c>
      <c r="B2974" s="281">
        <v>1162.77</v>
      </c>
      <c r="C2974" s="281">
        <v>106.109375</v>
      </c>
      <c r="D2974" s="281">
        <v>1.7669999999999999</v>
      </c>
      <c r="E2974" s="281">
        <v>5.0519999999999996</v>
      </c>
      <c r="F2974" s="287">
        <v>51.4</v>
      </c>
      <c r="G2974" s="287">
        <f t="shared" si="65"/>
        <v>4.4799999999999969</v>
      </c>
      <c r="H2974" s="286">
        <v>52.4</v>
      </c>
      <c r="I2974" s="287">
        <f t="shared" si="65"/>
        <v>4.8999999999999986</v>
      </c>
      <c r="J2974" s="282"/>
    </row>
    <row r="2975" spans="1:10">
      <c r="A2975" s="282">
        <v>37322</v>
      </c>
      <c r="B2975" s="281">
        <v>1157.54</v>
      </c>
      <c r="C2975" s="281">
        <v>104.890625</v>
      </c>
      <c r="D2975" s="281">
        <v>1.7869999999999999</v>
      </c>
      <c r="E2975" s="281">
        <v>5.2270000000000003</v>
      </c>
      <c r="F2975" s="287">
        <v>51.4</v>
      </c>
      <c r="G2975" s="287">
        <f t="shared" si="65"/>
        <v>4.4799999999999969</v>
      </c>
      <c r="H2975" s="286">
        <v>52.4</v>
      </c>
      <c r="I2975" s="287">
        <f t="shared" si="65"/>
        <v>4.8999999999999986</v>
      </c>
      <c r="J2975" s="282"/>
    </row>
    <row r="2976" spans="1:10">
      <c r="A2976" s="282">
        <v>37323</v>
      </c>
      <c r="B2976" s="281">
        <v>1164.31</v>
      </c>
      <c r="C2976" s="281">
        <v>104.21875</v>
      </c>
      <c r="D2976" s="281">
        <v>1.7970000000000002</v>
      </c>
      <c r="E2976" s="281">
        <v>5.3250000000000002</v>
      </c>
      <c r="F2976" s="287">
        <v>51.4</v>
      </c>
      <c r="G2976" s="287">
        <f t="shared" si="65"/>
        <v>4.4799999999999969</v>
      </c>
      <c r="H2976" s="286">
        <v>52.4</v>
      </c>
      <c r="I2976" s="287">
        <f t="shared" si="65"/>
        <v>4.8999999999999986</v>
      </c>
      <c r="J2976" s="282"/>
    </row>
    <row r="2977" spans="1:10">
      <c r="A2977" s="282">
        <v>37326</v>
      </c>
      <c r="B2977" s="281">
        <v>1168.26</v>
      </c>
      <c r="C2977" s="281">
        <v>104.234375</v>
      </c>
      <c r="D2977" s="281">
        <v>1.8279999999999998</v>
      </c>
      <c r="E2977" s="281">
        <v>5.32</v>
      </c>
      <c r="F2977" s="287">
        <v>51.4</v>
      </c>
      <c r="G2977" s="287">
        <f t="shared" si="65"/>
        <v>4.4799999999999969</v>
      </c>
      <c r="H2977" s="286">
        <v>52.4</v>
      </c>
      <c r="I2977" s="287">
        <f t="shared" si="65"/>
        <v>4.8999999999999986</v>
      </c>
      <c r="J2977" s="282"/>
    </row>
    <row r="2978" spans="1:10">
      <c r="A2978" s="282">
        <v>37327</v>
      </c>
      <c r="B2978" s="281">
        <v>1165.58</v>
      </c>
      <c r="C2978" s="281">
        <v>104.375</v>
      </c>
      <c r="D2978" s="281">
        <v>1.839</v>
      </c>
      <c r="E2978" s="281">
        <v>5.31</v>
      </c>
      <c r="F2978" s="287">
        <v>51.4</v>
      </c>
      <c r="G2978" s="287">
        <f t="shared" si="65"/>
        <v>4.4799999999999969</v>
      </c>
      <c r="H2978" s="286">
        <v>52.4</v>
      </c>
      <c r="I2978" s="287">
        <f t="shared" si="65"/>
        <v>4.8999999999999986</v>
      </c>
      <c r="J2978" s="282"/>
    </row>
    <row r="2979" spans="1:10">
      <c r="A2979" s="282">
        <v>37328</v>
      </c>
      <c r="B2979" s="281">
        <v>1154.0899999999999</v>
      </c>
      <c r="C2979" s="281">
        <v>104.78125</v>
      </c>
      <c r="D2979" s="281">
        <v>1.8180000000000001</v>
      </c>
      <c r="E2979" s="281">
        <v>5.2789999999999999</v>
      </c>
      <c r="F2979" s="287">
        <v>51.4</v>
      </c>
      <c r="G2979" s="287">
        <f t="shared" si="65"/>
        <v>4.4799999999999969</v>
      </c>
      <c r="H2979" s="286">
        <v>52.4</v>
      </c>
      <c r="I2979" s="287">
        <f t="shared" si="65"/>
        <v>4.8999999999999986</v>
      </c>
      <c r="J2979" s="282"/>
    </row>
    <row r="2980" spans="1:10">
      <c r="A2980" s="282">
        <v>37329</v>
      </c>
      <c r="B2980" s="281">
        <v>1153.04</v>
      </c>
      <c r="C2980" s="281">
        <v>103.75</v>
      </c>
      <c r="D2980" s="281">
        <v>1.849</v>
      </c>
      <c r="E2980" s="281">
        <v>5.4089999999999998</v>
      </c>
      <c r="F2980" s="287">
        <v>51.4</v>
      </c>
      <c r="G2980" s="287">
        <f t="shared" si="65"/>
        <v>4.4799999999999969</v>
      </c>
      <c r="H2980" s="286">
        <v>52.4</v>
      </c>
      <c r="I2980" s="287">
        <f t="shared" si="65"/>
        <v>4.8999999999999986</v>
      </c>
      <c r="J2980" s="282"/>
    </row>
    <row r="2981" spans="1:10">
      <c r="A2981" s="282">
        <v>37330</v>
      </c>
      <c r="B2981" s="281">
        <v>1166.1600000000001</v>
      </c>
      <c r="C2981" s="281">
        <v>104.109375</v>
      </c>
      <c r="D2981" s="281">
        <v>1.8479999999999999</v>
      </c>
      <c r="E2981" s="281">
        <v>5.327</v>
      </c>
      <c r="F2981" s="287">
        <v>51.4</v>
      </c>
      <c r="G2981" s="287">
        <f t="shared" si="65"/>
        <v>4.4799999999999969</v>
      </c>
      <c r="H2981" s="286">
        <v>52.4</v>
      </c>
      <c r="I2981" s="287">
        <f t="shared" si="65"/>
        <v>4.8999999999999986</v>
      </c>
      <c r="J2981" s="282"/>
    </row>
    <row r="2982" spans="1:10">
      <c r="A2982" s="282">
        <v>37333</v>
      </c>
      <c r="B2982" s="281">
        <v>1165.55</v>
      </c>
      <c r="C2982" s="281">
        <v>104.4375</v>
      </c>
      <c r="D2982" s="281">
        <v>1.8580000000000001</v>
      </c>
      <c r="E2982" s="281">
        <v>5.3</v>
      </c>
      <c r="F2982" s="287">
        <v>51.4</v>
      </c>
      <c r="G2982" s="287">
        <f t="shared" si="65"/>
        <v>4.4799999999999969</v>
      </c>
      <c r="H2982" s="286">
        <v>52.4</v>
      </c>
      <c r="I2982" s="287">
        <f t="shared" si="65"/>
        <v>4.8999999999999986</v>
      </c>
      <c r="J2982" s="282"/>
    </row>
    <row r="2983" spans="1:10">
      <c r="A2983" s="282">
        <v>37334</v>
      </c>
      <c r="B2983" s="281">
        <v>1170.29</v>
      </c>
      <c r="C2983" s="281">
        <v>104.3125</v>
      </c>
      <c r="D2983" s="281">
        <v>1.839</v>
      </c>
      <c r="E2983" s="281">
        <v>5.2859999999999996</v>
      </c>
      <c r="F2983" s="287">
        <v>51.4</v>
      </c>
      <c r="G2983" s="287">
        <f t="shared" si="65"/>
        <v>4.4799999999999969</v>
      </c>
      <c r="H2983" s="286">
        <v>52.4</v>
      </c>
      <c r="I2983" s="287">
        <f t="shared" si="65"/>
        <v>4.8999999999999986</v>
      </c>
      <c r="J2983" s="282"/>
    </row>
    <row r="2984" spans="1:10">
      <c r="A2984" s="282">
        <v>37335</v>
      </c>
      <c r="B2984" s="281">
        <v>1151.8499999999999</v>
      </c>
      <c r="C2984" s="281">
        <v>102.296875</v>
      </c>
      <c r="D2984" s="281">
        <v>1.8380000000000001</v>
      </c>
      <c r="E2984" s="281">
        <v>5.4059999999999997</v>
      </c>
      <c r="F2984" s="287">
        <v>51.4</v>
      </c>
      <c r="G2984" s="287">
        <f t="shared" si="65"/>
        <v>4.4799999999999969</v>
      </c>
      <c r="H2984" s="286">
        <v>52.4</v>
      </c>
      <c r="I2984" s="287">
        <f t="shared" si="65"/>
        <v>4.8999999999999986</v>
      </c>
      <c r="J2984" s="282"/>
    </row>
    <row r="2985" spans="1:10">
      <c r="A2985" s="282">
        <v>37336</v>
      </c>
      <c r="B2985" s="281">
        <v>1153.5899999999999</v>
      </c>
      <c r="C2985" s="281">
        <v>102.5</v>
      </c>
      <c r="D2985" s="281">
        <v>1.8180000000000001</v>
      </c>
      <c r="E2985" s="281">
        <v>5.3650000000000002</v>
      </c>
      <c r="F2985" s="287">
        <v>51.4</v>
      </c>
      <c r="G2985" s="287">
        <f t="shared" ref="G2985:I3048" si="66">F2985-F2944</f>
        <v>4.4799999999999969</v>
      </c>
      <c r="H2985" s="286">
        <v>52.4</v>
      </c>
      <c r="I2985" s="287">
        <f t="shared" si="66"/>
        <v>4.8999999999999986</v>
      </c>
      <c r="J2985" s="282"/>
    </row>
    <row r="2986" spans="1:10">
      <c r="A2986" s="282">
        <v>37337</v>
      </c>
      <c r="B2986" s="281">
        <v>1148.7</v>
      </c>
      <c r="C2986" s="281">
        <v>102.453125</v>
      </c>
      <c r="D2986" s="281">
        <v>1.8380000000000001</v>
      </c>
      <c r="E2986" s="281">
        <v>5.4039999999999999</v>
      </c>
      <c r="F2986" s="287">
        <v>51.4</v>
      </c>
      <c r="G2986" s="287">
        <f t="shared" si="66"/>
        <v>4.4799999999999969</v>
      </c>
      <c r="H2986" s="286">
        <v>52.4</v>
      </c>
      <c r="I2986" s="287">
        <f t="shared" si="66"/>
        <v>4.8999999999999986</v>
      </c>
      <c r="J2986" s="282"/>
    </row>
    <row r="2987" spans="1:10">
      <c r="A2987" s="282">
        <v>37340</v>
      </c>
      <c r="B2987" s="281">
        <v>1131.8699999999999</v>
      </c>
      <c r="C2987" s="281">
        <v>102.359375</v>
      </c>
      <c r="D2987" s="281">
        <v>1.8069999999999999</v>
      </c>
      <c r="E2987" s="281">
        <v>5.4080000000000004</v>
      </c>
      <c r="F2987" s="287">
        <v>51.4</v>
      </c>
      <c r="G2987" s="287">
        <f t="shared" si="66"/>
        <v>4.4799999999999969</v>
      </c>
      <c r="H2987" s="286">
        <v>52.4</v>
      </c>
      <c r="I2987" s="287">
        <f t="shared" si="66"/>
        <v>4.8999999999999986</v>
      </c>
      <c r="J2987" s="282"/>
    </row>
    <row r="2988" spans="1:10">
      <c r="A2988" s="282">
        <v>37341</v>
      </c>
      <c r="B2988" s="281">
        <v>1138.49</v>
      </c>
      <c r="C2988" s="281">
        <v>102.84375</v>
      </c>
      <c r="D2988" s="281">
        <v>1.8279999999999998</v>
      </c>
      <c r="E2988" s="281">
        <v>5.3449999999999998</v>
      </c>
      <c r="F2988" s="287">
        <v>51.4</v>
      </c>
      <c r="G2988" s="287">
        <f t="shared" si="66"/>
        <v>4.4799999999999969</v>
      </c>
      <c r="H2988" s="286">
        <v>52.4</v>
      </c>
      <c r="I2988" s="287">
        <f t="shared" si="66"/>
        <v>4.8999999999999986</v>
      </c>
      <c r="J2988" s="282"/>
    </row>
    <row r="2989" spans="1:10">
      <c r="A2989" s="282">
        <v>37342</v>
      </c>
      <c r="B2989" s="281">
        <v>1144.58</v>
      </c>
      <c r="C2989" s="281">
        <v>102.921875</v>
      </c>
      <c r="D2989" s="281">
        <v>1.798</v>
      </c>
      <c r="E2989" s="281">
        <v>5.3410000000000002</v>
      </c>
      <c r="F2989" s="287">
        <v>51.4</v>
      </c>
      <c r="G2989" s="287">
        <f t="shared" si="66"/>
        <v>4.4799999999999969</v>
      </c>
      <c r="H2989" s="286">
        <v>52.4</v>
      </c>
      <c r="I2989" s="287">
        <f t="shared" si="66"/>
        <v>4.8999999999999986</v>
      </c>
      <c r="J2989" s="282"/>
    </row>
    <row r="2990" spans="1:10">
      <c r="A2990" s="282">
        <v>37343</v>
      </c>
      <c r="B2990" s="281">
        <v>1147.3900000000001</v>
      </c>
      <c r="C2990" s="281">
        <v>102.453125</v>
      </c>
      <c r="D2990" s="281">
        <v>1.7869999999999999</v>
      </c>
      <c r="E2990" s="281">
        <v>5.4</v>
      </c>
      <c r="F2990" s="287">
        <v>51.4</v>
      </c>
      <c r="G2990" s="287">
        <f t="shared" si="66"/>
        <v>4.4799999999999969</v>
      </c>
      <c r="H2990" s="286">
        <v>52.4</v>
      </c>
      <c r="I2990" s="287">
        <f t="shared" si="66"/>
        <v>4.8999999999999986</v>
      </c>
      <c r="J2990" s="282"/>
    </row>
    <row r="2991" spans="1:10">
      <c r="A2991" s="282">
        <v>37347</v>
      </c>
      <c r="B2991" s="281">
        <v>1146.54</v>
      </c>
      <c r="C2991" s="281">
        <v>102.46875</v>
      </c>
      <c r="D2991" s="281">
        <v>1.7770000000000001</v>
      </c>
      <c r="E2991" s="281">
        <v>5.4260000000000002</v>
      </c>
      <c r="F2991" s="287">
        <v>52.38</v>
      </c>
      <c r="G2991" s="287">
        <f t="shared" si="66"/>
        <v>5.4600000000000009</v>
      </c>
      <c r="H2991" s="286">
        <v>52.4</v>
      </c>
      <c r="I2991" s="287">
        <f t="shared" si="66"/>
        <v>4.8999999999999986</v>
      </c>
      <c r="J2991" s="282"/>
    </row>
    <row r="2992" spans="1:10">
      <c r="A2992" s="282">
        <v>37348</v>
      </c>
      <c r="B2992" s="281">
        <v>1136.76</v>
      </c>
      <c r="C2992" s="281">
        <v>103.078125</v>
      </c>
      <c r="D2992" s="281">
        <v>1.8080000000000001</v>
      </c>
      <c r="E2992" s="281">
        <v>5.3410000000000002</v>
      </c>
      <c r="F2992" s="287">
        <v>52.38</v>
      </c>
      <c r="G2992" s="287">
        <f t="shared" si="66"/>
        <v>5.4600000000000009</v>
      </c>
      <c r="H2992" s="286">
        <v>52.4</v>
      </c>
      <c r="I2992" s="287">
        <f t="shared" si="66"/>
        <v>4.8999999999999986</v>
      </c>
      <c r="J2992" s="282"/>
    </row>
    <row r="2993" spans="1:10">
      <c r="A2993" s="282">
        <v>37349</v>
      </c>
      <c r="B2993" s="281">
        <v>1125.4000000000001</v>
      </c>
      <c r="C2993" s="281">
        <v>103.640625</v>
      </c>
      <c r="D2993" s="281">
        <v>1.7869999999999999</v>
      </c>
      <c r="E2993" s="281">
        <v>5.2780000000000005</v>
      </c>
      <c r="F2993" s="287">
        <v>52.38</v>
      </c>
      <c r="G2993" s="287">
        <f t="shared" si="66"/>
        <v>2.8900000000000006</v>
      </c>
      <c r="H2993" s="286">
        <v>52.4</v>
      </c>
      <c r="I2993" s="287">
        <f t="shared" si="66"/>
        <v>1.6999999999999957</v>
      </c>
      <c r="J2993" s="282"/>
    </row>
    <row r="2994" spans="1:10">
      <c r="A2994" s="282">
        <v>37350</v>
      </c>
      <c r="B2994" s="281">
        <v>1126.3399999999999</v>
      </c>
      <c r="C2994" s="281">
        <v>103.65625</v>
      </c>
      <c r="D2994" s="281">
        <v>1.7869999999999999</v>
      </c>
      <c r="E2994" s="281">
        <v>5.258</v>
      </c>
      <c r="F2994" s="287">
        <v>52.38</v>
      </c>
      <c r="G2994" s="287">
        <f t="shared" si="66"/>
        <v>2.8900000000000006</v>
      </c>
      <c r="H2994" s="286">
        <v>52.4</v>
      </c>
      <c r="I2994" s="287">
        <f t="shared" si="66"/>
        <v>1.6999999999999957</v>
      </c>
      <c r="J2994" s="282"/>
    </row>
    <row r="2995" spans="1:10">
      <c r="A2995" s="282">
        <v>37351</v>
      </c>
      <c r="B2995" s="281">
        <v>1122.73</v>
      </c>
      <c r="C2995" s="281">
        <v>104.234375</v>
      </c>
      <c r="D2995" s="281">
        <v>1.756</v>
      </c>
      <c r="E2995" s="281">
        <v>5.2060000000000004</v>
      </c>
      <c r="F2995" s="287">
        <v>52.38</v>
      </c>
      <c r="G2995" s="287">
        <f t="shared" si="66"/>
        <v>2.8900000000000006</v>
      </c>
      <c r="H2995" s="286">
        <v>52.4</v>
      </c>
      <c r="I2995" s="287">
        <f t="shared" si="66"/>
        <v>1.6999999999999957</v>
      </c>
      <c r="J2995" s="282"/>
    </row>
    <row r="2996" spans="1:10">
      <c r="A2996" s="282">
        <v>37354</v>
      </c>
      <c r="B2996" s="281">
        <v>1125.29</v>
      </c>
      <c r="C2996" s="281">
        <v>104</v>
      </c>
      <c r="D2996" s="281">
        <v>1.746</v>
      </c>
      <c r="E2996" s="281">
        <v>5.2620000000000005</v>
      </c>
      <c r="F2996" s="287">
        <v>52.38</v>
      </c>
      <c r="G2996" s="287">
        <f t="shared" si="66"/>
        <v>2.8900000000000006</v>
      </c>
      <c r="H2996" s="286">
        <v>52.4</v>
      </c>
      <c r="I2996" s="287">
        <f t="shared" si="66"/>
        <v>1.6999999999999957</v>
      </c>
      <c r="J2996" s="282"/>
    </row>
    <row r="2997" spans="1:10">
      <c r="A2997" s="282">
        <v>37355</v>
      </c>
      <c r="B2997" s="281">
        <v>1117.8</v>
      </c>
      <c r="C2997" s="281">
        <v>104.234375</v>
      </c>
      <c r="D2997" s="281">
        <v>1.706</v>
      </c>
      <c r="E2997" s="281">
        <v>5.202</v>
      </c>
      <c r="F2997" s="287">
        <v>52.38</v>
      </c>
      <c r="G2997" s="287">
        <f t="shared" si="66"/>
        <v>2.8900000000000006</v>
      </c>
      <c r="H2997" s="286">
        <v>52.4</v>
      </c>
      <c r="I2997" s="287">
        <f t="shared" si="66"/>
        <v>1.6999999999999957</v>
      </c>
      <c r="J2997" s="282"/>
    </row>
    <row r="2998" spans="1:10">
      <c r="A2998" s="282">
        <v>37356</v>
      </c>
      <c r="B2998" s="281">
        <v>1130.46</v>
      </c>
      <c r="C2998" s="281">
        <v>104.109375</v>
      </c>
      <c r="D2998" s="281">
        <v>1.7050000000000001</v>
      </c>
      <c r="E2998" s="281">
        <v>5.2329999999999997</v>
      </c>
      <c r="F2998" s="287">
        <v>52.38</v>
      </c>
      <c r="G2998" s="287">
        <f t="shared" si="66"/>
        <v>2.8900000000000006</v>
      </c>
      <c r="H2998" s="286">
        <v>52.4</v>
      </c>
      <c r="I2998" s="287">
        <f t="shared" si="66"/>
        <v>1.6999999999999957</v>
      </c>
      <c r="J2998" s="282"/>
    </row>
    <row r="2999" spans="1:10">
      <c r="A2999" s="282">
        <v>37357</v>
      </c>
      <c r="B2999" s="281">
        <v>1103.69</v>
      </c>
      <c r="C2999" s="281">
        <v>104.265625</v>
      </c>
      <c r="D2999" s="281">
        <v>1.7050000000000001</v>
      </c>
      <c r="E2999" s="281">
        <v>5.2060000000000004</v>
      </c>
      <c r="F2999" s="287">
        <v>52.38</v>
      </c>
      <c r="G2999" s="287">
        <f t="shared" si="66"/>
        <v>2.8900000000000006</v>
      </c>
      <c r="H2999" s="286">
        <v>52.4</v>
      </c>
      <c r="I2999" s="287">
        <f t="shared" si="66"/>
        <v>1.6999999999999957</v>
      </c>
      <c r="J2999" s="282"/>
    </row>
    <row r="3000" spans="1:10">
      <c r="A3000" s="282">
        <v>37358</v>
      </c>
      <c r="B3000" s="281">
        <v>1111.01</v>
      </c>
      <c r="C3000" s="281">
        <v>104.671875</v>
      </c>
      <c r="D3000" s="281">
        <v>1.7050000000000001</v>
      </c>
      <c r="E3000" s="281">
        <v>5.1559999999999997</v>
      </c>
      <c r="F3000" s="287">
        <v>52.38</v>
      </c>
      <c r="G3000" s="287">
        <f t="shared" si="66"/>
        <v>2.8900000000000006</v>
      </c>
      <c r="H3000" s="286">
        <v>52.4</v>
      </c>
      <c r="I3000" s="287">
        <f t="shared" si="66"/>
        <v>1.6999999999999957</v>
      </c>
      <c r="J3000" s="282"/>
    </row>
    <row r="3001" spans="1:10">
      <c r="A3001" s="282">
        <v>37361</v>
      </c>
      <c r="B3001" s="281">
        <v>1102.55</v>
      </c>
      <c r="C3001" s="281">
        <v>104.875</v>
      </c>
      <c r="D3001" s="281">
        <v>1.7050000000000001</v>
      </c>
      <c r="E3001" s="281">
        <v>5.1379999999999999</v>
      </c>
      <c r="F3001" s="287">
        <v>52.38</v>
      </c>
      <c r="G3001" s="287">
        <f t="shared" si="66"/>
        <v>2.8900000000000006</v>
      </c>
      <c r="H3001" s="286">
        <v>52.4</v>
      </c>
      <c r="I3001" s="287">
        <f t="shared" si="66"/>
        <v>1.6999999999999957</v>
      </c>
      <c r="J3001" s="282"/>
    </row>
    <row r="3002" spans="1:10">
      <c r="A3002" s="282">
        <v>37362</v>
      </c>
      <c r="B3002" s="281">
        <v>1128.3699999999999</v>
      </c>
      <c r="C3002" s="281">
        <v>104.59375</v>
      </c>
      <c r="D3002" s="281">
        <v>1.736</v>
      </c>
      <c r="E3002" s="281">
        <v>5.1920000000000002</v>
      </c>
      <c r="F3002" s="287">
        <v>52.38</v>
      </c>
      <c r="G3002" s="287">
        <f t="shared" si="66"/>
        <v>2.8900000000000006</v>
      </c>
      <c r="H3002" s="286">
        <v>52.4</v>
      </c>
      <c r="I3002" s="287">
        <f t="shared" si="66"/>
        <v>1.6999999999999957</v>
      </c>
      <c r="J3002" s="282"/>
    </row>
    <row r="3003" spans="1:10">
      <c r="A3003" s="282">
        <v>37363</v>
      </c>
      <c r="B3003" s="281">
        <v>1126.07</v>
      </c>
      <c r="C3003" s="281">
        <v>104.3125</v>
      </c>
      <c r="D3003" s="281">
        <v>1.716</v>
      </c>
      <c r="E3003" s="281">
        <v>5.2329999999999997</v>
      </c>
      <c r="F3003" s="287">
        <v>52.38</v>
      </c>
      <c r="G3003" s="287">
        <f t="shared" si="66"/>
        <v>2.8900000000000006</v>
      </c>
      <c r="H3003" s="286">
        <v>52.4</v>
      </c>
      <c r="I3003" s="287">
        <f t="shared" si="66"/>
        <v>1.6999999999999957</v>
      </c>
      <c r="J3003" s="282"/>
    </row>
    <row r="3004" spans="1:10">
      <c r="A3004" s="282">
        <v>37364</v>
      </c>
      <c r="B3004" s="281">
        <v>1124.47</v>
      </c>
      <c r="C3004" s="281">
        <v>104.40625</v>
      </c>
      <c r="D3004" s="281">
        <v>1.726</v>
      </c>
      <c r="E3004" s="281">
        <v>5.1980000000000004</v>
      </c>
      <c r="F3004" s="287">
        <v>52.38</v>
      </c>
      <c r="G3004" s="287">
        <f t="shared" si="66"/>
        <v>2.8900000000000006</v>
      </c>
      <c r="H3004" s="286">
        <v>52.4</v>
      </c>
      <c r="I3004" s="287">
        <f t="shared" si="66"/>
        <v>1.6999999999999957</v>
      </c>
      <c r="J3004" s="282"/>
    </row>
    <row r="3005" spans="1:10">
      <c r="A3005" s="282">
        <v>37365</v>
      </c>
      <c r="B3005" s="281">
        <v>1125.17</v>
      </c>
      <c r="C3005" s="281">
        <v>104.53125</v>
      </c>
      <c r="D3005" s="281">
        <v>1.7204999999999999</v>
      </c>
      <c r="E3005" s="281">
        <v>5.1962000000000002</v>
      </c>
      <c r="F3005" s="287">
        <v>52.38</v>
      </c>
      <c r="G3005" s="287">
        <f t="shared" si="66"/>
        <v>2.8900000000000006</v>
      </c>
      <c r="H3005" s="286">
        <v>52.4</v>
      </c>
      <c r="I3005" s="287">
        <f t="shared" si="66"/>
        <v>1.6999999999999957</v>
      </c>
      <c r="J3005" s="282"/>
    </row>
    <row r="3006" spans="1:10">
      <c r="A3006" s="282">
        <v>37368</v>
      </c>
      <c r="B3006" s="281">
        <v>1107.83</v>
      </c>
      <c r="C3006" s="281">
        <v>104.734375</v>
      </c>
      <c r="D3006" s="281">
        <v>1.7101999999999999</v>
      </c>
      <c r="E3006" s="281">
        <v>5.1754999999999995</v>
      </c>
      <c r="F3006" s="287">
        <v>52.38</v>
      </c>
      <c r="G3006" s="287">
        <f t="shared" si="66"/>
        <v>2.8900000000000006</v>
      </c>
      <c r="H3006" s="286">
        <v>52.4</v>
      </c>
      <c r="I3006" s="287">
        <f t="shared" si="66"/>
        <v>1.6999999999999957</v>
      </c>
      <c r="J3006" s="282"/>
    </row>
    <row r="3007" spans="1:10">
      <c r="A3007" s="282">
        <v>37369</v>
      </c>
      <c r="B3007" s="281">
        <v>1100.96</v>
      </c>
      <c r="C3007" s="281">
        <v>104.75</v>
      </c>
      <c r="D3007" s="281">
        <v>1.7208999999999999</v>
      </c>
      <c r="E3007" s="281">
        <v>5.1609999999999996</v>
      </c>
      <c r="F3007" s="287">
        <v>52.38</v>
      </c>
      <c r="G3007" s="287">
        <f t="shared" si="66"/>
        <v>2.8900000000000006</v>
      </c>
      <c r="H3007" s="286">
        <v>52.4</v>
      </c>
      <c r="I3007" s="287">
        <f t="shared" si="66"/>
        <v>1.6999999999999957</v>
      </c>
      <c r="J3007" s="282"/>
    </row>
    <row r="3008" spans="1:10">
      <c r="A3008" s="282">
        <v>37370</v>
      </c>
      <c r="B3008" s="281">
        <v>1093.1400000000001</v>
      </c>
      <c r="C3008" s="281">
        <v>105.28125</v>
      </c>
      <c r="D3008" s="281">
        <v>1.7105999999999999</v>
      </c>
      <c r="E3008" s="281">
        <v>5.1113</v>
      </c>
      <c r="F3008" s="287">
        <v>52.38</v>
      </c>
      <c r="G3008" s="287">
        <f t="shared" si="66"/>
        <v>2.8900000000000006</v>
      </c>
      <c r="H3008" s="286">
        <v>52.4</v>
      </c>
      <c r="I3008" s="287">
        <f t="shared" si="66"/>
        <v>1.6999999999999957</v>
      </c>
      <c r="J3008" s="282"/>
    </row>
    <row r="3009" spans="1:10">
      <c r="A3009" s="282">
        <v>37371</v>
      </c>
      <c r="B3009" s="281">
        <v>1091.48</v>
      </c>
      <c r="C3009" s="281">
        <v>105.421875</v>
      </c>
      <c r="D3009" s="281">
        <v>1.7309999999999999</v>
      </c>
      <c r="E3009" s="281">
        <v>5.0928000000000004</v>
      </c>
      <c r="F3009" s="287">
        <v>52.38</v>
      </c>
      <c r="G3009" s="287">
        <f t="shared" si="66"/>
        <v>2.8900000000000006</v>
      </c>
      <c r="H3009" s="286">
        <v>52.4</v>
      </c>
      <c r="I3009" s="287">
        <f t="shared" si="66"/>
        <v>1.6999999999999957</v>
      </c>
      <c r="J3009" s="282"/>
    </row>
    <row r="3010" spans="1:10">
      <c r="A3010" s="282">
        <v>37372</v>
      </c>
      <c r="B3010" s="281">
        <v>1076.32</v>
      </c>
      <c r="C3010" s="281">
        <v>105.703125</v>
      </c>
      <c r="D3010" s="281">
        <v>1.7307000000000001</v>
      </c>
      <c r="E3010" s="281">
        <v>5.0537000000000001</v>
      </c>
      <c r="F3010" s="287">
        <v>52.38</v>
      </c>
      <c r="G3010" s="287">
        <f t="shared" si="66"/>
        <v>2.8900000000000006</v>
      </c>
      <c r="H3010" s="286">
        <v>52.4</v>
      </c>
      <c r="I3010" s="287">
        <f t="shared" si="66"/>
        <v>1.6999999999999957</v>
      </c>
      <c r="J3010" s="282"/>
    </row>
    <row r="3011" spans="1:10">
      <c r="A3011" s="282">
        <v>37375</v>
      </c>
      <c r="B3011" s="281">
        <v>1065.45</v>
      </c>
      <c r="C3011" s="281">
        <v>105.453125</v>
      </c>
      <c r="D3011" s="281">
        <v>1.7612999999999999</v>
      </c>
      <c r="E3011" s="281">
        <v>5.1197999999999997</v>
      </c>
      <c r="F3011" s="287">
        <v>52.38</v>
      </c>
      <c r="G3011" s="287">
        <f t="shared" si="66"/>
        <v>2.8900000000000006</v>
      </c>
      <c r="H3011" s="286">
        <v>52.4</v>
      </c>
      <c r="I3011" s="287">
        <f t="shared" si="66"/>
        <v>1.6999999999999957</v>
      </c>
      <c r="J3011" s="282"/>
    </row>
    <row r="3012" spans="1:10">
      <c r="A3012" s="282">
        <v>37376</v>
      </c>
      <c r="B3012" s="281">
        <v>1076.92</v>
      </c>
      <c r="C3012" s="281">
        <v>105.5625</v>
      </c>
      <c r="D3012" s="281">
        <v>1.7618</v>
      </c>
      <c r="E3012" s="281">
        <v>5.0846999999999998</v>
      </c>
      <c r="F3012" s="287">
        <v>52.38</v>
      </c>
      <c r="G3012" s="287">
        <f>F3012-F2970</f>
        <v>2.8900000000000006</v>
      </c>
      <c r="H3012" s="286">
        <v>52.4</v>
      </c>
      <c r="I3012" s="287">
        <f>H3012-H2970</f>
        <v>1.6999999999999957</v>
      </c>
      <c r="J3012" s="282"/>
    </row>
    <row r="3013" spans="1:10">
      <c r="A3013" s="282">
        <v>37377</v>
      </c>
      <c r="B3013" s="281">
        <v>1086.46</v>
      </c>
      <c r="C3013" s="281">
        <v>105.8125</v>
      </c>
      <c r="D3013" s="281">
        <v>1.7617</v>
      </c>
      <c r="E3013" s="281">
        <v>5.0579000000000001</v>
      </c>
      <c r="F3013" s="287">
        <v>53.57</v>
      </c>
      <c r="G3013" s="287">
        <f t="shared" si="66"/>
        <v>2.1700000000000017</v>
      </c>
      <c r="H3013" s="286">
        <v>53.1</v>
      </c>
      <c r="I3013" s="287">
        <f t="shared" si="66"/>
        <v>0.70000000000000284</v>
      </c>
      <c r="J3013" s="282"/>
    </row>
    <row r="3014" spans="1:10">
      <c r="A3014" s="282">
        <v>37378</v>
      </c>
      <c r="B3014" s="281">
        <v>1084.56</v>
      </c>
      <c r="C3014" s="281">
        <v>105.40625</v>
      </c>
      <c r="D3014" s="281">
        <v>1.7513999999999998</v>
      </c>
      <c r="E3014" s="281">
        <v>5.0930999999999997</v>
      </c>
      <c r="F3014" s="287">
        <v>53.57</v>
      </c>
      <c r="G3014" s="287">
        <f t="shared" si="66"/>
        <v>2.1700000000000017</v>
      </c>
      <c r="H3014" s="286">
        <v>53.1</v>
      </c>
      <c r="I3014" s="287">
        <f t="shared" si="66"/>
        <v>0.70000000000000284</v>
      </c>
      <c r="J3014" s="282"/>
    </row>
    <row r="3015" spans="1:10">
      <c r="A3015" s="282">
        <v>37379</v>
      </c>
      <c r="B3015" s="281">
        <v>1073.43</v>
      </c>
      <c r="C3015" s="281">
        <v>105.84375</v>
      </c>
      <c r="D3015" s="281">
        <v>1.7511999999999999</v>
      </c>
      <c r="E3015" s="281">
        <v>5.0540000000000003</v>
      </c>
      <c r="F3015" s="287">
        <v>53.57</v>
      </c>
      <c r="G3015" s="287">
        <f t="shared" si="66"/>
        <v>2.1700000000000017</v>
      </c>
      <c r="H3015" s="286">
        <v>53.1</v>
      </c>
      <c r="I3015" s="287">
        <f t="shared" si="66"/>
        <v>0.70000000000000284</v>
      </c>
      <c r="J3015" s="282"/>
    </row>
    <row r="3016" spans="1:10">
      <c r="A3016" s="282">
        <v>37382</v>
      </c>
      <c r="B3016" s="281">
        <v>1052.67</v>
      </c>
      <c r="C3016" s="281">
        <v>105.71875</v>
      </c>
      <c r="D3016" s="281">
        <v>1.7511000000000001</v>
      </c>
      <c r="E3016" s="281">
        <v>5.0643000000000002</v>
      </c>
      <c r="F3016" s="287">
        <v>53.57</v>
      </c>
      <c r="G3016" s="287">
        <f t="shared" si="66"/>
        <v>2.1700000000000017</v>
      </c>
      <c r="H3016" s="286">
        <v>53.1</v>
      </c>
      <c r="I3016" s="287">
        <f t="shared" si="66"/>
        <v>0.70000000000000284</v>
      </c>
      <c r="J3016" s="282"/>
    </row>
    <row r="3017" spans="1:10">
      <c r="A3017" s="282">
        <v>37383</v>
      </c>
      <c r="B3017" s="281">
        <v>1049.49</v>
      </c>
      <c r="C3017" s="281">
        <v>105.828125</v>
      </c>
      <c r="D3017" s="281">
        <v>1.7414000000000001</v>
      </c>
      <c r="E3017" s="281">
        <v>5.0540000000000003</v>
      </c>
      <c r="F3017" s="287">
        <v>53.57</v>
      </c>
      <c r="G3017" s="287">
        <f t="shared" si="66"/>
        <v>2.1700000000000017</v>
      </c>
      <c r="H3017" s="286">
        <v>53.1</v>
      </c>
      <c r="I3017" s="287">
        <f t="shared" si="66"/>
        <v>0.70000000000000284</v>
      </c>
      <c r="J3017" s="282"/>
    </row>
    <row r="3018" spans="1:10">
      <c r="A3018" s="282">
        <v>37384</v>
      </c>
      <c r="B3018" s="281">
        <v>1088.8499999999999</v>
      </c>
      <c r="C3018" s="281">
        <v>104.84375</v>
      </c>
      <c r="D3018" s="281">
        <v>1.7515000000000001</v>
      </c>
      <c r="E3018" s="281">
        <v>5.2161999999999997</v>
      </c>
      <c r="F3018" s="287">
        <v>53.57</v>
      </c>
      <c r="G3018" s="287">
        <f t="shared" si="66"/>
        <v>2.1700000000000017</v>
      </c>
      <c r="H3018" s="286">
        <v>53.1</v>
      </c>
      <c r="I3018" s="287">
        <f t="shared" si="66"/>
        <v>0.70000000000000284</v>
      </c>
      <c r="J3018" s="282"/>
    </row>
    <row r="3019" spans="1:10">
      <c r="A3019" s="282">
        <v>37385</v>
      </c>
      <c r="B3019" s="281">
        <v>1073.01</v>
      </c>
      <c r="C3019" s="281">
        <v>105.15625</v>
      </c>
      <c r="D3019" s="281">
        <v>1.7513999999999998</v>
      </c>
      <c r="E3019" s="281">
        <v>5.1619000000000002</v>
      </c>
      <c r="F3019" s="287">
        <v>53.57</v>
      </c>
      <c r="G3019" s="287">
        <f t="shared" si="66"/>
        <v>2.1700000000000017</v>
      </c>
      <c r="H3019" s="286">
        <v>53.1</v>
      </c>
      <c r="I3019" s="287">
        <f t="shared" si="66"/>
        <v>0.70000000000000284</v>
      </c>
      <c r="J3019" s="282"/>
    </row>
    <row r="3020" spans="1:10">
      <c r="A3020" s="282">
        <v>37386</v>
      </c>
      <c r="B3020" s="281">
        <v>1054.99</v>
      </c>
      <c r="C3020" s="281">
        <v>105.6875</v>
      </c>
      <c r="D3020" s="281">
        <v>1.7511999999999999</v>
      </c>
      <c r="E3020" s="281">
        <v>5.1162999999999998</v>
      </c>
      <c r="F3020" s="287">
        <v>53.57</v>
      </c>
      <c r="G3020" s="287">
        <f t="shared" si="66"/>
        <v>2.1700000000000017</v>
      </c>
      <c r="H3020" s="286">
        <v>53.1</v>
      </c>
      <c r="I3020" s="287">
        <f t="shared" si="66"/>
        <v>0.70000000000000284</v>
      </c>
      <c r="J3020" s="282"/>
    </row>
    <row r="3021" spans="1:10">
      <c r="A3021" s="282">
        <v>37389</v>
      </c>
      <c r="B3021" s="281">
        <v>1074.56</v>
      </c>
      <c r="C3021" s="281">
        <v>105.0625</v>
      </c>
      <c r="D3021" s="281">
        <v>1.7715000000000001</v>
      </c>
      <c r="E3021" s="281">
        <v>5.2206999999999999</v>
      </c>
      <c r="F3021" s="287">
        <v>53.57</v>
      </c>
      <c r="G3021" s="287">
        <f t="shared" si="66"/>
        <v>2.1700000000000017</v>
      </c>
      <c r="H3021" s="286">
        <v>53.1</v>
      </c>
      <c r="I3021" s="287">
        <f t="shared" si="66"/>
        <v>0.70000000000000284</v>
      </c>
      <c r="J3021" s="282"/>
    </row>
    <row r="3022" spans="1:10">
      <c r="A3022" s="282">
        <v>37390</v>
      </c>
      <c r="B3022" s="281">
        <v>1097.28</v>
      </c>
      <c r="C3022" s="281">
        <v>104.453125</v>
      </c>
      <c r="D3022" s="281">
        <v>1.7618</v>
      </c>
      <c r="E3022" s="281">
        <v>5.2755000000000001</v>
      </c>
      <c r="F3022" s="287">
        <v>53.57</v>
      </c>
      <c r="G3022" s="287">
        <f t="shared" si="66"/>
        <v>2.1700000000000017</v>
      </c>
      <c r="H3022" s="286">
        <v>53.1</v>
      </c>
      <c r="I3022" s="287">
        <f t="shared" si="66"/>
        <v>0.70000000000000284</v>
      </c>
      <c r="J3022" s="282"/>
    </row>
    <row r="3023" spans="1:10">
      <c r="A3023" s="282">
        <v>37391</v>
      </c>
      <c r="B3023" s="281">
        <v>1091.07</v>
      </c>
      <c r="C3023" s="281">
        <v>104.71875</v>
      </c>
      <c r="D3023" s="281">
        <v>1.7515000000000001</v>
      </c>
      <c r="E3023" s="281">
        <v>5.2439999999999998</v>
      </c>
      <c r="F3023" s="287">
        <v>53.57</v>
      </c>
      <c r="G3023" s="287">
        <f t="shared" si="66"/>
        <v>2.1700000000000017</v>
      </c>
      <c r="H3023" s="286">
        <v>53.1</v>
      </c>
      <c r="I3023" s="287">
        <f t="shared" si="66"/>
        <v>0.70000000000000284</v>
      </c>
      <c r="J3023" s="282"/>
    </row>
    <row r="3024" spans="1:10">
      <c r="A3024" s="282">
        <v>37392</v>
      </c>
      <c r="B3024" s="281">
        <v>1098.23</v>
      </c>
      <c r="C3024" s="281">
        <v>105.25</v>
      </c>
      <c r="D3024" s="281">
        <v>1.7412000000000001</v>
      </c>
      <c r="E3024" s="281">
        <v>5.1665000000000001</v>
      </c>
      <c r="F3024" s="287">
        <v>53.57</v>
      </c>
      <c r="G3024" s="287">
        <f t="shared" si="66"/>
        <v>2.1700000000000017</v>
      </c>
      <c r="H3024" s="286">
        <v>53.1</v>
      </c>
      <c r="I3024" s="287">
        <f t="shared" si="66"/>
        <v>0.70000000000000284</v>
      </c>
      <c r="J3024" s="282"/>
    </row>
    <row r="3025" spans="1:10">
      <c r="A3025" s="282">
        <v>37393</v>
      </c>
      <c r="B3025" s="281">
        <v>1106.5899999999999</v>
      </c>
      <c r="C3025" s="281">
        <v>104.828125</v>
      </c>
      <c r="D3025" s="281">
        <v>1.7511999999999999</v>
      </c>
      <c r="E3025" s="281">
        <v>5.2506000000000004</v>
      </c>
      <c r="F3025" s="287">
        <v>53.57</v>
      </c>
      <c r="G3025" s="287">
        <f t="shared" si="66"/>
        <v>2.1700000000000017</v>
      </c>
      <c r="H3025" s="286">
        <v>53.1</v>
      </c>
      <c r="I3025" s="287">
        <f t="shared" si="66"/>
        <v>0.70000000000000284</v>
      </c>
      <c r="J3025" s="282"/>
    </row>
    <row r="3026" spans="1:10">
      <c r="A3026" s="282">
        <v>37396</v>
      </c>
      <c r="B3026" s="281">
        <v>1091.8800000000001</v>
      </c>
      <c r="C3026" s="281">
        <v>105.28125</v>
      </c>
      <c r="D3026" s="281">
        <v>1.7408999999999999</v>
      </c>
      <c r="E3026" s="281">
        <v>5.1981999999999999</v>
      </c>
      <c r="F3026" s="287">
        <v>53.57</v>
      </c>
      <c r="G3026" s="287">
        <f t="shared" si="66"/>
        <v>2.1700000000000017</v>
      </c>
      <c r="H3026" s="286">
        <v>53.1</v>
      </c>
      <c r="I3026" s="287">
        <f t="shared" si="66"/>
        <v>0.70000000000000284</v>
      </c>
      <c r="J3026" s="282"/>
    </row>
    <row r="3027" spans="1:10">
      <c r="A3027" s="282">
        <v>37397</v>
      </c>
      <c r="B3027" s="281">
        <v>1079.8800000000001</v>
      </c>
      <c r="C3027" s="281">
        <v>105.625</v>
      </c>
      <c r="D3027" s="281">
        <v>1.7414000000000001</v>
      </c>
      <c r="E3027" s="281">
        <v>5.1481000000000003</v>
      </c>
      <c r="F3027" s="287">
        <v>53.57</v>
      </c>
      <c r="G3027" s="287">
        <f t="shared" si="66"/>
        <v>2.1700000000000017</v>
      </c>
      <c r="H3027" s="286">
        <v>53.1</v>
      </c>
      <c r="I3027" s="287">
        <f t="shared" si="66"/>
        <v>0.70000000000000284</v>
      </c>
      <c r="J3027" s="282"/>
    </row>
    <row r="3028" spans="1:10">
      <c r="A3028" s="282">
        <v>37398</v>
      </c>
      <c r="B3028" s="281">
        <v>1086.02</v>
      </c>
      <c r="C3028" s="281">
        <v>106</v>
      </c>
      <c r="D3028" s="281">
        <v>1.7208000000000001</v>
      </c>
      <c r="E3028" s="281">
        <v>5.1127000000000002</v>
      </c>
      <c r="F3028" s="287">
        <v>53.57</v>
      </c>
      <c r="G3028" s="287">
        <f t="shared" si="66"/>
        <v>2.1700000000000017</v>
      </c>
      <c r="H3028" s="286">
        <v>53.1</v>
      </c>
      <c r="I3028" s="287">
        <f t="shared" si="66"/>
        <v>0.70000000000000284</v>
      </c>
      <c r="J3028" s="282"/>
    </row>
    <row r="3029" spans="1:10">
      <c r="A3029" s="282">
        <v>37399</v>
      </c>
      <c r="B3029" s="281">
        <v>1097.08</v>
      </c>
      <c r="C3029" s="281">
        <v>105.734375</v>
      </c>
      <c r="D3029" s="281">
        <v>1.7309999999999999</v>
      </c>
      <c r="E3029" s="281">
        <v>5.1482000000000001</v>
      </c>
      <c r="F3029" s="287">
        <v>53.57</v>
      </c>
      <c r="G3029" s="287">
        <f t="shared" si="66"/>
        <v>2.1700000000000017</v>
      </c>
      <c r="H3029" s="286">
        <v>53.1</v>
      </c>
      <c r="I3029" s="287">
        <f t="shared" si="66"/>
        <v>0.70000000000000284</v>
      </c>
      <c r="J3029" s="282"/>
    </row>
    <row r="3030" spans="1:10">
      <c r="A3030" s="282">
        <v>37400</v>
      </c>
      <c r="B3030" s="281">
        <v>1083.82</v>
      </c>
      <c r="C3030" s="281">
        <v>105.9375</v>
      </c>
      <c r="D3030" s="281">
        <v>1.7305999999999999</v>
      </c>
      <c r="E3030" s="281">
        <v>5.1443000000000003</v>
      </c>
      <c r="F3030" s="287">
        <v>53.57</v>
      </c>
      <c r="G3030" s="287">
        <f t="shared" si="66"/>
        <v>2.1700000000000017</v>
      </c>
      <c r="H3030" s="286">
        <v>53.1</v>
      </c>
      <c r="I3030" s="287">
        <f t="shared" si="66"/>
        <v>0.70000000000000284</v>
      </c>
      <c r="J3030" s="282"/>
    </row>
    <row r="3031" spans="1:10">
      <c r="A3031" s="282">
        <v>37404</v>
      </c>
      <c r="B3031" s="281">
        <v>1074.55</v>
      </c>
      <c r="C3031" s="281">
        <v>106.015625</v>
      </c>
      <c r="D3031" s="281">
        <v>1.7509000000000001</v>
      </c>
      <c r="E3031" s="281">
        <v>5.1276999999999999</v>
      </c>
      <c r="F3031" s="287">
        <v>53.57</v>
      </c>
      <c r="G3031" s="287">
        <f t="shared" si="66"/>
        <v>2.1700000000000017</v>
      </c>
      <c r="H3031" s="286">
        <v>53.1</v>
      </c>
      <c r="I3031" s="287">
        <f t="shared" si="66"/>
        <v>0.70000000000000284</v>
      </c>
      <c r="J3031" s="282"/>
    </row>
    <row r="3032" spans="1:10">
      <c r="A3032" s="282">
        <v>37405</v>
      </c>
      <c r="B3032" s="281">
        <v>1067.6600000000001</v>
      </c>
      <c r="C3032" s="281">
        <v>106.453125</v>
      </c>
      <c r="D3032" s="281">
        <v>1.7412999999999998</v>
      </c>
      <c r="E3032" s="281">
        <v>5.0610999999999997</v>
      </c>
      <c r="F3032" s="287">
        <v>53.57</v>
      </c>
      <c r="G3032" s="287">
        <f>F3032-F2990</f>
        <v>2.1700000000000017</v>
      </c>
      <c r="H3032" s="286">
        <v>53.1</v>
      </c>
      <c r="I3032" s="287">
        <f t="shared" si="66"/>
        <v>0.70000000000000284</v>
      </c>
      <c r="J3032" s="282"/>
    </row>
    <row r="3033" spans="1:10">
      <c r="A3033" s="282">
        <v>37406</v>
      </c>
      <c r="B3033" s="281">
        <v>1064.6600000000001</v>
      </c>
      <c r="C3033" s="281">
        <v>106.828125</v>
      </c>
      <c r="D3033" s="281">
        <v>1.7412000000000001</v>
      </c>
      <c r="E3033" s="281">
        <v>5.0198</v>
      </c>
      <c r="F3033" s="287">
        <v>53.57</v>
      </c>
      <c r="G3033" s="287">
        <f>F3033-F2990</f>
        <v>2.1700000000000017</v>
      </c>
      <c r="H3033" s="286">
        <v>53.1</v>
      </c>
      <c r="I3033" s="287">
        <f t="shared" si="66"/>
        <v>0.70000000000000284</v>
      </c>
      <c r="J3033" s="282"/>
    </row>
    <row r="3034" spans="1:10">
      <c r="A3034" s="282">
        <v>37407</v>
      </c>
      <c r="B3034" s="281">
        <v>1067.1400000000001</v>
      </c>
      <c r="C3034" s="281">
        <v>106.734375</v>
      </c>
      <c r="D3034" s="281">
        <v>1.7204999999999999</v>
      </c>
      <c r="E3034" s="281">
        <v>5.0427</v>
      </c>
      <c r="F3034" s="287">
        <v>53.57</v>
      </c>
      <c r="G3034" s="287">
        <f>F3034-F2990</f>
        <v>2.1700000000000017</v>
      </c>
      <c r="H3034" s="286">
        <v>53.1</v>
      </c>
      <c r="I3034" s="287">
        <f t="shared" si="66"/>
        <v>0.70000000000000284</v>
      </c>
      <c r="J3034" s="282"/>
    </row>
    <row r="3035" spans="1:10">
      <c r="A3035" s="282">
        <v>37410</v>
      </c>
      <c r="B3035" s="281">
        <v>1040.68</v>
      </c>
      <c r="C3035" s="281">
        <v>106.796875</v>
      </c>
      <c r="D3035" s="281">
        <v>1.7305999999999999</v>
      </c>
      <c r="E3035" s="281">
        <v>4.9972000000000003</v>
      </c>
      <c r="F3035" s="287">
        <v>53.83</v>
      </c>
      <c r="G3035" s="287">
        <f t="shared" si="66"/>
        <v>1.4499999999999957</v>
      </c>
      <c r="H3035" s="286">
        <v>53.6</v>
      </c>
      <c r="I3035" s="287">
        <f t="shared" si="66"/>
        <v>1.2000000000000028</v>
      </c>
      <c r="J3035" s="282"/>
    </row>
    <row r="3036" spans="1:10">
      <c r="A3036" s="282">
        <v>37411</v>
      </c>
      <c r="B3036" s="281">
        <v>1040.69</v>
      </c>
      <c r="C3036" s="281">
        <v>106.984375</v>
      </c>
      <c r="D3036" s="281">
        <v>1.7516</v>
      </c>
      <c r="E3036" s="281">
        <v>5.0262000000000002</v>
      </c>
      <c r="F3036" s="287">
        <v>53.83</v>
      </c>
      <c r="G3036" s="287">
        <f t="shared" si="66"/>
        <v>1.4499999999999957</v>
      </c>
      <c r="H3036" s="286">
        <v>53.6</v>
      </c>
      <c r="I3036" s="287">
        <f t="shared" si="66"/>
        <v>1.2000000000000028</v>
      </c>
      <c r="J3036" s="282"/>
    </row>
    <row r="3037" spans="1:10">
      <c r="A3037" s="282">
        <v>37412</v>
      </c>
      <c r="B3037" s="281">
        <v>1049.9000000000001</v>
      </c>
      <c r="C3037" s="281">
        <v>106.828125</v>
      </c>
      <c r="D3037" s="281">
        <v>1.7412999999999998</v>
      </c>
      <c r="E3037" s="281">
        <v>5.0468999999999999</v>
      </c>
      <c r="F3037" s="287">
        <v>53.83</v>
      </c>
      <c r="G3037" s="287">
        <f t="shared" si="66"/>
        <v>1.4499999999999957</v>
      </c>
      <c r="H3037" s="286">
        <v>53.6</v>
      </c>
      <c r="I3037" s="287">
        <f t="shared" si="66"/>
        <v>1.2000000000000028</v>
      </c>
      <c r="J3037" s="282"/>
    </row>
    <row r="3038" spans="1:10">
      <c r="A3038" s="282">
        <v>37413</v>
      </c>
      <c r="B3038" s="281">
        <v>1029.1500000000001</v>
      </c>
      <c r="C3038" s="281">
        <v>107.078125</v>
      </c>
      <c r="D3038" s="281">
        <v>1.7206999999999999</v>
      </c>
      <c r="E3038" s="281">
        <v>4.9745999999999997</v>
      </c>
      <c r="F3038" s="287">
        <v>53.83</v>
      </c>
      <c r="G3038" s="287">
        <f t="shared" si="66"/>
        <v>1.4499999999999957</v>
      </c>
      <c r="H3038" s="286">
        <v>53.6</v>
      </c>
      <c r="I3038" s="287">
        <f t="shared" si="66"/>
        <v>1.2000000000000028</v>
      </c>
      <c r="J3038" s="282"/>
    </row>
    <row r="3039" spans="1:10">
      <c r="A3039" s="282">
        <v>37414</v>
      </c>
      <c r="B3039" s="281">
        <v>1027.53</v>
      </c>
      <c r="C3039" s="281">
        <v>106.8125</v>
      </c>
      <c r="D3039" s="281">
        <v>1.7307000000000001</v>
      </c>
      <c r="E3039" s="281">
        <v>5.0658000000000003</v>
      </c>
      <c r="F3039" s="287">
        <v>53.83</v>
      </c>
      <c r="G3039" s="287">
        <f t="shared" si="66"/>
        <v>1.4499999999999957</v>
      </c>
      <c r="H3039" s="286">
        <v>53.6</v>
      </c>
      <c r="I3039" s="287">
        <f t="shared" si="66"/>
        <v>1.2000000000000028</v>
      </c>
      <c r="J3039" s="282"/>
    </row>
    <row r="3040" spans="1:10">
      <c r="A3040" s="282">
        <v>37417</v>
      </c>
      <c r="B3040" s="281">
        <v>1030.74</v>
      </c>
      <c r="C3040" s="281">
        <v>106.96875</v>
      </c>
      <c r="D3040" s="281">
        <v>1.7408999999999999</v>
      </c>
      <c r="E3040" s="281">
        <v>5.0263999999999998</v>
      </c>
      <c r="F3040" s="287">
        <v>53.83</v>
      </c>
      <c r="G3040" s="287">
        <f t="shared" si="66"/>
        <v>1.4499999999999957</v>
      </c>
      <c r="H3040" s="286">
        <v>53.6</v>
      </c>
      <c r="I3040" s="287">
        <f t="shared" si="66"/>
        <v>1.2000000000000028</v>
      </c>
      <c r="J3040" s="282"/>
    </row>
    <row r="3041" spans="1:10">
      <c r="A3041" s="282">
        <v>37418</v>
      </c>
      <c r="B3041" s="281">
        <v>1013.6</v>
      </c>
      <c r="C3041" s="281">
        <v>107.3125</v>
      </c>
      <c r="D3041" s="281">
        <v>1.7311000000000001</v>
      </c>
      <c r="E3041" s="281">
        <v>4.9726999999999997</v>
      </c>
      <c r="F3041" s="287">
        <v>53.83</v>
      </c>
      <c r="G3041" s="287">
        <f t="shared" si="66"/>
        <v>1.4499999999999957</v>
      </c>
      <c r="H3041" s="286">
        <v>53.6</v>
      </c>
      <c r="I3041" s="287">
        <f t="shared" si="66"/>
        <v>1.2000000000000028</v>
      </c>
      <c r="J3041" s="282"/>
    </row>
    <row r="3042" spans="1:10">
      <c r="A3042" s="282">
        <v>37419</v>
      </c>
      <c r="B3042" s="281">
        <v>1020.26</v>
      </c>
      <c r="C3042" s="281">
        <v>107.578125</v>
      </c>
      <c r="D3042" s="281">
        <v>1.7208000000000001</v>
      </c>
      <c r="E3042" s="281">
        <v>4.9623999999999997</v>
      </c>
      <c r="F3042" s="287">
        <v>53.83</v>
      </c>
      <c r="G3042" s="287">
        <f t="shared" si="66"/>
        <v>1.4499999999999957</v>
      </c>
      <c r="H3042" s="286">
        <v>53.6</v>
      </c>
      <c r="I3042" s="287">
        <f t="shared" si="66"/>
        <v>1.2000000000000028</v>
      </c>
      <c r="J3042" s="282"/>
    </row>
    <row r="3043" spans="1:10">
      <c r="A3043" s="282">
        <v>37420</v>
      </c>
      <c r="B3043" s="281">
        <v>1009.56</v>
      </c>
      <c r="C3043" s="281">
        <v>107.875</v>
      </c>
      <c r="D3043" s="281">
        <v>1.7105000000000001</v>
      </c>
      <c r="E3043" s="281">
        <v>4.8986999999999998</v>
      </c>
      <c r="F3043" s="287">
        <v>53.83</v>
      </c>
      <c r="G3043" s="287">
        <f t="shared" si="66"/>
        <v>1.4499999999999957</v>
      </c>
      <c r="H3043" s="286">
        <v>53.6</v>
      </c>
      <c r="I3043" s="287">
        <f t="shared" si="66"/>
        <v>1.2000000000000028</v>
      </c>
      <c r="J3043" s="282"/>
    </row>
    <row r="3044" spans="1:10">
      <c r="A3044" s="282">
        <v>37421</v>
      </c>
      <c r="B3044" s="281">
        <v>1007.27</v>
      </c>
      <c r="C3044" s="281">
        <v>108.609375</v>
      </c>
      <c r="D3044" s="281">
        <v>1.7000999999999999</v>
      </c>
      <c r="E3044" s="281">
        <v>4.7966999999999995</v>
      </c>
      <c r="F3044" s="287">
        <v>53.83</v>
      </c>
      <c r="G3044" s="287">
        <f t="shared" si="66"/>
        <v>1.4499999999999957</v>
      </c>
      <c r="H3044" s="286">
        <v>53.6</v>
      </c>
      <c r="I3044" s="287">
        <f t="shared" si="66"/>
        <v>1.2000000000000028</v>
      </c>
      <c r="J3044" s="282"/>
    </row>
    <row r="3045" spans="1:10">
      <c r="A3045" s="282">
        <v>37424</v>
      </c>
      <c r="B3045" s="281">
        <v>1036.17</v>
      </c>
      <c r="C3045" s="281">
        <v>108.21875</v>
      </c>
      <c r="D3045" s="281">
        <v>1.7204000000000002</v>
      </c>
      <c r="E3045" s="281">
        <v>4.8434999999999997</v>
      </c>
      <c r="F3045" s="287">
        <v>53.83</v>
      </c>
      <c r="G3045" s="287">
        <f t="shared" si="66"/>
        <v>1.4499999999999957</v>
      </c>
      <c r="H3045" s="286">
        <v>53.6</v>
      </c>
      <c r="I3045" s="287">
        <f t="shared" si="66"/>
        <v>1.2000000000000028</v>
      </c>
      <c r="J3045" s="282"/>
    </row>
    <row r="3046" spans="1:10">
      <c r="A3046" s="282">
        <v>37425</v>
      </c>
      <c r="B3046" s="281">
        <v>1037.1400000000001</v>
      </c>
      <c r="C3046" s="281">
        <v>108.296875</v>
      </c>
      <c r="D3046" s="281">
        <v>1.7208999999999999</v>
      </c>
      <c r="E3046" s="281">
        <v>4.8333000000000004</v>
      </c>
      <c r="F3046" s="287">
        <v>53.83</v>
      </c>
      <c r="G3046" s="287">
        <f t="shared" si="66"/>
        <v>1.4499999999999957</v>
      </c>
      <c r="H3046" s="286">
        <v>53.6</v>
      </c>
      <c r="I3046" s="287">
        <f t="shared" si="66"/>
        <v>1.2000000000000028</v>
      </c>
      <c r="J3046" s="282"/>
    </row>
    <row r="3047" spans="1:10">
      <c r="A3047" s="282">
        <v>37426</v>
      </c>
      <c r="B3047" s="281">
        <v>1019.99</v>
      </c>
      <c r="C3047" s="281">
        <v>108.9375</v>
      </c>
      <c r="D3047" s="281">
        <v>1.7004000000000001</v>
      </c>
      <c r="E3047" s="281">
        <v>4.7256999999999998</v>
      </c>
      <c r="F3047" s="287">
        <v>53.83</v>
      </c>
      <c r="G3047" s="287">
        <f t="shared" si="66"/>
        <v>1.4499999999999957</v>
      </c>
      <c r="H3047" s="286">
        <v>53.6</v>
      </c>
      <c r="I3047" s="287">
        <f t="shared" si="66"/>
        <v>1.2000000000000028</v>
      </c>
      <c r="J3047" s="282"/>
    </row>
    <row r="3048" spans="1:10">
      <c r="A3048" s="282">
        <v>37427</v>
      </c>
      <c r="B3048" s="281">
        <v>1006.29</v>
      </c>
      <c r="C3048" s="281">
        <v>107.03125</v>
      </c>
      <c r="D3048" s="281">
        <v>1.7105000000000001</v>
      </c>
      <c r="E3048" s="281">
        <v>4.7885</v>
      </c>
      <c r="F3048" s="287">
        <v>53.83</v>
      </c>
      <c r="G3048" s="287">
        <f t="shared" si="66"/>
        <v>1.4499999999999957</v>
      </c>
      <c r="H3048" s="286">
        <v>53.6</v>
      </c>
      <c r="I3048" s="287">
        <f t="shared" si="66"/>
        <v>1.2000000000000028</v>
      </c>
      <c r="J3048" s="282"/>
    </row>
    <row r="3049" spans="1:10">
      <c r="A3049" s="282">
        <v>37428</v>
      </c>
      <c r="B3049" s="281">
        <v>989.14</v>
      </c>
      <c r="C3049" s="281">
        <v>107.609375</v>
      </c>
      <c r="D3049" s="281">
        <v>1.7103000000000002</v>
      </c>
      <c r="E3049" s="281">
        <v>4.7660999999999998</v>
      </c>
      <c r="F3049" s="287">
        <v>53.83</v>
      </c>
      <c r="G3049" s="287">
        <f t="shared" ref="G3049:I3112" si="67">F3049-F3008</f>
        <v>1.4499999999999957</v>
      </c>
      <c r="H3049" s="286">
        <v>53.6</v>
      </c>
      <c r="I3049" s="287">
        <f t="shared" si="67"/>
        <v>1.2000000000000028</v>
      </c>
      <c r="J3049" s="282"/>
    </row>
    <row r="3050" spans="1:10">
      <c r="A3050" s="282">
        <v>37431</v>
      </c>
      <c r="B3050" s="281">
        <v>992.72</v>
      </c>
      <c r="C3050" s="281">
        <v>107.109375</v>
      </c>
      <c r="D3050" s="281">
        <v>1.7204000000000002</v>
      </c>
      <c r="E3050" s="281">
        <v>4.8272000000000004</v>
      </c>
      <c r="F3050" s="287">
        <v>53.83</v>
      </c>
      <c r="G3050" s="287">
        <f t="shared" si="67"/>
        <v>1.4499999999999957</v>
      </c>
      <c r="H3050" s="286">
        <v>53.6</v>
      </c>
      <c r="I3050" s="287">
        <f t="shared" si="67"/>
        <v>1.2000000000000028</v>
      </c>
      <c r="J3050" s="282"/>
    </row>
    <row r="3051" spans="1:10">
      <c r="A3051" s="282">
        <v>37432</v>
      </c>
      <c r="B3051" s="281">
        <v>976.14</v>
      </c>
      <c r="C3051" s="281">
        <v>107.15625</v>
      </c>
      <c r="D3051" s="281">
        <v>1.7208999999999999</v>
      </c>
      <c r="E3051" s="281">
        <v>4.8170000000000002</v>
      </c>
      <c r="F3051" s="287">
        <v>53.83</v>
      </c>
      <c r="G3051" s="287">
        <f t="shared" si="67"/>
        <v>1.4499999999999957</v>
      </c>
      <c r="H3051" s="286">
        <v>53.6</v>
      </c>
      <c r="I3051" s="287">
        <f t="shared" si="67"/>
        <v>1.2000000000000028</v>
      </c>
      <c r="J3051" s="282"/>
    </row>
    <row r="3052" spans="1:10">
      <c r="A3052" s="282">
        <v>37433</v>
      </c>
      <c r="B3052" s="281">
        <v>973.53</v>
      </c>
      <c r="C3052" s="281">
        <v>108.046875</v>
      </c>
      <c r="D3052" s="281">
        <v>1.6901000000000002</v>
      </c>
      <c r="E3052" s="281">
        <v>4.7416999999999998</v>
      </c>
      <c r="F3052" s="287">
        <v>53.83</v>
      </c>
      <c r="G3052" s="287">
        <f t="shared" si="67"/>
        <v>1.4499999999999957</v>
      </c>
      <c r="H3052" s="286">
        <v>53.6</v>
      </c>
      <c r="I3052" s="287">
        <f t="shared" si="67"/>
        <v>1.2000000000000028</v>
      </c>
      <c r="J3052" s="282"/>
    </row>
    <row r="3053" spans="1:10">
      <c r="A3053" s="282">
        <v>37434</v>
      </c>
      <c r="B3053" s="281">
        <v>990.64</v>
      </c>
      <c r="C3053" s="281">
        <v>107.328125</v>
      </c>
      <c r="D3053" s="281">
        <v>1.6901000000000002</v>
      </c>
      <c r="E3053" s="281">
        <v>4.8209999999999997</v>
      </c>
      <c r="F3053" s="287">
        <v>53.83</v>
      </c>
      <c r="G3053" s="287">
        <f t="shared" si="67"/>
        <v>1.4499999999999957</v>
      </c>
      <c r="H3053" s="286">
        <v>53.6</v>
      </c>
      <c r="I3053" s="287">
        <f t="shared" si="67"/>
        <v>1.2000000000000028</v>
      </c>
      <c r="J3053" s="282"/>
    </row>
    <row r="3054" spans="1:10">
      <c r="A3054" s="282">
        <v>37435</v>
      </c>
      <c r="B3054" s="281">
        <v>989.81</v>
      </c>
      <c r="C3054" s="281">
        <v>107.234375</v>
      </c>
      <c r="D3054" s="281">
        <v>1.6796</v>
      </c>
      <c r="E3054" s="281">
        <v>4.7965</v>
      </c>
      <c r="F3054" s="287">
        <v>53.83</v>
      </c>
      <c r="G3054" s="287">
        <f>F3054-F3012</f>
        <v>1.4499999999999957</v>
      </c>
      <c r="H3054" s="286">
        <v>53.6</v>
      </c>
      <c r="I3054" s="287">
        <f>H3054-H3012</f>
        <v>1.2000000000000028</v>
      </c>
      <c r="J3054" s="282"/>
    </row>
    <row r="3055" spans="1:10">
      <c r="A3055" s="282">
        <v>37438</v>
      </c>
      <c r="B3055" s="281">
        <v>968.65</v>
      </c>
      <c r="C3055" s="281">
        <v>107.296875</v>
      </c>
      <c r="D3055" s="281">
        <v>1.7</v>
      </c>
      <c r="E3055" s="281">
        <v>4.7801999999999998</v>
      </c>
      <c r="F3055" s="287">
        <v>51.58</v>
      </c>
      <c r="G3055" s="287">
        <f t="shared" si="67"/>
        <v>-1.990000000000002</v>
      </c>
      <c r="H3055" s="286">
        <v>50.2</v>
      </c>
      <c r="I3055" s="287">
        <f t="shared" si="67"/>
        <v>-2.8999999999999986</v>
      </c>
      <c r="J3055" s="282"/>
    </row>
    <row r="3056" spans="1:10">
      <c r="A3056" s="282">
        <v>37439</v>
      </c>
      <c r="B3056" s="281">
        <v>948.09</v>
      </c>
      <c r="C3056" s="281">
        <v>107.921875</v>
      </c>
      <c r="D3056" s="281">
        <v>1.7107000000000001</v>
      </c>
      <c r="E3056" s="281">
        <v>4.7254000000000005</v>
      </c>
      <c r="F3056" s="287">
        <v>51.58</v>
      </c>
      <c r="G3056" s="287">
        <f t="shared" si="67"/>
        <v>-1.990000000000002</v>
      </c>
      <c r="H3056" s="286">
        <v>50.2</v>
      </c>
      <c r="I3056" s="287">
        <f t="shared" si="67"/>
        <v>-2.8999999999999986</v>
      </c>
      <c r="J3056" s="282"/>
    </row>
    <row r="3057" spans="1:10">
      <c r="A3057" s="282">
        <v>37440</v>
      </c>
      <c r="B3057" s="281">
        <v>953.99</v>
      </c>
      <c r="C3057" s="281">
        <v>107.84375</v>
      </c>
      <c r="D3057" s="281">
        <v>1.7105000000000001</v>
      </c>
      <c r="E3057" s="281">
        <v>4.7638999999999996</v>
      </c>
      <c r="F3057" s="287">
        <v>51.58</v>
      </c>
      <c r="G3057" s="287">
        <f t="shared" si="67"/>
        <v>-1.990000000000002</v>
      </c>
      <c r="H3057" s="286">
        <v>50.2</v>
      </c>
      <c r="I3057" s="287">
        <f t="shared" si="67"/>
        <v>-2.8999999999999986</v>
      </c>
      <c r="J3057" s="282"/>
    </row>
    <row r="3058" spans="1:10">
      <c r="A3058" s="282">
        <v>37442</v>
      </c>
      <c r="B3058" s="281">
        <v>989.03</v>
      </c>
      <c r="C3058" s="281">
        <v>107.03125</v>
      </c>
      <c r="D3058" s="281">
        <v>1.7101999999999999</v>
      </c>
      <c r="E3058" s="281">
        <v>4.8559999999999999</v>
      </c>
      <c r="F3058" s="287">
        <v>51.58</v>
      </c>
      <c r="G3058" s="287">
        <f t="shared" si="67"/>
        <v>-1.990000000000002</v>
      </c>
      <c r="H3058" s="286">
        <v>50.2</v>
      </c>
      <c r="I3058" s="287">
        <f t="shared" si="67"/>
        <v>-2.8999999999999986</v>
      </c>
      <c r="J3058" s="282"/>
    </row>
    <row r="3059" spans="1:10">
      <c r="A3059" s="282">
        <v>37445</v>
      </c>
      <c r="B3059" s="281">
        <v>976.98</v>
      </c>
      <c r="C3059" s="281">
        <v>107.40625</v>
      </c>
      <c r="D3059" s="281">
        <v>1.7204000000000002</v>
      </c>
      <c r="E3059" s="281">
        <v>4.7945000000000002</v>
      </c>
      <c r="F3059" s="287">
        <v>51.58</v>
      </c>
      <c r="G3059" s="287">
        <f t="shared" si="67"/>
        <v>-1.990000000000002</v>
      </c>
      <c r="H3059" s="286">
        <v>50.2</v>
      </c>
      <c r="I3059" s="287">
        <f t="shared" si="67"/>
        <v>-2.8999999999999986</v>
      </c>
      <c r="J3059" s="282"/>
    </row>
    <row r="3060" spans="1:10">
      <c r="A3060" s="282">
        <v>37446</v>
      </c>
      <c r="B3060" s="281">
        <v>952.83</v>
      </c>
      <c r="C3060" s="281">
        <v>107.9375</v>
      </c>
      <c r="D3060" s="281">
        <v>1.7208999999999999</v>
      </c>
      <c r="E3060" s="281">
        <v>4.7252000000000001</v>
      </c>
      <c r="F3060" s="287">
        <v>51.58</v>
      </c>
      <c r="G3060" s="287">
        <f t="shared" si="67"/>
        <v>-1.990000000000002</v>
      </c>
      <c r="H3060" s="286">
        <v>50.2</v>
      </c>
      <c r="I3060" s="287">
        <f t="shared" si="67"/>
        <v>-2.8999999999999986</v>
      </c>
      <c r="J3060" s="282"/>
    </row>
    <row r="3061" spans="1:10">
      <c r="A3061" s="282">
        <v>37447</v>
      </c>
      <c r="B3061" s="281">
        <v>920.47</v>
      </c>
      <c r="C3061" s="281">
        <v>108.65625</v>
      </c>
      <c r="D3061" s="281">
        <v>1.7105999999999999</v>
      </c>
      <c r="E3061" s="281">
        <v>4.6120999999999999</v>
      </c>
      <c r="F3061" s="287">
        <v>51.58</v>
      </c>
      <c r="G3061" s="287">
        <f t="shared" si="67"/>
        <v>-1.990000000000002</v>
      </c>
      <c r="H3061" s="286">
        <v>50.2</v>
      </c>
      <c r="I3061" s="287">
        <f t="shared" si="67"/>
        <v>-2.8999999999999986</v>
      </c>
      <c r="J3061" s="282"/>
    </row>
    <row r="3062" spans="1:10">
      <c r="A3062" s="282">
        <v>37448</v>
      </c>
      <c r="B3062" s="281">
        <v>927.37</v>
      </c>
      <c r="C3062" s="281">
        <v>108.84375</v>
      </c>
      <c r="D3062" s="281">
        <v>1.7105000000000001</v>
      </c>
      <c r="E3062" s="281">
        <v>4.6361999999999997</v>
      </c>
      <c r="F3062" s="287">
        <v>51.58</v>
      </c>
      <c r="G3062" s="287">
        <f t="shared" si="67"/>
        <v>-1.990000000000002</v>
      </c>
      <c r="H3062" s="286">
        <v>50.2</v>
      </c>
      <c r="I3062" s="287">
        <f t="shared" si="67"/>
        <v>-2.8999999999999986</v>
      </c>
      <c r="J3062" s="282"/>
    </row>
    <row r="3063" spans="1:10">
      <c r="A3063" s="282">
        <v>37449</v>
      </c>
      <c r="B3063" s="281">
        <v>921.39</v>
      </c>
      <c r="C3063" s="281">
        <v>109.03125</v>
      </c>
      <c r="D3063" s="281">
        <v>1.7000999999999999</v>
      </c>
      <c r="E3063" s="281">
        <v>4.5717999999999996</v>
      </c>
      <c r="F3063" s="287">
        <v>51.58</v>
      </c>
      <c r="G3063" s="287">
        <f t="shared" si="67"/>
        <v>-1.990000000000002</v>
      </c>
      <c r="H3063" s="286">
        <v>50.2</v>
      </c>
      <c r="I3063" s="287">
        <f t="shared" si="67"/>
        <v>-2.8999999999999986</v>
      </c>
      <c r="J3063" s="282"/>
    </row>
    <row r="3064" spans="1:10">
      <c r="A3064" s="282">
        <v>37452</v>
      </c>
      <c r="B3064" s="281">
        <v>917.93</v>
      </c>
      <c r="C3064" s="281">
        <v>108.9375</v>
      </c>
      <c r="D3064" s="281">
        <v>1.7</v>
      </c>
      <c r="E3064" s="281">
        <v>4.6260000000000003</v>
      </c>
      <c r="F3064" s="287">
        <v>51.58</v>
      </c>
      <c r="G3064" s="287">
        <f t="shared" si="67"/>
        <v>-1.990000000000002</v>
      </c>
      <c r="H3064" s="286">
        <v>50.2</v>
      </c>
      <c r="I3064" s="287">
        <f t="shared" si="67"/>
        <v>-2.8999999999999986</v>
      </c>
      <c r="J3064" s="282"/>
    </row>
    <row r="3065" spans="1:10">
      <c r="A3065" s="282">
        <v>37453</v>
      </c>
      <c r="B3065" s="281">
        <v>901.05</v>
      </c>
      <c r="C3065" s="281">
        <v>108.359375</v>
      </c>
      <c r="D3065" s="281">
        <v>1.7208999999999999</v>
      </c>
      <c r="E3065" s="281">
        <v>4.6805000000000003</v>
      </c>
      <c r="F3065" s="287">
        <v>51.58</v>
      </c>
      <c r="G3065" s="287">
        <f t="shared" si="67"/>
        <v>-1.990000000000002</v>
      </c>
      <c r="H3065" s="286">
        <v>50.2</v>
      </c>
      <c r="I3065" s="287">
        <f t="shared" si="67"/>
        <v>-2.8999999999999986</v>
      </c>
      <c r="J3065" s="282"/>
    </row>
    <row r="3066" spans="1:10">
      <c r="A3066" s="282">
        <v>37454</v>
      </c>
      <c r="B3066" s="281">
        <v>906.04</v>
      </c>
      <c r="C3066" s="281">
        <v>108.78125</v>
      </c>
      <c r="D3066" s="281">
        <v>1.7105999999999999</v>
      </c>
      <c r="E3066" s="281">
        <v>4.6825000000000001</v>
      </c>
      <c r="F3066" s="287">
        <v>51.58</v>
      </c>
      <c r="G3066" s="287">
        <f t="shared" si="67"/>
        <v>-1.990000000000002</v>
      </c>
      <c r="H3066" s="286">
        <v>50.2</v>
      </c>
      <c r="I3066" s="287">
        <f t="shared" si="67"/>
        <v>-2.8999999999999986</v>
      </c>
      <c r="J3066" s="282"/>
    </row>
    <row r="3067" spans="1:10">
      <c r="A3067" s="282">
        <v>37455</v>
      </c>
      <c r="B3067" s="281">
        <v>881.56</v>
      </c>
      <c r="C3067" s="281">
        <v>109.171875</v>
      </c>
      <c r="D3067" s="281">
        <v>1.7002999999999999</v>
      </c>
      <c r="E3067" s="281">
        <v>4.6056999999999997</v>
      </c>
      <c r="F3067" s="287">
        <v>51.58</v>
      </c>
      <c r="G3067" s="287">
        <f t="shared" si="67"/>
        <v>-1.990000000000002</v>
      </c>
      <c r="H3067" s="286">
        <v>50.2</v>
      </c>
      <c r="I3067" s="287">
        <f t="shared" si="67"/>
        <v>-2.8999999999999986</v>
      </c>
      <c r="J3067" s="282"/>
    </row>
    <row r="3068" spans="1:10">
      <c r="A3068" s="282">
        <v>37456</v>
      </c>
      <c r="B3068" s="281">
        <v>847.76</v>
      </c>
      <c r="C3068" s="281">
        <v>109.46875</v>
      </c>
      <c r="D3068" s="281">
        <v>1.7000999999999999</v>
      </c>
      <c r="E3068" s="281">
        <v>4.5194000000000001</v>
      </c>
      <c r="F3068" s="287">
        <v>51.58</v>
      </c>
      <c r="G3068" s="287">
        <f t="shared" si="67"/>
        <v>-1.990000000000002</v>
      </c>
      <c r="H3068" s="286">
        <v>50.2</v>
      </c>
      <c r="I3068" s="287">
        <f t="shared" si="67"/>
        <v>-2.8999999999999986</v>
      </c>
      <c r="J3068" s="282"/>
    </row>
    <row r="3069" spans="1:10">
      <c r="A3069" s="282">
        <v>37459</v>
      </c>
      <c r="B3069" s="281">
        <v>819.85</v>
      </c>
      <c r="C3069" s="281">
        <v>110.171875</v>
      </c>
      <c r="D3069" s="281">
        <v>1.7</v>
      </c>
      <c r="E3069" s="281">
        <v>4.4436999999999998</v>
      </c>
      <c r="F3069" s="287">
        <v>51.58</v>
      </c>
      <c r="G3069" s="287">
        <f t="shared" si="67"/>
        <v>-1.990000000000002</v>
      </c>
      <c r="H3069" s="286">
        <v>50.2</v>
      </c>
      <c r="I3069" s="287">
        <f t="shared" si="67"/>
        <v>-2.8999999999999986</v>
      </c>
      <c r="J3069" s="282"/>
    </row>
    <row r="3070" spans="1:10">
      <c r="A3070" s="282">
        <v>37460</v>
      </c>
      <c r="B3070" s="281">
        <v>797.7</v>
      </c>
      <c r="C3070" s="281">
        <v>110.484375</v>
      </c>
      <c r="D3070" s="281">
        <v>1.6901999999999999</v>
      </c>
      <c r="E3070" s="281">
        <v>4.4058999999999999</v>
      </c>
      <c r="F3070" s="287">
        <v>51.58</v>
      </c>
      <c r="G3070" s="287">
        <f t="shared" si="67"/>
        <v>-1.990000000000002</v>
      </c>
      <c r="H3070" s="286">
        <v>50.2</v>
      </c>
      <c r="I3070" s="287">
        <f t="shared" si="67"/>
        <v>-2.8999999999999986</v>
      </c>
      <c r="J3070" s="282"/>
    </row>
    <row r="3071" spans="1:10">
      <c r="A3071" s="282">
        <v>37461</v>
      </c>
      <c r="B3071" s="281">
        <v>843.42</v>
      </c>
      <c r="C3071" s="281">
        <v>110.671875</v>
      </c>
      <c r="D3071" s="281">
        <v>1.6798999999999999</v>
      </c>
      <c r="E3071" s="281">
        <v>4.4851999999999999</v>
      </c>
      <c r="F3071" s="287">
        <v>51.58</v>
      </c>
      <c r="G3071" s="287">
        <f t="shared" si="67"/>
        <v>-1.990000000000002</v>
      </c>
      <c r="H3071" s="286">
        <v>50.2</v>
      </c>
      <c r="I3071" s="287">
        <f t="shared" si="67"/>
        <v>-2.8999999999999986</v>
      </c>
      <c r="J3071" s="282"/>
    </row>
    <row r="3072" spans="1:10">
      <c r="A3072" s="282">
        <v>37462</v>
      </c>
      <c r="B3072" s="281">
        <v>838.68</v>
      </c>
      <c r="C3072" s="281">
        <v>110.84375</v>
      </c>
      <c r="D3072" s="281">
        <v>1.6798</v>
      </c>
      <c r="E3072" s="281">
        <v>4.3800999999999997</v>
      </c>
      <c r="F3072" s="287">
        <v>51.58</v>
      </c>
      <c r="G3072" s="287">
        <f t="shared" si="67"/>
        <v>-1.990000000000002</v>
      </c>
      <c r="H3072" s="286">
        <v>50.2</v>
      </c>
      <c r="I3072" s="287">
        <f t="shared" si="67"/>
        <v>-2.8999999999999986</v>
      </c>
      <c r="J3072" s="282"/>
    </row>
    <row r="3073" spans="1:10">
      <c r="A3073" s="282">
        <v>37463</v>
      </c>
      <c r="B3073" s="281">
        <v>852.84</v>
      </c>
      <c r="C3073" s="281">
        <v>111.046875</v>
      </c>
      <c r="D3073" s="281">
        <v>1.6796</v>
      </c>
      <c r="E3073" s="281">
        <v>4.3817000000000004</v>
      </c>
      <c r="F3073" s="287">
        <v>51.58</v>
      </c>
      <c r="G3073" s="287">
        <f t="shared" si="67"/>
        <v>-1.990000000000002</v>
      </c>
      <c r="H3073" s="286">
        <v>50.2</v>
      </c>
      <c r="I3073" s="287">
        <f t="shared" si="67"/>
        <v>-2.8999999999999986</v>
      </c>
      <c r="J3073" s="282"/>
    </row>
    <row r="3074" spans="1:10">
      <c r="A3074" s="282">
        <v>37466</v>
      </c>
      <c r="B3074" s="281">
        <v>898.96</v>
      </c>
      <c r="C3074" s="281">
        <v>109.9375</v>
      </c>
      <c r="D3074" s="281">
        <v>1.7</v>
      </c>
      <c r="E3074" s="281">
        <v>4.5609000000000002</v>
      </c>
      <c r="F3074" s="287">
        <v>51.58</v>
      </c>
      <c r="G3074" s="287">
        <f t="shared" si="67"/>
        <v>-1.990000000000002</v>
      </c>
      <c r="H3074" s="286">
        <v>50.2</v>
      </c>
      <c r="I3074" s="287">
        <f t="shared" si="67"/>
        <v>-2.8999999999999986</v>
      </c>
      <c r="J3074" s="282"/>
    </row>
    <row r="3075" spans="1:10">
      <c r="A3075" s="282">
        <v>37467</v>
      </c>
      <c r="B3075" s="281">
        <v>902.78</v>
      </c>
      <c r="C3075" s="281">
        <v>109.734375</v>
      </c>
      <c r="D3075" s="281">
        <v>1.7004999999999999</v>
      </c>
      <c r="E3075" s="281">
        <v>4.585</v>
      </c>
      <c r="F3075" s="287">
        <v>51.58</v>
      </c>
      <c r="G3075" s="287">
        <f t="shared" si="67"/>
        <v>-1.990000000000002</v>
      </c>
      <c r="H3075" s="286">
        <v>50.2</v>
      </c>
      <c r="I3075" s="287">
        <f t="shared" si="67"/>
        <v>-2.8999999999999986</v>
      </c>
      <c r="J3075" s="282"/>
    </row>
    <row r="3076" spans="1:10">
      <c r="A3076" s="282">
        <v>37468</v>
      </c>
      <c r="B3076" s="281">
        <v>911.62</v>
      </c>
      <c r="C3076" s="281">
        <v>110.609375</v>
      </c>
      <c r="D3076" s="281">
        <v>1.6901000000000002</v>
      </c>
      <c r="E3076" s="281">
        <v>4.4588000000000001</v>
      </c>
      <c r="F3076" s="287">
        <v>51.58</v>
      </c>
      <c r="G3076" s="287">
        <f>F3076-F3034</f>
        <v>-1.990000000000002</v>
      </c>
      <c r="H3076" s="286">
        <v>50.2</v>
      </c>
      <c r="I3076" s="287">
        <f>H3076-H3034</f>
        <v>-2.8999999999999986</v>
      </c>
      <c r="J3076" s="282"/>
    </row>
    <row r="3077" spans="1:10">
      <c r="A3077" s="282">
        <v>37469</v>
      </c>
      <c r="B3077" s="281">
        <v>884.66</v>
      </c>
      <c r="C3077" s="281">
        <v>111.046875</v>
      </c>
      <c r="D3077" s="281">
        <v>1.6696</v>
      </c>
      <c r="E3077" s="281">
        <v>4.3893000000000004</v>
      </c>
      <c r="F3077" s="287">
        <v>50.96</v>
      </c>
      <c r="G3077" s="287">
        <f t="shared" si="67"/>
        <v>-2.8699999999999974</v>
      </c>
      <c r="H3077" s="286">
        <v>50.3</v>
      </c>
      <c r="I3077" s="287">
        <f t="shared" si="67"/>
        <v>-3.3000000000000043</v>
      </c>
      <c r="J3077" s="282"/>
    </row>
    <row r="3078" spans="1:10">
      <c r="A3078" s="282">
        <v>37470</v>
      </c>
      <c r="B3078" s="281">
        <v>864.24</v>
      </c>
      <c r="C3078" s="281">
        <v>112.140625</v>
      </c>
      <c r="D3078" s="281">
        <v>1.6183000000000001</v>
      </c>
      <c r="E3078" s="281">
        <v>4.2904</v>
      </c>
      <c r="F3078" s="287">
        <v>50.96</v>
      </c>
      <c r="G3078" s="287">
        <f t="shared" si="67"/>
        <v>-2.8699999999999974</v>
      </c>
      <c r="H3078" s="286">
        <v>50.3</v>
      </c>
      <c r="I3078" s="287">
        <f t="shared" si="67"/>
        <v>-3.3000000000000043</v>
      </c>
      <c r="J3078" s="282"/>
    </row>
    <row r="3079" spans="1:10">
      <c r="A3079" s="282">
        <v>37473</v>
      </c>
      <c r="B3079" s="281">
        <v>834.6</v>
      </c>
      <c r="C3079" s="281">
        <v>112.390625</v>
      </c>
      <c r="D3079" s="281">
        <v>1.6284000000000001</v>
      </c>
      <c r="E3079" s="281">
        <v>4.2081999999999997</v>
      </c>
      <c r="F3079" s="287">
        <v>50.96</v>
      </c>
      <c r="G3079" s="287">
        <f t="shared" si="67"/>
        <v>-2.8699999999999974</v>
      </c>
      <c r="H3079" s="286">
        <v>50.3</v>
      </c>
      <c r="I3079" s="287">
        <f t="shared" si="67"/>
        <v>-3.3000000000000043</v>
      </c>
      <c r="J3079" s="282"/>
    </row>
    <row r="3080" spans="1:10">
      <c r="A3080" s="282">
        <v>37474</v>
      </c>
      <c r="B3080" s="281">
        <v>859.57</v>
      </c>
      <c r="C3080" s="281">
        <v>111.375</v>
      </c>
      <c r="D3080" s="281">
        <v>1.6391</v>
      </c>
      <c r="E3080" s="281">
        <v>4.3315000000000001</v>
      </c>
      <c r="F3080" s="287">
        <v>50.96</v>
      </c>
      <c r="G3080" s="287">
        <f t="shared" si="67"/>
        <v>-2.8699999999999974</v>
      </c>
      <c r="H3080" s="286">
        <v>50.3</v>
      </c>
      <c r="I3080" s="287">
        <f t="shared" si="67"/>
        <v>-3.3000000000000043</v>
      </c>
      <c r="J3080" s="282"/>
    </row>
    <row r="3081" spans="1:10">
      <c r="A3081" s="282">
        <v>37475</v>
      </c>
      <c r="B3081" s="281">
        <v>876.77</v>
      </c>
      <c r="C3081" s="281">
        <v>112.078125</v>
      </c>
      <c r="D3081" s="281">
        <v>1.5777000000000001</v>
      </c>
      <c r="E3081" s="281">
        <v>4.3037999999999998</v>
      </c>
      <c r="F3081" s="287">
        <v>50.96</v>
      </c>
      <c r="G3081" s="287">
        <f t="shared" si="67"/>
        <v>-2.8699999999999974</v>
      </c>
      <c r="H3081" s="286">
        <v>50.3</v>
      </c>
      <c r="I3081" s="287">
        <f t="shared" si="67"/>
        <v>-3.3000000000000043</v>
      </c>
      <c r="J3081" s="282"/>
    </row>
    <row r="3082" spans="1:10">
      <c r="A3082" s="282">
        <v>37476</v>
      </c>
      <c r="B3082" s="281">
        <v>905.46</v>
      </c>
      <c r="C3082" s="281">
        <v>111.453125</v>
      </c>
      <c r="D3082" s="281">
        <v>1.5981000000000001</v>
      </c>
      <c r="E3082" s="281">
        <v>4.3944999999999999</v>
      </c>
      <c r="F3082" s="287">
        <v>50.96</v>
      </c>
      <c r="G3082" s="287">
        <f t="shared" si="67"/>
        <v>-2.8699999999999974</v>
      </c>
      <c r="H3082" s="286">
        <v>50.3</v>
      </c>
      <c r="I3082" s="287">
        <f t="shared" si="67"/>
        <v>-3.3000000000000043</v>
      </c>
      <c r="J3082" s="282"/>
    </row>
    <row r="3083" spans="1:10">
      <c r="A3083" s="282">
        <v>37477</v>
      </c>
      <c r="B3083" s="281">
        <v>908.64</v>
      </c>
      <c r="C3083" s="281">
        <v>112.46875</v>
      </c>
      <c r="D3083" s="281">
        <v>1.6080999999999999</v>
      </c>
      <c r="E3083" s="281">
        <v>4.2549999999999999</v>
      </c>
      <c r="F3083" s="287">
        <v>50.96</v>
      </c>
      <c r="G3083" s="287">
        <f t="shared" si="67"/>
        <v>-2.8699999999999974</v>
      </c>
      <c r="H3083" s="286">
        <v>50.3</v>
      </c>
      <c r="I3083" s="287">
        <f t="shared" si="67"/>
        <v>-3.3000000000000043</v>
      </c>
      <c r="J3083" s="282"/>
    </row>
    <row r="3084" spans="1:10">
      <c r="A3084" s="282">
        <v>37480</v>
      </c>
      <c r="B3084" s="281">
        <v>903.8</v>
      </c>
      <c r="C3084" s="281">
        <v>112.6875</v>
      </c>
      <c r="D3084" s="281">
        <v>1.6591</v>
      </c>
      <c r="E3084" s="281">
        <v>4.2149999999999999</v>
      </c>
      <c r="F3084" s="287">
        <v>50.96</v>
      </c>
      <c r="G3084" s="287">
        <f t="shared" si="67"/>
        <v>-2.8699999999999974</v>
      </c>
      <c r="H3084" s="286">
        <v>50.3</v>
      </c>
      <c r="I3084" s="287">
        <f t="shared" si="67"/>
        <v>-3.3000000000000043</v>
      </c>
      <c r="J3084" s="282"/>
    </row>
    <row r="3085" spans="1:10">
      <c r="A3085" s="282">
        <v>37481</v>
      </c>
      <c r="B3085" s="281">
        <v>884.21</v>
      </c>
      <c r="C3085" s="281">
        <v>113.3125</v>
      </c>
      <c r="D3085" s="281">
        <v>1.6084000000000001</v>
      </c>
      <c r="E3085" s="281">
        <v>4.0852000000000004</v>
      </c>
      <c r="F3085" s="287">
        <v>50.96</v>
      </c>
      <c r="G3085" s="287">
        <f t="shared" si="67"/>
        <v>-2.8699999999999974</v>
      </c>
      <c r="H3085" s="286">
        <v>50.3</v>
      </c>
      <c r="I3085" s="287">
        <f t="shared" si="67"/>
        <v>-3.3000000000000043</v>
      </c>
      <c r="J3085" s="282"/>
    </row>
    <row r="3086" spans="1:10">
      <c r="A3086" s="282">
        <v>37482</v>
      </c>
      <c r="B3086" s="281">
        <v>919.62</v>
      </c>
      <c r="C3086" s="281">
        <v>113.234375</v>
      </c>
      <c r="D3086" s="281">
        <v>1.6288</v>
      </c>
      <c r="E3086" s="281">
        <v>4.1193999999999997</v>
      </c>
      <c r="F3086" s="287">
        <v>50.96</v>
      </c>
      <c r="G3086" s="287">
        <f t="shared" si="67"/>
        <v>-2.8699999999999974</v>
      </c>
      <c r="H3086" s="286">
        <v>50.3</v>
      </c>
      <c r="I3086" s="287">
        <f t="shared" si="67"/>
        <v>-3.3000000000000043</v>
      </c>
      <c r="J3086" s="282"/>
    </row>
    <row r="3087" spans="1:10">
      <c r="A3087" s="282">
        <v>37483</v>
      </c>
      <c r="B3087" s="281">
        <v>930.25</v>
      </c>
      <c r="C3087" s="281">
        <v>112.53125</v>
      </c>
      <c r="D3087" s="281">
        <v>1.6082999999999998</v>
      </c>
      <c r="E3087" s="281">
        <v>4.1802000000000001</v>
      </c>
      <c r="F3087" s="287">
        <v>50.96</v>
      </c>
      <c r="G3087" s="287">
        <f t="shared" si="67"/>
        <v>-2.8699999999999974</v>
      </c>
      <c r="H3087" s="286">
        <v>50.3</v>
      </c>
      <c r="I3087" s="287">
        <f t="shared" si="67"/>
        <v>-3.3000000000000043</v>
      </c>
      <c r="J3087" s="282"/>
    </row>
    <row r="3088" spans="1:10">
      <c r="A3088" s="282">
        <v>37484</v>
      </c>
      <c r="B3088" s="281">
        <v>928.77</v>
      </c>
      <c r="C3088" s="281">
        <v>111.515625</v>
      </c>
      <c r="D3088" s="281">
        <v>1.6080999999999999</v>
      </c>
      <c r="E3088" s="281">
        <v>4.3243999999999998</v>
      </c>
      <c r="F3088" s="287">
        <v>50.96</v>
      </c>
      <c r="G3088" s="287">
        <f t="shared" si="67"/>
        <v>-2.8699999999999974</v>
      </c>
      <c r="H3088" s="286">
        <v>50.3</v>
      </c>
      <c r="I3088" s="287">
        <f t="shared" si="67"/>
        <v>-3.3000000000000043</v>
      </c>
      <c r="J3088" s="282"/>
    </row>
    <row r="3089" spans="1:10">
      <c r="A3089" s="282">
        <v>37487</v>
      </c>
      <c r="B3089" s="281">
        <v>950.72</v>
      </c>
      <c r="C3089" s="281">
        <v>111.703125</v>
      </c>
      <c r="D3089" s="281">
        <v>1.6387</v>
      </c>
      <c r="E3089" s="281">
        <v>4.2838000000000003</v>
      </c>
      <c r="F3089" s="287">
        <v>50.96</v>
      </c>
      <c r="G3089" s="287">
        <f t="shared" si="67"/>
        <v>-2.8699999999999974</v>
      </c>
      <c r="H3089" s="286">
        <v>50.3</v>
      </c>
      <c r="I3089" s="287">
        <f t="shared" si="67"/>
        <v>-3.3000000000000043</v>
      </c>
      <c r="J3089" s="282"/>
    </row>
    <row r="3090" spans="1:10">
      <c r="A3090" s="282">
        <v>37488</v>
      </c>
      <c r="B3090" s="281">
        <v>937.43</v>
      </c>
      <c r="C3090" s="281">
        <v>112.734375</v>
      </c>
      <c r="D3090" s="281">
        <v>1.6084000000000001</v>
      </c>
      <c r="E3090" s="281">
        <v>4.1475</v>
      </c>
      <c r="F3090" s="287">
        <v>50.96</v>
      </c>
      <c r="G3090" s="287">
        <f t="shared" si="67"/>
        <v>-2.8699999999999974</v>
      </c>
      <c r="H3090" s="286">
        <v>50.3</v>
      </c>
      <c r="I3090" s="287">
        <f t="shared" si="67"/>
        <v>-3.3000000000000043</v>
      </c>
      <c r="J3090" s="282"/>
    </row>
    <row r="3091" spans="1:10">
      <c r="A3091" s="282">
        <v>37489</v>
      </c>
      <c r="B3091" s="281">
        <v>949.36</v>
      </c>
      <c r="C3091" s="281">
        <v>112.609375</v>
      </c>
      <c r="D3091" s="281">
        <v>1.6135000000000002</v>
      </c>
      <c r="E3091" s="281">
        <v>4.1970999999999998</v>
      </c>
      <c r="F3091" s="287">
        <v>50.96</v>
      </c>
      <c r="G3091" s="287">
        <f t="shared" si="67"/>
        <v>-2.8699999999999974</v>
      </c>
      <c r="H3091" s="286">
        <v>50.3</v>
      </c>
      <c r="I3091" s="287">
        <f t="shared" si="67"/>
        <v>-3.3000000000000043</v>
      </c>
      <c r="J3091" s="282"/>
    </row>
    <row r="3092" spans="1:10">
      <c r="A3092" s="282">
        <v>37490</v>
      </c>
      <c r="B3092" s="281">
        <v>962.7</v>
      </c>
      <c r="C3092" s="281">
        <v>111.984375</v>
      </c>
      <c r="D3092" s="281">
        <v>1.639</v>
      </c>
      <c r="E3092" s="281">
        <v>4.3166000000000002</v>
      </c>
      <c r="F3092" s="287">
        <v>50.96</v>
      </c>
      <c r="G3092" s="287">
        <f t="shared" si="67"/>
        <v>-2.8699999999999974</v>
      </c>
      <c r="H3092" s="286">
        <v>50.3</v>
      </c>
      <c r="I3092" s="287">
        <f t="shared" si="67"/>
        <v>-3.3000000000000043</v>
      </c>
      <c r="J3092" s="282"/>
    </row>
    <row r="3093" spans="1:10">
      <c r="A3093" s="282">
        <v>37491</v>
      </c>
      <c r="B3093" s="281">
        <v>940.86</v>
      </c>
      <c r="C3093" s="281">
        <v>112.5</v>
      </c>
      <c r="D3093" s="281">
        <v>1.6387</v>
      </c>
      <c r="E3093" s="281">
        <v>4.2333999999999996</v>
      </c>
      <c r="F3093" s="287">
        <v>50.96</v>
      </c>
      <c r="G3093" s="287">
        <f t="shared" si="67"/>
        <v>-2.8699999999999974</v>
      </c>
      <c r="H3093" s="286">
        <v>50.3</v>
      </c>
      <c r="I3093" s="287">
        <f t="shared" si="67"/>
        <v>-3.3000000000000043</v>
      </c>
      <c r="J3093" s="282"/>
    </row>
    <row r="3094" spans="1:10">
      <c r="A3094" s="282">
        <v>37494</v>
      </c>
      <c r="B3094" s="281">
        <v>947.95</v>
      </c>
      <c r="C3094" s="281">
        <v>112.71875</v>
      </c>
      <c r="D3094" s="281">
        <v>1.6489</v>
      </c>
      <c r="E3094" s="281">
        <v>4.2237</v>
      </c>
      <c r="F3094" s="287">
        <v>50.96</v>
      </c>
      <c r="G3094" s="287">
        <f t="shared" si="67"/>
        <v>-2.8699999999999974</v>
      </c>
      <c r="H3094" s="286">
        <v>50.3</v>
      </c>
      <c r="I3094" s="287">
        <f t="shared" si="67"/>
        <v>-3.3000000000000043</v>
      </c>
      <c r="J3094" s="282"/>
    </row>
    <row r="3095" spans="1:10">
      <c r="A3095" s="282">
        <v>37495</v>
      </c>
      <c r="B3095" s="281">
        <v>934.82</v>
      </c>
      <c r="C3095" s="281">
        <v>112.1875</v>
      </c>
      <c r="D3095" s="281">
        <v>1.6699000000000002</v>
      </c>
      <c r="E3095" s="281">
        <v>4.2816000000000001</v>
      </c>
      <c r="F3095" s="287">
        <v>50.96</v>
      </c>
      <c r="G3095" s="287">
        <f t="shared" si="67"/>
        <v>-2.8699999999999974</v>
      </c>
      <c r="H3095" s="286">
        <v>50.3</v>
      </c>
      <c r="I3095" s="287">
        <f t="shared" si="67"/>
        <v>-3.3000000000000043</v>
      </c>
      <c r="J3095" s="282"/>
    </row>
    <row r="3096" spans="1:10">
      <c r="A3096" s="282">
        <v>37496</v>
      </c>
      <c r="B3096" s="281">
        <v>917.87</v>
      </c>
      <c r="C3096" s="281">
        <v>112.578125</v>
      </c>
      <c r="D3096" s="281">
        <v>1.6596</v>
      </c>
      <c r="E3096" s="281">
        <v>4.2121000000000004</v>
      </c>
      <c r="F3096" s="287">
        <v>50.96</v>
      </c>
      <c r="G3096" s="287">
        <f>F3096-F3054</f>
        <v>-2.8699999999999974</v>
      </c>
      <c r="H3096" s="286">
        <v>50.3</v>
      </c>
      <c r="I3096" s="287">
        <f>H3096-H3054</f>
        <v>-3.3000000000000043</v>
      </c>
      <c r="J3096" s="282"/>
    </row>
    <row r="3097" spans="1:10">
      <c r="A3097" s="282">
        <v>37497</v>
      </c>
      <c r="B3097" s="281">
        <v>917.8</v>
      </c>
      <c r="C3097" s="281">
        <v>113.03125</v>
      </c>
      <c r="D3097" s="281">
        <v>1.6595</v>
      </c>
      <c r="E3097" s="281">
        <v>4.1374000000000004</v>
      </c>
      <c r="F3097" s="287">
        <v>50.96</v>
      </c>
      <c r="G3097" s="287">
        <f>F3097-F3054</f>
        <v>-2.8699999999999974</v>
      </c>
      <c r="H3097" s="286">
        <v>50.3</v>
      </c>
      <c r="I3097" s="287">
        <f>H3097-H3054</f>
        <v>-3.3000000000000043</v>
      </c>
      <c r="J3097" s="282"/>
    </row>
    <row r="3098" spans="1:10">
      <c r="A3098" s="282">
        <v>37498</v>
      </c>
      <c r="B3098" s="281">
        <v>916.07</v>
      </c>
      <c r="C3098" s="281">
        <v>113.171875</v>
      </c>
      <c r="D3098" s="281">
        <v>1.6694</v>
      </c>
      <c r="E3098" s="281">
        <v>4.1409000000000002</v>
      </c>
      <c r="F3098" s="287">
        <v>50.96</v>
      </c>
      <c r="G3098" s="287">
        <f>F3098-F3054</f>
        <v>-2.8699999999999974</v>
      </c>
      <c r="H3098" s="286">
        <v>50.3</v>
      </c>
      <c r="I3098" s="287">
        <f>H3098-H3054</f>
        <v>-3.3000000000000043</v>
      </c>
      <c r="J3098" s="282"/>
    </row>
    <row r="3099" spans="1:10">
      <c r="A3099" s="282">
        <v>37502</v>
      </c>
      <c r="B3099" s="281">
        <v>878.02</v>
      </c>
      <c r="C3099" s="281">
        <v>114.40625</v>
      </c>
      <c r="D3099" s="281">
        <v>1.6284000000000001</v>
      </c>
      <c r="E3099" s="281">
        <v>3.9626999999999999</v>
      </c>
      <c r="F3099" s="287">
        <v>50.05</v>
      </c>
      <c r="G3099" s="287">
        <f t="shared" si="67"/>
        <v>-1.5300000000000011</v>
      </c>
      <c r="H3099" s="286">
        <v>50.5</v>
      </c>
      <c r="I3099" s="287">
        <f t="shared" si="67"/>
        <v>0.29999999999999716</v>
      </c>
      <c r="J3099" s="282"/>
    </row>
    <row r="3100" spans="1:10">
      <c r="A3100" s="282">
        <v>37503</v>
      </c>
      <c r="B3100" s="281">
        <v>893.4</v>
      </c>
      <c r="C3100" s="281">
        <v>114.625</v>
      </c>
      <c r="D3100" s="281">
        <v>1.6186</v>
      </c>
      <c r="E3100" s="281">
        <v>3.9607999999999999</v>
      </c>
      <c r="F3100" s="287">
        <v>50.05</v>
      </c>
      <c r="G3100" s="287">
        <f t="shared" si="67"/>
        <v>-1.5300000000000011</v>
      </c>
      <c r="H3100" s="286">
        <v>50.5</v>
      </c>
      <c r="I3100" s="287">
        <f t="shared" si="67"/>
        <v>0.29999999999999716</v>
      </c>
      <c r="J3100" s="282"/>
    </row>
    <row r="3101" spans="1:10">
      <c r="A3101" s="282">
        <v>37504</v>
      </c>
      <c r="B3101" s="281">
        <v>879.15</v>
      </c>
      <c r="C3101" s="281">
        <v>114.953125</v>
      </c>
      <c r="D3101" s="281">
        <v>1.5981000000000001</v>
      </c>
      <c r="E3101" s="281">
        <v>3.9249999999999998</v>
      </c>
      <c r="F3101" s="287">
        <v>50.05</v>
      </c>
      <c r="G3101" s="287">
        <f t="shared" si="67"/>
        <v>-1.5300000000000011</v>
      </c>
      <c r="H3101" s="286">
        <v>50.5</v>
      </c>
      <c r="I3101" s="287">
        <f t="shared" si="67"/>
        <v>0.29999999999999716</v>
      </c>
      <c r="J3101" s="282"/>
    </row>
    <row r="3102" spans="1:10">
      <c r="A3102" s="282">
        <v>37505</v>
      </c>
      <c r="B3102" s="281">
        <v>893.92</v>
      </c>
      <c r="C3102" s="281">
        <v>114.078125</v>
      </c>
      <c r="D3102" s="281">
        <v>1.649</v>
      </c>
      <c r="E3102" s="281">
        <v>4.0113000000000003</v>
      </c>
      <c r="F3102" s="287">
        <v>50.05</v>
      </c>
      <c r="G3102" s="287">
        <f t="shared" si="67"/>
        <v>-1.5300000000000011</v>
      </c>
      <c r="H3102" s="286">
        <v>50.5</v>
      </c>
      <c r="I3102" s="287">
        <f t="shared" si="67"/>
        <v>0.29999999999999716</v>
      </c>
      <c r="J3102" s="282"/>
    </row>
    <row r="3103" spans="1:10">
      <c r="A3103" s="282">
        <v>37508</v>
      </c>
      <c r="B3103" s="281">
        <v>902.96</v>
      </c>
      <c r="C3103" s="281">
        <v>113.96875</v>
      </c>
      <c r="D3103" s="281">
        <v>1.6693</v>
      </c>
      <c r="E3103" s="281">
        <v>4.0585000000000004</v>
      </c>
      <c r="F3103" s="287">
        <v>50.05</v>
      </c>
      <c r="G3103" s="287">
        <f t="shared" si="67"/>
        <v>-1.5300000000000011</v>
      </c>
      <c r="H3103" s="286">
        <v>50.5</v>
      </c>
      <c r="I3103" s="287">
        <f t="shared" si="67"/>
        <v>0.29999999999999716</v>
      </c>
      <c r="J3103" s="282"/>
    </row>
    <row r="3104" spans="1:10">
      <c r="A3104" s="282">
        <v>37509</v>
      </c>
      <c r="B3104" s="281">
        <v>909.58</v>
      </c>
      <c r="C3104" s="281">
        <v>114.3125</v>
      </c>
      <c r="D3104" s="281">
        <v>1.6698</v>
      </c>
      <c r="E3104" s="281">
        <v>3.9941</v>
      </c>
      <c r="F3104" s="287">
        <v>50.05</v>
      </c>
      <c r="G3104" s="287">
        <f t="shared" si="67"/>
        <v>-1.5300000000000011</v>
      </c>
      <c r="H3104" s="286">
        <v>50.5</v>
      </c>
      <c r="I3104" s="287">
        <f t="shared" si="67"/>
        <v>0.29999999999999716</v>
      </c>
      <c r="J3104" s="282"/>
    </row>
    <row r="3105" spans="1:10">
      <c r="A3105" s="282">
        <v>37510</v>
      </c>
      <c r="B3105" s="281">
        <v>909.45</v>
      </c>
      <c r="C3105" s="281">
        <v>113.8125</v>
      </c>
      <c r="D3105" s="281">
        <v>1.6798999999999999</v>
      </c>
      <c r="E3105" s="281">
        <v>4.0583999999999998</v>
      </c>
      <c r="F3105" s="287">
        <v>50.05</v>
      </c>
      <c r="G3105" s="287">
        <f t="shared" si="67"/>
        <v>-1.5300000000000011</v>
      </c>
      <c r="H3105" s="286">
        <v>50.5</v>
      </c>
      <c r="I3105" s="287">
        <f t="shared" si="67"/>
        <v>0.29999999999999716</v>
      </c>
      <c r="J3105" s="282"/>
    </row>
    <row r="3106" spans="1:10">
      <c r="A3106" s="282">
        <v>37511</v>
      </c>
      <c r="B3106" s="281">
        <v>886.91</v>
      </c>
      <c r="C3106" s="281">
        <v>114.46875</v>
      </c>
      <c r="D3106" s="281">
        <v>1.6798</v>
      </c>
      <c r="E3106" s="281">
        <v>3.96</v>
      </c>
      <c r="F3106" s="287">
        <v>50.05</v>
      </c>
      <c r="G3106" s="287">
        <f t="shared" si="67"/>
        <v>-1.5300000000000011</v>
      </c>
      <c r="H3106" s="286">
        <v>50.5</v>
      </c>
      <c r="I3106" s="287">
        <f t="shared" si="67"/>
        <v>0.29999999999999716</v>
      </c>
      <c r="J3106" s="282"/>
    </row>
    <row r="3107" spans="1:10">
      <c r="A3107" s="282">
        <v>37512</v>
      </c>
      <c r="B3107" s="281">
        <v>889.81</v>
      </c>
      <c r="C3107" s="281">
        <v>114.90625</v>
      </c>
      <c r="D3107" s="281">
        <v>1.6694</v>
      </c>
      <c r="E3107" s="281">
        <v>3.9051999999999998</v>
      </c>
      <c r="F3107" s="287">
        <v>50.05</v>
      </c>
      <c r="G3107" s="287">
        <f t="shared" si="67"/>
        <v>-1.5300000000000011</v>
      </c>
      <c r="H3107" s="286">
        <v>50.5</v>
      </c>
      <c r="I3107" s="287">
        <f t="shared" si="67"/>
        <v>0.29999999999999716</v>
      </c>
      <c r="J3107" s="282"/>
    </row>
    <row r="3108" spans="1:10">
      <c r="A3108" s="282">
        <v>37515</v>
      </c>
      <c r="B3108" s="281">
        <v>891.1</v>
      </c>
      <c r="C3108" s="281">
        <v>115.125</v>
      </c>
      <c r="D3108" s="281">
        <v>1.7</v>
      </c>
      <c r="E3108" s="281">
        <v>3.9125999999999999</v>
      </c>
      <c r="F3108" s="287">
        <v>50.05</v>
      </c>
      <c r="G3108" s="287">
        <f t="shared" si="67"/>
        <v>-1.5300000000000011</v>
      </c>
      <c r="H3108" s="286">
        <v>50.5</v>
      </c>
      <c r="I3108" s="287">
        <f t="shared" si="67"/>
        <v>0.29999999999999716</v>
      </c>
      <c r="J3108" s="282"/>
    </row>
    <row r="3109" spans="1:10">
      <c r="A3109" s="282">
        <v>37516</v>
      </c>
      <c r="B3109" s="281">
        <v>873.52</v>
      </c>
      <c r="C3109" s="281">
        <v>115.21875</v>
      </c>
      <c r="D3109" s="281">
        <v>1.6800000000000002</v>
      </c>
      <c r="E3109" s="281">
        <v>3.8172000000000001</v>
      </c>
      <c r="F3109" s="287">
        <v>50.05</v>
      </c>
      <c r="G3109" s="287">
        <f t="shared" si="67"/>
        <v>-1.5300000000000011</v>
      </c>
      <c r="H3109" s="286">
        <v>50.5</v>
      </c>
      <c r="I3109" s="287">
        <f t="shared" si="67"/>
        <v>0.29999999999999716</v>
      </c>
      <c r="J3109" s="282"/>
    </row>
    <row r="3110" spans="1:10">
      <c r="A3110" s="282">
        <v>37517</v>
      </c>
      <c r="B3110" s="281">
        <v>869.46</v>
      </c>
      <c r="C3110" s="281">
        <v>115.265625</v>
      </c>
      <c r="D3110" s="281">
        <v>1.6697</v>
      </c>
      <c r="E3110" s="281">
        <v>3.8412999999999999</v>
      </c>
      <c r="F3110" s="287">
        <v>50.05</v>
      </c>
      <c r="G3110" s="287">
        <f t="shared" si="67"/>
        <v>-1.5300000000000011</v>
      </c>
      <c r="H3110" s="286">
        <v>50.5</v>
      </c>
      <c r="I3110" s="287">
        <f t="shared" si="67"/>
        <v>0.29999999999999716</v>
      </c>
      <c r="J3110" s="282"/>
    </row>
    <row r="3111" spans="1:10">
      <c r="A3111" s="282">
        <v>37518</v>
      </c>
      <c r="B3111" s="281">
        <v>843.32</v>
      </c>
      <c r="C3111" s="281">
        <v>115.546875</v>
      </c>
      <c r="D3111" s="281">
        <v>1.639</v>
      </c>
      <c r="E3111" s="281">
        <v>3.7761</v>
      </c>
      <c r="F3111" s="287">
        <v>50.05</v>
      </c>
      <c r="G3111" s="287">
        <f t="shared" si="67"/>
        <v>-1.5300000000000011</v>
      </c>
      <c r="H3111" s="286">
        <v>50.5</v>
      </c>
      <c r="I3111" s="287">
        <f t="shared" si="67"/>
        <v>0.29999999999999716</v>
      </c>
      <c r="J3111" s="282"/>
    </row>
    <row r="3112" spans="1:10">
      <c r="A3112" s="282">
        <v>37519</v>
      </c>
      <c r="B3112" s="281">
        <v>845.39</v>
      </c>
      <c r="C3112" s="281">
        <v>114.6875</v>
      </c>
      <c r="D3112" s="281">
        <v>1.6387</v>
      </c>
      <c r="E3112" s="281">
        <v>3.7850000000000001</v>
      </c>
      <c r="F3112" s="287">
        <v>50.05</v>
      </c>
      <c r="G3112" s="287">
        <f t="shared" si="67"/>
        <v>-1.5300000000000011</v>
      </c>
      <c r="H3112" s="286">
        <v>50.5</v>
      </c>
      <c r="I3112" s="287">
        <f t="shared" si="67"/>
        <v>0.29999999999999716</v>
      </c>
      <c r="J3112" s="282"/>
    </row>
    <row r="3113" spans="1:10">
      <c r="A3113" s="282">
        <v>37522</v>
      </c>
      <c r="B3113" s="281">
        <v>833.7</v>
      </c>
      <c r="C3113" s="281">
        <v>115.34375</v>
      </c>
      <c r="D3113" s="281">
        <v>1.6387</v>
      </c>
      <c r="E3113" s="281">
        <v>3.6943000000000001</v>
      </c>
      <c r="F3113" s="287">
        <v>50.05</v>
      </c>
      <c r="G3113" s="287">
        <f t="shared" ref="G3113:I3176" si="68">F3113-F3072</f>
        <v>-1.5300000000000011</v>
      </c>
      <c r="H3113" s="286">
        <v>50.5</v>
      </c>
      <c r="I3113" s="287">
        <f t="shared" si="68"/>
        <v>0.29999999999999716</v>
      </c>
      <c r="J3113" s="282"/>
    </row>
    <row r="3114" spans="1:10">
      <c r="A3114" s="282">
        <v>37523</v>
      </c>
      <c r="B3114" s="281">
        <v>819.29</v>
      </c>
      <c r="C3114" s="281">
        <v>115.5</v>
      </c>
      <c r="D3114" s="281">
        <v>1.6391</v>
      </c>
      <c r="E3114" s="281">
        <v>3.6446000000000001</v>
      </c>
      <c r="F3114" s="287">
        <v>50.05</v>
      </c>
      <c r="G3114" s="287">
        <f t="shared" si="68"/>
        <v>-1.5300000000000011</v>
      </c>
      <c r="H3114" s="286">
        <v>50.5</v>
      </c>
      <c r="I3114" s="287">
        <f t="shared" si="68"/>
        <v>0.29999999999999716</v>
      </c>
      <c r="J3114" s="282"/>
    </row>
    <row r="3115" spans="1:10">
      <c r="A3115" s="282">
        <v>37524</v>
      </c>
      <c r="B3115" s="281">
        <v>839.66</v>
      </c>
      <c r="C3115" s="281">
        <v>114.6875</v>
      </c>
      <c r="D3115" s="281">
        <v>1.6493</v>
      </c>
      <c r="E3115" s="281">
        <v>3.7475000000000001</v>
      </c>
      <c r="F3115" s="287">
        <v>50.05</v>
      </c>
      <c r="G3115" s="287">
        <f t="shared" si="68"/>
        <v>-1.5300000000000011</v>
      </c>
      <c r="H3115" s="286">
        <v>50.5</v>
      </c>
      <c r="I3115" s="287">
        <f t="shared" si="68"/>
        <v>0.29999999999999716</v>
      </c>
      <c r="J3115" s="282"/>
    </row>
    <row r="3116" spans="1:10">
      <c r="A3116" s="282">
        <v>37525</v>
      </c>
      <c r="B3116" s="281">
        <v>854.95</v>
      </c>
      <c r="C3116" s="281">
        <v>114.703125</v>
      </c>
      <c r="D3116" s="281">
        <v>1.639</v>
      </c>
      <c r="E3116" s="281">
        <v>3.7640000000000002</v>
      </c>
      <c r="F3116" s="287">
        <v>50.05</v>
      </c>
      <c r="G3116" s="287">
        <f t="shared" si="68"/>
        <v>-1.5300000000000011</v>
      </c>
      <c r="H3116" s="286">
        <v>50.5</v>
      </c>
      <c r="I3116" s="287">
        <f t="shared" si="68"/>
        <v>0.29999999999999716</v>
      </c>
      <c r="J3116" s="282"/>
    </row>
    <row r="3117" spans="1:10">
      <c r="A3117" s="282">
        <v>37526</v>
      </c>
      <c r="B3117" s="281">
        <v>827.37</v>
      </c>
      <c r="C3117" s="281">
        <v>115.28125</v>
      </c>
      <c r="D3117" s="281">
        <v>1.6080999999999999</v>
      </c>
      <c r="E3117" s="281">
        <v>3.6583999999999999</v>
      </c>
      <c r="F3117" s="287">
        <v>50.05</v>
      </c>
      <c r="G3117" s="287">
        <f t="shared" si="68"/>
        <v>-1.5300000000000011</v>
      </c>
      <c r="H3117" s="286">
        <v>50.5</v>
      </c>
      <c r="I3117" s="287">
        <f t="shared" si="68"/>
        <v>0.29999999999999716</v>
      </c>
      <c r="J3117" s="282"/>
    </row>
    <row r="3118" spans="1:10">
      <c r="A3118" s="282">
        <v>37529</v>
      </c>
      <c r="B3118" s="281">
        <v>815.28</v>
      </c>
      <c r="C3118" s="281">
        <v>115.90625</v>
      </c>
      <c r="D3118" s="281">
        <v>1.5467</v>
      </c>
      <c r="E3118" s="281">
        <v>3.5941999999999998</v>
      </c>
      <c r="F3118" s="287">
        <v>50.05</v>
      </c>
      <c r="G3118" s="287">
        <f>F3118-F3076</f>
        <v>-1.5300000000000011</v>
      </c>
      <c r="H3118" s="286">
        <v>50.5</v>
      </c>
      <c r="I3118" s="287">
        <f>H3118-H3076</f>
        <v>0.29999999999999716</v>
      </c>
      <c r="J3118" s="282"/>
    </row>
    <row r="3119" spans="1:10">
      <c r="A3119" s="282">
        <v>37530</v>
      </c>
      <c r="B3119" s="281">
        <v>847.91</v>
      </c>
      <c r="C3119" s="281">
        <v>115.21875</v>
      </c>
      <c r="D3119" s="281">
        <v>1.5777999999999999</v>
      </c>
      <c r="E3119" s="281">
        <v>3.7151999999999998</v>
      </c>
      <c r="F3119" s="287">
        <v>49.6</v>
      </c>
      <c r="G3119" s="287">
        <f t="shared" si="68"/>
        <v>-1.3599999999999994</v>
      </c>
      <c r="H3119" s="286">
        <v>49</v>
      </c>
      <c r="I3119" s="287">
        <f t="shared" si="68"/>
        <v>-1.2999999999999972</v>
      </c>
      <c r="J3119" s="282"/>
    </row>
    <row r="3120" spans="1:10">
      <c r="A3120" s="282">
        <v>37531</v>
      </c>
      <c r="B3120" s="281">
        <v>827.91</v>
      </c>
      <c r="C3120" s="281">
        <v>115.265625</v>
      </c>
      <c r="D3120" s="281">
        <v>1.5573000000000001</v>
      </c>
      <c r="E3120" s="281">
        <v>3.6671</v>
      </c>
      <c r="F3120" s="287">
        <v>49.6</v>
      </c>
      <c r="G3120" s="287">
        <f t="shared" si="68"/>
        <v>-1.3599999999999994</v>
      </c>
      <c r="H3120" s="286">
        <v>49</v>
      </c>
      <c r="I3120" s="287">
        <f t="shared" si="68"/>
        <v>-1.2999999999999972</v>
      </c>
      <c r="J3120" s="282"/>
    </row>
    <row r="3121" spans="1:10">
      <c r="A3121" s="282">
        <v>37532</v>
      </c>
      <c r="B3121" s="281">
        <v>818.95</v>
      </c>
      <c r="C3121" s="281">
        <v>115.34375</v>
      </c>
      <c r="D3121" s="281">
        <v>1.5571999999999999</v>
      </c>
      <c r="E3121" s="281">
        <v>3.6835</v>
      </c>
      <c r="F3121" s="287">
        <v>49.6</v>
      </c>
      <c r="G3121" s="287">
        <f t="shared" si="68"/>
        <v>-1.3599999999999994</v>
      </c>
      <c r="H3121" s="286">
        <v>49</v>
      </c>
      <c r="I3121" s="287">
        <f t="shared" si="68"/>
        <v>-1.2999999999999972</v>
      </c>
      <c r="J3121" s="282"/>
    </row>
    <row r="3122" spans="1:10">
      <c r="A3122" s="282">
        <v>37533</v>
      </c>
      <c r="B3122" s="281">
        <v>800.58</v>
      </c>
      <c r="C3122" s="281">
        <v>115.390625</v>
      </c>
      <c r="D3122" s="281">
        <v>1.5979000000000001</v>
      </c>
      <c r="E3122" s="281">
        <v>3.6646000000000001</v>
      </c>
      <c r="F3122" s="287">
        <v>49.6</v>
      </c>
      <c r="G3122" s="287">
        <f t="shared" si="68"/>
        <v>-1.3599999999999994</v>
      </c>
      <c r="H3122" s="286">
        <v>49</v>
      </c>
      <c r="I3122" s="287">
        <f t="shared" si="68"/>
        <v>-1.2999999999999972</v>
      </c>
      <c r="J3122" s="282"/>
    </row>
    <row r="3123" spans="1:10">
      <c r="A3123" s="282">
        <v>37536</v>
      </c>
      <c r="B3123" s="281">
        <v>785.28</v>
      </c>
      <c r="C3123" s="281">
        <v>115.734375</v>
      </c>
      <c r="D3123" s="281">
        <v>1.6080000000000001</v>
      </c>
      <c r="E3123" s="281">
        <v>3.6131000000000002</v>
      </c>
      <c r="F3123" s="287">
        <v>49.6</v>
      </c>
      <c r="G3123" s="287">
        <f t="shared" si="68"/>
        <v>-1.3599999999999994</v>
      </c>
      <c r="H3123" s="286">
        <v>49</v>
      </c>
      <c r="I3123" s="287">
        <f t="shared" si="68"/>
        <v>-1.2999999999999972</v>
      </c>
      <c r="J3123" s="282"/>
    </row>
    <row r="3124" spans="1:10">
      <c r="A3124" s="282">
        <v>37537</v>
      </c>
      <c r="B3124" s="281">
        <v>798.55</v>
      </c>
      <c r="C3124" s="281">
        <v>115.59375</v>
      </c>
      <c r="D3124" s="281">
        <v>1.5981999999999998</v>
      </c>
      <c r="E3124" s="281">
        <v>3.6330999999999998</v>
      </c>
      <c r="F3124" s="287">
        <v>49.6</v>
      </c>
      <c r="G3124" s="287">
        <f t="shared" si="68"/>
        <v>-1.3599999999999994</v>
      </c>
      <c r="H3124" s="286">
        <v>49</v>
      </c>
      <c r="I3124" s="287">
        <f t="shared" si="68"/>
        <v>-1.2999999999999972</v>
      </c>
      <c r="J3124" s="282"/>
    </row>
    <row r="3125" spans="1:10">
      <c r="A3125" s="282">
        <v>37538</v>
      </c>
      <c r="B3125" s="281">
        <v>776.76</v>
      </c>
      <c r="C3125" s="281">
        <v>116.15625</v>
      </c>
      <c r="D3125" s="281">
        <v>1.5367999999999999</v>
      </c>
      <c r="E3125" s="281">
        <v>3.5670000000000002</v>
      </c>
      <c r="F3125" s="287">
        <v>49.6</v>
      </c>
      <c r="G3125" s="287">
        <f t="shared" si="68"/>
        <v>-1.3599999999999994</v>
      </c>
      <c r="H3125" s="286">
        <v>49</v>
      </c>
      <c r="I3125" s="287">
        <f t="shared" si="68"/>
        <v>-1.2999999999999972</v>
      </c>
      <c r="J3125" s="282"/>
    </row>
    <row r="3126" spans="1:10">
      <c r="A3126" s="282">
        <v>37539</v>
      </c>
      <c r="B3126" s="281">
        <v>803.92</v>
      </c>
      <c r="C3126" s="281">
        <v>115.703125</v>
      </c>
      <c r="D3126" s="281">
        <v>1.5674000000000001</v>
      </c>
      <c r="E3126" s="281">
        <v>3.6566000000000001</v>
      </c>
      <c r="F3126" s="287">
        <v>49.6</v>
      </c>
      <c r="G3126" s="287">
        <f t="shared" si="68"/>
        <v>-1.3599999999999994</v>
      </c>
      <c r="H3126" s="286">
        <v>49</v>
      </c>
      <c r="I3126" s="287">
        <f t="shared" si="68"/>
        <v>-1.2999999999999972</v>
      </c>
      <c r="J3126" s="282"/>
    </row>
    <row r="3127" spans="1:10">
      <c r="A3127" s="282">
        <v>37540</v>
      </c>
      <c r="B3127" s="281">
        <v>835.32</v>
      </c>
      <c r="C3127" s="281">
        <v>114.8125</v>
      </c>
      <c r="D3127" s="281">
        <v>1.5672000000000001</v>
      </c>
      <c r="E3127" s="281">
        <v>3.7782</v>
      </c>
      <c r="F3127" s="287">
        <v>49.6</v>
      </c>
      <c r="G3127" s="287">
        <f t="shared" si="68"/>
        <v>-1.3599999999999994</v>
      </c>
      <c r="H3127" s="286">
        <v>49</v>
      </c>
      <c r="I3127" s="287">
        <f t="shared" si="68"/>
        <v>-1.2999999999999972</v>
      </c>
      <c r="J3127" s="282"/>
    </row>
    <row r="3128" spans="1:10">
      <c r="A3128" s="282">
        <v>37543</v>
      </c>
      <c r="B3128" s="281">
        <v>841.44</v>
      </c>
      <c r="C3128" s="281">
        <v>114.8125</v>
      </c>
      <c r="D3128" s="281">
        <v>1.5670999999999999</v>
      </c>
      <c r="E3128" s="281">
        <v>3.7856000000000001</v>
      </c>
      <c r="F3128" s="287">
        <v>49.6</v>
      </c>
      <c r="G3128" s="287">
        <f t="shared" si="68"/>
        <v>-1.3599999999999994</v>
      </c>
      <c r="H3128" s="286">
        <v>49</v>
      </c>
      <c r="I3128" s="287">
        <f t="shared" si="68"/>
        <v>-1.2999999999999972</v>
      </c>
      <c r="J3128" s="282"/>
    </row>
    <row r="3129" spans="1:10">
      <c r="A3129" s="282">
        <v>37544</v>
      </c>
      <c r="B3129" s="281">
        <v>881.27</v>
      </c>
      <c r="C3129" s="281">
        <v>113.296875</v>
      </c>
      <c r="D3129" s="281">
        <v>1.6487000000000001</v>
      </c>
      <c r="E3129" s="281">
        <v>3.9927000000000001</v>
      </c>
      <c r="F3129" s="287">
        <v>49.6</v>
      </c>
      <c r="G3129" s="287">
        <f t="shared" si="68"/>
        <v>-1.3599999999999994</v>
      </c>
      <c r="H3129" s="286">
        <v>49</v>
      </c>
      <c r="I3129" s="287">
        <f t="shared" si="68"/>
        <v>-1.2999999999999972</v>
      </c>
      <c r="J3129" s="282"/>
    </row>
    <row r="3130" spans="1:10">
      <c r="A3130" s="282">
        <v>37545</v>
      </c>
      <c r="B3130" s="281">
        <v>860.02</v>
      </c>
      <c r="C3130" s="281">
        <v>113.125</v>
      </c>
      <c r="D3130" s="281">
        <v>1.6493</v>
      </c>
      <c r="E3130" s="281">
        <v>4.048</v>
      </c>
      <c r="F3130" s="287">
        <v>49.6</v>
      </c>
      <c r="G3130" s="287">
        <f t="shared" si="68"/>
        <v>-1.3599999999999994</v>
      </c>
      <c r="H3130" s="286">
        <v>49</v>
      </c>
      <c r="I3130" s="287">
        <f t="shared" si="68"/>
        <v>-1.2999999999999972</v>
      </c>
      <c r="J3130" s="282"/>
    </row>
    <row r="3131" spans="1:10">
      <c r="A3131" s="282">
        <v>37546</v>
      </c>
      <c r="B3131" s="281">
        <v>879.2</v>
      </c>
      <c r="C3131" s="281">
        <v>112.5625</v>
      </c>
      <c r="D3131" s="281">
        <v>1.6798</v>
      </c>
      <c r="E3131" s="281">
        <v>4.2001999999999997</v>
      </c>
      <c r="F3131" s="287">
        <v>49.6</v>
      </c>
      <c r="G3131" s="287">
        <f t="shared" si="68"/>
        <v>-1.3599999999999994</v>
      </c>
      <c r="H3131" s="286">
        <v>49</v>
      </c>
      <c r="I3131" s="287">
        <f t="shared" si="68"/>
        <v>-1.2999999999999972</v>
      </c>
      <c r="J3131" s="282"/>
    </row>
    <row r="3132" spans="1:10">
      <c r="A3132" s="282">
        <v>37547</v>
      </c>
      <c r="B3132" s="281">
        <v>884.39</v>
      </c>
      <c r="C3132" s="281">
        <v>112.6875</v>
      </c>
      <c r="D3132" s="281">
        <v>1.6592</v>
      </c>
      <c r="E3132" s="281">
        <v>4.1052999999999997</v>
      </c>
      <c r="F3132" s="287">
        <v>49.6</v>
      </c>
      <c r="G3132" s="287">
        <f t="shared" si="68"/>
        <v>-1.3599999999999994</v>
      </c>
      <c r="H3132" s="286">
        <v>49</v>
      </c>
      <c r="I3132" s="287">
        <f t="shared" si="68"/>
        <v>-1.2999999999999972</v>
      </c>
      <c r="J3132" s="282"/>
    </row>
    <row r="3133" spans="1:10">
      <c r="A3133" s="282">
        <v>37550</v>
      </c>
      <c r="B3133" s="281">
        <v>899.72</v>
      </c>
      <c r="C3133" s="281">
        <v>112.140625</v>
      </c>
      <c r="D3133" s="281">
        <v>1.6795</v>
      </c>
      <c r="E3133" s="281">
        <v>4.2510000000000003</v>
      </c>
      <c r="F3133" s="287">
        <v>49.6</v>
      </c>
      <c r="G3133" s="287">
        <f t="shared" si="68"/>
        <v>-1.3599999999999994</v>
      </c>
      <c r="H3133" s="286">
        <v>49</v>
      </c>
      <c r="I3133" s="287">
        <f t="shared" si="68"/>
        <v>-1.2999999999999972</v>
      </c>
      <c r="J3133" s="282"/>
    </row>
    <row r="3134" spans="1:10">
      <c r="A3134" s="282">
        <v>37551</v>
      </c>
      <c r="B3134" s="281">
        <v>890.16</v>
      </c>
      <c r="C3134" s="281">
        <v>112.046875</v>
      </c>
      <c r="D3134" s="281">
        <v>1.6800000000000002</v>
      </c>
      <c r="E3134" s="281">
        <v>4.2584</v>
      </c>
      <c r="F3134" s="287">
        <v>49.6</v>
      </c>
      <c r="G3134" s="287">
        <f t="shared" si="68"/>
        <v>-1.3599999999999994</v>
      </c>
      <c r="H3134" s="286">
        <v>49</v>
      </c>
      <c r="I3134" s="287">
        <f t="shared" si="68"/>
        <v>-1.2999999999999972</v>
      </c>
      <c r="J3134" s="282"/>
    </row>
    <row r="3135" spans="1:10">
      <c r="A3135" s="282">
        <v>37552</v>
      </c>
      <c r="B3135" s="281">
        <v>896.14</v>
      </c>
      <c r="C3135" s="281">
        <v>112.125</v>
      </c>
      <c r="D3135" s="281">
        <v>1.6595</v>
      </c>
      <c r="E3135" s="281">
        <v>4.2309999999999999</v>
      </c>
      <c r="F3135" s="287">
        <v>49.6</v>
      </c>
      <c r="G3135" s="287">
        <f t="shared" si="68"/>
        <v>-1.3599999999999994</v>
      </c>
      <c r="H3135" s="286">
        <v>49</v>
      </c>
      <c r="I3135" s="287">
        <f t="shared" si="68"/>
        <v>-1.2999999999999972</v>
      </c>
      <c r="J3135" s="282"/>
    </row>
    <row r="3136" spans="1:10">
      <c r="A3136" s="282">
        <v>37553</v>
      </c>
      <c r="B3136" s="281">
        <v>882.5</v>
      </c>
      <c r="C3136" s="281">
        <v>112.734375</v>
      </c>
      <c r="D3136" s="281">
        <v>1.6492</v>
      </c>
      <c r="E3136" s="281">
        <v>4.1147</v>
      </c>
      <c r="F3136" s="287">
        <v>49.6</v>
      </c>
      <c r="G3136" s="287">
        <f t="shared" si="68"/>
        <v>-1.3599999999999994</v>
      </c>
      <c r="H3136" s="286">
        <v>49</v>
      </c>
      <c r="I3136" s="287">
        <f t="shared" si="68"/>
        <v>-1.2999999999999972</v>
      </c>
      <c r="J3136" s="282"/>
    </row>
    <row r="3137" spans="1:10">
      <c r="A3137" s="282">
        <v>37554</v>
      </c>
      <c r="B3137" s="281">
        <v>897.65</v>
      </c>
      <c r="C3137" s="281">
        <v>113.140625</v>
      </c>
      <c r="D3137" s="281">
        <v>1.6284999999999998</v>
      </c>
      <c r="E3137" s="281">
        <v>4.0914000000000001</v>
      </c>
      <c r="F3137" s="287">
        <v>49.6</v>
      </c>
      <c r="G3137" s="287">
        <f t="shared" si="68"/>
        <v>-1.3599999999999994</v>
      </c>
      <c r="H3137" s="286">
        <v>49</v>
      </c>
      <c r="I3137" s="287">
        <f t="shared" si="68"/>
        <v>-1.2999999999999972</v>
      </c>
      <c r="J3137" s="282"/>
    </row>
    <row r="3138" spans="1:10">
      <c r="A3138" s="282">
        <v>37557</v>
      </c>
      <c r="B3138" s="281">
        <v>890.23</v>
      </c>
      <c r="C3138" s="281">
        <v>113.359375</v>
      </c>
      <c r="D3138" s="281">
        <v>1.5876000000000001</v>
      </c>
      <c r="E3138" s="281">
        <v>4.0854999999999997</v>
      </c>
      <c r="F3138" s="287">
        <v>49.6</v>
      </c>
      <c r="G3138" s="287">
        <f t="shared" si="68"/>
        <v>-1.3599999999999994</v>
      </c>
      <c r="H3138" s="286">
        <v>49</v>
      </c>
      <c r="I3138" s="287">
        <f t="shared" si="68"/>
        <v>-1.2999999999999972</v>
      </c>
      <c r="J3138" s="282"/>
    </row>
    <row r="3139" spans="1:10">
      <c r="A3139" s="282">
        <v>37558</v>
      </c>
      <c r="B3139" s="281">
        <v>882.15</v>
      </c>
      <c r="C3139" s="281">
        <v>114.390625</v>
      </c>
      <c r="D3139" s="281">
        <v>1.496</v>
      </c>
      <c r="E3139" s="281">
        <v>3.9382000000000001</v>
      </c>
      <c r="F3139" s="287">
        <v>49.6</v>
      </c>
      <c r="G3139" s="287">
        <f t="shared" si="68"/>
        <v>-1.3599999999999994</v>
      </c>
      <c r="H3139" s="286">
        <v>49</v>
      </c>
      <c r="I3139" s="287">
        <f t="shared" si="68"/>
        <v>-1.2999999999999972</v>
      </c>
      <c r="J3139" s="282"/>
    </row>
    <row r="3140" spans="1:10">
      <c r="A3140" s="282">
        <v>37559</v>
      </c>
      <c r="B3140" s="281">
        <v>890.71</v>
      </c>
      <c r="C3140" s="281">
        <v>114.265625</v>
      </c>
      <c r="D3140" s="281">
        <v>1.4858</v>
      </c>
      <c r="E3140" s="281">
        <v>3.9609999999999999</v>
      </c>
      <c r="F3140" s="287">
        <v>49.6</v>
      </c>
      <c r="G3140" s="287">
        <f>F3140-F3098</f>
        <v>-1.3599999999999994</v>
      </c>
      <c r="H3140" s="286">
        <v>49</v>
      </c>
      <c r="I3140" s="287">
        <f>H3140-H3098</f>
        <v>-1.2999999999999972</v>
      </c>
      <c r="J3140" s="282"/>
    </row>
    <row r="3141" spans="1:10">
      <c r="A3141" s="282">
        <v>37560</v>
      </c>
      <c r="B3141" s="281">
        <v>885.76</v>
      </c>
      <c r="C3141" s="281">
        <v>114.71875</v>
      </c>
      <c r="D3141" s="281">
        <v>1.4449000000000001</v>
      </c>
      <c r="E3141" s="281">
        <v>3.8925000000000001</v>
      </c>
      <c r="F3141" s="287">
        <v>49.6</v>
      </c>
      <c r="G3141" s="287">
        <f>F3141-F3098</f>
        <v>-1.3599999999999994</v>
      </c>
      <c r="H3141" s="286">
        <v>49</v>
      </c>
      <c r="I3141" s="287">
        <f>H3141-H3098</f>
        <v>-1.2999999999999972</v>
      </c>
      <c r="J3141" s="282"/>
    </row>
    <row r="3142" spans="1:10">
      <c r="A3142" s="282">
        <v>37561</v>
      </c>
      <c r="B3142" s="281">
        <v>900.96</v>
      </c>
      <c r="C3142" s="281">
        <v>114.25</v>
      </c>
      <c r="D3142" s="281">
        <v>1.4140999999999999</v>
      </c>
      <c r="E3142" s="281">
        <v>4.0045000000000002</v>
      </c>
      <c r="F3142" s="287">
        <v>49.42</v>
      </c>
      <c r="G3142" s="287">
        <f t="shared" si="68"/>
        <v>-0.62999999999999545</v>
      </c>
      <c r="H3142" s="286">
        <v>48.5</v>
      </c>
      <c r="I3142" s="287">
        <f t="shared" si="68"/>
        <v>-2</v>
      </c>
      <c r="J3142" s="282"/>
    </row>
    <row r="3143" spans="1:10">
      <c r="A3143" s="282">
        <v>37564</v>
      </c>
      <c r="B3143" s="281">
        <v>908.35</v>
      </c>
      <c r="C3143" s="281">
        <v>113.8125</v>
      </c>
      <c r="D3143" s="281">
        <v>1.4241999999999999</v>
      </c>
      <c r="E3143" s="281">
        <v>4.0427</v>
      </c>
      <c r="F3143" s="287">
        <v>49.42</v>
      </c>
      <c r="G3143" s="287">
        <f t="shared" si="68"/>
        <v>-0.62999999999999545</v>
      </c>
      <c r="H3143" s="286">
        <v>48.5</v>
      </c>
      <c r="I3143" s="287">
        <f t="shared" si="68"/>
        <v>-2</v>
      </c>
      <c r="J3143" s="282"/>
    </row>
    <row r="3144" spans="1:10">
      <c r="A3144" s="282">
        <v>37565</v>
      </c>
      <c r="B3144" s="281">
        <v>915.39</v>
      </c>
      <c r="C3144" s="281">
        <v>113.625</v>
      </c>
      <c r="D3144" s="281">
        <v>1.4142999999999999</v>
      </c>
      <c r="E3144" s="281">
        <v>4.0696000000000003</v>
      </c>
      <c r="F3144" s="287">
        <v>49.42</v>
      </c>
      <c r="G3144" s="287">
        <f t="shared" si="68"/>
        <v>-0.62999999999999545</v>
      </c>
      <c r="H3144" s="286">
        <v>48.5</v>
      </c>
      <c r="I3144" s="287">
        <f t="shared" si="68"/>
        <v>-2</v>
      </c>
      <c r="J3144" s="282"/>
    </row>
    <row r="3145" spans="1:10">
      <c r="A3145" s="282">
        <v>37566</v>
      </c>
      <c r="B3145" s="281">
        <v>923.76</v>
      </c>
      <c r="C3145" s="281">
        <v>113.84375</v>
      </c>
      <c r="D3145" s="281">
        <v>1.2203999999999999</v>
      </c>
      <c r="E3145" s="281">
        <v>4.0330000000000004</v>
      </c>
      <c r="F3145" s="287">
        <v>49.42</v>
      </c>
      <c r="G3145" s="287">
        <f t="shared" si="68"/>
        <v>-0.62999999999999545</v>
      </c>
      <c r="H3145" s="286">
        <v>48.5</v>
      </c>
      <c r="I3145" s="287">
        <f t="shared" si="68"/>
        <v>-2</v>
      </c>
      <c r="J3145" s="282"/>
    </row>
    <row r="3146" spans="1:10">
      <c r="A3146" s="282">
        <v>37567</v>
      </c>
      <c r="B3146" s="281">
        <v>902.65</v>
      </c>
      <c r="C3146" s="281">
        <v>114.78125</v>
      </c>
      <c r="D3146" s="281">
        <v>1.2101</v>
      </c>
      <c r="E3146" s="281">
        <v>3.8915999999999999</v>
      </c>
      <c r="F3146" s="287">
        <v>49.42</v>
      </c>
      <c r="G3146" s="287">
        <f t="shared" si="68"/>
        <v>-0.62999999999999545</v>
      </c>
      <c r="H3146" s="286">
        <v>48.5</v>
      </c>
      <c r="I3146" s="287">
        <f t="shared" si="68"/>
        <v>-2</v>
      </c>
      <c r="J3146" s="282"/>
    </row>
    <row r="3147" spans="1:10">
      <c r="A3147" s="282">
        <v>37568</v>
      </c>
      <c r="B3147" s="281">
        <v>894.74</v>
      </c>
      <c r="C3147" s="281">
        <v>115.046875</v>
      </c>
      <c r="D3147" s="281">
        <v>1.21</v>
      </c>
      <c r="E3147" s="281">
        <v>3.8557999999999999</v>
      </c>
      <c r="F3147" s="287">
        <v>49.42</v>
      </c>
      <c r="G3147" s="287">
        <f t="shared" si="68"/>
        <v>-0.62999999999999545</v>
      </c>
      <c r="H3147" s="286">
        <v>48.5</v>
      </c>
      <c r="I3147" s="287">
        <f t="shared" si="68"/>
        <v>-2</v>
      </c>
      <c r="J3147" s="282"/>
    </row>
    <row r="3148" spans="1:10">
      <c r="A3148" s="282">
        <v>37571</v>
      </c>
      <c r="B3148" s="281">
        <v>876.19</v>
      </c>
      <c r="C3148" s="281">
        <v>115.046875</v>
      </c>
      <c r="D3148" s="281">
        <v>1.2104999999999999</v>
      </c>
      <c r="E3148" s="281">
        <v>3.8388</v>
      </c>
      <c r="F3148" s="287">
        <v>49.42</v>
      </c>
      <c r="G3148" s="287">
        <f t="shared" si="68"/>
        <v>-0.62999999999999545</v>
      </c>
      <c r="H3148" s="286">
        <v>48.5</v>
      </c>
      <c r="I3148" s="287">
        <f t="shared" si="68"/>
        <v>-2</v>
      </c>
      <c r="J3148" s="282"/>
    </row>
    <row r="3149" spans="1:10">
      <c r="A3149" s="282">
        <v>37572</v>
      </c>
      <c r="B3149" s="281">
        <v>882.95</v>
      </c>
      <c r="C3149" s="281">
        <v>115.078125</v>
      </c>
      <c r="D3149" s="281">
        <v>1.2099</v>
      </c>
      <c r="E3149" s="281">
        <v>3.8481999999999998</v>
      </c>
      <c r="F3149" s="287">
        <v>49.42</v>
      </c>
      <c r="G3149" s="287">
        <f t="shared" si="68"/>
        <v>-0.62999999999999545</v>
      </c>
      <c r="H3149" s="286">
        <v>48.5</v>
      </c>
      <c r="I3149" s="287">
        <f t="shared" si="68"/>
        <v>-2</v>
      </c>
      <c r="J3149" s="282"/>
    </row>
    <row r="3150" spans="1:10">
      <c r="A3150" s="282">
        <v>37573</v>
      </c>
      <c r="B3150" s="281">
        <v>882.53</v>
      </c>
      <c r="C3150" s="281">
        <v>115.265625</v>
      </c>
      <c r="D3150" s="281">
        <v>1.2</v>
      </c>
      <c r="E3150" s="281">
        <v>3.8388</v>
      </c>
      <c r="F3150" s="287">
        <v>49.42</v>
      </c>
      <c r="G3150" s="287">
        <f t="shared" si="68"/>
        <v>-0.62999999999999545</v>
      </c>
      <c r="H3150" s="286">
        <v>48.5</v>
      </c>
      <c r="I3150" s="287">
        <f t="shared" si="68"/>
        <v>-2</v>
      </c>
      <c r="J3150" s="282"/>
    </row>
    <row r="3151" spans="1:10">
      <c r="A3151" s="282">
        <v>37574</v>
      </c>
      <c r="B3151" s="281">
        <v>904.27</v>
      </c>
      <c r="C3151" s="281">
        <v>113.953125</v>
      </c>
      <c r="D3151" s="281">
        <v>1.2101</v>
      </c>
      <c r="E3151" s="281">
        <v>4.0556000000000001</v>
      </c>
      <c r="F3151" s="287">
        <v>49.42</v>
      </c>
      <c r="G3151" s="287">
        <f t="shared" si="68"/>
        <v>-0.62999999999999545</v>
      </c>
      <c r="H3151" s="286">
        <v>48.5</v>
      </c>
      <c r="I3151" s="287">
        <f t="shared" si="68"/>
        <v>-2</v>
      </c>
      <c r="J3151" s="282"/>
    </row>
    <row r="3152" spans="1:10">
      <c r="A3152" s="282">
        <v>37575</v>
      </c>
      <c r="B3152" s="281">
        <v>909.83</v>
      </c>
      <c r="C3152" s="281">
        <v>113.734375</v>
      </c>
      <c r="D3152" s="281">
        <v>1.21</v>
      </c>
      <c r="E3152" s="281">
        <v>4.0286999999999997</v>
      </c>
      <c r="F3152" s="287">
        <v>49.42</v>
      </c>
      <c r="G3152" s="287">
        <f t="shared" si="68"/>
        <v>-0.62999999999999545</v>
      </c>
      <c r="H3152" s="286">
        <v>48.5</v>
      </c>
      <c r="I3152" s="287">
        <f t="shared" si="68"/>
        <v>-2</v>
      </c>
      <c r="J3152" s="282"/>
    </row>
    <row r="3153" spans="1:10">
      <c r="A3153" s="282">
        <v>37578</v>
      </c>
      <c r="B3153" s="281">
        <v>900.36</v>
      </c>
      <c r="C3153" s="281">
        <v>113.90625</v>
      </c>
      <c r="D3153" s="281">
        <v>1.21</v>
      </c>
      <c r="E3153" s="281">
        <v>3.9961000000000002</v>
      </c>
      <c r="F3153" s="287">
        <v>49.42</v>
      </c>
      <c r="G3153" s="287">
        <f t="shared" si="68"/>
        <v>-0.62999999999999545</v>
      </c>
      <c r="H3153" s="286">
        <v>48.5</v>
      </c>
      <c r="I3153" s="287">
        <f t="shared" si="68"/>
        <v>-2</v>
      </c>
      <c r="J3153" s="282"/>
    </row>
    <row r="3154" spans="1:10">
      <c r="A3154" s="282">
        <v>37579</v>
      </c>
      <c r="B3154" s="281">
        <v>896.74</v>
      </c>
      <c r="C3154" s="281">
        <v>114.140625</v>
      </c>
      <c r="D3154" s="281">
        <v>1.2101999999999999</v>
      </c>
      <c r="E3154" s="281">
        <v>3.9769999999999999</v>
      </c>
      <c r="F3154" s="287">
        <v>49.42</v>
      </c>
      <c r="G3154" s="287">
        <f t="shared" si="68"/>
        <v>-0.62999999999999545</v>
      </c>
      <c r="H3154" s="286">
        <v>48.5</v>
      </c>
      <c r="I3154" s="287">
        <f t="shared" si="68"/>
        <v>-2</v>
      </c>
      <c r="J3154" s="282"/>
    </row>
    <row r="3155" spans="1:10">
      <c r="A3155" s="282">
        <v>37580</v>
      </c>
      <c r="B3155" s="281">
        <v>914.15</v>
      </c>
      <c r="C3155" s="281">
        <v>113.328125</v>
      </c>
      <c r="D3155" s="281">
        <v>1.2101999999999999</v>
      </c>
      <c r="E3155" s="281">
        <v>4.0575000000000001</v>
      </c>
      <c r="F3155" s="287">
        <v>49.42</v>
      </c>
      <c r="G3155" s="287">
        <f t="shared" si="68"/>
        <v>-0.62999999999999545</v>
      </c>
      <c r="H3155" s="286">
        <v>48.5</v>
      </c>
      <c r="I3155" s="287">
        <f t="shared" si="68"/>
        <v>-2</v>
      </c>
      <c r="J3155" s="282"/>
    </row>
    <row r="3156" spans="1:10">
      <c r="A3156" s="282">
        <v>37581</v>
      </c>
      <c r="B3156" s="281">
        <v>933.76</v>
      </c>
      <c r="C3156" s="281">
        <v>112.859375</v>
      </c>
      <c r="D3156" s="281">
        <v>1.2101</v>
      </c>
      <c r="E3156" s="281">
        <v>4.1521999999999997</v>
      </c>
      <c r="F3156" s="287">
        <v>49.42</v>
      </c>
      <c r="G3156" s="287">
        <f t="shared" si="68"/>
        <v>-0.62999999999999545</v>
      </c>
      <c r="H3156" s="286">
        <v>48.5</v>
      </c>
      <c r="I3156" s="287">
        <f t="shared" si="68"/>
        <v>-2</v>
      </c>
      <c r="J3156" s="282"/>
    </row>
    <row r="3157" spans="1:10">
      <c r="A3157" s="282">
        <v>37582</v>
      </c>
      <c r="B3157" s="281">
        <v>930.55</v>
      </c>
      <c r="C3157" s="281">
        <v>112.65625</v>
      </c>
      <c r="D3157" s="281">
        <v>1.21</v>
      </c>
      <c r="E3157" s="281">
        <v>4.1776</v>
      </c>
      <c r="F3157" s="287">
        <v>49.42</v>
      </c>
      <c r="G3157" s="287">
        <f t="shared" si="68"/>
        <v>-0.62999999999999545</v>
      </c>
      <c r="H3157" s="286">
        <v>48.5</v>
      </c>
      <c r="I3157" s="287">
        <f t="shared" si="68"/>
        <v>-2</v>
      </c>
      <c r="J3157" s="282"/>
    </row>
    <row r="3158" spans="1:10">
      <c r="A3158" s="282">
        <v>37585</v>
      </c>
      <c r="B3158" s="281">
        <v>932.88</v>
      </c>
      <c r="C3158" s="281">
        <v>112.65625</v>
      </c>
      <c r="D3158" s="281">
        <v>1.2202</v>
      </c>
      <c r="E3158" s="281">
        <v>4.1737000000000002</v>
      </c>
      <c r="F3158" s="287">
        <v>49.42</v>
      </c>
      <c r="G3158" s="287">
        <f t="shared" si="68"/>
        <v>-0.62999999999999545</v>
      </c>
      <c r="H3158" s="286">
        <v>48.5</v>
      </c>
      <c r="I3158" s="287">
        <f t="shared" si="68"/>
        <v>-2</v>
      </c>
      <c r="J3158" s="282"/>
    </row>
    <row r="3159" spans="1:10">
      <c r="A3159" s="282">
        <v>37586</v>
      </c>
      <c r="B3159" s="281">
        <v>913.31</v>
      </c>
      <c r="C3159" s="281">
        <v>113.453125</v>
      </c>
      <c r="D3159" s="281">
        <v>1.2203999999999999</v>
      </c>
      <c r="E3159" s="281">
        <v>4.0651999999999999</v>
      </c>
      <c r="F3159" s="287">
        <v>49.42</v>
      </c>
      <c r="G3159" s="287">
        <f t="shared" si="68"/>
        <v>-0.62999999999999545</v>
      </c>
      <c r="H3159" s="286">
        <v>48.5</v>
      </c>
      <c r="I3159" s="287">
        <f t="shared" si="68"/>
        <v>-2</v>
      </c>
      <c r="J3159" s="282"/>
    </row>
    <row r="3160" spans="1:10">
      <c r="A3160" s="282">
        <v>37587</v>
      </c>
      <c r="B3160" s="281">
        <v>938.87</v>
      </c>
      <c r="C3160" s="281">
        <v>112.171875</v>
      </c>
      <c r="D3160" s="281">
        <v>1.2202999999999999</v>
      </c>
      <c r="E3160" s="281">
        <v>4.258</v>
      </c>
      <c r="F3160" s="287">
        <v>49.42</v>
      </c>
      <c r="G3160" s="287">
        <f>F3160-F3118</f>
        <v>-0.62999999999999545</v>
      </c>
      <c r="H3160" s="286">
        <v>48.5</v>
      </c>
      <c r="I3160" s="287">
        <f>H3160-H3118</f>
        <v>-2</v>
      </c>
      <c r="J3160" s="282"/>
    </row>
    <row r="3161" spans="1:10">
      <c r="A3161" s="282">
        <v>37589</v>
      </c>
      <c r="B3161" s="281">
        <v>936.31</v>
      </c>
      <c r="C3161" s="281">
        <v>112.515625</v>
      </c>
      <c r="D3161" s="281">
        <v>1.21</v>
      </c>
      <c r="E3161" s="281">
        <v>4.2051999999999996</v>
      </c>
      <c r="F3161" s="287">
        <v>49.42</v>
      </c>
      <c r="G3161" s="287">
        <f>F3161-F3118</f>
        <v>-0.62999999999999545</v>
      </c>
      <c r="H3161" s="286">
        <v>48.5</v>
      </c>
      <c r="I3161" s="287">
        <f>H3161-H3118</f>
        <v>-2</v>
      </c>
      <c r="J3161" s="282"/>
    </row>
    <row r="3162" spans="1:10">
      <c r="A3162" s="282">
        <v>37592</v>
      </c>
      <c r="B3162" s="281">
        <v>934.53</v>
      </c>
      <c r="C3162" s="281">
        <v>112.40625</v>
      </c>
      <c r="D3162" s="281">
        <v>1.2202</v>
      </c>
      <c r="E3162" s="281">
        <v>4.2286999999999999</v>
      </c>
      <c r="F3162" s="287">
        <v>50.53</v>
      </c>
      <c r="G3162" s="287">
        <f t="shared" si="68"/>
        <v>0.92999999999999972</v>
      </c>
      <c r="H3162" s="286">
        <v>51.6</v>
      </c>
      <c r="I3162" s="287">
        <f t="shared" si="68"/>
        <v>2.6000000000000014</v>
      </c>
      <c r="J3162" s="282"/>
    </row>
    <row r="3163" spans="1:10">
      <c r="A3163" s="282">
        <v>37593</v>
      </c>
      <c r="B3163" s="281">
        <v>920.75</v>
      </c>
      <c r="C3163" s="281">
        <v>112.3125</v>
      </c>
      <c r="D3163" s="281">
        <v>1.2203999999999999</v>
      </c>
      <c r="E3163" s="281">
        <v>4.2012999999999998</v>
      </c>
      <c r="F3163" s="287">
        <v>50.53</v>
      </c>
      <c r="G3163" s="287">
        <f t="shared" si="68"/>
        <v>0.92999999999999972</v>
      </c>
      <c r="H3163" s="286">
        <v>51.6</v>
      </c>
      <c r="I3163" s="287">
        <f t="shared" si="68"/>
        <v>2.6000000000000014</v>
      </c>
      <c r="J3163" s="282"/>
    </row>
    <row r="3164" spans="1:10">
      <c r="A3164" s="282">
        <v>37594</v>
      </c>
      <c r="B3164" s="281">
        <v>917.57</v>
      </c>
      <c r="C3164" s="281">
        <v>112.765625</v>
      </c>
      <c r="D3164" s="281">
        <v>1.2101999999999999</v>
      </c>
      <c r="E3164" s="281">
        <v>4.1505999999999998</v>
      </c>
      <c r="F3164" s="287">
        <v>50.53</v>
      </c>
      <c r="G3164" s="287">
        <f t="shared" si="68"/>
        <v>0.92999999999999972</v>
      </c>
      <c r="H3164" s="286">
        <v>51.6</v>
      </c>
      <c r="I3164" s="287">
        <f t="shared" si="68"/>
        <v>2.6000000000000014</v>
      </c>
      <c r="J3164" s="282"/>
    </row>
    <row r="3165" spans="1:10">
      <c r="A3165" s="282">
        <v>37595</v>
      </c>
      <c r="B3165" s="281">
        <v>906.55</v>
      </c>
      <c r="C3165" s="281">
        <v>113.203125</v>
      </c>
      <c r="D3165" s="281">
        <v>1.1999</v>
      </c>
      <c r="E3165" s="281">
        <v>4.1370000000000005</v>
      </c>
      <c r="F3165" s="287">
        <v>50.53</v>
      </c>
      <c r="G3165" s="287">
        <f t="shared" si="68"/>
        <v>0.92999999999999972</v>
      </c>
      <c r="H3165" s="286">
        <v>51.6</v>
      </c>
      <c r="I3165" s="287">
        <f t="shared" si="68"/>
        <v>2.6000000000000014</v>
      </c>
      <c r="J3165" s="282"/>
    </row>
    <row r="3166" spans="1:10">
      <c r="A3166" s="282">
        <v>37596</v>
      </c>
      <c r="B3166" s="281">
        <v>912.23</v>
      </c>
      <c r="C3166" s="281">
        <v>113.59375</v>
      </c>
      <c r="D3166" s="281">
        <v>1.1998</v>
      </c>
      <c r="E3166" s="281">
        <v>4.0827</v>
      </c>
      <c r="F3166" s="287">
        <v>50.53</v>
      </c>
      <c r="G3166" s="287">
        <f t="shared" si="68"/>
        <v>0.92999999999999972</v>
      </c>
      <c r="H3166" s="286">
        <v>51.6</v>
      </c>
      <c r="I3166" s="287">
        <f t="shared" si="68"/>
        <v>2.6000000000000014</v>
      </c>
      <c r="J3166" s="282"/>
    </row>
    <row r="3167" spans="1:10">
      <c r="A3167" s="282">
        <v>37599</v>
      </c>
      <c r="B3167" s="281">
        <v>892</v>
      </c>
      <c r="C3167" s="281">
        <v>113.953125</v>
      </c>
      <c r="D3167" s="281">
        <v>1.21</v>
      </c>
      <c r="E3167" s="281">
        <v>4.0343999999999998</v>
      </c>
      <c r="F3167" s="287">
        <v>50.53</v>
      </c>
      <c r="G3167" s="287">
        <f t="shared" si="68"/>
        <v>0.92999999999999972</v>
      </c>
      <c r="H3167" s="286">
        <v>51.6</v>
      </c>
      <c r="I3167" s="287">
        <f t="shared" si="68"/>
        <v>2.6000000000000014</v>
      </c>
      <c r="J3167" s="282"/>
    </row>
    <row r="3168" spans="1:10">
      <c r="A3168" s="282">
        <v>37600</v>
      </c>
      <c r="B3168" s="281">
        <v>904.45</v>
      </c>
      <c r="C3168" s="281">
        <v>113.984375</v>
      </c>
      <c r="D3168" s="281">
        <v>1.2101999999999999</v>
      </c>
      <c r="E3168" s="281">
        <v>4.0458999999999996</v>
      </c>
      <c r="F3168" s="287">
        <v>50.53</v>
      </c>
      <c r="G3168" s="287">
        <f t="shared" si="68"/>
        <v>0.92999999999999972</v>
      </c>
      <c r="H3168" s="286">
        <v>51.6</v>
      </c>
      <c r="I3168" s="287">
        <f t="shared" si="68"/>
        <v>2.6000000000000014</v>
      </c>
      <c r="J3168" s="282"/>
    </row>
    <row r="3169" spans="1:10">
      <c r="A3169" s="282">
        <v>37601</v>
      </c>
      <c r="B3169" s="281">
        <v>904.96</v>
      </c>
      <c r="C3169" s="281">
        <v>114.40625</v>
      </c>
      <c r="D3169" s="281">
        <v>1.2</v>
      </c>
      <c r="E3169" s="281">
        <v>4.0228000000000002</v>
      </c>
      <c r="F3169" s="287">
        <v>50.53</v>
      </c>
      <c r="G3169" s="287">
        <f t="shared" si="68"/>
        <v>0.92999999999999972</v>
      </c>
      <c r="H3169" s="286">
        <v>51.6</v>
      </c>
      <c r="I3169" s="287">
        <f t="shared" si="68"/>
        <v>2.6000000000000014</v>
      </c>
      <c r="J3169" s="282"/>
    </row>
    <row r="3170" spans="1:10">
      <c r="A3170" s="282">
        <v>37602</v>
      </c>
      <c r="B3170" s="281">
        <v>901.59</v>
      </c>
      <c r="C3170" s="281">
        <v>114.34375</v>
      </c>
      <c r="D3170" s="281">
        <v>1.1999</v>
      </c>
      <c r="E3170" s="281">
        <v>4.0228000000000002</v>
      </c>
      <c r="F3170" s="287">
        <v>50.53</v>
      </c>
      <c r="G3170" s="287">
        <f t="shared" si="68"/>
        <v>0.92999999999999972</v>
      </c>
      <c r="H3170" s="286">
        <v>51.6</v>
      </c>
      <c r="I3170" s="287">
        <f t="shared" si="68"/>
        <v>2.6000000000000014</v>
      </c>
      <c r="J3170" s="282"/>
    </row>
    <row r="3171" spans="1:10">
      <c r="A3171" s="282">
        <v>37603</v>
      </c>
      <c r="B3171" s="281">
        <v>889.48</v>
      </c>
      <c r="C3171" s="281">
        <v>114.0625</v>
      </c>
      <c r="D3171" s="281">
        <v>1.1998</v>
      </c>
      <c r="E3171" s="281">
        <v>4.0671999999999997</v>
      </c>
      <c r="F3171" s="287">
        <v>50.53</v>
      </c>
      <c r="G3171" s="287">
        <f t="shared" si="68"/>
        <v>0.92999999999999972</v>
      </c>
      <c r="H3171" s="286">
        <v>51.6</v>
      </c>
      <c r="I3171" s="287">
        <f t="shared" si="68"/>
        <v>2.6000000000000014</v>
      </c>
      <c r="J3171" s="282"/>
    </row>
    <row r="3172" spans="1:10">
      <c r="A3172" s="282">
        <v>37606</v>
      </c>
      <c r="B3172" s="281">
        <v>910.4</v>
      </c>
      <c r="C3172" s="281">
        <v>113.59375</v>
      </c>
      <c r="D3172" s="281">
        <v>1.2202</v>
      </c>
      <c r="E3172" s="281">
        <v>4.1586999999999996</v>
      </c>
      <c r="F3172" s="287">
        <v>50.53</v>
      </c>
      <c r="G3172" s="287">
        <f t="shared" si="68"/>
        <v>0.92999999999999972</v>
      </c>
      <c r="H3172" s="286">
        <v>51.6</v>
      </c>
      <c r="I3172" s="287">
        <f t="shared" si="68"/>
        <v>2.6000000000000014</v>
      </c>
      <c r="J3172" s="282"/>
    </row>
    <row r="3173" spans="1:10">
      <c r="A3173" s="282">
        <v>37607</v>
      </c>
      <c r="B3173" s="281">
        <v>902.99</v>
      </c>
      <c r="C3173" s="281">
        <v>113.8125</v>
      </c>
      <c r="D3173" s="281">
        <v>1.2101999999999999</v>
      </c>
      <c r="E3173" s="281">
        <v>4.1235999999999997</v>
      </c>
      <c r="F3173" s="287">
        <v>50.53</v>
      </c>
      <c r="G3173" s="287">
        <f t="shared" si="68"/>
        <v>0.92999999999999972</v>
      </c>
      <c r="H3173" s="286">
        <v>51.6</v>
      </c>
      <c r="I3173" s="287">
        <f t="shared" si="68"/>
        <v>2.6000000000000014</v>
      </c>
      <c r="J3173" s="282"/>
    </row>
    <row r="3174" spans="1:10">
      <c r="A3174" s="282">
        <v>37608</v>
      </c>
      <c r="B3174" s="281">
        <v>891.12</v>
      </c>
      <c r="C3174" s="281">
        <v>114.34375</v>
      </c>
      <c r="D3174" s="281">
        <v>1.2</v>
      </c>
      <c r="E3174" s="281">
        <v>4.0343</v>
      </c>
      <c r="F3174" s="287">
        <v>50.53</v>
      </c>
      <c r="G3174" s="287">
        <f t="shared" si="68"/>
        <v>0.92999999999999972</v>
      </c>
      <c r="H3174" s="286">
        <v>51.6</v>
      </c>
      <c r="I3174" s="287">
        <f t="shared" si="68"/>
        <v>2.6000000000000014</v>
      </c>
      <c r="J3174" s="282"/>
    </row>
    <row r="3175" spans="1:10">
      <c r="A3175" s="282">
        <v>37609</v>
      </c>
      <c r="B3175" s="281">
        <v>884.25</v>
      </c>
      <c r="C3175" s="281">
        <v>114.9375</v>
      </c>
      <c r="D3175" s="281">
        <v>1.1897</v>
      </c>
      <c r="E3175" s="281">
        <v>3.9382000000000001</v>
      </c>
      <c r="F3175" s="287">
        <v>50.53</v>
      </c>
      <c r="G3175" s="287">
        <f t="shared" si="68"/>
        <v>0.92999999999999972</v>
      </c>
      <c r="H3175" s="286">
        <v>51.6</v>
      </c>
      <c r="I3175" s="287">
        <f t="shared" si="68"/>
        <v>2.6000000000000014</v>
      </c>
      <c r="J3175" s="282"/>
    </row>
    <row r="3176" spans="1:10">
      <c r="A3176" s="282">
        <v>37610</v>
      </c>
      <c r="B3176" s="281">
        <v>895.75</v>
      </c>
      <c r="C3176" s="281">
        <v>113.78125</v>
      </c>
      <c r="D3176" s="281">
        <v>1.1896</v>
      </c>
      <c r="E3176" s="281">
        <v>3.9573</v>
      </c>
      <c r="F3176" s="287">
        <v>50.53</v>
      </c>
      <c r="G3176" s="287">
        <f t="shared" si="68"/>
        <v>0.92999999999999972</v>
      </c>
      <c r="H3176" s="286">
        <v>51.6</v>
      </c>
      <c r="I3176" s="287">
        <f t="shared" si="68"/>
        <v>2.6000000000000014</v>
      </c>
      <c r="J3176" s="282"/>
    </row>
    <row r="3177" spans="1:10">
      <c r="A3177" s="282">
        <v>37613</v>
      </c>
      <c r="B3177" s="281">
        <v>897.38</v>
      </c>
      <c r="C3177" s="281">
        <v>113.71875</v>
      </c>
      <c r="D3177" s="281">
        <v>1.1692</v>
      </c>
      <c r="E3177" s="281">
        <v>3.9706999999999999</v>
      </c>
      <c r="F3177" s="287">
        <v>50.53</v>
      </c>
      <c r="G3177" s="287">
        <f t="shared" ref="G3177:I3240" si="69">F3177-F3136</f>
        <v>0.92999999999999972</v>
      </c>
      <c r="H3177" s="286">
        <v>51.6</v>
      </c>
      <c r="I3177" s="287">
        <f t="shared" si="69"/>
        <v>2.6000000000000014</v>
      </c>
      <c r="J3177" s="282"/>
    </row>
    <row r="3178" spans="1:10">
      <c r="A3178" s="282">
        <v>37614</v>
      </c>
      <c r="B3178" s="281">
        <v>892.47</v>
      </c>
      <c r="C3178" s="281">
        <v>114.109375</v>
      </c>
      <c r="D3178" s="281">
        <v>1.1796</v>
      </c>
      <c r="E3178" s="281">
        <v>3.9342000000000001</v>
      </c>
      <c r="F3178" s="287">
        <v>50.53</v>
      </c>
      <c r="G3178" s="287">
        <f t="shared" si="69"/>
        <v>0.92999999999999972</v>
      </c>
      <c r="H3178" s="286">
        <v>51.6</v>
      </c>
      <c r="I3178" s="287">
        <f t="shared" si="69"/>
        <v>2.6000000000000014</v>
      </c>
      <c r="J3178" s="282"/>
    </row>
    <row r="3179" spans="1:10">
      <c r="A3179" s="282">
        <v>37616</v>
      </c>
      <c r="B3179" s="281">
        <v>889.66</v>
      </c>
      <c r="C3179" s="281">
        <v>114.234375</v>
      </c>
      <c r="D3179" s="281">
        <v>1.1692</v>
      </c>
      <c r="E3179" s="281">
        <v>3.9016000000000002</v>
      </c>
      <c r="F3179" s="287">
        <v>50.53</v>
      </c>
      <c r="G3179" s="287">
        <f t="shared" si="69"/>
        <v>0.92999999999999972</v>
      </c>
      <c r="H3179" s="286">
        <v>51.6</v>
      </c>
      <c r="I3179" s="287">
        <f t="shared" si="69"/>
        <v>2.6000000000000014</v>
      </c>
      <c r="J3179" s="282"/>
    </row>
    <row r="3180" spans="1:10">
      <c r="A3180" s="282">
        <v>37617</v>
      </c>
      <c r="B3180" s="281">
        <v>875.4</v>
      </c>
      <c r="C3180" s="281">
        <v>115.03125</v>
      </c>
      <c r="D3180" s="281">
        <v>1.1488</v>
      </c>
      <c r="E3180" s="281">
        <v>3.8083</v>
      </c>
      <c r="F3180" s="287">
        <v>50.53</v>
      </c>
      <c r="G3180" s="287">
        <f t="shared" si="69"/>
        <v>0.92999999999999972</v>
      </c>
      <c r="H3180" s="286">
        <v>51.6</v>
      </c>
      <c r="I3180" s="287">
        <f t="shared" si="69"/>
        <v>2.6000000000000014</v>
      </c>
      <c r="J3180" s="282"/>
    </row>
    <row r="3181" spans="1:10">
      <c r="A3181" s="282">
        <v>37620</v>
      </c>
      <c r="B3181" s="281">
        <v>879.39</v>
      </c>
      <c r="C3181" s="281">
        <v>115.265625</v>
      </c>
      <c r="D3181" s="281">
        <v>1.1896</v>
      </c>
      <c r="E3181" s="281">
        <v>3.7949000000000002</v>
      </c>
      <c r="F3181" s="287">
        <v>50.53</v>
      </c>
      <c r="G3181" s="287">
        <f t="shared" si="69"/>
        <v>0.92999999999999972</v>
      </c>
      <c r="H3181" s="286">
        <v>51.6</v>
      </c>
      <c r="I3181" s="287">
        <f t="shared" si="69"/>
        <v>2.6000000000000014</v>
      </c>
      <c r="J3181" s="282"/>
    </row>
    <row r="3182" spans="1:10">
      <c r="A3182" s="282">
        <v>37621</v>
      </c>
      <c r="B3182" s="281">
        <v>879.82</v>
      </c>
      <c r="C3182" s="281">
        <v>115.046875</v>
      </c>
      <c r="D3182" s="281">
        <v>1.1898</v>
      </c>
      <c r="E3182" s="281">
        <v>3.8159999999999998</v>
      </c>
      <c r="F3182" s="287">
        <v>50.53</v>
      </c>
      <c r="G3182" s="287">
        <f t="shared" si="69"/>
        <v>0.92999999999999972</v>
      </c>
      <c r="H3182" s="286">
        <v>51.6</v>
      </c>
      <c r="I3182" s="287">
        <f t="shared" si="69"/>
        <v>2.6000000000000014</v>
      </c>
      <c r="J3182" s="282"/>
    </row>
    <row r="3183" spans="1:10">
      <c r="A3183" s="282">
        <v>37623</v>
      </c>
      <c r="B3183" s="281">
        <v>909.03</v>
      </c>
      <c r="C3183" s="281">
        <v>113.40625</v>
      </c>
      <c r="D3183" s="281">
        <v>1.1998</v>
      </c>
      <c r="E3183" s="281">
        <v>4.0305</v>
      </c>
      <c r="F3183" s="287">
        <v>50.49</v>
      </c>
      <c r="G3183" s="287">
        <f t="shared" si="69"/>
        <v>1.0700000000000003</v>
      </c>
      <c r="H3183" s="286">
        <v>51.3</v>
      </c>
      <c r="I3183" s="287">
        <f t="shared" si="69"/>
        <v>2.7999999999999972</v>
      </c>
      <c r="J3183" s="282"/>
    </row>
    <row r="3184" spans="1:10">
      <c r="A3184" s="282">
        <v>37624</v>
      </c>
      <c r="B3184" s="281">
        <v>908.59</v>
      </c>
      <c r="C3184" s="281">
        <v>113.4375</v>
      </c>
      <c r="D3184" s="281">
        <v>1.21</v>
      </c>
      <c r="E3184" s="281">
        <v>4.0168999999999997</v>
      </c>
      <c r="F3184" s="287">
        <v>50.49</v>
      </c>
      <c r="G3184" s="287">
        <f t="shared" si="69"/>
        <v>1.0700000000000003</v>
      </c>
      <c r="H3184" s="286">
        <v>51.3</v>
      </c>
      <c r="I3184" s="287">
        <f t="shared" si="69"/>
        <v>2.7999999999999972</v>
      </c>
      <c r="J3184" s="282"/>
    </row>
    <row r="3185" spans="1:10">
      <c r="A3185" s="282">
        <v>37627</v>
      </c>
      <c r="B3185" s="281">
        <v>929.01</v>
      </c>
      <c r="C3185" s="281">
        <v>113.234375</v>
      </c>
      <c r="D3185" s="281">
        <v>1.1896</v>
      </c>
      <c r="E3185" s="281">
        <v>4.0518000000000001</v>
      </c>
      <c r="F3185" s="287">
        <v>50.49</v>
      </c>
      <c r="G3185" s="287">
        <f t="shared" si="69"/>
        <v>1.0700000000000003</v>
      </c>
      <c r="H3185" s="286">
        <v>51.3</v>
      </c>
      <c r="I3185" s="287">
        <f t="shared" si="69"/>
        <v>2.7999999999999972</v>
      </c>
      <c r="J3185" s="282"/>
    </row>
    <row r="3186" spans="1:10">
      <c r="A3186" s="282">
        <v>37628</v>
      </c>
      <c r="B3186" s="281">
        <v>922.93</v>
      </c>
      <c r="C3186" s="281">
        <v>113.53125</v>
      </c>
      <c r="D3186" s="281">
        <v>1.1898</v>
      </c>
      <c r="E3186" s="281">
        <v>4.0053000000000001</v>
      </c>
      <c r="F3186" s="287">
        <v>50.49</v>
      </c>
      <c r="G3186" s="287">
        <f t="shared" si="69"/>
        <v>1.0700000000000003</v>
      </c>
      <c r="H3186" s="286">
        <v>51.3</v>
      </c>
      <c r="I3186" s="287">
        <f t="shared" si="69"/>
        <v>2.7999999999999972</v>
      </c>
      <c r="J3186" s="282"/>
    </row>
    <row r="3187" spans="1:10">
      <c r="A3187" s="282">
        <v>37629</v>
      </c>
      <c r="B3187" s="281">
        <v>909.93</v>
      </c>
      <c r="C3187" s="281">
        <v>113.828125</v>
      </c>
      <c r="D3187" s="281">
        <v>1.1796</v>
      </c>
      <c r="E3187" s="281">
        <v>4.0168999999999997</v>
      </c>
      <c r="F3187" s="287">
        <v>50.49</v>
      </c>
      <c r="G3187" s="287">
        <f t="shared" si="69"/>
        <v>1.0700000000000003</v>
      </c>
      <c r="H3187" s="286">
        <v>51.3</v>
      </c>
      <c r="I3187" s="287">
        <f t="shared" si="69"/>
        <v>2.7999999999999972</v>
      </c>
      <c r="J3187" s="282"/>
    </row>
    <row r="3188" spans="1:10">
      <c r="A3188" s="282">
        <v>37630</v>
      </c>
      <c r="B3188" s="281">
        <v>927.58</v>
      </c>
      <c r="C3188" s="281">
        <v>112.59375</v>
      </c>
      <c r="D3188" s="281">
        <v>1.1897</v>
      </c>
      <c r="E3188" s="281">
        <v>4.1790000000000003</v>
      </c>
      <c r="F3188" s="287">
        <v>50.49</v>
      </c>
      <c r="G3188" s="287">
        <f t="shared" si="69"/>
        <v>1.0700000000000003</v>
      </c>
      <c r="H3188" s="286">
        <v>51.3</v>
      </c>
      <c r="I3188" s="287">
        <f t="shared" si="69"/>
        <v>2.7999999999999972</v>
      </c>
      <c r="J3188" s="282"/>
    </row>
    <row r="3189" spans="1:10">
      <c r="A3189" s="282">
        <v>37631</v>
      </c>
      <c r="B3189" s="281">
        <v>927.57</v>
      </c>
      <c r="C3189" s="281">
        <v>112.5625</v>
      </c>
      <c r="D3189" s="281">
        <v>1.1896</v>
      </c>
      <c r="E3189" s="281">
        <v>4.1319999999999997</v>
      </c>
      <c r="F3189" s="287">
        <v>50.49</v>
      </c>
      <c r="G3189" s="287">
        <f t="shared" si="69"/>
        <v>1.0700000000000003</v>
      </c>
      <c r="H3189" s="286">
        <v>51.3</v>
      </c>
      <c r="I3189" s="287">
        <f t="shared" si="69"/>
        <v>2.7999999999999972</v>
      </c>
      <c r="J3189" s="282"/>
    </row>
    <row r="3190" spans="1:10">
      <c r="A3190" s="282">
        <v>37634</v>
      </c>
      <c r="B3190" s="281">
        <v>926.26</v>
      </c>
      <c r="C3190" s="281">
        <v>112.84375</v>
      </c>
      <c r="D3190" s="281">
        <v>1.1794</v>
      </c>
      <c r="E3190" s="281">
        <v>4.1201999999999996</v>
      </c>
      <c r="F3190" s="287">
        <v>50.49</v>
      </c>
      <c r="G3190" s="287">
        <f t="shared" si="69"/>
        <v>1.0700000000000003</v>
      </c>
      <c r="H3190" s="286">
        <v>51.3</v>
      </c>
      <c r="I3190" s="287">
        <f t="shared" si="69"/>
        <v>2.7999999999999972</v>
      </c>
      <c r="J3190" s="282"/>
    </row>
    <row r="3191" spans="1:10">
      <c r="A3191" s="282">
        <v>37635</v>
      </c>
      <c r="B3191" s="281">
        <v>931.66</v>
      </c>
      <c r="C3191" s="281">
        <v>113.21875</v>
      </c>
      <c r="D3191" s="281">
        <v>1.1898</v>
      </c>
      <c r="E3191" s="281">
        <v>4.0772000000000004</v>
      </c>
      <c r="F3191" s="287">
        <v>50.49</v>
      </c>
      <c r="G3191" s="287">
        <f t="shared" si="69"/>
        <v>1.0700000000000003</v>
      </c>
      <c r="H3191" s="286">
        <v>51.3</v>
      </c>
      <c r="I3191" s="287">
        <f t="shared" si="69"/>
        <v>2.7999999999999972</v>
      </c>
      <c r="J3191" s="282"/>
    </row>
    <row r="3192" spans="1:10">
      <c r="A3192" s="282">
        <v>37636</v>
      </c>
      <c r="B3192" s="281">
        <v>918.22</v>
      </c>
      <c r="C3192" s="281">
        <v>113.328125</v>
      </c>
      <c r="D3192" s="281">
        <v>1.1796</v>
      </c>
      <c r="E3192" s="281">
        <v>4.0597000000000003</v>
      </c>
      <c r="F3192" s="287">
        <v>50.49</v>
      </c>
      <c r="G3192" s="287">
        <f t="shared" si="69"/>
        <v>1.0700000000000003</v>
      </c>
      <c r="H3192" s="286">
        <v>51.3</v>
      </c>
      <c r="I3192" s="287">
        <f t="shared" si="69"/>
        <v>2.7999999999999972</v>
      </c>
      <c r="J3192" s="282"/>
    </row>
    <row r="3193" spans="1:10">
      <c r="A3193" s="282">
        <v>37637</v>
      </c>
      <c r="B3193" s="281">
        <v>914.6</v>
      </c>
      <c r="C3193" s="281">
        <v>113.296875</v>
      </c>
      <c r="D3193" s="281">
        <v>1.1693</v>
      </c>
      <c r="E3193" s="281">
        <v>4.0773000000000001</v>
      </c>
      <c r="F3193" s="287">
        <v>50.49</v>
      </c>
      <c r="G3193" s="287">
        <f t="shared" si="69"/>
        <v>1.0700000000000003</v>
      </c>
      <c r="H3193" s="286">
        <v>51.3</v>
      </c>
      <c r="I3193" s="287">
        <f t="shared" si="69"/>
        <v>2.7999999999999972</v>
      </c>
      <c r="J3193" s="282"/>
    </row>
    <row r="3194" spans="1:10">
      <c r="A3194" s="282">
        <v>37638</v>
      </c>
      <c r="B3194" s="281">
        <v>901.78</v>
      </c>
      <c r="C3194" s="281">
        <v>113.796875</v>
      </c>
      <c r="D3194" s="281">
        <v>1.1692</v>
      </c>
      <c r="E3194" s="281">
        <v>4.0091000000000001</v>
      </c>
      <c r="F3194" s="287">
        <v>50.49</v>
      </c>
      <c r="G3194" s="287">
        <f t="shared" si="69"/>
        <v>1.0700000000000003</v>
      </c>
      <c r="H3194" s="286">
        <v>51.3</v>
      </c>
      <c r="I3194" s="287">
        <f t="shared" si="69"/>
        <v>2.7999999999999972</v>
      </c>
      <c r="J3194" s="282"/>
    </row>
    <row r="3195" spans="1:10">
      <c r="A3195" s="282">
        <v>37642</v>
      </c>
      <c r="B3195" s="281">
        <v>887.62</v>
      </c>
      <c r="C3195" s="281">
        <v>114.0625</v>
      </c>
      <c r="D3195" s="281">
        <v>1.1589</v>
      </c>
      <c r="E3195" s="281">
        <v>3.9702999999999999</v>
      </c>
      <c r="F3195" s="287">
        <v>50.49</v>
      </c>
      <c r="G3195" s="287">
        <f t="shared" si="69"/>
        <v>1.0700000000000003</v>
      </c>
      <c r="H3195" s="286">
        <v>51.3</v>
      </c>
      <c r="I3195" s="287">
        <f t="shared" si="69"/>
        <v>2.7999999999999972</v>
      </c>
      <c r="J3195" s="282"/>
    </row>
    <row r="3196" spans="1:10">
      <c r="A3196" s="282">
        <v>37643</v>
      </c>
      <c r="B3196" s="281">
        <v>878.36</v>
      </c>
      <c r="C3196" s="281">
        <v>114.546875</v>
      </c>
      <c r="D3196" s="281">
        <v>1.1592</v>
      </c>
      <c r="E3196" s="281">
        <v>3.9144000000000001</v>
      </c>
      <c r="F3196" s="287">
        <v>50.49</v>
      </c>
      <c r="G3196" s="287">
        <f t="shared" si="69"/>
        <v>1.0700000000000003</v>
      </c>
      <c r="H3196" s="286">
        <v>51.3</v>
      </c>
      <c r="I3196" s="287">
        <f t="shared" si="69"/>
        <v>2.7999999999999972</v>
      </c>
      <c r="J3196" s="282"/>
    </row>
    <row r="3197" spans="1:10">
      <c r="A3197" s="282">
        <v>37644</v>
      </c>
      <c r="B3197" s="281">
        <v>887.34</v>
      </c>
      <c r="C3197" s="281">
        <v>114.359375</v>
      </c>
      <c r="D3197" s="281">
        <v>1.1591</v>
      </c>
      <c r="E3197" s="281">
        <v>3.9355000000000002</v>
      </c>
      <c r="F3197" s="287">
        <v>50.49</v>
      </c>
      <c r="G3197" s="287">
        <f t="shared" si="69"/>
        <v>1.0700000000000003</v>
      </c>
      <c r="H3197" s="286">
        <v>51.3</v>
      </c>
      <c r="I3197" s="287">
        <f t="shared" si="69"/>
        <v>2.7999999999999972</v>
      </c>
      <c r="J3197" s="282"/>
    </row>
    <row r="3198" spans="1:10">
      <c r="A3198" s="282">
        <v>37645</v>
      </c>
      <c r="B3198" s="281">
        <v>861.4</v>
      </c>
      <c r="C3198" s="281">
        <v>114.6875</v>
      </c>
      <c r="D3198" s="281">
        <v>1.1386000000000001</v>
      </c>
      <c r="E3198" s="281">
        <v>3.9278</v>
      </c>
      <c r="F3198" s="287">
        <v>50.49</v>
      </c>
      <c r="G3198" s="287">
        <f t="shared" si="69"/>
        <v>1.0700000000000003</v>
      </c>
      <c r="H3198" s="286">
        <v>51.3</v>
      </c>
      <c r="I3198" s="287">
        <f t="shared" si="69"/>
        <v>2.7999999999999972</v>
      </c>
      <c r="J3198" s="282"/>
    </row>
    <row r="3199" spans="1:10">
      <c r="A3199" s="282">
        <v>37648</v>
      </c>
      <c r="B3199" s="281">
        <v>847.48</v>
      </c>
      <c r="C3199" s="281">
        <v>114.296875</v>
      </c>
      <c r="D3199" s="281">
        <v>1.159</v>
      </c>
      <c r="E3199" s="281">
        <v>3.9624999999999999</v>
      </c>
      <c r="F3199" s="287">
        <v>50.49</v>
      </c>
      <c r="G3199" s="287">
        <f t="shared" si="69"/>
        <v>1.0700000000000003</v>
      </c>
      <c r="H3199" s="286">
        <v>51.3</v>
      </c>
      <c r="I3199" s="287">
        <f t="shared" si="69"/>
        <v>2.7999999999999972</v>
      </c>
      <c r="J3199" s="282"/>
    </row>
    <row r="3200" spans="1:10">
      <c r="A3200" s="282">
        <v>37649</v>
      </c>
      <c r="B3200" s="281">
        <v>858.54</v>
      </c>
      <c r="C3200" s="281">
        <v>114.15625</v>
      </c>
      <c r="D3200" s="281">
        <v>1.1694</v>
      </c>
      <c r="E3200" s="281">
        <v>3.9683000000000002</v>
      </c>
      <c r="F3200" s="287">
        <v>50.49</v>
      </c>
      <c r="G3200" s="287">
        <f t="shared" si="69"/>
        <v>1.0700000000000003</v>
      </c>
      <c r="H3200" s="286">
        <v>51.3</v>
      </c>
      <c r="I3200" s="287">
        <f t="shared" si="69"/>
        <v>2.7999999999999972</v>
      </c>
      <c r="J3200" s="282"/>
    </row>
    <row r="3201" spans="1:10">
      <c r="A3201" s="282">
        <v>37650</v>
      </c>
      <c r="B3201" s="281">
        <v>864.36</v>
      </c>
      <c r="C3201" s="281">
        <v>113.703125</v>
      </c>
      <c r="D3201" s="281">
        <v>1.1694</v>
      </c>
      <c r="E3201" s="281">
        <v>4.0208000000000004</v>
      </c>
      <c r="F3201" s="287">
        <v>50.49</v>
      </c>
      <c r="G3201" s="287">
        <f t="shared" si="69"/>
        <v>1.0700000000000003</v>
      </c>
      <c r="H3201" s="286">
        <v>51.3</v>
      </c>
      <c r="I3201" s="287">
        <f t="shared" si="69"/>
        <v>2.7999999999999972</v>
      </c>
      <c r="J3201" s="282"/>
    </row>
    <row r="3202" spans="1:10">
      <c r="A3202" s="282">
        <v>37651</v>
      </c>
      <c r="B3202" s="281">
        <v>844.61</v>
      </c>
      <c r="C3202" s="281">
        <v>114.046875</v>
      </c>
      <c r="D3202" s="281">
        <v>1.1591</v>
      </c>
      <c r="E3202" s="281">
        <v>3.9605999999999999</v>
      </c>
      <c r="F3202" s="287">
        <v>50.49</v>
      </c>
      <c r="G3202" s="287">
        <f t="shared" si="69"/>
        <v>1.0700000000000003</v>
      </c>
      <c r="H3202" s="286">
        <v>51.3</v>
      </c>
      <c r="I3202" s="287">
        <f t="shared" si="69"/>
        <v>2.7999999999999972</v>
      </c>
      <c r="J3202" s="282"/>
    </row>
    <row r="3203" spans="1:10">
      <c r="A3203" s="282">
        <v>37652</v>
      </c>
      <c r="B3203" s="281">
        <v>855.7</v>
      </c>
      <c r="C3203" s="281">
        <v>113.921875</v>
      </c>
      <c r="D3203" s="281">
        <v>1.1692</v>
      </c>
      <c r="E3203" s="281">
        <v>3.9624999999999999</v>
      </c>
      <c r="F3203" s="287">
        <v>50.49</v>
      </c>
      <c r="G3203" s="287">
        <f>F3203-F3161</f>
        <v>1.0700000000000003</v>
      </c>
      <c r="H3203" s="286">
        <v>51.3</v>
      </c>
      <c r="I3203" s="287">
        <f>H3203-H3161</f>
        <v>2.7999999999999972</v>
      </c>
      <c r="J3203" s="282"/>
    </row>
    <row r="3204" spans="1:10">
      <c r="A3204" s="282">
        <v>37655</v>
      </c>
      <c r="B3204" s="281">
        <v>860.32</v>
      </c>
      <c r="C3204" s="281">
        <v>113.96875</v>
      </c>
      <c r="D3204" s="281">
        <v>1.1692</v>
      </c>
      <c r="E3204" s="281">
        <v>3.9916</v>
      </c>
      <c r="F3204" s="287">
        <v>49.48</v>
      </c>
      <c r="G3204" s="287">
        <f t="shared" si="69"/>
        <v>-1.0500000000000043</v>
      </c>
      <c r="H3204" s="286">
        <v>48.8</v>
      </c>
      <c r="I3204" s="287">
        <f t="shared" si="69"/>
        <v>-2.8000000000000043</v>
      </c>
      <c r="J3204" s="282"/>
    </row>
    <row r="3205" spans="1:10">
      <c r="A3205" s="282">
        <v>37656</v>
      </c>
      <c r="B3205" s="281">
        <v>848.2</v>
      </c>
      <c r="C3205" s="281">
        <v>114.4375</v>
      </c>
      <c r="D3205" s="281">
        <v>1.1540999999999999</v>
      </c>
      <c r="E3205" s="281">
        <v>3.9199000000000002</v>
      </c>
      <c r="F3205" s="287">
        <v>49.48</v>
      </c>
      <c r="G3205" s="287">
        <f t="shared" si="69"/>
        <v>-1.0500000000000043</v>
      </c>
      <c r="H3205" s="286">
        <v>48.8</v>
      </c>
      <c r="I3205" s="287">
        <f t="shared" si="69"/>
        <v>-2.8000000000000043</v>
      </c>
      <c r="J3205" s="282"/>
    </row>
    <row r="3206" spans="1:10">
      <c r="A3206" s="282">
        <v>37657</v>
      </c>
      <c r="B3206" s="281">
        <v>843.59</v>
      </c>
      <c r="C3206" s="281">
        <v>113.921875</v>
      </c>
      <c r="D3206" s="281">
        <v>1.1592</v>
      </c>
      <c r="E3206" s="281">
        <v>3.9954999999999998</v>
      </c>
      <c r="F3206" s="287">
        <v>49.48</v>
      </c>
      <c r="G3206" s="287">
        <f t="shared" si="69"/>
        <v>-1.0500000000000043</v>
      </c>
      <c r="H3206" s="286">
        <v>48.8</v>
      </c>
      <c r="I3206" s="287">
        <f t="shared" si="69"/>
        <v>-2.8000000000000043</v>
      </c>
      <c r="J3206" s="282"/>
    </row>
    <row r="3207" spans="1:10">
      <c r="A3207" s="282">
        <v>37658</v>
      </c>
      <c r="B3207" s="281">
        <v>838.15</v>
      </c>
      <c r="C3207" s="281">
        <v>114.34375</v>
      </c>
      <c r="D3207" s="281">
        <v>1.1591</v>
      </c>
      <c r="E3207" s="281">
        <v>3.9449999999999998</v>
      </c>
      <c r="F3207" s="287">
        <v>49.48</v>
      </c>
      <c r="G3207" s="287">
        <f t="shared" si="69"/>
        <v>-1.0500000000000043</v>
      </c>
      <c r="H3207" s="286">
        <v>48.8</v>
      </c>
      <c r="I3207" s="287">
        <f t="shared" si="69"/>
        <v>-2.8000000000000043</v>
      </c>
      <c r="J3207" s="282"/>
    </row>
    <row r="3208" spans="1:10">
      <c r="A3208" s="282">
        <v>37659</v>
      </c>
      <c r="B3208" s="281">
        <v>829.69</v>
      </c>
      <c r="C3208" s="281">
        <v>114.578125</v>
      </c>
      <c r="D3208" s="281">
        <v>1.159</v>
      </c>
      <c r="E3208" s="281">
        <v>3.9294000000000002</v>
      </c>
      <c r="F3208" s="287">
        <v>49.48</v>
      </c>
      <c r="G3208" s="287">
        <f t="shared" si="69"/>
        <v>-1.0500000000000043</v>
      </c>
      <c r="H3208" s="286">
        <v>48.8</v>
      </c>
      <c r="I3208" s="287">
        <f t="shared" si="69"/>
        <v>-2.8000000000000043</v>
      </c>
      <c r="J3208" s="282"/>
    </row>
    <row r="3209" spans="1:10">
      <c r="A3209" s="282">
        <v>37662</v>
      </c>
      <c r="B3209" s="281">
        <v>835.97</v>
      </c>
      <c r="C3209" s="281">
        <v>114.171875</v>
      </c>
      <c r="D3209" s="281">
        <v>1.1692</v>
      </c>
      <c r="E3209" s="281">
        <v>3.9643000000000002</v>
      </c>
      <c r="F3209" s="287">
        <v>49.48</v>
      </c>
      <c r="G3209" s="287">
        <f t="shared" si="69"/>
        <v>-1.0500000000000043</v>
      </c>
      <c r="H3209" s="286">
        <v>48.8</v>
      </c>
      <c r="I3209" s="287">
        <f t="shared" si="69"/>
        <v>-2.8000000000000043</v>
      </c>
      <c r="J3209" s="282"/>
    </row>
    <row r="3210" spans="1:10">
      <c r="A3210" s="282">
        <v>37663</v>
      </c>
      <c r="B3210" s="281">
        <v>829.2</v>
      </c>
      <c r="C3210" s="281">
        <v>114.390625</v>
      </c>
      <c r="D3210" s="281">
        <v>1.1694</v>
      </c>
      <c r="E3210" s="281">
        <v>3.9565999999999999</v>
      </c>
      <c r="F3210" s="287">
        <v>49.48</v>
      </c>
      <c r="G3210" s="287">
        <f t="shared" si="69"/>
        <v>-1.0500000000000043</v>
      </c>
      <c r="H3210" s="286">
        <v>48.8</v>
      </c>
      <c r="I3210" s="287">
        <f t="shared" si="69"/>
        <v>-2.8000000000000043</v>
      </c>
      <c r="J3210" s="282"/>
    </row>
    <row r="3211" spans="1:10">
      <c r="A3211" s="282">
        <v>37664</v>
      </c>
      <c r="B3211" s="281">
        <v>818.68</v>
      </c>
      <c r="C3211" s="281">
        <v>114.8125</v>
      </c>
      <c r="D3211" s="281">
        <v>1.1592</v>
      </c>
      <c r="E3211" s="281">
        <v>3.9081000000000001</v>
      </c>
      <c r="F3211" s="287">
        <v>49.48</v>
      </c>
      <c r="G3211" s="287">
        <f t="shared" si="69"/>
        <v>-1.0500000000000043</v>
      </c>
      <c r="H3211" s="286">
        <v>48.8</v>
      </c>
      <c r="I3211" s="287">
        <f t="shared" si="69"/>
        <v>-2.8000000000000043</v>
      </c>
      <c r="J3211" s="282"/>
    </row>
    <row r="3212" spans="1:10">
      <c r="A3212" s="282">
        <v>37665</v>
      </c>
      <c r="B3212" s="281">
        <v>817.37</v>
      </c>
      <c r="C3212" s="281">
        <v>115.359375</v>
      </c>
      <c r="D3212" s="281">
        <v>1.1591</v>
      </c>
      <c r="E3212" s="281">
        <v>3.8769</v>
      </c>
      <c r="F3212" s="287">
        <v>49.48</v>
      </c>
      <c r="G3212" s="287">
        <f t="shared" si="69"/>
        <v>-1.0500000000000043</v>
      </c>
      <c r="H3212" s="286">
        <v>48.8</v>
      </c>
      <c r="I3212" s="287">
        <f t="shared" si="69"/>
        <v>-2.8000000000000043</v>
      </c>
      <c r="J3212" s="282"/>
    </row>
    <row r="3213" spans="1:10">
      <c r="A3213" s="282">
        <v>37666</v>
      </c>
      <c r="B3213" s="281">
        <v>834.89</v>
      </c>
      <c r="C3213" s="281">
        <v>114.828125</v>
      </c>
      <c r="D3213" s="281">
        <v>1.1692</v>
      </c>
      <c r="E3213" s="281">
        <v>3.9609999999999999</v>
      </c>
      <c r="F3213" s="287">
        <v>49.48</v>
      </c>
      <c r="G3213" s="287">
        <f t="shared" si="69"/>
        <v>-1.0500000000000043</v>
      </c>
      <c r="H3213" s="286">
        <v>48.8</v>
      </c>
      <c r="I3213" s="287">
        <f t="shared" si="69"/>
        <v>-2.8000000000000043</v>
      </c>
      <c r="J3213" s="282"/>
    </row>
    <row r="3214" spans="1:10">
      <c r="A3214" s="282">
        <v>37670</v>
      </c>
      <c r="B3214" s="281">
        <v>851.17</v>
      </c>
      <c r="C3214" s="281">
        <v>114.890625</v>
      </c>
      <c r="D3214" s="281">
        <v>1.1691</v>
      </c>
      <c r="E3214" s="281">
        <v>3.9493999999999998</v>
      </c>
      <c r="F3214" s="287">
        <v>49.48</v>
      </c>
      <c r="G3214" s="287">
        <f t="shared" si="69"/>
        <v>-1.0500000000000043</v>
      </c>
      <c r="H3214" s="286">
        <v>48.8</v>
      </c>
      <c r="I3214" s="287">
        <f t="shared" si="69"/>
        <v>-2.8000000000000043</v>
      </c>
      <c r="J3214" s="282"/>
    </row>
    <row r="3215" spans="1:10">
      <c r="A3215" s="282">
        <v>37671</v>
      </c>
      <c r="B3215" s="281">
        <v>845.13</v>
      </c>
      <c r="C3215" s="281">
        <v>115.390625</v>
      </c>
      <c r="D3215" s="281">
        <v>1.1694</v>
      </c>
      <c r="E3215" s="281">
        <v>3.8824999999999998</v>
      </c>
      <c r="F3215" s="287">
        <v>49.48</v>
      </c>
      <c r="G3215" s="287">
        <f t="shared" si="69"/>
        <v>-1.0500000000000043</v>
      </c>
      <c r="H3215" s="286">
        <v>48.8</v>
      </c>
      <c r="I3215" s="287">
        <f t="shared" si="69"/>
        <v>-2.8000000000000043</v>
      </c>
      <c r="J3215" s="282"/>
    </row>
    <row r="3216" spans="1:10">
      <c r="A3216" s="282">
        <v>37672</v>
      </c>
      <c r="B3216" s="281">
        <v>837.1</v>
      </c>
      <c r="C3216" s="281">
        <v>115.703125</v>
      </c>
      <c r="D3216" s="281">
        <v>1.1795</v>
      </c>
      <c r="E3216" s="281">
        <v>3.8673000000000002</v>
      </c>
      <c r="F3216" s="287">
        <v>49.48</v>
      </c>
      <c r="G3216" s="287">
        <f t="shared" si="69"/>
        <v>-1.0500000000000043</v>
      </c>
      <c r="H3216" s="286">
        <v>48.8</v>
      </c>
      <c r="I3216" s="287">
        <f t="shared" si="69"/>
        <v>-2.8000000000000043</v>
      </c>
      <c r="J3216" s="282"/>
    </row>
    <row r="3217" spans="1:10">
      <c r="A3217" s="282">
        <v>37673</v>
      </c>
      <c r="B3217" s="281">
        <v>848.17</v>
      </c>
      <c r="C3217" s="281">
        <v>115.328125</v>
      </c>
      <c r="D3217" s="281">
        <v>1.1794</v>
      </c>
      <c r="E3217" s="281">
        <v>3.8881999999999999</v>
      </c>
      <c r="F3217" s="287">
        <v>49.48</v>
      </c>
      <c r="G3217" s="287">
        <f t="shared" si="69"/>
        <v>-1.0500000000000043</v>
      </c>
      <c r="H3217" s="286">
        <v>48.8</v>
      </c>
      <c r="I3217" s="287">
        <f t="shared" si="69"/>
        <v>-2.8000000000000043</v>
      </c>
      <c r="J3217" s="282"/>
    </row>
    <row r="3218" spans="1:10">
      <c r="A3218" s="282">
        <v>37676</v>
      </c>
      <c r="B3218" s="281">
        <v>832.58</v>
      </c>
      <c r="C3218" s="281">
        <v>115.703125</v>
      </c>
      <c r="D3218" s="281">
        <v>1.1896</v>
      </c>
      <c r="E3218" s="281">
        <v>3.8445</v>
      </c>
      <c r="F3218" s="287">
        <v>49.48</v>
      </c>
      <c r="G3218" s="287">
        <f t="shared" si="69"/>
        <v>-1.0500000000000043</v>
      </c>
      <c r="H3218" s="286">
        <v>48.8</v>
      </c>
      <c r="I3218" s="287">
        <f t="shared" si="69"/>
        <v>-2.8000000000000043</v>
      </c>
      <c r="J3218" s="282"/>
    </row>
    <row r="3219" spans="1:10">
      <c r="A3219" s="282">
        <v>37677</v>
      </c>
      <c r="B3219" s="281">
        <v>838.57</v>
      </c>
      <c r="C3219" s="281">
        <v>115.890625</v>
      </c>
      <c r="D3219" s="281">
        <v>1.1898</v>
      </c>
      <c r="E3219" s="281">
        <v>3.8197999999999999</v>
      </c>
      <c r="F3219" s="287">
        <v>49.48</v>
      </c>
      <c r="G3219" s="287">
        <f t="shared" si="69"/>
        <v>-1.0500000000000043</v>
      </c>
      <c r="H3219" s="286">
        <v>48.8</v>
      </c>
      <c r="I3219" s="287">
        <f t="shared" si="69"/>
        <v>-2.8000000000000043</v>
      </c>
      <c r="J3219" s="282"/>
    </row>
    <row r="3220" spans="1:10">
      <c r="A3220" s="282">
        <v>37678</v>
      </c>
      <c r="B3220" s="281">
        <v>827.55</v>
      </c>
      <c r="C3220" s="281">
        <v>116.1875</v>
      </c>
      <c r="D3220" s="281">
        <v>1.1898</v>
      </c>
      <c r="E3220" s="281">
        <v>3.7650000000000001</v>
      </c>
      <c r="F3220" s="287">
        <v>49.48</v>
      </c>
      <c r="G3220" s="287">
        <f t="shared" si="69"/>
        <v>-1.0500000000000043</v>
      </c>
      <c r="H3220" s="286">
        <v>48.8</v>
      </c>
      <c r="I3220" s="287">
        <f t="shared" si="69"/>
        <v>-2.8000000000000043</v>
      </c>
      <c r="J3220" s="282"/>
    </row>
    <row r="3221" spans="1:10">
      <c r="A3221" s="282">
        <v>37679</v>
      </c>
      <c r="B3221" s="281">
        <v>837.28</v>
      </c>
      <c r="C3221" s="281">
        <v>116.3125</v>
      </c>
      <c r="D3221" s="281">
        <v>1.1897</v>
      </c>
      <c r="E3221" s="281">
        <v>3.7366999999999999</v>
      </c>
      <c r="F3221" s="287">
        <v>49.48</v>
      </c>
      <c r="G3221" s="287">
        <f t="shared" si="69"/>
        <v>-1.0500000000000043</v>
      </c>
      <c r="H3221" s="286">
        <v>48.8</v>
      </c>
      <c r="I3221" s="287">
        <f t="shared" si="69"/>
        <v>-2.8000000000000043</v>
      </c>
      <c r="J3221" s="282"/>
    </row>
    <row r="3222" spans="1:10">
      <c r="A3222" s="282">
        <v>37680</v>
      </c>
      <c r="B3222" s="281">
        <v>841.15</v>
      </c>
      <c r="C3222" s="281">
        <v>116.71875</v>
      </c>
      <c r="D3222" s="281">
        <v>1.1896</v>
      </c>
      <c r="E3222" s="281">
        <v>3.6897000000000002</v>
      </c>
      <c r="F3222" s="287">
        <v>49.48</v>
      </c>
      <c r="G3222" s="287">
        <f t="shared" si="69"/>
        <v>-1.0500000000000043</v>
      </c>
      <c r="H3222" s="286">
        <v>48.8</v>
      </c>
      <c r="I3222" s="287">
        <f t="shared" si="69"/>
        <v>-2.8000000000000043</v>
      </c>
      <c r="J3222" s="282"/>
    </row>
    <row r="3223" spans="1:10">
      <c r="A3223" s="282">
        <v>37683</v>
      </c>
      <c r="B3223" s="281">
        <v>834.81</v>
      </c>
      <c r="C3223" s="281">
        <v>116.90625</v>
      </c>
      <c r="D3223" s="281">
        <v>1.1794</v>
      </c>
      <c r="E3223" s="281">
        <v>3.6728000000000001</v>
      </c>
      <c r="F3223" s="287">
        <v>47.84</v>
      </c>
      <c r="G3223" s="287">
        <f>F3223-F3183</f>
        <v>-2.6499999999999986</v>
      </c>
      <c r="H3223" s="286">
        <v>46.3</v>
      </c>
      <c r="I3223" s="287">
        <f>H3223-H3181</f>
        <v>-5.3000000000000043</v>
      </c>
      <c r="J3223" s="282"/>
    </row>
    <row r="3224" spans="1:10">
      <c r="A3224" s="282">
        <v>37684</v>
      </c>
      <c r="B3224" s="281">
        <v>821.99</v>
      </c>
      <c r="C3224" s="281">
        <v>117.125</v>
      </c>
      <c r="D3224" s="281">
        <v>1.1796</v>
      </c>
      <c r="E3224" s="281">
        <v>3.6465000000000001</v>
      </c>
      <c r="F3224" s="287">
        <v>47.84</v>
      </c>
      <c r="G3224" s="287">
        <f t="shared" si="69"/>
        <v>-2.6499999999999986</v>
      </c>
      <c r="H3224" s="286">
        <v>46.3</v>
      </c>
      <c r="I3224" s="287">
        <f t="shared" si="69"/>
        <v>-5</v>
      </c>
      <c r="J3224" s="282"/>
    </row>
    <row r="3225" spans="1:10">
      <c r="A3225" s="282">
        <v>37685</v>
      </c>
      <c r="B3225" s="281">
        <v>829.85</v>
      </c>
      <c r="C3225" s="281">
        <v>117.40625</v>
      </c>
      <c r="D3225" s="281">
        <v>1.1694</v>
      </c>
      <c r="E3225" s="281">
        <v>3.6278000000000001</v>
      </c>
      <c r="F3225" s="287">
        <v>47.84</v>
      </c>
      <c r="G3225" s="287">
        <f t="shared" si="69"/>
        <v>-2.6499999999999986</v>
      </c>
      <c r="H3225" s="286">
        <v>46.3</v>
      </c>
      <c r="I3225" s="287">
        <f t="shared" si="69"/>
        <v>-5</v>
      </c>
      <c r="J3225" s="282"/>
    </row>
    <row r="3226" spans="1:10">
      <c r="A3226" s="282">
        <v>37686</v>
      </c>
      <c r="B3226" s="281">
        <v>822.1</v>
      </c>
      <c r="C3226" s="281">
        <v>117.203125</v>
      </c>
      <c r="D3226" s="281">
        <v>1.1591</v>
      </c>
      <c r="E3226" s="281">
        <v>3.6558000000000002</v>
      </c>
      <c r="F3226" s="287">
        <v>47.84</v>
      </c>
      <c r="G3226" s="287">
        <f t="shared" si="69"/>
        <v>-2.6499999999999986</v>
      </c>
      <c r="H3226" s="286">
        <v>46.3</v>
      </c>
      <c r="I3226" s="287">
        <f t="shared" si="69"/>
        <v>-5</v>
      </c>
      <c r="J3226" s="282"/>
    </row>
    <row r="3227" spans="1:10">
      <c r="A3227" s="282">
        <v>37687</v>
      </c>
      <c r="B3227" s="281">
        <v>828.89</v>
      </c>
      <c r="C3227" s="281">
        <v>117.46875</v>
      </c>
      <c r="D3227" s="281">
        <v>1.1081000000000001</v>
      </c>
      <c r="E3227" s="281">
        <v>3.6406000000000001</v>
      </c>
      <c r="F3227" s="287">
        <v>47.84</v>
      </c>
      <c r="G3227" s="287">
        <f t="shared" si="69"/>
        <v>-2.6499999999999986</v>
      </c>
      <c r="H3227" s="286">
        <v>46.3</v>
      </c>
      <c r="I3227" s="287">
        <f t="shared" si="69"/>
        <v>-5</v>
      </c>
      <c r="J3227" s="282"/>
    </row>
    <row r="3228" spans="1:10">
      <c r="A3228" s="282">
        <v>37690</v>
      </c>
      <c r="B3228" s="281">
        <v>807.48</v>
      </c>
      <c r="C3228" s="281">
        <v>117.8125</v>
      </c>
      <c r="D3228" s="281">
        <v>1.0672999999999999</v>
      </c>
      <c r="E3228" s="281">
        <v>3.5606</v>
      </c>
      <c r="F3228" s="287">
        <v>47.84</v>
      </c>
      <c r="G3228" s="287">
        <f t="shared" si="69"/>
        <v>-2.6499999999999986</v>
      </c>
      <c r="H3228" s="286">
        <v>46.3</v>
      </c>
      <c r="I3228" s="287">
        <f t="shared" si="69"/>
        <v>-5</v>
      </c>
      <c r="J3228" s="282"/>
    </row>
    <row r="3229" spans="1:10">
      <c r="A3229" s="282">
        <v>37691</v>
      </c>
      <c r="B3229" s="281">
        <v>800.73</v>
      </c>
      <c r="C3229" s="281">
        <v>117.59375</v>
      </c>
      <c r="D3229" s="281">
        <v>1.0775999999999999</v>
      </c>
      <c r="E3229" s="281">
        <v>3.5808999999999997</v>
      </c>
      <c r="F3229" s="287">
        <v>47.84</v>
      </c>
      <c r="G3229" s="287">
        <f t="shared" si="69"/>
        <v>-2.6499999999999986</v>
      </c>
      <c r="H3229" s="286">
        <v>46.3</v>
      </c>
      <c r="I3229" s="287">
        <f t="shared" si="69"/>
        <v>-5</v>
      </c>
      <c r="J3229" s="282"/>
    </row>
    <row r="3230" spans="1:10">
      <c r="A3230" s="282">
        <v>37692</v>
      </c>
      <c r="B3230" s="281">
        <v>804.19</v>
      </c>
      <c r="C3230" s="281">
        <v>117.46875</v>
      </c>
      <c r="D3230" s="281">
        <v>1.0775999999999999</v>
      </c>
      <c r="E3230" s="281">
        <v>3.5808</v>
      </c>
      <c r="F3230" s="287">
        <v>47.84</v>
      </c>
      <c r="G3230" s="287">
        <f t="shared" si="69"/>
        <v>-2.6499999999999986</v>
      </c>
      <c r="H3230" s="286">
        <v>46.3</v>
      </c>
      <c r="I3230" s="287">
        <f t="shared" si="69"/>
        <v>-5</v>
      </c>
      <c r="J3230" s="282"/>
    </row>
    <row r="3231" spans="1:10">
      <c r="A3231" s="282">
        <v>37693</v>
      </c>
      <c r="B3231" s="281">
        <v>831.9</v>
      </c>
      <c r="C3231" s="281">
        <v>116.28125</v>
      </c>
      <c r="D3231" s="281">
        <v>1.1285000000000001</v>
      </c>
      <c r="E3231" s="281">
        <v>3.7456</v>
      </c>
      <c r="F3231" s="287">
        <v>47.84</v>
      </c>
      <c r="G3231" s="287">
        <f t="shared" si="69"/>
        <v>-2.6499999999999986</v>
      </c>
      <c r="H3231" s="286">
        <v>46.3</v>
      </c>
      <c r="I3231" s="287">
        <f t="shared" si="69"/>
        <v>-5</v>
      </c>
      <c r="J3231" s="282"/>
    </row>
    <row r="3232" spans="1:10">
      <c r="A3232" s="282">
        <v>37694</v>
      </c>
      <c r="B3232" s="281">
        <v>833.27</v>
      </c>
      <c r="C3232" s="281">
        <v>116.59375</v>
      </c>
      <c r="D3232" s="281">
        <v>1.1183000000000001</v>
      </c>
      <c r="E3232" s="281">
        <v>3.7002000000000002</v>
      </c>
      <c r="F3232" s="287">
        <v>47.84</v>
      </c>
      <c r="G3232" s="287">
        <f t="shared" si="69"/>
        <v>-2.6499999999999986</v>
      </c>
      <c r="H3232" s="286">
        <v>46.3</v>
      </c>
      <c r="I3232" s="287">
        <f t="shared" si="69"/>
        <v>-5</v>
      </c>
      <c r="J3232" s="282"/>
    </row>
    <row r="3233" spans="1:10">
      <c r="A3233" s="282">
        <v>37697</v>
      </c>
      <c r="B3233" s="281">
        <v>862.79</v>
      </c>
      <c r="C3233" s="281">
        <v>115.890625</v>
      </c>
      <c r="D3233" s="281">
        <v>1.1386000000000001</v>
      </c>
      <c r="E3233" s="281">
        <v>3.8384</v>
      </c>
      <c r="F3233" s="287">
        <v>47.84</v>
      </c>
      <c r="G3233" s="287">
        <f t="shared" si="69"/>
        <v>-2.6499999999999986</v>
      </c>
      <c r="H3233" s="286">
        <v>46.3</v>
      </c>
      <c r="I3233" s="287">
        <f t="shared" si="69"/>
        <v>-5</v>
      </c>
      <c r="J3233" s="282"/>
    </row>
    <row r="3234" spans="1:10">
      <c r="A3234" s="282">
        <v>37698</v>
      </c>
      <c r="B3234" s="281">
        <v>866.45</v>
      </c>
      <c r="C3234" s="281">
        <v>115.359375</v>
      </c>
      <c r="D3234" s="281">
        <v>1.149</v>
      </c>
      <c r="E3234" s="281">
        <v>3.9053</v>
      </c>
      <c r="F3234" s="287">
        <v>47.84</v>
      </c>
      <c r="G3234" s="287">
        <f t="shared" si="69"/>
        <v>-2.6499999999999986</v>
      </c>
      <c r="H3234" s="286">
        <v>46.3</v>
      </c>
      <c r="I3234" s="287">
        <f t="shared" si="69"/>
        <v>-5</v>
      </c>
      <c r="J3234" s="282"/>
    </row>
    <row r="3235" spans="1:10">
      <c r="A3235" s="282">
        <v>37699</v>
      </c>
      <c r="B3235" s="281">
        <v>874.02</v>
      </c>
      <c r="C3235" s="281">
        <v>114.90625</v>
      </c>
      <c r="D3235" s="281">
        <v>1.149</v>
      </c>
      <c r="E3235" s="281">
        <v>3.9843000000000002</v>
      </c>
      <c r="F3235" s="287">
        <v>47.84</v>
      </c>
      <c r="G3235" s="287">
        <f t="shared" si="69"/>
        <v>-2.6499999999999986</v>
      </c>
      <c r="H3235" s="286">
        <v>46.3</v>
      </c>
      <c r="I3235" s="287">
        <f t="shared" si="69"/>
        <v>-5</v>
      </c>
      <c r="J3235" s="282"/>
    </row>
    <row r="3236" spans="1:10">
      <c r="A3236" s="282">
        <v>37700</v>
      </c>
      <c r="B3236" s="281">
        <v>875.67</v>
      </c>
      <c r="C3236" s="281">
        <v>114.96875</v>
      </c>
      <c r="D3236" s="281">
        <v>1.1489</v>
      </c>
      <c r="E3236" s="281">
        <v>3.9534000000000002</v>
      </c>
      <c r="F3236" s="287">
        <v>47.84</v>
      </c>
      <c r="G3236" s="287">
        <f t="shared" si="69"/>
        <v>-2.6499999999999986</v>
      </c>
      <c r="H3236" s="286">
        <v>46.3</v>
      </c>
      <c r="I3236" s="287">
        <f t="shared" si="69"/>
        <v>-5</v>
      </c>
      <c r="J3236" s="282"/>
    </row>
    <row r="3237" spans="1:10">
      <c r="A3237" s="282">
        <v>37701</v>
      </c>
      <c r="B3237" s="281">
        <v>895.79</v>
      </c>
      <c r="C3237" s="281">
        <v>112.65625</v>
      </c>
      <c r="D3237" s="281">
        <v>1.1692</v>
      </c>
      <c r="E3237" s="281">
        <v>4.1031000000000004</v>
      </c>
      <c r="F3237" s="287">
        <v>47.84</v>
      </c>
      <c r="G3237" s="287">
        <f t="shared" si="69"/>
        <v>-2.6499999999999986</v>
      </c>
      <c r="H3237" s="286">
        <v>46.3</v>
      </c>
      <c r="I3237" s="287">
        <f t="shared" si="69"/>
        <v>-5</v>
      </c>
      <c r="J3237" s="282"/>
    </row>
    <row r="3238" spans="1:10">
      <c r="A3238" s="282">
        <v>37704</v>
      </c>
      <c r="B3238" s="281">
        <v>864.23</v>
      </c>
      <c r="C3238" s="281">
        <v>113.5</v>
      </c>
      <c r="D3238" s="281">
        <v>1.1692</v>
      </c>
      <c r="E3238" s="281">
        <v>3.9651000000000001</v>
      </c>
      <c r="F3238" s="287">
        <v>47.84</v>
      </c>
      <c r="G3238" s="287">
        <f t="shared" si="69"/>
        <v>-2.6499999999999986</v>
      </c>
      <c r="H3238" s="286">
        <v>46.3</v>
      </c>
      <c r="I3238" s="287">
        <f t="shared" si="69"/>
        <v>-5</v>
      </c>
      <c r="J3238" s="282"/>
    </row>
    <row r="3239" spans="1:10">
      <c r="A3239" s="282">
        <v>37705</v>
      </c>
      <c r="B3239" s="281">
        <v>874.74</v>
      </c>
      <c r="C3239" s="281">
        <v>113.546875</v>
      </c>
      <c r="D3239" s="281">
        <v>1.1694</v>
      </c>
      <c r="E3239" s="281">
        <v>3.9419</v>
      </c>
      <c r="F3239" s="287">
        <v>47.84</v>
      </c>
      <c r="G3239" s="287">
        <f t="shared" si="69"/>
        <v>-2.6499999999999986</v>
      </c>
      <c r="H3239" s="286">
        <v>46.3</v>
      </c>
      <c r="I3239" s="287">
        <f t="shared" si="69"/>
        <v>-5</v>
      </c>
      <c r="J3239" s="282"/>
    </row>
    <row r="3240" spans="1:10">
      <c r="A3240" s="282">
        <v>37706</v>
      </c>
      <c r="B3240" s="281">
        <v>869.95</v>
      </c>
      <c r="C3240" s="281">
        <v>113.734375</v>
      </c>
      <c r="D3240" s="281">
        <v>1.1592</v>
      </c>
      <c r="E3240" s="281">
        <v>3.9283999999999999</v>
      </c>
      <c r="F3240" s="287">
        <v>47.84</v>
      </c>
      <c r="G3240" s="287">
        <f t="shared" si="69"/>
        <v>-2.6499999999999986</v>
      </c>
      <c r="H3240" s="286">
        <v>46.3</v>
      </c>
      <c r="I3240" s="287">
        <f t="shared" si="69"/>
        <v>-5</v>
      </c>
      <c r="J3240" s="282"/>
    </row>
    <row r="3241" spans="1:10">
      <c r="A3241" s="282">
        <v>37707</v>
      </c>
      <c r="B3241" s="281">
        <v>868.52</v>
      </c>
      <c r="C3241" s="281">
        <v>113.921875</v>
      </c>
      <c r="D3241" s="281">
        <v>1.1387</v>
      </c>
      <c r="E3241" s="281">
        <v>3.9226000000000001</v>
      </c>
      <c r="F3241" s="287">
        <v>47.84</v>
      </c>
      <c r="G3241" s="287">
        <f t="shared" ref="G3241:I3304" si="70">F3241-F3200</f>
        <v>-2.6499999999999986</v>
      </c>
      <c r="H3241" s="286">
        <v>46.3</v>
      </c>
      <c r="I3241" s="287">
        <f t="shared" si="70"/>
        <v>-5</v>
      </c>
      <c r="J3241" s="282"/>
    </row>
    <row r="3242" spans="1:10">
      <c r="A3242" s="282">
        <v>37708</v>
      </c>
      <c r="B3242" s="281">
        <v>863.5</v>
      </c>
      <c r="C3242" s="281">
        <v>114.34375</v>
      </c>
      <c r="D3242" s="281">
        <v>1.1183000000000001</v>
      </c>
      <c r="E3242" s="281">
        <v>3.8975999999999997</v>
      </c>
      <c r="F3242" s="287">
        <v>47.84</v>
      </c>
      <c r="G3242" s="287">
        <f t="shared" si="70"/>
        <v>-2.6499999999999986</v>
      </c>
      <c r="H3242" s="286">
        <v>46.3</v>
      </c>
      <c r="I3242" s="287">
        <f t="shared" si="70"/>
        <v>-5</v>
      </c>
      <c r="J3242" s="282"/>
    </row>
    <row r="3243" spans="1:10">
      <c r="A3243" s="282">
        <v>37711</v>
      </c>
      <c r="B3243" s="281">
        <v>848.18</v>
      </c>
      <c r="C3243" s="281">
        <v>114.875</v>
      </c>
      <c r="D3243" s="281">
        <v>1.1080000000000001</v>
      </c>
      <c r="E3243" s="281">
        <v>3.7960000000000003</v>
      </c>
      <c r="F3243" s="287">
        <v>47.84</v>
      </c>
      <c r="G3243" s="287">
        <f t="shared" si="70"/>
        <v>-2.6499999999999986</v>
      </c>
      <c r="H3243" s="286">
        <v>46.3</v>
      </c>
      <c r="I3243" s="287">
        <f t="shared" si="70"/>
        <v>-5</v>
      </c>
      <c r="J3243" s="282"/>
    </row>
    <row r="3244" spans="1:10">
      <c r="A3244" s="282">
        <v>37712</v>
      </c>
      <c r="B3244" s="281">
        <v>858.48</v>
      </c>
      <c r="C3244" s="281">
        <v>114.859375</v>
      </c>
      <c r="D3244" s="281">
        <v>1.1082000000000001</v>
      </c>
      <c r="E3244" s="281">
        <v>3.8094999999999999</v>
      </c>
      <c r="F3244" s="287">
        <v>48.11</v>
      </c>
      <c r="G3244" s="287">
        <f>F3244-F3204</f>
        <v>-1.3699999999999974</v>
      </c>
      <c r="H3244" s="286">
        <v>46.1</v>
      </c>
      <c r="I3244" s="287">
        <f>H3244-H3204</f>
        <v>-2.6999999999999957</v>
      </c>
      <c r="J3244" s="282"/>
    </row>
    <row r="3245" spans="1:10">
      <c r="A3245" s="282">
        <v>37713</v>
      </c>
      <c r="B3245" s="281">
        <v>880.9</v>
      </c>
      <c r="C3245" s="281">
        <v>114.09375</v>
      </c>
      <c r="D3245" s="281">
        <v>1.1184000000000001</v>
      </c>
      <c r="E3245" s="281">
        <v>3.9285000000000001</v>
      </c>
      <c r="F3245" s="287">
        <v>48.11</v>
      </c>
      <c r="G3245" s="287">
        <f t="shared" si="70"/>
        <v>-1.3699999999999974</v>
      </c>
      <c r="H3245" s="286">
        <v>46.1</v>
      </c>
      <c r="I3245" s="287">
        <f t="shared" si="70"/>
        <v>-2.6999999999999957</v>
      </c>
      <c r="J3245" s="282"/>
    </row>
    <row r="3246" spans="1:10">
      <c r="A3246" s="282">
        <v>37714</v>
      </c>
      <c r="B3246" s="281">
        <v>876.45</v>
      </c>
      <c r="C3246" s="281">
        <v>114.28125</v>
      </c>
      <c r="D3246" s="281">
        <v>1.0980000000000001</v>
      </c>
      <c r="E3246" s="281">
        <v>3.9092000000000002</v>
      </c>
      <c r="F3246" s="287">
        <v>48.11</v>
      </c>
      <c r="G3246" s="287">
        <f t="shared" si="70"/>
        <v>-1.3699999999999974</v>
      </c>
      <c r="H3246" s="286">
        <v>46.1</v>
      </c>
      <c r="I3246" s="287">
        <f t="shared" si="70"/>
        <v>-2.6999999999999957</v>
      </c>
      <c r="J3246" s="282"/>
    </row>
    <row r="3247" spans="1:10">
      <c r="A3247" s="282">
        <v>37715</v>
      </c>
      <c r="B3247" s="281">
        <v>878.85</v>
      </c>
      <c r="C3247" s="281">
        <v>114.125</v>
      </c>
      <c r="D3247" s="281">
        <v>1.0979000000000001</v>
      </c>
      <c r="E3247" s="281">
        <v>3.9516999999999998</v>
      </c>
      <c r="F3247" s="287">
        <v>48.11</v>
      </c>
      <c r="G3247" s="287">
        <f t="shared" si="70"/>
        <v>-1.3699999999999974</v>
      </c>
      <c r="H3247" s="286">
        <v>46.1</v>
      </c>
      <c r="I3247" s="287">
        <f t="shared" si="70"/>
        <v>-2.6999999999999957</v>
      </c>
      <c r="J3247" s="282"/>
    </row>
    <row r="3248" spans="1:10">
      <c r="A3248" s="282">
        <v>37718</v>
      </c>
      <c r="B3248" s="281">
        <v>879.93</v>
      </c>
      <c r="C3248" s="281">
        <v>113.6875</v>
      </c>
      <c r="D3248" s="281">
        <v>1.1488</v>
      </c>
      <c r="E3248" s="281">
        <v>3.9769000000000001</v>
      </c>
      <c r="F3248" s="287">
        <v>48.11</v>
      </c>
      <c r="G3248" s="287">
        <f t="shared" si="70"/>
        <v>-1.3699999999999974</v>
      </c>
      <c r="H3248" s="286">
        <v>46.1</v>
      </c>
      <c r="I3248" s="287">
        <f t="shared" si="70"/>
        <v>-2.6999999999999957</v>
      </c>
      <c r="J3248" s="282"/>
    </row>
    <row r="3249" spans="1:10">
      <c r="A3249" s="282">
        <v>37719</v>
      </c>
      <c r="B3249" s="281">
        <v>878.29</v>
      </c>
      <c r="C3249" s="281">
        <v>114.25</v>
      </c>
      <c r="D3249" s="281">
        <v>1.1388</v>
      </c>
      <c r="E3249" s="281">
        <v>3.9323999999999999</v>
      </c>
      <c r="F3249" s="287">
        <v>48.11</v>
      </c>
      <c r="G3249" s="287">
        <f t="shared" si="70"/>
        <v>-1.3699999999999974</v>
      </c>
      <c r="H3249" s="286">
        <v>46.1</v>
      </c>
      <c r="I3249" s="287">
        <f t="shared" si="70"/>
        <v>-2.6999999999999957</v>
      </c>
      <c r="J3249" s="282"/>
    </row>
    <row r="3250" spans="1:10">
      <c r="A3250" s="282">
        <v>37720</v>
      </c>
      <c r="B3250" s="281">
        <v>865.99</v>
      </c>
      <c r="C3250" s="281">
        <v>114.546875</v>
      </c>
      <c r="D3250" s="281">
        <v>1.1184000000000001</v>
      </c>
      <c r="E3250" s="281">
        <v>3.8957000000000002</v>
      </c>
      <c r="F3250" s="287">
        <v>48.11</v>
      </c>
      <c r="G3250" s="287">
        <f t="shared" si="70"/>
        <v>-1.3699999999999974</v>
      </c>
      <c r="H3250" s="286">
        <v>46.1</v>
      </c>
      <c r="I3250" s="287">
        <f t="shared" si="70"/>
        <v>-2.6999999999999957</v>
      </c>
      <c r="J3250" s="282"/>
    </row>
    <row r="3251" spans="1:10">
      <c r="A3251" s="282">
        <v>37721</v>
      </c>
      <c r="B3251" s="281">
        <v>871.58</v>
      </c>
      <c r="C3251" s="281">
        <v>114.359375</v>
      </c>
      <c r="D3251" s="281">
        <v>1.1285000000000001</v>
      </c>
      <c r="E3251" s="281">
        <v>3.9420999999999999</v>
      </c>
      <c r="F3251" s="287">
        <v>48.11</v>
      </c>
      <c r="G3251" s="287">
        <f t="shared" si="70"/>
        <v>-1.3699999999999974</v>
      </c>
      <c r="H3251" s="286">
        <v>46.1</v>
      </c>
      <c r="I3251" s="287">
        <f t="shared" si="70"/>
        <v>-2.6999999999999957</v>
      </c>
      <c r="J3251" s="282"/>
    </row>
    <row r="3252" spans="1:10">
      <c r="A3252" s="282">
        <v>37722</v>
      </c>
      <c r="B3252" s="281">
        <v>868.3</v>
      </c>
      <c r="C3252" s="281">
        <v>114.125</v>
      </c>
      <c r="D3252" s="281">
        <v>1.159</v>
      </c>
      <c r="E3252" s="281">
        <v>3.9712000000000001</v>
      </c>
      <c r="F3252" s="287">
        <v>48.11</v>
      </c>
      <c r="G3252" s="287">
        <f t="shared" si="70"/>
        <v>-1.3699999999999974</v>
      </c>
      <c r="H3252" s="286">
        <v>46.1</v>
      </c>
      <c r="I3252" s="287">
        <f t="shared" si="70"/>
        <v>-2.6999999999999957</v>
      </c>
      <c r="J3252" s="282"/>
    </row>
    <row r="3253" spans="1:10">
      <c r="A3253" s="282">
        <v>37725</v>
      </c>
      <c r="B3253" s="281">
        <v>885.23</v>
      </c>
      <c r="C3253" s="281">
        <v>113.78125</v>
      </c>
      <c r="D3253" s="281">
        <v>1.1692</v>
      </c>
      <c r="E3253" s="281">
        <v>4.0140000000000002</v>
      </c>
      <c r="F3253" s="287">
        <v>48.11</v>
      </c>
      <c r="G3253" s="287">
        <f t="shared" si="70"/>
        <v>-1.3699999999999974</v>
      </c>
      <c r="H3253" s="286">
        <v>46.1</v>
      </c>
      <c r="I3253" s="287">
        <f t="shared" si="70"/>
        <v>-2.6999999999999957</v>
      </c>
      <c r="J3253" s="282"/>
    </row>
    <row r="3254" spans="1:10">
      <c r="A3254" s="282">
        <v>37726</v>
      </c>
      <c r="B3254" s="281">
        <v>890.81</v>
      </c>
      <c r="C3254" s="281">
        <v>114.125</v>
      </c>
      <c r="D3254" s="281">
        <v>1.1694</v>
      </c>
      <c r="E3254" s="281">
        <v>3.9847999999999999</v>
      </c>
      <c r="F3254" s="287">
        <v>48.11</v>
      </c>
      <c r="G3254" s="287">
        <f t="shared" si="70"/>
        <v>-1.3699999999999974</v>
      </c>
      <c r="H3254" s="286">
        <v>46.1</v>
      </c>
      <c r="I3254" s="287">
        <f t="shared" si="70"/>
        <v>-2.6999999999999957</v>
      </c>
      <c r="J3254" s="282"/>
    </row>
    <row r="3255" spans="1:10">
      <c r="A3255" s="282">
        <v>37727</v>
      </c>
      <c r="B3255" s="281">
        <v>879.91</v>
      </c>
      <c r="C3255" s="281">
        <v>114.328125</v>
      </c>
      <c r="D3255" s="281">
        <v>1.1592</v>
      </c>
      <c r="E3255" s="281">
        <v>3.9382000000000001</v>
      </c>
      <c r="F3255" s="287">
        <v>48.11</v>
      </c>
      <c r="G3255" s="287">
        <f t="shared" si="70"/>
        <v>-1.3699999999999974</v>
      </c>
      <c r="H3255" s="286">
        <v>46.1</v>
      </c>
      <c r="I3255" s="287">
        <f t="shared" si="70"/>
        <v>-2.6999999999999957</v>
      </c>
      <c r="J3255" s="282"/>
    </row>
    <row r="3256" spans="1:10">
      <c r="A3256" s="282">
        <v>37728</v>
      </c>
      <c r="B3256" s="281">
        <v>893.58</v>
      </c>
      <c r="C3256" s="281">
        <v>114.21875</v>
      </c>
      <c r="D3256" s="281">
        <v>1.1692</v>
      </c>
      <c r="E3256" s="281">
        <v>3.9558</v>
      </c>
      <c r="F3256" s="287">
        <v>48.11</v>
      </c>
      <c r="G3256" s="287">
        <f t="shared" si="70"/>
        <v>-1.3699999999999974</v>
      </c>
      <c r="H3256" s="286">
        <v>46.1</v>
      </c>
      <c r="I3256" s="287">
        <f t="shared" si="70"/>
        <v>-2.6999999999999957</v>
      </c>
      <c r="J3256" s="282"/>
    </row>
    <row r="3257" spans="1:10">
      <c r="A3257" s="282">
        <v>37732</v>
      </c>
      <c r="B3257" s="281">
        <v>892.01</v>
      </c>
      <c r="C3257" s="281">
        <v>114.015625</v>
      </c>
      <c r="D3257" s="281">
        <v>1.1691</v>
      </c>
      <c r="E3257" s="281">
        <v>3.9811000000000001</v>
      </c>
      <c r="F3257" s="287">
        <v>48.11</v>
      </c>
      <c r="G3257" s="287">
        <f t="shared" si="70"/>
        <v>-1.3699999999999974</v>
      </c>
      <c r="H3257" s="286">
        <v>46.1</v>
      </c>
      <c r="I3257" s="287">
        <f t="shared" si="70"/>
        <v>-2.6999999999999957</v>
      </c>
      <c r="J3257" s="282"/>
    </row>
    <row r="3258" spans="1:10">
      <c r="A3258" s="282">
        <v>37733</v>
      </c>
      <c r="B3258" s="281">
        <v>911.37</v>
      </c>
      <c r="C3258" s="281">
        <v>114.0625</v>
      </c>
      <c r="D3258" s="281">
        <v>1.1592</v>
      </c>
      <c r="E3258" s="281">
        <v>3.9636</v>
      </c>
      <c r="F3258" s="287">
        <v>48.11</v>
      </c>
      <c r="G3258" s="287">
        <f t="shared" si="70"/>
        <v>-1.3699999999999974</v>
      </c>
      <c r="H3258" s="286">
        <v>46.1</v>
      </c>
      <c r="I3258" s="287">
        <f t="shared" si="70"/>
        <v>-2.6999999999999957</v>
      </c>
      <c r="J3258" s="282"/>
    </row>
    <row r="3259" spans="1:10">
      <c r="A3259" s="282">
        <v>37734</v>
      </c>
      <c r="B3259" s="281">
        <v>919.02</v>
      </c>
      <c r="C3259" s="281">
        <v>113.96875</v>
      </c>
      <c r="D3259" s="281">
        <v>1.1592</v>
      </c>
      <c r="E3259" s="281">
        <v>3.9752999999999998</v>
      </c>
      <c r="F3259" s="287">
        <v>48.11</v>
      </c>
      <c r="G3259" s="287">
        <f t="shared" si="70"/>
        <v>-1.3699999999999974</v>
      </c>
      <c r="H3259" s="286">
        <v>46.1</v>
      </c>
      <c r="I3259" s="287">
        <f t="shared" si="70"/>
        <v>-2.6999999999999957</v>
      </c>
      <c r="J3259" s="282"/>
    </row>
    <row r="3260" spans="1:10">
      <c r="A3260" s="282">
        <v>37735</v>
      </c>
      <c r="B3260" s="281">
        <v>911.43</v>
      </c>
      <c r="C3260" s="281">
        <v>114.609375</v>
      </c>
      <c r="D3260" s="281">
        <v>1.1387</v>
      </c>
      <c r="E3260" s="281">
        <v>3.9188999999999998</v>
      </c>
      <c r="F3260" s="287">
        <v>48.11</v>
      </c>
      <c r="G3260" s="287">
        <f t="shared" si="70"/>
        <v>-1.3699999999999974</v>
      </c>
      <c r="H3260" s="286">
        <v>46.1</v>
      </c>
      <c r="I3260" s="287">
        <f t="shared" si="70"/>
        <v>-2.6999999999999957</v>
      </c>
      <c r="J3260" s="282"/>
    </row>
    <row r="3261" spans="1:10">
      <c r="A3261" s="282">
        <v>37736</v>
      </c>
      <c r="B3261" s="281">
        <v>898.81</v>
      </c>
      <c r="C3261" s="281">
        <v>114.84375</v>
      </c>
      <c r="D3261" s="281">
        <v>1.1284000000000001</v>
      </c>
      <c r="E3261" s="281">
        <v>3.8879999999999999</v>
      </c>
      <c r="F3261" s="287">
        <v>48.11</v>
      </c>
      <c r="G3261" s="287">
        <f t="shared" si="70"/>
        <v>-1.3699999999999974</v>
      </c>
      <c r="H3261" s="286">
        <v>46.1</v>
      </c>
      <c r="I3261" s="287">
        <f t="shared" si="70"/>
        <v>-2.6999999999999957</v>
      </c>
      <c r="J3261" s="282"/>
    </row>
    <row r="3262" spans="1:10">
      <c r="A3262" s="282">
        <v>37739</v>
      </c>
      <c r="B3262" s="281">
        <v>914.84</v>
      </c>
      <c r="C3262" s="281">
        <v>114.75</v>
      </c>
      <c r="D3262" s="281">
        <v>1.1284000000000001</v>
      </c>
      <c r="E3262" s="281">
        <v>3.9015</v>
      </c>
      <c r="F3262" s="287">
        <v>48.11</v>
      </c>
      <c r="G3262" s="287">
        <f t="shared" si="70"/>
        <v>-1.3699999999999974</v>
      </c>
      <c r="H3262" s="286">
        <v>46.1</v>
      </c>
      <c r="I3262" s="287">
        <f t="shared" si="70"/>
        <v>-2.6999999999999957</v>
      </c>
      <c r="J3262" s="282"/>
    </row>
    <row r="3263" spans="1:10">
      <c r="A3263" s="282">
        <v>37740</v>
      </c>
      <c r="B3263" s="281">
        <v>917.84</v>
      </c>
      <c r="C3263" s="281">
        <v>114.53125</v>
      </c>
      <c r="D3263" s="281">
        <v>1.1286</v>
      </c>
      <c r="E3263" s="281">
        <v>3.9266999999999999</v>
      </c>
      <c r="F3263" s="287">
        <v>48.11</v>
      </c>
      <c r="G3263" s="287">
        <f t="shared" si="70"/>
        <v>-1.3699999999999974</v>
      </c>
      <c r="H3263" s="286">
        <v>46.1</v>
      </c>
      <c r="I3263" s="287">
        <f t="shared" si="70"/>
        <v>-2.6999999999999957</v>
      </c>
      <c r="J3263" s="282"/>
    </row>
    <row r="3264" spans="1:10">
      <c r="A3264" s="282">
        <v>37741</v>
      </c>
      <c r="B3264" s="281">
        <v>916.92</v>
      </c>
      <c r="C3264" s="281">
        <v>115.125</v>
      </c>
      <c r="D3264" s="281">
        <v>1.1082000000000001</v>
      </c>
      <c r="E3264" s="281">
        <v>3.8359000000000001</v>
      </c>
      <c r="F3264" s="287">
        <v>48.11</v>
      </c>
      <c r="G3264" s="287">
        <f>F3264-F3222</f>
        <v>-1.3699999999999974</v>
      </c>
      <c r="H3264" s="286">
        <v>46.1</v>
      </c>
      <c r="I3264" s="287">
        <f>H3264-H3222</f>
        <v>-2.6999999999999957</v>
      </c>
      <c r="J3264" s="282"/>
    </row>
    <row r="3265" spans="1:10">
      <c r="A3265" s="282">
        <v>37742</v>
      </c>
      <c r="B3265" s="281">
        <v>916.3</v>
      </c>
      <c r="C3265" s="281">
        <v>115.21875</v>
      </c>
      <c r="D3265" s="281">
        <v>1.0878000000000001</v>
      </c>
      <c r="E3265" s="281">
        <v>3.8397000000000001</v>
      </c>
      <c r="F3265" s="287">
        <v>48.86</v>
      </c>
      <c r="G3265" s="287">
        <f t="shared" si="70"/>
        <v>1.019999999999996</v>
      </c>
      <c r="H3265" s="286">
        <v>49</v>
      </c>
      <c r="I3265" s="287">
        <f t="shared" si="70"/>
        <v>2.7000000000000028</v>
      </c>
      <c r="J3265" s="282"/>
    </row>
    <row r="3266" spans="1:10">
      <c r="A3266" s="282">
        <v>37743</v>
      </c>
      <c r="B3266" s="281">
        <v>930.08</v>
      </c>
      <c r="C3266" s="281">
        <v>114.765625</v>
      </c>
      <c r="D3266" s="281">
        <v>1.1183000000000001</v>
      </c>
      <c r="E3266" s="281">
        <v>3.919</v>
      </c>
      <c r="F3266" s="287">
        <v>48.86</v>
      </c>
      <c r="G3266" s="287">
        <f t="shared" si="70"/>
        <v>1.019999999999996</v>
      </c>
      <c r="H3266" s="286">
        <v>49</v>
      </c>
      <c r="I3266" s="287">
        <f t="shared" si="70"/>
        <v>2.7000000000000028</v>
      </c>
      <c r="J3266" s="282"/>
    </row>
    <row r="3267" spans="1:10">
      <c r="A3267" s="282">
        <v>37746</v>
      </c>
      <c r="B3267" s="281">
        <v>926.55</v>
      </c>
      <c r="C3267" s="281">
        <v>115.03125</v>
      </c>
      <c r="D3267" s="281">
        <v>1.0977999999999999</v>
      </c>
      <c r="E3267" s="281">
        <v>3.8841000000000001</v>
      </c>
      <c r="F3267" s="287">
        <v>48.86</v>
      </c>
      <c r="G3267" s="287">
        <f t="shared" si="70"/>
        <v>1.019999999999996</v>
      </c>
      <c r="H3267" s="286">
        <v>49</v>
      </c>
      <c r="I3267" s="287">
        <f t="shared" si="70"/>
        <v>2.7000000000000028</v>
      </c>
      <c r="J3267" s="282"/>
    </row>
    <row r="3268" spans="1:10">
      <c r="A3268" s="282">
        <v>37747</v>
      </c>
      <c r="B3268" s="281">
        <v>934.39</v>
      </c>
      <c r="C3268" s="281">
        <v>115.71875</v>
      </c>
      <c r="D3268" s="281">
        <v>1.0980000000000001</v>
      </c>
      <c r="E3268" s="281">
        <v>3.7839</v>
      </c>
      <c r="F3268" s="287">
        <v>48.86</v>
      </c>
      <c r="G3268" s="287">
        <f t="shared" si="70"/>
        <v>1.019999999999996</v>
      </c>
      <c r="H3268" s="286">
        <v>49</v>
      </c>
      <c r="I3268" s="287">
        <f t="shared" si="70"/>
        <v>2.7000000000000028</v>
      </c>
      <c r="J3268" s="282"/>
    </row>
    <row r="3269" spans="1:10">
      <c r="A3269" s="282">
        <v>37748</v>
      </c>
      <c r="B3269" s="281">
        <v>929.62</v>
      </c>
      <c r="C3269" s="281">
        <v>116.453125</v>
      </c>
      <c r="D3269" s="281">
        <v>1.0980000000000001</v>
      </c>
      <c r="E3269" s="281">
        <v>3.6749999999999998</v>
      </c>
      <c r="F3269" s="287">
        <v>48.86</v>
      </c>
      <c r="G3269" s="287">
        <f t="shared" si="70"/>
        <v>1.019999999999996</v>
      </c>
      <c r="H3269" s="286">
        <v>49</v>
      </c>
      <c r="I3269" s="287">
        <f t="shared" si="70"/>
        <v>2.7000000000000028</v>
      </c>
      <c r="J3269" s="282"/>
    </row>
    <row r="3270" spans="1:10">
      <c r="A3270" s="282">
        <v>37749</v>
      </c>
      <c r="B3270" s="281">
        <v>920.27</v>
      </c>
      <c r="C3270" s="281">
        <v>116.6875</v>
      </c>
      <c r="D3270" s="281">
        <v>1.0878000000000001</v>
      </c>
      <c r="E3270" s="281">
        <v>3.6806999999999999</v>
      </c>
      <c r="F3270" s="287">
        <v>48.86</v>
      </c>
      <c r="G3270" s="287">
        <f t="shared" si="70"/>
        <v>1.019999999999996</v>
      </c>
      <c r="H3270" s="286">
        <v>49</v>
      </c>
      <c r="I3270" s="287">
        <f t="shared" si="70"/>
        <v>2.7000000000000028</v>
      </c>
      <c r="J3270" s="282"/>
    </row>
    <row r="3271" spans="1:10">
      <c r="A3271" s="282">
        <v>37750</v>
      </c>
      <c r="B3271" s="281">
        <v>933.41</v>
      </c>
      <c r="C3271" s="281">
        <v>116.71875</v>
      </c>
      <c r="D3271" s="281">
        <v>1.0979000000000001</v>
      </c>
      <c r="E3271" s="281">
        <v>3.6795999999999998</v>
      </c>
      <c r="F3271" s="287">
        <v>48.86</v>
      </c>
      <c r="G3271" s="287">
        <f t="shared" si="70"/>
        <v>1.019999999999996</v>
      </c>
      <c r="H3271" s="286">
        <v>49</v>
      </c>
      <c r="I3271" s="287">
        <f t="shared" si="70"/>
        <v>2.7000000000000028</v>
      </c>
      <c r="J3271" s="282"/>
    </row>
    <row r="3272" spans="1:10">
      <c r="A3272" s="282">
        <v>37753</v>
      </c>
      <c r="B3272" s="281">
        <v>945.11</v>
      </c>
      <c r="C3272" s="281">
        <v>116.984375</v>
      </c>
      <c r="D3272" s="281">
        <v>1.0672999999999999</v>
      </c>
      <c r="E3272" s="281">
        <v>3.6419000000000001</v>
      </c>
      <c r="F3272" s="287">
        <v>48.86</v>
      </c>
      <c r="G3272" s="287">
        <f t="shared" si="70"/>
        <v>1.019999999999996</v>
      </c>
      <c r="H3272" s="286">
        <v>49</v>
      </c>
      <c r="I3272" s="287">
        <f t="shared" si="70"/>
        <v>2.7000000000000028</v>
      </c>
      <c r="J3272" s="282"/>
    </row>
    <row r="3273" spans="1:10">
      <c r="A3273" s="282">
        <v>37754</v>
      </c>
      <c r="B3273" s="281">
        <v>942.3</v>
      </c>
      <c r="C3273" s="281">
        <v>117.0625</v>
      </c>
      <c r="D3273" s="281">
        <v>1.0673999999999999</v>
      </c>
      <c r="E3273" s="281">
        <v>3.6025</v>
      </c>
      <c r="F3273" s="287">
        <v>48.86</v>
      </c>
      <c r="G3273" s="287">
        <f t="shared" si="70"/>
        <v>1.019999999999996</v>
      </c>
      <c r="H3273" s="286">
        <v>49</v>
      </c>
      <c r="I3273" s="287">
        <f t="shared" si="70"/>
        <v>2.7000000000000028</v>
      </c>
      <c r="J3273" s="282"/>
    </row>
    <row r="3274" spans="1:10">
      <c r="A3274" s="282">
        <v>37755</v>
      </c>
      <c r="B3274" s="281">
        <v>939.28</v>
      </c>
      <c r="C3274" s="281">
        <v>117.5625</v>
      </c>
      <c r="D3274" s="281">
        <v>1.0266</v>
      </c>
      <c r="E3274" s="281">
        <v>3.5204</v>
      </c>
      <c r="F3274" s="287">
        <v>48.86</v>
      </c>
      <c r="G3274" s="287">
        <f t="shared" si="70"/>
        <v>1.019999999999996</v>
      </c>
      <c r="H3274" s="286">
        <v>49</v>
      </c>
      <c r="I3274" s="287">
        <f t="shared" si="70"/>
        <v>2.7000000000000028</v>
      </c>
      <c r="J3274" s="282"/>
    </row>
    <row r="3275" spans="1:10">
      <c r="A3275" s="282">
        <v>37756</v>
      </c>
      <c r="B3275" s="281">
        <v>946.67</v>
      </c>
      <c r="C3275" s="281">
        <v>117.421875</v>
      </c>
      <c r="D3275" s="281">
        <v>1.0469999999999999</v>
      </c>
      <c r="E3275" s="281">
        <v>3.5297000000000001</v>
      </c>
      <c r="F3275" s="287">
        <v>48.86</v>
      </c>
      <c r="G3275" s="287">
        <f t="shared" si="70"/>
        <v>1.019999999999996</v>
      </c>
      <c r="H3275" s="286">
        <v>49</v>
      </c>
      <c r="I3275" s="287">
        <f t="shared" si="70"/>
        <v>2.7000000000000028</v>
      </c>
      <c r="J3275" s="282"/>
    </row>
    <row r="3276" spans="1:10">
      <c r="A3276" s="282">
        <v>37757</v>
      </c>
      <c r="B3276" s="281">
        <v>944.3</v>
      </c>
      <c r="C3276" s="281">
        <v>118.03125</v>
      </c>
      <c r="D3276" s="281">
        <v>1.0265</v>
      </c>
      <c r="E3276" s="281">
        <v>3.4184999999999999</v>
      </c>
      <c r="F3276" s="287">
        <v>48.86</v>
      </c>
      <c r="G3276" s="287">
        <f t="shared" si="70"/>
        <v>1.019999999999996</v>
      </c>
      <c r="H3276" s="286">
        <v>49</v>
      </c>
      <c r="I3276" s="287">
        <f t="shared" si="70"/>
        <v>2.7000000000000028</v>
      </c>
      <c r="J3276" s="282"/>
    </row>
    <row r="3277" spans="1:10">
      <c r="A3277" s="282">
        <v>37760</v>
      </c>
      <c r="B3277" s="281">
        <v>920.77</v>
      </c>
      <c r="C3277" s="281">
        <v>118.1875</v>
      </c>
      <c r="D3277" s="281">
        <v>1.0468999999999999</v>
      </c>
      <c r="E3277" s="281">
        <v>3.4849999999999999</v>
      </c>
      <c r="F3277" s="287">
        <v>48.86</v>
      </c>
      <c r="G3277" s="287">
        <f t="shared" si="70"/>
        <v>1.019999999999996</v>
      </c>
      <c r="H3277" s="286">
        <v>49</v>
      </c>
      <c r="I3277" s="287">
        <f t="shared" si="70"/>
        <v>2.7000000000000028</v>
      </c>
      <c r="J3277" s="282"/>
    </row>
    <row r="3278" spans="1:10">
      <c r="A3278" s="282">
        <v>37761</v>
      </c>
      <c r="B3278" s="281">
        <v>919.73</v>
      </c>
      <c r="C3278" s="281">
        <v>118.734375</v>
      </c>
      <c r="D3278" s="281">
        <v>1.0163</v>
      </c>
      <c r="E3278" s="281">
        <v>3.3542000000000001</v>
      </c>
      <c r="F3278" s="287">
        <v>48.86</v>
      </c>
      <c r="G3278" s="287">
        <f t="shared" si="70"/>
        <v>1.019999999999996</v>
      </c>
      <c r="H3278" s="286">
        <v>49</v>
      </c>
      <c r="I3278" s="287">
        <f t="shared" si="70"/>
        <v>2.7000000000000028</v>
      </c>
      <c r="J3278" s="282"/>
    </row>
    <row r="3279" spans="1:10">
      <c r="A3279" s="282">
        <v>37762</v>
      </c>
      <c r="B3279" s="281">
        <v>923.42</v>
      </c>
      <c r="C3279" s="281">
        <v>118.4375</v>
      </c>
      <c r="D3279" s="281">
        <v>1.0673999999999999</v>
      </c>
      <c r="E3279" s="281">
        <v>3.3963000000000001</v>
      </c>
      <c r="F3279" s="287">
        <v>48.86</v>
      </c>
      <c r="G3279" s="287">
        <f t="shared" si="70"/>
        <v>1.019999999999996</v>
      </c>
      <c r="H3279" s="286">
        <v>49</v>
      </c>
      <c r="I3279" s="287">
        <f t="shared" si="70"/>
        <v>2.7000000000000028</v>
      </c>
      <c r="J3279" s="282"/>
    </row>
    <row r="3280" spans="1:10">
      <c r="A3280" s="282">
        <v>37763</v>
      </c>
      <c r="B3280" s="281">
        <v>931.87</v>
      </c>
      <c r="C3280" s="281">
        <v>118.796875</v>
      </c>
      <c r="D3280" s="281">
        <v>1.0673999999999999</v>
      </c>
      <c r="E3280" s="281">
        <v>3.3138000000000001</v>
      </c>
      <c r="F3280" s="287">
        <v>48.86</v>
      </c>
      <c r="G3280" s="287">
        <f t="shared" si="70"/>
        <v>1.019999999999996</v>
      </c>
      <c r="H3280" s="286">
        <v>49</v>
      </c>
      <c r="I3280" s="287">
        <f t="shared" si="70"/>
        <v>2.7000000000000028</v>
      </c>
      <c r="J3280" s="282"/>
    </row>
    <row r="3281" spans="1:10">
      <c r="A3281" s="282">
        <v>37764</v>
      </c>
      <c r="B3281" s="281">
        <v>933.22</v>
      </c>
      <c r="C3281" s="281">
        <v>118.8125</v>
      </c>
      <c r="D3281" s="281">
        <v>1.0672999999999999</v>
      </c>
      <c r="E3281" s="281">
        <v>3.3353999999999999</v>
      </c>
      <c r="F3281" s="287">
        <v>48.86</v>
      </c>
      <c r="G3281" s="287">
        <f t="shared" si="70"/>
        <v>1.019999999999996</v>
      </c>
      <c r="H3281" s="286">
        <v>49</v>
      </c>
      <c r="I3281" s="287">
        <f t="shared" si="70"/>
        <v>2.7000000000000028</v>
      </c>
      <c r="J3281" s="282"/>
    </row>
    <row r="3282" spans="1:10">
      <c r="A3282" s="282">
        <v>37768</v>
      </c>
      <c r="B3282" s="281">
        <v>951.48</v>
      </c>
      <c r="C3282" s="281">
        <v>118.546875</v>
      </c>
      <c r="D3282" s="281">
        <v>1.0773999999999999</v>
      </c>
      <c r="E3282" s="281">
        <v>3.4106000000000001</v>
      </c>
      <c r="F3282" s="287">
        <v>48.86</v>
      </c>
      <c r="G3282" s="287">
        <f t="shared" si="70"/>
        <v>1.019999999999996</v>
      </c>
      <c r="H3282" s="286">
        <v>49</v>
      </c>
      <c r="I3282" s="287">
        <f t="shared" si="70"/>
        <v>2.7000000000000028</v>
      </c>
      <c r="J3282" s="282"/>
    </row>
    <row r="3283" spans="1:10">
      <c r="A3283" s="282">
        <v>37769</v>
      </c>
      <c r="B3283" s="281">
        <v>953.22</v>
      </c>
      <c r="C3283" s="281">
        <v>118.46875</v>
      </c>
      <c r="D3283" s="281">
        <v>1.0875999999999999</v>
      </c>
      <c r="E3283" s="281">
        <v>3.4234999999999998</v>
      </c>
      <c r="F3283" s="287">
        <v>48.86</v>
      </c>
      <c r="G3283" s="287">
        <f t="shared" si="70"/>
        <v>1.019999999999996</v>
      </c>
      <c r="H3283" s="286">
        <v>49</v>
      </c>
      <c r="I3283" s="287">
        <f t="shared" si="70"/>
        <v>2.7000000000000028</v>
      </c>
      <c r="J3283" s="282"/>
    </row>
    <row r="3284" spans="1:10">
      <c r="A3284" s="282">
        <v>37770</v>
      </c>
      <c r="B3284" s="281">
        <v>949.64</v>
      </c>
      <c r="C3284" s="281">
        <v>119.078125</v>
      </c>
      <c r="D3284" s="281">
        <v>1.0878000000000001</v>
      </c>
      <c r="E3284" s="281">
        <v>3.3351999999999999</v>
      </c>
      <c r="F3284" s="287">
        <v>48.86</v>
      </c>
      <c r="G3284" s="287">
        <f t="shared" si="70"/>
        <v>1.019999999999996</v>
      </c>
      <c r="H3284" s="286">
        <v>49</v>
      </c>
      <c r="I3284" s="287">
        <f t="shared" si="70"/>
        <v>2.7000000000000028</v>
      </c>
      <c r="J3284" s="282"/>
    </row>
    <row r="3285" spans="1:10">
      <c r="A3285" s="282">
        <v>37771</v>
      </c>
      <c r="B3285" s="281">
        <v>963.59</v>
      </c>
      <c r="C3285" s="281">
        <v>119.0625</v>
      </c>
      <c r="D3285" s="281">
        <v>1.0979000000000001</v>
      </c>
      <c r="E3285" s="281">
        <v>3.3698999999999999</v>
      </c>
      <c r="F3285" s="287">
        <v>48.86</v>
      </c>
      <c r="G3285" s="287">
        <f>F3285-F3243</f>
        <v>1.019999999999996</v>
      </c>
      <c r="H3285" s="286">
        <v>49</v>
      </c>
      <c r="I3285" s="287">
        <f t="shared" si="70"/>
        <v>2.8999999999999986</v>
      </c>
      <c r="J3285" s="282"/>
    </row>
    <row r="3286" spans="1:10">
      <c r="A3286" s="282">
        <v>37774</v>
      </c>
      <c r="B3286" s="281">
        <v>967</v>
      </c>
      <c r="C3286" s="281">
        <v>118.578125</v>
      </c>
      <c r="D3286" s="281">
        <v>1.1182000000000001</v>
      </c>
      <c r="E3286" s="281">
        <v>3.4085000000000001</v>
      </c>
      <c r="F3286" s="287">
        <v>49.35</v>
      </c>
      <c r="G3286" s="287">
        <f t="shared" si="70"/>
        <v>1.240000000000002</v>
      </c>
      <c r="H3286" s="286">
        <v>49</v>
      </c>
      <c r="I3286" s="287">
        <f t="shared" si="70"/>
        <v>2.8999999999999986</v>
      </c>
      <c r="J3286" s="282"/>
    </row>
    <row r="3287" spans="1:10">
      <c r="A3287" s="282">
        <v>37775</v>
      </c>
      <c r="B3287" s="281">
        <v>971.56</v>
      </c>
      <c r="C3287" s="281">
        <v>119.296875</v>
      </c>
      <c r="D3287" s="281">
        <v>1.0806</v>
      </c>
      <c r="E3287" s="281">
        <v>3.3292999999999999</v>
      </c>
      <c r="F3287" s="287">
        <v>49.35</v>
      </c>
      <c r="G3287" s="287">
        <f t="shared" si="70"/>
        <v>1.240000000000002</v>
      </c>
      <c r="H3287" s="286">
        <v>49</v>
      </c>
      <c r="I3287" s="287">
        <f t="shared" si="70"/>
        <v>2.8999999999999986</v>
      </c>
      <c r="J3287" s="282"/>
    </row>
    <row r="3288" spans="1:10">
      <c r="A3288" s="282">
        <v>37776</v>
      </c>
      <c r="B3288" s="281">
        <v>986.24</v>
      </c>
      <c r="C3288" s="281">
        <v>119.609375</v>
      </c>
      <c r="D3288" s="281">
        <v>1.0397000000000001</v>
      </c>
      <c r="E3288" s="281">
        <v>3.2927</v>
      </c>
      <c r="F3288" s="287">
        <v>49.35</v>
      </c>
      <c r="G3288" s="287">
        <f t="shared" si="70"/>
        <v>1.240000000000002</v>
      </c>
      <c r="H3288" s="286">
        <v>49</v>
      </c>
      <c r="I3288" s="287">
        <f t="shared" si="70"/>
        <v>2.8999999999999986</v>
      </c>
      <c r="J3288" s="282"/>
    </row>
    <row r="3289" spans="1:10">
      <c r="A3289" s="282">
        <v>37777</v>
      </c>
      <c r="B3289" s="281">
        <v>990.14</v>
      </c>
      <c r="C3289" s="281">
        <v>119.265625</v>
      </c>
      <c r="D3289" s="281">
        <v>1.0397000000000001</v>
      </c>
      <c r="E3289" s="281">
        <v>3.3420000000000001</v>
      </c>
      <c r="F3289" s="287">
        <v>49.35</v>
      </c>
      <c r="G3289" s="287">
        <f t="shared" si="70"/>
        <v>1.240000000000002</v>
      </c>
      <c r="H3289" s="286">
        <v>49</v>
      </c>
      <c r="I3289" s="287">
        <f t="shared" si="70"/>
        <v>2.8999999999999986</v>
      </c>
      <c r="J3289" s="282"/>
    </row>
    <row r="3290" spans="1:10">
      <c r="A3290" s="282">
        <v>37778</v>
      </c>
      <c r="B3290" s="281">
        <v>987.76</v>
      </c>
      <c r="C3290" s="281">
        <v>119.109375</v>
      </c>
      <c r="D3290" s="281">
        <v>1.0396000000000001</v>
      </c>
      <c r="E3290" s="281">
        <v>3.351</v>
      </c>
      <c r="F3290" s="287">
        <v>49.35</v>
      </c>
      <c r="G3290" s="287">
        <f t="shared" si="70"/>
        <v>1.240000000000002</v>
      </c>
      <c r="H3290" s="286">
        <v>49</v>
      </c>
      <c r="I3290" s="287">
        <f t="shared" si="70"/>
        <v>2.8999999999999986</v>
      </c>
      <c r="J3290" s="282"/>
    </row>
    <row r="3291" spans="1:10">
      <c r="A3291" s="282">
        <v>37781</v>
      </c>
      <c r="B3291" s="281">
        <v>975.93</v>
      </c>
      <c r="C3291" s="281">
        <v>119.65625</v>
      </c>
      <c r="D3291" s="281">
        <v>1.0190999999999999</v>
      </c>
      <c r="E3291" s="281">
        <v>3.2757999999999998</v>
      </c>
      <c r="F3291" s="287">
        <v>49.35</v>
      </c>
      <c r="G3291" s="287">
        <f t="shared" si="70"/>
        <v>1.240000000000002</v>
      </c>
      <c r="H3291" s="286">
        <v>49</v>
      </c>
      <c r="I3291" s="287">
        <f t="shared" si="70"/>
        <v>2.8999999999999986</v>
      </c>
      <c r="J3291" s="282"/>
    </row>
    <row r="3292" spans="1:10">
      <c r="A3292" s="282">
        <v>37782</v>
      </c>
      <c r="B3292" s="281">
        <v>984.84</v>
      </c>
      <c r="C3292" s="281">
        <v>120.328125</v>
      </c>
      <c r="D3292" s="281">
        <v>0.96819999999999995</v>
      </c>
      <c r="E3292" s="281">
        <v>3.1903000000000001</v>
      </c>
      <c r="F3292" s="287">
        <v>49.35</v>
      </c>
      <c r="G3292" s="287">
        <f t="shared" si="70"/>
        <v>1.240000000000002</v>
      </c>
      <c r="H3292" s="286">
        <v>49</v>
      </c>
      <c r="I3292" s="287">
        <f t="shared" si="70"/>
        <v>2.8999999999999986</v>
      </c>
      <c r="J3292" s="282"/>
    </row>
    <row r="3293" spans="1:10">
      <c r="A3293" s="282">
        <v>37783</v>
      </c>
      <c r="B3293" s="281">
        <v>997.48</v>
      </c>
      <c r="C3293" s="281">
        <v>120.21875</v>
      </c>
      <c r="D3293" s="281">
        <v>0.92730000000000001</v>
      </c>
      <c r="E3293" s="281">
        <v>3.2101000000000002</v>
      </c>
      <c r="F3293" s="287">
        <v>49.35</v>
      </c>
      <c r="G3293" s="287">
        <f t="shared" si="70"/>
        <v>1.240000000000002</v>
      </c>
      <c r="H3293" s="286">
        <v>49</v>
      </c>
      <c r="I3293" s="287">
        <f t="shared" si="70"/>
        <v>2.8999999999999986</v>
      </c>
      <c r="J3293" s="282"/>
    </row>
    <row r="3294" spans="1:10">
      <c r="A3294" s="282">
        <v>37784</v>
      </c>
      <c r="B3294" s="281">
        <v>998.51</v>
      </c>
      <c r="C3294" s="281">
        <v>120.484375</v>
      </c>
      <c r="D3294" s="281">
        <v>0.90690000000000004</v>
      </c>
      <c r="E3294" s="281">
        <v>3.1629999999999998</v>
      </c>
      <c r="F3294" s="287">
        <v>49.35</v>
      </c>
      <c r="G3294" s="287">
        <f t="shared" si="70"/>
        <v>1.240000000000002</v>
      </c>
      <c r="H3294" s="286">
        <v>49</v>
      </c>
      <c r="I3294" s="287">
        <f t="shared" si="70"/>
        <v>2.8999999999999986</v>
      </c>
      <c r="J3294" s="282"/>
    </row>
    <row r="3295" spans="1:10">
      <c r="A3295" s="282">
        <v>37785</v>
      </c>
      <c r="B3295" s="281">
        <v>988.61</v>
      </c>
      <c r="C3295" s="281">
        <v>120.859375</v>
      </c>
      <c r="D3295" s="281">
        <v>0.84550000000000003</v>
      </c>
      <c r="E3295" s="281">
        <v>3.1120999999999999</v>
      </c>
      <c r="F3295" s="287">
        <v>49.35</v>
      </c>
      <c r="G3295" s="287">
        <f t="shared" si="70"/>
        <v>1.240000000000002</v>
      </c>
      <c r="H3295" s="286">
        <v>49</v>
      </c>
      <c r="I3295" s="287">
        <f t="shared" si="70"/>
        <v>2.8999999999999986</v>
      </c>
      <c r="J3295" s="282"/>
    </row>
    <row r="3296" spans="1:10">
      <c r="A3296" s="282">
        <v>37788</v>
      </c>
      <c r="B3296" s="281">
        <v>1010.74</v>
      </c>
      <c r="C3296" s="281">
        <v>120.3125</v>
      </c>
      <c r="D3296" s="281">
        <v>0.85570000000000002</v>
      </c>
      <c r="E3296" s="281">
        <v>3.1716000000000002</v>
      </c>
      <c r="F3296" s="287">
        <v>49.35</v>
      </c>
      <c r="G3296" s="287">
        <f t="shared" si="70"/>
        <v>1.240000000000002</v>
      </c>
      <c r="H3296" s="286">
        <v>49</v>
      </c>
      <c r="I3296" s="287">
        <f t="shared" si="70"/>
        <v>2.8999999999999986</v>
      </c>
      <c r="J3296" s="282"/>
    </row>
    <row r="3297" spans="1:10">
      <c r="A3297" s="282">
        <v>37789</v>
      </c>
      <c r="B3297" s="281">
        <v>1011.66</v>
      </c>
      <c r="C3297" s="281">
        <v>119.578125</v>
      </c>
      <c r="D3297" s="281">
        <v>0.88649999999999995</v>
      </c>
      <c r="E3297" s="281">
        <v>3.2605</v>
      </c>
      <c r="F3297" s="287">
        <v>49.35</v>
      </c>
      <c r="G3297" s="287">
        <f t="shared" si="70"/>
        <v>1.240000000000002</v>
      </c>
      <c r="H3297" s="286">
        <v>49</v>
      </c>
      <c r="I3297" s="287">
        <f t="shared" si="70"/>
        <v>2.8999999999999986</v>
      </c>
      <c r="J3297" s="282"/>
    </row>
    <row r="3298" spans="1:10">
      <c r="A3298" s="282">
        <v>37790</v>
      </c>
      <c r="B3298" s="281">
        <v>1010.09</v>
      </c>
      <c r="C3298" s="281">
        <v>119</v>
      </c>
      <c r="D3298" s="281">
        <v>0.87619999999999998</v>
      </c>
      <c r="E3298" s="281">
        <v>3.3614000000000002</v>
      </c>
      <c r="F3298" s="287">
        <v>49.35</v>
      </c>
      <c r="G3298" s="287">
        <f t="shared" si="70"/>
        <v>1.240000000000002</v>
      </c>
      <c r="H3298" s="286">
        <v>49</v>
      </c>
      <c r="I3298" s="287">
        <f t="shared" si="70"/>
        <v>2.8999999999999986</v>
      </c>
      <c r="J3298" s="282"/>
    </row>
    <row r="3299" spans="1:10">
      <c r="A3299" s="282">
        <v>37791</v>
      </c>
      <c r="B3299" s="281">
        <v>994.7</v>
      </c>
      <c r="C3299" s="281">
        <v>119.296875</v>
      </c>
      <c r="D3299" s="281">
        <v>0.80479999999999996</v>
      </c>
      <c r="E3299" s="281">
        <v>3.3374000000000001</v>
      </c>
      <c r="F3299" s="287">
        <v>49.35</v>
      </c>
      <c r="G3299" s="287">
        <f t="shared" si="70"/>
        <v>1.240000000000002</v>
      </c>
      <c r="H3299" s="286">
        <v>49</v>
      </c>
      <c r="I3299" s="287">
        <f t="shared" si="70"/>
        <v>2.8999999999999986</v>
      </c>
      <c r="J3299" s="282"/>
    </row>
    <row r="3300" spans="1:10">
      <c r="A3300" s="282">
        <v>37792</v>
      </c>
      <c r="B3300" s="281">
        <v>995.69</v>
      </c>
      <c r="C3300" s="281">
        <v>118.171875</v>
      </c>
      <c r="D3300" s="281">
        <v>0.81489999999999996</v>
      </c>
      <c r="E3300" s="281">
        <v>3.3647999999999998</v>
      </c>
      <c r="F3300" s="287">
        <v>49.35</v>
      </c>
      <c r="G3300" s="287">
        <f t="shared" si="70"/>
        <v>1.240000000000002</v>
      </c>
      <c r="H3300" s="286">
        <v>49</v>
      </c>
      <c r="I3300" s="287">
        <f t="shared" si="70"/>
        <v>2.8999999999999986</v>
      </c>
      <c r="J3300" s="282"/>
    </row>
    <row r="3301" spans="1:10">
      <c r="A3301" s="282">
        <v>37795</v>
      </c>
      <c r="B3301" s="281">
        <v>981.64</v>
      </c>
      <c r="C3301" s="281">
        <v>118.875</v>
      </c>
      <c r="D3301" s="281">
        <v>0.82509999999999994</v>
      </c>
      <c r="E3301" s="281">
        <v>3.3113000000000001</v>
      </c>
      <c r="F3301" s="287">
        <v>49.35</v>
      </c>
      <c r="G3301" s="287">
        <f t="shared" si="70"/>
        <v>1.240000000000002</v>
      </c>
      <c r="H3301" s="286">
        <v>49</v>
      </c>
      <c r="I3301" s="287">
        <f t="shared" si="70"/>
        <v>2.8999999999999986</v>
      </c>
      <c r="J3301" s="282"/>
    </row>
    <row r="3302" spans="1:10">
      <c r="A3302" s="282">
        <v>37796</v>
      </c>
      <c r="B3302" s="281">
        <v>983.45</v>
      </c>
      <c r="C3302" s="281">
        <v>119.265625</v>
      </c>
      <c r="D3302" s="281">
        <v>0.81499999999999995</v>
      </c>
      <c r="E3302" s="281">
        <v>3.2488999999999999</v>
      </c>
      <c r="F3302" s="287">
        <v>49.35</v>
      </c>
      <c r="G3302" s="287">
        <f t="shared" si="70"/>
        <v>1.240000000000002</v>
      </c>
      <c r="H3302" s="286">
        <v>49</v>
      </c>
      <c r="I3302" s="287">
        <f t="shared" si="70"/>
        <v>2.8999999999999986</v>
      </c>
      <c r="J3302" s="282"/>
    </row>
    <row r="3303" spans="1:10">
      <c r="A3303" s="282">
        <v>37797</v>
      </c>
      <c r="B3303" s="281">
        <v>975.32</v>
      </c>
      <c r="C3303" s="281">
        <v>118.4375</v>
      </c>
      <c r="D3303" s="281">
        <v>0.90690000000000004</v>
      </c>
      <c r="E3303" s="281">
        <v>3.4035000000000002</v>
      </c>
      <c r="F3303" s="287">
        <v>49.35</v>
      </c>
      <c r="G3303" s="287">
        <f t="shared" si="70"/>
        <v>1.240000000000002</v>
      </c>
      <c r="H3303" s="286">
        <v>49</v>
      </c>
      <c r="I3303" s="287">
        <f t="shared" si="70"/>
        <v>2.8999999999999986</v>
      </c>
      <c r="J3303" s="282"/>
    </row>
    <row r="3304" spans="1:10">
      <c r="A3304" s="282">
        <v>37798</v>
      </c>
      <c r="B3304" s="281">
        <v>985.82</v>
      </c>
      <c r="C3304" s="281">
        <v>117.1875</v>
      </c>
      <c r="D3304" s="281">
        <v>0.87619999999999998</v>
      </c>
      <c r="E3304" s="281">
        <v>3.5415999999999999</v>
      </c>
      <c r="F3304" s="287">
        <v>49.35</v>
      </c>
      <c r="G3304" s="287">
        <f t="shared" si="70"/>
        <v>1.240000000000002</v>
      </c>
      <c r="H3304" s="286">
        <v>49</v>
      </c>
      <c r="I3304" s="287">
        <f t="shared" si="70"/>
        <v>2.8999999999999986</v>
      </c>
      <c r="J3304" s="282"/>
    </row>
    <row r="3305" spans="1:10">
      <c r="A3305" s="282">
        <v>37799</v>
      </c>
      <c r="B3305" s="281">
        <v>976.22</v>
      </c>
      <c r="C3305" s="281">
        <v>117.0625</v>
      </c>
      <c r="D3305" s="281">
        <v>0.85570000000000002</v>
      </c>
      <c r="E3305" s="281">
        <v>3.5415000000000001</v>
      </c>
      <c r="F3305" s="287">
        <v>49.35</v>
      </c>
      <c r="G3305" s="287">
        <f t="shared" ref="G3305:I3368" si="71">F3305-F3264</f>
        <v>1.240000000000002</v>
      </c>
      <c r="H3305" s="286">
        <v>49</v>
      </c>
      <c r="I3305" s="287">
        <f t="shared" si="71"/>
        <v>2.8999999999999986</v>
      </c>
      <c r="J3305" s="282"/>
    </row>
    <row r="3306" spans="1:10">
      <c r="A3306" s="282">
        <v>37802</v>
      </c>
      <c r="B3306" s="281">
        <v>974.5</v>
      </c>
      <c r="C3306" s="281">
        <v>117.4375</v>
      </c>
      <c r="D3306" s="281">
        <v>0.84550000000000003</v>
      </c>
      <c r="E3306" s="281">
        <v>3.5133000000000001</v>
      </c>
      <c r="F3306" s="287">
        <v>49.35</v>
      </c>
      <c r="G3306" s="287">
        <f>F3306-F3264</f>
        <v>1.240000000000002</v>
      </c>
      <c r="H3306" s="286">
        <v>49</v>
      </c>
      <c r="I3306" s="287">
        <f>H3306-H3264</f>
        <v>2.8999999999999986</v>
      </c>
      <c r="J3306" s="282"/>
    </row>
    <row r="3307" spans="1:10">
      <c r="A3307" s="282">
        <v>37803</v>
      </c>
      <c r="B3307" s="281">
        <v>982.32</v>
      </c>
      <c r="C3307" s="281">
        <v>117.296875</v>
      </c>
      <c r="D3307" s="281">
        <v>0.87629999999999997</v>
      </c>
      <c r="E3307" s="281">
        <v>3.5470999999999999</v>
      </c>
      <c r="F3307" s="287">
        <v>50.75</v>
      </c>
      <c r="G3307" s="287">
        <f t="shared" si="71"/>
        <v>1.8900000000000006</v>
      </c>
      <c r="H3307" s="286">
        <v>51</v>
      </c>
      <c r="I3307" s="287">
        <f t="shared" si="71"/>
        <v>2</v>
      </c>
      <c r="J3307" s="282"/>
    </row>
    <row r="3308" spans="1:10">
      <c r="A3308" s="282">
        <v>37804</v>
      </c>
      <c r="B3308" s="281">
        <v>993.75</v>
      </c>
      <c r="C3308" s="281">
        <v>117.421875</v>
      </c>
      <c r="D3308" s="281">
        <v>0.85580000000000001</v>
      </c>
      <c r="E3308" s="281">
        <v>3.5358000000000001</v>
      </c>
      <c r="F3308" s="287">
        <v>50.75</v>
      </c>
      <c r="G3308" s="287">
        <f t="shared" si="71"/>
        <v>1.8900000000000006</v>
      </c>
      <c r="H3308" s="286">
        <v>51</v>
      </c>
      <c r="I3308" s="287">
        <f t="shared" si="71"/>
        <v>2</v>
      </c>
      <c r="J3308" s="282"/>
    </row>
    <row r="3309" spans="1:10">
      <c r="A3309" s="282">
        <v>37805</v>
      </c>
      <c r="B3309" s="281">
        <v>985.7</v>
      </c>
      <c r="C3309" s="281">
        <v>116.703125</v>
      </c>
      <c r="D3309" s="281">
        <v>0.84550000000000003</v>
      </c>
      <c r="E3309" s="281">
        <v>3.6606999999999998</v>
      </c>
      <c r="F3309" s="287">
        <v>50.75</v>
      </c>
      <c r="G3309" s="287">
        <f t="shared" si="71"/>
        <v>1.8900000000000006</v>
      </c>
      <c r="H3309" s="286">
        <v>51</v>
      </c>
      <c r="I3309" s="287">
        <f t="shared" si="71"/>
        <v>2</v>
      </c>
      <c r="J3309" s="282"/>
    </row>
    <row r="3310" spans="1:10">
      <c r="A3310" s="282">
        <v>37809</v>
      </c>
      <c r="B3310" s="281">
        <v>1004.42</v>
      </c>
      <c r="C3310" s="281">
        <v>116.328125</v>
      </c>
      <c r="D3310" s="281">
        <v>0.88629999999999998</v>
      </c>
      <c r="E3310" s="281">
        <v>3.7315</v>
      </c>
      <c r="F3310" s="287">
        <v>50.75</v>
      </c>
      <c r="G3310" s="287">
        <f t="shared" si="71"/>
        <v>1.8900000000000006</v>
      </c>
      <c r="H3310" s="286">
        <v>51</v>
      </c>
      <c r="I3310" s="287">
        <f t="shared" si="71"/>
        <v>2</v>
      </c>
      <c r="J3310" s="282"/>
    </row>
    <row r="3311" spans="1:10">
      <c r="A3311" s="282">
        <v>37810</v>
      </c>
      <c r="B3311" s="281">
        <v>1007.84</v>
      </c>
      <c r="C3311" s="281">
        <v>116.125</v>
      </c>
      <c r="D3311" s="281">
        <v>0.89670000000000005</v>
      </c>
      <c r="E3311" s="281">
        <v>3.7143000000000002</v>
      </c>
      <c r="F3311" s="287">
        <v>50.75</v>
      </c>
      <c r="G3311" s="287">
        <f t="shared" si="71"/>
        <v>1.8900000000000006</v>
      </c>
      <c r="H3311" s="286">
        <v>51</v>
      </c>
      <c r="I3311" s="287">
        <f t="shared" si="71"/>
        <v>2</v>
      </c>
      <c r="J3311" s="282"/>
    </row>
    <row r="3312" spans="1:10">
      <c r="A3312" s="282">
        <v>37811</v>
      </c>
      <c r="B3312" s="281">
        <v>1002.21</v>
      </c>
      <c r="C3312" s="281">
        <v>116.34375</v>
      </c>
      <c r="D3312" s="281">
        <v>0.87619999999999998</v>
      </c>
      <c r="E3312" s="281">
        <v>3.6798000000000002</v>
      </c>
      <c r="F3312" s="287">
        <v>50.75</v>
      </c>
      <c r="G3312" s="287">
        <f t="shared" si="71"/>
        <v>1.8900000000000006</v>
      </c>
      <c r="H3312" s="286">
        <v>51</v>
      </c>
      <c r="I3312" s="287">
        <f t="shared" si="71"/>
        <v>2</v>
      </c>
      <c r="J3312" s="282"/>
    </row>
    <row r="3313" spans="1:10">
      <c r="A3313" s="282">
        <v>37812</v>
      </c>
      <c r="B3313" s="281">
        <v>988.7</v>
      </c>
      <c r="C3313" s="281">
        <v>116.609375</v>
      </c>
      <c r="D3313" s="281">
        <v>0.87619999999999998</v>
      </c>
      <c r="E3313" s="281">
        <v>3.6550000000000002</v>
      </c>
      <c r="F3313" s="287">
        <v>50.75</v>
      </c>
      <c r="G3313" s="287">
        <f t="shared" si="71"/>
        <v>1.8900000000000006</v>
      </c>
      <c r="H3313" s="286">
        <v>51</v>
      </c>
      <c r="I3313" s="287">
        <f t="shared" si="71"/>
        <v>2</v>
      </c>
      <c r="J3313" s="282"/>
    </row>
    <row r="3314" spans="1:10">
      <c r="A3314" s="282">
        <v>37813</v>
      </c>
      <c r="B3314" s="281">
        <v>998.14</v>
      </c>
      <c r="C3314" s="281">
        <v>117.046875</v>
      </c>
      <c r="D3314" s="281">
        <v>0.87619999999999998</v>
      </c>
      <c r="E3314" s="281">
        <v>3.6265000000000001</v>
      </c>
      <c r="F3314" s="287">
        <v>50.75</v>
      </c>
      <c r="G3314" s="287">
        <f t="shared" si="71"/>
        <v>1.8900000000000006</v>
      </c>
      <c r="H3314" s="286">
        <v>51</v>
      </c>
      <c r="I3314" s="287">
        <f t="shared" si="71"/>
        <v>2</v>
      </c>
      <c r="J3314" s="282"/>
    </row>
    <row r="3315" spans="1:10">
      <c r="A3315" s="282">
        <v>37816</v>
      </c>
      <c r="B3315" s="281">
        <v>1003.86</v>
      </c>
      <c r="C3315" s="281">
        <v>116.4375</v>
      </c>
      <c r="D3315" s="281">
        <v>0.88629999999999998</v>
      </c>
      <c r="E3315" s="281">
        <v>3.7240000000000002</v>
      </c>
      <c r="F3315" s="287">
        <v>50.75</v>
      </c>
      <c r="G3315" s="287">
        <f t="shared" si="71"/>
        <v>1.8900000000000006</v>
      </c>
      <c r="H3315" s="286">
        <v>51</v>
      </c>
      <c r="I3315" s="287">
        <f t="shared" si="71"/>
        <v>2</v>
      </c>
      <c r="J3315" s="282"/>
    </row>
    <row r="3316" spans="1:10">
      <c r="A3316" s="282">
        <v>37817</v>
      </c>
      <c r="B3316" s="281">
        <v>1000.42</v>
      </c>
      <c r="C3316" s="281">
        <v>115.015625</v>
      </c>
      <c r="D3316" s="281">
        <v>0.89670000000000005</v>
      </c>
      <c r="E3316" s="281">
        <v>3.9807000000000001</v>
      </c>
      <c r="F3316" s="287">
        <v>50.75</v>
      </c>
      <c r="G3316" s="287">
        <f t="shared" si="71"/>
        <v>1.8900000000000006</v>
      </c>
      <c r="H3316" s="286">
        <v>51</v>
      </c>
      <c r="I3316" s="287">
        <f t="shared" si="71"/>
        <v>2</v>
      </c>
      <c r="J3316" s="282"/>
    </row>
    <row r="3317" spans="1:10">
      <c r="A3317" s="282">
        <v>37818</v>
      </c>
      <c r="B3317" s="281">
        <v>994</v>
      </c>
      <c r="C3317" s="281">
        <v>114.734375</v>
      </c>
      <c r="D3317" s="281">
        <v>0.89670000000000005</v>
      </c>
      <c r="E3317" s="281">
        <v>3.9180000000000001</v>
      </c>
      <c r="F3317" s="287">
        <v>50.75</v>
      </c>
      <c r="G3317" s="287">
        <f t="shared" si="71"/>
        <v>1.8900000000000006</v>
      </c>
      <c r="H3317" s="286">
        <v>51</v>
      </c>
      <c r="I3317" s="287">
        <f t="shared" si="71"/>
        <v>2</v>
      </c>
      <c r="J3317" s="282"/>
    </row>
    <row r="3318" spans="1:10">
      <c r="A3318" s="282">
        <v>37819</v>
      </c>
      <c r="B3318" s="281">
        <v>981.73</v>
      </c>
      <c r="C3318" s="281">
        <v>114.671875</v>
      </c>
      <c r="D3318" s="281">
        <v>0.88639999999999997</v>
      </c>
      <c r="E3318" s="281">
        <v>3.92</v>
      </c>
      <c r="F3318" s="287">
        <v>50.75</v>
      </c>
      <c r="G3318" s="287">
        <f t="shared" si="71"/>
        <v>1.8900000000000006</v>
      </c>
      <c r="H3318" s="286">
        <v>51</v>
      </c>
      <c r="I3318" s="287">
        <f t="shared" si="71"/>
        <v>2</v>
      </c>
      <c r="J3318" s="282"/>
    </row>
    <row r="3319" spans="1:10">
      <c r="A3319" s="282">
        <v>37820</v>
      </c>
      <c r="B3319" s="281">
        <v>993.32</v>
      </c>
      <c r="C3319" s="281">
        <v>114.53125</v>
      </c>
      <c r="D3319" s="281">
        <v>0.88639999999999997</v>
      </c>
      <c r="E3319" s="281">
        <v>3.9988999999999999</v>
      </c>
      <c r="F3319" s="287">
        <v>50.75</v>
      </c>
      <c r="G3319" s="287">
        <f t="shared" si="71"/>
        <v>1.8900000000000006</v>
      </c>
      <c r="H3319" s="286">
        <v>51</v>
      </c>
      <c r="I3319" s="287">
        <f t="shared" si="71"/>
        <v>2</v>
      </c>
      <c r="J3319" s="282"/>
    </row>
    <row r="3320" spans="1:10">
      <c r="A3320" s="282">
        <v>37823</v>
      </c>
      <c r="B3320" s="281">
        <v>978.8</v>
      </c>
      <c r="C3320" s="281">
        <v>113.109375</v>
      </c>
      <c r="D3320" s="281">
        <v>0.89659999999999995</v>
      </c>
      <c r="E3320" s="281">
        <v>4.2104999999999997</v>
      </c>
      <c r="F3320" s="287">
        <v>50.75</v>
      </c>
      <c r="G3320" s="287">
        <f t="shared" si="71"/>
        <v>1.8900000000000006</v>
      </c>
      <c r="H3320" s="286">
        <v>51</v>
      </c>
      <c r="I3320" s="287">
        <f t="shared" si="71"/>
        <v>2</v>
      </c>
      <c r="J3320" s="282"/>
    </row>
    <row r="3321" spans="1:10">
      <c r="A3321" s="282">
        <v>37824</v>
      </c>
      <c r="B3321" s="281">
        <v>988.11</v>
      </c>
      <c r="C3321" s="281">
        <v>113.375</v>
      </c>
      <c r="D3321" s="281">
        <v>0.91710000000000003</v>
      </c>
      <c r="E3321" s="281">
        <v>4.1223000000000001</v>
      </c>
      <c r="F3321" s="287">
        <v>50.75</v>
      </c>
      <c r="G3321" s="287">
        <f t="shared" si="71"/>
        <v>1.8900000000000006</v>
      </c>
      <c r="H3321" s="286">
        <v>51</v>
      </c>
      <c r="I3321" s="287">
        <f t="shared" si="71"/>
        <v>2</v>
      </c>
      <c r="J3321" s="282"/>
    </row>
    <row r="3322" spans="1:10">
      <c r="A3322" s="282">
        <v>37825</v>
      </c>
      <c r="B3322" s="281">
        <v>988.61</v>
      </c>
      <c r="C3322" s="281">
        <v>113.671875</v>
      </c>
      <c r="D3322" s="281">
        <v>0.90690000000000004</v>
      </c>
      <c r="E3322" s="281">
        <v>4.1083999999999996</v>
      </c>
      <c r="F3322" s="287">
        <v>50.75</v>
      </c>
      <c r="G3322" s="287">
        <f t="shared" si="71"/>
        <v>1.8900000000000006</v>
      </c>
      <c r="H3322" s="286">
        <v>51</v>
      </c>
      <c r="I3322" s="287">
        <f t="shared" si="71"/>
        <v>2</v>
      </c>
      <c r="J3322" s="282"/>
    </row>
    <row r="3323" spans="1:10">
      <c r="A3323" s="282">
        <v>37826</v>
      </c>
      <c r="B3323" s="281">
        <v>981.6</v>
      </c>
      <c r="C3323" s="281">
        <v>113.28125</v>
      </c>
      <c r="D3323" s="281">
        <v>0.90690000000000004</v>
      </c>
      <c r="E3323" s="281">
        <v>4.1646000000000001</v>
      </c>
      <c r="F3323" s="287">
        <v>50.75</v>
      </c>
      <c r="G3323" s="287">
        <f t="shared" si="71"/>
        <v>1.8900000000000006</v>
      </c>
      <c r="H3323" s="286">
        <v>51</v>
      </c>
      <c r="I3323" s="287">
        <f t="shared" si="71"/>
        <v>2</v>
      </c>
      <c r="J3323" s="282"/>
    </row>
    <row r="3324" spans="1:10">
      <c r="A3324" s="282">
        <v>37827</v>
      </c>
      <c r="B3324" s="281">
        <v>998.68</v>
      </c>
      <c r="C3324" s="281">
        <v>113.1875</v>
      </c>
      <c r="D3324" s="281">
        <v>0.91700000000000004</v>
      </c>
      <c r="E3324" s="281">
        <v>4.1749999999999998</v>
      </c>
      <c r="F3324" s="287">
        <v>50.75</v>
      </c>
      <c r="G3324" s="287">
        <f t="shared" si="71"/>
        <v>1.8900000000000006</v>
      </c>
      <c r="H3324" s="286">
        <v>51</v>
      </c>
      <c r="I3324" s="287">
        <f t="shared" si="71"/>
        <v>2</v>
      </c>
      <c r="J3324" s="282"/>
    </row>
    <row r="3325" spans="1:10">
      <c r="A3325" s="282">
        <v>37830</v>
      </c>
      <c r="B3325" s="281">
        <v>996.52</v>
      </c>
      <c r="C3325" s="281">
        <v>112.328125</v>
      </c>
      <c r="D3325" s="281">
        <v>0.9476</v>
      </c>
      <c r="E3325" s="281">
        <v>4.2801999999999998</v>
      </c>
      <c r="F3325" s="287">
        <v>50.75</v>
      </c>
      <c r="G3325" s="287">
        <f t="shared" si="71"/>
        <v>1.8900000000000006</v>
      </c>
      <c r="H3325" s="286">
        <v>51</v>
      </c>
      <c r="I3325" s="287">
        <f t="shared" si="71"/>
        <v>2</v>
      </c>
      <c r="J3325" s="282"/>
    </row>
    <row r="3326" spans="1:10">
      <c r="A3326" s="282">
        <v>37831</v>
      </c>
      <c r="B3326" s="281">
        <v>989.28</v>
      </c>
      <c r="C3326" s="281">
        <v>111.53125</v>
      </c>
      <c r="D3326" s="281">
        <v>0.97840000000000005</v>
      </c>
      <c r="E3326" s="281">
        <v>4.4381000000000004</v>
      </c>
      <c r="F3326" s="287">
        <v>50.75</v>
      </c>
      <c r="G3326" s="287">
        <f t="shared" si="71"/>
        <v>1.8900000000000006</v>
      </c>
      <c r="H3326" s="286">
        <v>51</v>
      </c>
      <c r="I3326" s="287">
        <f t="shared" si="71"/>
        <v>2</v>
      </c>
      <c r="J3326" s="282"/>
    </row>
    <row r="3327" spans="1:10">
      <c r="A3327" s="282">
        <v>37832</v>
      </c>
      <c r="B3327" s="281">
        <v>987.49</v>
      </c>
      <c r="C3327" s="281">
        <v>111.9375</v>
      </c>
      <c r="D3327" s="281">
        <v>0.95789999999999997</v>
      </c>
      <c r="E3327" s="281">
        <v>4.3070000000000004</v>
      </c>
      <c r="F3327" s="287">
        <v>50.75</v>
      </c>
      <c r="G3327" s="287">
        <f>F3327-F3285</f>
        <v>1.8900000000000006</v>
      </c>
      <c r="H3327" s="286">
        <v>51</v>
      </c>
      <c r="I3327" s="287">
        <f t="shared" si="71"/>
        <v>2</v>
      </c>
      <c r="J3327" s="282"/>
    </row>
    <row r="3328" spans="1:10">
      <c r="A3328" s="282">
        <v>37833</v>
      </c>
      <c r="B3328" s="281">
        <v>990.31</v>
      </c>
      <c r="C3328" s="281">
        <v>110.625</v>
      </c>
      <c r="D3328" s="281">
        <v>0.9375</v>
      </c>
      <c r="E3328" s="281">
        <v>4.4055</v>
      </c>
      <c r="F3328" s="287">
        <v>50.75</v>
      </c>
      <c r="G3328" s="287">
        <f>F3328-F3285</f>
        <v>1.8900000000000006</v>
      </c>
      <c r="H3328" s="286">
        <v>51</v>
      </c>
      <c r="I3328" s="287">
        <f t="shared" si="71"/>
        <v>2</v>
      </c>
      <c r="J3328" s="282"/>
    </row>
    <row r="3329" spans="1:10">
      <c r="A3329" s="282">
        <v>37834</v>
      </c>
      <c r="B3329" s="281">
        <v>980.15</v>
      </c>
      <c r="C3329" s="281">
        <v>110.546875</v>
      </c>
      <c r="D3329" s="281">
        <v>0.92720000000000002</v>
      </c>
      <c r="E3329" s="281">
        <v>4.3834</v>
      </c>
      <c r="F3329" s="287">
        <v>52.63</v>
      </c>
      <c r="G3329" s="287">
        <f t="shared" si="71"/>
        <v>3.2800000000000011</v>
      </c>
      <c r="H3329" s="286">
        <v>53.2</v>
      </c>
      <c r="I3329" s="287">
        <f t="shared" si="71"/>
        <v>4.2000000000000028</v>
      </c>
      <c r="J3329" s="282"/>
    </row>
    <row r="3330" spans="1:10">
      <c r="A3330" s="282">
        <v>37837</v>
      </c>
      <c r="B3330" s="281">
        <v>982.82</v>
      </c>
      <c r="C3330" s="281">
        <v>111.65625</v>
      </c>
      <c r="D3330" s="281">
        <v>0.95779999999999998</v>
      </c>
      <c r="E3330" s="281">
        <v>4.2832999999999997</v>
      </c>
      <c r="F3330" s="287">
        <v>52.63</v>
      </c>
      <c r="G3330" s="287">
        <f t="shared" si="71"/>
        <v>3.2800000000000011</v>
      </c>
      <c r="H3330" s="286">
        <v>53.2</v>
      </c>
      <c r="I3330" s="287">
        <f t="shared" si="71"/>
        <v>4.2000000000000028</v>
      </c>
      <c r="J3330" s="282"/>
    </row>
    <row r="3331" spans="1:10">
      <c r="A3331" s="282">
        <v>37838</v>
      </c>
      <c r="B3331" s="281">
        <v>965.46</v>
      </c>
      <c r="C3331" s="281">
        <v>110.84375</v>
      </c>
      <c r="D3331" s="281">
        <v>0.94779999999999998</v>
      </c>
      <c r="E3331" s="281">
        <v>4.3898999999999999</v>
      </c>
      <c r="F3331" s="287">
        <v>52.63</v>
      </c>
      <c r="G3331" s="287">
        <f t="shared" si="71"/>
        <v>3.2800000000000011</v>
      </c>
      <c r="H3331" s="286">
        <v>53.2</v>
      </c>
      <c r="I3331" s="287">
        <f t="shared" si="71"/>
        <v>4.2000000000000028</v>
      </c>
      <c r="J3331" s="282"/>
    </row>
    <row r="3332" spans="1:10">
      <c r="A3332" s="282">
        <v>37839</v>
      </c>
      <c r="B3332" s="281">
        <v>967.08</v>
      </c>
      <c r="C3332" s="281">
        <v>112.203125</v>
      </c>
      <c r="D3332" s="281">
        <v>0.9375</v>
      </c>
      <c r="E3332" s="281">
        <v>4.2674000000000003</v>
      </c>
      <c r="F3332" s="287">
        <v>52.63</v>
      </c>
      <c r="G3332" s="287">
        <f t="shared" si="71"/>
        <v>3.2800000000000011</v>
      </c>
      <c r="H3332" s="286">
        <v>53.2</v>
      </c>
      <c r="I3332" s="287">
        <f t="shared" si="71"/>
        <v>4.2000000000000028</v>
      </c>
      <c r="J3332" s="282"/>
    </row>
    <row r="3333" spans="1:10">
      <c r="A3333" s="282">
        <v>37840</v>
      </c>
      <c r="B3333" s="281">
        <v>974.12</v>
      </c>
      <c r="C3333" s="281">
        <v>112.46875</v>
      </c>
      <c r="D3333" s="281">
        <v>0.92730000000000001</v>
      </c>
      <c r="E3333" s="281">
        <v>4.2168000000000001</v>
      </c>
      <c r="F3333" s="287">
        <v>52.63</v>
      </c>
      <c r="G3333" s="287">
        <f t="shared" si="71"/>
        <v>3.2800000000000011</v>
      </c>
      <c r="H3333" s="286">
        <v>53.2</v>
      </c>
      <c r="I3333" s="287">
        <f t="shared" si="71"/>
        <v>4.2000000000000028</v>
      </c>
      <c r="J3333" s="282"/>
    </row>
    <row r="3334" spans="1:10">
      <c r="A3334" s="282">
        <v>37841</v>
      </c>
      <c r="B3334" s="281">
        <v>977.59</v>
      </c>
      <c r="C3334" s="281">
        <v>112.5625</v>
      </c>
      <c r="D3334" s="281">
        <v>0.95779999999999998</v>
      </c>
      <c r="E3334" s="281">
        <v>4.2694000000000001</v>
      </c>
      <c r="F3334" s="287">
        <v>52.63</v>
      </c>
      <c r="G3334" s="287">
        <f t="shared" si="71"/>
        <v>3.2800000000000011</v>
      </c>
      <c r="H3334" s="286">
        <v>53.2</v>
      </c>
      <c r="I3334" s="287">
        <f t="shared" si="71"/>
        <v>4.2000000000000028</v>
      </c>
      <c r="J3334" s="282"/>
    </row>
    <row r="3335" spans="1:10">
      <c r="A3335" s="282">
        <v>37844</v>
      </c>
      <c r="B3335" s="281">
        <v>980.59</v>
      </c>
      <c r="C3335" s="281">
        <v>112.078125</v>
      </c>
      <c r="D3335" s="281">
        <v>0.93740000000000001</v>
      </c>
      <c r="E3335" s="281">
        <v>4.3529999999999998</v>
      </c>
      <c r="F3335" s="287">
        <v>52.63</v>
      </c>
      <c r="G3335" s="287">
        <f t="shared" si="71"/>
        <v>3.2800000000000011</v>
      </c>
      <c r="H3335" s="286">
        <v>53.2</v>
      </c>
      <c r="I3335" s="287">
        <f t="shared" si="71"/>
        <v>4.2000000000000028</v>
      </c>
      <c r="J3335" s="282"/>
    </row>
    <row r="3336" spans="1:10">
      <c r="A3336" s="282">
        <v>37845</v>
      </c>
      <c r="B3336" s="281">
        <v>990.35</v>
      </c>
      <c r="C3336" s="281">
        <v>112.25</v>
      </c>
      <c r="D3336" s="281">
        <v>0.9375</v>
      </c>
      <c r="E3336" s="281">
        <v>4.4256000000000002</v>
      </c>
      <c r="F3336" s="287">
        <v>52.63</v>
      </c>
      <c r="G3336" s="287">
        <f t="shared" si="71"/>
        <v>3.2800000000000011</v>
      </c>
      <c r="H3336" s="286">
        <v>53.2</v>
      </c>
      <c r="I3336" s="287">
        <f t="shared" si="71"/>
        <v>4.2000000000000028</v>
      </c>
      <c r="J3336" s="282"/>
    </row>
    <row r="3337" spans="1:10">
      <c r="A3337" s="282">
        <v>37846</v>
      </c>
      <c r="B3337" s="281">
        <v>984.03</v>
      </c>
      <c r="C3337" s="281">
        <v>110.515625</v>
      </c>
      <c r="D3337" s="281">
        <v>0.9375</v>
      </c>
      <c r="E3337" s="281">
        <v>4.5602</v>
      </c>
      <c r="F3337" s="287">
        <v>52.63</v>
      </c>
      <c r="G3337" s="287">
        <f t="shared" si="71"/>
        <v>3.2800000000000011</v>
      </c>
      <c r="H3337" s="286">
        <v>53.2</v>
      </c>
      <c r="I3337" s="287">
        <f t="shared" si="71"/>
        <v>4.2000000000000028</v>
      </c>
      <c r="J3337" s="282"/>
    </row>
    <row r="3338" spans="1:10">
      <c r="A3338" s="282">
        <v>37847</v>
      </c>
      <c r="B3338" s="281">
        <v>990.51</v>
      </c>
      <c r="C3338" s="281">
        <v>110.3125</v>
      </c>
      <c r="D3338" s="281">
        <v>0.94769999999999999</v>
      </c>
      <c r="E3338" s="281">
        <v>4.4886999999999997</v>
      </c>
      <c r="F3338" s="287">
        <v>52.63</v>
      </c>
      <c r="G3338" s="287">
        <f t="shared" si="71"/>
        <v>3.2800000000000011</v>
      </c>
      <c r="H3338" s="286">
        <v>53.2</v>
      </c>
      <c r="I3338" s="287">
        <f t="shared" si="71"/>
        <v>4.2000000000000028</v>
      </c>
      <c r="J3338" s="282"/>
    </row>
    <row r="3339" spans="1:10">
      <c r="A3339" s="282">
        <v>37848</v>
      </c>
      <c r="B3339" s="281">
        <v>990.67</v>
      </c>
      <c r="C3339" s="281">
        <v>110.71875</v>
      </c>
      <c r="D3339" s="281">
        <v>0.9476</v>
      </c>
      <c r="E3339" s="281">
        <v>4.5285000000000002</v>
      </c>
      <c r="F3339" s="287">
        <v>52.63</v>
      </c>
      <c r="G3339" s="287">
        <f t="shared" si="71"/>
        <v>3.2800000000000011</v>
      </c>
      <c r="H3339" s="286">
        <v>53.2</v>
      </c>
      <c r="I3339" s="287">
        <f t="shared" si="71"/>
        <v>4.2000000000000028</v>
      </c>
      <c r="J3339" s="282"/>
    </row>
    <row r="3340" spans="1:10">
      <c r="A3340" s="282">
        <v>37851</v>
      </c>
      <c r="B3340" s="281">
        <v>999.74</v>
      </c>
      <c r="C3340" s="281">
        <v>111.09375</v>
      </c>
      <c r="D3340" s="281">
        <v>0.9476</v>
      </c>
      <c r="E3340" s="281">
        <v>4.4572000000000003</v>
      </c>
      <c r="F3340" s="287">
        <v>52.63</v>
      </c>
      <c r="G3340" s="287">
        <f t="shared" si="71"/>
        <v>3.2800000000000011</v>
      </c>
      <c r="H3340" s="286">
        <v>53.2</v>
      </c>
      <c r="I3340" s="287">
        <f t="shared" si="71"/>
        <v>4.2000000000000028</v>
      </c>
      <c r="J3340" s="282"/>
    </row>
    <row r="3341" spans="1:10">
      <c r="A3341" s="282">
        <v>37852</v>
      </c>
      <c r="B3341" s="281">
        <v>1002.35</v>
      </c>
      <c r="C3341" s="281">
        <v>112</v>
      </c>
      <c r="D3341" s="281">
        <v>0.94779999999999998</v>
      </c>
      <c r="E3341" s="281">
        <v>4.3609</v>
      </c>
      <c r="F3341" s="287">
        <v>52.63</v>
      </c>
      <c r="G3341" s="287">
        <f t="shared" si="71"/>
        <v>3.2800000000000011</v>
      </c>
      <c r="H3341" s="286">
        <v>53.2</v>
      </c>
      <c r="I3341" s="287">
        <f t="shared" si="71"/>
        <v>4.2000000000000028</v>
      </c>
      <c r="J3341" s="282"/>
    </row>
    <row r="3342" spans="1:10">
      <c r="A3342" s="282">
        <v>37853</v>
      </c>
      <c r="B3342" s="281">
        <v>1000.3</v>
      </c>
      <c r="C3342" s="281">
        <v>111.375</v>
      </c>
      <c r="D3342" s="281">
        <v>0.94769999999999999</v>
      </c>
      <c r="E3342" s="281">
        <v>4.4355000000000002</v>
      </c>
      <c r="F3342" s="287">
        <v>52.63</v>
      </c>
      <c r="G3342" s="287">
        <f t="shared" si="71"/>
        <v>3.2800000000000011</v>
      </c>
      <c r="H3342" s="286">
        <v>53.2</v>
      </c>
      <c r="I3342" s="287">
        <f t="shared" si="71"/>
        <v>4.2000000000000028</v>
      </c>
      <c r="J3342" s="282"/>
    </row>
    <row r="3343" spans="1:10">
      <c r="A3343" s="282">
        <v>37854</v>
      </c>
      <c r="B3343" s="281">
        <v>1003.27</v>
      </c>
      <c r="C3343" s="281">
        <v>110.6875</v>
      </c>
      <c r="D3343" s="281">
        <v>0.95789999999999997</v>
      </c>
      <c r="E3343" s="281">
        <v>4.4751000000000003</v>
      </c>
      <c r="F3343" s="287">
        <v>52.63</v>
      </c>
      <c r="G3343" s="287">
        <f t="shared" si="71"/>
        <v>3.2800000000000011</v>
      </c>
      <c r="H3343" s="286">
        <v>53.2</v>
      </c>
      <c r="I3343" s="287">
        <f t="shared" si="71"/>
        <v>4.2000000000000028</v>
      </c>
      <c r="J3343" s="282"/>
    </row>
    <row r="3344" spans="1:10">
      <c r="A3344" s="282">
        <v>37855</v>
      </c>
      <c r="B3344" s="281">
        <v>993.06</v>
      </c>
      <c r="C3344" s="281">
        <v>111.203125</v>
      </c>
      <c r="D3344" s="281">
        <v>0.96809999999999996</v>
      </c>
      <c r="E3344" s="281">
        <v>4.4732000000000003</v>
      </c>
      <c r="F3344" s="287">
        <v>52.63</v>
      </c>
      <c r="G3344" s="287">
        <f t="shared" si="71"/>
        <v>3.2800000000000011</v>
      </c>
      <c r="H3344" s="286">
        <v>53.2</v>
      </c>
      <c r="I3344" s="287">
        <f t="shared" si="71"/>
        <v>4.2000000000000028</v>
      </c>
      <c r="J3344" s="282"/>
    </row>
    <row r="3345" spans="1:10">
      <c r="A3345" s="282">
        <v>37858</v>
      </c>
      <c r="B3345" s="281">
        <v>993.71</v>
      </c>
      <c r="C3345" s="281">
        <v>110.71875</v>
      </c>
      <c r="D3345" s="281">
        <v>0.98850000000000005</v>
      </c>
      <c r="E3345" s="281">
        <v>4.5248999999999997</v>
      </c>
      <c r="F3345" s="287">
        <v>52.63</v>
      </c>
      <c r="G3345" s="287">
        <f t="shared" si="71"/>
        <v>3.2800000000000011</v>
      </c>
      <c r="H3345" s="286">
        <v>53.2</v>
      </c>
      <c r="I3345" s="287">
        <f t="shared" si="71"/>
        <v>4.2000000000000028</v>
      </c>
      <c r="J3345" s="282"/>
    </row>
    <row r="3346" spans="1:10">
      <c r="A3346" s="282">
        <v>37859</v>
      </c>
      <c r="B3346" s="281">
        <v>996.73</v>
      </c>
      <c r="C3346" s="281">
        <v>111.140625</v>
      </c>
      <c r="D3346" s="281">
        <v>0.98860000000000003</v>
      </c>
      <c r="E3346" s="281">
        <v>4.4733000000000001</v>
      </c>
      <c r="F3346" s="287">
        <v>52.63</v>
      </c>
      <c r="G3346" s="287">
        <f t="shared" si="71"/>
        <v>3.2800000000000011</v>
      </c>
      <c r="H3346" s="286">
        <v>53.2</v>
      </c>
      <c r="I3346" s="287">
        <f t="shared" si="71"/>
        <v>4.2000000000000028</v>
      </c>
      <c r="J3346" s="282"/>
    </row>
    <row r="3347" spans="1:10">
      <c r="A3347" s="282">
        <v>37860</v>
      </c>
      <c r="B3347" s="281">
        <v>996.79</v>
      </c>
      <c r="C3347" s="281">
        <v>110.734375</v>
      </c>
      <c r="D3347" s="281">
        <v>0.98860000000000003</v>
      </c>
      <c r="E3347" s="281">
        <v>4.5349000000000004</v>
      </c>
      <c r="F3347" s="287">
        <v>52.63</v>
      </c>
      <c r="G3347" s="287">
        <f t="shared" si="71"/>
        <v>3.2800000000000011</v>
      </c>
      <c r="H3347" s="286">
        <v>53.2</v>
      </c>
      <c r="I3347" s="287">
        <f t="shared" si="71"/>
        <v>4.2000000000000028</v>
      </c>
      <c r="J3347" s="282"/>
    </row>
    <row r="3348" spans="1:10">
      <c r="A3348" s="282">
        <v>37861</v>
      </c>
      <c r="B3348" s="281">
        <v>1002.84</v>
      </c>
      <c r="C3348" s="281">
        <v>111.71875</v>
      </c>
      <c r="D3348" s="281">
        <v>0.96819999999999995</v>
      </c>
      <c r="E3348" s="281">
        <v>4.4141000000000004</v>
      </c>
      <c r="F3348" s="287">
        <v>52.63</v>
      </c>
      <c r="G3348" s="287">
        <f>F3348-F3306</f>
        <v>3.2800000000000011</v>
      </c>
      <c r="H3348" s="286">
        <v>53.2</v>
      </c>
      <c r="I3348" s="287">
        <f>H3348-H3306</f>
        <v>4.2000000000000028</v>
      </c>
      <c r="J3348" s="282"/>
    </row>
    <row r="3349" spans="1:10">
      <c r="A3349" s="282">
        <v>37862</v>
      </c>
      <c r="B3349" s="281">
        <v>1008.01</v>
      </c>
      <c r="C3349" s="281">
        <v>111.53125</v>
      </c>
      <c r="D3349" s="281">
        <v>0.96809999999999996</v>
      </c>
      <c r="E3349" s="281">
        <v>4.4635999999999996</v>
      </c>
      <c r="F3349" s="287">
        <v>52.63</v>
      </c>
      <c r="G3349" s="287">
        <f>F3349-F3306</f>
        <v>3.2800000000000011</v>
      </c>
      <c r="H3349" s="286">
        <v>53.2</v>
      </c>
      <c r="I3349" s="287">
        <f>H3349-H3306</f>
        <v>4.2000000000000028</v>
      </c>
      <c r="J3349" s="282"/>
    </row>
    <row r="3350" spans="1:10">
      <c r="A3350" s="282">
        <v>37866</v>
      </c>
      <c r="B3350" s="281">
        <v>1021.99</v>
      </c>
      <c r="C3350" s="281">
        <v>110.28125</v>
      </c>
      <c r="D3350" s="281">
        <v>0.95779999999999998</v>
      </c>
      <c r="E3350" s="281">
        <v>4.5993000000000004</v>
      </c>
      <c r="F3350" s="287">
        <v>52.71</v>
      </c>
      <c r="G3350" s="287">
        <f t="shared" si="71"/>
        <v>1.9600000000000009</v>
      </c>
      <c r="H3350" s="286">
        <v>52.4</v>
      </c>
      <c r="I3350" s="287">
        <f t="shared" si="71"/>
        <v>1.3999999999999986</v>
      </c>
      <c r="J3350" s="282"/>
    </row>
    <row r="3351" spans="1:10">
      <c r="A3351" s="282">
        <v>37867</v>
      </c>
      <c r="B3351" s="281">
        <v>1026.27</v>
      </c>
      <c r="C3351" s="281">
        <v>110.578125</v>
      </c>
      <c r="D3351" s="281">
        <v>0.96819999999999995</v>
      </c>
      <c r="E3351" s="281">
        <v>4.5933000000000002</v>
      </c>
      <c r="F3351" s="287">
        <v>52.71</v>
      </c>
      <c r="G3351" s="287">
        <f t="shared" si="71"/>
        <v>1.9600000000000009</v>
      </c>
      <c r="H3351" s="286">
        <v>52.4</v>
      </c>
      <c r="I3351" s="287">
        <f t="shared" si="71"/>
        <v>1.3999999999999986</v>
      </c>
      <c r="J3351" s="282"/>
    </row>
    <row r="3352" spans="1:10">
      <c r="A3352" s="282">
        <v>37868</v>
      </c>
      <c r="B3352" s="281">
        <v>1027.97</v>
      </c>
      <c r="C3352" s="281">
        <v>111.34375</v>
      </c>
      <c r="D3352" s="281">
        <v>0.95789999999999997</v>
      </c>
      <c r="E3352" s="281">
        <v>4.5034000000000001</v>
      </c>
      <c r="F3352" s="287">
        <v>52.71</v>
      </c>
      <c r="G3352" s="287">
        <f t="shared" si="71"/>
        <v>1.9600000000000009</v>
      </c>
      <c r="H3352" s="286">
        <v>52.4</v>
      </c>
      <c r="I3352" s="287">
        <f t="shared" si="71"/>
        <v>1.3999999999999986</v>
      </c>
      <c r="J3352" s="282"/>
    </row>
    <row r="3353" spans="1:10">
      <c r="A3353" s="282">
        <v>37869</v>
      </c>
      <c r="B3353" s="281">
        <v>1021.39</v>
      </c>
      <c r="C3353" s="281">
        <v>112.8125</v>
      </c>
      <c r="D3353" s="281">
        <v>0.93740000000000001</v>
      </c>
      <c r="E3353" s="281">
        <v>4.3474000000000004</v>
      </c>
      <c r="F3353" s="287">
        <v>52.71</v>
      </c>
      <c r="G3353" s="287">
        <f t="shared" si="71"/>
        <v>1.9600000000000009</v>
      </c>
      <c r="H3353" s="286">
        <v>52.4</v>
      </c>
      <c r="I3353" s="287">
        <f t="shared" si="71"/>
        <v>1.3999999999999986</v>
      </c>
      <c r="J3353" s="282"/>
    </row>
    <row r="3354" spans="1:10">
      <c r="A3354" s="282">
        <v>37872</v>
      </c>
      <c r="B3354" s="281">
        <v>1031.6400000000001</v>
      </c>
      <c r="C3354" s="281">
        <v>112.625</v>
      </c>
      <c r="D3354" s="281">
        <v>0.9476</v>
      </c>
      <c r="E3354" s="281">
        <v>4.4261999999999997</v>
      </c>
      <c r="F3354" s="287">
        <v>52.71</v>
      </c>
      <c r="G3354" s="287">
        <f t="shared" si="71"/>
        <v>1.9600000000000009</v>
      </c>
      <c r="H3354" s="286">
        <v>52.4</v>
      </c>
      <c r="I3354" s="287">
        <f t="shared" si="71"/>
        <v>1.3999999999999986</v>
      </c>
      <c r="J3354" s="282"/>
    </row>
    <row r="3355" spans="1:10">
      <c r="A3355" s="282">
        <v>37873</v>
      </c>
      <c r="B3355" s="281">
        <v>1023.17</v>
      </c>
      <c r="C3355" s="281">
        <v>112.796875</v>
      </c>
      <c r="D3355" s="281">
        <v>0.94779999999999998</v>
      </c>
      <c r="E3355" s="281">
        <v>4.3552</v>
      </c>
      <c r="F3355" s="287">
        <v>52.71</v>
      </c>
      <c r="G3355" s="287">
        <f t="shared" si="71"/>
        <v>1.9600000000000009</v>
      </c>
      <c r="H3355" s="286">
        <v>52.4</v>
      </c>
      <c r="I3355" s="287">
        <f t="shared" si="71"/>
        <v>1.3999999999999986</v>
      </c>
      <c r="J3355" s="282"/>
    </row>
    <row r="3356" spans="1:10">
      <c r="A3356" s="282">
        <v>37874</v>
      </c>
      <c r="B3356" s="281">
        <v>1010.92</v>
      </c>
      <c r="C3356" s="281">
        <v>113.625</v>
      </c>
      <c r="D3356" s="281">
        <v>0.94769999999999999</v>
      </c>
      <c r="E3356" s="281">
        <v>4.2710999999999997</v>
      </c>
      <c r="F3356" s="287">
        <v>52.71</v>
      </c>
      <c r="G3356" s="287">
        <f t="shared" si="71"/>
        <v>1.9600000000000009</v>
      </c>
      <c r="H3356" s="286">
        <v>52.4</v>
      </c>
      <c r="I3356" s="287">
        <f t="shared" si="71"/>
        <v>1.3999999999999986</v>
      </c>
      <c r="J3356" s="282"/>
    </row>
    <row r="3357" spans="1:10">
      <c r="A3357" s="282">
        <v>37875</v>
      </c>
      <c r="B3357" s="281">
        <v>1016.42</v>
      </c>
      <c r="C3357" s="281">
        <v>113.171875</v>
      </c>
      <c r="D3357" s="281">
        <v>0.94769999999999999</v>
      </c>
      <c r="E3357" s="281">
        <v>4.3140999999999998</v>
      </c>
      <c r="F3357" s="287">
        <v>52.71</v>
      </c>
      <c r="G3357" s="287">
        <f t="shared" si="71"/>
        <v>1.9600000000000009</v>
      </c>
      <c r="H3357" s="286">
        <v>52.4</v>
      </c>
      <c r="I3357" s="287">
        <f t="shared" si="71"/>
        <v>1.3999999999999986</v>
      </c>
      <c r="J3357" s="282"/>
    </row>
    <row r="3358" spans="1:10">
      <c r="A3358" s="282">
        <v>37876</v>
      </c>
      <c r="B3358" s="281">
        <v>1018.63</v>
      </c>
      <c r="C3358" s="281">
        <v>113.671875</v>
      </c>
      <c r="D3358" s="281">
        <v>0.9476</v>
      </c>
      <c r="E3358" s="281">
        <v>4.2515999999999998</v>
      </c>
      <c r="F3358" s="287">
        <v>52.71</v>
      </c>
      <c r="G3358" s="287">
        <f t="shared" si="71"/>
        <v>1.9600000000000009</v>
      </c>
      <c r="H3358" s="286">
        <v>52.4</v>
      </c>
      <c r="I3358" s="287">
        <f t="shared" si="71"/>
        <v>1.3999999999999986</v>
      </c>
      <c r="J3358" s="282"/>
    </row>
    <row r="3359" spans="1:10">
      <c r="A3359" s="282">
        <v>37879</v>
      </c>
      <c r="B3359" s="281">
        <v>1014.81</v>
      </c>
      <c r="C3359" s="281">
        <v>113.9375</v>
      </c>
      <c r="D3359" s="281">
        <v>0.93740000000000001</v>
      </c>
      <c r="E3359" s="281">
        <v>4.2671000000000001</v>
      </c>
      <c r="F3359" s="287">
        <v>52.71</v>
      </c>
      <c r="G3359" s="287">
        <f t="shared" si="71"/>
        <v>1.9600000000000009</v>
      </c>
      <c r="H3359" s="286">
        <v>52.4</v>
      </c>
      <c r="I3359" s="287">
        <f t="shared" si="71"/>
        <v>1.3999999999999986</v>
      </c>
      <c r="J3359" s="282"/>
    </row>
    <row r="3360" spans="1:10">
      <c r="A3360" s="282">
        <v>37880</v>
      </c>
      <c r="B3360" s="281">
        <v>1029.32</v>
      </c>
      <c r="C3360" s="281">
        <v>113.6875</v>
      </c>
      <c r="D3360" s="281">
        <v>0.94779999999999998</v>
      </c>
      <c r="E3360" s="281">
        <v>4.2748999999999997</v>
      </c>
      <c r="F3360" s="287">
        <v>52.71</v>
      </c>
      <c r="G3360" s="287">
        <f t="shared" si="71"/>
        <v>1.9600000000000009</v>
      </c>
      <c r="H3360" s="286">
        <v>52.4</v>
      </c>
      <c r="I3360" s="287">
        <f t="shared" si="71"/>
        <v>1.3999999999999986</v>
      </c>
      <c r="J3360" s="282"/>
    </row>
    <row r="3361" spans="1:10">
      <c r="A3361" s="282">
        <v>37881</v>
      </c>
      <c r="B3361" s="281">
        <v>1025.97</v>
      </c>
      <c r="C3361" s="281">
        <v>114.25</v>
      </c>
      <c r="D3361" s="281">
        <v>0.9375</v>
      </c>
      <c r="E3361" s="281">
        <v>4.1776999999999997</v>
      </c>
      <c r="F3361" s="287">
        <v>52.71</v>
      </c>
      <c r="G3361" s="287">
        <f t="shared" si="71"/>
        <v>1.9600000000000009</v>
      </c>
      <c r="H3361" s="286">
        <v>52.4</v>
      </c>
      <c r="I3361" s="287">
        <f t="shared" si="71"/>
        <v>1.3999999999999986</v>
      </c>
      <c r="J3361" s="282"/>
    </row>
    <row r="3362" spans="1:10">
      <c r="A3362" s="282">
        <v>37882</v>
      </c>
      <c r="B3362" s="281">
        <v>1039.58</v>
      </c>
      <c r="C3362" s="281">
        <v>114.171875</v>
      </c>
      <c r="D3362" s="281">
        <v>0.94769999999999999</v>
      </c>
      <c r="E3362" s="281">
        <v>4.1622000000000003</v>
      </c>
      <c r="F3362" s="287">
        <v>52.71</v>
      </c>
      <c r="G3362" s="287">
        <f t="shared" si="71"/>
        <v>1.9600000000000009</v>
      </c>
      <c r="H3362" s="286">
        <v>52.4</v>
      </c>
      <c r="I3362" s="287">
        <f t="shared" si="71"/>
        <v>1.3999999999999986</v>
      </c>
      <c r="J3362" s="282"/>
    </row>
    <row r="3363" spans="1:10">
      <c r="A3363" s="282">
        <v>37883</v>
      </c>
      <c r="B3363" s="281">
        <v>1036.3</v>
      </c>
      <c r="C3363" s="281">
        <v>114.25</v>
      </c>
      <c r="D3363" s="281">
        <v>0.93740000000000001</v>
      </c>
      <c r="E3363" s="281">
        <v>4.1601999999999997</v>
      </c>
      <c r="F3363" s="287">
        <v>52.71</v>
      </c>
      <c r="G3363" s="287">
        <f t="shared" si="71"/>
        <v>1.9600000000000009</v>
      </c>
      <c r="H3363" s="286">
        <v>52.4</v>
      </c>
      <c r="I3363" s="287">
        <f t="shared" si="71"/>
        <v>1.3999999999999986</v>
      </c>
      <c r="J3363" s="282"/>
    </row>
    <row r="3364" spans="1:10">
      <c r="A3364" s="282">
        <v>37886</v>
      </c>
      <c r="B3364" s="281">
        <v>1022.82</v>
      </c>
      <c r="C3364" s="281">
        <v>112.109375</v>
      </c>
      <c r="D3364" s="281">
        <v>0.92720000000000002</v>
      </c>
      <c r="E3364" s="281">
        <v>4.2164000000000001</v>
      </c>
      <c r="F3364" s="287">
        <v>52.71</v>
      </c>
      <c r="G3364" s="287">
        <f t="shared" si="71"/>
        <v>1.9600000000000009</v>
      </c>
      <c r="H3364" s="286">
        <v>52.4</v>
      </c>
      <c r="I3364" s="287">
        <f t="shared" si="71"/>
        <v>1.3999999999999986</v>
      </c>
      <c r="J3364" s="282"/>
    </row>
    <row r="3365" spans="1:10">
      <c r="A3365" s="282">
        <v>37887</v>
      </c>
      <c r="B3365" s="281">
        <v>1029.03</v>
      </c>
      <c r="C3365" s="281">
        <v>112.28125</v>
      </c>
      <c r="D3365" s="281">
        <v>0.93759999999999999</v>
      </c>
      <c r="E3365" s="281">
        <v>4.2046999999999999</v>
      </c>
      <c r="F3365" s="287">
        <v>52.71</v>
      </c>
      <c r="G3365" s="287">
        <f t="shared" si="71"/>
        <v>1.9600000000000009</v>
      </c>
      <c r="H3365" s="286">
        <v>52.4</v>
      </c>
      <c r="I3365" s="287">
        <f t="shared" si="71"/>
        <v>1.3999999999999986</v>
      </c>
      <c r="J3365" s="282"/>
    </row>
    <row r="3366" spans="1:10">
      <c r="A3366" s="282">
        <v>37888</v>
      </c>
      <c r="B3366" s="281">
        <v>1009.38</v>
      </c>
      <c r="C3366" s="281">
        <v>112.921875</v>
      </c>
      <c r="D3366" s="281">
        <v>0.92730000000000001</v>
      </c>
      <c r="E3366" s="281">
        <v>4.1330999999999998</v>
      </c>
      <c r="F3366" s="287">
        <v>52.71</v>
      </c>
      <c r="G3366" s="287">
        <f t="shared" si="71"/>
        <v>1.9600000000000009</v>
      </c>
      <c r="H3366" s="286">
        <v>52.4</v>
      </c>
      <c r="I3366" s="287">
        <f t="shared" si="71"/>
        <v>1.3999999999999986</v>
      </c>
      <c r="J3366" s="282"/>
    </row>
    <row r="3367" spans="1:10">
      <c r="A3367" s="282">
        <v>37889</v>
      </c>
      <c r="B3367" s="281">
        <v>1003.27</v>
      </c>
      <c r="C3367" s="281">
        <v>113.109375</v>
      </c>
      <c r="D3367" s="281">
        <v>0.92730000000000001</v>
      </c>
      <c r="E3367" s="281">
        <v>4.0810000000000004</v>
      </c>
      <c r="F3367" s="287">
        <v>52.71</v>
      </c>
      <c r="G3367" s="287">
        <f t="shared" si="71"/>
        <v>1.9600000000000009</v>
      </c>
      <c r="H3367" s="286">
        <v>52.4</v>
      </c>
      <c r="I3367" s="287">
        <f t="shared" si="71"/>
        <v>1.3999999999999986</v>
      </c>
      <c r="J3367" s="282"/>
    </row>
    <row r="3368" spans="1:10">
      <c r="A3368" s="282">
        <v>37890</v>
      </c>
      <c r="B3368" s="281">
        <v>996.85</v>
      </c>
      <c r="C3368" s="281">
        <v>113.828125</v>
      </c>
      <c r="D3368" s="281">
        <v>0.93740000000000001</v>
      </c>
      <c r="E3368" s="281">
        <v>4.0004999999999997</v>
      </c>
      <c r="F3368" s="287">
        <v>52.71</v>
      </c>
      <c r="G3368" s="287">
        <f t="shared" si="71"/>
        <v>1.9600000000000009</v>
      </c>
      <c r="H3368" s="286">
        <v>52.4</v>
      </c>
      <c r="I3368" s="287">
        <f t="shared" si="71"/>
        <v>1.3999999999999986</v>
      </c>
      <c r="J3368" s="282"/>
    </row>
    <row r="3369" spans="1:10">
      <c r="A3369" s="282">
        <v>37893</v>
      </c>
      <c r="B3369" s="281">
        <v>1006.58</v>
      </c>
      <c r="C3369" s="281">
        <v>113.5</v>
      </c>
      <c r="D3369" s="281">
        <v>0.93740000000000001</v>
      </c>
      <c r="E3369" s="281">
        <v>4.0750999999999999</v>
      </c>
      <c r="F3369" s="287">
        <v>52.71</v>
      </c>
      <c r="G3369" s="287">
        <f t="shared" ref="G3369:I3432" si="72">F3369-F3328</f>
        <v>1.9600000000000009</v>
      </c>
      <c r="H3369" s="286">
        <v>52.4</v>
      </c>
      <c r="I3369" s="287">
        <f t="shared" si="72"/>
        <v>1.3999999999999986</v>
      </c>
      <c r="J3369" s="282"/>
    </row>
    <row r="3370" spans="1:10">
      <c r="A3370" s="282">
        <v>37894</v>
      </c>
      <c r="B3370" s="281">
        <v>995.97</v>
      </c>
      <c r="C3370" s="281">
        <v>114.625</v>
      </c>
      <c r="D3370" s="281">
        <v>0.93759999999999999</v>
      </c>
      <c r="E3370" s="281">
        <v>3.9375999999999998</v>
      </c>
      <c r="F3370" s="287">
        <v>52.71</v>
      </c>
      <c r="G3370" s="287">
        <f>F3370-F3328</f>
        <v>1.9600000000000009</v>
      </c>
      <c r="H3370" s="286">
        <v>52.4</v>
      </c>
      <c r="I3370" s="287">
        <f>H3370-H3328</f>
        <v>1.3999999999999986</v>
      </c>
      <c r="J3370" s="282"/>
    </row>
    <row r="3371" spans="1:10">
      <c r="A3371" s="282">
        <v>37895</v>
      </c>
      <c r="B3371" s="281">
        <v>1018.22</v>
      </c>
      <c r="C3371" s="281">
        <v>114.625</v>
      </c>
      <c r="D3371" s="281">
        <v>0.9375</v>
      </c>
      <c r="E3371" s="281">
        <v>3.9318</v>
      </c>
      <c r="F3371" s="287">
        <v>54.96</v>
      </c>
      <c r="G3371" s="287">
        <f>F3371-F3331</f>
        <v>2.3299999999999983</v>
      </c>
      <c r="H3371" s="286">
        <v>55.2</v>
      </c>
      <c r="I3371" s="287">
        <f>H3371-H3331</f>
        <v>2</v>
      </c>
      <c r="J3371" s="282"/>
    </row>
    <row r="3372" spans="1:10">
      <c r="A3372" s="282">
        <v>37896</v>
      </c>
      <c r="B3372" s="281">
        <v>1020.24</v>
      </c>
      <c r="C3372" s="281">
        <v>114.015625</v>
      </c>
      <c r="D3372" s="281">
        <v>0.92730000000000001</v>
      </c>
      <c r="E3372" s="281">
        <v>3.9925999999999999</v>
      </c>
      <c r="F3372" s="287">
        <v>54.96</v>
      </c>
      <c r="G3372" s="287">
        <f t="shared" si="72"/>
        <v>2.3299999999999983</v>
      </c>
      <c r="H3372" s="286">
        <v>52.4</v>
      </c>
      <c r="I3372" s="287">
        <f t="shared" si="72"/>
        <v>-0.80000000000000426</v>
      </c>
      <c r="J3372" s="282"/>
    </row>
    <row r="3373" spans="1:10">
      <c r="A3373" s="282">
        <v>37897</v>
      </c>
      <c r="B3373" s="281">
        <v>1029.8499999999999</v>
      </c>
      <c r="C3373" s="281">
        <v>112.484375</v>
      </c>
      <c r="D3373" s="281">
        <v>0.92720000000000002</v>
      </c>
      <c r="E3373" s="281">
        <v>4.1986999999999997</v>
      </c>
      <c r="F3373" s="287">
        <v>54.96</v>
      </c>
      <c r="G3373" s="287">
        <f t="shared" si="72"/>
        <v>2.3299999999999983</v>
      </c>
      <c r="H3373" s="286">
        <v>52.4</v>
      </c>
      <c r="I3373" s="287">
        <f t="shared" si="72"/>
        <v>-0.80000000000000426</v>
      </c>
      <c r="J3373" s="282"/>
    </row>
    <row r="3374" spans="1:10">
      <c r="A3374" s="282">
        <v>37900</v>
      </c>
      <c r="B3374" s="281">
        <v>1034.3499999999999</v>
      </c>
      <c r="C3374" s="281">
        <v>112.96875</v>
      </c>
      <c r="D3374" s="281">
        <v>0.91700000000000004</v>
      </c>
      <c r="E3374" s="281">
        <v>4.1695000000000002</v>
      </c>
      <c r="F3374" s="287">
        <v>54.96</v>
      </c>
      <c r="G3374" s="287">
        <f t="shared" si="72"/>
        <v>2.3299999999999983</v>
      </c>
      <c r="H3374" s="286">
        <v>52.4</v>
      </c>
      <c r="I3374" s="287">
        <f t="shared" si="72"/>
        <v>-0.80000000000000426</v>
      </c>
      <c r="J3374" s="282"/>
    </row>
    <row r="3375" spans="1:10">
      <c r="A3375" s="282">
        <v>37901</v>
      </c>
      <c r="B3375" s="281">
        <v>1039.25</v>
      </c>
      <c r="C3375" s="281">
        <v>112.25</v>
      </c>
      <c r="D3375" s="281">
        <v>0.90690000000000004</v>
      </c>
      <c r="E3375" s="281">
        <v>4.2572999999999999</v>
      </c>
      <c r="F3375" s="287">
        <v>54.96</v>
      </c>
      <c r="G3375" s="287">
        <f t="shared" si="72"/>
        <v>2.3299999999999983</v>
      </c>
      <c r="H3375" s="286">
        <v>52.4</v>
      </c>
      <c r="I3375" s="287">
        <f t="shared" si="72"/>
        <v>-0.80000000000000426</v>
      </c>
      <c r="J3375" s="282"/>
    </row>
    <row r="3376" spans="1:10">
      <c r="A3376" s="282">
        <v>37902</v>
      </c>
      <c r="B3376" s="281">
        <v>1033.78</v>
      </c>
      <c r="C3376" s="281">
        <v>112.40625</v>
      </c>
      <c r="D3376" s="281">
        <v>0.88639999999999997</v>
      </c>
      <c r="E3376" s="281">
        <v>4.2356999999999996</v>
      </c>
      <c r="F3376" s="287">
        <v>54.96</v>
      </c>
      <c r="G3376" s="287">
        <f t="shared" si="72"/>
        <v>2.3299999999999983</v>
      </c>
      <c r="H3376" s="286">
        <v>52.4</v>
      </c>
      <c r="I3376" s="287">
        <f t="shared" si="72"/>
        <v>-0.80000000000000426</v>
      </c>
      <c r="J3376" s="282"/>
    </row>
    <row r="3377" spans="1:10">
      <c r="A3377" s="282">
        <v>37903</v>
      </c>
      <c r="B3377" s="281">
        <v>1038.73</v>
      </c>
      <c r="C3377" s="281">
        <v>111.953125</v>
      </c>
      <c r="D3377" s="281">
        <v>0.89659999999999995</v>
      </c>
      <c r="E3377" s="281">
        <v>4.2906000000000004</v>
      </c>
      <c r="F3377" s="287">
        <v>54.96</v>
      </c>
      <c r="G3377" s="287">
        <f t="shared" si="72"/>
        <v>2.3299999999999983</v>
      </c>
      <c r="H3377" s="286">
        <v>52.4</v>
      </c>
      <c r="I3377" s="287">
        <f t="shared" si="72"/>
        <v>-0.80000000000000426</v>
      </c>
      <c r="J3377" s="282"/>
    </row>
    <row r="3378" spans="1:10">
      <c r="A3378" s="282">
        <v>37904</v>
      </c>
      <c r="B3378" s="281">
        <v>1038.06</v>
      </c>
      <c r="C3378" s="281">
        <v>112.40625</v>
      </c>
      <c r="D3378" s="281">
        <v>0.89659999999999995</v>
      </c>
      <c r="E3378" s="281">
        <v>4.2690000000000001</v>
      </c>
      <c r="F3378" s="287">
        <v>54.96</v>
      </c>
      <c r="G3378" s="287">
        <f t="shared" si="72"/>
        <v>2.3299999999999983</v>
      </c>
      <c r="H3378" s="286">
        <v>52.4</v>
      </c>
      <c r="I3378" s="287">
        <f t="shared" si="72"/>
        <v>-0.80000000000000426</v>
      </c>
      <c r="J3378" s="282"/>
    </row>
    <row r="3379" spans="1:10">
      <c r="A3379" s="282">
        <v>37907</v>
      </c>
      <c r="B3379" s="281">
        <v>1045.3499999999999</v>
      </c>
      <c r="C3379" s="281">
        <v>112.40625</v>
      </c>
      <c r="D3379" s="281">
        <v>0.90159999999999996</v>
      </c>
      <c r="E3379" s="281">
        <v>4.2512999999999996</v>
      </c>
      <c r="F3379" s="287">
        <v>54.96</v>
      </c>
      <c r="G3379" s="287">
        <f t="shared" si="72"/>
        <v>2.3299999999999983</v>
      </c>
      <c r="H3379" s="286">
        <v>52.4</v>
      </c>
      <c r="I3379" s="287">
        <f t="shared" si="72"/>
        <v>-0.80000000000000426</v>
      </c>
      <c r="J3379" s="282"/>
    </row>
    <row r="3380" spans="1:10">
      <c r="A3380" s="282">
        <v>37908</v>
      </c>
      <c r="B3380" s="281">
        <v>1049.48</v>
      </c>
      <c r="C3380" s="281">
        <v>111.640625</v>
      </c>
      <c r="D3380" s="281">
        <v>0.89649999999999996</v>
      </c>
      <c r="E3380" s="281">
        <v>4.3438999999999997</v>
      </c>
      <c r="F3380" s="287">
        <v>54.96</v>
      </c>
      <c r="G3380" s="287">
        <f t="shared" si="72"/>
        <v>2.3299999999999983</v>
      </c>
      <c r="H3380" s="286">
        <v>52.4</v>
      </c>
      <c r="I3380" s="287">
        <f t="shared" si="72"/>
        <v>-0.80000000000000426</v>
      </c>
      <c r="J3380" s="282"/>
    </row>
    <row r="3381" spans="1:10">
      <c r="A3381" s="282">
        <v>37909</v>
      </c>
      <c r="B3381" s="281">
        <v>1046.76</v>
      </c>
      <c r="C3381" s="281">
        <v>111.21875</v>
      </c>
      <c r="D3381" s="281">
        <v>0.91710000000000003</v>
      </c>
      <c r="E3381" s="281">
        <v>4.3974000000000002</v>
      </c>
      <c r="F3381" s="287">
        <v>54.96</v>
      </c>
      <c r="G3381" s="287">
        <f t="shared" si="72"/>
        <v>2.3299999999999983</v>
      </c>
      <c r="H3381" s="286">
        <v>52.4</v>
      </c>
      <c r="I3381" s="287">
        <f t="shared" si="72"/>
        <v>-0.80000000000000426</v>
      </c>
      <c r="J3381" s="282"/>
    </row>
    <row r="3382" spans="1:10">
      <c r="A3382" s="282">
        <v>37910</v>
      </c>
      <c r="B3382" s="281">
        <v>1050.07</v>
      </c>
      <c r="C3382" s="281">
        <v>110.578125</v>
      </c>
      <c r="D3382" s="281">
        <v>0.91710000000000003</v>
      </c>
      <c r="E3382" s="281">
        <v>4.4592999999999998</v>
      </c>
      <c r="F3382" s="287">
        <v>54.96</v>
      </c>
      <c r="G3382" s="287">
        <f t="shared" si="72"/>
        <v>2.3299999999999983</v>
      </c>
      <c r="H3382" s="286">
        <v>52.4</v>
      </c>
      <c r="I3382" s="287">
        <f t="shared" si="72"/>
        <v>-0.80000000000000426</v>
      </c>
      <c r="J3382" s="282"/>
    </row>
    <row r="3383" spans="1:10">
      <c r="A3383" s="282">
        <v>37911</v>
      </c>
      <c r="B3383" s="281">
        <v>1039.32</v>
      </c>
      <c r="C3383" s="281">
        <v>111.265625</v>
      </c>
      <c r="D3383" s="281">
        <v>0.91700000000000004</v>
      </c>
      <c r="E3383" s="281">
        <v>4.3875999999999999</v>
      </c>
      <c r="F3383" s="287">
        <v>54.96</v>
      </c>
      <c r="G3383" s="287">
        <f t="shared" si="72"/>
        <v>2.3299999999999983</v>
      </c>
      <c r="H3383" s="286">
        <v>52.4</v>
      </c>
      <c r="I3383" s="287">
        <f t="shared" si="72"/>
        <v>-0.80000000000000426</v>
      </c>
      <c r="J3383" s="282"/>
    </row>
    <row r="3384" spans="1:10">
      <c r="A3384" s="282">
        <v>37914</v>
      </c>
      <c r="B3384" s="281">
        <v>1044.68</v>
      </c>
      <c r="C3384" s="281">
        <v>111.453125</v>
      </c>
      <c r="D3384" s="281">
        <v>0.92720000000000002</v>
      </c>
      <c r="E3384" s="281">
        <v>4.3817000000000004</v>
      </c>
      <c r="F3384" s="287">
        <v>54.96</v>
      </c>
      <c r="G3384" s="287">
        <f t="shared" si="72"/>
        <v>2.3299999999999983</v>
      </c>
      <c r="H3384" s="286">
        <v>52.4</v>
      </c>
      <c r="I3384" s="287">
        <f t="shared" si="72"/>
        <v>-0.80000000000000426</v>
      </c>
      <c r="J3384" s="282"/>
    </row>
    <row r="3385" spans="1:10">
      <c r="A3385" s="282">
        <v>37915</v>
      </c>
      <c r="B3385" s="281">
        <v>1046.03</v>
      </c>
      <c r="C3385" s="281">
        <v>111.484375</v>
      </c>
      <c r="D3385" s="281">
        <v>0.94779999999999998</v>
      </c>
      <c r="E3385" s="281">
        <v>4.3419999999999996</v>
      </c>
      <c r="F3385" s="287">
        <v>54.96</v>
      </c>
      <c r="G3385" s="287">
        <f t="shared" si="72"/>
        <v>2.3299999999999983</v>
      </c>
      <c r="H3385" s="286">
        <v>52.4</v>
      </c>
      <c r="I3385" s="287">
        <f t="shared" si="72"/>
        <v>-0.80000000000000426</v>
      </c>
      <c r="J3385" s="282"/>
    </row>
    <row r="3386" spans="1:10">
      <c r="A3386" s="282">
        <v>37916</v>
      </c>
      <c r="B3386" s="281">
        <v>1030.3599999999999</v>
      </c>
      <c r="C3386" s="281">
        <v>112.28125</v>
      </c>
      <c r="D3386" s="281">
        <v>0.94769999999999999</v>
      </c>
      <c r="E3386" s="281">
        <v>4.2512999999999996</v>
      </c>
      <c r="F3386" s="287">
        <v>54.96</v>
      </c>
      <c r="G3386" s="287">
        <f t="shared" si="72"/>
        <v>2.3299999999999983</v>
      </c>
      <c r="H3386" s="286">
        <v>52.4</v>
      </c>
      <c r="I3386" s="287">
        <f t="shared" si="72"/>
        <v>-0.80000000000000426</v>
      </c>
      <c r="J3386" s="282"/>
    </row>
    <row r="3387" spans="1:10">
      <c r="A3387" s="282">
        <v>37917</v>
      </c>
      <c r="B3387" s="281">
        <v>1033.77</v>
      </c>
      <c r="C3387" s="281">
        <v>112.0625</v>
      </c>
      <c r="D3387" s="281">
        <v>0.9375</v>
      </c>
      <c r="E3387" s="281">
        <v>4.3163</v>
      </c>
      <c r="F3387" s="287">
        <v>54.96</v>
      </c>
      <c r="G3387" s="287">
        <f t="shared" si="72"/>
        <v>2.3299999999999983</v>
      </c>
      <c r="H3387" s="286">
        <v>52.4</v>
      </c>
      <c r="I3387" s="287">
        <f t="shared" si="72"/>
        <v>-0.80000000000000426</v>
      </c>
      <c r="J3387" s="282"/>
    </row>
    <row r="3388" spans="1:10">
      <c r="A3388" s="282">
        <v>37918</v>
      </c>
      <c r="B3388" s="281">
        <v>1028.9100000000001</v>
      </c>
      <c r="C3388" s="281">
        <v>112.96875</v>
      </c>
      <c r="D3388" s="281">
        <v>0.93740000000000001</v>
      </c>
      <c r="E3388" s="281">
        <v>4.2297000000000002</v>
      </c>
      <c r="F3388" s="287">
        <v>54.96</v>
      </c>
      <c r="G3388" s="287">
        <f t="shared" si="72"/>
        <v>2.3299999999999983</v>
      </c>
      <c r="H3388" s="286">
        <v>52.4</v>
      </c>
      <c r="I3388" s="287">
        <f t="shared" si="72"/>
        <v>-0.80000000000000426</v>
      </c>
      <c r="J3388" s="282"/>
    </row>
    <row r="3389" spans="1:10">
      <c r="A3389" s="282">
        <v>37921</v>
      </c>
      <c r="B3389" s="281">
        <v>1031.1300000000001</v>
      </c>
      <c r="C3389" s="281">
        <v>112.53125</v>
      </c>
      <c r="D3389" s="281">
        <v>0.95779999999999998</v>
      </c>
      <c r="E3389" s="281">
        <v>4.2591999999999999</v>
      </c>
      <c r="F3389" s="287">
        <v>54.96</v>
      </c>
      <c r="G3389" s="287">
        <f t="shared" si="72"/>
        <v>2.3299999999999983</v>
      </c>
      <c r="H3389" s="286">
        <v>52.4</v>
      </c>
      <c r="I3389" s="287">
        <f t="shared" si="72"/>
        <v>-0.80000000000000426</v>
      </c>
      <c r="J3389" s="282"/>
    </row>
    <row r="3390" spans="1:10">
      <c r="A3390" s="282">
        <v>37922</v>
      </c>
      <c r="B3390" s="281">
        <v>1046.79</v>
      </c>
      <c r="C3390" s="281">
        <v>113.265625</v>
      </c>
      <c r="D3390" s="281">
        <v>0.94779999999999998</v>
      </c>
      <c r="E3390" s="281">
        <v>4.1768000000000001</v>
      </c>
      <c r="F3390" s="287">
        <v>54.96</v>
      </c>
      <c r="G3390" s="287">
        <f t="shared" si="72"/>
        <v>2.3299999999999983</v>
      </c>
      <c r="H3390" s="286">
        <v>52.4</v>
      </c>
      <c r="I3390" s="287">
        <f t="shared" si="72"/>
        <v>-0.80000000000000426</v>
      </c>
      <c r="J3390" s="282"/>
    </row>
    <row r="3391" spans="1:10">
      <c r="A3391" s="282">
        <v>37923</v>
      </c>
      <c r="B3391" s="281">
        <v>1048.1099999999999</v>
      </c>
      <c r="C3391" s="281">
        <v>112.578125</v>
      </c>
      <c r="D3391" s="281">
        <v>0.94769999999999999</v>
      </c>
      <c r="E3391" s="281">
        <v>4.2946</v>
      </c>
      <c r="F3391" s="287">
        <v>54.96</v>
      </c>
      <c r="G3391" s="287">
        <f>F3391-F3349</f>
        <v>2.3299999999999983</v>
      </c>
      <c r="H3391" s="286">
        <v>52.4</v>
      </c>
      <c r="I3391" s="287">
        <f>H3391-H3349</f>
        <v>-0.80000000000000426</v>
      </c>
      <c r="J3391" s="282"/>
    </row>
    <row r="3392" spans="1:10">
      <c r="A3392" s="282">
        <v>37924</v>
      </c>
      <c r="B3392" s="281">
        <v>1046.94</v>
      </c>
      <c r="C3392" s="281">
        <v>111.953125</v>
      </c>
      <c r="D3392" s="281">
        <v>0.94769999999999999</v>
      </c>
      <c r="E3392" s="281">
        <v>4.3422000000000001</v>
      </c>
      <c r="F3392" s="287">
        <v>54.96</v>
      </c>
      <c r="G3392" s="287">
        <f>F3392-F3349</f>
        <v>2.3299999999999983</v>
      </c>
      <c r="H3392" s="286">
        <v>52.4</v>
      </c>
      <c r="I3392" s="287">
        <f>H3392-H3349</f>
        <v>-0.80000000000000426</v>
      </c>
      <c r="J3392" s="282"/>
    </row>
    <row r="3393" spans="1:10">
      <c r="A3393" s="282">
        <v>37925</v>
      </c>
      <c r="B3393" s="281">
        <v>1050.71</v>
      </c>
      <c r="C3393" s="281">
        <v>112.296875</v>
      </c>
      <c r="D3393" s="281">
        <v>0.9476</v>
      </c>
      <c r="E3393" s="281">
        <v>4.2927</v>
      </c>
      <c r="F3393" s="287">
        <v>54.96</v>
      </c>
      <c r="G3393" s="287">
        <f>F3393-F3349</f>
        <v>2.3299999999999983</v>
      </c>
      <c r="H3393" s="286">
        <v>52.4</v>
      </c>
      <c r="I3393" s="287">
        <f>H3393-H3349</f>
        <v>-0.80000000000000426</v>
      </c>
      <c r="J3393" s="282"/>
    </row>
    <row r="3394" spans="1:10">
      <c r="A3394" s="282">
        <v>37928</v>
      </c>
      <c r="B3394" s="281">
        <v>1059.02</v>
      </c>
      <c r="C3394" s="281">
        <v>111.78125</v>
      </c>
      <c r="D3394" s="281">
        <v>0.92720000000000002</v>
      </c>
      <c r="E3394" s="281">
        <v>4.3403</v>
      </c>
      <c r="F3394" s="287">
        <v>56.66</v>
      </c>
      <c r="G3394" s="287">
        <f t="shared" si="72"/>
        <v>3.9499999999999957</v>
      </c>
      <c r="H3394" s="286">
        <v>58.4</v>
      </c>
      <c r="I3394" s="287">
        <f t="shared" si="72"/>
        <v>6</v>
      </c>
      <c r="J3394" s="282"/>
    </row>
    <row r="3395" spans="1:10">
      <c r="A3395" s="282">
        <v>37929</v>
      </c>
      <c r="B3395" s="281">
        <v>1053.25</v>
      </c>
      <c r="C3395" s="281">
        <v>112.234375</v>
      </c>
      <c r="D3395" s="281">
        <v>0.9375</v>
      </c>
      <c r="E3395" s="281">
        <v>4.2946999999999997</v>
      </c>
      <c r="F3395" s="287">
        <v>56.66</v>
      </c>
      <c r="G3395" s="287">
        <f t="shared" si="72"/>
        <v>3.9499999999999957</v>
      </c>
      <c r="H3395" s="286">
        <v>58.4</v>
      </c>
      <c r="I3395" s="287">
        <f t="shared" si="72"/>
        <v>6</v>
      </c>
      <c r="J3395" s="282"/>
    </row>
    <row r="3396" spans="1:10">
      <c r="A3396" s="282">
        <v>37930</v>
      </c>
      <c r="B3396" s="281">
        <v>1051.81</v>
      </c>
      <c r="C3396" s="281">
        <v>111.8125</v>
      </c>
      <c r="D3396" s="281">
        <v>0.94769999999999999</v>
      </c>
      <c r="E3396" s="281">
        <v>4.3521999999999998</v>
      </c>
      <c r="F3396" s="287">
        <v>56.66</v>
      </c>
      <c r="G3396" s="287">
        <f t="shared" si="72"/>
        <v>3.9499999999999957</v>
      </c>
      <c r="H3396" s="286">
        <v>58.4</v>
      </c>
      <c r="I3396" s="287">
        <f t="shared" si="72"/>
        <v>6</v>
      </c>
      <c r="J3396" s="282"/>
    </row>
    <row r="3397" spans="1:10">
      <c r="A3397" s="282">
        <v>37931</v>
      </c>
      <c r="B3397" s="281">
        <v>1058.05</v>
      </c>
      <c r="C3397" s="281">
        <v>111.40625</v>
      </c>
      <c r="D3397" s="281">
        <v>0.9375</v>
      </c>
      <c r="E3397" s="281">
        <v>4.4081000000000001</v>
      </c>
      <c r="F3397" s="287">
        <v>56.66</v>
      </c>
      <c r="G3397" s="287">
        <f t="shared" si="72"/>
        <v>3.9499999999999957</v>
      </c>
      <c r="H3397" s="286">
        <v>58.4</v>
      </c>
      <c r="I3397" s="287">
        <f t="shared" si="72"/>
        <v>6</v>
      </c>
      <c r="J3397" s="282"/>
    </row>
    <row r="3398" spans="1:10">
      <c r="A3398" s="282">
        <v>37932</v>
      </c>
      <c r="B3398" s="281">
        <v>1053.21</v>
      </c>
      <c r="C3398" s="281">
        <v>111.140625</v>
      </c>
      <c r="D3398" s="281">
        <v>0.9476</v>
      </c>
      <c r="E3398" s="281">
        <v>4.4382999999999999</v>
      </c>
      <c r="F3398" s="287">
        <v>56.66</v>
      </c>
      <c r="G3398" s="287">
        <f t="shared" si="72"/>
        <v>3.9499999999999957</v>
      </c>
      <c r="H3398" s="286">
        <v>58.4</v>
      </c>
      <c r="I3398" s="287">
        <f t="shared" si="72"/>
        <v>6</v>
      </c>
      <c r="J3398" s="282"/>
    </row>
    <row r="3399" spans="1:10">
      <c r="A3399" s="282">
        <v>37935</v>
      </c>
      <c r="B3399" s="281">
        <v>1047.1099999999999</v>
      </c>
      <c r="C3399" s="281">
        <v>111.09375</v>
      </c>
      <c r="D3399" s="281">
        <v>0.93740000000000001</v>
      </c>
      <c r="E3399" s="281">
        <v>4.4463999999999997</v>
      </c>
      <c r="F3399" s="287">
        <v>56.66</v>
      </c>
      <c r="G3399" s="287">
        <f t="shared" si="72"/>
        <v>3.9499999999999957</v>
      </c>
      <c r="H3399" s="286">
        <v>58.4</v>
      </c>
      <c r="I3399" s="287">
        <f t="shared" si="72"/>
        <v>6</v>
      </c>
      <c r="J3399" s="282"/>
    </row>
    <row r="3400" spans="1:10">
      <c r="A3400" s="282">
        <v>37936</v>
      </c>
      <c r="B3400" s="281">
        <v>1046.57</v>
      </c>
      <c r="C3400" s="281">
        <v>111.09375</v>
      </c>
      <c r="D3400" s="281">
        <v>0.94769999999999999</v>
      </c>
      <c r="E3400" s="281">
        <v>4.4463999999999997</v>
      </c>
      <c r="F3400" s="287">
        <v>56.66</v>
      </c>
      <c r="G3400" s="287">
        <f t="shared" si="72"/>
        <v>3.9499999999999957</v>
      </c>
      <c r="H3400" s="286">
        <v>58.4</v>
      </c>
      <c r="I3400" s="287">
        <f t="shared" si="72"/>
        <v>6</v>
      </c>
      <c r="J3400" s="282"/>
    </row>
    <row r="3401" spans="1:10">
      <c r="A3401" s="282">
        <v>37937</v>
      </c>
      <c r="B3401" s="281">
        <v>1058.56</v>
      </c>
      <c r="C3401" s="281">
        <v>111.515625</v>
      </c>
      <c r="D3401" s="281">
        <v>0.9375</v>
      </c>
      <c r="E3401" s="281">
        <v>4.3982999999999999</v>
      </c>
      <c r="F3401" s="287">
        <v>56.66</v>
      </c>
      <c r="G3401" s="287">
        <f t="shared" si="72"/>
        <v>3.9499999999999957</v>
      </c>
      <c r="H3401" s="286">
        <v>58.4</v>
      </c>
      <c r="I3401" s="287">
        <f t="shared" si="72"/>
        <v>6</v>
      </c>
      <c r="J3401" s="282"/>
    </row>
    <row r="3402" spans="1:10">
      <c r="A3402" s="282">
        <v>37938</v>
      </c>
      <c r="B3402" s="281">
        <v>1058.4100000000001</v>
      </c>
      <c r="C3402" s="281">
        <v>112.640625</v>
      </c>
      <c r="D3402" s="281">
        <v>0.94769999999999999</v>
      </c>
      <c r="E3402" s="281">
        <v>4.2690000000000001</v>
      </c>
      <c r="F3402" s="287">
        <v>56.66</v>
      </c>
      <c r="G3402" s="287">
        <f t="shared" si="72"/>
        <v>3.9499999999999957</v>
      </c>
      <c r="H3402" s="286">
        <v>58.4</v>
      </c>
      <c r="I3402" s="287">
        <f t="shared" si="72"/>
        <v>6</v>
      </c>
      <c r="J3402" s="282"/>
    </row>
    <row r="3403" spans="1:10">
      <c r="A3403" s="282">
        <v>37939</v>
      </c>
      <c r="B3403" s="281">
        <v>1050.3499999999999</v>
      </c>
      <c r="C3403" s="281">
        <v>113.25</v>
      </c>
      <c r="D3403" s="281">
        <v>0.9476</v>
      </c>
      <c r="E3403" s="281">
        <v>4.2171000000000003</v>
      </c>
      <c r="F3403" s="287">
        <v>56.66</v>
      </c>
      <c r="G3403" s="287">
        <f t="shared" si="72"/>
        <v>3.9499999999999957</v>
      </c>
      <c r="H3403" s="286">
        <v>58.4</v>
      </c>
      <c r="I3403" s="287">
        <f t="shared" si="72"/>
        <v>6</v>
      </c>
      <c r="J3403" s="282"/>
    </row>
    <row r="3404" spans="1:10">
      <c r="A3404" s="282">
        <v>37942</v>
      </c>
      <c r="B3404" s="281">
        <v>1043.6300000000001</v>
      </c>
      <c r="C3404" s="281">
        <v>113.640625</v>
      </c>
      <c r="D3404" s="281">
        <v>0.93740000000000001</v>
      </c>
      <c r="E3404" s="281">
        <v>4.194</v>
      </c>
      <c r="F3404" s="287">
        <v>56.66</v>
      </c>
      <c r="G3404" s="287">
        <f t="shared" si="72"/>
        <v>3.9499999999999957</v>
      </c>
      <c r="H3404" s="286">
        <v>58.4</v>
      </c>
      <c r="I3404" s="287">
        <f t="shared" si="72"/>
        <v>6</v>
      </c>
      <c r="J3404" s="282"/>
    </row>
    <row r="3405" spans="1:10">
      <c r="A3405" s="282">
        <v>37943</v>
      </c>
      <c r="B3405" s="281">
        <v>1034.1500000000001</v>
      </c>
      <c r="C3405" s="281">
        <v>113.765625</v>
      </c>
      <c r="D3405" s="281">
        <v>0.94779999999999998</v>
      </c>
      <c r="E3405" s="281">
        <v>4.1421000000000001</v>
      </c>
      <c r="F3405" s="287">
        <v>56.66</v>
      </c>
      <c r="G3405" s="287">
        <f t="shared" si="72"/>
        <v>3.9499999999999957</v>
      </c>
      <c r="H3405" s="286">
        <v>58.4</v>
      </c>
      <c r="I3405" s="287">
        <f t="shared" si="72"/>
        <v>6</v>
      </c>
      <c r="J3405" s="282"/>
    </row>
    <row r="3406" spans="1:10">
      <c r="A3406" s="282">
        <v>37944</v>
      </c>
      <c r="B3406" s="281">
        <v>1042.44</v>
      </c>
      <c r="C3406" s="281">
        <v>113.234375</v>
      </c>
      <c r="D3406" s="281">
        <v>0.9375</v>
      </c>
      <c r="E3406" s="281">
        <v>4.2363999999999997</v>
      </c>
      <c r="F3406" s="287">
        <v>56.66</v>
      </c>
      <c r="G3406" s="287">
        <f t="shared" si="72"/>
        <v>3.9499999999999957</v>
      </c>
      <c r="H3406" s="286">
        <v>58.4</v>
      </c>
      <c r="I3406" s="287">
        <f t="shared" si="72"/>
        <v>6</v>
      </c>
      <c r="J3406" s="282"/>
    </row>
    <row r="3407" spans="1:10">
      <c r="A3407" s="282">
        <v>37945</v>
      </c>
      <c r="B3407" s="281">
        <v>1033.6500000000001</v>
      </c>
      <c r="C3407" s="281">
        <v>113.796875</v>
      </c>
      <c r="D3407" s="281">
        <v>0.9375</v>
      </c>
      <c r="E3407" s="281">
        <v>4.1516000000000002</v>
      </c>
      <c r="F3407" s="287">
        <v>56.66</v>
      </c>
      <c r="G3407" s="287">
        <f t="shared" si="72"/>
        <v>3.9499999999999957</v>
      </c>
      <c r="H3407" s="286">
        <v>58.4</v>
      </c>
      <c r="I3407" s="287">
        <f t="shared" si="72"/>
        <v>6</v>
      </c>
      <c r="J3407" s="282"/>
    </row>
    <row r="3408" spans="1:10">
      <c r="A3408" s="282">
        <v>37946</v>
      </c>
      <c r="B3408" s="281">
        <v>1035.28</v>
      </c>
      <c r="C3408" s="281">
        <v>113.84375</v>
      </c>
      <c r="D3408" s="281">
        <v>0.92720000000000002</v>
      </c>
      <c r="E3408" s="281">
        <v>4.1592000000000002</v>
      </c>
      <c r="F3408" s="287">
        <v>56.66</v>
      </c>
      <c r="G3408" s="287">
        <f t="shared" si="72"/>
        <v>3.9499999999999957</v>
      </c>
      <c r="H3408" s="286">
        <v>58.4</v>
      </c>
      <c r="I3408" s="287">
        <f t="shared" si="72"/>
        <v>6</v>
      </c>
      <c r="J3408" s="282"/>
    </row>
    <row r="3409" spans="1:10">
      <c r="A3409" s="282">
        <v>37949</v>
      </c>
      <c r="B3409" s="281">
        <v>1052.08</v>
      </c>
      <c r="C3409" s="281">
        <v>113.21875</v>
      </c>
      <c r="D3409" s="281">
        <v>0.92720000000000002</v>
      </c>
      <c r="E3409" s="281">
        <v>4.2286000000000001</v>
      </c>
      <c r="F3409" s="287">
        <v>56.66</v>
      </c>
      <c r="G3409" s="287">
        <f t="shared" si="72"/>
        <v>3.9499999999999957</v>
      </c>
      <c r="H3409" s="286">
        <v>58.4</v>
      </c>
      <c r="I3409" s="287">
        <f t="shared" si="72"/>
        <v>6</v>
      </c>
      <c r="J3409" s="282"/>
    </row>
    <row r="3410" spans="1:10">
      <c r="A3410" s="282">
        <v>37950</v>
      </c>
      <c r="B3410" s="281">
        <v>1053.8900000000001</v>
      </c>
      <c r="C3410" s="281">
        <v>113.5</v>
      </c>
      <c r="D3410" s="281">
        <v>0.92730000000000001</v>
      </c>
      <c r="E3410" s="281">
        <v>4.1840999999999999</v>
      </c>
      <c r="F3410" s="287">
        <v>56.66</v>
      </c>
      <c r="G3410" s="287">
        <f t="shared" si="72"/>
        <v>3.9499999999999957</v>
      </c>
      <c r="H3410" s="286">
        <v>58.4</v>
      </c>
      <c r="I3410" s="287">
        <f t="shared" si="72"/>
        <v>6</v>
      </c>
      <c r="J3410" s="282"/>
    </row>
    <row r="3411" spans="1:10">
      <c r="A3411" s="282">
        <v>37951</v>
      </c>
      <c r="B3411" s="281">
        <v>1058.45</v>
      </c>
      <c r="C3411" s="281">
        <v>113.0625</v>
      </c>
      <c r="D3411" s="281">
        <v>0.92730000000000001</v>
      </c>
      <c r="E3411" s="281">
        <v>4.2458999999999998</v>
      </c>
      <c r="F3411" s="287">
        <v>56.66</v>
      </c>
      <c r="G3411" s="287">
        <f t="shared" si="72"/>
        <v>3.9499999999999957</v>
      </c>
      <c r="H3411" s="286">
        <v>58.4</v>
      </c>
      <c r="I3411" s="287">
        <f t="shared" si="72"/>
        <v>6</v>
      </c>
      <c r="J3411" s="282"/>
    </row>
    <row r="3412" spans="1:10">
      <c r="A3412" s="282">
        <v>37953</v>
      </c>
      <c r="B3412" s="281">
        <v>1058.2</v>
      </c>
      <c r="C3412" s="281">
        <v>112.40625</v>
      </c>
      <c r="D3412" s="281">
        <v>0.92720000000000002</v>
      </c>
      <c r="E3412" s="281">
        <v>4.3315999999999999</v>
      </c>
      <c r="F3412" s="287">
        <v>56.66</v>
      </c>
      <c r="G3412" s="287">
        <f>F3412-F3370</f>
        <v>3.9499999999999957</v>
      </c>
      <c r="H3412" s="286">
        <v>58.4</v>
      </c>
      <c r="I3412" s="287">
        <f>H3412-H3372</f>
        <v>6</v>
      </c>
      <c r="J3412" s="282"/>
    </row>
    <row r="3413" spans="1:10">
      <c r="A3413" s="282">
        <v>37956</v>
      </c>
      <c r="B3413" s="281">
        <v>1070.1199999999999</v>
      </c>
      <c r="C3413" s="281">
        <v>111.96875</v>
      </c>
      <c r="D3413" s="281">
        <v>0.90680000000000005</v>
      </c>
      <c r="E3413" s="281">
        <v>4.3845999999999998</v>
      </c>
      <c r="F3413" s="287">
        <v>57.53</v>
      </c>
      <c r="G3413" s="287">
        <f>F3413-F3373</f>
        <v>2.5700000000000003</v>
      </c>
      <c r="H3413" s="286">
        <v>60.1</v>
      </c>
      <c r="I3413" s="287">
        <f t="shared" si="72"/>
        <v>7.7000000000000028</v>
      </c>
      <c r="J3413" s="282"/>
    </row>
    <row r="3414" spans="1:10">
      <c r="A3414" s="282">
        <v>37957</v>
      </c>
      <c r="B3414" s="281">
        <v>1066.6199999999999</v>
      </c>
      <c r="C3414" s="281">
        <v>112.125</v>
      </c>
      <c r="D3414" s="281">
        <v>0.92730000000000001</v>
      </c>
      <c r="E3414" s="281">
        <v>4.3787000000000003</v>
      </c>
      <c r="F3414" s="287">
        <v>57.53</v>
      </c>
      <c r="G3414" s="287">
        <f t="shared" si="72"/>
        <v>2.5700000000000003</v>
      </c>
      <c r="H3414" s="286">
        <v>60.1</v>
      </c>
      <c r="I3414" s="287">
        <f t="shared" si="72"/>
        <v>7.7000000000000028</v>
      </c>
      <c r="J3414" s="282"/>
    </row>
    <row r="3415" spans="1:10">
      <c r="A3415" s="282">
        <v>37958</v>
      </c>
      <c r="B3415" s="281">
        <v>1064.73</v>
      </c>
      <c r="C3415" s="281">
        <v>111.859375</v>
      </c>
      <c r="D3415" s="281">
        <v>0.92730000000000001</v>
      </c>
      <c r="E3415" s="281">
        <v>4.4023000000000003</v>
      </c>
      <c r="F3415" s="287">
        <v>57.53</v>
      </c>
      <c r="G3415" s="287">
        <f t="shared" si="72"/>
        <v>2.5700000000000003</v>
      </c>
      <c r="H3415" s="286">
        <v>60.1</v>
      </c>
      <c r="I3415" s="287">
        <f t="shared" si="72"/>
        <v>7.7000000000000028</v>
      </c>
      <c r="J3415" s="282"/>
    </row>
    <row r="3416" spans="1:10">
      <c r="A3416" s="282">
        <v>37959</v>
      </c>
      <c r="B3416" s="281">
        <v>1069.72</v>
      </c>
      <c r="C3416" s="281">
        <v>112.28125</v>
      </c>
      <c r="D3416" s="281">
        <v>0.90690000000000004</v>
      </c>
      <c r="E3416" s="281">
        <v>4.3650000000000002</v>
      </c>
      <c r="F3416" s="287">
        <v>57.53</v>
      </c>
      <c r="G3416" s="287">
        <f t="shared" si="72"/>
        <v>2.5700000000000003</v>
      </c>
      <c r="H3416" s="286">
        <v>60.1</v>
      </c>
      <c r="I3416" s="287">
        <f t="shared" si="72"/>
        <v>7.7000000000000028</v>
      </c>
      <c r="J3416" s="282"/>
    </row>
    <row r="3417" spans="1:10">
      <c r="A3417" s="282">
        <v>37960</v>
      </c>
      <c r="B3417" s="281">
        <v>1061.5</v>
      </c>
      <c r="C3417" s="281">
        <v>113.515625</v>
      </c>
      <c r="D3417" s="281">
        <v>0.90680000000000005</v>
      </c>
      <c r="E3417" s="281">
        <v>4.2302999999999997</v>
      </c>
      <c r="F3417" s="287">
        <v>57.53</v>
      </c>
      <c r="G3417" s="287">
        <f t="shared" si="72"/>
        <v>2.5700000000000003</v>
      </c>
      <c r="H3417" s="286">
        <v>60.1</v>
      </c>
      <c r="I3417" s="287">
        <f t="shared" si="72"/>
        <v>7.7000000000000028</v>
      </c>
      <c r="J3417" s="282"/>
    </row>
    <row r="3418" spans="1:10">
      <c r="A3418" s="282">
        <v>37963</v>
      </c>
      <c r="B3418" s="281">
        <v>1069.3</v>
      </c>
      <c r="C3418" s="281">
        <v>113.140625</v>
      </c>
      <c r="D3418" s="281">
        <v>0.90680000000000005</v>
      </c>
      <c r="E3418" s="281">
        <v>4.2671999999999999</v>
      </c>
      <c r="F3418" s="287">
        <v>57.53</v>
      </c>
      <c r="G3418" s="287">
        <f t="shared" si="72"/>
        <v>2.5700000000000003</v>
      </c>
      <c r="H3418" s="286">
        <v>60.1</v>
      </c>
      <c r="I3418" s="287">
        <f t="shared" si="72"/>
        <v>7.7000000000000028</v>
      </c>
      <c r="J3418" s="282"/>
    </row>
    <row r="3419" spans="1:10">
      <c r="A3419" s="282">
        <v>37964</v>
      </c>
      <c r="B3419" s="281">
        <v>1060.18</v>
      </c>
      <c r="C3419" s="281">
        <v>112.546875</v>
      </c>
      <c r="D3419" s="281">
        <v>0.90690000000000004</v>
      </c>
      <c r="E3419" s="281">
        <v>4.3513000000000002</v>
      </c>
      <c r="F3419" s="287">
        <v>57.53</v>
      </c>
      <c r="G3419" s="287">
        <f t="shared" si="72"/>
        <v>2.5700000000000003</v>
      </c>
      <c r="H3419" s="286">
        <v>60.1</v>
      </c>
      <c r="I3419" s="287">
        <f t="shared" si="72"/>
        <v>7.7000000000000028</v>
      </c>
      <c r="J3419" s="282"/>
    </row>
    <row r="3420" spans="1:10">
      <c r="A3420" s="282">
        <v>37965</v>
      </c>
      <c r="B3420" s="281">
        <v>1059.05</v>
      </c>
      <c r="C3420" s="281">
        <v>112.890625</v>
      </c>
      <c r="D3420" s="281">
        <v>0.89670000000000005</v>
      </c>
      <c r="E3420" s="281">
        <v>4.3159999999999998</v>
      </c>
      <c r="F3420" s="287">
        <v>57.53</v>
      </c>
      <c r="G3420" s="287">
        <f t="shared" si="72"/>
        <v>2.5700000000000003</v>
      </c>
      <c r="H3420" s="286">
        <v>60.1</v>
      </c>
      <c r="I3420" s="287">
        <f t="shared" si="72"/>
        <v>7.7000000000000028</v>
      </c>
      <c r="J3420" s="282"/>
    </row>
    <row r="3421" spans="1:10">
      <c r="A3421" s="282">
        <v>37966</v>
      </c>
      <c r="B3421" s="281">
        <v>1071.21</v>
      </c>
      <c r="C3421" s="281">
        <v>113.609375</v>
      </c>
      <c r="D3421" s="281">
        <v>0.88639999999999997</v>
      </c>
      <c r="E3421" s="281">
        <v>4.2302</v>
      </c>
      <c r="F3421" s="287">
        <v>57.53</v>
      </c>
      <c r="G3421" s="287">
        <f t="shared" si="72"/>
        <v>2.5700000000000003</v>
      </c>
      <c r="H3421" s="286">
        <v>60.1</v>
      </c>
      <c r="I3421" s="287">
        <f t="shared" si="72"/>
        <v>7.7000000000000028</v>
      </c>
      <c r="J3421" s="282"/>
    </row>
    <row r="3422" spans="1:10">
      <c r="A3422" s="282">
        <v>37967</v>
      </c>
      <c r="B3422" s="281">
        <v>1074.1400000000001</v>
      </c>
      <c r="C3422" s="281">
        <v>113.546875</v>
      </c>
      <c r="D3422" s="281">
        <v>0.88639999999999997</v>
      </c>
      <c r="E3422" s="281">
        <v>4.2378999999999998</v>
      </c>
      <c r="F3422" s="287">
        <v>57.53</v>
      </c>
      <c r="G3422" s="287">
        <f t="shared" si="72"/>
        <v>2.5700000000000003</v>
      </c>
      <c r="H3422" s="286">
        <v>60.1</v>
      </c>
      <c r="I3422" s="287">
        <f t="shared" si="72"/>
        <v>7.7000000000000028</v>
      </c>
      <c r="J3422" s="282"/>
    </row>
    <row r="3423" spans="1:10">
      <c r="A3423" s="282">
        <v>37970</v>
      </c>
      <c r="B3423" s="281">
        <v>1068.04</v>
      </c>
      <c r="C3423" s="281">
        <v>113.375</v>
      </c>
      <c r="D3423" s="281">
        <v>0.88629999999999998</v>
      </c>
      <c r="E3423" s="281">
        <v>4.2573999999999996</v>
      </c>
      <c r="F3423" s="287">
        <v>57.53</v>
      </c>
      <c r="G3423" s="287">
        <f t="shared" si="72"/>
        <v>2.5700000000000003</v>
      </c>
      <c r="H3423" s="286">
        <v>60.1</v>
      </c>
      <c r="I3423" s="287">
        <f t="shared" si="72"/>
        <v>7.7000000000000028</v>
      </c>
      <c r="J3423" s="282"/>
    </row>
    <row r="3424" spans="1:10">
      <c r="A3424" s="282">
        <v>37971</v>
      </c>
      <c r="B3424" s="281">
        <v>1075.1300000000001</v>
      </c>
      <c r="C3424" s="281">
        <v>113.6875</v>
      </c>
      <c r="D3424" s="281">
        <v>0.89670000000000005</v>
      </c>
      <c r="E3424" s="281">
        <v>4.2126999999999999</v>
      </c>
      <c r="F3424" s="287">
        <v>57.53</v>
      </c>
      <c r="G3424" s="287">
        <f t="shared" si="72"/>
        <v>2.5700000000000003</v>
      </c>
      <c r="H3424" s="286">
        <v>60.1</v>
      </c>
      <c r="I3424" s="287">
        <f t="shared" si="72"/>
        <v>7.7000000000000028</v>
      </c>
      <c r="J3424" s="282"/>
    </row>
    <row r="3425" spans="1:10">
      <c r="A3425" s="282">
        <v>37972</v>
      </c>
      <c r="B3425" s="281">
        <v>1076.48</v>
      </c>
      <c r="C3425" s="281">
        <v>113.96875</v>
      </c>
      <c r="D3425" s="281">
        <v>0.88639999999999997</v>
      </c>
      <c r="E3425" s="281">
        <v>4.1816000000000004</v>
      </c>
      <c r="F3425" s="287">
        <v>57.53</v>
      </c>
      <c r="G3425" s="287">
        <f t="shared" si="72"/>
        <v>2.5700000000000003</v>
      </c>
      <c r="H3425" s="286">
        <v>60.1</v>
      </c>
      <c r="I3425" s="287">
        <f t="shared" si="72"/>
        <v>7.7000000000000028</v>
      </c>
      <c r="J3425" s="282"/>
    </row>
    <row r="3426" spans="1:10">
      <c r="A3426" s="282">
        <v>37973</v>
      </c>
      <c r="B3426" s="281">
        <v>1089.18</v>
      </c>
      <c r="C3426" s="281">
        <v>114.171875</v>
      </c>
      <c r="D3426" s="281">
        <v>0.87619999999999998</v>
      </c>
      <c r="E3426" s="281">
        <v>4.1256000000000004</v>
      </c>
      <c r="F3426" s="287">
        <v>57.53</v>
      </c>
      <c r="G3426" s="287">
        <f t="shared" si="72"/>
        <v>2.5700000000000003</v>
      </c>
      <c r="H3426" s="286">
        <v>60.1</v>
      </c>
      <c r="I3426" s="287">
        <f t="shared" si="72"/>
        <v>7.7000000000000028</v>
      </c>
      <c r="J3426" s="282"/>
    </row>
    <row r="3427" spans="1:10">
      <c r="A3427" s="282">
        <v>37974</v>
      </c>
      <c r="B3427" s="281">
        <v>1088.67</v>
      </c>
      <c r="C3427" s="281">
        <v>114.03125</v>
      </c>
      <c r="D3427" s="281">
        <v>0.8659</v>
      </c>
      <c r="E3427" s="281">
        <v>4.1332000000000004</v>
      </c>
      <c r="F3427" s="287">
        <v>57.53</v>
      </c>
      <c r="G3427" s="287">
        <f t="shared" si="72"/>
        <v>2.5700000000000003</v>
      </c>
      <c r="H3427" s="286">
        <v>60.1</v>
      </c>
      <c r="I3427" s="287">
        <f t="shared" si="72"/>
        <v>7.7000000000000028</v>
      </c>
      <c r="J3427" s="282"/>
    </row>
    <row r="3428" spans="1:10">
      <c r="A3428" s="282">
        <v>37977</v>
      </c>
      <c r="B3428" s="281">
        <v>1092.94</v>
      </c>
      <c r="C3428" s="281">
        <v>112.734375</v>
      </c>
      <c r="D3428" s="281">
        <v>0.87609999999999999</v>
      </c>
      <c r="E3428" s="281">
        <v>4.1679000000000004</v>
      </c>
      <c r="F3428" s="287">
        <v>57.53</v>
      </c>
      <c r="G3428" s="287">
        <f t="shared" si="72"/>
        <v>2.5700000000000003</v>
      </c>
      <c r="H3428" s="286">
        <v>60.1</v>
      </c>
      <c r="I3428" s="287">
        <f t="shared" si="72"/>
        <v>7.7000000000000028</v>
      </c>
      <c r="J3428" s="282"/>
    </row>
    <row r="3429" spans="1:10">
      <c r="A3429" s="282">
        <v>37978</v>
      </c>
      <c r="B3429" s="281">
        <v>1096.02</v>
      </c>
      <c r="C3429" s="281">
        <v>111.9375</v>
      </c>
      <c r="D3429" s="281">
        <v>0.88649999999999995</v>
      </c>
      <c r="E3429" s="281">
        <v>4.2592999999999996</v>
      </c>
      <c r="F3429" s="287">
        <v>57.53</v>
      </c>
      <c r="G3429" s="287">
        <f t="shared" si="72"/>
        <v>2.5700000000000003</v>
      </c>
      <c r="H3429" s="286">
        <v>60.1</v>
      </c>
      <c r="I3429" s="287">
        <f t="shared" si="72"/>
        <v>7.7000000000000028</v>
      </c>
      <c r="J3429" s="282"/>
    </row>
    <row r="3430" spans="1:10">
      <c r="A3430" s="282">
        <v>37979</v>
      </c>
      <c r="B3430" s="281">
        <v>1094.04</v>
      </c>
      <c r="C3430" s="281">
        <v>112.625</v>
      </c>
      <c r="D3430" s="281">
        <v>0.88639999999999997</v>
      </c>
      <c r="E3430" s="281">
        <v>4.1833999999999998</v>
      </c>
      <c r="F3430" s="287">
        <v>57.53</v>
      </c>
      <c r="G3430" s="287">
        <f t="shared" si="72"/>
        <v>2.5700000000000003</v>
      </c>
      <c r="H3430" s="286">
        <v>60.1</v>
      </c>
      <c r="I3430" s="287">
        <f t="shared" si="72"/>
        <v>7.7000000000000028</v>
      </c>
      <c r="J3430" s="282"/>
    </row>
    <row r="3431" spans="1:10">
      <c r="A3431" s="282">
        <v>37981</v>
      </c>
      <c r="B3431" s="281">
        <v>1095.8900000000001</v>
      </c>
      <c r="C3431" s="281">
        <v>113</v>
      </c>
      <c r="D3431" s="281">
        <v>0.85570000000000002</v>
      </c>
      <c r="E3431" s="281">
        <v>4.1502999999999997</v>
      </c>
      <c r="F3431" s="287">
        <v>57.53</v>
      </c>
      <c r="G3431" s="287">
        <f t="shared" si="72"/>
        <v>2.5700000000000003</v>
      </c>
      <c r="H3431" s="286">
        <v>60.1</v>
      </c>
      <c r="I3431" s="287">
        <f t="shared" si="72"/>
        <v>7.7000000000000028</v>
      </c>
      <c r="J3431" s="282"/>
    </row>
    <row r="3432" spans="1:10">
      <c r="A3432" s="282">
        <v>37984</v>
      </c>
      <c r="B3432" s="281">
        <v>1109.48</v>
      </c>
      <c r="C3432" s="281">
        <v>112.359375</v>
      </c>
      <c r="D3432" s="281">
        <v>0.8659</v>
      </c>
      <c r="E3432" s="281">
        <v>4.2416999999999998</v>
      </c>
      <c r="F3432" s="287">
        <v>57.53</v>
      </c>
      <c r="G3432" s="287">
        <f t="shared" si="72"/>
        <v>2.5700000000000003</v>
      </c>
      <c r="H3432" s="286">
        <v>60.1</v>
      </c>
      <c r="I3432" s="287">
        <f t="shared" si="72"/>
        <v>7.7000000000000028</v>
      </c>
      <c r="J3432" s="282"/>
    </row>
    <row r="3433" spans="1:10">
      <c r="A3433" s="282">
        <v>37985</v>
      </c>
      <c r="B3433" s="281">
        <v>1109.6400000000001</v>
      </c>
      <c r="C3433" s="281">
        <v>112.109375</v>
      </c>
      <c r="D3433" s="281">
        <v>0.92730000000000001</v>
      </c>
      <c r="E3433" s="281">
        <v>4.2572999999999999</v>
      </c>
      <c r="F3433" s="287">
        <v>57.53</v>
      </c>
      <c r="G3433" s="287">
        <f t="shared" ref="G3433:I3496" si="73">F3433-F3392</f>
        <v>2.5700000000000003</v>
      </c>
      <c r="H3433" s="286">
        <v>60.1</v>
      </c>
      <c r="I3433" s="287">
        <f t="shared" si="73"/>
        <v>7.7000000000000028</v>
      </c>
      <c r="J3433" s="282"/>
    </row>
    <row r="3434" spans="1:10">
      <c r="A3434" s="282">
        <v>37986</v>
      </c>
      <c r="B3434" s="281">
        <v>1111.92</v>
      </c>
      <c r="C3434" s="281">
        <v>112.265625</v>
      </c>
      <c r="D3434" s="281">
        <v>0.91710000000000003</v>
      </c>
      <c r="E3434" s="281">
        <v>4.2454999999999998</v>
      </c>
      <c r="F3434" s="287">
        <v>57.53</v>
      </c>
      <c r="G3434" s="287">
        <f t="shared" si="73"/>
        <v>2.5700000000000003</v>
      </c>
      <c r="H3434" s="286">
        <v>60.1</v>
      </c>
      <c r="I3434" s="287">
        <f t="shared" si="73"/>
        <v>7.7000000000000028</v>
      </c>
      <c r="J3434" s="282"/>
    </row>
    <row r="3435" spans="1:10">
      <c r="A3435" s="282">
        <v>37988</v>
      </c>
      <c r="B3435" s="281">
        <v>1108.48</v>
      </c>
      <c r="C3435" s="281">
        <v>111.34375</v>
      </c>
      <c r="D3435" s="281">
        <v>0.89659999999999995</v>
      </c>
      <c r="E3435" s="281">
        <v>4.3794000000000004</v>
      </c>
      <c r="F3435" s="287">
        <v>57.71</v>
      </c>
      <c r="G3435" s="287">
        <f t="shared" si="73"/>
        <v>1.0500000000000043</v>
      </c>
      <c r="H3435" s="286">
        <v>60.8</v>
      </c>
      <c r="I3435" s="287">
        <f t="shared" si="73"/>
        <v>2.3999999999999986</v>
      </c>
      <c r="J3435" s="282"/>
    </row>
    <row r="3436" spans="1:10">
      <c r="A3436" s="282">
        <v>37991</v>
      </c>
      <c r="B3436" s="281">
        <v>1122.22</v>
      </c>
      <c r="C3436" s="281">
        <v>111.3125</v>
      </c>
      <c r="D3436" s="281">
        <v>0.91700000000000004</v>
      </c>
      <c r="E3436" s="281">
        <v>4.3773999999999997</v>
      </c>
      <c r="F3436" s="287">
        <v>57.71</v>
      </c>
      <c r="G3436" s="287">
        <f t="shared" si="73"/>
        <v>1.0500000000000043</v>
      </c>
      <c r="H3436" s="286">
        <v>60.8</v>
      </c>
      <c r="I3436" s="287">
        <f t="shared" si="73"/>
        <v>2.3999999999999986</v>
      </c>
      <c r="J3436" s="282"/>
    </row>
    <row r="3437" spans="1:10">
      <c r="A3437" s="282">
        <v>37992</v>
      </c>
      <c r="B3437" s="281">
        <v>1123.67</v>
      </c>
      <c r="C3437" s="281">
        <v>112.203125</v>
      </c>
      <c r="D3437" s="281">
        <v>0.90690000000000004</v>
      </c>
      <c r="E3437" s="281">
        <v>4.2709999999999999</v>
      </c>
      <c r="F3437" s="287">
        <v>57.71</v>
      </c>
      <c r="G3437" s="287">
        <f t="shared" si="73"/>
        <v>1.0500000000000043</v>
      </c>
      <c r="H3437" s="286">
        <v>60.8</v>
      </c>
      <c r="I3437" s="287">
        <f t="shared" si="73"/>
        <v>2.3999999999999986</v>
      </c>
      <c r="J3437" s="282"/>
    </row>
    <row r="3438" spans="1:10">
      <c r="A3438" s="282">
        <v>37993</v>
      </c>
      <c r="B3438" s="281">
        <v>1126.33</v>
      </c>
      <c r="C3438" s="281">
        <v>112.5</v>
      </c>
      <c r="D3438" s="281">
        <v>0.89670000000000005</v>
      </c>
      <c r="E3438" s="281">
        <v>4.2416</v>
      </c>
      <c r="F3438" s="287">
        <v>57.71</v>
      </c>
      <c r="G3438" s="287">
        <f t="shared" si="73"/>
        <v>1.0500000000000043</v>
      </c>
      <c r="H3438" s="286">
        <v>60.8</v>
      </c>
      <c r="I3438" s="287">
        <f t="shared" si="73"/>
        <v>2.3999999999999986</v>
      </c>
      <c r="J3438" s="282"/>
    </row>
    <row r="3439" spans="1:10">
      <c r="A3439" s="282">
        <v>37994</v>
      </c>
      <c r="B3439" s="281">
        <v>1131.92</v>
      </c>
      <c r="C3439" s="281">
        <v>112.53125</v>
      </c>
      <c r="D3439" s="281">
        <v>0.86599999999999999</v>
      </c>
      <c r="E3439" s="281">
        <v>4.2553000000000001</v>
      </c>
      <c r="F3439" s="287">
        <v>57.71</v>
      </c>
      <c r="G3439" s="287">
        <f t="shared" si="73"/>
        <v>1.0500000000000043</v>
      </c>
      <c r="H3439" s="286">
        <v>60.8</v>
      </c>
      <c r="I3439" s="287">
        <f t="shared" si="73"/>
        <v>2.3999999999999986</v>
      </c>
      <c r="J3439" s="282"/>
    </row>
    <row r="3440" spans="1:10">
      <c r="A3440" s="282">
        <v>37995</v>
      </c>
      <c r="B3440" s="281">
        <v>1121.8599999999999</v>
      </c>
      <c r="C3440" s="281">
        <v>113.921875</v>
      </c>
      <c r="D3440" s="281">
        <v>0.85570000000000002</v>
      </c>
      <c r="E3440" s="281">
        <v>4.0803000000000003</v>
      </c>
      <c r="F3440" s="287">
        <v>57.71</v>
      </c>
      <c r="G3440" s="287">
        <f t="shared" si="73"/>
        <v>1.0500000000000043</v>
      </c>
      <c r="H3440" s="286">
        <v>60.8</v>
      </c>
      <c r="I3440" s="287">
        <f t="shared" si="73"/>
        <v>2.3999999999999986</v>
      </c>
      <c r="J3440" s="282"/>
    </row>
    <row r="3441" spans="1:10">
      <c r="A3441" s="282">
        <v>37998</v>
      </c>
      <c r="B3441" s="281">
        <v>1127.23</v>
      </c>
      <c r="C3441" s="281">
        <v>113.96875</v>
      </c>
      <c r="D3441" s="281">
        <v>0.8659</v>
      </c>
      <c r="E3441" s="281">
        <v>4.0861000000000001</v>
      </c>
      <c r="F3441" s="287">
        <v>57.71</v>
      </c>
      <c r="G3441" s="287">
        <f t="shared" si="73"/>
        <v>1.0500000000000043</v>
      </c>
      <c r="H3441" s="286">
        <v>60.8</v>
      </c>
      <c r="I3441" s="287">
        <f t="shared" si="73"/>
        <v>2.3999999999999986</v>
      </c>
      <c r="J3441" s="282"/>
    </row>
    <row r="3442" spans="1:10">
      <c r="A3442" s="282">
        <v>37999</v>
      </c>
      <c r="B3442" s="281">
        <v>1121.22</v>
      </c>
      <c r="C3442" s="281">
        <v>114.4375</v>
      </c>
      <c r="D3442" s="281">
        <v>0.87629999999999997</v>
      </c>
      <c r="E3442" s="281">
        <v>4.0110000000000001</v>
      </c>
      <c r="F3442" s="287">
        <v>57.71</v>
      </c>
      <c r="G3442" s="287">
        <f t="shared" si="73"/>
        <v>1.0500000000000043</v>
      </c>
      <c r="H3442" s="286">
        <v>60.8</v>
      </c>
      <c r="I3442" s="287">
        <f t="shared" si="73"/>
        <v>2.3999999999999986</v>
      </c>
      <c r="J3442" s="282"/>
    </row>
    <row r="3443" spans="1:10">
      <c r="A3443" s="282">
        <v>38000</v>
      </c>
      <c r="B3443" s="281">
        <v>1130.52</v>
      </c>
      <c r="C3443" s="281">
        <v>114.671875</v>
      </c>
      <c r="D3443" s="281">
        <v>0.86599999999999999</v>
      </c>
      <c r="E3443" s="281">
        <v>3.9937</v>
      </c>
      <c r="F3443" s="287">
        <v>57.71</v>
      </c>
      <c r="G3443" s="287">
        <f t="shared" si="73"/>
        <v>1.0500000000000043</v>
      </c>
      <c r="H3443" s="286">
        <v>60.8</v>
      </c>
      <c r="I3443" s="287">
        <f t="shared" si="73"/>
        <v>2.3999999999999986</v>
      </c>
      <c r="J3443" s="282"/>
    </row>
    <row r="3444" spans="1:10">
      <c r="A3444" s="282">
        <v>38001</v>
      </c>
      <c r="B3444" s="281">
        <v>1132.05</v>
      </c>
      <c r="C3444" s="281">
        <v>114.640625</v>
      </c>
      <c r="D3444" s="281">
        <v>0.86599999999999999</v>
      </c>
      <c r="E3444" s="281">
        <v>3.9687999999999999</v>
      </c>
      <c r="F3444" s="287">
        <v>57.71</v>
      </c>
      <c r="G3444" s="287">
        <f t="shared" si="73"/>
        <v>1.0500000000000043</v>
      </c>
      <c r="H3444" s="286">
        <v>60.8</v>
      </c>
      <c r="I3444" s="287">
        <f t="shared" si="73"/>
        <v>2.3999999999999986</v>
      </c>
      <c r="J3444" s="282"/>
    </row>
    <row r="3445" spans="1:10">
      <c r="A3445" s="282">
        <v>38002</v>
      </c>
      <c r="B3445" s="281">
        <v>1139.83</v>
      </c>
      <c r="C3445" s="281">
        <v>114.3125</v>
      </c>
      <c r="D3445" s="281">
        <v>0.87609999999999999</v>
      </c>
      <c r="E3445" s="281">
        <v>4.0298999999999996</v>
      </c>
      <c r="F3445" s="287">
        <v>57.71</v>
      </c>
      <c r="G3445" s="287">
        <f t="shared" si="73"/>
        <v>1.0500000000000043</v>
      </c>
      <c r="H3445" s="286">
        <v>60.8</v>
      </c>
      <c r="I3445" s="287">
        <f t="shared" si="73"/>
        <v>2.3999999999999986</v>
      </c>
      <c r="J3445" s="282"/>
    </row>
    <row r="3446" spans="1:10">
      <c r="A3446" s="282">
        <v>38006</v>
      </c>
      <c r="B3446" s="281">
        <v>1138.77</v>
      </c>
      <c r="C3446" s="281">
        <v>114.03125</v>
      </c>
      <c r="D3446" s="281">
        <v>0.8659</v>
      </c>
      <c r="E3446" s="281">
        <v>4.0548000000000002</v>
      </c>
      <c r="F3446" s="287">
        <v>57.71</v>
      </c>
      <c r="G3446" s="287">
        <f t="shared" si="73"/>
        <v>1.0500000000000043</v>
      </c>
      <c r="H3446" s="286">
        <v>60.8</v>
      </c>
      <c r="I3446" s="287">
        <f t="shared" si="73"/>
        <v>2.3999999999999986</v>
      </c>
      <c r="J3446" s="282"/>
    </row>
    <row r="3447" spans="1:10">
      <c r="A3447" s="282">
        <v>38007</v>
      </c>
      <c r="B3447" s="281">
        <v>1147.6199999999999</v>
      </c>
      <c r="C3447" s="281">
        <v>114.1875</v>
      </c>
      <c r="D3447" s="281">
        <v>0.87619999999999998</v>
      </c>
      <c r="E3447" s="281">
        <v>4.0182000000000002</v>
      </c>
      <c r="F3447" s="287">
        <v>57.71</v>
      </c>
      <c r="G3447" s="287">
        <f t="shared" si="73"/>
        <v>1.0500000000000043</v>
      </c>
      <c r="H3447" s="286">
        <v>60.8</v>
      </c>
      <c r="I3447" s="287">
        <f t="shared" si="73"/>
        <v>2.3999999999999986</v>
      </c>
      <c r="J3447" s="282"/>
    </row>
    <row r="3448" spans="1:10">
      <c r="A3448" s="282">
        <v>38008</v>
      </c>
      <c r="B3448" s="281">
        <v>1143.94</v>
      </c>
      <c r="C3448" s="281">
        <v>114.75</v>
      </c>
      <c r="D3448" s="281">
        <v>0.86599999999999999</v>
      </c>
      <c r="E3448" s="281">
        <v>3.9529999999999998</v>
      </c>
      <c r="F3448" s="287">
        <v>57.71</v>
      </c>
      <c r="G3448" s="287">
        <f t="shared" si="73"/>
        <v>1.0500000000000043</v>
      </c>
      <c r="H3448" s="286">
        <v>60.8</v>
      </c>
      <c r="I3448" s="287">
        <f t="shared" si="73"/>
        <v>2.3999999999999986</v>
      </c>
      <c r="J3448" s="282"/>
    </row>
    <row r="3449" spans="1:10">
      <c r="A3449" s="282">
        <v>38009</v>
      </c>
      <c r="B3449" s="281">
        <v>1141.55</v>
      </c>
      <c r="C3449" s="281">
        <v>114</v>
      </c>
      <c r="D3449" s="281">
        <v>0.87619999999999998</v>
      </c>
      <c r="E3449" s="281">
        <v>4.0720000000000001</v>
      </c>
      <c r="F3449" s="287">
        <v>57.71</v>
      </c>
      <c r="G3449" s="287">
        <f t="shared" si="73"/>
        <v>1.0500000000000043</v>
      </c>
      <c r="H3449" s="286">
        <v>60.8</v>
      </c>
      <c r="I3449" s="287">
        <f t="shared" si="73"/>
        <v>2.3999999999999986</v>
      </c>
      <c r="J3449" s="282"/>
    </row>
    <row r="3450" spans="1:10">
      <c r="A3450" s="282">
        <v>38012</v>
      </c>
      <c r="B3450" s="281">
        <v>1155.3699999999999</v>
      </c>
      <c r="C3450" s="281">
        <v>113.53125</v>
      </c>
      <c r="D3450" s="281">
        <v>0.89659999999999995</v>
      </c>
      <c r="E3450" s="281">
        <v>4.1300999999999997</v>
      </c>
      <c r="F3450" s="287">
        <v>57.71</v>
      </c>
      <c r="G3450" s="287">
        <f t="shared" si="73"/>
        <v>1.0500000000000043</v>
      </c>
      <c r="H3450" s="286">
        <v>60.8</v>
      </c>
      <c r="I3450" s="287">
        <f t="shared" si="73"/>
        <v>2.3999999999999986</v>
      </c>
      <c r="J3450" s="282"/>
    </row>
    <row r="3451" spans="1:10">
      <c r="A3451" s="282">
        <v>38013</v>
      </c>
      <c r="B3451" s="281">
        <v>1144.05</v>
      </c>
      <c r="C3451" s="281">
        <v>114</v>
      </c>
      <c r="D3451" s="281">
        <v>0.90690000000000004</v>
      </c>
      <c r="E3451" s="281">
        <v>4.0738000000000003</v>
      </c>
      <c r="F3451" s="287">
        <v>57.71</v>
      </c>
      <c r="G3451" s="287">
        <f t="shared" si="73"/>
        <v>1.0500000000000043</v>
      </c>
      <c r="H3451" s="286">
        <v>60.8</v>
      </c>
      <c r="I3451" s="287">
        <f t="shared" si="73"/>
        <v>2.3999999999999986</v>
      </c>
      <c r="J3451" s="282"/>
    </row>
    <row r="3452" spans="1:10">
      <c r="A3452" s="282">
        <v>38014</v>
      </c>
      <c r="B3452" s="281">
        <v>1128.48</v>
      </c>
      <c r="C3452" s="281">
        <v>112.890625</v>
      </c>
      <c r="D3452" s="281">
        <v>0.92730000000000001</v>
      </c>
      <c r="E3452" s="281">
        <v>4.1885000000000003</v>
      </c>
      <c r="F3452" s="287">
        <v>57.71</v>
      </c>
      <c r="G3452" s="287">
        <f t="shared" si="73"/>
        <v>1.0500000000000043</v>
      </c>
      <c r="H3452" s="286">
        <v>60.8</v>
      </c>
      <c r="I3452" s="287">
        <f t="shared" si="73"/>
        <v>2.3999999999999986</v>
      </c>
      <c r="J3452" s="282"/>
    </row>
    <row r="3453" spans="1:10">
      <c r="A3453" s="282">
        <v>38015</v>
      </c>
      <c r="B3453" s="281">
        <v>1134.1099999999999</v>
      </c>
      <c r="C3453" s="281">
        <v>113</v>
      </c>
      <c r="D3453" s="281">
        <v>0.92730000000000001</v>
      </c>
      <c r="E3453" s="281">
        <v>4.1729000000000003</v>
      </c>
      <c r="F3453" s="287">
        <v>57.71</v>
      </c>
      <c r="G3453" s="287">
        <f t="shared" si="73"/>
        <v>1.0500000000000043</v>
      </c>
      <c r="H3453" s="286">
        <v>60.8</v>
      </c>
      <c r="I3453" s="287">
        <f t="shared" si="73"/>
        <v>2.3999999999999986</v>
      </c>
      <c r="J3453" s="282"/>
    </row>
    <row r="3454" spans="1:10">
      <c r="A3454" s="282">
        <v>38016</v>
      </c>
      <c r="B3454" s="281">
        <v>1131.1300000000001</v>
      </c>
      <c r="C3454" s="281">
        <v>113.4375</v>
      </c>
      <c r="D3454" s="281">
        <v>0.90680000000000005</v>
      </c>
      <c r="E3454" s="281">
        <v>4.1318999999999999</v>
      </c>
      <c r="F3454" s="287">
        <v>57.71</v>
      </c>
      <c r="G3454" s="287">
        <f>F3454-F3412</f>
        <v>1.0500000000000043</v>
      </c>
      <c r="H3454" s="286">
        <v>60.8</v>
      </c>
      <c r="I3454" s="287">
        <f>H3454-H3412</f>
        <v>2.3999999999999986</v>
      </c>
      <c r="J3454" s="282"/>
    </row>
    <row r="3455" spans="1:10">
      <c r="A3455" s="282">
        <v>38019</v>
      </c>
      <c r="B3455" s="281">
        <v>1135.26</v>
      </c>
      <c r="C3455" s="281">
        <v>113.375</v>
      </c>
      <c r="D3455" s="281">
        <v>0.91700000000000004</v>
      </c>
      <c r="E3455" s="281">
        <v>4.1455000000000002</v>
      </c>
      <c r="F3455" s="287">
        <v>56.62</v>
      </c>
      <c r="G3455" s="287">
        <f t="shared" si="73"/>
        <v>-0.91000000000000369</v>
      </c>
      <c r="H3455" s="286">
        <v>59.9</v>
      </c>
      <c r="I3455" s="287">
        <f t="shared" si="73"/>
        <v>-0.20000000000000284</v>
      </c>
      <c r="J3455" s="282"/>
    </row>
    <row r="3456" spans="1:10">
      <c r="A3456" s="282">
        <v>38020</v>
      </c>
      <c r="B3456" s="281">
        <v>1136.03</v>
      </c>
      <c r="C3456" s="281">
        <v>113.828125</v>
      </c>
      <c r="D3456" s="281">
        <v>0.92730000000000001</v>
      </c>
      <c r="E3456" s="281">
        <v>4.0968</v>
      </c>
      <c r="F3456" s="287">
        <v>56.62</v>
      </c>
      <c r="G3456" s="287">
        <f t="shared" si="73"/>
        <v>-0.91000000000000369</v>
      </c>
      <c r="H3456" s="286">
        <v>59.9</v>
      </c>
      <c r="I3456" s="287">
        <f t="shared" si="73"/>
        <v>-0.20000000000000284</v>
      </c>
      <c r="J3456" s="282"/>
    </row>
    <row r="3457" spans="1:10">
      <c r="A3457" s="282">
        <v>38021</v>
      </c>
      <c r="B3457" s="281">
        <v>1126.52</v>
      </c>
      <c r="C3457" s="281">
        <v>113.6875</v>
      </c>
      <c r="D3457" s="281">
        <v>0.91710000000000003</v>
      </c>
      <c r="E3457" s="281">
        <v>4.1123000000000003</v>
      </c>
      <c r="F3457" s="287">
        <v>56.62</v>
      </c>
      <c r="G3457" s="287">
        <f t="shared" si="73"/>
        <v>-0.91000000000000369</v>
      </c>
      <c r="H3457" s="286">
        <v>59.9</v>
      </c>
      <c r="I3457" s="287">
        <f t="shared" si="73"/>
        <v>-0.20000000000000284</v>
      </c>
      <c r="J3457" s="282"/>
    </row>
    <row r="3458" spans="1:10">
      <c r="A3458" s="282">
        <v>38022</v>
      </c>
      <c r="B3458" s="281">
        <v>1128.5899999999999</v>
      </c>
      <c r="C3458" s="281">
        <v>113.234375</v>
      </c>
      <c r="D3458" s="281">
        <v>0.92730000000000001</v>
      </c>
      <c r="E3458" s="281">
        <v>4.1669</v>
      </c>
      <c r="F3458" s="287">
        <v>56.62</v>
      </c>
      <c r="G3458" s="287">
        <f t="shared" si="73"/>
        <v>-0.91000000000000369</v>
      </c>
      <c r="H3458" s="286">
        <v>59.9</v>
      </c>
      <c r="I3458" s="287">
        <f t="shared" si="73"/>
        <v>-0.20000000000000284</v>
      </c>
      <c r="J3458" s="282"/>
    </row>
    <row r="3459" spans="1:10">
      <c r="A3459" s="282">
        <v>38023</v>
      </c>
      <c r="B3459" s="281">
        <v>1142.76</v>
      </c>
      <c r="C3459" s="281">
        <v>114.015625</v>
      </c>
      <c r="D3459" s="281">
        <v>0.91700000000000004</v>
      </c>
      <c r="E3459" s="281">
        <v>4.0772000000000004</v>
      </c>
      <c r="F3459" s="287">
        <v>56.62</v>
      </c>
      <c r="G3459" s="287">
        <f t="shared" si="73"/>
        <v>-0.91000000000000369</v>
      </c>
      <c r="H3459" s="286">
        <v>59.9</v>
      </c>
      <c r="I3459" s="287">
        <f t="shared" si="73"/>
        <v>-0.20000000000000284</v>
      </c>
      <c r="J3459" s="282"/>
    </row>
    <row r="3460" spans="1:10">
      <c r="A3460" s="282">
        <v>38026</v>
      </c>
      <c r="B3460" s="281">
        <v>1139.81</v>
      </c>
      <c r="C3460" s="281">
        <v>114.21875</v>
      </c>
      <c r="D3460" s="281">
        <v>0.92720000000000002</v>
      </c>
      <c r="E3460" s="281">
        <v>4.0519999999999996</v>
      </c>
      <c r="F3460" s="287">
        <v>56.62</v>
      </c>
      <c r="G3460" s="287">
        <f t="shared" si="73"/>
        <v>-0.91000000000000369</v>
      </c>
      <c r="H3460" s="286">
        <v>59.9</v>
      </c>
      <c r="I3460" s="287">
        <f t="shared" si="73"/>
        <v>-0.20000000000000284</v>
      </c>
      <c r="J3460" s="282"/>
    </row>
    <row r="3461" spans="1:10">
      <c r="A3461" s="282">
        <v>38027</v>
      </c>
      <c r="B3461" s="281">
        <v>1145.54</v>
      </c>
      <c r="C3461" s="281">
        <v>113.9375</v>
      </c>
      <c r="D3461" s="281">
        <v>0.9375</v>
      </c>
      <c r="E3461" s="281">
        <v>4.1120999999999999</v>
      </c>
      <c r="F3461" s="287">
        <v>56.62</v>
      </c>
      <c r="G3461" s="287">
        <f t="shared" si="73"/>
        <v>-0.91000000000000369</v>
      </c>
      <c r="H3461" s="286">
        <v>59.9</v>
      </c>
      <c r="I3461" s="287">
        <f t="shared" si="73"/>
        <v>-0.20000000000000284</v>
      </c>
      <c r="J3461" s="282"/>
    </row>
    <row r="3462" spans="1:10">
      <c r="A3462" s="282">
        <v>38028</v>
      </c>
      <c r="B3462" s="281">
        <v>1157.76</v>
      </c>
      <c r="C3462" s="281">
        <v>114.671875</v>
      </c>
      <c r="D3462" s="281">
        <v>0.91710000000000003</v>
      </c>
      <c r="E3462" s="281">
        <v>4.0305999999999997</v>
      </c>
      <c r="F3462" s="287">
        <v>56.62</v>
      </c>
      <c r="G3462" s="287">
        <f t="shared" si="73"/>
        <v>-0.91000000000000369</v>
      </c>
      <c r="H3462" s="286">
        <v>59.9</v>
      </c>
      <c r="I3462" s="287">
        <f t="shared" si="73"/>
        <v>-0.20000000000000284</v>
      </c>
      <c r="J3462" s="282"/>
    </row>
    <row r="3463" spans="1:10">
      <c r="A3463" s="282">
        <v>38029</v>
      </c>
      <c r="B3463" s="281">
        <v>1152.1099999999999</v>
      </c>
      <c r="C3463" s="281">
        <v>114.46875</v>
      </c>
      <c r="D3463" s="281">
        <v>0.90690000000000004</v>
      </c>
      <c r="E3463" s="281">
        <v>4.0441000000000003</v>
      </c>
      <c r="F3463" s="287">
        <v>56.62</v>
      </c>
      <c r="G3463" s="287">
        <f t="shared" si="73"/>
        <v>-0.91000000000000369</v>
      </c>
      <c r="H3463" s="286">
        <v>59.9</v>
      </c>
      <c r="I3463" s="287">
        <f t="shared" si="73"/>
        <v>-0.20000000000000284</v>
      </c>
      <c r="J3463" s="282"/>
    </row>
    <row r="3464" spans="1:10">
      <c r="A3464" s="282">
        <v>38030</v>
      </c>
      <c r="B3464" s="281">
        <v>1145.81</v>
      </c>
      <c r="C3464" s="281">
        <v>114.828125</v>
      </c>
      <c r="D3464" s="281">
        <v>0.90680000000000005</v>
      </c>
      <c r="E3464" s="281">
        <v>4.0401999999999996</v>
      </c>
      <c r="F3464" s="287">
        <v>56.62</v>
      </c>
      <c r="G3464" s="287">
        <f t="shared" si="73"/>
        <v>-0.91000000000000369</v>
      </c>
      <c r="H3464" s="286">
        <v>59.9</v>
      </c>
      <c r="I3464" s="287">
        <f t="shared" si="73"/>
        <v>-0.20000000000000284</v>
      </c>
      <c r="J3464" s="282"/>
    </row>
    <row r="3465" spans="1:10">
      <c r="A3465" s="282">
        <v>38034</v>
      </c>
      <c r="B3465" s="281">
        <v>1156.99</v>
      </c>
      <c r="C3465" s="281">
        <v>114.796875</v>
      </c>
      <c r="D3465" s="281">
        <v>0.90669999999999995</v>
      </c>
      <c r="E3465" s="281">
        <v>4.0382999999999996</v>
      </c>
      <c r="F3465" s="287">
        <v>56.62</v>
      </c>
      <c r="G3465" s="287">
        <f t="shared" si="73"/>
        <v>-0.91000000000000369</v>
      </c>
      <c r="H3465" s="286">
        <v>59.9</v>
      </c>
      <c r="I3465" s="287">
        <f t="shared" si="73"/>
        <v>-0.20000000000000284</v>
      </c>
      <c r="J3465" s="282"/>
    </row>
    <row r="3466" spans="1:10">
      <c r="A3466" s="282">
        <v>38035</v>
      </c>
      <c r="B3466" s="281">
        <v>1151.82</v>
      </c>
      <c r="C3466" s="281">
        <v>114.78125</v>
      </c>
      <c r="D3466" s="281">
        <v>0.92730000000000001</v>
      </c>
      <c r="E3466" s="281">
        <v>4.0479000000000003</v>
      </c>
      <c r="F3466" s="287">
        <v>56.62</v>
      </c>
      <c r="G3466" s="287">
        <f t="shared" si="73"/>
        <v>-0.91000000000000369</v>
      </c>
      <c r="H3466" s="286">
        <v>59.9</v>
      </c>
      <c r="I3466" s="287">
        <f t="shared" si="73"/>
        <v>-0.20000000000000284</v>
      </c>
      <c r="J3466" s="282"/>
    </row>
    <row r="3467" spans="1:10">
      <c r="A3467" s="282">
        <v>38036</v>
      </c>
      <c r="B3467" s="281">
        <v>1147.06</v>
      </c>
      <c r="C3467" s="281">
        <v>114.8125</v>
      </c>
      <c r="D3467" s="281">
        <v>0.92730000000000001</v>
      </c>
      <c r="E3467" s="281">
        <v>4.0305999999999997</v>
      </c>
      <c r="F3467" s="287">
        <v>56.62</v>
      </c>
      <c r="G3467" s="287">
        <f t="shared" si="73"/>
        <v>-0.91000000000000369</v>
      </c>
      <c r="H3467" s="286">
        <v>59.9</v>
      </c>
      <c r="I3467" s="287">
        <f t="shared" si="73"/>
        <v>-0.20000000000000284</v>
      </c>
      <c r="J3467" s="282"/>
    </row>
    <row r="3468" spans="1:10">
      <c r="A3468" s="282">
        <v>38037</v>
      </c>
      <c r="B3468" s="281">
        <v>1144.1099999999999</v>
      </c>
      <c r="C3468" s="281">
        <v>114.46875</v>
      </c>
      <c r="D3468" s="281">
        <v>0.92720000000000002</v>
      </c>
      <c r="E3468" s="281">
        <v>4.0960999999999999</v>
      </c>
      <c r="F3468" s="287">
        <v>56.62</v>
      </c>
      <c r="G3468" s="287">
        <f t="shared" si="73"/>
        <v>-0.91000000000000369</v>
      </c>
      <c r="H3468" s="286">
        <v>59.9</v>
      </c>
      <c r="I3468" s="287">
        <f t="shared" si="73"/>
        <v>-0.20000000000000284</v>
      </c>
      <c r="J3468" s="282"/>
    </row>
    <row r="3469" spans="1:10">
      <c r="A3469" s="282">
        <v>38040</v>
      </c>
      <c r="B3469" s="281">
        <v>1140.99</v>
      </c>
      <c r="C3469" s="281">
        <v>114.890625</v>
      </c>
      <c r="D3469" s="281">
        <v>0.93740000000000001</v>
      </c>
      <c r="E3469" s="281">
        <v>4.0362999999999998</v>
      </c>
      <c r="F3469" s="287">
        <v>56.62</v>
      </c>
      <c r="G3469" s="287">
        <f t="shared" si="73"/>
        <v>-0.91000000000000369</v>
      </c>
      <c r="H3469" s="286">
        <v>59.9</v>
      </c>
      <c r="I3469" s="287">
        <f t="shared" si="73"/>
        <v>-0.20000000000000284</v>
      </c>
      <c r="J3469" s="282"/>
    </row>
    <row r="3470" spans="1:10">
      <c r="A3470" s="282">
        <v>38041</v>
      </c>
      <c r="B3470" s="281">
        <v>1139.0899999999999</v>
      </c>
      <c r="C3470" s="281">
        <v>115.046875</v>
      </c>
      <c r="D3470" s="281">
        <v>0.94779999999999998</v>
      </c>
      <c r="E3470" s="281">
        <v>4.0228999999999999</v>
      </c>
      <c r="F3470" s="287">
        <v>56.62</v>
      </c>
      <c r="G3470" s="287">
        <f t="shared" si="73"/>
        <v>-0.91000000000000369</v>
      </c>
      <c r="H3470" s="286">
        <v>59.9</v>
      </c>
      <c r="I3470" s="287">
        <f t="shared" si="73"/>
        <v>-0.20000000000000284</v>
      </c>
      <c r="J3470" s="282"/>
    </row>
    <row r="3471" spans="1:10">
      <c r="A3471" s="282">
        <v>38042</v>
      </c>
      <c r="B3471" s="281">
        <v>1143.67</v>
      </c>
      <c r="C3471" s="281">
        <v>115.140625</v>
      </c>
      <c r="D3471" s="281">
        <v>0.95789999999999997</v>
      </c>
      <c r="E3471" s="281">
        <v>4.0075000000000003</v>
      </c>
      <c r="F3471" s="287">
        <v>56.62</v>
      </c>
      <c r="G3471" s="287">
        <f t="shared" si="73"/>
        <v>-0.91000000000000369</v>
      </c>
      <c r="H3471" s="286">
        <v>59.9</v>
      </c>
      <c r="I3471" s="287">
        <f t="shared" si="73"/>
        <v>-0.20000000000000284</v>
      </c>
      <c r="J3471" s="282"/>
    </row>
    <row r="3472" spans="1:10">
      <c r="A3472" s="282">
        <v>38043</v>
      </c>
      <c r="B3472" s="281">
        <v>1144.9100000000001</v>
      </c>
      <c r="C3472" s="281">
        <v>114.9375</v>
      </c>
      <c r="D3472" s="281">
        <v>0.94769999999999999</v>
      </c>
      <c r="E3472" s="281">
        <v>4.0343999999999998</v>
      </c>
      <c r="F3472" s="287">
        <v>56.62</v>
      </c>
      <c r="G3472" s="287">
        <f t="shared" si="73"/>
        <v>-0.91000000000000369</v>
      </c>
      <c r="H3472" s="286">
        <v>59.9</v>
      </c>
      <c r="I3472" s="287">
        <f t="shared" si="73"/>
        <v>-0.20000000000000284</v>
      </c>
      <c r="J3472" s="282"/>
    </row>
    <row r="3473" spans="1:10">
      <c r="A3473" s="282">
        <v>38044</v>
      </c>
      <c r="B3473" s="281">
        <v>1144.94</v>
      </c>
      <c r="C3473" s="281">
        <v>115.375</v>
      </c>
      <c r="D3473" s="281">
        <v>0.93740000000000001</v>
      </c>
      <c r="E3473" s="281">
        <v>3.9710999999999999</v>
      </c>
      <c r="F3473" s="287">
        <v>56.62</v>
      </c>
      <c r="G3473" s="287">
        <f t="shared" si="73"/>
        <v>-0.91000000000000369</v>
      </c>
      <c r="H3473" s="286">
        <v>59.9</v>
      </c>
      <c r="I3473" s="287">
        <f t="shared" si="73"/>
        <v>-0.20000000000000284</v>
      </c>
      <c r="J3473" s="282"/>
    </row>
    <row r="3474" spans="1:10">
      <c r="A3474" s="282">
        <v>38047</v>
      </c>
      <c r="B3474" s="281">
        <v>1155.96</v>
      </c>
      <c r="C3474" s="281">
        <v>115.296875</v>
      </c>
      <c r="D3474" s="281">
        <v>0.9476</v>
      </c>
      <c r="E3474" s="281">
        <v>3.9729999999999999</v>
      </c>
      <c r="F3474" s="287">
        <v>57.21</v>
      </c>
      <c r="G3474" s="287">
        <f>F3474-F3435</f>
        <v>-0.5</v>
      </c>
      <c r="H3474" s="286">
        <v>60.6</v>
      </c>
      <c r="I3474" s="287">
        <f>H3474-H3435</f>
        <v>-0.19999999999999574</v>
      </c>
      <c r="J3474" s="282"/>
    </row>
    <row r="3475" spans="1:10">
      <c r="A3475" s="282">
        <v>38048</v>
      </c>
      <c r="B3475" s="281">
        <v>1149.0999999999999</v>
      </c>
      <c r="C3475" s="281">
        <v>114.890625</v>
      </c>
      <c r="D3475" s="281">
        <v>0.95799999999999996</v>
      </c>
      <c r="E3475" s="281">
        <v>4.0420999999999996</v>
      </c>
      <c r="F3475" s="287">
        <v>57.21</v>
      </c>
      <c r="G3475" s="287">
        <f>F3475-F3435</f>
        <v>-0.5</v>
      </c>
      <c r="H3475" s="286">
        <v>60.6</v>
      </c>
      <c r="I3475" s="287">
        <f>H3475-H3435</f>
        <v>-0.19999999999999574</v>
      </c>
      <c r="J3475" s="282"/>
    </row>
    <row r="3476" spans="1:10">
      <c r="A3476" s="282">
        <v>38049</v>
      </c>
      <c r="B3476" s="281">
        <v>1151.04</v>
      </c>
      <c r="C3476" s="281">
        <v>114.8125</v>
      </c>
      <c r="D3476" s="281">
        <v>0.94769999999999999</v>
      </c>
      <c r="E3476" s="281">
        <v>4.0498000000000003</v>
      </c>
      <c r="F3476" s="287">
        <v>57.21</v>
      </c>
      <c r="G3476" s="287">
        <f t="shared" si="73"/>
        <v>-0.5</v>
      </c>
      <c r="H3476" s="286">
        <v>60.6</v>
      </c>
      <c r="I3476" s="287">
        <f t="shared" si="73"/>
        <v>-0.19999999999999574</v>
      </c>
      <c r="J3476" s="282"/>
    </row>
    <row r="3477" spans="1:10">
      <c r="A3477" s="282">
        <v>38050</v>
      </c>
      <c r="B3477" s="281">
        <v>1154.8800000000001</v>
      </c>
      <c r="C3477" s="281">
        <v>115.09375</v>
      </c>
      <c r="D3477" s="281">
        <v>0.95789999999999997</v>
      </c>
      <c r="E3477" s="281">
        <v>4.0151000000000003</v>
      </c>
      <c r="F3477" s="287">
        <v>57.21</v>
      </c>
      <c r="G3477" s="287">
        <f t="shared" si="73"/>
        <v>-0.5</v>
      </c>
      <c r="H3477" s="286">
        <v>60.6</v>
      </c>
      <c r="I3477" s="287">
        <f t="shared" si="73"/>
        <v>-0.19999999999999574</v>
      </c>
      <c r="J3477" s="282"/>
    </row>
    <row r="3478" spans="1:10">
      <c r="A3478" s="282">
        <v>38051</v>
      </c>
      <c r="B3478" s="281">
        <v>1156.8699999999999</v>
      </c>
      <c r="C3478" s="281">
        <v>116.625</v>
      </c>
      <c r="D3478" s="281">
        <v>0.9476</v>
      </c>
      <c r="E3478" s="281">
        <v>3.8491</v>
      </c>
      <c r="F3478" s="287">
        <v>57.21</v>
      </c>
      <c r="G3478" s="287">
        <f t="shared" si="73"/>
        <v>-0.5</v>
      </c>
      <c r="H3478" s="286">
        <v>60.6</v>
      </c>
      <c r="I3478" s="287">
        <f t="shared" si="73"/>
        <v>-0.19999999999999574</v>
      </c>
      <c r="J3478" s="282"/>
    </row>
    <row r="3479" spans="1:10">
      <c r="A3479" s="282">
        <v>38054</v>
      </c>
      <c r="B3479" s="281">
        <v>1147.21</v>
      </c>
      <c r="C3479" s="281">
        <v>117.046875</v>
      </c>
      <c r="D3479" s="281">
        <v>0.93740000000000001</v>
      </c>
      <c r="E3479" s="281">
        <v>3.7679999999999998</v>
      </c>
      <c r="F3479" s="287">
        <v>57.21</v>
      </c>
      <c r="G3479" s="287">
        <f t="shared" si="73"/>
        <v>-0.5</v>
      </c>
      <c r="H3479" s="286">
        <v>60.6</v>
      </c>
      <c r="I3479" s="287">
        <f t="shared" si="73"/>
        <v>-0.19999999999999574</v>
      </c>
      <c r="J3479" s="282"/>
    </row>
    <row r="3480" spans="1:10">
      <c r="A3480" s="282">
        <v>38055</v>
      </c>
      <c r="B3480" s="281">
        <v>1140.58</v>
      </c>
      <c r="C3480" s="281">
        <v>117.421875</v>
      </c>
      <c r="D3480" s="281">
        <v>0.94779999999999998</v>
      </c>
      <c r="E3480" s="281">
        <v>3.7210999999999999</v>
      </c>
      <c r="F3480" s="287">
        <v>57.21</v>
      </c>
      <c r="G3480" s="287">
        <f t="shared" si="73"/>
        <v>-0.5</v>
      </c>
      <c r="H3480" s="286">
        <v>60.6</v>
      </c>
      <c r="I3480" s="287">
        <f t="shared" si="73"/>
        <v>-0.19999999999999574</v>
      </c>
      <c r="J3480" s="282"/>
    </row>
    <row r="3481" spans="1:10">
      <c r="A3481" s="282">
        <v>38056</v>
      </c>
      <c r="B3481" s="281">
        <v>1123.8900000000001</v>
      </c>
      <c r="C3481" s="281">
        <v>117.3125</v>
      </c>
      <c r="D3481" s="281">
        <v>0.94769999999999999</v>
      </c>
      <c r="E3481" s="281">
        <v>3.7284999999999999</v>
      </c>
      <c r="F3481" s="287">
        <v>57.21</v>
      </c>
      <c r="G3481" s="287">
        <f t="shared" si="73"/>
        <v>-0.5</v>
      </c>
      <c r="H3481" s="286">
        <v>60.6</v>
      </c>
      <c r="I3481" s="287">
        <f t="shared" si="73"/>
        <v>-0.19999999999999574</v>
      </c>
      <c r="J3481" s="282"/>
    </row>
    <row r="3482" spans="1:10">
      <c r="A3482" s="282">
        <v>38057</v>
      </c>
      <c r="B3482" s="281">
        <v>1106.78</v>
      </c>
      <c r="C3482" s="281">
        <v>117.296875</v>
      </c>
      <c r="D3482" s="281">
        <v>0.9375</v>
      </c>
      <c r="E3482" s="281">
        <v>3.6985000000000001</v>
      </c>
      <c r="F3482" s="287">
        <v>57.21</v>
      </c>
      <c r="G3482" s="287">
        <f t="shared" si="73"/>
        <v>-0.5</v>
      </c>
      <c r="H3482" s="286">
        <v>60.6</v>
      </c>
      <c r="I3482" s="287">
        <f t="shared" si="73"/>
        <v>-0.19999999999999574</v>
      </c>
      <c r="J3482" s="282"/>
    </row>
    <row r="3483" spans="1:10">
      <c r="A3483" s="282">
        <v>38058</v>
      </c>
      <c r="B3483" s="281">
        <v>1120.57</v>
      </c>
      <c r="C3483" s="281">
        <v>117.25</v>
      </c>
      <c r="D3483" s="281">
        <v>0.9476</v>
      </c>
      <c r="E3483" s="281">
        <v>3.7770000000000001</v>
      </c>
      <c r="F3483" s="287">
        <v>57.21</v>
      </c>
      <c r="G3483" s="287">
        <f t="shared" si="73"/>
        <v>-0.5</v>
      </c>
      <c r="H3483" s="286">
        <v>60.6</v>
      </c>
      <c r="I3483" s="287">
        <f t="shared" si="73"/>
        <v>-0.19999999999999574</v>
      </c>
      <c r="J3483" s="282"/>
    </row>
    <row r="3484" spans="1:10">
      <c r="A3484" s="282">
        <v>38061</v>
      </c>
      <c r="B3484" s="281">
        <v>1104.49</v>
      </c>
      <c r="C3484" s="281">
        <v>117.15625</v>
      </c>
      <c r="D3484" s="281">
        <v>0.93740000000000001</v>
      </c>
      <c r="E3484" s="281">
        <v>3.7618999999999998</v>
      </c>
      <c r="F3484" s="287">
        <v>57.21</v>
      </c>
      <c r="G3484" s="287">
        <f t="shared" si="73"/>
        <v>-0.5</v>
      </c>
      <c r="H3484" s="286">
        <v>60.6</v>
      </c>
      <c r="I3484" s="287">
        <f t="shared" si="73"/>
        <v>-0.19999999999999574</v>
      </c>
      <c r="J3484" s="282"/>
    </row>
    <row r="3485" spans="1:10">
      <c r="A3485" s="282">
        <v>38062</v>
      </c>
      <c r="B3485" s="281">
        <v>1110.7</v>
      </c>
      <c r="C3485" s="281">
        <v>117.734375</v>
      </c>
      <c r="D3485" s="281">
        <v>0.94779999999999998</v>
      </c>
      <c r="E3485" s="281">
        <v>3.6794000000000002</v>
      </c>
      <c r="F3485" s="287">
        <v>57.21</v>
      </c>
      <c r="G3485" s="287">
        <f t="shared" si="73"/>
        <v>-0.5</v>
      </c>
      <c r="H3485" s="286">
        <v>60.6</v>
      </c>
      <c r="I3485" s="287">
        <f t="shared" si="73"/>
        <v>-0.19999999999999574</v>
      </c>
      <c r="J3485" s="282"/>
    </row>
    <row r="3486" spans="1:10">
      <c r="A3486" s="282">
        <v>38063</v>
      </c>
      <c r="B3486" s="281">
        <v>1123.75</v>
      </c>
      <c r="C3486" s="281">
        <v>117.734375</v>
      </c>
      <c r="D3486" s="281">
        <v>0.92730000000000001</v>
      </c>
      <c r="E3486" s="281">
        <v>3.7111000000000001</v>
      </c>
      <c r="F3486" s="287">
        <v>57.21</v>
      </c>
      <c r="G3486" s="287">
        <f t="shared" si="73"/>
        <v>-0.5</v>
      </c>
      <c r="H3486" s="286">
        <v>60.6</v>
      </c>
      <c r="I3486" s="287">
        <f t="shared" si="73"/>
        <v>-0.19999999999999574</v>
      </c>
      <c r="J3486" s="282"/>
    </row>
    <row r="3487" spans="1:10">
      <c r="A3487" s="282">
        <v>38064</v>
      </c>
      <c r="B3487" s="281">
        <v>1122.32</v>
      </c>
      <c r="C3487" s="281">
        <v>117.25</v>
      </c>
      <c r="D3487" s="281">
        <v>0.92730000000000001</v>
      </c>
      <c r="E3487" s="281">
        <v>3.7542</v>
      </c>
      <c r="F3487" s="287">
        <v>57.21</v>
      </c>
      <c r="G3487" s="287">
        <f t="shared" si="73"/>
        <v>-0.5</v>
      </c>
      <c r="H3487" s="286">
        <v>60.6</v>
      </c>
      <c r="I3487" s="287">
        <f t="shared" si="73"/>
        <v>-0.19999999999999574</v>
      </c>
      <c r="J3487" s="282"/>
    </row>
    <row r="3488" spans="1:10">
      <c r="A3488" s="282">
        <v>38065</v>
      </c>
      <c r="B3488" s="281">
        <v>1109.78</v>
      </c>
      <c r="C3488" s="281">
        <v>116.984375</v>
      </c>
      <c r="D3488" s="281">
        <v>0.92720000000000002</v>
      </c>
      <c r="E3488" s="281">
        <v>3.7709999999999999</v>
      </c>
      <c r="F3488" s="287">
        <v>57.21</v>
      </c>
      <c r="G3488" s="287">
        <f t="shared" si="73"/>
        <v>-0.5</v>
      </c>
      <c r="H3488" s="286">
        <v>60.6</v>
      </c>
      <c r="I3488" s="287">
        <f t="shared" si="73"/>
        <v>-0.19999999999999574</v>
      </c>
      <c r="J3488" s="282"/>
    </row>
    <row r="3489" spans="1:10">
      <c r="A3489" s="282">
        <v>38068</v>
      </c>
      <c r="B3489" s="281">
        <v>1095.4000000000001</v>
      </c>
      <c r="C3489" s="281">
        <v>117.265625</v>
      </c>
      <c r="D3489" s="281">
        <v>0.92720000000000002</v>
      </c>
      <c r="E3489" s="281">
        <v>3.7126000000000001</v>
      </c>
      <c r="F3489" s="287">
        <v>57.21</v>
      </c>
      <c r="G3489" s="287">
        <f t="shared" si="73"/>
        <v>-0.5</v>
      </c>
      <c r="H3489" s="286">
        <v>60.6</v>
      </c>
      <c r="I3489" s="287">
        <f t="shared" si="73"/>
        <v>-0.19999999999999574</v>
      </c>
      <c r="J3489" s="282"/>
    </row>
    <row r="3490" spans="1:10">
      <c r="A3490" s="282">
        <v>38069</v>
      </c>
      <c r="B3490" s="281">
        <v>1093.95</v>
      </c>
      <c r="C3490" s="281">
        <v>116.109375</v>
      </c>
      <c r="D3490" s="281">
        <v>0.9375</v>
      </c>
      <c r="E3490" s="281">
        <v>3.6901000000000002</v>
      </c>
      <c r="F3490" s="287">
        <v>57.21</v>
      </c>
      <c r="G3490" s="287">
        <f t="shared" si="73"/>
        <v>-0.5</v>
      </c>
      <c r="H3490" s="286">
        <v>60.6</v>
      </c>
      <c r="I3490" s="287">
        <f t="shared" si="73"/>
        <v>-0.19999999999999574</v>
      </c>
      <c r="J3490" s="282"/>
    </row>
    <row r="3491" spans="1:10">
      <c r="A3491" s="282">
        <v>38070</v>
      </c>
      <c r="B3491" s="281">
        <v>1091.33</v>
      </c>
      <c r="C3491" s="281">
        <v>116.171875</v>
      </c>
      <c r="D3491" s="281">
        <v>0.92730000000000001</v>
      </c>
      <c r="E3491" s="281">
        <v>3.7069000000000001</v>
      </c>
      <c r="F3491" s="287">
        <v>57.21</v>
      </c>
      <c r="G3491" s="287">
        <f t="shared" si="73"/>
        <v>-0.5</v>
      </c>
      <c r="H3491" s="286">
        <v>60.6</v>
      </c>
      <c r="I3491" s="287">
        <f t="shared" si="73"/>
        <v>-0.19999999999999574</v>
      </c>
      <c r="J3491" s="282"/>
    </row>
    <row r="3492" spans="1:10">
      <c r="A3492" s="282">
        <v>38071</v>
      </c>
      <c r="B3492" s="281">
        <v>1109.19</v>
      </c>
      <c r="C3492" s="281">
        <v>116.03125</v>
      </c>
      <c r="D3492" s="281">
        <v>0.92730000000000001</v>
      </c>
      <c r="E3492" s="281">
        <v>3.7368000000000001</v>
      </c>
      <c r="F3492" s="287">
        <v>57.21</v>
      </c>
      <c r="G3492" s="287">
        <f t="shared" si="73"/>
        <v>-0.5</v>
      </c>
      <c r="H3492" s="286">
        <v>60.6</v>
      </c>
      <c r="I3492" s="287">
        <f t="shared" si="73"/>
        <v>-0.19999999999999574</v>
      </c>
      <c r="J3492" s="282"/>
    </row>
    <row r="3493" spans="1:10">
      <c r="A3493" s="282">
        <v>38072</v>
      </c>
      <c r="B3493" s="281">
        <v>1108.06</v>
      </c>
      <c r="C3493" s="281">
        <v>115.21875</v>
      </c>
      <c r="D3493" s="281">
        <v>0.93740000000000001</v>
      </c>
      <c r="E3493" s="281">
        <v>3.8292000000000002</v>
      </c>
      <c r="F3493" s="287">
        <v>57.21</v>
      </c>
      <c r="G3493" s="287">
        <f t="shared" si="73"/>
        <v>-0.5</v>
      </c>
      <c r="H3493" s="286">
        <v>60.6</v>
      </c>
      <c r="I3493" s="287">
        <f t="shared" si="73"/>
        <v>-0.19999999999999574</v>
      </c>
      <c r="J3493" s="282"/>
    </row>
    <row r="3494" spans="1:10">
      <c r="A3494" s="282">
        <v>38075</v>
      </c>
      <c r="B3494" s="281">
        <v>1122.47</v>
      </c>
      <c r="C3494" s="281">
        <v>114.90625</v>
      </c>
      <c r="D3494" s="281">
        <v>0.93740000000000001</v>
      </c>
      <c r="E3494" s="281">
        <v>3.8881999999999999</v>
      </c>
      <c r="F3494" s="287">
        <v>57.21</v>
      </c>
      <c r="G3494" s="287">
        <f t="shared" si="73"/>
        <v>-0.5</v>
      </c>
      <c r="H3494" s="286">
        <v>60.6</v>
      </c>
      <c r="I3494" s="287">
        <f t="shared" si="73"/>
        <v>-0.19999999999999574</v>
      </c>
      <c r="J3494" s="282"/>
    </row>
    <row r="3495" spans="1:10">
      <c r="A3495" s="282">
        <v>38076</v>
      </c>
      <c r="B3495" s="281">
        <v>1127</v>
      </c>
      <c r="C3495" s="281">
        <v>114.84375</v>
      </c>
      <c r="D3495" s="281">
        <v>0.94779999999999998</v>
      </c>
      <c r="E3495" s="281">
        <v>3.8938999999999999</v>
      </c>
      <c r="F3495" s="287">
        <v>57.21</v>
      </c>
      <c r="G3495" s="287">
        <f t="shared" si="73"/>
        <v>-0.5</v>
      </c>
      <c r="H3495" s="286">
        <v>60.6</v>
      </c>
      <c r="I3495" s="287">
        <f t="shared" si="73"/>
        <v>-0.19999999999999574</v>
      </c>
      <c r="J3495" s="282"/>
    </row>
    <row r="3496" spans="1:10">
      <c r="A3496" s="282">
        <v>38077</v>
      </c>
      <c r="B3496" s="281">
        <v>1126.21</v>
      </c>
      <c r="C3496" s="281">
        <v>115.40625</v>
      </c>
      <c r="D3496" s="281">
        <v>0.9375</v>
      </c>
      <c r="E3496" s="281">
        <v>3.8348</v>
      </c>
      <c r="F3496" s="287">
        <v>57.21</v>
      </c>
      <c r="G3496" s="287">
        <f>F3496-F3454</f>
        <v>-0.5</v>
      </c>
      <c r="H3496" s="286">
        <v>60.6</v>
      </c>
      <c r="I3496" s="287">
        <f t="shared" si="73"/>
        <v>0.70000000000000284</v>
      </c>
      <c r="J3496" s="282"/>
    </row>
    <row r="3497" spans="1:10">
      <c r="A3497" s="282">
        <v>38078</v>
      </c>
      <c r="B3497" s="281">
        <v>1132.17</v>
      </c>
      <c r="C3497" s="281">
        <v>114.875</v>
      </c>
      <c r="D3497" s="281">
        <v>0.92730000000000001</v>
      </c>
      <c r="E3497" s="281">
        <v>3.8786</v>
      </c>
      <c r="F3497" s="287">
        <v>57.82</v>
      </c>
      <c r="G3497" s="287">
        <f t="shared" ref="G3497:I3560" si="74">F3497-F3456</f>
        <v>1.2000000000000028</v>
      </c>
      <c r="H3497" s="286">
        <v>60.6</v>
      </c>
      <c r="I3497" s="287">
        <f t="shared" si="74"/>
        <v>0.70000000000000284</v>
      </c>
      <c r="J3497" s="282"/>
    </row>
    <row r="3498" spans="1:10">
      <c r="A3498" s="282">
        <v>38079</v>
      </c>
      <c r="B3498" s="281">
        <v>1141.81</v>
      </c>
      <c r="C3498" s="281">
        <v>112.9375</v>
      </c>
      <c r="D3498" s="281">
        <v>0.93740000000000001</v>
      </c>
      <c r="E3498" s="281">
        <v>4.1435000000000004</v>
      </c>
      <c r="F3498" s="287">
        <v>57.82</v>
      </c>
      <c r="G3498" s="287">
        <f t="shared" si="74"/>
        <v>1.2000000000000028</v>
      </c>
      <c r="H3498" s="286">
        <v>60.6</v>
      </c>
      <c r="I3498" s="287">
        <f t="shared" si="74"/>
        <v>0.70000000000000284</v>
      </c>
      <c r="J3498" s="282"/>
    </row>
    <row r="3499" spans="1:10">
      <c r="A3499" s="282">
        <v>38082</v>
      </c>
      <c r="B3499" s="281">
        <v>1150.57</v>
      </c>
      <c r="C3499" s="281">
        <v>112.40625</v>
      </c>
      <c r="D3499" s="281">
        <v>0.92720000000000002</v>
      </c>
      <c r="E3499" s="281">
        <v>4.2064000000000004</v>
      </c>
      <c r="F3499" s="287">
        <v>57.82</v>
      </c>
      <c r="G3499" s="287">
        <f t="shared" si="74"/>
        <v>1.2000000000000028</v>
      </c>
      <c r="H3499" s="286">
        <v>60.6</v>
      </c>
      <c r="I3499" s="287">
        <f t="shared" si="74"/>
        <v>0.70000000000000284</v>
      </c>
      <c r="J3499" s="282"/>
    </row>
    <row r="3500" spans="1:10">
      <c r="A3500" s="282">
        <v>38083</v>
      </c>
      <c r="B3500" s="281">
        <v>1148.1600000000001</v>
      </c>
      <c r="C3500" s="281">
        <v>112.796875</v>
      </c>
      <c r="D3500" s="281">
        <v>0.92730000000000001</v>
      </c>
      <c r="E3500" s="281">
        <v>4.1475</v>
      </c>
      <c r="F3500" s="287">
        <v>57.82</v>
      </c>
      <c r="G3500" s="287">
        <f t="shared" si="74"/>
        <v>1.2000000000000028</v>
      </c>
      <c r="H3500" s="286">
        <v>60.6</v>
      </c>
      <c r="I3500" s="287">
        <f t="shared" si="74"/>
        <v>0.70000000000000284</v>
      </c>
      <c r="J3500" s="282"/>
    </row>
    <row r="3501" spans="1:10">
      <c r="A3501" s="282">
        <v>38084</v>
      </c>
      <c r="B3501" s="281">
        <v>1140.53</v>
      </c>
      <c r="C3501" s="281">
        <v>112.84375</v>
      </c>
      <c r="D3501" s="281">
        <v>0.92730000000000001</v>
      </c>
      <c r="E3501" s="281">
        <v>4.1573000000000002</v>
      </c>
      <c r="F3501" s="287">
        <v>57.82</v>
      </c>
      <c r="G3501" s="287">
        <f t="shared" si="74"/>
        <v>1.2000000000000028</v>
      </c>
      <c r="H3501" s="286">
        <v>60.6</v>
      </c>
      <c r="I3501" s="287">
        <f t="shared" si="74"/>
        <v>0.70000000000000284</v>
      </c>
      <c r="J3501" s="282"/>
    </row>
    <row r="3502" spans="1:10">
      <c r="A3502" s="282">
        <v>38085</v>
      </c>
      <c r="B3502" s="281">
        <v>1139.32</v>
      </c>
      <c r="C3502" s="281">
        <v>112.609375</v>
      </c>
      <c r="D3502" s="281">
        <v>0.92720000000000002</v>
      </c>
      <c r="E3502" s="281">
        <v>4.1909000000000001</v>
      </c>
      <c r="F3502" s="287">
        <v>57.82</v>
      </c>
      <c r="G3502" s="287">
        <f t="shared" si="74"/>
        <v>1.2000000000000028</v>
      </c>
      <c r="H3502" s="286">
        <v>60.6</v>
      </c>
      <c r="I3502" s="287">
        <f t="shared" si="74"/>
        <v>0.70000000000000284</v>
      </c>
      <c r="J3502" s="282"/>
    </row>
    <row r="3503" spans="1:10">
      <c r="A3503" s="282">
        <v>38089</v>
      </c>
      <c r="B3503" s="281">
        <v>1145.2</v>
      </c>
      <c r="C3503" s="281">
        <v>112.40625</v>
      </c>
      <c r="D3503" s="281">
        <v>0.92720000000000002</v>
      </c>
      <c r="E3503" s="281">
        <v>4.2285000000000004</v>
      </c>
      <c r="F3503" s="287">
        <v>57.82</v>
      </c>
      <c r="G3503" s="287">
        <f t="shared" si="74"/>
        <v>1.2000000000000028</v>
      </c>
      <c r="H3503" s="286">
        <v>60.6</v>
      </c>
      <c r="I3503" s="287">
        <f t="shared" si="74"/>
        <v>0.70000000000000284</v>
      </c>
      <c r="J3503" s="282"/>
    </row>
    <row r="3504" spans="1:10">
      <c r="A3504" s="282">
        <v>38090</v>
      </c>
      <c r="B3504" s="281">
        <v>1129.44</v>
      </c>
      <c r="C3504" s="281">
        <v>111.5625</v>
      </c>
      <c r="D3504" s="281">
        <v>0.9375</v>
      </c>
      <c r="E3504" s="281">
        <v>4.3518999999999997</v>
      </c>
      <c r="F3504" s="287">
        <v>57.82</v>
      </c>
      <c r="G3504" s="287">
        <f t="shared" si="74"/>
        <v>1.2000000000000028</v>
      </c>
      <c r="H3504" s="286">
        <v>60.6</v>
      </c>
      <c r="I3504" s="287">
        <f t="shared" si="74"/>
        <v>0.70000000000000284</v>
      </c>
      <c r="J3504" s="282"/>
    </row>
    <row r="3505" spans="1:10">
      <c r="A3505" s="282">
        <v>38091</v>
      </c>
      <c r="B3505" s="281">
        <v>1128.17</v>
      </c>
      <c r="C3505" s="281">
        <v>111.25</v>
      </c>
      <c r="D3505" s="281">
        <v>0.94769999999999999</v>
      </c>
      <c r="E3505" s="281">
        <v>4.3639999999999999</v>
      </c>
      <c r="F3505" s="287">
        <v>57.82</v>
      </c>
      <c r="G3505" s="287">
        <f t="shared" si="74"/>
        <v>1.2000000000000028</v>
      </c>
      <c r="H3505" s="286">
        <v>60.6</v>
      </c>
      <c r="I3505" s="287">
        <f t="shared" si="74"/>
        <v>0.70000000000000284</v>
      </c>
      <c r="J3505" s="282"/>
    </row>
    <row r="3506" spans="1:10">
      <c r="A3506" s="282">
        <v>38092</v>
      </c>
      <c r="B3506" s="281">
        <v>1128.8399999999999</v>
      </c>
      <c r="C3506" s="281">
        <v>111.171875</v>
      </c>
      <c r="D3506" s="281">
        <v>0.9375</v>
      </c>
      <c r="E3506" s="281">
        <v>4.4002999999999997</v>
      </c>
      <c r="F3506" s="287">
        <v>57.82</v>
      </c>
      <c r="G3506" s="287">
        <f t="shared" si="74"/>
        <v>1.2000000000000028</v>
      </c>
      <c r="H3506" s="286">
        <v>60.6</v>
      </c>
      <c r="I3506" s="287">
        <f t="shared" si="74"/>
        <v>0.70000000000000284</v>
      </c>
      <c r="J3506" s="282"/>
    </row>
    <row r="3507" spans="1:10">
      <c r="A3507" s="282">
        <v>38093</v>
      </c>
      <c r="B3507" s="281">
        <v>1134.6099999999999</v>
      </c>
      <c r="C3507" s="281">
        <v>111.625</v>
      </c>
      <c r="D3507" s="281">
        <v>0.92720000000000002</v>
      </c>
      <c r="E3507" s="281">
        <v>4.3383000000000003</v>
      </c>
      <c r="F3507" s="287">
        <v>57.82</v>
      </c>
      <c r="G3507" s="287">
        <f t="shared" si="74"/>
        <v>1.2000000000000028</v>
      </c>
      <c r="H3507" s="286">
        <v>60.6</v>
      </c>
      <c r="I3507" s="287">
        <f t="shared" si="74"/>
        <v>0.70000000000000284</v>
      </c>
      <c r="J3507" s="282"/>
    </row>
    <row r="3508" spans="1:10">
      <c r="A3508" s="282">
        <v>38096</v>
      </c>
      <c r="B3508" s="281">
        <v>1135.82</v>
      </c>
      <c r="C3508" s="281">
        <v>111.421875</v>
      </c>
      <c r="D3508" s="281">
        <v>0.93740000000000001</v>
      </c>
      <c r="E3508" s="281">
        <v>4.3845000000000001</v>
      </c>
      <c r="F3508" s="287">
        <v>57.82</v>
      </c>
      <c r="G3508" s="287">
        <f t="shared" si="74"/>
        <v>1.2000000000000028</v>
      </c>
      <c r="H3508" s="286">
        <v>60.6</v>
      </c>
      <c r="I3508" s="287">
        <f t="shared" si="74"/>
        <v>0.70000000000000284</v>
      </c>
      <c r="J3508" s="282"/>
    </row>
    <row r="3509" spans="1:10">
      <c r="A3509" s="282">
        <v>38097</v>
      </c>
      <c r="B3509" s="281">
        <v>1118.1500000000001</v>
      </c>
      <c r="C3509" s="281">
        <v>111.09375</v>
      </c>
      <c r="D3509" s="281">
        <v>0.98860000000000003</v>
      </c>
      <c r="E3509" s="281">
        <v>4.4573</v>
      </c>
      <c r="F3509" s="287">
        <v>57.82</v>
      </c>
      <c r="G3509" s="287">
        <f t="shared" si="74"/>
        <v>1.2000000000000028</v>
      </c>
      <c r="H3509" s="286">
        <v>60.6</v>
      </c>
      <c r="I3509" s="287">
        <f t="shared" si="74"/>
        <v>0.70000000000000284</v>
      </c>
      <c r="J3509" s="282"/>
    </row>
    <row r="3510" spans="1:10">
      <c r="A3510" s="282">
        <v>38098</v>
      </c>
      <c r="B3510" s="281">
        <v>1124.0899999999999</v>
      </c>
      <c r="C3510" s="281">
        <v>110.96875</v>
      </c>
      <c r="D3510" s="281">
        <v>0.97840000000000005</v>
      </c>
      <c r="E3510" s="281">
        <v>4.423</v>
      </c>
      <c r="F3510" s="287">
        <v>57.82</v>
      </c>
      <c r="G3510" s="287">
        <f t="shared" si="74"/>
        <v>1.2000000000000028</v>
      </c>
      <c r="H3510" s="286">
        <v>60.6</v>
      </c>
      <c r="I3510" s="287">
        <f t="shared" si="74"/>
        <v>0.70000000000000284</v>
      </c>
      <c r="J3510" s="282"/>
    </row>
    <row r="3511" spans="1:10">
      <c r="A3511" s="282">
        <v>38099</v>
      </c>
      <c r="B3511" s="281">
        <v>1139.93</v>
      </c>
      <c r="C3511" s="281">
        <v>111.390625</v>
      </c>
      <c r="D3511" s="281">
        <v>0.94769999999999999</v>
      </c>
      <c r="E3511" s="281">
        <v>4.3807</v>
      </c>
      <c r="F3511" s="287">
        <v>57.82</v>
      </c>
      <c r="G3511" s="287">
        <f t="shared" si="74"/>
        <v>1.2000000000000028</v>
      </c>
      <c r="H3511" s="286">
        <v>60.6</v>
      </c>
      <c r="I3511" s="287">
        <f t="shared" si="74"/>
        <v>0.70000000000000284</v>
      </c>
      <c r="J3511" s="282"/>
    </row>
    <row r="3512" spans="1:10">
      <c r="A3512" s="282">
        <v>38100</v>
      </c>
      <c r="B3512" s="281">
        <v>1140.5999999999999</v>
      </c>
      <c r="C3512" s="281">
        <v>110.671875</v>
      </c>
      <c r="D3512" s="281">
        <v>0.96809999999999996</v>
      </c>
      <c r="E3512" s="281">
        <v>4.4577999999999998</v>
      </c>
      <c r="F3512" s="287">
        <v>57.82</v>
      </c>
      <c r="G3512" s="287">
        <f t="shared" si="74"/>
        <v>1.2000000000000028</v>
      </c>
      <c r="H3512" s="286">
        <v>60.6</v>
      </c>
      <c r="I3512" s="287">
        <f t="shared" si="74"/>
        <v>0.70000000000000284</v>
      </c>
      <c r="J3512" s="282"/>
    </row>
    <row r="3513" spans="1:10">
      <c r="A3513" s="282">
        <v>38103</v>
      </c>
      <c r="B3513" s="281">
        <v>1135.53</v>
      </c>
      <c r="C3513" s="281">
        <v>110.796875</v>
      </c>
      <c r="D3513" s="281">
        <v>0.95779999999999998</v>
      </c>
      <c r="E3513" s="281">
        <v>4.4336000000000002</v>
      </c>
      <c r="F3513" s="287">
        <v>57.82</v>
      </c>
      <c r="G3513" s="287">
        <f t="shared" si="74"/>
        <v>1.2000000000000028</v>
      </c>
      <c r="H3513" s="286">
        <v>60.6</v>
      </c>
      <c r="I3513" s="287">
        <f t="shared" si="74"/>
        <v>0.70000000000000284</v>
      </c>
      <c r="J3513" s="282"/>
    </row>
    <row r="3514" spans="1:10">
      <c r="A3514" s="282">
        <v>38104</v>
      </c>
      <c r="B3514" s="281">
        <v>1138.1099999999999</v>
      </c>
      <c r="C3514" s="281">
        <v>111.09375</v>
      </c>
      <c r="D3514" s="281">
        <v>0.96819999999999995</v>
      </c>
      <c r="E3514" s="281">
        <v>4.3832000000000004</v>
      </c>
      <c r="F3514" s="287">
        <v>57.82</v>
      </c>
      <c r="G3514" s="287">
        <f t="shared" si="74"/>
        <v>1.2000000000000028</v>
      </c>
      <c r="H3514" s="286">
        <v>60.6</v>
      </c>
      <c r="I3514" s="287">
        <f t="shared" si="74"/>
        <v>0.70000000000000284</v>
      </c>
      <c r="J3514" s="282"/>
    </row>
    <row r="3515" spans="1:10">
      <c r="A3515" s="282">
        <v>38105</v>
      </c>
      <c r="B3515" s="281">
        <v>1122.4100000000001</v>
      </c>
      <c r="C3515" s="281">
        <v>110.59375</v>
      </c>
      <c r="D3515" s="281">
        <v>0.97840000000000005</v>
      </c>
      <c r="E3515" s="281">
        <v>4.4966999999999997</v>
      </c>
      <c r="F3515" s="287">
        <v>57.82</v>
      </c>
      <c r="G3515" s="287">
        <f>F3515-F3473</f>
        <v>1.2000000000000028</v>
      </c>
      <c r="H3515" s="286">
        <v>60.6</v>
      </c>
      <c r="I3515" s="287">
        <f>H3515-H3473</f>
        <v>0.70000000000000284</v>
      </c>
      <c r="J3515" s="282"/>
    </row>
    <row r="3516" spans="1:10">
      <c r="A3516" s="282">
        <v>38106</v>
      </c>
      <c r="B3516" s="281">
        <v>1113.8900000000001</v>
      </c>
      <c r="C3516" s="281">
        <v>110.171875</v>
      </c>
      <c r="D3516" s="281">
        <v>0.96809999999999996</v>
      </c>
      <c r="E3516" s="281">
        <v>4.5355999999999996</v>
      </c>
      <c r="F3516" s="287">
        <v>57.82</v>
      </c>
      <c r="G3516" s="287">
        <f>F3516-F3473</f>
        <v>1.2000000000000028</v>
      </c>
      <c r="H3516" s="286">
        <v>60.6</v>
      </c>
      <c r="I3516" s="287">
        <f>H3516-H3473</f>
        <v>0.70000000000000284</v>
      </c>
      <c r="J3516" s="282"/>
    </row>
    <row r="3517" spans="1:10">
      <c r="A3517" s="282">
        <v>38107</v>
      </c>
      <c r="B3517" s="281">
        <v>1107.3</v>
      </c>
      <c r="C3517" s="281">
        <v>110.5</v>
      </c>
      <c r="D3517" s="281">
        <v>0.95779999999999998</v>
      </c>
      <c r="E3517" s="281">
        <v>4.5053000000000001</v>
      </c>
      <c r="F3517" s="287">
        <v>57.82</v>
      </c>
      <c r="G3517" s="287">
        <f>F3517-F3473</f>
        <v>1.2000000000000028</v>
      </c>
      <c r="H3517" s="286">
        <v>60.6</v>
      </c>
      <c r="I3517" s="287">
        <f>H3517-H3473</f>
        <v>0.70000000000000284</v>
      </c>
      <c r="J3517" s="282"/>
    </row>
    <row r="3518" spans="1:10">
      <c r="A3518" s="282">
        <v>38110</v>
      </c>
      <c r="B3518" s="281">
        <v>1117.49</v>
      </c>
      <c r="C3518" s="281">
        <v>110.5</v>
      </c>
      <c r="D3518" s="281">
        <v>0.96799999999999997</v>
      </c>
      <c r="E3518" s="281">
        <v>4.4992999999999999</v>
      </c>
      <c r="F3518" s="287">
        <v>57.87</v>
      </c>
      <c r="G3518" s="287">
        <f t="shared" si="74"/>
        <v>0.65999999999999659</v>
      </c>
      <c r="H3518" s="286">
        <v>61.4</v>
      </c>
      <c r="I3518" s="287">
        <f t="shared" si="74"/>
        <v>0.79999999999999716</v>
      </c>
      <c r="J3518" s="282"/>
    </row>
    <row r="3519" spans="1:10">
      <c r="A3519" s="282">
        <v>38111</v>
      </c>
      <c r="B3519" s="281">
        <v>1119.55</v>
      </c>
      <c r="C3519" s="281">
        <v>110.296875</v>
      </c>
      <c r="D3519" s="281">
        <v>0.99880000000000002</v>
      </c>
      <c r="E3519" s="281">
        <v>4.5648999999999997</v>
      </c>
      <c r="F3519" s="287">
        <v>57.87</v>
      </c>
      <c r="G3519" s="287">
        <f t="shared" si="74"/>
        <v>0.65999999999999659</v>
      </c>
      <c r="H3519" s="286">
        <v>61.4</v>
      </c>
      <c r="I3519" s="287">
        <f t="shared" si="74"/>
        <v>0.79999999999999716</v>
      </c>
      <c r="J3519" s="282"/>
    </row>
    <row r="3520" spans="1:10">
      <c r="A3520" s="282">
        <v>38112</v>
      </c>
      <c r="B3520" s="281">
        <v>1121.53</v>
      </c>
      <c r="C3520" s="281">
        <v>110.0625</v>
      </c>
      <c r="D3520" s="281">
        <v>0.97840000000000005</v>
      </c>
      <c r="E3520" s="281">
        <v>4.5793999999999997</v>
      </c>
      <c r="F3520" s="287">
        <v>57.87</v>
      </c>
      <c r="G3520" s="287">
        <f t="shared" si="74"/>
        <v>0.65999999999999659</v>
      </c>
      <c r="H3520" s="286">
        <v>61.4</v>
      </c>
      <c r="I3520" s="287">
        <f t="shared" si="74"/>
        <v>0.79999999999999716</v>
      </c>
      <c r="J3520" s="282"/>
    </row>
    <row r="3521" spans="1:10">
      <c r="A3521" s="282">
        <v>38113</v>
      </c>
      <c r="B3521" s="281">
        <v>1113.99</v>
      </c>
      <c r="C3521" s="281">
        <v>109.828125</v>
      </c>
      <c r="D3521" s="281">
        <v>0.98860000000000003</v>
      </c>
      <c r="E3521" s="281">
        <v>4.5979999999999999</v>
      </c>
      <c r="F3521" s="287">
        <v>57.87</v>
      </c>
      <c r="G3521" s="287">
        <f t="shared" si="74"/>
        <v>0.65999999999999659</v>
      </c>
      <c r="H3521" s="286">
        <v>61.4</v>
      </c>
      <c r="I3521" s="287">
        <f t="shared" si="74"/>
        <v>0.79999999999999716</v>
      </c>
      <c r="J3521" s="282"/>
    </row>
    <row r="3522" spans="1:10">
      <c r="A3522" s="282">
        <v>38114</v>
      </c>
      <c r="B3522" s="281">
        <v>1098.7</v>
      </c>
      <c r="C3522" s="281">
        <v>108.484375</v>
      </c>
      <c r="D3522" s="281">
        <v>1.0498000000000001</v>
      </c>
      <c r="E3522" s="281">
        <v>4.7709000000000001</v>
      </c>
      <c r="F3522" s="287">
        <v>57.87</v>
      </c>
      <c r="G3522" s="287">
        <f t="shared" si="74"/>
        <v>0.65999999999999659</v>
      </c>
      <c r="H3522" s="286">
        <v>61.4</v>
      </c>
      <c r="I3522" s="287">
        <f t="shared" si="74"/>
        <v>0.79999999999999716</v>
      </c>
      <c r="J3522" s="282"/>
    </row>
    <row r="3523" spans="1:10">
      <c r="A3523" s="282">
        <v>38117</v>
      </c>
      <c r="B3523" s="281">
        <v>1087.1199999999999</v>
      </c>
      <c r="C3523" s="281">
        <v>108.5625</v>
      </c>
      <c r="D3523" s="281">
        <v>1.0395000000000001</v>
      </c>
      <c r="E3523" s="281">
        <v>4.7920999999999996</v>
      </c>
      <c r="F3523" s="287">
        <v>57.87</v>
      </c>
      <c r="G3523" s="287">
        <f t="shared" si="74"/>
        <v>0.65999999999999659</v>
      </c>
      <c r="H3523" s="286">
        <v>61.4</v>
      </c>
      <c r="I3523" s="287">
        <f t="shared" si="74"/>
        <v>0.79999999999999716</v>
      </c>
      <c r="J3523" s="282"/>
    </row>
    <row r="3524" spans="1:10">
      <c r="A3524" s="282">
        <v>38118</v>
      </c>
      <c r="B3524" s="281">
        <v>1095.45</v>
      </c>
      <c r="C3524" s="281">
        <v>108.6875</v>
      </c>
      <c r="D3524" s="281">
        <v>1.0397000000000001</v>
      </c>
      <c r="E3524" s="281">
        <v>4.7462</v>
      </c>
      <c r="F3524" s="287">
        <v>57.87</v>
      </c>
      <c r="G3524" s="287">
        <f t="shared" si="74"/>
        <v>0.65999999999999659</v>
      </c>
      <c r="H3524" s="286">
        <v>61.4</v>
      </c>
      <c r="I3524" s="287">
        <f t="shared" si="74"/>
        <v>0.79999999999999716</v>
      </c>
      <c r="J3524" s="282"/>
    </row>
    <row r="3525" spans="1:10">
      <c r="A3525" s="282">
        <v>38119</v>
      </c>
      <c r="B3525" s="281">
        <v>1097.28</v>
      </c>
      <c r="C3525" s="281">
        <v>108.5625</v>
      </c>
      <c r="D3525" s="281">
        <v>1.0192000000000001</v>
      </c>
      <c r="E3525" s="281">
        <v>4.8049999999999997</v>
      </c>
      <c r="F3525" s="287">
        <v>57.87</v>
      </c>
      <c r="G3525" s="287">
        <f t="shared" si="74"/>
        <v>0.65999999999999659</v>
      </c>
      <c r="H3525" s="286">
        <v>61.4</v>
      </c>
      <c r="I3525" s="287">
        <f t="shared" si="74"/>
        <v>0.79999999999999716</v>
      </c>
      <c r="J3525" s="282"/>
    </row>
    <row r="3526" spans="1:10">
      <c r="A3526" s="282">
        <v>38120</v>
      </c>
      <c r="B3526" s="281">
        <v>1096.44</v>
      </c>
      <c r="C3526" s="281">
        <v>108.203125</v>
      </c>
      <c r="D3526" s="281">
        <v>0.98860000000000003</v>
      </c>
      <c r="E3526" s="281">
        <v>4.8516000000000004</v>
      </c>
      <c r="F3526" s="287">
        <v>57.87</v>
      </c>
      <c r="G3526" s="287">
        <f t="shared" si="74"/>
        <v>0.65999999999999659</v>
      </c>
      <c r="H3526" s="286">
        <v>61.4</v>
      </c>
      <c r="I3526" s="287">
        <f t="shared" si="74"/>
        <v>0.79999999999999716</v>
      </c>
      <c r="J3526" s="282"/>
    </row>
    <row r="3527" spans="1:10">
      <c r="A3527" s="282">
        <v>38121</v>
      </c>
      <c r="B3527" s="281">
        <v>1095.7</v>
      </c>
      <c r="C3527" s="281">
        <v>108.78125</v>
      </c>
      <c r="D3527" s="281">
        <v>0.97829999999999995</v>
      </c>
      <c r="E3527" s="281">
        <v>4.7678000000000003</v>
      </c>
      <c r="F3527" s="287">
        <v>57.87</v>
      </c>
      <c r="G3527" s="287">
        <f t="shared" si="74"/>
        <v>0.65999999999999659</v>
      </c>
      <c r="H3527" s="286">
        <v>61.4</v>
      </c>
      <c r="I3527" s="287">
        <f t="shared" si="74"/>
        <v>0.79999999999999716</v>
      </c>
      <c r="J3527" s="282"/>
    </row>
    <row r="3528" spans="1:10">
      <c r="A3528" s="282">
        <v>38124</v>
      </c>
      <c r="B3528" s="281">
        <v>1084.0999999999999</v>
      </c>
      <c r="C3528" s="281">
        <v>109.515625</v>
      </c>
      <c r="D3528" s="281">
        <v>0.98850000000000005</v>
      </c>
      <c r="E3528" s="281">
        <v>4.6886999999999999</v>
      </c>
      <c r="F3528" s="287">
        <v>57.87</v>
      </c>
      <c r="G3528" s="287">
        <f t="shared" si="74"/>
        <v>0.65999999999999659</v>
      </c>
      <c r="H3528" s="286">
        <v>61.4</v>
      </c>
      <c r="I3528" s="287">
        <f t="shared" si="74"/>
        <v>0.79999999999999716</v>
      </c>
      <c r="J3528" s="282"/>
    </row>
    <row r="3529" spans="1:10">
      <c r="A3529" s="282">
        <v>38125</v>
      </c>
      <c r="B3529" s="281">
        <v>1091.49</v>
      </c>
      <c r="C3529" s="281">
        <v>109.203125</v>
      </c>
      <c r="D3529" s="281">
        <v>1.0397000000000001</v>
      </c>
      <c r="E3529" s="281">
        <v>4.7340999999999998</v>
      </c>
      <c r="F3529" s="287">
        <v>57.87</v>
      </c>
      <c r="G3529" s="287">
        <f t="shared" si="74"/>
        <v>0.65999999999999659</v>
      </c>
      <c r="H3529" s="286">
        <v>61.4</v>
      </c>
      <c r="I3529" s="287">
        <f t="shared" si="74"/>
        <v>0.79999999999999716</v>
      </c>
      <c r="J3529" s="282"/>
    </row>
    <row r="3530" spans="1:10">
      <c r="A3530" s="282">
        <v>38126</v>
      </c>
      <c r="B3530" s="281">
        <v>1088.68</v>
      </c>
      <c r="C3530" s="281">
        <v>108.734375</v>
      </c>
      <c r="D3530" s="281">
        <v>1.0295000000000001</v>
      </c>
      <c r="E3530" s="281">
        <v>4.7717000000000001</v>
      </c>
      <c r="F3530" s="287">
        <v>57.87</v>
      </c>
      <c r="G3530" s="287">
        <f t="shared" si="74"/>
        <v>0.65999999999999659</v>
      </c>
      <c r="H3530" s="286">
        <v>61.4</v>
      </c>
      <c r="I3530" s="287">
        <f t="shared" si="74"/>
        <v>0.79999999999999716</v>
      </c>
      <c r="J3530" s="282"/>
    </row>
    <row r="3531" spans="1:10">
      <c r="A3531" s="282">
        <v>38127</v>
      </c>
      <c r="B3531" s="281">
        <v>1089.19</v>
      </c>
      <c r="C3531" s="281">
        <v>109.265625</v>
      </c>
      <c r="D3531" s="281">
        <v>1.0192000000000001</v>
      </c>
      <c r="E3531" s="281">
        <v>4.7004000000000001</v>
      </c>
      <c r="F3531" s="287">
        <v>57.87</v>
      </c>
      <c r="G3531" s="287">
        <f t="shared" si="74"/>
        <v>0.65999999999999659</v>
      </c>
      <c r="H3531" s="286">
        <v>61.4</v>
      </c>
      <c r="I3531" s="287">
        <f t="shared" si="74"/>
        <v>0.79999999999999716</v>
      </c>
      <c r="J3531" s="282"/>
    </row>
    <row r="3532" spans="1:10">
      <c r="A3532" s="282">
        <v>38128</v>
      </c>
      <c r="B3532" s="281">
        <v>1093.56</v>
      </c>
      <c r="C3532" s="281">
        <v>108.953125</v>
      </c>
      <c r="D3532" s="281">
        <v>1.0190999999999999</v>
      </c>
      <c r="E3532" s="281">
        <v>4.7557999999999998</v>
      </c>
      <c r="F3532" s="287">
        <v>57.87</v>
      </c>
      <c r="G3532" s="287">
        <f t="shared" si="74"/>
        <v>0.65999999999999659</v>
      </c>
      <c r="H3532" s="286">
        <v>61.4</v>
      </c>
      <c r="I3532" s="287">
        <f t="shared" si="74"/>
        <v>0.79999999999999716</v>
      </c>
      <c r="J3532" s="282"/>
    </row>
    <row r="3533" spans="1:10">
      <c r="A3533" s="282">
        <v>38131</v>
      </c>
      <c r="B3533" s="281">
        <v>1095.4100000000001</v>
      </c>
      <c r="C3533" s="281">
        <v>109.125</v>
      </c>
      <c r="D3533" s="281">
        <v>1.0293000000000001</v>
      </c>
      <c r="E3533" s="281">
        <v>4.7320000000000002</v>
      </c>
      <c r="F3533" s="287">
        <v>57.87</v>
      </c>
      <c r="G3533" s="287">
        <f t="shared" si="74"/>
        <v>0.65999999999999659</v>
      </c>
      <c r="H3533" s="286">
        <v>61.4</v>
      </c>
      <c r="I3533" s="287">
        <f t="shared" si="74"/>
        <v>0.79999999999999716</v>
      </c>
      <c r="J3533" s="282"/>
    </row>
    <row r="3534" spans="1:10">
      <c r="A3534" s="282">
        <v>38132</v>
      </c>
      <c r="B3534" s="281">
        <v>1113.05</v>
      </c>
      <c r="C3534" s="281">
        <v>109.265625</v>
      </c>
      <c r="D3534" s="281">
        <v>1.0704</v>
      </c>
      <c r="E3534" s="281">
        <v>4.7201000000000004</v>
      </c>
      <c r="F3534" s="287">
        <v>57.87</v>
      </c>
      <c r="G3534" s="287">
        <f t="shared" si="74"/>
        <v>0.65999999999999659</v>
      </c>
      <c r="H3534" s="286">
        <v>61.4</v>
      </c>
      <c r="I3534" s="287">
        <f t="shared" si="74"/>
        <v>0.79999999999999716</v>
      </c>
      <c r="J3534" s="282"/>
    </row>
    <row r="3535" spans="1:10">
      <c r="A3535" s="282">
        <v>38133</v>
      </c>
      <c r="B3535" s="281">
        <v>1114.94</v>
      </c>
      <c r="C3535" s="281">
        <v>109.78125</v>
      </c>
      <c r="D3535" s="281">
        <v>1.0703</v>
      </c>
      <c r="E3535" s="281">
        <v>4.6548999999999996</v>
      </c>
      <c r="F3535" s="287">
        <v>57.87</v>
      </c>
      <c r="G3535" s="287">
        <f t="shared" si="74"/>
        <v>0.65999999999999659</v>
      </c>
      <c r="H3535" s="286">
        <v>61.4</v>
      </c>
      <c r="I3535" s="287">
        <f t="shared" si="74"/>
        <v>0.79999999999999716</v>
      </c>
      <c r="J3535" s="282"/>
    </row>
    <row r="3536" spans="1:10">
      <c r="A3536" s="282">
        <v>38134</v>
      </c>
      <c r="B3536" s="281">
        <v>1121.28</v>
      </c>
      <c r="C3536" s="281">
        <v>110.390625</v>
      </c>
      <c r="D3536" s="281">
        <v>1.0601</v>
      </c>
      <c r="E3536" s="281">
        <v>4.5998999999999999</v>
      </c>
      <c r="F3536" s="287">
        <v>57.87</v>
      </c>
      <c r="G3536" s="287">
        <f t="shared" si="74"/>
        <v>0.65999999999999659</v>
      </c>
      <c r="H3536" s="286">
        <v>61.4</v>
      </c>
      <c r="I3536" s="287">
        <f t="shared" si="74"/>
        <v>0.79999999999999716</v>
      </c>
      <c r="J3536" s="282"/>
    </row>
    <row r="3537" spans="1:10">
      <c r="A3537" s="282">
        <v>38135</v>
      </c>
      <c r="B3537" s="281">
        <v>1120.68</v>
      </c>
      <c r="C3537" s="281">
        <v>109.875</v>
      </c>
      <c r="D3537" s="281">
        <v>1.06</v>
      </c>
      <c r="E3537" s="281">
        <v>4.6467999999999998</v>
      </c>
      <c r="F3537" s="287">
        <v>57.87</v>
      </c>
      <c r="G3537" s="287">
        <f t="shared" si="74"/>
        <v>0.65999999999999659</v>
      </c>
      <c r="H3537" s="286">
        <v>61.4</v>
      </c>
      <c r="I3537" s="287">
        <f t="shared" si="74"/>
        <v>0.79999999999999716</v>
      </c>
      <c r="J3537" s="282"/>
    </row>
    <row r="3538" spans="1:10">
      <c r="A3538" s="282">
        <v>38139</v>
      </c>
      <c r="B3538" s="281">
        <v>1121.2</v>
      </c>
      <c r="C3538" s="281">
        <v>109.625</v>
      </c>
      <c r="D3538" s="281">
        <v>1.111</v>
      </c>
      <c r="E3538" s="281">
        <v>4.7000999999999999</v>
      </c>
      <c r="F3538" s="287">
        <v>56.38</v>
      </c>
      <c r="G3538" s="287">
        <f t="shared" si="74"/>
        <v>-1.4399999999999977</v>
      </c>
      <c r="H3538" s="286">
        <v>60.5</v>
      </c>
      <c r="I3538" s="287">
        <f t="shared" si="74"/>
        <v>-0.10000000000000142</v>
      </c>
      <c r="J3538" s="282"/>
    </row>
    <row r="3539" spans="1:10">
      <c r="A3539" s="282">
        <v>38140</v>
      </c>
      <c r="B3539" s="281">
        <v>1124.99</v>
      </c>
      <c r="C3539" s="281">
        <v>109.375</v>
      </c>
      <c r="D3539" s="281">
        <v>1.1592</v>
      </c>
      <c r="E3539" s="281">
        <v>4.7377000000000002</v>
      </c>
      <c r="F3539" s="287">
        <v>56.38</v>
      </c>
      <c r="G3539" s="287">
        <f t="shared" si="74"/>
        <v>-1.4399999999999977</v>
      </c>
      <c r="H3539" s="286">
        <v>60.5</v>
      </c>
      <c r="I3539" s="287">
        <f t="shared" si="74"/>
        <v>-0.10000000000000142</v>
      </c>
      <c r="J3539" s="282"/>
    </row>
    <row r="3540" spans="1:10">
      <c r="A3540" s="282">
        <v>38141</v>
      </c>
      <c r="B3540" s="281">
        <v>1116.6400000000001</v>
      </c>
      <c r="C3540" s="281">
        <v>109.546875</v>
      </c>
      <c r="D3540" s="281">
        <v>1.1591</v>
      </c>
      <c r="E3540" s="281">
        <v>4.7099000000000002</v>
      </c>
      <c r="F3540" s="287">
        <v>56.38</v>
      </c>
      <c r="G3540" s="287">
        <f t="shared" si="74"/>
        <v>-1.4399999999999977</v>
      </c>
      <c r="H3540" s="286">
        <v>60.5</v>
      </c>
      <c r="I3540" s="287">
        <f t="shared" si="74"/>
        <v>-0.10000000000000142</v>
      </c>
      <c r="J3540" s="282"/>
    </row>
    <row r="3541" spans="1:10">
      <c r="A3541" s="282">
        <v>38142</v>
      </c>
      <c r="B3541" s="281">
        <v>1122.5</v>
      </c>
      <c r="C3541" s="281">
        <v>109.046875</v>
      </c>
      <c r="D3541" s="281">
        <v>1.1896</v>
      </c>
      <c r="E3541" s="281">
        <v>4.7714999999999996</v>
      </c>
      <c r="F3541" s="287">
        <v>56.38</v>
      </c>
      <c r="G3541" s="287">
        <f t="shared" si="74"/>
        <v>-1.4399999999999977</v>
      </c>
      <c r="H3541" s="286">
        <v>60.5</v>
      </c>
      <c r="I3541" s="287">
        <f t="shared" si="74"/>
        <v>-0.10000000000000142</v>
      </c>
      <c r="J3541" s="282"/>
    </row>
    <row r="3542" spans="1:10">
      <c r="A3542" s="282">
        <v>38145</v>
      </c>
      <c r="B3542" s="281">
        <v>1140.42</v>
      </c>
      <c r="C3542" s="281">
        <v>109.21875</v>
      </c>
      <c r="D3542" s="281">
        <v>1.1998</v>
      </c>
      <c r="E3542" s="281">
        <v>4.7595999999999998</v>
      </c>
      <c r="F3542" s="287">
        <v>56.38</v>
      </c>
      <c r="G3542" s="287">
        <f t="shared" si="74"/>
        <v>-1.4399999999999977</v>
      </c>
      <c r="H3542" s="286">
        <v>60.5</v>
      </c>
      <c r="I3542" s="287">
        <f t="shared" si="74"/>
        <v>-0.10000000000000142</v>
      </c>
      <c r="J3542" s="282"/>
    </row>
    <row r="3543" spans="1:10">
      <c r="A3543" s="282">
        <v>38146</v>
      </c>
      <c r="B3543" s="281">
        <v>1142.18</v>
      </c>
      <c r="C3543" s="281">
        <v>109.1875</v>
      </c>
      <c r="D3543" s="281">
        <v>1.2509999999999999</v>
      </c>
      <c r="E3543" s="281">
        <v>4.7614999999999998</v>
      </c>
      <c r="F3543" s="287">
        <v>56.38</v>
      </c>
      <c r="G3543" s="287">
        <f t="shared" si="74"/>
        <v>-1.4399999999999977</v>
      </c>
      <c r="H3543" s="286">
        <v>60.5</v>
      </c>
      <c r="I3543" s="287">
        <f t="shared" si="74"/>
        <v>-0.10000000000000142</v>
      </c>
      <c r="J3543" s="282"/>
    </row>
    <row r="3544" spans="1:10">
      <c r="A3544" s="282">
        <v>38147</v>
      </c>
      <c r="B3544" s="281">
        <v>1131.33</v>
      </c>
      <c r="C3544" s="281">
        <v>108.875</v>
      </c>
      <c r="D3544" s="281">
        <v>1.2612000000000001</v>
      </c>
      <c r="E3544" s="281">
        <v>4.8055000000000003</v>
      </c>
      <c r="F3544" s="287">
        <v>56.38</v>
      </c>
      <c r="G3544" s="287">
        <f t="shared" si="74"/>
        <v>-1.4399999999999977</v>
      </c>
      <c r="H3544" s="286">
        <v>60.5</v>
      </c>
      <c r="I3544" s="287">
        <f t="shared" si="74"/>
        <v>-0.10000000000000142</v>
      </c>
      <c r="J3544" s="282"/>
    </row>
    <row r="3545" spans="1:10">
      <c r="A3545" s="282">
        <v>38148</v>
      </c>
      <c r="B3545" s="281">
        <v>1136.47</v>
      </c>
      <c r="C3545" s="281">
        <v>109.09375</v>
      </c>
      <c r="D3545" s="281">
        <v>1.2713000000000001</v>
      </c>
      <c r="E3545" s="281">
        <v>4.7934999999999999</v>
      </c>
      <c r="F3545" s="287">
        <v>56.38</v>
      </c>
      <c r="G3545" s="287">
        <f t="shared" si="74"/>
        <v>-1.4399999999999977</v>
      </c>
      <c r="H3545" s="286">
        <v>60.5</v>
      </c>
      <c r="I3545" s="287">
        <f t="shared" si="74"/>
        <v>-0.10000000000000142</v>
      </c>
      <c r="J3545" s="282"/>
    </row>
    <row r="3546" spans="1:10">
      <c r="A3546" s="282">
        <v>38149</v>
      </c>
      <c r="B3546" s="281">
        <v>1136.47</v>
      </c>
      <c r="C3546" s="281">
        <v>109.09375</v>
      </c>
      <c r="D3546" s="281">
        <v>1.2814000000000001</v>
      </c>
      <c r="E3546" s="281">
        <v>4.7995000000000001</v>
      </c>
      <c r="F3546" s="287">
        <v>56.38</v>
      </c>
      <c r="G3546" s="287">
        <f t="shared" si="74"/>
        <v>-1.4399999999999977</v>
      </c>
      <c r="H3546" s="286">
        <v>60.5</v>
      </c>
      <c r="I3546" s="287">
        <f t="shared" si="74"/>
        <v>-0.10000000000000142</v>
      </c>
      <c r="J3546" s="282"/>
    </row>
    <row r="3547" spans="1:10">
      <c r="A3547" s="282">
        <v>38152</v>
      </c>
      <c r="B3547" s="281">
        <v>1125.29</v>
      </c>
      <c r="C3547" s="281">
        <v>108.515625</v>
      </c>
      <c r="D3547" s="281">
        <v>1.363</v>
      </c>
      <c r="E3547" s="281">
        <v>4.8697999999999997</v>
      </c>
      <c r="F3547" s="287">
        <v>56.38</v>
      </c>
      <c r="G3547" s="287">
        <f t="shared" si="74"/>
        <v>-1.4399999999999977</v>
      </c>
      <c r="H3547" s="286">
        <v>60.5</v>
      </c>
      <c r="I3547" s="287">
        <f t="shared" si="74"/>
        <v>-0.10000000000000142</v>
      </c>
      <c r="J3547" s="282"/>
    </row>
    <row r="3548" spans="1:10">
      <c r="A3548" s="282">
        <v>38153</v>
      </c>
      <c r="B3548" s="281">
        <v>1132.01</v>
      </c>
      <c r="C3548" s="281">
        <v>109.953125</v>
      </c>
      <c r="D3548" s="281">
        <v>1.3224</v>
      </c>
      <c r="E3548" s="281">
        <v>4.6760000000000002</v>
      </c>
      <c r="F3548" s="287">
        <v>56.38</v>
      </c>
      <c r="G3548" s="287">
        <f t="shared" si="74"/>
        <v>-1.4399999999999977</v>
      </c>
      <c r="H3548" s="286">
        <v>60.5</v>
      </c>
      <c r="I3548" s="287">
        <f t="shared" si="74"/>
        <v>-0.10000000000000142</v>
      </c>
      <c r="J3548" s="282"/>
    </row>
    <row r="3549" spans="1:10">
      <c r="A3549" s="282">
        <v>38154</v>
      </c>
      <c r="B3549" s="281">
        <v>1133.56</v>
      </c>
      <c r="C3549" s="281">
        <v>109.625</v>
      </c>
      <c r="D3549" s="281">
        <v>1.2816000000000001</v>
      </c>
      <c r="E3549" s="281">
        <v>4.7216000000000005</v>
      </c>
      <c r="F3549" s="287">
        <v>56.38</v>
      </c>
      <c r="G3549" s="287">
        <f t="shared" si="74"/>
        <v>-1.4399999999999977</v>
      </c>
      <c r="H3549" s="286">
        <v>60.5</v>
      </c>
      <c r="I3549" s="287">
        <f t="shared" si="74"/>
        <v>-0.10000000000000142</v>
      </c>
      <c r="J3549" s="282"/>
    </row>
    <row r="3550" spans="1:10">
      <c r="A3550" s="282">
        <v>38155</v>
      </c>
      <c r="B3550" s="281">
        <v>1132.05</v>
      </c>
      <c r="C3550" s="281">
        <v>109.890625</v>
      </c>
      <c r="D3550" s="281">
        <v>1.2509000000000001</v>
      </c>
      <c r="E3550" s="281">
        <v>4.6779000000000002</v>
      </c>
      <c r="F3550" s="287">
        <v>56.38</v>
      </c>
      <c r="G3550" s="287">
        <f t="shared" si="74"/>
        <v>-1.4399999999999977</v>
      </c>
      <c r="H3550" s="286">
        <v>60.5</v>
      </c>
      <c r="I3550" s="287">
        <f t="shared" si="74"/>
        <v>-0.10000000000000142</v>
      </c>
      <c r="J3550" s="282"/>
    </row>
    <row r="3551" spans="1:10">
      <c r="A3551" s="282">
        <v>38156</v>
      </c>
      <c r="B3551" s="281">
        <v>1135.02</v>
      </c>
      <c r="C3551" s="281">
        <v>109.75</v>
      </c>
      <c r="D3551" s="281">
        <v>1.2610000000000001</v>
      </c>
      <c r="E3551" s="281">
        <v>4.7096</v>
      </c>
      <c r="F3551" s="287">
        <v>56.38</v>
      </c>
      <c r="G3551" s="287">
        <f t="shared" si="74"/>
        <v>-1.4399999999999977</v>
      </c>
      <c r="H3551" s="286">
        <v>60.5</v>
      </c>
      <c r="I3551" s="287">
        <f t="shared" si="74"/>
        <v>-0.10000000000000142</v>
      </c>
      <c r="J3551" s="282"/>
    </row>
    <row r="3552" spans="1:10">
      <c r="A3552" s="282">
        <v>38159</v>
      </c>
      <c r="B3552" s="281">
        <v>1130.3</v>
      </c>
      <c r="C3552" s="281">
        <v>109.953125</v>
      </c>
      <c r="D3552" s="281">
        <v>1.2507999999999999</v>
      </c>
      <c r="E3552" s="281">
        <v>4.6837</v>
      </c>
      <c r="F3552" s="287">
        <v>56.38</v>
      </c>
      <c r="G3552" s="287">
        <f t="shared" si="74"/>
        <v>-1.4399999999999977</v>
      </c>
      <c r="H3552" s="286">
        <v>60.5</v>
      </c>
      <c r="I3552" s="287">
        <f t="shared" si="74"/>
        <v>-0.10000000000000142</v>
      </c>
      <c r="J3552" s="282"/>
    </row>
    <row r="3553" spans="1:10">
      <c r="A3553" s="282">
        <v>38160</v>
      </c>
      <c r="B3553" s="281">
        <v>1134.4100000000001</v>
      </c>
      <c r="C3553" s="281">
        <v>108.453125</v>
      </c>
      <c r="D3553" s="281">
        <v>1.302</v>
      </c>
      <c r="E3553" s="281">
        <v>4.7175000000000002</v>
      </c>
      <c r="F3553" s="287">
        <v>56.38</v>
      </c>
      <c r="G3553" s="287">
        <f t="shared" si="74"/>
        <v>-1.4399999999999977</v>
      </c>
      <c r="H3553" s="286">
        <v>60.5</v>
      </c>
      <c r="I3553" s="287">
        <f t="shared" si="74"/>
        <v>-0.10000000000000142</v>
      </c>
      <c r="J3553" s="282"/>
    </row>
    <row r="3554" spans="1:10">
      <c r="A3554" s="282">
        <v>38161</v>
      </c>
      <c r="B3554" s="281">
        <v>1144.06</v>
      </c>
      <c r="C3554" s="281">
        <v>108.546875</v>
      </c>
      <c r="D3554" s="281">
        <v>1.2816000000000001</v>
      </c>
      <c r="E3554" s="281">
        <v>4.6955999999999998</v>
      </c>
      <c r="F3554" s="287">
        <v>56.38</v>
      </c>
      <c r="G3554" s="287">
        <f t="shared" si="74"/>
        <v>-1.4399999999999977</v>
      </c>
      <c r="H3554" s="286">
        <v>60.5</v>
      </c>
      <c r="I3554" s="287">
        <f t="shared" si="74"/>
        <v>-0.10000000000000142</v>
      </c>
      <c r="J3554" s="282"/>
    </row>
    <row r="3555" spans="1:10">
      <c r="A3555" s="282">
        <v>38162</v>
      </c>
      <c r="B3555" s="281">
        <v>1140.6500000000001</v>
      </c>
      <c r="C3555" s="281">
        <v>108.96875</v>
      </c>
      <c r="D3555" s="281">
        <v>1.2713000000000001</v>
      </c>
      <c r="E3555" s="281">
        <v>4.6440000000000001</v>
      </c>
      <c r="F3555" s="287">
        <v>56.38</v>
      </c>
      <c r="G3555" s="287">
        <f t="shared" si="74"/>
        <v>-1.4399999999999977</v>
      </c>
      <c r="H3555" s="286">
        <v>60.5</v>
      </c>
      <c r="I3555" s="287">
        <f t="shared" si="74"/>
        <v>-0.10000000000000142</v>
      </c>
      <c r="J3555" s="282"/>
    </row>
    <row r="3556" spans="1:10">
      <c r="A3556" s="282">
        <v>38163</v>
      </c>
      <c r="B3556" s="281">
        <v>1134.43</v>
      </c>
      <c r="C3556" s="281">
        <v>108.984375</v>
      </c>
      <c r="D3556" s="281">
        <v>1.2916000000000001</v>
      </c>
      <c r="E3556" s="281">
        <v>4.6459000000000001</v>
      </c>
      <c r="F3556" s="287">
        <v>56.38</v>
      </c>
      <c r="G3556" s="287">
        <f t="shared" si="74"/>
        <v>-1.4399999999999977</v>
      </c>
      <c r="H3556" s="286">
        <v>60.5</v>
      </c>
      <c r="I3556" s="287">
        <f t="shared" si="74"/>
        <v>-0.10000000000000142</v>
      </c>
      <c r="J3556" s="282"/>
    </row>
    <row r="3557" spans="1:10">
      <c r="A3557" s="282">
        <v>38166</v>
      </c>
      <c r="B3557" s="281">
        <v>1133.3499999999999</v>
      </c>
      <c r="C3557" s="281">
        <v>108.265625</v>
      </c>
      <c r="D3557" s="281">
        <v>1.3018000000000001</v>
      </c>
      <c r="E3557" s="281">
        <v>4.7354000000000003</v>
      </c>
      <c r="F3557" s="287">
        <v>56.38</v>
      </c>
      <c r="G3557" s="287">
        <f t="shared" si="74"/>
        <v>-1.4399999999999977</v>
      </c>
      <c r="H3557" s="286">
        <v>60.5</v>
      </c>
      <c r="I3557" s="287">
        <f t="shared" si="74"/>
        <v>-0.10000000000000142</v>
      </c>
      <c r="J3557" s="282"/>
    </row>
    <row r="3558" spans="1:10">
      <c r="A3558" s="282">
        <v>38167</v>
      </c>
      <c r="B3558" s="281">
        <v>1136.2</v>
      </c>
      <c r="C3558" s="281">
        <v>108.609375</v>
      </c>
      <c r="D3558" s="281">
        <v>1.3734999999999999</v>
      </c>
      <c r="E3558" s="281">
        <v>4.6855000000000002</v>
      </c>
      <c r="F3558" s="287">
        <v>56.38</v>
      </c>
      <c r="G3558" s="287">
        <f t="shared" si="74"/>
        <v>-1.4399999999999977</v>
      </c>
      <c r="H3558" s="286">
        <v>60.5</v>
      </c>
      <c r="I3558" s="287">
        <f t="shared" si="74"/>
        <v>-0.10000000000000142</v>
      </c>
      <c r="J3558" s="282"/>
    </row>
    <row r="3559" spans="1:10">
      <c r="A3559" s="282">
        <v>38168</v>
      </c>
      <c r="B3559" s="281">
        <v>1140.8399999999999</v>
      </c>
      <c r="C3559" s="281">
        <v>109.328125</v>
      </c>
      <c r="D3559" s="281">
        <v>1.2612000000000001</v>
      </c>
      <c r="E3559" s="281">
        <v>4.5806000000000004</v>
      </c>
      <c r="F3559" s="287">
        <v>56.38</v>
      </c>
      <c r="G3559" s="287">
        <f>F3559-F3517</f>
        <v>-1.4399999999999977</v>
      </c>
      <c r="H3559" s="286">
        <v>60.5</v>
      </c>
      <c r="I3559" s="287">
        <f>H3559-H3517</f>
        <v>-0.10000000000000142</v>
      </c>
      <c r="J3559" s="282"/>
    </row>
    <row r="3560" spans="1:10">
      <c r="A3560" s="282">
        <v>38169</v>
      </c>
      <c r="B3560" s="281">
        <v>1128.94</v>
      </c>
      <c r="C3560" s="281">
        <v>109.671875</v>
      </c>
      <c r="D3560" s="281">
        <v>1.2101</v>
      </c>
      <c r="E3560" s="281">
        <v>4.5629</v>
      </c>
      <c r="F3560" s="287">
        <v>56.57</v>
      </c>
      <c r="G3560" s="287">
        <f t="shared" si="74"/>
        <v>-1.2999999999999972</v>
      </c>
      <c r="H3560" s="286">
        <v>59.9</v>
      </c>
      <c r="I3560" s="287">
        <f t="shared" si="74"/>
        <v>-1.5</v>
      </c>
      <c r="J3560" s="282"/>
    </row>
    <row r="3561" spans="1:10">
      <c r="A3561" s="282">
        <v>38170</v>
      </c>
      <c r="B3561" s="281">
        <v>1125.3800000000001</v>
      </c>
      <c r="C3561" s="281">
        <v>110.5</v>
      </c>
      <c r="D3561" s="281">
        <v>1.2814000000000001</v>
      </c>
      <c r="E3561" s="281">
        <v>4.4588999999999999</v>
      </c>
      <c r="F3561" s="287">
        <v>56.57</v>
      </c>
      <c r="G3561" s="287">
        <f t="shared" ref="G3561:I3624" si="75">F3561-F3520</f>
        <v>-1.2999999999999972</v>
      </c>
      <c r="H3561" s="286">
        <v>59.9</v>
      </c>
      <c r="I3561" s="287">
        <f t="shared" si="75"/>
        <v>-1.5</v>
      </c>
      <c r="J3561" s="282"/>
    </row>
    <row r="3562" spans="1:10">
      <c r="A3562" s="282">
        <v>38174</v>
      </c>
      <c r="B3562" s="281">
        <v>1116.21</v>
      </c>
      <c r="C3562" s="281">
        <v>110.390625</v>
      </c>
      <c r="D3562" s="281">
        <v>1.2608999999999999</v>
      </c>
      <c r="E3562" s="281">
        <v>4.4743000000000004</v>
      </c>
      <c r="F3562" s="287">
        <v>56.57</v>
      </c>
      <c r="G3562" s="287">
        <f t="shared" si="75"/>
        <v>-1.2999999999999972</v>
      </c>
      <c r="H3562" s="286">
        <v>59.9</v>
      </c>
      <c r="I3562" s="287">
        <f t="shared" si="75"/>
        <v>-1.5</v>
      </c>
      <c r="J3562" s="282"/>
    </row>
    <row r="3563" spans="1:10">
      <c r="A3563" s="282">
        <v>38175</v>
      </c>
      <c r="B3563" s="281">
        <v>1118.33</v>
      </c>
      <c r="C3563" s="281">
        <v>110.421875</v>
      </c>
      <c r="D3563" s="281">
        <v>1.2918000000000001</v>
      </c>
      <c r="E3563" s="281">
        <v>4.4743000000000004</v>
      </c>
      <c r="F3563" s="287">
        <v>56.57</v>
      </c>
      <c r="G3563" s="287">
        <f t="shared" si="75"/>
        <v>-1.2999999999999972</v>
      </c>
      <c r="H3563" s="286">
        <v>59.9</v>
      </c>
      <c r="I3563" s="287">
        <f t="shared" si="75"/>
        <v>-1.5</v>
      </c>
      <c r="J3563" s="282"/>
    </row>
    <row r="3564" spans="1:10">
      <c r="A3564" s="282">
        <v>38176</v>
      </c>
      <c r="B3564" s="281">
        <v>1109.1099999999999</v>
      </c>
      <c r="C3564" s="281">
        <v>110.484375</v>
      </c>
      <c r="D3564" s="281">
        <v>1.2610999999999999</v>
      </c>
      <c r="E3564" s="281">
        <v>4.4703999999999997</v>
      </c>
      <c r="F3564" s="287">
        <v>56.57</v>
      </c>
      <c r="G3564" s="287">
        <f t="shared" si="75"/>
        <v>-1.2999999999999972</v>
      </c>
      <c r="H3564" s="286">
        <v>59.9</v>
      </c>
      <c r="I3564" s="287">
        <f t="shared" si="75"/>
        <v>-1.5</v>
      </c>
      <c r="J3564" s="282"/>
    </row>
    <row r="3565" spans="1:10">
      <c r="A3565" s="282">
        <v>38177</v>
      </c>
      <c r="B3565" s="281">
        <v>1112.81</v>
      </c>
      <c r="C3565" s="281">
        <v>110.578125</v>
      </c>
      <c r="D3565" s="281">
        <v>1.2610000000000001</v>
      </c>
      <c r="E3565" s="281">
        <v>4.4565000000000001</v>
      </c>
      <c r="F3565" s="287">
        <v>56.57</v>
      </c>
      <c r="G3565" s="287">
        <f t="shared" si="75"/>
        <v>-1.2999999999999972</v>
      </c>
      <c r="H3565" s="286">
        <v>59.9</v>
      </c>
      <c r="I3565" s="287">
        <f t="shared" si="75"/>
        <v>-1.5</v>
      </c>
      <c r="J3565" s="282"/>
    </row>
    <row r="3566" spans="1:10">
      <c r="A3566" s="282">
        <v>38180</v>
      </c>
      <c r="B3566" s="281">
        <v>1114.3499999999999</v>
      </c>
      <c r="C3566" s="281">
        <v>110.703125</v>
      </c>
      <c r="D3566" s="281">
        <v>1.2814000000000001</v>
      </c>
      <c r="E3566" s="281">
        <v>4.4447000000000001</v>
      </c>
      <c r="F3566" s="287">
        <v>56.57</v>
      </c>
      <c r="G3566" s="287">
        <f t="shared" si="75"/>
        <v>-1.2999999999999972</v>
      </c>
      <c r="H3566" s="286">
        <v>59.9</v>
      </c>
      <c r="I3566" s="287">
        <f t="shared" si="75"/>
        <v>-1.5</v>
      </c>
      <c r="J3566" s="282"/>
    </row>
    <row r="3567" spans="1:10">
      <c r="A3567" s="282">
        <v>38181</v>
      </c>
      <c r="B3567" s="281">
        <v>1115.1400000000001</v>
      </c>
      <c r="C3567" s="281">
        <v>110.4375</v>
      </c>
      <c r="D3567" s="281">
        <v>1.3327</v>
      </c>
      <c r="E3567" s="281">
        <v>4.47</v>
      </c>
      <c r="F3567" s="287">
        <v>56.57</v>
      </c>
      <c r="G3567" s="287">
        <f t="shared" si="75"/>
        <v>-1.2999999999999972</v>
      </c>
      <c r="H3567" s="286">
        <v>59.9</v>
      </c>
      <c r="I3567" s="287">
        <f t="shared" si="75"/>
        <v>-1.5</v>
      </c>
      <c r="J3567" s="282"/>
    </row>
    <row r="3568" spans="1:10">
      <c r="A3568" s="282">
        <v>38182</v>
      </c>
      <c r="B3568" s="281">
        <v>1111.47</v>
      </c>
      <c r="C3568" s="281">
        <v>110.40625</v>
      </c>
      <c r="D3568" s="281">
        <v>1.3326</v>
      </c>
      <c r="E3568" s="281">
        <v>4.4797000000000002</v>
      </c>
      <c r="F3568" s="287">
        <v>56.57</v>
      </c>
      <c r="G3568" s="287">
        <f t="shared" si="75"/>
        <v>-1.2999999999999972</v>
      </c>
      <c r="H3568" s="286">
        <v>59.9</v>
      </c>
      <c r="I3568" s="287">
        <f t="shared" si="75"/>
        <v>-1.5</v>
      </c>
      <c r="J3568" s="282"/>
    </row>
    <row r="3569" spans="1:10">
      <c r="A3569" s="282">
        <v>38183</v>
      </c>
      <c r="B3569" s="281">
        <v>1106.69</v>
      </c>
      <c r="C3569" s="281">
        <v>110.390625</v>
      </c>
      <c r="D3569" s="281">
        <v>1.3326</v>
      </c>
      <c r="E3569" s="281">
        <v>4.4797000000000002</v>
      </c>
      <c r="F3569" s="287">
        <v>56.57</v>
      </c>
      <c r="G3569" s="287">
        <f t="shared" si="75"/>
        <v>-1.2999999999999972</v>
      </c>
      <c r="H3569" s="286">
        <v>59.9</v>
      </c>
      <c r="I3569" s="287">
        <f t="shared" si="75"/>
        <v>-1.5</v>
      </c>
      <c r="J3569" s="282"/>
    </row>
    <row r="3570" spans="1:10">
      <c r="A3570" s="282">
        <v>38184</v>
      </c>
      <c r="B3570" s="281">
        <v>1101.3900000000001</v>
      </c>
      <c r="C3570" s="281">
        <v>111.34375</v>
      </c>
      <c r="D3570" s="281">
        <v>1.3324</v>
      </c>
      <c r="E3570" s="281">
        <v>4.3491</v>
      </c>
      <c r="F3570" s="287">
        <v>56.57</v>
      </c>
      <c r="G3570" s="287">
        <f t="shared" si="75"/>
        <v>-1.2999999999999972</v>
      </c>
      <c r="H3570" s="286">
        <v>59.9</v>
      </c>
      <c r="I3570" s="287">
        <f t="shared" si="75"/>
        <v>-1.5</v>
      </c>
      <c r="J3570" s="282"/>
    </row>
    <row r="3571" spans="1:10">
      <c r="A3571" s="282">
        <v>38187</v>
      </c>
      <c r="B3571" s="281">
        <v>1100.9000000000001</v>
      </c>
      <c r="C3571" s="281">
        <v>111.328125</v>
      </c>
      <c r="D3571" s="281">
        <v>1.3222</v>
      </c>
      <c r="E3571" s="281">
        <v>4.3509000000000002</v>
      </c>
      <c r="F3571" s="287">
        <v>56.57</v>
      </c>
      <c r="G3571" s="287">
        <f t="shared" si="75"/>
        <v>-1.2999999999999972</v>
      </c>
      <c r="H3571" s="286">
        <v>59.9</v>
      </c>
      <c r="I3571" s="287">
        <f t="shared" si="75"/>
        <v>-1.5</v>
      </c>
      <c r="J3571" s="282"/>
    </row>
    <row r="3572" spans="1:10">
      <c r="A3572" s="282">
        <v>38188</v>
      </c>
      <c r="B3572" s="281">
        <v>1108.67</v>
      </c>
      <c r="C3572" s="281">
        <v>110.578125</v>
      </c>
      <c r="D3572" s="281">
        <v>1.3425</v>
      </c>
      <c r="E3572" s="281">
        <v>4.4440999999999997</v>
      </c>
      <c r="F3572" s="287">
        <v>56.57</v>
      </c>
      <c r="G3572" s="287">
        <f t="shared" si="75"/>
        <v>-1.2999999999999972</v>
      </c>
      <c r="H3572" s="286">
        <v>59.9</v>
      </c>
      <c r="I3572" s="287">
        <f t="shared" si="75"/>
        <v>-1.5</v>
      </c>
      <c r="J3572" s="282"/>
    </row>
    <row r="3573" spans="1:10">
      <c r="A3573" s="282">
        <v>38189</v>
      </c>
      <c r="B3573" s="281">
        <v>1093.8800000000001</v>
      </c>
      <c r="C3573" s="281">
        <v>110.34375</v>
      </c>
      <c r="D3573" s="281">
        <v>1.3428</v>
      </c>
      <c r="E3573" s="281">
        <v>4.4656000000000002</v>
      </c>
      <c r="F3573" s="287">
        <v>56.57</v>
      </c>
      <c r="G3573" s="287">
        <f t="shared" si="75"/>
        <v>-1.2999999999999972</v>
      </c>
      <c r="H3573" s="286">
        <v>59.9</v>
      </c>
      <c r="I3573" s="287">
        <f t="shared" si="75"/>
        <v>-1.5</v>
      </c>
      <c r="J3573" s="282"/>
    </row>
    <row r="3574" spans="1:10">
      <c r="A3574" s="282">
        <v>38190</v>
      </c>
      <c r="B3574" s="281">
        <v>1096.8399999999999</v>
      </c>
      <c r="C3574" s="281">
        <v>110.5</v>
      </c>
      <c r="D3574" s="281">
        <v>1.353</v>
      </c>
      <c r="E3574" s="281">
        <v>4.444</v>
      </c>
      <c r="F3574" s="287">
        <v>56.57</v>
      </c>
      <c r="G3574" s="287">
        <f t="shared" si="75"/>
        <v>-1.2999999999999972</v>
      </c>
      <c r="H3574" s="286">
        <v>59.9</v>
      </c>
      <c r="I3574" s="287">
        <f t="shared" si="75"/>
        <v>-1.5</v>
      </c>
      <c r="J3574" s="282"/>
    </row>
    <row r="3575" spans="1:10">
      <c r="A3575" s="282">
        <v>38191</v>
      </c>
      <c r="B3575" s="281">
        <v>1086.2</v>
      </c>
      <c r="C3575" s="281">
        <v>110.734375</v>
      </c>
      <c r="D3575" s="281">
        <v>1.3528</v>
      </c>
      <c r="E3575" s="281">
        <v>4.4301000000000004</v>
      </c>
      <c r="F3575" s="287">
        <v>56.57</v>
      </c>
      <c r="G3575" s="287">
        <f t="shared" si="75"/>
        <v>-1.2999999999999972</v>
      </c>
      <c r="H3575" s="286">
        <v>59.9</v>
      </c>
      <c r="I3575" s="287">
        <f t="shared" si="75"/>
        <v>-1.5</v>
      </c>
      <c r="J3575" s="282"/>
    </row>
    <row r="3576" spans="1:10">
      <c r="A3576" s="282">
        <v>38194</v>
      </c>
      <c r="B3576" s="281">
        <v>1084.07</v>
      </c>
      <c r="C3576" s="281">
        <v>110.484375</v>
      </c>
      <c r="D3576" s="281">
        <v>1.4139999999999999</v>
      </c>
      <c r="E3576" s="281">
        <v>4.4847999999999999</v>
      </c>
      <c r="F3576" s="287">
        <v>56.57</v>
      </c>
      <c r="G3576" s="287">
        <f t="shared" si="75"/>
        <v>-1.2999999999999972</v>
      </c>
      <c r="H3576" s="286">
        <v>59.9</v>
      </c>
      <c r="I3576" s="287">
        <f t="shared" si="75"/>
        <v>-1.5</v>
      </c>
      <c r="J3576" s="282"/>
    </row>
    <row r="3577" spans="1:10">
      <c r="A3577" s="282">
        <v>38195</v>
      </c>
      <c r="B3577" s="281">
        <v>1094.83</v>
      </c>
      <c r="C3577" s="281">
        <v>109.65625</v>
      </c>
      <c r="D3577" s="281">
        <v>1.4552</v>
      </c>
      <c r="E3577" s="281">
        <v>4.6132</v>
      </c>
      <c r="F3577" s="287">
        <v>56.57</v>
      </c>
      <c r="G3577" s="287">
        <f t="shared" si="75"/>
        <v>-1.2999999999999972</v>
      </c>
      <c r="H3577" s="286">
        <v>59.9</v>
      </c>
      <c r="I3577" s="287">
        <f t="shared" si="75"/>
        <v>-1.5</v>
      </c>
      <c r="J3577" s="282"/>
    </row>
    <row r="3578" spans="1:10">
      <c r="A3578" s="282">
        <v>38196</v>
      </c>
      <c r="B3578" s="281">
        <v>1095.42</v>
      </c>
      <c r="C3578" s="281">
        <v>109.828125</v>
      </c>
      <c r="D3578" s="281">
        <v>1.4449000000000001</v>
      </c>
      <c r="E3578" s="281">
        <v>4.5834000000000001</v>
      </c>
      <c r="F3578" s="287">
        <v>56.57</v>
      </c>
      <c r="G3578" s="287">
        <f t="shared" si="75"/>
        <v>-1.2999999999999972</v>
      </c>
      <c r="H3578" s="286">
        <v>59.9</v>
      </c>
      <c r="I3578" s="287">
        <f t="shared" si="75"/>
        <v>-1.5</v>
      </c>
      <c r="J3578" s="282"/>
    </row>
    <row r="3579" spans="1:10">
      <c r="A3579" s="282">
        <v>38197</v>
      </c>
      <c r="B3579" s="281">
        <v>1100.43</v>
      </c>
      <c r="C3579" s="281">
        <v>109.96875</v>
      </c>
      <c r="D3579" s="281">
        <v>1.4346000000000001</v>
      </c>
      <c r="E3579" s="281">
        <v>4.5754000000000001</v>
      </c>
      <c r="F3579" s="287">
        <v>56.57</v>
      </c>
      <c r="G3579" s="287">
        <f>F3579-F3537</f>
        <v>-1.2999999999999972</v>
      </c>
      <c r="H3579" s="286">
        <v>59.9</v>
      </c>
      <c r="I3579" s="287">
        <f>H3579-H3537</f>
        <v>-1.5</v>
      </c>
      <c r="J3579" s="282"/>
    </row>
    <row r="3580" spans="1:10">
      <c r="A3580" s="282">
        <v>38198</v>
      </c>
      <c r="B3580" s="281">
        <v>1101.72</v>
      </c>
      <c r="C3580" s="281">
        <v>110.71875</v>
      </c>
      <c r="D3580" s="281">
        <v>1.4344999999999999</v>
      </c>
      <c r="E3580" s="281">
        <v>4.4747000000000003</v>
      </c>
      <c r="F3580" s="287">
        <v>56.57</v>
      </c>
      <c r="G3580" s="287">
        <f>F3580-F3537</f>
        <v>-1.2999999999999972</v>
      </c>
      <c r="H3580" s="286">
        <v>59.9</v>
      </c>
      <c r="I3580" s="287">
        <f>H3580-H3537</f>
        <v>-1.5</v>
      </c>
      <c r="J3580" s="282"/>
    </row>
    <row r="3581" spans="1:10">
      <c r="A3581" s="282">
        <v>38201</v>
      </c>
      <c r="B3581" s="281">
        <v>1106.6199999999999</v>
      </c>
      <c r="C3581" s="281">
        <v>110.875</v>
      </c>
      <c r="D3581" s="281">
        <v>1.4548000000000001</v>
      </c>
      <c r="E3581" s="281">
        <v>4.4490999999999996</v>
      </c>
      <c r="F3581" s="287">
        <v>55.5</v>
      </c>
      <c r="G3581" s="287">
        <f t="shared" si="75"/>
        <v>-0.88000000000000256</v>
      </c>
      <c r="H3581" s="286">
        <v>58.5</v>
      </c>
      <c r="I3581" s="287">
        <f t="shared" si="75"/>
        <v>-2</v>
      </c>
      <c r="J3581" s="282"/>
    </row>
    <row r="3582" spans="1:10">
      <c r="A3582" s="282">
        <v>38202</v>
      </c>
      <c r="B3582" s="281">
        <v>1099.69</v>
      </c>
      <c r="C3582" s="281">
        <v>111.078125</v>
      </c>
      <c r="D3582" s="281">
        <v>1.4756</v>
      </c>
      <c r="E3582" s="281">
        <v>4.4236000000000004</v>
      </c>
      <c r="F3582" s="287">
        <v>55.5</v>
      </c>
      <c r="G3582" s="287">
        <f t="shared" si="75"/>
        <v>-0.88000000000000256</v>
      </c>
      <c r="H3582" s="286">
        <v>58.5</v>
      </c>
      <c r="I3582" s="287">
        <f t="shared" si="75"/>
        <v>-2</v>
      </c>
      <c r="J3582" s="282"/>
    </row>
    <row r="3583" spans="1:10">
      <c r="A3583" s="282">
        <v>38203</v>
      </c>
      <c r="B3583" s="281">
        <v>1098.6300000000001</v>
      </c>
      <c r="C3583" s="281">
        <v>111.015625</v>
      </c>
      <c r="D3583" s="281">
        <v>1.4653</v>
      </c>
      <c r="E3583" s="281">
        <v>4.4176000000000002</v>
      </c>
      <c r="F3583" s="287">
        <v>55.5</v>
      </c>
      <c r="G3583" s="287">
        <f t="shared" si="75"/>
        <v>-0.88000000000000256</v>
      </c>
      <c r="H3583" s="286">
        <v>58.5</v>
      </c>
      <c r="I3583" s="287">
        <f t="shared" si="75"/>
        <v>-2</v>
      </c>
      <c r="J3583" s="282"/>
    </row>
    <row r="3584" spans="1:10">
      <c r="A3584" s="282">
        <v>38204</v>
      </c>
      <c r="B3584" s="281">
        <v>1080.7</v>
      </c>
      <c r="C3584" s="281">
        <v>111.234375</v>
      </c>
      <c r="D3584" s="281">
        <v>1.4653</v>
      </c>
      <c r="E3584" s="281">
        <v>4.4000000000000004</v>
      </c>
      <c r="F3584" s="287">
        <v>55.5</v>
      </c>
      <c r="G3584" s="287">
        <f t="shared" si="75"/>
        <v>-0.88000000000000256</v>
      </c>
      <c r="H3584" s="286">
        <v>58.5</v>
      </c>
      <c r="I3584" s="287">
        <f t="shared" si="75"/>
        <v>-2</v>
      </c>
      <c r="J3584" s="282"/>
    </row>
    <row r="3585" spans="1:10">
      <c r="A3585" s="282">
        <v>38205</v>
      </c>
      <c r="B3585" s="281">
        <v>1063.97</v>
      </c>
      <c r="C3585" s="281">
        <v>112.71875</v>
      </c>
      <c r="D3585" s="281">
        <v>1.4243000000000001</v>
      </c>
      <c r="E3585" s="281">
        <v>4.2195999999999998</v>
      </c>
      <c r="F3585" s="287">
        <v>55.5</v>
      </c>
      <c r="G3585" s="287">
        <f t="shared" si="75"/>
        <v>-0.88000000000000256</v>
      </c>
      <c r="H3585" s="286">
        <v>58.5</v>
      </c>
      <c r="I3585" s="287">
        <f t="shared" si="75"/>
        <v>-2</v>
      </c>
      <c r="J3585" s="282"/>
    </row>
    <row r="3586" spans="1:10">
      <c r="A3586" s="282">
        <v>38208</v>
      </c>
      <c r="B3586" s="281">
        <v>1065.22</v>
      </c>
      <c r="C3586" s="281">
        <v>112.484375</v>
      </c>
      <c r="D3586" s="281">
        <v>1.4752000000000001</v>
      </c>
      <c r="E3586" s="281">
        <v>4.2561</v>
      </c>
      <c r="F3586" s="287">
        <v>55.5</v>
      </c>
      <c r="G3586" s="287">
        <f t="shared" si="75"/>
        <v>-0.88000000000000256</v>
      </c>
      <c r="H3586" s="286">
        <v>58.5</v>
      </c>
      <c r="I3586" s="287">
        <f t="shared" si="75"/>
        <v>-2</v>
      </c>
      <c r="J3586" s="282"/>
    </row>
    <row r="3587" spans="1:10">
      <c r="A3587" s="282">
        <v>38209</v>
      </c>
      <c r="B3587" s="281">
        <v>1079.04</v>
      </c>
      <c r="C3587" s="281">
        <v>112.125</v>
      </c>
      <c r="D3587" s="281">
        <v>1.4859</v>
      </c>
      <c r="E3587" s="281">
        <v>4.2888000000000002</v>
      </c>
      <c r="F3587" s="287">
        <v>55.5</v>
      </c>
      <c r="G3587" s="287">
        <f t="shared" si="75"/>
        <v>-0.88000000000000256</v>
      </c>
      <c r="H3587" s="286">
        <v>58.5</v>
      </c>
      <c r="I3587" s="287">
        <f t="shared" si="75"/>
        <v>-2</v>
      </c>
      <c r="J3587" s="282"/>
    </row>
    <row r="3588" spans="1:10">
      <c r="A3588" s="282">
        <v>38210</v>
      </c>
      <c r="B3588" s="281">
        <v>1075.79</v>
      </c>
      <c r="C3588" s="281">
        <v>112.25</v>
      </c>
      <c r="D3588" s="281">
        <v>1.4245000000000001</v>
      </c>
      <c r="E3588" s="281">
        <v>4.2713000000000001</v>
      </c>
      <c r="F3588" s="287">
        <v>55.5</v>
      </c>
      <c r="G3588" s="287">
        <f t="shared" si="75"/>
        <v>-0.88000000000000256</v>
      </c>
      <c r="H3588" s="286">
        <v>58.5</v>
      </c>
      <c r="I3588" s="287">
        <f t="shared" si="75"/>
        <v>-2</v>
      </c>
      <c r="J3588" s="282"/>
    </row>
    <row r="3589" spans="1:10">
      <c r="A3589" s="282">
        <v>38211</v>
      </c>
      <c r="B3589" s="281">
        <v>1063.23</v>
      </c>
      <c r="C3589" s="281">
        <v>112.4375</v>
      </c>
      <c r="D3589" s="281">
        <v>1.4346999999999999</v>
      </c>
      <c r="E3589" s="281">
        <v>4.2538</v>
      </c>
      <c r="F3589" s="287">
        <v>55.5</v>
      </c>
      <c r="G3589" s="287">
        <f t="shared" si="75"/>
        <v>-0.88000000000000256</v>
      </c>
      <c r="H3589" s="286">
        <v>58.5</v>
      </c>
      <c r="I3589" s="287">
        <f t="shared" si="75"/>
        <v>-2</v>
      </c>
      <c r="J3589" s="282"/>
    </row>
    <row r="3590" spans="1:10">
      <c r="A3590" s="282">
        <v>38212</v>
      </c>
      <c r="B3590" s="281">
        <v>1064.8</v>
      </c>
      <c r="C3590" s="281">
        <v>112.78125</v>
      </c>
      <c r="D3590" s="281">
        <v>1.4243000000000001</v>
      </c>
      <c r="E3590" s="281">
        <v>4.2267999999999999</v>
      </c>
      <c r="F3590" s="287">
        <v>55.5</v>
      </c>
      <c r="G3590" s="287">
        <f t="shared" si="75"/>
        <v>-0.88000000000000256</v>
      </c>
      <c r="H3590" s="286">
        <v>58.5</v>
      </c>
      <c r="I3590" s="287">
        <f t="shared" si="75"/>
        <v>-2</v>
      </c>
      <c r="J3590" s="282"/>
    </row>
    <row r="3591" spans="1:10">
      <c r="A3591" s="282">
        <v>38215</v>
      </c>
      <c r="B3591" s="281">
        <v>1079.3399999999999</v>
      </c>
      <c r="C3591" s="281">
        <v>112.53125</v>
      </c>
      <c r="D3591" s="281">
        <v>1.4447000000000001</v>
      </c>
      <c r="E3591" s="281">
        <v>4.2615999999999996</v>
      </c>
      <c r="F3591" s="287">
        <v>55.5</v>
      </c>
      <c r="G3591" s="287">
        <f t="shared" si="75"/>
        <v>-0.88000000000000256</v>
      </c>
      <c r="H3591" s="286">
        <v>58.5</v>
      </c>
      <c r="I3591" s="287">
        <f t="shared" si="75"/>
        <v>-2</v>
      </c>
      <c r="J3591" s="282"/>
    </row>
    <row r="3592" spans="1:10">
      <c r="A3592" s="282">
        <v>38216</v>
      </c>
      <c r="B3592" s="281">
        <v>1081.71</v>
      </c>
      <c r="C3592" s="281">
        <v>112.9375</v>
      </c>
      <c r="D3592" s="281">
        <v>1.4654</v>
      </c>
      <c r="E3592" s="281">
        <v>4.1901000000000002</v>
      </c>
      <c r="F3592" s="287">
        <v>55.5</v>
      </c>
      <c r="G3592" s="287">
        <f t="shared" si="75"/>
        <v>-0.88000000000000256</v>
      </c>
      <c r="H3592" s="286">
        <v>58.5</v>
      </c>
      <c r="I3592" s="287">
        <f t="shared" si="75"/>
        <v>-2</v>
      </c>
      <c r="J3592" s="282"/>
    </row>
    <row r="3593" spans="1:10">
      <c r="A3593" s="282">
        <v>38217</v>
      </c>
      <c r="B3593" s="281">
        <v>1095.17</v>
      </c>
      <c r="C3593" s="281">
        <v>112.75</v>
      </c>
      <c r="D3593" s="281">
        <v>1.4653</v>
      </c>
      <c r="E3593" s="281">
        <v>4.2363999999999997</v>
      </c>
      <c r="F3593" s="287">
        <v>55.5</v>
      </c>
      <c r="G3593" s="287">
        <f t="shared" si="75"/>
        <v>-0.88000000000000256</v>
      </c>
      <c r="H3593" s="286">
        <v>58.5</v>
      </c>
      <c r="I3593" s="287">
        <f t="shared" si="75"/>
        <v>-2</v>
      </c>
      <c r="J3593" s="282"/>
    </row>
    <row r="3594" spans="1:10">
      <c r="A3594" s="282">
        <v>38218</v>
      </c>
      <c r="B3594" s="281">
        <v>1091.23</v>
      </c>
      <c r="C3594" s="281">
        <v>112.890625</v>
      </c>
      <c r="D3594" s="281">
        <v>1.4653</v>
      </c>
      <c r="E3594" s="281">
        <v>4.2131999999999996</v>
      </c>
      <c r="F3594" s="287">
        <v>55.5</v>
      </c>
      <c r="G3594" s="287">
        <f t="shared" si="75"/>
        <v>-0.88000000000000256</v>
      </c>
      <c r="H3594" s="286">
        <v>58.5</v>
      </c>
      <c r="I3594" s="287">
        <f t="shared" si="75"/>
        <v>-2</v>
      </c>
      <c r="J3594" s="282"/>
    </row>
    <row r="3595" spans="1:10">
      <c r="A3595" s="282">
        <v>38219</v>
      </c>
      <c r="B3595" s="281">
        <v>1098.3499999999999</v>
      </c>
      <c r="C3595" s="281">
        <v>112.71875</v>
      </c>
      <c r="D3595" s="281">
        <v>1.4753000000000001</v>
      </c>
      <c r="E3595" s="281">
        <v>4.2324999999999999</v>
      </c>
      <c r="F3595" s="287">
        <v>55.5</v>
      </c>
      <c r="G3595" s="287">
        <f t="shared" si="75"/>
        <v>-0.88000000000000256</v>
      </c>
      <c r="H3595" s="286">
        <v>58.5</v>
      </c>
      <c r="I3595" s="287">
        <f t="shared" si="75"/>
        <v>-2</v>
      </c>
      <c r="J3595" s="282"/>
    </row>
    <row r="3596" spans="1:10">
      <c r="A3596" s="282">
        <v>38222</v>
      </c>
      <c r="B3596" s="281">
        <v>1095.68</v>
      </c>
      <c r="C3596" s="281">
        <v>112.390625</v>
      </c>
      <c r="D3596" s="281">
        <v>1.4957</v>
      </c>
      <c r="E3596" s="281">
        <v>4.2828999999999997</v>
      </c>
      <c r="F3596" s="287">
        <v>55.5</v>
      </c>
      <c r="G3596" s="287">
        <f t="shared" si="75"/>
        <v>-0.88000000000000256</v>
      </c>
      <c r="H3596" s="286">
        <v>58.5</v>
      </c>
      <c r="I3596" s="287">
        <f t="shared" si="75"/>
        <v>-2</v>
      </c>
      <c r="J3596" s="282"/>
    </row>
    <row r="3597" spans="1:10">
      <c r="A3597" s="282">
        <v>38223</v>
      </c>
      <c r="B3597" s="281">
        <v>1096.19</v>
      </c>
      <c r="C3597" s="281">
        <v>112.421875</v>
      </c>
      <c r="D3597" s="281">
        <v>1.5266999999999999</v>
      </c>
      <c r="E3597" s="281">
        <v>4.2712000000000003</v>
      </c>
      <c r="F3597" s="287">
        <v>55.5</v>
      </c>
      <c r="G3597" s="287">
        <f t="shared" si="75"/>
        <v>-0.88000000000000256</v>
      </c>
      <c r="H3597" s="286">
        <v>58.5</v>
      </c>
      <c r="I3597" s="287">
        <f t="shared" si="75"/>
        <v>-2</v>
      </c>
      <c r="J3597" s="282"/>
    </row>
    <row r="3598" spans="1:10">
      <c r="A3598" s="282">
        <v>38224</v>
      </c>
      <c r="B3598" s="281">
        <v>1104.96</v>
      </c>
      <c r="C3598" s="281">
        <v>112.53125</v>
      </c>
      <c r="D3598" s="281">
        <v>1.5369000000000002</v>
      </c>
      <c r="E3598" s="281">
        <v>4.2614999999999998</v>
      </c>
      <c r="F3598" s="287">
        <v>55.5</v>
      </c>
      <c r="G3598" s="287">
        <f t="shared" si="75"/>
        <v>-0.88000000000000256</v>
      </c>
      <c r="H3598" s="286">
        <v>58.5</v>
      </c>
      <c r="I3598" s="287">
        <f t="shared" si="75"/>
        <v>-2</v>
      </c>
      <c r="J3598" s="282"/>
    </row>
    <row r="3599" spans="1:10">
      <c r="A3599" s="282">
        <v>38225</v>
      </c>
      <c r="B3599" s="281">
        <v>1105.0899999999999</v>
      </c>
      <c r="C3599" s="281">
        <v>112.796875</v>
      </c>
      <c r="D3599" s="281">
        <v>1.5367999999999999</v>
      </c>
      <c r="E3599" s="281">
        <v>4.2092000000000001</v>
      </c>
      <c r="F3599" s="287">
        <v>55.5</v>
      </c>
      <c r="G3599" s="287">
        <f t="shared" si="75"/>
        <v>-0.88000000000000256</v>
      </c>
      <c r="H3599" s="286">
        <v>58.5</v>
      </c>
      <c r="I3599" s="287">
        <f t="shared" si="75"/>
        <v>-2</v>
      </c>
      <c r="J3599" s="282"/>
    </row>
    <row r="3600" spans="1:10">
      <c r="A3600" s="282">
        <v>38226</v>
      </c>
      <c r="B3600" s="281">
        <v>1107.77</v>
      </c>
      <c r="C3600" s="281">
        <v>112.796875</v>
      </c>
      <c r="D3600" s="281">
        <v>1.5468999999999999</v>
      </c>
      <c r="E3600" s="281">
        <v>4.2264999999999997</v>
      </c>
      <c r="F3600" s="287">
        <v>55.5</v>
      </c>
      <c r="G3600" s="287">
        <f t="shared" si="75"/>
        <v>-0.88000000000000256</v>
      </c>
      <c r="H3600" s="286">
        <v>58.5</v>
      </c>
      <c r="I3600" s="287">
        <f t="shared" si="75"/>
        <v>-2</v>
      </c>
      <c r="J3600" s="282"/>
    </row>
    <row r="3601" spans="1:10">
      <c r="A3601" s="282">
        <v>38229</v>
      </c>
      <c r="B3601" s="281">
        <v>1099.1500000000001</v>
      </c>
      <c r="C3601" s="281">
        <v>113.09375</v>
      </c>
      <c r="D3601" s="281">
        <v>1.5569999999999999</v>
      </c>
      <c r="E3601" s="281">
        <v>4.1763000000000003</v>
      </c>
      <c r="F3601" s="287">
        <v>55.5</v>
      </c>
      <c r="G3601" s="287">
        <f>F3601-F3559</f>
        <v>-0.88000000000000256</v>
      </c>
      <c r="H3601" s="286">
        <v>58.5</v>
      </c>
      <c r="I3601" s="287">
        <f>H3601-H3559</f>
        <v>-2</v>
      </c>
      <c r="J3601" s="282"/>
    </row>
    <row r="3602" spans="1:10">
      <c r="A3602" s="282">
        <v>38230</v>
      </c>
      <c r="B3602" s="281">
        <v>1104.24</v>
      </c>
      <c r="C3602" s="281">
        <v>113.46875</v>
      </c>
      <c r="D3602" s="281">
        <v>1.5777999999999999</v>
      </c>
      <c r="E3602" s="281">
        <v>4.1166999999999998</v>
      </c>
      <c r="F3602" s="287">
        <v>55.5</v>
      </c>
      <c r="G3602" s="287">
        <f>F3602-F3559</f>
        <v>-0.88000000000000256</v>
      </c>
      <c r="H3602" s="286">
        <v>58.5</v>
      </c>
      <c r="I3602" s="287">
        <f>H3602-H3559</f>
        <v>-2</v>
      </c>
      <c r="J3602" s="282"/>
    </row>
    <row r="3603" spans="1:10">
      <c r="A3603" s="282">
        <v>38231</v>
      </c>
      <c r="B3603" s="281">
        <v>1105.9100000000001</v>
      </c>
      <c r="C3603" s="281">
        <v>113.609375</v>
      </c>
      <c r="D3603" s="281">
        <v>1.5674999999999999</v>
      </c>
      <c r="E3603" s="281">
        <v>4.1128</v>
      </c>
      <c r="F3603" s="287">
        <v>54.59</v>
      </c>
      <c r="G3603" s="287">
        <f t="shared" si="75"/>
        <v>-1.9799999999999969</v>
      </c>
      <c r="H3603" s="286">
        <v>57.4</v>
      </c>
      <c r="I3603" s="287">
        <f t="shared" si="75"/>
        <v>-2.5</v>
      </c>
      <c r="J3603" s="282"/>
    </row>
    <row r="3604" spans="1:10">
      <c r="A3604" s="282">
        <v>38232</v>
      </c>
      <c r="B3604" s="281">
        <v>1118.31</v>
      </c>
      <c r="C3604" s="281">
        <v>113.171875</v>
      </c>
      <c r="D3604" s="281">
        <v>1.5878999999999999</v>
      </c>
      <c r="E3604" s="281">
        <v>4.2129000000000003</v>
      </c>
      <c r="F3604" s="287">
        <v>54.59</v>
      </c>
      <c r="G3604" s="287">
        <f t="shared" si="75"/>
        <v>-1.9799999999999969</v>
      </c>
      <c r="H3604" s="286">
        <v>57.4</v>
      </c>
      <c r="I3604" s="287">
        <f t="shared" si="75"/>
        <v>-2.5</v>
      </c>
      <c r="J3604" s="282"/>
    </row>
    <row r="3605" spans="1:10">
      <c r="A3605" s="282">
        <v>38233</v>
      </c>
      <c r="B3605" s="281">
        <v>1113.6300000000001</v>
      </c>
      <c r="C3605" s="281">
        <v>112.46875</v>
      </c>
      <c r="D3605" s="281">
        <v>1.6387</v>
      </c>
      <c r="E3605" s="281">
        <v>4.2945000000000002</v>
      </c>
      <c r="F3605" s="287">
        <v>54.59</v>
      </c>
      <c r="G3605" s="287">
        <f t="shared" si="75"/>
        <v>-1.9799999999999969</v>
      </c>
      <c r="H3605" s="286">
        <v>57.4</v>
      </c>
      <c r="I3605" s="287">
        <f t="shared" si="75"/>
        <v>-2.5</v>
      </c>
      <c r="J3605" s="282"/>
    </row>
    <row r="3606" spans="1:10">
      <c r="A3606" s="282">
        <v>38237</v>
      </c>
      <c r="B3606" s="281">
        <v>1121.3</v>
      </c>
      <c r="C3606" s="281">
        <v>112.75</v>
      </c>
      <c r="D3606" s="281">
        <v>1.6181000000000001</v>
      </c>
      <c r="E3606" s="281">
        <v>4.2379999999999995</v>
      </c>
      <c r="F3606" s="287">
        <v>54.59</v>
      </c>
      <c r="G3606" s="287">
        <f t="shared" si="75"/>
        <v>-1.9799999999999969</v>
      </c>
      <c r="H3606" s="286">
        <v>57.4</v>
      </c>
      <c r="I3606" s="287">
        <f t="shared" si="75"/>
        <v>-2.5</v>
      </c>
      <c r="J3606" s="282"/>
    </row>
    <row r="3607" spans="1:10">
      <c r="A3607" s="282">
        <v>38238</v>
      </c>
      <c r="B3607" s="281">
        <v>1116.27</v>
      </c>
      <c r="C3607" s="281">
        <v>113.421875</v>
      </c>
      <c r="D3607" s="281">
        <v>1.639</v>
      </c>
      <c r="E3607" s="281">
        <v>4.1586999999999996</v>
      </c>
      <c r="F3607" s="287">
        <v>54.59</v>
      </c>
      <c r="G3607" s="287">
        <f t="shared" si="75"/>
        <v>-1.9799999999999969</v>
      </c>
      <c r="H3607" s="286">
        <v>57.4</v>
      </c>
      <c r="I3607" s="287">
        <f t="shared" si="75"/>
        <v>-2.5</v>
      </c>
      <c r="J3607" s="282"/>
    </row>
    <row r="3608" spans="1:10">
      <c r="A3608" s="282">
        <v>38239</v>
      </c>
      <c r="B3608" s="281">
        <v>1118.3800000000001</v>
      </c>
      <c r="C3608" s="281">
        <v>113.25</v>
      </c>
      <c r="D3608" s="281">
        <v>1.6287</v>
      </c>
      <c r="E3608" s="281">
        <v>4.1952999999999996</v>
      </c>
      <c r="F3608" s="287">
        <v>54.59</v>
      </c>
      <c r="G3608" s="287">
        <f t="shared" si="75"/>
        <v>-1.9799999999999969</v>
      </c>
      <c r="H3608" s="286">
        <v>57.4</v>
      </c>
      <c r="I3608" s="287">
        <f t="shared" si="75"/>
        <v>-2.5</v>
      </c>
      <c r="J3608" s="282"/>
    </row>
    <row r="3609" spans="1:10">
      <c r="A3609" s="282">
        <v>38240</v>
      </c>
      <c r="B3609" s="281">
        <v>1123.92</v>
      </c>
      <c r="C3609" s="281">
        <v>113.40625</v>
      </c>
      <c r="D3609" s="281">
        <v>1.649</v>
      </c>
      <c r="E3609" s="281">
        <v>4.1856</v>
      </c>
      <c r="F3609" s="287">
        <v>54.59</v>
      </c>
      <c r="G3609" s="287">
        <f t="shared" si="75"/>
        <v>-1.9799999999999969</v>
      </c>
      <c r="H3609" s="286">
        <v>57.4</v>
      </c>
      <c r="I3609" s="287">
        <f t="shared" si="75"/>
        <v>-2.5</v>
      </c>
      <c r="J3609" s="282"/>
    </row>
    <row r="3610" spans="1:10">
      <c r="A3610" s="282">
        <v>38243</v>
      </c>
      <c r="B3610" s="281">
        <v>1125.82</v>
      </c>
      <c r="C3610" s="281">
        <v>113.609375</v>
      </c>
      <c r="D3610" s="281">
        <v>1.6387</v>
      </c>
      <c r="E3610" s="281">
        <v>4.1353999999999997</v>
      </c>
      <c r="F3610" s="287">
        <v>54.59</v>
      </c>
      <c r="G3610" s="287">
        <f t="shared" si="75"/>
        <v>-1.9799999999999969</v>
      </c>
      <c r="H3610" s="286">
        <v>57.4</v>
      </c>
      <c r="I3610" s="287">
        <f t="shared" si="75"/>
        <v>-2.5</v>
      </c>
      <c r="J3610" s="282"/>
    </row>
    <row r="3611" spans="1:10">
      <c r="A3611" s="282">
        <v>38244</v>
      </c>
      <c r="B3611" s="281">
        <v>1128.33</v>
      </c>
      <c r="C3611" s="281">
        <v>113.78125</v>
      </c>
      <c r="D3611" s="281">
        <v>1.6493</v>
      </c>
      <c r="E3611" s="281">
        <v>4.1238000000000001</v>
      </c>
      <c r="F3611" s="287">
        <v>54.59</v>
      </c>
      <c r="G3611" s="287">
        <f t="shared" si="75"/>
        <v>-1.9799999999999969</v>
      </c>
      <c r="H3611" s="286">
        <v>57.4</v>
      </c>
      <c r="I3611" s="287">
        <f t="shared" si="75"/>
        <v>-2.5</v>
      </c>
      <c r="J3611" s="282"/>
    </row>
    <row r="3612" spans="1:10">
      <c r="A3612" s="282">
        <v>38245</v>
      </c>
      <c r="B3612" s="281">
        <v>1120.3699999999999</v>
      </c>
      <c r="C3612" s="281">
        <v>113.5</v>
      </c>
      <c r="D3612" s="281">
        <v>1.6595</v>
      </c>
      <c r="E3612" s="281">
        <v>4.1642999999999999</v>
      </c>
      <c r="F3612" s="287">
        <v>54.59</v>
      </c>
      <c r="G3612" s="287">
        <f t="shared" si="75"/>
        <v>-1.9799999999999969</v>
      </c>
      <c r="H3612" s="286">
        <v>57.4</v>
      </c>
      <c r="I3612" s="287">
        <f t="shared" si="75"/>
        <v>-2.5</v>
      </c>
      <c r="J3612" s="282"/>
    </row>
    <row r="3613" spans="1:10">
      <c r="A3613" s="282">
        <v>38246</v>
      </c>
      <c r="B3613" s="281">
        <v>1123.5</v>
      </c>
      <c r="C3613" s="281">
        <v>114.203125</v>
      </c>
      <c r="D3613" s="281">
        <v>1.6594</v>
      </c>
      <c r="E3613" s="281">
        <v>4.0719000000000003</v>
      </c>
      <c r="F3613" s="287">
        <v>54.59</v>
      </c>
      <c r="G3613" s="287">
        <f t="shared" si="75"/>
        <v>-1.9799999999999969</v>
      </c>
      <c r="H3613" s="286">
        <v>57.4</v>
      </c>
      <c r="I3613" s="287">
        <f t="shared" si="75"/>
        <v>-2.5</v>
      </c>
      <c r="J3613" s="282"/>
    </row>
    <row r="3614" spans="1:10">
      <c r="A3614" s="282">
        <v>38247</v>
      </c>
      <c r="B3614" s="281">
        <v>1128.55</v>
      </c>
      <c r="C3614" s="281">
        <v>113.828125</v>
      </c>
      <c r="D3614" s="281">
        <v>1.6901000000000002</v>
      </c>
      <c r="E3614" s="281">
        <v>4.1063999999999998</v>
      </c>
      <c r="F3614" s="287">
        <v>54.59</v>
      </c>
      <c r="G3614" s="287">
        <f t="shared" si="75"/>
        <v>-1.9799999999999969</v>
      </c>
      <c r="H3614" s="286">
        <v>57.4</v>
      </c>
      <c r="I3614" s="287">
        <f t="shared" si="75"/>
        <v>-2.5</v>
      </c>
      <c r="J3614" s="282"/>
    </row>
    <row r="3615" spans="1:10">
      <c r="A3615" s="282">
        <v>38250</v>
      </c>
      <c r="B3615" s="281">
        <v>1122.2</v>
      </c>
      <c r="C3615" s="281">
        <v>114.34375</v>
      </c>
      <c r="D3615" s="281">
        <v>1.6898</v>
      </c>
      <c r="E3615" s="281">
        <v>4.0564</v>
      </c>
      <c r="F3615" s="287">
        <v>54.59</v>
      </c>
      <c r="G3615" s="287">
        <f t="shared" si="75"/>
        <v>-1.9799999999999969</v>
      </c>
      <c r="H3615" s="286">
        <v>57.4</v>
      </c>
      <c r="I3615" s="287">
        <f t="shared" si="75"/>
        <v>-2.5</v>
      </c>
      <c r="J3615" s="282"/>
    </row>
    <row r="3616" spans="1:10">
      <c r="A3616" s="282">
        <v>38251</v>
      </c>
      <c r="B3616" s="281">
        <v>1129.3</v>
      </c>
      <c r="C3616" s="281">
        <v>114.21875</v>
      </c>
      <c r="D3616" s="281">
        <v>1.7107000000000001</v>
      </c>
      <c r="E3616" s="281">
        <v>4.0353000000000003</v>
      </c>
      <c r="F3616" s="287">
        <v>54.59</v>
      </c>
      <c r="G3616" s="287">
        <f t="shared" si="75"/>
        <v>-1.9799999999999969</v>
      </c>
      <c r="H3616" s="286">
        <v>57.4</v>
      </c>
      <c r="I3616" s="287">
        <f t="shared" si="75"/>
        <v>-2.5</v>
      </c>
      <c r="J3616" s="282"/>
    </row>
    <row r="3617" spans="1:10">
      <c r="A3617" s="282">
        <v>38252</v>
      </c>
      <c r="B3617" s="281">
        <v>1113.56</v>
      </c>
      <c r="C3617" s="281">
        <v>113.59375</v>
      </c>
      <c r="D3617" s="281">
        <v>1.7004000000000001</v>
      </c>
      <c r="E3617" s="281">
        <v>3.9779999999999998</v>
      </c>
      <c r="F3617" s="287">
        <v>54.59</v>
      </c>
      <c r="G3617" s="287">
        <f t="shared" si="75"/>
        <v>-1.9799999999999969</v>
      </c>
      <c r="H3617" s="286">
        <v>57.4</v>
      </c>
      <c r="I3617" s="287">
        <f t="shared" si="75"/>
        <v>-2.5</v>
      </c>
      <c r="J3617" s="282"/>
    </row>
    <row r="3618" spans="1:10">
      <c r="A3618" s="282">
        <v>38253</v>
      </c>
      <c r="B3618" s="281">
        <v>1108.3599999999999</v>
      </c>
      <c r="C3618" s="281">
        <v>113.234375</v>
      </c>
      <c r="D3618" s="281">
        <v>1.7105000000000001</v>
      </c>
      <c r="E3618" s="281">
        <v>4.0160999999999998</v>
      </c>
      <c r="F3618" s="287">
        <v>54.59</v>
      </c>
      <c r="G3618" s="287">
        <f t="shared" si="75"/>
        <v>-1.9799999999999969</v>
      </c>
      <c r="H3618" s="286">
        <v>57.4</v>
      </c>
      <c r="I3618" s="287">
        <f t="shared" si="75"/>
        <v>-2.5</v>
      </c>
      <c r="J3618" s="282"/>
    </row>
    <row r="3619" spans="1:10">
      <c r="A3619" s="282">
        <v>38254</v>
      </c>
      <c r="B3619" s="281">
        <v>1110.1099999999999</v>
      </c>
      <c r="C3619" s="281">
        <v>113.203125</v>
      </c>
      <c r="D3619" s="281">
        <v>1.7204999999999999</v>
      </c>
      <c r="E3619" s="281">
        <v>4.0273000000000003</v>
      </c>
      <c r="F3619" s="287">
        <v>54.59</v>
      </c>
      <c r="G3619" s="287">
        <f t="shared" si="75"/>
        <v>-1.9799999999999969</v>
      </c>
      <c r="H3619" s="286">
        <v>57.4</v>
      </c>
      <c r="I3619" s="287">
        <f t="shared" si="75"/>
        <v>-2.5</v>
      </c>
      <c r="J3619" s="282"/>
    </row>
    <row r="3620" spans="1:10">
      <c r="A3620" s="282">
        <v>38257</v>
      </c>
      <c r="B3620" s="281">
        <v>1103.52</v>
      </c>
      <c r="C3620" s="281">
        <v>113.4375</v>
      </c>
      <c r="D3620" s="281">
        <v>1.7101999999999999</v>
      </c>
      <c r="E3620" s="281">
        <v>3.9891000000000001</v>
      </c>
      <c r="F3620" s="287">
        <v>54.59</v>
      </c>
      <c r="G3620" s="287">
        <f t="shared" si="75"/>
        <v>-1.9799999999999969</v>
      </c>
      <c r="H3620" s="286">
        <v>57.4</v>
      </c>
      <c r="I3620" s="287">
        <f t="shared" si="75"/>
        <v>-2.5</v>
      </c>
      <c r="J3620" s="282"/>
    </row>
    <row r="3621" spans="1:10">
      <c r="A3621" s="282">
        <v>38258</v>
      </c>
      <c r="B3621" s="281">
        <v>1110.06</v>
      </c>
      <c r="C3621" s="281">
        <v>113.375</v>
      </c>
      <c r="D3621" s="281">
        <v>1.7107000000000001</v>
      </c>
      <c r="E3621" s="281">
        <v>4.0023999999999997</v>
      </c>
      <c r="F3621" s="287">
        <v>54.59</v>
      </c>
      <c r="G3621" s="287">
        <f t="shared" si="75"/>
        <v>-1.9799999999999969</v>
      </c>
      <c r="H3621" s="286">
        <v>57.4</v>
      </c>
      <c r="I3621" s="287">
        <f t="shared" si="75"/>
        <v>-2.5</v>
      </c>
      <c r="J3621" s="282"/>
    </row>
    <row r="3622" spans="1:10">
      <c r="A3622" s="282">
        <v>38259</v>
      </c>
      <c r="B3622" s="281">
        <v>1114.8</v>
      </c>
      <c r="C3622" s="281">
        <v>112.78125</v>
      </c>
      <c r="D3622" s="281">
        <v>1.7004000000000001</v>
      </c>
      <c r="E3622" s="281">
        <v>4.0865999999999998</v>
      </c>
      <c r="F3622" s="287">
        <v>54.59</v>
      </c>
      <c r="G3622" s="287">
        <f>F3622-F3580</f>
        <v>-1.9799999999999969</v>
      </c>
      <c r="H3622" s="286">
        <v>57.4</v>
      </c>
      <c r="I3622" s="287">
        <f>H3622-H3580</f>
        <v>-2.5</v>
      </c>
      <c r="J3622" s="282"/>
    </row>
    <row r="3623" spans="1:10">
      <c r="A3623" s="282">
        <v>38260</v>
      </c>
      <c r="B3623" s="281">
        <v>1114.58</v>
      </c>
      <c r="C3623" s="281">
        <v>112.625</v>
      </c>
      <c r="D3623" s="281">
        <v>1.7002999999999999</v>
      </c>
      <c r="E3623" s="281">
        <v>4.1193999999999997</v>
      </c>
      <c r="F3623" s="287">
        <v>54.59</v>
      </c>
      <c r="G3623" s="287">
        <f>F3623-F3580</f>
        <v>-1.9799999999999969</v>
      </c>
      <c r="H3623" s="286">
        <v>57.4</v>
      </c>
      <c r="I3623" s="287">
        <f>H3623-H3580</f>
        <v>-2.5</v>
      </c>
      <c r="J3623" s="282"/>
    </row>
    <row r="3624" spans="1:10">
      <c r="A3624" s="282">
        <v>38261</v>
      </c>
      <c r="B3624" s="281">
        <v>1131.5</v>
      </c>
      <c r="C3624" s="281">
        <v>112.15625</v>
      </c>
      <c r="D3624" s="281">
        <v>1.6796</v>
      </c>
      <c r="E3624" s="281">
        <v>4.1871</v>
      </c>
      <c r="F3624" s="287">
        <v>53.9</v>
      </c>
      <c r="G3624" s="287">
        <f t="shared" si="75"/>
        <v>-1.6000000000000014</v>
      </c>
      <c r="H3624" s="286">
        <v>56.3</v>
      </c>
      <c r="I3624" s="287">
        <f t="shared" si="75"/>
        <v>-2.2000000000000028</v>
      </c>
      <c r="J3624" s="282"/>
    </row>
    <row r="3625" spans="1:10">
      <c r="A3625" s="282">
        <v>38264</v>
      </c>
      <c r="B3625" s="281">
        <v>1135.17</v>
      </c>
      <c r="C3625" s="281">
        <v>112.265625</v>
      </c>
      <c r="D3625" s="281">
        <v>1.6795</v>
      </c>
      <c r="E3625" s="281">
        <v>4.1637000000000004</v>
      </c>
      <c r="F3625" s="287">
        <v>53.9</v>
      </c>
      <c r="G3625" s="287">
        <f t="shared" ref="G3625:I3688" si="76">F3625-F3584</f>
        <v>-1.6000000000000014</v>
      </c>
      <c r="H3625" s="286">
        <v>56.3</v>
      </c>
      <c r="I3625" s="287">
        <f t="shared" si="76"/>
        <v>-2.2000000000000028</v>
      </c>
      <c r="J3625" s="282"/>
    </row>
    <row r="3626" spans="1:10">
      <c r="A3626" s="282">
        <v>38265</v>
      </c>
      <c r="B3626" s="281">
        <v>1134.48</v>
      </c>
      <c r="C3626" s="281">
        <v>112.328125</v>
      </c>
      <c r="D3626" s="281">
        <v>1.7004999999999999</v>
      </c>
      <c r="E3626" s="281">
        <v>4.1734</v>
      </c>
      <c r="F3626" s="287">
        <v>53.9</v>
      </c>
      <c r="G3626" s="287">
        <f t="shared" si="76"/>
        <v>-1.6000000000000014</v>
      </c>
      <c r="H3626" s="286">
        <v>56.3</v>
      </c>
      <c r="I3626" s="287">
        <f t="shared" si="76"/>
        <v>-2.2000000000000028</v>
      </c>
      <c r="J3626" s="282"/>
    </row>
    <row r="3627" spans="1:10">
      <c r="A3627" s="282">
        <v>38266</v>
      </c>
      <c r="B3627" s="281">
        <v>1142.05</v>
      </c>
      <c r="C3627" s="281">
        <v>111.9375</v>
      </c>
      <c r="D3627" s="281">
        <v>1.7004000000000001</v>
      </c>
      <c r="E3627" s="281">
        <v>4.2201000000000004</v>
      </c>
      <c r="F3627" s="287">
        <v>53.9</v>
      </c>
      <c r="G3627" s="287">
        <f t="shared" si="76"/>
        <v>-1.6000000000000014</v>
      </c>
      <c r="H3627" s="286">
        <v>56.3</v>
      </c>
      <c r="I3627" s="287">
        <f t="shared" si="76"/>
        <v>-2.2000000000000028</v>
      </c>
      <c r="J3627" s="282"/>
    </row>
    <row r="3628" spans="1:10">
      <c r="A3628" s="282">
        <v>38267</v>
      </c>
      <c r="B3628" s="281">
        <v>1130.6500000000001</v>
      </c>
      <c r="C3628" s="281">
        <v>111.78125</v>
      </c>
      <c r="D3628" s="281">
        <v>1.6901000000000002</v>
      </c>
      <c r="E3628" s="281">
        <v>4.2416</v>
      </c>
      <c r="F3628" s="287">
        <v>53.9</v>
      </c>
      <c r="G3628" s="287">
        <f t="shared" si="76"/>
        <v>-1.6000000000000014</v>
      </c>
      <c r="H3628" s="286">
        <v>56.3</v>
      </c>
      <c r="I3628" s="287">
        <f t="shared" si="76"/>
        <v>-2.2000000000000028</v>
      </c>
      <c r="J3628" s="282"/>
    </row>
    <row r="3629" spans="1:10">
      <c r="A3629" s="282">
        <v>38268</v>
      </c>
      <c r="B3629" s="281">
        <v>1122.1400000000001</v>
      </c>
      <c r="C3629" s="281">
        <v>112.578125</v>
      </c>
      <c r="D3629" s="281">
        <v>1.6795</v>
      </c>
      <c r="E3629" s="281">
        <v>4.1285999999999996</v>
      </c>
      <c r="F3629" s="287">
        <v>53.9</v>
      </c>
      <c r="G3629" s="287">
        <f t="shared" si="76"/>
        <v>-1.6000000000000014</v>
      </c>
      <c r="H3629" s="286">
        <v>56.3</v>
      </c>
      <c r="I3629" s="287">
        <f t="shared" si="76"/>
        <v>-2.2000000000000028</v>
      </c>
      <c r="J3629" s="282"/>
    </row>
    <row r="3630" spans="1:10">
      <c r="A3630" s="282">
        <v>38271</v>
      </c>
      <c r="B3630" s="281">
        <v>1124.3900000000001</v>
      </c>
      <c r="C3630" s="281">
        <v>112.578125</v>
      </c>
      <c r="D3630" s="281">
        <v>1.6795</v>
      </c>
      <c r="E3630" s="281">
        <v>4.1304999999999996</v>
      </c>
      <c r="F3630" s="287">
        <v>53.9</v>
      </c>
      <c r="G3630" s="287">
        <f t="shared" si="76"/>
        <v>-1.6000000000000014</v>
      </c>
      <c r="H3630" s="286">
        <v>56.3</v>
      </c>
      <c r="I3630" s="287">
        <f t="shared" si="76"/>
        <v>-2.2000000000000028</v>
      </c>
      <c r="J3630" s="282"/>
    </row>
    <row r="3631" spans="1:10">
      <c r="A3631" s="282">
        <v>38272</v>
      </c>
      <c r="B3631" s="281">
        <v>1121.8399999999999</v>
      </c>
      <c r="C3631" s="281">
        <v>112.828125</v>
      </c>
      <c r="D3631" s="281">
        <v>1.6794</v>
      </c>
      <c r="E3631" s="281">
        <v>4.0975999999999999</v>
      </c>
      <c r="F3631" s="287">
        <v>53.9</v>
      </c>
      <c r="G3631" s="287">
        <f t="shared" si="76"/>
        <v>-1.6000000000000014</v>
      </c>
      <c r="H3631" s="286">
        <v>56.3</v>
      </c>
      <c r="I3631" s="287">
        <f t="shared" si="76"/>
        <v>-2.2000000000000028</v>
      </c>
      <c r="J3631" s="282"/>
    </row>
    <row r="3632" spans="1:10">
      <c r="A3632" s="282">
        <v>38273</v>
      </c>
      <c r="B3632" s="281">
        <v>1113.6500000000001</v>
      </c>
      <c r="C3632" s="281">
        <v>113.09375</v>
      </c>
      <c r="D3632" s="281">
        <v>1.7105999999999999</v>
      </c>
      <c r="E3632" s="281">
        <v>4.0552000000000001</v>
      </c>
      <c r="F3632" s="287">
        <v>53.9</v>
      </c>
      <c r="G3632" s="287">
        <f t="shared" si="76"/>
        <v>-1.6000000000000014</v>
      </c>
      <c r="H3632" s="286">
        <v>56.3</v>
      </c>
      <c r="I3632" s="287">
        <f t="shared" si="76"/>
        <v>-2.2000000000000028</v>
      </c>
      <c r="J3632" s="282"/>
    </row>
    <row r="3633" spans="1:10">
      <c r="A3633" s="282">
        <v>38274</v>
      </c>
      <c r="B3633" s="281">
        <v>1103.29</v>
      </c>
      <c r="C3633" s="281">
        <v>113.53125</v>
      </c>
      <c r="D3633" s="281">
        <v>1.7206999999999999</v>
      </c>
      <c r="E3633" s="281">
        <v>4.0244</v>
      </c>
      <c r="F3633" s="287">
        <v>53.9</v>
      </c>
      <c r="G3633" s="287">
        <f t="shared" si="76"/>
        <v>-1.6000000000000014</v>
      </c>
      <c r="H3633" s="286">
        <v>56.3</v>
      </c>
      <c r="I3633" s="287">
        <f t="shared" si="76"/>
        <v>-2.2000000000000028</v>
      </c>
      <c r="J3633" s="282"/>
    </row>
    <row r="3634" spans="1:10">
      <c r="A3634" s="282">
        <v>38275</v>
      </c>
      <c r="B3634" s="281">
        <v>1108.2</v>
      </c>
      <c r="C3634" s="281">
        <v>113.21875</v>
      </c>
      <c r="D3634" s="281">
        <v>1.7408999999999999</v>
      </c>
      <c r="E3634" s="281">
        <v>4.0530999999999997</v>
      </c>
      <c r="F3634" s="287">
        <v>53.9</v>
      </c>
      <c r="G3634" s="287">
        <f t="shared" si="76"/>
        <v>-1.6000000000000014</v>
      </c>
      <c r="H3634" s="286">
        <v>56.3</v>
      </c>
      <c r="I3634" s="287">
        <f t="shared" si="76"/>
        <v>-2.2000000000000028</v>
      </c>
      <c r="J3634" s="282"/>
    </row>
    <row r="3635" spans="1:10">
      <c r="A3635" s="282">
        <v>38278</v>
      </c>
      <c r="B3635" s="281">
        <v>1114.02</v>
      </c>
      <c r="C3635" s="281">
        <v>113.234375</v>
      </c>
      <c r="D3635" s="281">
        <v>1.7715000000000001</v>
      </c>
      <c r="E3635" s="281">
        <v>4.0415000000000001</v>
      </c>
      <c r="F3635" s="287">
        <v>53.9</v>
      </c>
      <c r="G3635" s="287">
        <f t="shared" si="76"/>
        <v>-1.6000000000000014</v>
      </c>
      <c r="H3635" s="286">
        <v>56.3</v>
      </c>
      <c r="I3635" s="287">
        <f t="shared" si="76"/>
        <v>-2.2000000000000028</v>
      </c>
      <c r="J3635" s="282"/>
    </row>
    <row r="3636" spans="1:10">
      <c r="A3636" s="282">
        <v>38279</v>
      </c>
      <c r="B3636" s="281">
        <v>1103.23</v>
      </c>
      <c r="C3636" s="281">
        <v>113.28125</v>
      </c>
      <c r="D3636" s="281">
        <v>1.8129999999999999</v>
      </c>
      <c r="E3636" s="281">
        <v>4.0317999999999996</v>
      </c>
      <c r="F3636" s="287">
        <v>53.9</v>
      </c>
      <c r="G3636" s="287">
        <f t="shared" si="76"/>
        <v>-1.6000000000000014</v>
      </c>
      <c r="H3636" s="286">
        <v>56.3</v>
      </c>
      <c r="I3636" s="287">
        <f t="shared" si="76"/>
        <v>-2.2000000000000028</v>
      </c>
      <c r="J3636" s="282"/>
    </row>
    <row r="3637" spans="1:10">
      <c r="A3637" s="282">
        <v>38280</v>
      </c>
      <c r="B3637" s="281">
        <v>1103.6600000000001</v>
      </c>
      <c r="C3637" s="281">
        <v>113.625</v>
      </c>
      <c r="D3637" s="281">
        <v>1.8129</v>
      </c>
      <c r="E3637" s="281">
        <v>3.98</v>
      </c>
      <c r="F3637" s="287">
        <v>53.9</v>
      </c>
      <c r="G3637" s="287">
        <f t="shared" si="76"/>
        <v>-1.6000000000000014</v>
      </c>
      <c r="H3637" s="286">
        <v>56.3</v>
      </c>
      <c r="I3637" s="287">
        <f t="shared" si="76"/>
        <v>-2.2000000000000028</v>
      </c>
      <c r="J3637" s="282"/>
    </row>
    <row r="3638" spans="1:10">
      <c r="A3638" s="282">
        <v>38281</v>
      </c>
      <c r="B3638" s="281">
        <v>1106.49</v>
      </c>
      <c r="C3638" s="281">
        <v>113.578125</v>
      </c>
      <c r="D3638" s="281">
        <v>1.8332999999999999</v>
      </c>
      <c r="E3638" s="281">
        <v>3.9952000000000001</v>
      </c>
      <c r="F3638" s="287">
        <v>53.9</v>
      </c>
      <c r="G3638" s="287">
        <f t="shared" si="76"/>
        <v>-1.6000000000000014</v>
      </c>
      <c r="H3638" s="286">
        <v>56.3</v>
      </c>
      <c r="I3638" s="287">
        <f t="shared" si="76"/>
        <v>-2.2000000000000028</v>
      </c>
      <c r="J3638" s="282"/>
    </row>
    <row r="3639" spans="1:10">
      <c r="A3639" s="282">
        <v>38282</v>
      </c>
      <c r="B3639" s="281">
        <v>1095.74</v>
      </c>
      <c r="C3639" s="281">
        <v>113.734375</v>
      </c>
      <c r="D3639" s="281">
        <v>1.833</v>
      </c>
      <c r="E3639" s="281">
        <v>3.9740000000000002</v>
      </c>
      <c r="F3639" s="287">
        <v>53.9</v>
      </c>
      <c r="G3639" s="287">
        <f t="shared" si="76"/>
        <v>-1.6000000000000014</v>
      </c>
      <c r="H3639" s="286">
        <v>56.3</v>
      </c>
      <c r="I3639" s="287">
        <f t="shared" si="76"/>
        <v>-2.2000000000000028</v>
      </c>
      <c r="J3639" s="282"/>
    </row>
    <row r="3640" spans="1:10">
      <c r="A3640" s="282">
        <v>38285</v>
      </c>
      <c r="B3640" s="281">
        <v>1094.81</v>
      </c>
      <c r="C3640" s="281">
        <v>113.890625</v>
      </c>
      <c r="D3640" s="281">
        <v>1.8635999999999999</v>
      </c>
      <c r="E3640" s="281">
        <v>3.9701</v>
      </c>
      <c r="F3640" s="287">
        <v>53.9</v>
      </c>
      <c r="G3640" s="287">
        <f t="shared" si="76"/>
        <v>-1.6000000000000014</v>
      </c>
      <c r="H3640" s="286">
        <v>56.3</v>
      </c>
      <c r="I3640" s="287">
        <f t="shared" si="76"/>
        <v>-2.2000000000000028</v>
      </c>
      <c r="J3640" s="282"/>
    </row>
    <row r="3641" spans="1:10">
      <c r="A3641" s="282">
        <v>38286</v>
      </c>
      <c r="B3641" s="281">
        <v>1111.0899999999999</v>
      </c>
      <c r="C3641" s="281">
        <v>113.796875</v>
      </c>
      <c r="D3641" s="281">
        <v>1.9051</v>
      </c>
      <c r="E3641" s="281">
        <v>3.9988000000000001</v>
      </c>
      <c r="F3641" s="287">
        <v>53.9</v>
      </c>
      <c r="G3641" s="287">
        <f t="shared" si="76"/>
        <v>-1.6000000000000014</v>
      </c>
      <c r="H3641" s="286">
        <v>56.3</v>
      </c>
      <c r="I3641" s="287">
        <f t="shared" si="76"/>
        <v>-2.2000000000000028</v>
      </c>
      <c r="J3641" s="282"/>
    </row>
    <row r="3642" spans="1:10">
      <c r="A3642" s="282">
        <v>38287</v>
      </c>
      <c r="B3642" s="281">
        <v>1125.4000000000001</v>
      </c>
      <c r="C3642" s="281">
        <v>113.09375</v>
      </c>
      <c r="D3642" s="281">
        <v>1.905</v>
      </c>
      <c r="E3642" s="281">
        <v>4.0815999999999999</v>
      </c>
      <c r="F3642" s="287">
        <v>53.9</v>
      </c>
      <c r="G3642" s="287">
        <f t="shared" si="76"/>
        <v>-1.6000000000000014</v>
      </c>
      <c r="H3642" s="286">
        <v>56.3</v>
      </c>
      <c r="I3642" s="287">
        <f t="shared" si="76"/>
        <v>-2.2000000000000028</v>
      </c>
      <c r="J3642" s="282"/>
    </row>
    <row r="3643" spans="1:10">
      <c r="A3643" s="282">
        <v>38288</v>
      </c>
      <c r="B3643" s="281">
        <v>1127.44</v>
      </c>
      <c r="C3643" s="281">
        <v>113.1875</v>
      </c>
      <c r="D3643" s="281">
        <v>1.8946000000000001</v>
      </c>
      <c r="E3643" s="281">
        <v>4.0487000000000002</v>
      </c>
      <c r="F3643" s="287">
        <v>53.9</v>
      </c>
      <c r="G3643" s="287">
        <f t="shared" si="76"/>
        <v>-1.6000000000000014</v>
      </c>
      <c r="H3643" s="286">
        <v>56.3</v>
      </c>
      <c r="I3643" s="287">
        <f t="shared" si="76"/>
        <v>-2.2000000000000028</v>
      </c>
      <c r="J3643" s="282"/>
    </row>
    <row r="3644" spans="1:10">
      <c r="A3644" s="282">
        <v>38289</v>
      </c>
      <c r="B3644" s="281">
        <v>1130.2</v>
      </c>
      <c r="C3644" s="281">
        <v>113.5625</v>
      </c>
      <c r="D3644" s="281">
        <v>1.8942999999999999</v>
      </c>
      <c r="E3644" s="281">
        <v>4.0235000000000003</v>
      </c>
      <c r="F3644" s="287">
        <v>53.9</v>
      </c>
      <c r="G3644" s="287">
        <f>F3644-F3602</f>
        <v>-1.6000000000000014</v>
      </c>
      <c r="H3644" s="286">
        <v>56.3</v>
      </c>
      <c r="I3644" s="287">
        <f>H3644-H3602</f>
        <v>-2.2000000000000028</v>
      </c>
      <c r="J3644" s="282"/>
    </row>
    <row r="3645" spans="1:10">
      <c r="A3645" s="282">
        <v>38292</v>
      </c>
      <c r="B3645" s="281">
        <v>1130.51</v>
      </c>
      <c r="C3645" s="281">
        <v>113.125</v>
      </c>
      <c r="D3645" s="281">
        <v>1.9146999999999998</v>
      </c>
      <c r="E3645" s="281">
        <v>4.0697999999999999</v>
      </c>
      <c r="F3645" s="287">
        <v>53.24</v>
      </c>
      <c r="G3645" s="287">
        <f t="shared" si="76"/>
        <v>-1.3500000000000014</v>
      </c>
      <c r="H3645" s="286">
        <v>56.2</v>
      </c>
      <c r="I3645" s="287">
        <f t="shared" si="76"/>
        <v>-1.1999999999999957</v>
      </c>
      <c r="J3645" s="282"/>
    </row>
    <row r="3646" spans="1:10">
      <c r="A3646" s="282">
        <v>38293</v>
      </c>
      <c r="B3646" s="281">
        <v>1130.54</v>
      </c>
      <c r="C3646" s="281">
        <v>113.234375</v>
      </c>
      <c r="D3646" s="281">
        <v>1.9767000000000001</v>
      </c>
      <c r="E3646" s="281">
        <v>4.0465</v>
      </c>
      <c r="F3646" s="287">
        <v>53.24</v>
      </c>
      <c r="G3646" s="287">
        <f t="shared" si="76"/>
        <v>-1.3500000000000014</v>
      </c>
      <c r="H3646" s="286">
        <v>56.2</v>
      </c>
      <c r="I3646" s="287">
        <f t="shared" si="76"/>
        <v>-1.1999999999999957</v>
      </c>
      <c r="J3646" s="282"/>
    </row>
    <row r="3647" spans="1:10">
      <c r="A3647" s="282">
        <v>38294</v>
      </c>
      <c r="B3647" s="281">
        <v>1143.2</v>
      </c>
      <c r="C3647" s="281">
        <v>113.296875</v>
      </c>
      <c r="D3647" s="281">
        <v>1.9459</v>
      </c>
      <c r="E3647" s="281">
        <v>4.0735999999999999</v>
      </c>
      <c r="F3647" s="287">
        <v>53.24</v>
      </c>
      <c r="G3647" s="287">
        <f t="shared" si="76"/>
        <v>-1.3500000000000014</v>
      </c>
      <c r="H3647" s="286">
        <v>56.2</v>
      </c>
      <c r="I3647" s="287">
        <f t="shared" si="76"/>
        <v>-1.1999999999999957</v>
      </c>
      <c r="J3647" s="282"/>
    </row>
    <row r="3648" spans="1:10">
      <c r="A3648" s="282">
        <v>38295</v>
      </c>
      <c r="B3648" s="281">
        <v>1161.67</v>
      </c>
      <c r="C3648" s="281">
        <v>113.265625</v>
      </c>
      <c r="D3648" s="281">
        <v>1.9662999999999999</v>
      </c>
      <c r="E3648" s="281">
        <v>4.0716000000000001</v>
      </c>
      <c r="F3648" s="287">
        <v>53.24</v>
      </c>
      <c r="G3648" s="287">
        <f t="shared" si="76"/>
        <v>-1.3500000000000014</v>
      </c>
      <c r="H3648" s="286">
        <v>56.2</v>
      </c>
      <c r="I3648" s="287">
        <f t="shared" si="76"/>
        <v>-1.1999999999999957</v>
      </c>
      <c r="J3648" s="282"/>
    </row>
    <row r="3649" spans="1:10">
      <c r="A3649" s="282">
        <v>38296</v>
      </c>
      <c r="B3649" s="281">
        <v>1166.17</v>
      </c>
      <c r="C3649" s="281">
        <v>112.421875</v>
      </c>
      <c r="D3649" s="281">
        <v>2.0171999999999999</v>
      </c>
      <c r="E3649" s="281">
        <v>4.1726999999999999</v>
      </c>
      <c r="F3649" s="287">
        <v>53.24</v>
      </c>
      <c r="G3649" s="287">
        <f t="shared" si="76"/>
        <v>-1.3500000000000014</v>
      </c>
      <c r="H3649" s="286">
        <v>56.2</v>
      </c>
      <c r="I3649" s="287">
        <f t="shared" si="76"/>
        <v>-1.1999999999999957</v>
      </c>
      <c r="J3649" s="282"/>
    </row>
    <row r="3650" spans="1:10">
      <c r="A3650" s="282">
        <v>38299</v>
      </c>
      <c r="B3650" s="281">
        <v>1164.8900000000001</v>
      </c>
      <c r="C3650" s="281">
        <v>112.265625</v>
      </c>
      <c r="D3650" s="281">
        <v>2.0375000000000001</v>
      </c>
      <c r="E3650" s="281">
        <v>4.2157999999999998</v>
      </c>
      <c r="F3650" s="287">
        <v>53.24</v>
      </c>
      <c r="G3650" s="287">
        <f t="shared" si="76"/>
        <v>-1.3500000000000014</v>
      </c>
      <c r="H3650" s="286">
        <v>56.2</v>
      </c>
      <c r="I3650" s="287">
        <f t="shared" si="76"/>
        <v>-1.1999999999999957</v>
      </c>
      <c r="J3650" s="282"/>
    </row>
    <row r="3651" spans="1:10">
      <c r="A3651" s="282">
        <v>38300</v>
      </c>
      <c r="B3651" s="281">
        <v>1164.08</v>
      </c>
      <c r="C3651" s="281">
        <v>112.28125</v>
      </c>
      <c r="D3651" s="281">
        <v>2.0792000000000002</v>
      </c>
      <c r="E3651" s="281">
        <v>4.2256999999999998</v>
      </c>
      <c r="F3651" s="287">
        <v>53.24</v>
      </c>
      <c r="G3651" s="287">
        <f t="shared" si="76"/>
        <v>-1.3500000000000014</v>
      </c>
      <c r="H3651" s="286">
        <v>56.2</v>
      </c>
      <c r="I3651" s="287">
        <f t="shared" si="76"/>
        <v>-1.1999999999999957</v>
      </c>
      <c r="J3651" s="282"/>
    </row>
    <row r="3652" spans="1:10">
      <c r="A3652" s="282">
        <v>38301</v>
      </c>
      <c r="B3652" s="281">
        <v>1162.9100000000001</v>
      </c>
      <c r="C3652" s="281">
        <v>112.015625</v>
      </c>
      <c r="D3652" s="281">
        <v>2.0585</v>
      </c>
      <c r="E3652" s="281">
        <v>4.2393999999999998</v>
      </c>
      <c r="F3652" s="287">
        <v>53.24</v>
      </c>
      <c r="G3652" s="287">
        <f t="shared" si="76"/>
        <v>-1.3500000000000014</v>
      </c>
      <c r="H3652" s="286">
        <v>56.2</v>
      </c>
      <c r="I3652" s="287">
        <f t="shared" si="76"/>
        <v>-1.1999999999999957</v>
      </c>
      <c r="J3652" s="282"/>
    </row>
    <row r="3653" spans="1:10">
      <c r="A3653" s="282">
        <v>38302</v>
      </c>
      <c r="B3653" s="281">
        <v>1173.48</v>
      </c>
      <c r="C3653" s="281">
        <v>112.015625</v>
      </c>
      <c r="D3653" s="281">
        <v>2.0682999999999998</v>
      </c>
      <c r="E3653" s="281">
        <v>4.2519</v>
      </c>
      <c r="F3653" s="287">
        <v>53.24</v>
      </c>
      <c r="G3653" s="287">
        <f t="shared" si="76"/>
        <v>-1.3500000000000014</v>
      </c>
      <c r="H3653" s="286">
        <v>56.2</v>
      </c>
      <c r="I3653" s="287">
        <f t="shared" si="76"/>
        <v>-1.1999999999999957</v>
      </c>
      <c r="J3653" s="282"/>
    </row>
    <row r="3654" spans="1:10">
      <c r="A3654" s="282">
        <v>38303</v>
      </c>
      <c r="B3654" s="281">
        <v>1184.17</v>
      </c>
      <c r="C3654" s="281">
        <v>112.390625</v>
      </c>
      <c r="D3654" s="281">
        <v>2.0579999999999998</v>
      </c>
      <c r="E3654" s="281">
        <v>4.1786000000000003</v>
      </c>
      <c r="F3654" s="287">
        <v>53.24</v>
      </c>
      <c r="G3654" s="287">
        <f t="shared" si="76"/>
        <v>-1.3500000000000014</v>
      </c>
      <c r="H3654" s="286">
        <v>56.2</v>
      </c>
      <c r="I3654" s="287">
        <f t="shared" si="76"/>
        <v>-1.1999999999999957</v>
      </c>
      <c r="J3654" s="282"/>
    </row>
    <row r="3655" spans="1:10">
      <c r="A3655" s="282">
        <v>38306</v>
      </c>
      <c r="B3655" s="281">
        <v>1183.81</v>
      </c>
      <c r="C3655" s="281">
        <v>112.453125</v>
      </c>
      <c r="D3655" s="281">
        <v>2.0887000000000002</v>
      </c>
      <c r="E3655" s="281">
        <v>4.1863000000000001</v>
      </c>
      <c r="F3655" s="287">
        <v>53.24</v>
      </c>
      <c r="G3655" s="287">
        <f t="shared" si="76"/>
        <v>-1.3500000000000014</v>
      </c>
      <c r="H3655" s="286">
        <v>56.2</v>
      </c>
      <c r="I3655" s="287">
        <f t="shared" si="76"/>
        <v>-1.1999999999999957</v>
      </c>
      <c r="J3655" s="282"/>
    </row>
    <row r="3656" spans="1:10">
      <c r="A3656" s="282">
        <v>38307</v>
      </c>
      <c r="B3656" s="281">
        <v>1175.43</v>
      </c>
      <c r="C3656" s="281">
        <v>112.3125</v>
      </c>
      <c r="D3656" s="281">
        <v>2.1303999999999998</v>
      </c>
      <c r="E3656" s="281">
        <v>4.2056000000000004</v>
      </c>
      <c r="F3656" s="287">
        <v>53.24</v>
      </c>
      <c r="G3656" s="287">
        <f t="shared" si="76"/>
        <v>-1.3500000000000014</v>
      </c>
      <c r="H3656" s="286">
        <v>56.2</v>
      </c>
      <c r="I3656" s="287">
        <f t="shared" si="76"/>
        <v>-1.1999999999999957</v>
      </c>
      <c r="J3656" s="282"/>
    </row>
    <row r="3657" spans="1:10">
      <c r="A3657" s="282">
        <v>38308</v>
      </c>
      <c r="B3657" s="281">
        <v>1181.94</v>
      </c>
      <c r="C3657" s="281">
        <v>112.796875</v>
      </c>
      <c r="D3657" s="281">
        <v>2.12</v>
      </c>
      <c r="E3657" s="281">
        <v>4.1287000000000003</v>
      </c>
      <c r="F3657" s="287">
        <v>53.24</v>
      </c>
      <c r="G3657" s="287">
        <f t="shared" si="76"/>
        <v>-1.3500000000000014</v>
      </c>
      <c r="H3657" s="286">
        <v>56.2</v>
      </c>
      <c r="I3657" s="287">
        <f t="shared" si="76"/>
        <v>-1.1999999999999957</v>
      </c>
      <c r="J3657" s="282"/>
    </row>
    <row r="3658" spans="1:10">
      <c r="A3658" s="282">
        <v>38309</v>
      </c>
      <c r="B3658" s="281">
        <v>1183.55</v>
      </c>
      <c r="C3658" s="281">
        <v>112.890625</v>
      </c>
      <c r="D3658" s="281">
        <v>2.1301999999999999</v>
      </c>
      <c r="E3658" s="281">
        <v>4.1134000000000004</v>
      </c>
      <c r="F3658" s="287">
        <v>53.24</v>
      </c>
      <c r="G3658" s="287">
        <f t="shared" si="76"/>
        <v>-1.3500000000000014</v>
      </c>
      <c r="H3658" s="286">
        <v>56.2</v>
      </c>
      <c r="I3658" s="287">
        <f t="shared" si="76"/>
        <v>-1.1999999999999957</v>
      </c>
      <c r="J3658" s="282"/>
    </row>
    <row r="3659" spans="1:10">
      <c r="A3659" s="282">
        <v>38310</v>
      </c>
      <c r="B3659" s="281">
        <v>1170.3399999999999</v>
      </c>
      <c r="C3659" s="281">
        <v>112.296875</v>
      </c>
      <c r="D3659" s="281">
        <v>2.1297999999999999</v>
      </c>
      <c r="E3659" s="281">
        <v>4.2035</v>
      </c>
      <c r="F3659" s="287">
        <v>53.24</v>
      </c>
      <c r="G3659" s="287">
        <f t="shared" si="76"/>
        <v>-1.3500000000000014</v>
      </c>
      <c r="H3659" s="286">
        <v>56.2</v>
      </c>
      <c r="I3659" s="287">
        <f t="shared" si="76"/>
        <v>-1.1999999999999957</v>
      </c>
      <c r="J3659" s="282"/>
    </row>
    <row r="3660" spans="1:10">
      <c r="A3660" s="282">
        <v>38313</v>
      </c>
      <c r="B3660" s="281">
        <v>1177.24</v>
      </c>
      <c r="C3660" s="281">
        <v>112.421875</v>
      </c>
      <c r="D3660" s="281">
        <v>2.1501000000000001</v>
      </c>
      <c r="E3660" s="281">
        <v>4.1783999999999999</v>
      </c>
      <c r="F3660" s="287">
        <v>53.24</v>
      </c>
      <c r="G3660" s="287">
        <f t="shared" si="76"/>
        <v>-1.3500000000000014</v>
      </c>
      <c r="H3660" s="286">
        <v>56.2</v>
      </c>
      <c r="I3660" s="287">
        <f t="shared" si="76"/>
        <v>-1.1999999999999957</v>
      </c>
      <c r="J3660" s="282"/>
    </row>
    <row r="3661" spans="1:10">
      <c r="A3661" s="282">
        <v>38314</v>
      </c>
      <c r="B3661" s="281">
        <v>1176.94</v>
      </c>
      <c r="C3661" s="281">
        <v>112.328125</v>
      </c>
      <c r="D3661" s="281">
        <v>2.1714000000000002</v>
      </c>
      <c r="E3661" s="281">
        <v>4.1822999999999997</v>
      </c>
      <c r="F3661" s="287">
        <v>53.24</v>
      </c>
      <c r="G3661" s="287">
        <f t="shared" si="76"/>
        <v>-1.3500000000000014</v>
      </c>
      <c r="H3661" s="286">
        <v>56.2</v>
      </c>
      <c r="I3661" s="287">
        <f t="shared" si="76"/>
        <v>-1.1999999999999957</v>
      </c>
      <c r="J3661" s="282"/>
    </row>
    <row r="3662" spans="1:10">
      <c r="A3662" s="282">
        <v>38315</v>
      </c>
      <c r="B3662" s="281">
        <v>1181.76</v>
      </c>
      <c r="C3662" s="281">
        <v>112.25</v>
      </c>
      <c r="D3662" s="281">
        <v>2.1711</v>
      </c>
      <c r="E3662" s="281">
        <v>4.1975999999999996</v>
      </c>
      <c r="F3662" s="287">
        <v>53.24</v>
      </c>
      <c r="G3662" s="287">
        <f t="shared" si="76"/>
        <v>-1.3500000000000014</v>
      </c>
      <c r="H3662" s="286">
        <v>56.2</v>
      </c>
      <c r="I3662" s="287">
        <f t="shared" si="76"/>
        <v>-1.1999999999999957</v>
      </c>
      <c r="J3662" s="282"/>
    </row>
    <row r="3663" spans="1:10">
      <c r="A3663" s="282">
        <v>38317</v>
      </c>
      <c r="B3663" s="281">
        <v>1182.6500000000001</v>
      </c>
      <c r="C3663" s="281">
        <v>112.046875</v>
      </c>
      <c r="D3663" s="281">
        <v>2.1911</v>
      </c>
      <c r="E3663" s="281">
        <v>4.2458999999999998</v>
      </c>
      <c r="F3663" s="287">
        <v>53.24</v>
      </c>
      <c r="G3663" s="287">
        <f t="shared" si="76"/>
        <v>-1.3500000000000014</v>
      </c>
      <c r="H3663" s="286">
        <v>56.2</v>
      </c>
      <c r="I3663" s="287">
        <f t="shared" si="76"/>
        <v>-1.1999999999999957</v>
      </c>
      <c r="J3663" s="282"/>
    </row>
    <row r="3664" spans="1:10">
      <c r="A3664" s="282">
        <v>38320</v>
      </c>
      <c r="B3664" s="281">
        <v>1178.57</v>
      </c>
      <c r="C3664" s="281">
        <v>111.453125</v>
      </c>
      <c r="D3664" s="281">
        <v>2.2115999999999998</v>
      </c>
      <c r="E3664" s="281">
        <v>4.3178999999999998</v>
      </c>
      <c r="F3664" s="287">
        <v>53.24</v>
      </c>
      <c r="G3664" s="287">
        <f t="shared" si="76"/>
        <v>-1.3500000000000014</v>
      </c>
      <c r="H3664" s="286">
        <v>56.2</v>
      </c>
      <c r="I3664" s="287">
        <f t="shared" si="76"/>
        <v>-1.1999999999999957</v>
      </c>
      <c r="J3664" s="282"/>
    </row>
    <row r="3665" spans="1:10">
      <c r="A3665" s="282">
        <v>38321</v>
      </c>
      <c r="B3665" s="281">
        <v>1173.82</v>
      </c>
      <c r="C3665" s="281">
        <v>111.453125</v>
      </c>
      <c r="D3665" s="281">
        <v>2.2227000000000001</v>
      </c>
      <c r="E3665" s="281">
        <v>4.3491999999999997</v>
      </c>
      <c r="F3665" s="287">
        <v>53.24</v>
      </c>
      <c r="G3665" s="287">
        <f>F3665-F3623</f>
        <v>-1.3500000000000014</v>
      </c>
      <c r="H3665" s="286">
        <v>56.2</v>
      </c>
      <c r="I3665" s="287">
        <f>H3665-H3623</f>
        <v>-1.1999999999999957</v>
      </c>
      <c r="J3665" s="282"/>
    </row>
    <row r="3666" spans="1:10">
      <c r="A3666" s="282">
        <v>38322</v>
      </c>
      <c r="B3666" s="281">
        <v>1191.3699999999999</v>
      </c>
      <c r="C3666" s="281">
        <v>111.34375</v>
      </c>
      <c r="D3666" s="281">
        <v>2.2122999999999999</v>
      </c>
      <c r="E3666" s="281">
        <v>4.3649000000000004</v>
      </c>
      <c r="F3666" s="287">
        <v>53.65</v>
      </c>
      <c r="G3666" s="287">
        <f t="shared" si="76"/>
        <v>-0.25</v>
      </c>
      <c r="H3666" s="286">
        <v>57.2</v>
      </c>
      <c r="I3666" s="287">
        <f t="shared" si="76"/>
        <v>0.90000000000000568</v>
      </c>
      <c r="J3666" s="282"/>
    </row>
    <row r="3667" spans="1:10">
      <c r="A3667" s="282">
        <v>38323</v>
      </c>
      <c r="B3667" s="281">
        <v>1190.33</v>
      </c>
      <c r="C3667" s="281">
        <v>111.21875</v>
      </c>
      <c r="D3667" s="281">
        <v>2.2121</v>
      </c>
      <c r="E3667" s="281">
        <v>4.4062999999999999</v>
      </c>
      <c r="F3667" s="287">
        <v>53.65</v>
      </c>
      <c r="G3667" s="287">
        <f t="shared" si="76"/>
        <v>-0.25</v>
      </c>
      <c r="H3667" s="286">
        <v>57.2</v>
      </c>
      <c r="I3667" s="287">
        <f t="shared" si="76"/>
        <v>0.90000000000000568</v>
      </c>
      <c r="J3667" s="282"/>
    </row>
    <row r="3668" spans="1:10">
      <c r="A3668" s="282">
        <v>38324</v>
      </c>
      <c r="B3668" s="281">
        <v>1191.17</v>
      </c>
      <c r="C3668" s="281">
        <v>112.125</v>
      </c>
      <c r="D3668" s="281">
        <v>2.2015000000000002</v>
      </c>
      <c r="E3668" s="281">
        <v>4.2496999999999998</v>
      </c>
      <c r="F3668" s="287">
        <v>53.65</v>
      </c>
      <c r="G3668" s="287">
        <f t="shared" si="76"/>
        <v>-0.25</v>
      </c>
      <c r="H3668" s="286">
        <v>57.2</v>
      </c>
      <c r="I3668" s="287">
        <f t="shared" si="76"/>
        <v>0.90000000000000568</v>
      </c>
      <c r="J3668" s="282"/>
    </row>
    <row r="3669" spans="1:10">
      <c r="A3669" s="282">
        <v>38327</v>
      </c>
      <c r="B3669" s="281">
        <v>1190.25</v>
      </c>
      <c r="C3669" s="281">
        <v>112.28125</v>
      </c>
      <c r="D3669" s="281">
        <v>2.2218</v>
      </c>
      <c r="E3669" s="281">
        <v>4.2206000000000001</v>
      </c>
      <c r="F3669" s="287">
        <v>53.65</v>
      </c>
      <c r="G3669" s="287">
        <f t="shared" si="76"/>
        <v>-0.25</v>
      </c>
      <c r="H3669" s="286">
        <v>57.2</v>
      </c>
      <c r="I3669" s="287">
        <f t="shared" si="76"/>
        <v>0.90000000000000568</v>
      </c>
      <c r="J3669" s="282"/>
    </row>
    <row r="3670" spans="1:10">
      <c r="A3670" s="282">
        <v>38328</v>
      </c>
      <c r="B3670" s="281">
        <v>1177.07</v>
      </c>
      <c r="C3670" s="281">
        <v>112.28125</v>
      </c>
      <c r="D3670" s="281">
        <v>2.2431999999999999</v>
      </c>
      <c r="E3670" s="281">
        <v>4.2206000000000001</v>
      </c>
      <c r="F3670" s="287">
        <v>53.65</v>
      </c>
      <c r="G3670" s="287">
        <f t="shared" si="76"/>
        <v>-0.25</v>
      </c>
      <c r="H3670" s="286">
        <v>57.2</v>
      </c>
      <c r="I3670" s="287">
        <f t="shared" si="76"/>
        <v>0.90000000000000568</v>
      </c>
      <c r="J3670" s="282"/>
    </row>
    <row r="3671" spans="1:10">
      <c r="A3671" s="282">
        <v>38329</v>
      </c>
      <c r="B3671" s="281">
        <v>1182.81</v>
      </c>
      <c r="C3671" s="281">
        <v>112.953125</v>
      </c>
      <c r="D3671" s="281">
        <v>2.2328000000000001</v>
      </c>
      <c r="E3671" s="281">
        <v>4.1182999999999996</v>
      </c>
      <c r="F3671" s="287">
        <v>53.65</v>
      </c>
      <c r="G3671" s="287">
        <f t="shared" si="76"/>
        <v>-0.25</v>
      </c>
      <c r="H3671" s="286">
        <v>57.2</v>
      </c>
      <c r="I3671" s="287">
        <f t="shared" si="76"/>
        <v>0.90000000000000568</v>
      </c>
      <c r="J3671" s="282"/>
    </row>
    <row r="3672" spans="1:10">
      <c r="A3672" s="282">
        <v>38330</v>
      </c>
      <c r="B3672" s="281">
        <v>1189.24</v>
      </c>
      <c r="C3672" s="281">
        <v>112.828125</v>
      </c>
      <c r="D3672" s="281">
        <v>2.2326000000000001</v>
      </c>
      <c r="E3672" s="281">
        <v>4.1664000000000003</v>
      </c>
      <c r="F3672" s="287">
        <v>53.65</v>
      </c>
      <c r="G3672" s="287">
        <f t="shared" si="76"/>
        <v>-0.25</v>
      </c>
      <c r="H3672" s="286">
        <v>57.2</v>
      </c>
      <c r="I3672" s="287">
        <f t="shared" si="76"/>
        <v>0.90000000000000568</v>
      </c>
      <c r="J3672" s="282"/>
    </row>
    <row r="3673" spans="1:10">
      <c r="A3673" s="282">
        <v>38331</v>
      </c>
      <c r="B3673" s="281">
        <v>1188</v>
      </c>
      <c r="C3673" s="281">
        <v>112.9375</v>
      </c>
      <c r="D3673" s="281">
        <v>2.2425000000000002</v>
      </c>
      <c r="E3673" s="281">
        <v>4.1489000000000003</v>
      </c>
      <c r="F3673" s="287">
        <v>53.65</v>
      </c>
      <c r="G3673" s="287">
        <f t="shared" si="76"/>
        <v>-0.25</v>
      </c>
      <c r="H3673" s="286">
        <v>57.2</v>
      </c>
      <c r="I3673" s="287">
        <f t="shared" si="76"/>
        <v>0.90000000000000568</v>
      </c>
      <c r="J3673" s="282"/>
    </row>
    <row r="3674" spans="1:10">
      <c r="A3674" s="282">
        <v>38334</v>
      </c>
      <c r="B3674" s="281">
        <v>1198.68</v>
      </c>
      <c r="C3674" s="281">
        <v>112.953125</v>
      </c>
      <c r="D3674" s="281">
        <v>2.2218</v>
      </c>
      <c r="E3674" s="281">
        <v>4.1470000000000002</v>
      </c>
      <c r="F3674" s="287">
        <v>53.65</v>
      </c>
      <c r="G3674" s="287">
        <f t="shared" si="76"/>
        <v>-0.25</v>
      </c>
      <c r="H3674" s="286">
        <v>57.2</v>
      </c>
      <c r="I3674" s="287">
        <f t="shared" si="76"/>
        <v>0.90000000000000568</v>
      </c>
      <c r="J3674" s="282"/>
    </row>
    <row r="3675" spans="1:10">
      <c r="A3675" s="282">
        <v>38335</v>
      </c>
      <c r="B3675" s="281">
        <v>1203.3800000000001</v>
      </c>
      <c r="C3675" s="281">
        <v>113.0625</v>
      </c>
      <c r="D3675" s="281">
        <v>2.2227000000000001</v>
      </c>
      <c r="E3675" s="281">
        <v>4.1219000000000001</v>
      </c>
      <c r="F3675" s="287">
        <v>53.65</v>
      </c>
      <c r="G3675" s="287">
        <f t="shared" si="76"/>
        <v>-0.25</v>
      </c>
      <c r="H3675" s="286">
        <v>57.2</v>
      </c>
      <c r="I3675" s="287">
        <f t="shared" si="76"/>
        <v>0.90000000000000568</v>
      </c>
      <c r="J3675" s="282"/>
    </row>
    <row r="3676" spans="1:10">
      <c r="A3676" s="282">
        <v>38336</v>
      </c>
      <c r="B3676" s="281">
        <v>1205.72</v>
      </c>
      <c r="C3676" s="281">
        <v>113.3125</v>
      </c>
      <c r="D3676" s="281">
        <v>2.202</v>
      </c>
      <c r="E3676" s="281">
        <v>4.0739000000000001</v>
      </c>
      <c r="F3676" s="287">
        <v>53.65</v>
      </c>
      <c r="G3676" s="287">
        <f t="shared" si="76"/>
        <v>-0.25</v>
      </c>
      <c r="H3676" s="286">
        <v>57.2</v>
      </c>
      <c r="I3676" s="287">
        <f t="shared" si="76"/>
        <v>0.90000000000000568</v>
      </c>
      <c r="J3676" s="282"/>
    </row>
    <row r="3677" spans="1:10">
      <c r="A3677" s="282">
        <v>38337</v>
      </c>
      <c r="B3677" s="281">
        <v>1203.21</v>
      </c>
      <c r="C3677" s="281">
        <v>112.703125</v>
      </c>
      <c r="D3677" s="281">
        <v>2.1916000000000002</v>
      </c>
      <c r="E3677" s="281">
        <v>4.1836000000000002</v>
      </c>
      <c r="F3677" s="287">
        <v>53.65</v>
      </c>
      <c r="G3677" s="287">
        <f t="shared" si="76"/>
        <v>-0.25</v>
      </c>
      <c r="H3677" s="286">
        <v>57.2</v>
      </c>
      <c r="I3677" s="287">
        <f t="shared" si="76"/>
        <v>0.90000000000000568</v>
      </c>
      <c r="J3677" s="282"/>
    </row>
    <row r="3678" spans="1:10">
      <c r="A3678" s="282">
        <v>38338</v>
      </c>
      <c r="B3678" s="281">
        <v>1194.22</v>
      </c>
      <c r="C3678" s="281">
        <v>112.5625</v>
      </c>
      <c r="D3678" s="281">
        <v>2.1911999999999998</v>
      </c>
      <c r="E3678" s="281">
        <v>4.1989999999999998</v>
      </c>
      <c r="F3678" s="287">
        <v>53.65</v>
      </c>
      <c r="G3678" s="287">
        <f t="shared" si="76"/>
        <v>-0.25</v>
      </c>
      <c r="H3678" s="286">
        <v>57.2</v>
      </c>
      <c r="I3678" s="287">
        <f t="shared" si="76"/>
        <v>0.90000000000000568</v>
      </c>
      <c r="J3678" s="282"/>
    </row>
    <row r="3679" spans="1:10">
      <c r="A3679" s="282">
        <v>38341</v>
      </c>
      <c r="B3679" s="281">
        <v>1194.6500000000001</v>
      </c>
      <c r="C3679" s="281">
        <v>112.703125</v>
      </c>
      <c r="D3679" s="281">
        <v>2.1911</v>
      </c>
      <c r="E3679" s="281">
        <v>4.1835000000000004</v>
      </c>
      <c r="F3679" s="287">
        <v>53.65</v>
      </c>
      <c r="G3679" s="287">
        <f t="shared" si="76"/>
        <v>-0.25</v>
      </c>
      <c r="H3679" s="286">
        <v>57.2</v>
      </c>
      <c r="I3679" s="287">
        <f t="shared" si="76"/>
        <v>0.90000000000000568</v>
      </c>
      <c r="J3679" s="282"/>
    </row>
    <row r="3680" spans="1:10">
      <c r="A3680" s="282">
        <v>38342</v>
      </c>
      <c r="B3680" s="281">
        <v>1205.45</v>
      </c>
      <c r="C3680" s="281">
        <v>112.203125</v>
      </c>
      <c r="D3680" s="281">
        <v>2.2124000000000001</v>
      </c>
      <c r="E3680" s="281">
        <v>4.1622000000000003</v>
      </c>
      <c r="F3680" s="287">
        <v>53.65</v>
      </c>
      <c r="G3680" s="287">
        <f t="shared" si="76"/>
        <v>-0.25</v>
      </c>
      <c r="H3680" s="286">
        <v>57.2</v>
      </c>
      <c r="I3680" s="287">
        <f t="shared" si="76"/>
        <v>0.90000000000000568</v>
      </c>
      <c r="J3680" s="282"/>
    </row>
    <row r="3681" spans="1:10">
      <c r="A3681" s="282">
        <v>38343</v>
      </c>
      <c r="B3681" s="281">
        <v>1209.57</v>
      </c>
      <c r="C3681" s="281">
        <v>112.03125</v>
      </c>
      <c r="D3681" s="281">
        <v>2.1814999999999998</v>
      </c>
      <c r="E3681" s="281">
        <v>4.1931000000000003</v>
      </c>
      <c r="F3681" s="287">
        <v>53.65</v>
      </c>
      <c r="G3681" s="287">
        <f t="shared" si="76"/>
        <v>-0.25</v>
      </c>
      <c r="H3681" s="286">
        <v>57.2</v>
      </c>
      <c r="I3681" s="287">
        <f t="shared" si="76"/>
        <v>0.90000000000000568</v>
      </c>
      <c r="J3681" s="282"/>
    </row>
    <row r="3682" spans="1:10">
      <c r="A3682" s="282">
        <v>38344</v>
      </c>
      <c r="B3682" s="281">
        <v>1210.1300000000001</v>
      </c>
      <c r="C3682" s="281">
        <v>111.984375</v>
      </c>
      <c r="D3682" s="281">
        <v>2.181</v>
      </c>
      <c r="E3682" s="281">
        <v>4.2241999999999997</v>
      </c>
      <c r="F3682" s="287">
        <v>53.65</v>
      </c>
      <c r="G3682" s="287">
        <f t="shared" si="76"/>
        <v>-0.25</v>
      </c>
      <c r="H3682" s="286">
        <v>57.2</v>
      </c>
      <c r="I3682" s="287">
        <f t="shared" si="76"/>
        <v>0.90000000000000568</v>
      </c>
      <c r="J3682" s="282"/>
    </row>
    <row r="3683" spans="1:10">
      <c r="A3683" s="282">
        <v>38348</v>
      </c>
      <c r="B3683" s="281">
        <v>1204.92</v>
      </c>
      <c r="C3683" s="281">
        <v>111.515625</v>
      </c>
      <c r="D3683" s="281">
        <v>2.2320000000000002</v>
      </c>
      <c r="E3683" s="281">
        <v>4.2965</v>
      </c>
      <c r="F3683" s="287">
        <v>53.65</v>
      </c>
      <c r="G3683" s="287">
        <f t="shared" si="76"/>
        <v>-0.25</v>
      </c>
      <c r="H3683" s="286">
        <v>57.2</v>
      </c>
      <c r="I3683" s="287">
        <f t="shared" si="76"/>
        <v>0.90000000000000568</v>
      </c>
      <c r="J3683" s="282"/>
    </row>
    <row r="3684" spans="1:10">
      <c r="A3684" s="282">
        <v>38349</v>
      </c>
      <c r="B3684" s="281">
        <v>1213.54</v>
      </c>
      <c r="C3684" s="281">
        <v>111.5</v>
      </c>
      <c r="D3684" s="281">
        <v>2.2534000000000001</v>
      </c>
      <c r="E3684" s="281">
        <v>4.2906000000000004</v>
      </c>
      <c r="F3684" s="287">
        <v>53.65</v>
      </c>
      <c r="G3684" s="287">
        <f t="shared" si="76"/>
        <v>-0.25</v>
      </c>
      <c r="H3684" s="286">
        <v>57.2</v>
      </c>
      <c r="I3684" s="287">
        <f t="shared" si="76"/>
        <v>0.90000000000000568</v>
      </c>
      <c r="J3684" s="282"/>
    </row>
    <row r="3685" spans="1:10">
      <c r="A3685" s="282">
        <v>38350</v>
      </c>
      <c r="B3685" s="281">
        <v>1213.45</v>
      </c>
      <c r="C3685" s="281">
        <v>111.265625</v>
      </c>
      <c r="D3685" s="281">
        <v>2.2225000000000001</v>
      </c>
      <c r="E3685" s="281">
        <v>4.3220000000000001</v>
      </c>
      <c r="F3685" s="287">
        <v>53.65</v>
      </c>
      <c r="G3685" s="287">
        <f t="shared" si="76"/>
        <v>-0.25</v>
      </c>
      <c r="H3685" s="286">
        <v>57.2</v>
      </c>
      <c r="I3685" s="287">
        <f t="shared" si="76"/>
        <v>0.90000000000000568</v>
      </c>
      <c r="J3685" s="282"/>
    </row>
    <row r="3686" spans="1:10">
      <c r="A3686" s="282">
        <v>38351</v>
      </c>
      <c r="B3686" s="281">
        <v>1213.55</v>
      </c>
      <c r="C3686" s="281">
        <v>111.671875</v>
      </c>
      <c r="D3686" s="281">
        <v>2.2223999999999999</v>
      </c>
      <c r="E3686" s="281">
        <v>4.2534000000000001</v>
      </c>
      <c r="F3686" s="287">
        <v>53.65</v>
      </c>
      <c r="G3686" s="287">
        <f>F3686-F3644</f>
        <v>-0.25</v>
      </c>
      <c r="H3686" s="286">
        <v>57.2</v>
      </c>
      <c r="I3686" s="287">
        <f>H3686-H3644</f>
        <v>0.90000000000000568</v>
      </c>
      <c r="J3686" s="282"/>
    </row>
    <row r="3687" spans="1:10">
      <c r="A3687" s="282">
        <v>38352</v>
      </c>
      <c r="B3687" s="281">
        <v>1211.92</v>
      </c>
      <c r="C3687" s="281">
        <v>111.9375</v>
      </c>
      <c r="D3687" s="281">
        <v>2.2117</v>
      </c>
      <c r="E3687" s="281">
        <v>4.2182000000000004</v>
      </c>
      <c r="F3687" s="287">
        <v>53.65</v>
      </c>
      <c r="G3687" s="287">
        <f>F3687-F3644</f>
        <v>-0.25</v>
      </c>
      <c r="H3687" s="286">
        <v>57.2</v>
      </c>
      <c r="I3687" s="287">
        <f>H3687-H3644</f>
        <v>0.90000000000000568</v>
      </c>
      <c r="J3687" s="282"/>
    </row>
    <row r="3688" spans="1:10">
      <c r="A3688" s="282">
        <v>38355</v>
      </c>
      <c r="B3688" s="281">
        <v>1202.08</v>
      </c>
      <c r="C3688" s="281">
        <v>111.875</v>
      </c>
      <c r="D3688" s="281">
        <v>2.2423000000000002</v>
      </c>
      <c r="E3688" s="281">
        <v>4.2103999999999999</v>
      </c>
      <c r="F3688" s="287">
        <v>53.49</v>
      </c>
      <c r="G3688" s="287">
        <f t="shared" si="76"/>
        <v>0.25</v>
      </c>
      <c r="H3688" s="286">
        <v>56.8</v>
      </c>
      <c r="I3688" s="287">
        <f t="shared" si="76"/>
        <v>0.59999999999999432</v>
      </c>
      <c r="J3688" s="282"/>
    </row>
    <row r="3689" spans="1:10">
      <c r="A3689" s="282">
        <v>38356</v>
      </c>
      <c r="B3689" s="281">
        <v>1188.05</v>
      </c>
      <c r="C3689" s="281">
        <v>111.40625</v>
      </c>
      <c r="D3689" s="281">
        <v>2.3456999999999999</v>
      </c>
      <c r="E3689" s="281">
        <v>4.2885999999999997</v>
      </c>
      <c r="F3689" s="287">
        <v>53.49</v>
      </c>
      <c r="G3689" s="287">
        <f t="shared" ref="G3689:I3752" si="77">F3689-F3648</f>
        <v>0.25</v>
      </c>
      <c r="H3689" s="286">
        <v>56.8</v>
      </c>
      <c r="I3689" s="287">
        <f t="shared" si="77"/>
        <v>0.59999999999999432</v>
      </c>
      <c r="J3689" s="282"/>
    </row>
    <row r="3690" spans="1:10">
      <c r="A3690" s="282">
        <v>38357</v>
      </c>
      <c r="B3690" s="281">
        <v>1183.74</v>
      </c>
      <c r="C3690" s="281">
        <v>111.40625</v>
      </c>
      <c r="D3690" s="281">
        <v>2.3148</v>
      </c>
      <c r="E3690" s="281">
        <v>4.2808000000000002</v>
      </c>
      <c r="F3690" s="287">
        <v>53.49</v>
      </c>
      <c r="G3690" s="287">
        <f t="shared" si="77"/>
        <v>0.25</v>
      </c>
      <c r="H3690" s="286">
        <v>56.8</v>
      </c>
      <c r="I3690" s="287">
        <f t="shared" si="77"/>
        <v>0.59999999999999432</v>
      </c>
      <c r="J3690" s="282"/>
    </row>
    <row r="3691" spans="1:10">
      <c r="A3691" s="282">
        <v>38358</v>
      </c>
      <c r="B3691" s="281">
        <v>1187.8900000000001</v>
      </c>
      <c r="C3691" s="281">
        <v>111.484375</v>
      </c>
      <c r="D3691" s="281">
        <v>2.3044000000000002</v>
      </c>
      <c r="E3691" s="281">
        <v>4.2611999999999997</v>
      </c>
      <c r="F3691" s="287">
        <v>53.49</v>
      </c>
      <c r="G3691" s="287">
        <f t="shared" si="77"/>
        <v>0.25</v>
      </c>
      <c r="H3691" s="286">
        <v>56.8</v>
      </c>
      <c r="I3691" s="287">
        <f t="shared" si="77"/>
        <v>0.59999999999999432</v>
      </c>
      <c r="J3691" s="282"/>
    </row>
    <row r="3692" spans="1:10">
      <c r="A3692" s="282">
        <v>38359</v>
      </c>
      <c r="B3692" s="281">
        <v>1186.19</v>
      </c>
      <c r="C3692" s="281">
        <v>111.375</v>
      </c>
      <c r="D3692" s="281">
        <v>2.3142</v>
      </c>
      <c r="E3692" s="281">
        <v>4.2690000000000001</v>
      </c>
      <c r="F3692" s="287">
        <v>53.49</v>
      </c>
      <c r="G3692" s="287">
        <f t="shared" si="77"/>
        <v>0.25</v>
      </c>
      <c r="H3692" s="286">
        <v>56.8</v>
      </c>
      <c r="I3692" s="287">
        <f t="shared" si="77"/>
        <v>0.59999999999999432</v>
      </c>
      <c r="J3692" s="282"/>
    </row>
    <row r="3693" spans="1:10">
      <c r="A3693" s="282">
        <v>38362</v>
      </c>
      <c r="B3693" s="281">
        <v>1190.25</v>
      </c>
      <c r="C3693" s="281">
        <v>111.390625</v>
      </c>
      <c r="D3693" s="281">
        <v>2.3140999999999998</v>
      </c>
      <c r="E3693" s="281">
        <v>4.2690000000000001</v>
      </c>
      <c r="F3693" s="287">
        <v>53.49</v>
      </c>
      <c r="G3693" s="287">
        <f t="shared" si="77"/>
        <v>0.25</v>
      </c>
      <c r="H3693" s="286">
        <v>56.8</v>
      </c>
      <c r="I3693" s="287">
        <f t="shared" si="77"/>
        <v>0.59999999999999432</v>
      </c>
      <c r="J3693" s="282"/>
    </row>
    <row r="3694" spans="1:10">
      <c r="A3694" s="282">
        <v>38363</v>
      </c>
      <c r="B3694" s="281">
        <v>1182.99</v>
      </c>
      <c r="C3694" s="281">
        <v>111.578125</v>
      </c>
      <c r="D3694" s="281">
        <v>2.3456999999999999</v>
      </c>
      <c r="E3694" s="281">
        <v>4.2356999999999996</v>
      </c>
      <c r="F3694" s="287">
        <v>53.49</v>
      </c>
      <c r="G3694" s="287">
        <f t="shared" si="77"/>
        <v>0.25</v>
      </c>
      <c r="H3694" s="286">
        <v>56.8</v>
      </c>
      <c r="I3694" s="287">
        <f t="shared" si="77"/>
        <v>0.59999999999999432</v>
      </c>
      <c r="J3694" s="282"/>
    </row>
    <row r="3695" spans="1:10">
      <c r="A3695" s="282">
        <v>38364</v>
      </c>
      <c r="B3695" s="281">
        <v>1187.7</v>
      </c>
      <c r="C3695" s="281">
        <v>111.640625</v>
      </c>
      <c r="D3695" s="281">
        <v>2.3250999999999999</v>
      </c>
      <c r="E3695" s="281">
        <v>4.2336999999999998</v>
      </c>
      <c r="F3695" s="287">
        <v>53.49</v>
      </c>
      <c r="G3695" s="287">
        <f t="shared" si="77"/>
        <v>0.25</v>
      </c>
      <c r="H3695" s="286">
        <v>56.8</v>
      </c>
      <c r="I3695" s="287">
        <f t="shared" si="77"/>
        <v>0.59999999999999432</v>
      </c>
      <c r="J3695" s="282"/>
    </row>
    <row r="3696" spans="1:10">
      <c r="A3696" s="282">
        <v>38365</v>
      </c>
      <c r="B3696" s="281">
        <v>1177.45</v>
      </c>
      <c r="C3696" s="281">
        <v>112</v>
      </c>
      <c r="D3696" s="281">
        <v>2.3351999999999999</v>
      </c>
      <c r="E3696" s="281">
        <v>4.1635</v>
      </c>
      <c r="F3696" s="287">
        <v>53.49</v>
      </c>
      <c r="G3696" s="287">
        <f t="shared" si="77"/>
        <v>0.25</v>
      </c>
      <c r="H3696" s="286">
        <v>56.8</v>
      </c>
      <c r="I3696" s="287">
        <f t="shared" si="77"/>
        <v>0.59999999999999432</v>
      </c>
      <c r="J3696" s="282"/>
    </row>
    <row r="3697" spans="1:10">
      <c r="A3697" s="282">
        <v>38366</v>
      </c>
      <c r="B3697" s="281">
        <v>1184.52</v>
      </c>
      <c r="C3697" s="281">
        <v>111.828125</v>
      </c>
      <c r="D3697" s="281">
        <v>2.3551000000000002</v>
      </c>
      <c r="E3697" s="281">
        <v>4.2080000000000002</v>
      </c>
      <c r="F3697" s="287">
        <v>53.49</v>
      </c>
      <c r="G3697" s="287">
        <f t="shared" si="77"/>
        <v>0.25</v>
      </c>
      <c r="H3697" s="286">
        <v>56.8</v>
      </c>
      <c r="I3697" s="287">
        <f t="shared" si="77"/>
        <v>0.59999999999999432</v>
      </c>
      <c r="J3697" s="282"/>
    </row>
    <row r="3698" spans="1:10">
      <c r="A3698" s="282">
        <v>38370</v>
      </c>
      <c r="B3698" s="281">
        <v>1195.98</v>
      </c>
      <c r="C3698" s="281">
        <v>111.90625</v>
      </c>
      <c r="D3698" s="281">
        <v>2.3342999999999998</v>
      </c>
      <c r="E3698" s="281">
        <v>4.1848000000000001</v>
      </c>
      <c r="F3698" s="287">
        <v>53.49</v>
      </c>
      <c r="G3698" s="287">
        <f t="shared" si="77"/>
        <v>0.25</v>
      </c>
      <c r="H3698" s="286">
        <v>56.8</v>
      </c>
      <c r="I3698" s="287">
        <f t="shared" si="77"/>
        <v>0.59999999999999432</v>
      </c>
      <c r="J3698" s="282"/>
    </row>
    <row r="3699" spans="1:10">
      <c r="A3699" s="282">
        <v>38371</v>
      </c>
      <c r="B3699" s="281">
        <v>1184.6300000000001</v>
      </c>
      <c r="C3699" s="281">
        <v>111.921875</v>
      </c>
      <c r="D3699" s="281">
        <v>2.3660999999999999</v>
      </c>
      <c r="E3699" s="281">
        <v>4.1711</v>
      </c>
      <c r="F3699" s="287">
        <v>53.49</v>
      </c>
      <c r="G3699" s="287">
        <f t="shared" si="77"/>
        <v>0.25</v>
      </c>
      <c r="H3699" s="286">
        <v>56.8</v>
      </c>
      <c r="I3699" s="287">
        <f t="shared" si="77"/>
        <v>0.59999999999999432</v>
      </c>
      <c r="J3699" s="282"/>
    </row>
    <row r="3700" spans="1:10">
      <c r="A3700" s="282">
        <v>38372</v>
      </c>
      <c r="B3700" s="281">
        <v>1175.4100000000001</v>
      </c>
      <c r="C3700" s="281">
        <v>112.078125</v>
      </c>
      <c r="D3700" s="281">
        <v>2.3454000000000002</v>
      </c>
      <c r="E3700" s="281">
        <v>4.1614000000000004</v>
      </c>
      <c r="F3700" s="287">
        <v>53.49</v>
      </c>
      <c r="G3700" s="287">
        <f t="shared" si="77"/>
        <v>0.25</v>
      </c>
      <c r="H3700" s="286">
        <v>56.8</v>
      </c>
      <c r="I3700" s="287">
        <f t="shared" si="77"/>
        <v>0.59999999999999432</v>
      </c>
      <c r="J3700" s="282"/>
    </row>
    <row r="3701" spans="1:10">
      <c r="A3701" s="282">
        <v>38373</v>
      </c>
      <c r="B3701" s="281">
        <v>1167.8699999999999</v>
      </c>
      <c r="C3701" s="281">
        <v>112.296875</v>
      </c>
      <c r="D3701" s="281">
        <v>2.3449999999999998</v>
      </c>
      <c r="E3701" s="281">
        <v>4.1398999999999999</v>
      </c>
      <c r="F3701" s="287">
        <v>53.49</v>
      </c>
      <c r="G3701" s="287">
        <f t="shared" si="77"/>
        <v>0.25</v>
      </c>
      <c r="H3701" s="286">
        <v>56.8</v>
      </c>
      <c r="I3701" s="287">
        <f t="shared" si="77"/>
        <v>0.59999999999999432</v>
      </c>
      <c r="J3701" s="282"/>
    </row>
    <row r="3702" spans="1:10">
      <c r="A3702" s="282">
        <v>38376</v>
      </c>
      <c r="B3702" s="281">
        <v>1163.75</v>
      </c>
      <c r="C3702" s="281">
        <v>112.359375</v>
      </c>
      <c r="D3702" s="281">
        <v>2.3448000000000002</v>
      </c>
      <c r="E3702" s="281">
        <v>4.1204000000000001</v>
      </c>
      <c r="F3702" s="287">
        <v>53.49</v>
      </c>
      <c r="G3702" s="287">
        <f t="shared" si="77"/>
        <v>0.25</v>
      </c>
      <c r="H3702" s="286">
        <v>56.8</v>
      </c>
      <c r="I3702" s="287">
        <f t="shared" si="77"/>
        <v>0.59999999999999432</v>
      </c>
      <c r="J3702" s="282"/>
    </row>
    <row r="3703" spans="1:10">
      <c r="A3703" s="282">
        <v>38377</v>
      </c>
      <c r="B3703" s="281">
        <v>1168.4100000000001</v>
      </c>
      <c r="C3703" s="281">
        <v>111.953125</v>
      </c>
      <c r="D3703" s="281">
        <v>2.4073000000000002</v>
      </c>
      <c r="E3703" s="281">
        <v>4.1924999999999999</v>
      </c>
      <c r="F3703" s="287">
        <v>53.49</v>
      </c>
      <c r="G3703" s="287">
        <f t="shared" si="77"/>
        <v>0.25</v>
      </c>
      <c r="H3703" s="286">
        <v>56.8</v>
      </c>
      <c r="I3703" s="287">
        <f t="shared" si="77"/>
        <v>0.59999999999999432</v>
      </c>
      <c r="J3703" s="282"/>
    </row>
    <row r="3704" spans="1:10">
      <c r="A3704" s="282">
        <v>38378</v>
      </c>
      <c r="B3704" s="281">
        <v>1174.07</v>
      </c>
      <c r="C3704" s="281">
        <v>111.875</v>
      </c>
      <c r="D3704" s="281">
        <v>2.4070999999999998</v>
      </c>
      <c r="E3704" s="281">
        <v>4.1963999999999997</v>
      </c>
      <c r="F3704" s="287">
        <v>53.49</v>
      </c>
      <c r="G3704" s="287">
        <f t="shared" si="77"/>
        <v>0.25</v>
      </c>
      <c r="H3704" s="286">
        <v>56.8</v>
      </c>
      <c r="I3704" s="287">
        <f t="shared" si="77"/>
        <v>0.59999999999999432</v>
      </c>
      <c r="J3704" s="282"/>
    </row>
    <row r="3705" spans="1:10">
      <c r="A3705" s="282">
        <v>38379</v>
      </c>
      <c r="B3705" s="281">
        <v>1174.55</v>
      </c>
      <c r="C3705" s="281">
        <v>111.765625</v>
      </c>
      <c r="D3705" s="281">
        <v>2.4275000000000002</v>
      </c>
      <c r="E3705" s="281">
        <v>4.2179000000000002</v>
      </c>
      <c r="F3705" s="287">
        <v>53.49</v>
      </c>
      <c r="G3705" s="287">
        <f t="shared" si="77"/>
        <v>0.25</v>
      </c>
      <c r="H3705" s="286">
        <v>56.8</v>
      </c>
      <c r="I3705" s="287">
        <f t="shared" si="77"/>
        <v>0.59999999999999432</v>
      </c>
      <c r="J3705" s="282"/>
    </row>
    <row r="3706" spans="1:10">
      <c r="A3706" s="282">
        <v>38380</v>
      </c>
      <c r="B3706" s="281">
        <v>1171.3599999999999</v>
      </c>
      <c r="C3706" s="281">
        <v>112.25</v>
      </c>
      <c r="D3706" s="281">
        <v>2.4474999999999998</v>
      </c>
      <c r="E3706" s="281">
        <v>4.1397000000000004</v>
      </c>
      <c r="F3706" s="287">
        <v>53.49</v>
      </c>
      <c r="G3706" s="287">
        <f t="shared" si="77"/>
        <v>0.25</v>
      </c>
      <c r="H3706" s="286">
        <v>56.8</v>
      </c>
      <c r="I3706" s="287">
        <f t="shared" si="77"/>
        <v>0.59999999999999432</v>
      </c>
      <c r="J3706" s="282"/>
    </row>
    <row r="3707" spans="1:10">
      <c r="A3707" s="282">
        <v>38383</v>
      </c>
      <c r="B3707" s="281">
        <v>1181.27</v>
      </c>
      <c r="C3707" s="281">
        <v>112.265625</v>
      </c>
      <c r="D3707" s="281">
        <v>2.4576000000000002</v>
      </c>
      <c r="E3707" s="281">
        <v>4.1280000000000001</v>
      </c>
      <c r="F3707" s="287">
        <v>53.49</v>
      </c>
      <c r="G3707" s="287">
        <f>F3707-F3665</f>
        <v>0.25</v>
      </c>
      <c r="H3707" s="286">
        <v>56.8</v>
      </c>
      <c r="I3707" s="287">
        <f>H3707-H3665</f>
        <v>0.59999999999999432</v>
      </c>
      <c r="J3707" s="282"/>
    </row>
    <row r="3708" spans="1:10">
      <c r="A3708" s="282">
        <v>38384</v>
      </c>
      <c r="B3708" s="281">
        <v>1189.4100000000001</v>
      </c>
      <c r="C3708" s="281">
        <v>112.28125</v>
      </c>
      <c r="D3708" s="281">
        <v>2.5099</v>
      </c>
      <c r="E3708" s="281">
        <v>4.1376999999999997</v>
      </c>
      <c r="F3708" s="287">
        <v>53.23</v>
      </c>
      <c r="G3708" s="287">
        <f t="shared" si="77"/>
        <v>-0.42000000000000171</v>
      </c>
      <c r="H3708" s="286">
        <v>55.5</v>
      </c>
      <c r="I3708" s="287">
        <f t="shared" si="77"/>
        <v>-1.7000000000000028</v>
      </c>
      <c r="J3708" s="282"/>
    </row>
    <row r="3709" spans="1:10">
      <c r="A3709" s="282">
        <v>38385</v>
      </c>
      <c r="B3709" s="281">
        <v>1193.19</v>
      </c>
      <c r="C3709" s="281">
        <v>112.25</v>
      </c>
      <c r="D3709" s="281">
        <v>2.4994999999999998</v>
      </c>
      <c r="E3709" s="281">
        <v>4.1395999999999997</v>
      </c>
      <c r="F3709" s="287">
        <v>53.23</v>
      </c>
      <c r="G3709" s="287">
        <f t="shared" si="77"/>
        <v>-0.42000000000000171</v>
      </c>
      <c r="H3709" s="286">
        <v>55.5</v>
      </c>
      <c r="I3709" s="287">
        <f t="shared" si="77"/>
        <v>-1.7000000000000028</v>
      </c>
      <c r="J3709" s="282"/>
    </row>
    <row r="3710" spans="1:10">
      <c r="A3710" s="282">
        <v>38386</v>
      </c>
      <c r="B3710" s="281">
        <v>1189.8900000000001</v>
      </c>
      <c r="C3710" s="281">
        <v>112.03125</v>
      </c>
      <c r="D3710" s="281">
        <v>2.4788000000000001</v>
      </c>
      <c r="E3710" s="281">
        <v>4.1630000000000003</v>
      </c>
      <c r="F3710" s="287">
        <v>53.23</v>
      </c>
      <c r="G3710" s="287">
        <f t="shared" si="77"/>
        <v>-0.42000000000000171</v>
      </c>
      <c r="H3710" s="286">
        <v>55.5</v>
      </c>
      <c r="I3710" s="287">
        <f t="shared" si="77"/>
        <v>-1.7000000000000028</v>
      </c>
      <c r="J3710" s="282"/>
    </row>
    <row r="3711" spans="1:10">
      <c r="A3711" s="282">
        <v>38387</v>
      </c>
      <c r="B3711" s="281">
        <v>1203.03</v>
      </c>
      <c r="C3711" s="281">
        <v>112.65625</v>
      </c>
      <c r="D3711" s="281">
        <v>2.4782999999999999</v>
      </c>
      <c r="E3711" s="281">
        <v>4.0753000000000004</v>
      </c>
      <c r="F3711" s="287">
        <v>53.23</v>
      </c>
      <c r="G3711" s="287">
        <f t="shared" si="77"/>
        <v>-0.42000000000000171</v>
      </c>
      <c r="H3711" s="286">
        <v>55.5</v>
      </c>
      <c r="I3711" s="287">
        <f t="shared" si="77"/>
        <v>-1.7000000000000028</v>
      </c>
      <c r="J3711" s="282"/>
    </row>
    <row r="3712" spans="1:10">
      <c r="A3712" s="282">
        <v>38390</v>
      </c>
      <c r="B3712" s="281">
        <v>1201.72</v>
      </c>
      <c r="C3712" s="281">
        <v>112.765625</v>
      </c>
      <c r="D3712" s="281">
        <v>2.4883999999999999</v>
      </c>
      <c r="E3712" s="281">
        <v>4.0500999999999996</v>
      </c>
      <c r="F3712" s="287">
        <v>53.23</v>
      </c>
      <c r="G3712" s="287">
        <f t="shared" si="77"/>
        <v>-0.42000000000000171</v>
      </c>
      <c r="H3712" s="286">
        <v>55.5</v>
      </c>
      <c r="I3712" s="287">
        <f t="shared" si="77"/>
        <v>-1.7000000000000028</v>
      </c>
      <c r="J3712" s="282"/>
    </row>
    <row r="3713" spans="1:10">
      <c r="A3713" s="282">
        <v>38391</v>
      </c>
      <c r="B3713" s="281">
        <v>1202.3</v>
      </c>
      <c r="C3713" s="281">
        <v>112.828125</v>
      </c>
      <c r="D3713" s="281">
        <v>2.5099</v>
      </c>
      <c r="E3713" s="281">
        <v>4.0152999999999999</v>
      </c>
      <c r="F3713" s="287">
        <v>53.23</v>
      </c>
      <c r="G3713" s="287">
        <f t="shared" si="77"/>
        <v>-0.42000000000000171</v>
      </c>
      <c r="H3713" s="286">
        <v>55.5</v>
      </c>
      <c r="I3713" s="287">
        <f t="shared" si="77"/>
        <v>-1.7000000000000028</v>
      </c>
      <c r="J3713" s="282"/>
    </row>
    <row r="3714" spans="1:10">
      <c r="A3714" s="282">
        <v>38392</v>
      </c>
      <c r="B3714" s="281">
        <v>1191.99</v>
      </c>
      <c r="C3714" s="281">
        <v>113.375</v>
      </c>
      <c r="D3714" s="281">
        <v>2.5098000000000003</v>
      </c>
      <c r="E3714" s="281">
        <v>3.9790000000000001</v>
      </c>
      <c r="F3714" s="287">
        <v>53.23</v>
      </c>
      <c r="G3714" s="287">
        <f t="shared" si="77"/>
        <v>-0.42000000000000171</v>
      </c>
      <c r="H3714" s="286">
        <v>55.5</v>
      </c>
      <c r="I3714" s="287">
        <f t="shared" si="77"/>
        <v>-1.7000000000000028</v>
      </c>
      <c r="J3714" s="282"/>
    </row>
    <row r="3715" spans="1:10">
      <c r="A3715" s="282">
        <v>38393</v>
      </c>
      <c r="B3715" s="281">
        <v>1197.01</v>
      </c>
      <c r="C3715" s="281">
        <v>112.828125</v>
      </c>
      <c r="D3715" s="281">
        <v>2.5095999999999998</v>
      </c>
      <c r="E3715" s="281">
        <v>4.0888</v>
      </c>
      <c r="F3715" s="287">
        <v>53.23</v>
      </c>
      <c r="G3715" s="287">
        <f t="shared" si="77"/>
        <v>-0.42000000000000171</v>
      </c>
      <c r="H3715" s="286">
        <v>55.5</v>
      </c>
      <c r="I3715" s="287">
        <f t="shared" si="77"/>
        <v>-1.7000000000000028</v>
      </c>
      <c r="J3715" s="282"/>
    </row>
    <row r="3716" spans="1:10">
      <c r="A3716" s="282">
        <v>38394</v>
      </c>
      <c r="B3716" s="281">
        <v>1205.3</v>
      </c>
      <c r="C3716" s="281">
        <v>112.59375</v>
      </c>
      <c r="D3716" s="281">
        <v>2.5399000000000003</v>
      </c>
      <c r="E3716" s="281">
        <v>4.0843999999999996</v>
      </c>
      <c r="F3716" s="287">
        <v>53.23</v>
      </c>
      <c r="G3716" s="287">
        <f t="shared" si="77"/>
        <v>-0.42000000000000171</v>
      </c>
      <c r="H3716" s="286">
        <v>55.5</v>
      </c>
      <c r="I3716" s="287">
        <f t="shared" si="77"/>
        <v>-1.7000000000000028</v>
      </c>
      <c r="J3716" s="282"/>
    </row>
    <row r="3717" spans="1:10">
      <c r="A3717" s="282">
        <v>38397</v>
      </c>
      <c r="B3717" s="281">
        <v>1206.1400000000001</v>
      </c>
      <c r="C3717" s="281">
        <v>112.71875</v>
      </c>
      <c r="D3717" s="281">
        <v>2.5293999999999999</v>
      </c>
      <c r="E3717" s="281">
        <v>4.069</v>
      </c>
      <c r="F3717" s="287">
        <v>53.23</v>
      </c>
      <c r="G3717" s="287">
        <f t="shared" si="77"/>
        <v>-0.42000000000000171</v>
      </c>
      <c r="H3717" s="286">
        <v>55.5</v>
      </c>
      <c r="I3717" s="287">
        <f t="shared" si="77"/>
        <v>-1.7000000000000028</v>
      </c>
      <c r="J3717" s="282"/>
    </row>
    <row r="3718" spans="1:10">
      <c r="A3718" s="282">
        <v>38398</v>
      </c>
      <c r="B3718" s="281">
        <v>1210.1199999999999</v>
      </c>
      <c r="C3718" s="281">
        <v>112.5625</v>
      </c>
      <c r="D3718" s="281">
        <v>2.5716000000000001</v>
      </c>
      <c r="E3718" s="281">
        <v>4.0960000000000001</v>
      </c>
      <c r="F3718" s="287">
        <v>53.23</v>
      </c>
      <c r="G3718" s="287">
        <f t="shared" si="77"/>
        <v>-0.42000000000000171</v>
      </c>
      <c r="H3718" s="286">
        <v>55.5</v>
      </c>
      <c r="I3718" s="287">
        <f t="shared" si="77"/>
        <v>-1.7000000000000028</v>
      </c>
      <c r="J3718" s="282"/>
    </row>
    <row r="3719" spans="1:10">
      <c r="A3719" s="282">
        <v>38399</v>
      </c>
      <c r="B3719" s="281">
        <v>1210.3399999999999</v>
      </c>
      <c r="C3719" s="281">
        <v>112.109375</v>
      </c>
      <c r="D3719" s="281">
        <v>2.5714000000000001</v>
      </c>
      <c r="E3719" s="281">
        <v>4.1520999999999999</v>
      </c>
      <c r="F3719" s="287">
        <v>53.23</v>
      </c>
      <c r="G3719" s="287">
        <f t="shared" si="77"/>
        <v>-0.42000000000000171</v>
      </c>
      <c r="H3719" s="286">
        <v>55.5</v>
      </c>
      <c r="I3719" s="287">
        <f t="shared" si="77"/>
        <v>-1.7000000000000028</v>
      </c>
      <c r="J3719" s="282"/>
    </row>
    <row r="3720" spans="1:10">
      <c r="A3720" s="282">
        <v>38400</v>
      </c>
      <c r="B3720" s="281">
        <v>1200.75</v>
      </c>
      <c r="C3720" s="281">
        <v>112</v>
      </c>
      <c r="D3720" s="281">
        <v>2.5712000000000002</v>
      </c>
      <c r="E3720" s="281">
        <v>4.1794000000000002</v>
      </c>
      <c r="F3720" s="287">
        <v>53.23</v>
      </c>
      <c r="G3720" s="287">
        <f t="shared" si="77"/>
        <v>-0.42000000000000171</v>
      </c>
      <c r="H3720" s="286">
        <v>55.5</v>
      </c>
      <c r="I3720" s="287">
        <f t="shared" si="77"/>
        <v>-1.7000000000000028</v>
      </c>
      <c r="J3720" s="282"/>
    </row>
    <row r="3721" spans="1:10">
      <c r="A3721" s="282">
        <v>38401</v>
      </c>
      <c r="B3721" s="281">
        <v>1201.5899999999999</v>
      </c>
      <c r="C3721" s="281">
        <v>111.484375</v>
      </c>
      <c r="D3721" s="281">
        <v>2.5910000000000002</v>
      </c>
      <c r="E3721" s="281">
        <v>4.2655000000000003</v>
      </c>
      <c r="F3721" s="287">
        <v>53.23</v>
      </c>
      <c r="G3721" s="287">
        <f t="shared" si="77"/>
        <v>-0.42000000000000171</v>
      </c>
      <c r="H3721" s="286">
        <v>55.5</v>
      </c>
      <c r="I3721" s="287">
        <f t="shared" si="77"/>
        <v>-1.7000000000000028</v>
      </c>
      <c r="J3721" s="282"/>
    </row>
    <row r="3722" spans="1:10">
      <c r="A3722" s="282">
        <v>38405</v>
      </c>
      <c r="B3722" s="281">
        <v>1184.1600000000001</v>
      </c>
      <c r="C3722" s="281">
        <v>111.359375</v>
      </c>
      <c r="D3722" s="281">
        <v>2.6214</v>
      </c>
      <c r="E3722" s="281">
        <v>4.2853000000000003</v>
      </c>
      <c r="F3722" s="287">
        <v>53.23</v>
      </c>
      <c r="G3722" s="287">
        <f t="shared" si="77"/>
        <v>-0.42000000000000171</v>
      </c>
      <c r="H3722" s="286">
        <v>55.5</v>
      </c>
      <c r="I3722" s="287">
        <f t="shared" si="77"/>
        <v>-1.7000000000000028</v>
      </c>
      <c r="J3722" s="282"/>
    </row>
    <row r="3723" spans="1:10">
      <c r="A3723" s="282">
        <v>38406</v>
      </c>
      <c r="B3723" s="281">
        <v>1190.8</v>
      </c>
      <c r="C3723" s="281">
        <v>111.421875</v>
      </c>
      <c r="D3723" s="281">
        <v>2.6741000000000001</v>
      </c>
      <c r="E3723" s="281">
        <v>4.2617000000000003</v>
      </c>
      <c r="F3723" s="287">
        <v>53.23</v>
      </c>
      <c r="G3723" s="287">
        <f t="shared" si="77"/>
        <v>-0.42000000000000171</v>
      </c>
      <c r="H3723" s="286">
        <v>55.5</v>
      </c>
      <c r="I3723" s="287">
        <f t="shared" si="77"/>
        <v>-1.7000000000000028</v>
      </c>
      <c r="J3723" s="282"/>
    </row>
    <row r="3724" spans="1:10">
      <c r="A3724" s="282">
        <v>38407</v>
      </c>
      <c r="B3724" s="281">
        <v>1200.2</v>
      </c>
      <c r="C3724" s="281">
        <v>111.3125</v>
      </c>
      <c r="D3724" s="281">
        <v>2.6842000000000001</v>
      </c>
      <c r="E3724" s="281">
        <v>4.2832999999999997</v>
      </c>
      <c r="F3724" s="287">
        <v>53.23</v>
      </c>
      <c r="G3724" s="287">
        <f t="shared" si="77"/>
        <v>-0.42000000000000171</v>
      </c>
      <c r="H3724" s="286">
        <v>55.5</v>
      </c>
      <c r="I3724" s="287">
        <f t="shared" si="77"/>
        <v>-1.7000000000000028</v>
      </c>
      <c r="J3724" s="282"/>
    </row>
    <row r="3725" spans="1:10">
      <c r="A3725" s="282">
        <v>38408</v>
      </c>
      <c r="B3725" s="281">
        <v>1211.3699999999999</v>
      </c>
      <c r="C3725" s="281">
        <v>111.40625</v>
      </c>
      <c r="D3725" s="281">
        <v>2.7246999999999999</v>
      </c>
      <c r="E3725" s="281">
        <v>4.2637999999999998</v>
      </c>
      <c r="F3725" s="287">
        <v>53.23</v>
      </c>
      <c r="G3725" s="287">
        <f t="shared" si="77"/>
        <v>-0.42000000000000171</v>
      </c>
      <c r="H3725" s="286">
        <v>55.5</v>
      </c>
      <c r="I3725" s="287">
        <f t="shared" si="77"/>
        <v>-1.7000000000000028</v>
      </c>
      <c r="J3725" s="282"/>
    </row>
    <row r="3726" spans="1:10">
      <c r="A3726" s="282">
        <v>38411</v>
      </c>
      <c r="B3726" s="281">
        <v>1203.5999999999999</v>
      </c>
      <c r="C3726" s="281">
        <v>110.875</v>
      </c>
      <c r="D3726" s="281">
        <v>2.7450000000000001</v>
      </c>
      <c r="E3726" s="281">
        <v>4.3765999999999998</v>
      </c>
      <c r="F3726" s="287">
        <v>53.23</v>
      </c>
      <c r="G3726" s="287">
        <f t="shared" si="77"/>
        <v>-0.42000000000000171</v>
      </c>
      <c r="H3726" s="286">
        <v>55.5</v>
      </c>
      <c r="I3726" s="287">
        <f t="shared" si="77"/>
        <v>-1.7000000000000028</v>
      </c>
      <c r="J3726" s="282"/>
    </row>
    <row r="3727" spans="1:10">
      <c r="A3727" s="282">
        <v>38412</v>
      </c>
      <c r="B3727" s="281">
        <v>1210.4100000000001</v>
      </c>
      <c r="C3727" s="281">
        <v>110.78125</v>
      </c>
      <c r="D3727" s="281">
        <v>2.7462</v>
      </c>
      <c r="E3727" s="281">
        <v>4.3647</v>
      </c>
      <c r="F3727" s="287">
        <v>53.39</v>
      </c>
      <c r="G3727" s="287">
        <f>F3727-F3688</f>
        <v>-0.10000000000000142</v>
      </c>
      <c r="H3727" s="286">
        <v>55.2</v>
      </c>
      <c r="I3727" s="287">
        <f>H3727-H3688</f>
        <v>-1.5999999999999943</v>
      </c>
      <c r="J3727" s="282"/>
    </row>
    <row r="3728" spans="1:10">
      <c r="A3728" s="282">
        <v>38413</v>
      </c>
      <c r="B3728" s="281">
        <v>1210.08</v>
      </c>
      <c r="C3728" s="281">
        <v>110.75</v>
      </c>
      <c r="D3728" s="281">
        <v>2.7255000000000003</v>
      </c>
      <c r="E3728" s="281">
        <v>4.3766999999999996</v>
      </c>
      <c r="F3728" s="287">
        <v>53.39</v>
      </c>
      <c r="G3728" s="287">
        <f>F3728-F3688</f>
        <v>-0.10000000000000142</v>
      </c>
      <c r="H3728" s="286">
        <v>55.2</v>
      </c>
      <c r="I3728" s="287">
        <f>H3728-H3688</f>
        <v>-1.5999999999999943</v>
      </c>
      <c r="J3728" s="282"/>
    </row>
    <row r="3729" spans="1:10">
      <c r="A3729" s="282">
        <v>38414</v>
      </c>
      <c r="B3729" s="281">
        <v>1210.47</v>
      </c>
      <c r="C3729" s="281">
        <v>110.6875</v>
      </c>
      <c r="D3729" s="281">
        <v>2.7355</v>
      </c>
      <c r="E3729" s="281">
        <v>4.3768000000000002</v>
      </c>
      <c r="F3729" s="287">
        <v>53.39</v>
      </c>
      <c r="G3729" s="287">
        <f t="shared" si="77"/>
        <v>-0.10000000000000142</v>
      </c>
      <c r="H3729" s="286">
        <v>55.2</v>
      </c>
      <c r="I3729" s="287">
        <f t="shared" si="77"/>
        <v>-1.5999999999999943</v>
      </c>
      <c r="J3729" s="282"/>
    </row>
    <row r="3730" spans="1:10">
      <c r="A3730" s="282">
        <v>38415</v>
      </c>
      <c r="B3730" s="281">
        <v>1222.1199999999999</v>
      </c>
      <c r="C3730" s="281">
        <v>111.09375</v>
      </c>
      <c r="D3730" s="281">
        <v>2.7452000000000001</v>
      </c>
      <c r="E3730" s="281">
        <v>4.3075999999999999</v>
      </c>
      <c r="F3730" s="287">
        <v>53.39</v>
      </c>
      <c r="G3730" s="287">
        <f t="shared" si="77"/>
        <v>-0.10000000000000142</v>
      </c>
      <c r="H3730" s="286">
        <v>55.2</v>
      </c>
      <c r="I3730" s="287">
        <f t="shared" si="77"/>
        <v>-1.5999999999999943</v>
      </c>
      <c r="J3730" s="282"/>
    </row>
    <row r="3731" spans="1:10">
      <c r="A3731" s="282">
        <v>38418</v>
      </c>
      <c r="B3731" s="281">
        <v>1225.31</v>
      </c>
      <c r="C3731" s="281">
        <v>111.15625</v>
      </c>
      <c r="D3731" s="281">
        <v>2.7244999999999999</v>
      </c>
      <c r="E3731" s="281">
        <v>4.3075999999999999</v>
      </c>
      <c r="F3731" s="287">
        <v>53.39</v>
      </c>
      <c r="G3731" s="287">
        <f t="shared" si="77"/>
        <v>-0.10000000000000142</v>
      </c>
      <c r="H3731" s="286">
        <v>55.2</v>
      </c>
      <c r="I3731" s="287">
        <f t="shared" si="77"/>
        <v>-1.5999999999999943</v>
      </c>
      <c r="J3731" s="282"/>
    </row>
    <row r="3732" spans="1:10">
      <c r="A3732" s="282">
        <v>38419</v>
      </c>
      <c r="B3732" s="281">
        <v>1219.43</v>
      </c>
      <c r="C3732" s="281">
        <v>110.671875</v>
      </c>
      <c r="D3732" s="281">
        <v>2.7462</v>
      </c>
      <c r="E3732" s="281">
        <v>4.3910999999999998</v>
      </c>
      <c r="F3732" s="287">
        <v>53.39</v>
      </c>
      <c r="G3732" s="287">
        <f t="shared" si="77"/>
        <v>-0.10000000000000142</v>
      </c>
      <c r="H3732" s="286">
        <v>55.2</v>
      </c>
      <c r="I3732" s="287">
        <f t="shared" si="77"/>
        <v>-1.5999999999999943</v>
      </c>
      <c r="J3732" s="282"/>
    </row>
    <row r="3733" spans="1:10">
      <c r="A3733" s="282">
        <v>38420</v>
      </c>
      <c r="B3733" s="281">
        <v>1207.01</v>
      </c>
      <c r="C3733" s="281">
        <v>109.84375</v>
      </c>
      <c r="D3733" s="281">
        <v>2.746</v>
      </c>
      <c r="E3733" s="281">
        <v>4.5195999999999996</v>
      </c>
      <c r="F3733" s="287">
        <v>53.39</v>
      </c>
      <c r="G3733" s="287">
        <f t="shared" si="77"/>
        <v>-0.10000000000000142</v>
      </c>
      <c r="H3733" s="286">
        <v>55.2</v>
      </c>
      <c r="I3733" s="287">
        <f t="shared" si="77"/>
        <v>-1.5999999999999943</v>
      </c>
      <c r="J3733" s="282"/>
    </row>
    <row r="3734" spans="1:10">
      <c r="A3734" s="282">
        <v>38421</v>
      </c>
      <c r="B3734" s="281">
        <v>1209.25</v>
      </c>
      <c r="C3734" s="281">
        <v>110.140625</v>
      </c>
      <c r="D3734" s="281">
        <v>2.7252999999999998</v>
      </c>
      <c r="E3734" s="281">
        <v>4.4633000000000003</v>
      </c>
      <c r="F3734" s="287">
        <v>53.39</v>
      </c>
      <c r="G3734" s="287">
        <f t="shared" si="77"/>
        <v>-0.10000000000000142</v>
      </c>
      <c r="H3734" s="286">
        <v>55.2</v>
      </c>
      <c r="I3734" s="287">
        <f t="shared" si="77"/>
        <v>-1.5999999999999943</v>
      </c>
      <c r="J3734" s="282"/>
    </row>
    <row r="3735" spans="1:10">
      <c r="A3735" s="282">
        <v>38422</v>
      </c>
      <c r="B3735" s="281">
        <v>1200.08</v>
      </c>
      <c r="C3735" s="281">
        <v>109.65625</v>
      </c>
      <c r="D3735" s="281">
        <v>2.7555000000000001</v>
      </c>
      <c r="E3735" s="281">
        <v>4.5423</v>
      </c>
      <c r="F3735" s="287">
        <v>53.39</v>
      </c>
      <c r="G3735" s="287">
        <f t="shared" si="77"/>
        <v>-0.10000000000000142</v>
      </c>
      <c r="H3735" s="286">
        <v>55.2</v>
      </c>
      <c r="I3735" s="287">
        <f t="shared" si="77"/>
        <v>-1.5999999999999943</v>
      </c>
      <c r="J3735" s="282"/>
    </row>
    <row r="3736" spans="1:10">
      <c r="A3736" s="282">
        <v>38425</v>
      </c>
      <c r="B3736" s="281">
        <v>1206.83</v>
      </c>
      <c r="C3736" s="281">
        <v>109.765625</v>
      </c>
      <c r="D3736" s="281">
        <v>2.7654999999999998</v>
      </c>
      <c r="E3736" s="281">
        <v>4.508</v>
      </c>
      <c r="F3736" s="287">
        <v>53.39</v>
      </c>
      <c r="G3736" s="287">
        <f t="shared" si="77"/>
        <v>-0.10000000000000142</v>
      </c>
      <c r="H3736" s="286">
        <v>55.2</v>
      </c>
      <c r="I3736" s="287">
        <f t="shared" si="77"/>
        <v>-1.5999999999999943</v>
      </c>
      <c r="J3736" s="282"/>
    </row>
    <row r="3737" spans="1:10">
      <c r="A3737" s="282">
        <v>38426</v>
      </c>
      <c r="B3737" s="281">
        <v>1197.75</v>
      </c>
      <c r="C3737" s="281">
        <v>109.65625</v>
      </c>
      <c r="D3737" s="281">
        <v>2.7873999999999999</v>
      </c>
      <c r="E3737" s="281">
        <v>4.5445000000000002</v>
      </c>
      <c r="F3737" s="287">
        <v>53.39</v>
      </c>
      <c r="G3737" s="287">
        <f t="shared" si="77"/>
        <v>-0.10000000000000142</v>
      </c>
      <c r="H3737" s="286">
        <v>55.2</v>
      </c>
      <c r="I3737" s="287">
        <f t="shared" si="77"/>
        <v>-1.5999999999999943</v>
      </c>
      <c r="J3737" s="282"/>
    </row>
    <row r="3738" spans="1:10">
      <c r="A3738" s="282">
        <v>38427</v>
      </c>
      <c r="B3738" s="281">
        <v>1188.07</v>
      </c>
      <c r="C3738" s="281">
        <v>109.875</v>
      </c>
      <c r="D3738" s="281">
        <v>2.7871000000000001</v>
      </c>
      <c r="E3738" s="281">
        <v>4.5061999999999998</v>
      </c>
      <c r="F3738" s="287">
        <v>53.39</v>
      </c>
      <c r="G3738" s="287">
        <f t="shared" si="77"/>
        <v>-0.10000000000000142</v>
      </c>
      <c r="H3738" s="286">
        <v>55.2</v>
      </c>
      <c r="I3738" s="287">
        <f t="shared" si="77"/>
        <v>-1.5999999999999943</v>
      </c>
      <c r="J3738" s="282"/>
    </row>
    <row r="3739" spans="1:10">
      <c r="A3739" s="282">
        <v>38428</v>
      </c>
      <c r="B3739" s="281">
        <v>1190.21</v>
      </c>
      <c r="C3739" s="281">
        <v>110.171875</v>
      </c>
      <c r="D3739" s="281">
        <v>2.7766999999999999</v>
      </c>
      <c r="E3739" s="281">
        <v>4.4640000000000004</v>
      </c>
      <c r="F3739" s="287">
        <v>53.39</v>
      </c>
      <c r="G3739" s="287">
        <f t="shared" si="77"/>
        <v>-0.10000000000000142</v>
      </c>
      <c r="H3739" s="286">
        <v>55.2</v>
      </c>
      <c r="I3739" s="287">
        <f t="shared" si="77"/>
        <v>-1.5999999999999943</v>
      </c>
      <c r="J3739" s="282"/>
    </row>
    <row r="3740" spans="1:10">
      <c r="A3740" s="282">
        <v>38429</v>
      </c>
      <c r="B3740" s="281">
        <v>1189.6500000000001</v>
      </c>
      <c r="C3740" s="281">
        <v>110.015625</v>
      </c>
      <c r="D3740" s="281">
        <v>2.7965999999999998</v>
      </c>
      <c r="E3740" s="281">
        <v>4.5065999999999997</v>
      </c>
      <c r="F3740" s="287">
        <v>53.39</v>
      </c>
      <c r="G3740" s="287">
        <f t="shared" si="77"/>
        <v>-0.10000000000000142</v>
      </c>
      <c r="H3740" s="286">
        <v>55.2</v>
      </c>
      <c r="I3740" s="287">
        <f t="shared" si="77"/>
        <v>-1.5999999999999943</v>
      </c>
      <c r="J3740" s="282"/>
    </row>
    <row r="3741" spans="1:10">
      <c r="A3741" s="282">
        <v>38432</v>
      </c>
      <c r="B3741" s="281">
        <v>1183.78</v>
      </c>
      <c r="C3741" s="281">
        <v>109.9375</v>
      </c>
      <c r="D3741" s="281">
        <v>2.8066</v>
      </c>
      <c r="E3741" s="281">
        <v>4.5228999999999999</v>
      </c>
      <c r="F3741" s="287">
        <v>53.39</v>
      </c>
      <c r="G3741" s="287">
        <f t="shared" si="77"/>
        <v>-0.10000000000000142</v>
      </c>
      <c r="H3741" s="286">
        <v>55.2</v>
      </c>
      <c r="I3741" s="287">
        <f t="shared" si="77"/>
        <v>-1.5999999999999943</v>
      </c>
      <c r="J3741" s="282"/>
    </row>
    <row r="3742" spans="1:10">
      <c r="A3742" s="282">
        <v>38433</v>
      </c>
      <c r="B3742" s="281">
        <v>1171.71</v>
      </c>
      <c r="C3742" s="281">
        <v>108.421875</v>
      </c>
      <c r="D3742" s="281">
        <v>2.8593000000000002</v>
      </c>
      <c r="E3742" s="281">
        <v>4.6410999999999998</v>
      </c>
      <c r="F3742" s="287">
        <v>53.39</v>
      </c>
      <c r="G3742" s="287">
        <f t="shared" si="77"/>
        <v>-0.10000000000000142</v>
      </c>
      <c r="H3742" s="286">
        <v>55.2</v>
      </c>
      <c r="I3742" s="287">
        <f t="shared" si="77"/>
        <v>-1.5999999999999943</v>
      </c>
      <c r="J3742" s="282"/>
    </row>
    <row r="3743" spans="1:10">
      <c r="A3743" s="282">
        <v>38434</v>
      </c>
      <c r="B3743" s="281">
        <v>1172.53</v>
      </c>
      <c r="C3743" s="281">
        <v>108.359375</v>
      </c>
      <c r="D3743" s="281">
        <v>2.8180000000000001</v>
      </c>
      <c r="E3743" s="281">
        <v>4.5841000000000003</v>
      </c>
      <c r="F3743" s="287">
        <v>53.39</v>
      </c>
      <c r="G3743" s="287">
        <f t="shared" si="77"/>
        <v>-0.10000000000000142</v>
      </c>
      <c r="H3743" s="286">
        <v>55.2</v>
      </c>
      <c r="I3743" s="287">
        <f t="shared" si="77"/>
        <v>-1.5999999999999943</v>
      </c>
      <c r="J3743" s="282"/>
    </row>
    <row r="3744" spans="1:10">
      <c r="A3744" s="282">
        <v>38435</v>
      </c>
      <c r="B3744" s="281">
        <v>1171.42</v>
      </c>
      <c r="C3744" s="281">
        <v>108.453125</v>
      </c>
      <c r="D3744" s="281">
        <v>2.8273999999999999</v>
      </c>
      <c r="E3744" s="281">
        <v>4.5968</v>
      </c>
      <c r="F3744" s="287">
        <v>53.39</v>
      </c>
      <c r="G3744" s="287">
        <f t="shared" si="77"/>
        <v>-0.10000000000000142</v>
      </c>
      <c r="H3744" s="286">
        <v>55.2</v>
      </c>
      <c r="I3744" s="287">
        <f t="shared" si="77"/>
        <v>-1.5999999999999943</v>
      </c>
      <c r="J3744" s="282"/>
    </row>
    <row r="3745" spans="1:10">
      <c r="A3745" s="282">
        <v>38439</v>
      </c>
      <c r="B3745" s="281">
        <v>1174.28</v>
      </c>
      <c r="C3745" s="281">
        <v>108.15625</v>
      </c>
      <c r="D3745" s="281">
        <v>2.827</v>
      </c>
      <c r="E3745" s="281">
        <v>4.6399999999999997</v>
      </c>
      <c r="F3745" s="287">
        <v>53.39</v>
      </c>
      <c r="G3745" s="287">
        <f t="shared" si="77"/>
        <v>-0.10000000000000142</v>
      </c>
      <c r="H3745" s="286">
        <v>55.2</v>
      </c>
      <c r="I3745" s="287">
        <f t="shared" si="77"/>
        <v>-1.5999999999999943</v>
      </c>
      <c r="J3745" s="282"/>
    </row>
    <row r="3746" spans="1:10">
      <c r="A3746" s="282">
        <v>38440</v>
      </c>
      <c r="B3746" s="281">
        <v>1165.3599999999999</v>
      </c>
      <c r="C3746" s="281">
        <v>108.515625</v>
      </c>
      <c r="D3746" s="281">
        <v>2.8285</v>
      </c>
      <c r="E3746" s="281">
        <v>4.5725999999999996</v>
      </c>
      <c r="F3746" s="287">
        <v>53.39</v>
      </c>
      <c r="G3746" s="287">
        <f t="shared" si="77"/>
        <v>-0.10000000000000142</v>
      </c>
      <c r="H3746" s="286">
        <v>55.2</v>
      </c>
      <c r="I3746" s="287">
        <f t="shared" si="77"/>
        <v>-1.5999999999999943</v>
      </c>
      <c r="J3746" s="282"/>
    </row>
    <row r="3747" spans="1:10">
      <c r="A3747" s="282">
        <v>38441</v>
      </c>
      <c r="B3747" s="281">
        <v>1181.4100000000001</v>
      </c>
      <c r="C3747" s="281">
        <v>108.75</v>
      </c>
      <c r="D3747" s="281">
        <v>2.8180000000000001</v>
      </c>
      <c r="E3747" s="281">
        <v>4.5461999999999998</v>
      </c>
      <c r="F3747" s="287">
        <v>53.39</v>
      </c>
      <c r="G3747" s="287">
        <f t="shared" si="77"/>
        <v>-0.10000000000000142</v>
      </c>
      <c r="H3747" s="286">
        <v>55.2</v>
      </c>
      <c r="I3747" s="287">
        <f t="shared" si="77"/>
        <v>-1.5999999999999943</v>
      </c>
      <c r="J3747" s="282"/>
    </row>
    <row r="3748" spans="1:10">
      <c r="A3748" s="282">
        <v>38442</v>
      </c>
      <c r="B3748" s="281">
        <v>1180.5899999999999</v>
      </c>
      <c r="C3748" s="281">
        <v>109.265625</v>
      </c>
      <c r="D3748" s="281">
        <v>2.7664</v>
      </c>
      <c r="E3748" s="281">
        <v>4.4814999999999996</v>
      </c>
      <c r="F3748" s="287">
        <v>53.39</v>
      </c>
      <c r="G3748" s="287">
        <f t="shared" si="77"/>
        <v>-0.10000000000000142</v>
      </c>
      <c r="H3748" s="286">
        <v>55.2</v>
      </c>
      <c r="I3748" s="287">
        <f t="shared" si="77"/>
        <v>-1.5999999999999943</v>
      </c>
      <c r="J3748" s="282"/>
    </row>
    <row r="3749" spans="1:10">
      <c r="A3749" s="282">
        <v>38443</v>
      </c>
      <c r="B3749" s="281">
        <v>1172.92</v>
      </c>
      <c r="C3749" s="281">
        <v>109.53125</v>
      </c>
      <c r="D3749" s="281">
        <v>2.7759999999999998</v>
      </c>
      <c r="E3749" s="281">
        <v>4.4474999999999998</v>
      </c>
      <c r="F3749" s="287">
        <v>52.35</v>
      </c>
      <c r="G3749" s="287">
        <f t="shared" si="77"/>
        <v>-0.87999999999999545</v>
      </c>
      <c r="H3749" s="286">
        <v>52.2</v>
      </c>
      <c r="I3749" s="287">
        <f t="shared" si="77"/>
        <v>-3.2999999999999972</v>
      </c>
      <c r="J3749" s="282"/>
    </row>
    <row r="3750" spans="1:10">
      <c r="A3750" s="282">
        <v>38446</v>
      </c>
      <c r="B3750" s="281">
        <v>1176.1199999999999</v>
      </c>
      <c r="C3750" s="281">
        <v>109.5625</v>
      </c>
      <c r="D3750" s="281">
        <v>2.7347000000000001</v>
      </c>
      <c r="E3750" s="281">
        <v>4.4556000000000004</v>
      </c>
      <c r="F3750" s="287">
        <v>52.35</v>
      </c>
      <c r="G3750" s="287">
        <f t="shared" si="77"/>
        <v>-0.87999999999999545</v>
      </c>
      <c r="H3750" s="286">
        <v>52.2</v>
      </c>
      <c r="I3750" s="287">
        <f t="shared" si="77"/>
        <v>-3.2999999999999972</v>
      </c>
      <c r="J3750" s="282"/>
    </row>
    <row r="3751" spans="1:10">
      <c r="A3751" s="282">
        <v>38447</v>
      </c>
      <c r="B3751" s="281">
        <v>1181.3900000000001</v>
      </c>
      <c r="C3751" s="281">
        <v>109.46875</v>
      </c>
      <c r="D3751" s="281">
        <v>2.7770999999999999</v>
      </c>
      <c r="E3751" s="281">
        <v>4.4678000000000004</v>
      </c>
      <c r="F3751" s="287">
        <v>52.35</v>
      </c>
      <c r="G3751" s="287">
        <f t="shared" si="77"/>
        <v>-0.87999999999999545</v>
      </c>
      <c r="H3751" s="286">
        <v>52.2</v>
      </c>
      <c r="I3751" s="287">
        <f t="shared" si="77"/>
        <v>-3.2999999999999972</v>
      </c>
      <c r="J3751" s="282"/>
    </row>
    <row r="3752" spans="1:10">
      <c r="A3752" s="282">
        <v>38448</v>
      </c>
      <c r="B3752" s="281">
        <v>1184.07</v>
      </c>
      <c r="C3752" s="281">
        <v>109.703125</v>
      </c>
      <c r="D3752" s="281">
        <v>2.7563</v>
      </c>
      <c r="E3752" s="281">
        <v>4.4215</v>
      </c>
      <c r="F3752" s="287">
        <v>52.35</v>
      </c>
      <c r="G3752" s="287">
        <f t="shared" si="77"/>
        <v>-0.87999999999999545</v>
      </c>
      <c r="H3752" s="286">
        <v>52.2</v>
      </c>
      <c r="I3752" s="287">
        <f t="shared" si="77"/>
        <v>-3.2999999999999972</v>
      </c>
      <c r="J3752" s="282"/>
    </row>
    <row r="3753" spans="1:10">
      <c r="A3753" s="282">
        <v>38449</v>
      </c>
      <c r="B3753" s="281">
        <v>1191.1400000000001</v>
      </c>
      <c r="C3753" s="281">
        <v>109.46875</v>
      </c>
      <c r="D3753" s="281">
        <v>2.7561</v>
      </c>
      <c r="E3753" s="281">
        <v>4.4802</v>
      </c>
      <c r="F3753" s="287">
        <v>52.35</v>
      </c>
      <c r="G3753" s="287">
        <f t="shared" ref="G3753:I3816" si="78">F3753-F3712</f>
        <v>-0.87999999999999545</v>
      </c>
      <c r="H3753" s="286">
        <v>52.2</v>
      </c>
      <c r="I3753" s="287">
        <f t="shared" si="78"/>
        <v>-3.2999999999999972</v>
      </c>
      <c r="J3753" s="282"/>
    </row>
    <row r="3754" spans="1:10">
      <c r="A3754" s="282">
        <v>38450</v>
      </c>
      <c r="B3754" s="281">
        <v>1181.2</v>
      </c>
      <c r="C3754" s="281">
        <v>109.34375</v>
      </c>
      <c r="D3754" s="281">
        <v>2.7658</v>
      </c>
      <c r="E3754" s="281">
        <v>4.4683000000000002</v>
      </c>
      <c r="F3754" s="287">
        <v>52.35</v>
      </c>
      <c r="G3754" s="287">
        <f t="shared" si="78"/>
        <v>-0.87999999999999545</v>
      </c>
      <c r="H3754" s="286">
        <v>52.2</v>
      </c>
      <c r="I3754" s="287">
        <f t="shared" si="78"/>
        <v>-3.2999999999999972</v>
      </c>
      <c r="J3754" s="282"/>
    </row>
    <row r="3755" spans="1:10">
      <c r="A3755" s="282">
        <v>38453</v>
      </c>
      <c r="B3755" s="281">
        <v>1181.21</v>
      </c>
      <c r="C3755" s="281">
        <v>109.625</v>
      </c>
      <c r="D3755" s="281">
        <v>2.7450000000000001</v>
      </c>
      <c r="E3755" s="281">
        <v>4.4279999999999999</v>
      </c>
      <c r="F3755" s="287">
        <v>52.35</v>
      </c>
      <c r="G3755" s="287">
        <f t="shared" si="78"/>
        <v>-0.87999999999999545</v>
      </c>
      <c r="H3755" s="286">
        <v>52.2</v>
      </c>
      <c r="I3755" s="287">
        <f t="shared" si="78"/>
        <v>-3.2999999999999972</v>
      </c>
      <c r="J3755" s="282"/>
    </row>
    <row r="3756" spans="1:10">
      <c r="A3756" s="282">
        <v>38454</v>
      </c>
      <c r="B3756" s="281">
        <v>1187.76</v>
      </c>
      <c r="C3756" s="281">
        <v>110.21875</v>
      </c>
      <c r="D3756" s="281">
        <v>2.7565</v>
      </c>
      <c r="E3756" s="281">
        <v>4.3517999999999999</v>
      </c>
      <c r="F3756" s="287">
        <v>52.35</v>
      </c>
      <c r="G3756" s="287">
        <f t="shared" si="78"/>
        <v>-0.87999999999999545</v>
      </c>
      <c r="H3756" s="286">
        <v>52.2</v>
      </c>
      <c r="I3756" s="287">
        <f t="shared" si="78"/>
        <v>-3.2999999999999972</v>
      </c>
      <c r="J3756" s="282"/>
    </row>
    <row r="3757" spans="1:10">
      <c r="A3757" s="282">
        <v>38455</v>
      </c>
      <c r="B3757" s="281">
        <v>1173.79</v>
      </c>
      <c r="C3757" s="281">
        <v>110.234375</v>
      </c>
      <c r="D3757" s="281">
        <v>2.7665999999999999</v>
      </c>
      <c r="E3757" s="281">
        <v>4.3598999999999997</v>
      </c>
      <c r="F3757" s="287">
        <v>52.35</v>
      </c>
      <c r="G3757" s="287">
        <f t="shared" si="78"/>
        <v>-0.87999999999999545</v>
      </c>
      <c r="H3757" s="286">
        <v>52.2</v>
      </c>
      <c r="I3757" s="287">
        <f t="shared" si="78"/>
        <v>-3.2999999999999972</v>
      </c>
      <c r="J3757" s="282"/>
    </row>
    <row r="3758" spans="1:10">
      <c r="A3758" s="282">
        <v>38456</v>
      </c>
      <c r="B3758" s="281">
        <v>1162.05</v>
      </c>
      <c r="C3758" s="281">
        <v>110.390625</v>
      </c>
      <c r="D3758" s="281">
        <v>2.7664</v>
      </c>
      <c r="E3758" s="281">
        <v>4.3079999999999998</v>
      </c>
      <c r="F3758" s="287">
        <v>52.35</v>
      </c>
      <c r="G3758" s="287">
        <f t="shared" si="78"/>
        <v>-0.87999999999999545</v>
      </c>
      <c r="H3758" s="286">
        <v>52.2</v>
      </c>
      <c r="I3758" s="287">
        <f t="shared" si="78"/>
        <v>-3.2999999999999972</v>
      </c>
      <c r="J3758" s="282"/>
    </row>
    <row r="3759" spans="1:10">
      <c r="A3759" s="282">
        <v>38457</v>
      </c>
      <c r="B3759" s="281">
        <v>1142.6199999999999</v>
      </c>
      <c r="C3759" s="281">
        <v>110.953125</v>
      </c>
      <c r="D3759" s="281">
        <v>2.7759999999999998</v>
      </c>
      <c r="E3759" s="281">
        <v>4.2405999999999997</v>
      </c>
      <c r="F3759" s="287">
        <v>52.35</v>
      </c>
      <c r="G3759" s="287">
        <f t="shared" si="78"/>
        <v>-0.87999999999999545</v>
      </c>
      <c r="H3759" s="286">
        <v>52.2</v>
      </c>
      <c r="I3759" s="287">
        <f t="shared" si="78"/>
        <v>-3.2999999999999972</v>
      </c>
      <c r="J3759" s="282"/>
    </row>
    <row r="3760" spans="1:10">
      <c r="A3760" s="282">
        <v>38460</v>
      </c>
      <c r="B3760" s="281">
        <v>1145.98</v>
      </c>
      <c r="C3760" s="281">
        <v>111.109375</v>
      </c>
      <c r="D3760" s="281">
        <v>2.8683000000000001</v>
      </c>
      <c r="E3760" s="281">
        <v>4.2704000000000004</v>
      </c>
      <c r="F3760" s="287">
        <v>52.35</v>
      </c>
      <c r="G3760" s="287">
        <f t="shared" si="78"/>
        <v>-0.87999999999999545</v>
      </c>
      <c r="H3760" s="286">
        <v>52.2</v>
      </c>
      <c r="I3760" s="287">
        <f t="shared" si="78"/>
        <v>-3.2999999999999972</v>
      </c>
      <c r="J3760" s="282"/>
    </row>
    <row r="3761" spans="1:10">
      <c r="A3761" s="282">
        <v>38461</v>
      </c>
      <c r="B3761" s="281">
        <v>1152.78</v>
      </c>
      <c r="C3761" s="281">
        <v>111.4375</v>
      </c>
      <c r="D3761" s="281">
        <v>2.9005000000000001</v>
      </c>
      <c r="E3761" s="281">
        <v>4.2108999999999996</v>
      </c>
      <c r="F3761" s="287">
        <v>52.35</v>
      </c>
      <c r="G3761" s="287">
        <f t="shared" si="78"/>
        <v>-0.87999999999999545</v>
      </c>
      <c r="H3761" s="286">
        <v>52.2</v>
      </c>
      <c r="I3761" s="287">
        <f t="shared" si="78"/>
        <v>-3.2999999999999972</v>
      </c>
      <c r="J3761" s="282"/>
    </row>
    <row r="3762" spans="1:10">
      <c r="A3762" s="282">
        <v>38462</v>
      </c>
      <c r="B3762" s="281">
        <v>1137.5</v>
      </c>
      <c r="C3762" s="281">
        <v>111.390625</v>
      </c>
      <c r="D3762" s="281">
        <v>2.8590999999999998</v>
      </c>
      <c r="E3762" s="281">
        <v>4.1852999999999998</v>
      </c>
      <c r="F3762" s="287">
        <v>52.35</v>
      </c>
      <c r="G3762" s="287">
        <f t="shared" si="78"/>
        <v>-0.87999999999999545</v>
      </c>
      <c r="H3762" s="286">
        <v>52.2</v>
      </c>
      <c r="I3762" s="287">
        <f t="shared" si="78"/>
        <v>-3.2999999999999972</v>
      </c>
      <c r="J3762" s="282"/>
    </row>
    <row r="3763" spans="1:10">
      <c r="A3763" s="282">
        <v>38463</v>
      </c>
      <c r="B3763" s="281">
        <v>1159.95</v>
      </c>
      <c r="C3763" s="281">
        <v>110.765625</v>
      </c>
      <c r="D3763" s="281">
        <v>2.8795000000000002</v>
      </c>
      <c r="E3763" s="281">
        <v>4.2945000000000002</v>
      </c>
      <c r="F3763" s="287">
        <v>52.35</v>
      </c>
      <c r="G3763" s="287">
        <f t="shared" si="78"/>
        <v>-0.87999999999999545</v>
      </c>
      <c r="H3763" s="286">
        <v>52.2</v>
      </c>
      <c r="I3763" s="287">
        <f t="shared" si="78"/>
        <v>-3.2999999999999972</v>
      </c>
      <c r="J3763" s="282"/>
    </row>
    <row r="3764" spans="1:10">
      <c r="A3764" s="282">
        <v>38464</v>
      </c>
      <c r="B3764" s="281">
        <v>1152.1199999999999</v>
      </c>
      <c r="C3764" s="281">
        <v>111.046875</v>
      </c>
      <c r="D3764" s="281">
        <v>2.9096000000000002</v>
      </c>
      <c r="E3764" s="281">
        <v>4.2449000000000003</v>
      </c>
      <c r="F3764" s="287">
        <v>52.35</v>
      </c>
      <c r="G3764" s="287">
        <f t="shared" si="78"/>
        <v>-0.87999999999999545</v>
      </c>
      <c r="H3764" s="286">
        <v>52.2</v>
      </c>
      <c r="I3764" s="287">
        <f t="shared" si="78"/>
        <v>-3.2999999999999972</v>
      </c>
      <c r="J3764" s="282"/>
    </row>
    <row r="3765" spans="1:10">
      <c r="A3765" s="282">
        <v>38467</v>
      </c>
      <c r="B3765" s="281">
        <v>1162.0999999999999</v>
      </c>
      <c r="C3765" s="281">
        <v>111.03125</v>
      </c>
      <c r="D3765" s="281">
        <v>2.8786</v>
      </c>
      <c r="E3765" s="281">
        <v>4.2469000000000001</v>
      </c>
      <c r="F3765" s="287">
        <v>52.35</v>
      </c>
      <c r="G3765" s="287">
        <f t="shared" si="78"/>
        <v>-0.87999999999999545</v>
      </c>
      <c r="H3765" s="286">
        <v>52.2</v>
      </c>
      <c r="I3765" s="287">
        <f t="shared" si="78"/>
        <v>-3.2999999999999972</v>
      </c>
      <c r="J3765" s="282"/>
    </row>
    <row r="3766" spans="1:10">
      <c r="A3766" s="282">
        <v>38468</v>
      </c>
      <c r="B3766" s="281">
        <v>1151.74</v>
      </c>
      <c r="C3766" s="281">
        <v>110.96875</v>
      </c>
      <c r="D3766" s="281">
        <v>2.9005000000000001</v>
      </c>
      <c r="E3766" s="281">
        <v>4.2648999999999999</v>
      </c>
      <c r="F3766" s="287">
        <v>52.35</v>
      </c>
      <c r="G3766" s="287">
        <f t="shared" si="78"/>
        <v>-0.87999999999999545</v>
      </c>
      <c r="H3766" s="286">
        <v>52.2</v>
      </c>
      <c r="I3766" s="287">
        <f t="shared" si="78"/>
        <v>-3.2999999999999972</v>
      </c>
      <c r="J3766" s="282"/>
    </row>
    <row r="3767" spans="1:10">
      <c r="A3767" s="282">
        <v>38469</v>
      </c>
      <c r="B3767" s="281">
        <v>1156.3800000000001</v>
      </c>
      <c r="C3767" s="281">
        <v>111.203125</v>
      </c>
      <c r="D3767" s="281">
        <v>2.8693999999999997</v>
      </c>
      <c r="E3767" s="281">
        <v>4.2232000000000003</v>
      </c>
      <c r="F3767" s="287">
        <v>52.35</v>
      </c>
      <c r="G3767" s="287">
        <f t="shared" si="78"/>
        <v>-0.87999999999999545</v>
      </c>
      <c r="H3767" s="286">
        <v>52.2</v>
      </c>
      <c r="I3767" s="287">
        <f t="shared" si="78"/>
        <v>-3.2999999999999972</v>
      </c>
      <c r="J3767" s="282"/>
    </row>
    <row r="3768" spans="1:10">
      <c r="A3768" s="282">
        <v>38470</v>
      </c>
      <c r="B3768" s="281">
        <v>1143.22</v>
      </c>
      <c r="C3768" s="281">
        <v>111.671875</v>
      </c>
      <c r="D3768" s="281">
        <v>2.8692000000000002</v>
      </c>
      <c r="E3768" s="281">
        <v>4.1441999999999997</v>
      </c>
      <c r="F3768" s="287">
        <v>52.35</v>
      </c>
      <c r="G3768" s="287">
        <f>F3768-F3726</f>
        <v>-0.87999999999999545</v>
      </c>
      <c r="H3768" s="286">
        <v>52.2</v>
      </c>
      <c r="I3768" s="287">
        <f>H3768-H3726</f>
        <v>-3.2999999999999972</v>
      </c>
      <c r="J3768" s="282"/>
    </row>
    <row r="3769" spans="1:10">
      <c r="A3769" s="282">
        <v>38471</v>
      </c>
      <c r="B3769" s="281">
        <v>1156.8499999999999</v>
      </c>
      <c r="C3769" s="281">
        <v>111.421875</v>
      </c>
      <c r="D3769" s="281">
        <v>2.8891</v>
      </c>
      <c r="E3769" s="281">
        <v>4.1975999999999996</v>
      </c>
      <c r="F3769" s="287">
        <v>52.35</v>
      </c>
      <c r="G3769" s="287">
        <f>F3769-F3726</f>
        <v>-0.87999999999999545</v>
      </c>
      <c r="H3769" s="286">
        <v>52.2</v>
      </c>
      <c r="I3769" s="287">
        <f>H3769-H3726</f>
        <v>-3.2999999999999972</v>
      </c>
      <c r="J3769" s="282"/>
    </row>
    <row r="3770" spans="1:10">
      <c r="A3770" s="282">
        <v>38474</v>
      </c>
      <c r="B3770" s="281">
        <v>1162.1600000000001</v>
      </c>
      <c r="C3770" s="281">
        <v>111.5</v>
      </c>
      <c r="D3770" s="281">
        <v>2.8786</v>
      </c>
      <c r="E3770" s="281">
        <v>4.1858000000000004</v>
      </c>
      <c r="F3770" s="287">
        <v>51.68</v>
      </c>
      <c r="G3770" s="287">
        <f t="shared" si="78"/>
        <v>-1.7100000000000009</v>
      </c>
      <c r="H3770" s="286">
        <v>50.8</v>
      </c>
      <c r="I3770" s="287">
        <f t="shared" si="78"/>
        <v>-4.4000000000000057</v>
      </c>
      <c r="J3770" s="282"/>
    </row>
    <row r="3771" spans="1:10">
      <c r="A3771" s="282">
        <v>38475</v>
      </c>
      <c r="B3771" s="281">
        <v>1161.17</v>
      </c>
      <c r="C3771" s="281">
        <v>111.375</v>
      </c>
      <c r="D3771" s="281">
        <v>2.9005000000000001</v>
      </c>
      <c r="E3771" s="281">
        <v>4.1641000000000004</v>
      </c>
      <c r="F3771" s="287">
        <v>51.68</v>
      </c>
      <c r="G3771" s="287">
        <f t="shared" si="78"/>
        <v>-1.7100000000000009</v>
      </c>
      <c r="H3771" s="286">
        <v>50.8</v>
      </c>
      <c r="I3771" s="287">
        <f t="shared" si="78"/>
        <v>-4.4000000000000057</v>
      </c>
      <c r="J3771" s="282"/>
    </row>
    <row r="3772" spans="1:10">
      <c r="A3772" s="282">
        <v>38476</v>
      </c>
      <c r="B3772" s="281">
        <v>1175.6500000000001</v>
      </c>
      <c r="C3772" s="281">
        <v>111.578125</v>
      </c>
      <c r="D3772" s="281">
        <v>2.8386</v>
      </c>
      <c r="E3772" s="281">
        <v>4.1859000000000002</v>
      </c>
      <c r="F3772" s="287">
        <v>51.68</v>
      </c>
      <c r="G3772" s="287">
        <f t="shared" si="78"/>
        <v>-1.7100000000000009</v>
      </c>
      <c r="H3772" s="286">
        <v>50.8</v>
      </c>
      <c r="I3772" s="287">
        <f t="shared" si="78"/>
        <v>-4.4000000000000057</v>
      </c>
      <c r="J3772" s="282"/>
    </row>
    <row r="3773" spans="1:10">
      <c r="A3773" s="282">
        <v>38477</v>
      </c>
      <c r="B3773" s="281">
        <v>1172.6300000000001</v>
      </c>
      <c r="C3773" s="281">
        <v>111.828125</v>
      </c>
      <c r="D3773" s="281">
        <v>2.7869000000000002</v>
      </c>
      <c r="E3773" s="281">
        <v>4.1543000000000001</v>
      </c>
      <c r="F3773" s="287">
        <v>51.68</v>
      </c>
      <c r="G3773" s="287">
        <f t="shared" si="78"/>
        <v>-1.7100000000000009</v>
      </c>
      <c r="H3773" s="286">
        <v>50.8</v>
      </c>
      <c r="I3773" s="287">
        <f t="shared" si="78"/>
        <v>-4.4000000000000057</v>
      </c>
      <c r="J3773" s="282"/>
    </row>
    <row r="3774" spans="1:10">
      <c r="A3774" s="282">
        <v>38478</v>
      </c>
      <c r="B3774" s="281">
        <v>1171.3499999999999</v>
      </c>
      <c r="C3774" s="281">
        <v>111.015625</v>
      </c>
      <c r="D3774" s="281">
        <v>2.8582000000000001</v>
      </c>
      <c r="E3774" s="281">
        <v>4.2576000000000001</v>
      </c>
      <c r="F3774" s="287">
        <v>51.68</v>
      </c>
      <c r="G3774" s="287">
        <f t="shared" si="78"/>
        <v>-1.7100000000000009</v>
      </c>
      <c r="H3774" s="286">
        <v>50.8</v>
      </c>
      <c r="I3774" s="287">
        <f t="shared" si="78"/>
        <v>-4.4000000000000057</v>
      </c>
      <c r="J3774" s="282"/>
    </row>
    <row r="3775" spans="1:10">
      <c r="A3775" s="282">
        <v>38481</v>
      </c>
      <c r="B3775" s="281">
        <v>1178.8399999999999</v>
      </c>
      <c r="C3775" s="281">
        <v>110.921875</v>
      </c>
      <c r="D3775" s="281">
        <v>2.8477000000000001</v>
      </c>
      <c r="E3775" s="281">
        <v>4.2816000000000001</v>
      </c>
      <c r="F3775" s="287">
        <v>51.68</v>
      </c>
      <c r="G3775" s="287">
        <f t="shared" si="78"/>
        <v>-1.7100000000000009</v>
      </c>
      <c r="H3775" s="286">
        <v>50.8</v>
      </c>
      <c r="I3775" s="287">
        <f t="shared" si="78"/>
        <v>-4.4000000000000057</v>
      </c>
      <c r="J3775" s="282"/>
    </row>
    <row r="3776" spans="1:10">
      <c r="A3776" s="282">
        <v>38482</v>
      </c>
      <c r="B3776" s="281">
        <v>1166.22</v>
      </c>
      <c r="C3776" s="281">
        <v>111.375</v>
      </c>
      <c r="D3776" s="281">
        <v>2.8902000000000001</v>
      </c>
      <c r="E3776" s="281">
        <v>4.2</v>
      </c>
      <c r="F3776" s="287">
        <v>51.68</v>
      </c>
      <c r="G3776" s="287">
        <f t="shared" si="78"/>
        <v>-1.7100000000000009</v>
      </c>
      <c r="H3776" s="286">
        <v>50.8</v>
      </c>
      <c r="I3776" s="287">
        <f t="shared" si="78"/>
        <v>-4.4000000000000057</v>
      </c>
      <c r="J3776" s="282"/>
    </row>
    <row r="3777" spans="1:10">
      <c r="A3777" s="282">
        <v>38483</v>
      </c>
      <c r="B3777" s="281">
        <v>1171.1099999999999</v>
      </c>
      <c r="C3777" s="281">
        <v>111.5</v>
      </c>
      <c r="D3777" s="281">
        <v>2.8590999999999998</v>
      </c>
      <c r="E3777" s="281">
        <v>4.202</v>
      </c>
      <c r="F3777" s="287">
        <v>51.68</v>
      </c>
      <c r="G3777" s="287">
        <f t="shared" si="78"/>
        <v>-1.7100000000000009</v>
      </c>
      <c r="H3777" s="286">
        <v>50.8</v>
      </c>
      <c r="I3777" s="287">
        <f t="shared" si="78"/>
        <v>-4.4000000000000057</v>
      </c>
      <c r="J3777" s="282"/>
    </row>
    <row r="3778" spans="1:10">
      <c r="A3778" s="282">
        <v>38484</v>
      </c>
      <c r="B3778" s="281">
        <v>1159.3599999999999</v>
      </c>
      <c r="C3778" s="281">
        <v>111.65625</v>
      </c>
      <c r="D3778" s="281">
        <v>2.8692000000000002</v>
      </c>
      <c r="E3778" s="281">
        <v>4.1703000000000001</v>
      </c>
      <c r="F3778" s="287">
        <v>51.68</v>
      </c>
      <c r="G3778" s="287">
        <f t="shared" si="78"/>
        <v>-1.7100000000000009</v>
      </c>
      <c r="H3778" s="286">
        <v>50.8</v>
      </c>
      <c r="I3778" s="287">
        <f t="shared" si="78"/>
        <v>-4.4000000000000057</v>
      </c>
      <c r="J3778" s="282"/>
    </row>
    <row r="3779" spans="1:10">
      <c r="A3779" s="282">
        <v>38485</v>
      </c>
      <c r="B3779" s="281">
        <v>1154.05</v>
      </c>
      <c r="C3779" s="281">
        <v>111.96875</v>
      </c>
      <c r="D3779" s="281">
        <v>2.8068</v>
      </c>
      <c r="E3779" s="281">
        <v>4.1173000000000002</v>
      </c>
      <c r="F3779" s="287">
        <v>51.68</v>
      </c>
      <c r="G3779" s="287">
        <f t="shared" si="78"/>
        <v>-1.7100000000000009</v>
      </c>
      <c r="H3779" s="286">
        <v>50.8</v>
      </c>
      <c r="I3779" s="287">
        <f t="shared" si="78"/>
        <v>-4.4000000000000057</v>
      </c>
      <c r="J3779" s="282"/>
    </row>
    <row r="3780" spans="1:10">
      <c r="A3780" s="282">
        <v>38488</v>
      </c>
      <c r="B3780" s="281">
        <v>1165.69</v>
      </c>
      <c r="C3780" s="281">
        <v>111.984375</v>
      </c>
      <c r="D3780" s="281">
        <v>2.7964000000000002</v>
      </c>
      <c r="E3780" s="281">
        <v>4.1269</v>
      </c>
      <c r="F3780" s="287">
        <v>51.68</v>
      </c>
      <c r="G3780" s="287">
        <f t="shared" si="78"/>
        <v>-1.7100000000000009</v>
      </c>
      <c r="H3780" s="286">
        <v>50.8</v>
      </c>
      <c r="I3780" s="287">
        <f t="shared" si="78"/>
        <v>-4.4000000000000057</v>
      </c>
      <c r="J3780" s="282"/>
    </row>
    <row r="3781" spans="1:10">
      <c r="A3781" s="282">
        <v>38489</v>
      </c>
      <c r="B3781" s="281">
        <v>1173.8</v>
      </c>
      <c r="C3781" s="281">
        <v>112.078125</v>
      </c>
      <c r="D3781" s="281">
        <v>2.8696000000000002</v>
      </c>
      <c r="E3781" s="281">
        <v>4.1134000000000004</v>
      </c>
      <c r="F3781" s="287">
        <v>51.68</v>
      </c>
      <c r="G3781" s="287">
        <f t="shared" si="78"/>
        <v>-1.7100000000000009</v>
      </c>
      <c r="H3781" s="286">
        <v>50.8</v>
      </c>
      <c r="I3781" s="287">
        <f t="shared" si="78"/>
        <v>-4.4000000000000057</v>
      </c>
      <c r="J3781" s="282"/>
    </row>
    <row r="3782" spans="1:10">
      <c r="A3782" s="282">
        <v>38490</v>
      </c>
      <c r="B3782" s="281">
        <v>1185.56</v>
      </c>
      <c r="C3782" s="281">
        <v>112.4375</v>
      </c>
      <c r="D3782" s="281">
        <v>2.8487999999999998</v>
      </c>
      <c r="E3782" s="281">
        <v>4.0884</v>
      </c>
      <c r="F3782" s="287">
        <v>51.68</v>
      </c>
      <c r="G3782" s="287">
        <f t="shared" si="78"/>
        <v>-1.7100000000000009</v>
      </c>
      <c r="H3782" s="286">
        <v>50.8</v>
      </c>
      <c r="I3782" s="287">
        <f t="shared" si="78"/>
        <v>-4.4000000000000057</v>
      </c>
      <c r="J3782" s="282"/>
    </row>
    <row r="3783" spans="1:10">
      <c r="A3783" s="282">
        <v>38491</v>
      </c>
      <c r="B3783" s="281">
        <v>1191.08</v>
      </c>
      <c r="C3783" s="281">
        <v>112.125</v>
      </c>
      <c r="D3783" s="281">
        <v>2.8589000000000002</v>
      </c>
      <c r="E3783" s="281">
        <v>4.1115000000000004</v>
      </c>
      <c r="F3783" s="287">
        <v>51.68</v>
      </c>
      <c r="G3783" s="287">
        <f t="shared" si="78"/>
        <v>-1.7100000000000009</v>
      </c>
      <c r="H3783" s="286">
        <v>50.8</v>
      </c>
      <c r="I3783" s="287">
        <f t="shared" si="78"/>
        <v>-4.4000000000000057</v>
      </c>
      <c r="J3783" s="282"/>
    </row>
    <row r="3784" spans="1:10">
      <c r="A3784" s="282">
        <v>38492</v>
      </c>
      <c r="B3784" s="281">
        <v>1189.28</v>
      </c>
      <c r="C3784" s="281">
        <v>112.046875</v>
      </c>
      <c r="D3784" s="281">
        <v>2.8788</v>
      </c>
      <c r="E3784" s="281">
        <v>4.1210000000000004</v>
      </c>
      <c r="F3784" s="287">
        <v>51.68</v>
      </c>
      <c r="G3784" s="287">
        <f t="shared" si="78"/>
        <v>-1.7100000000000009</v>
      </c>
      <c r="H3784" s="286">
        <v>50.8</v>
      </c>
      <c r="I3784" s="287">
        <f t="shared" si="78"/>
        <v>-4.4000000000000057</v>
      </c>
      <c r="J3784" s="282"/>
    </row>
    <row r="3785" spans="1:10">
      <c r="A3785" s="282">
        <v>38495</v>
      </c>
      <c r="B3785" s="281">
        <v>1193.8599999999999</v>
      </c>
      <c r="C3785" s="281">
        <v>112.53125</v>
      </c>
      <c r="D3785" s="281">
        <v>2.8990999999999998</v>
      </c>
      <c r="E3785" s="281">
        <v>4.0537999999999998</v>
      </c>
      <c r="F3785" s="287">
        <v>51.68</v>
      </c>
      <c r="G3785" s="287">
        <f t="shared" si="78"/>
        <v>-1.7100000000000009</v>
      </c>
      <c r="H3785" s="286">
        <v>50.8</v>
      </c>
      <c r="I3785" s="287">
        <f t="shared" si="78"/>
        <v>-4.4000000000000057</v>
      </c>
      <c r="J3785" s="282"/>
    </row>
    <row r="3786" spans="1:10">
      <c r="A3786" s="282">
        <v>38496</v>
      </c>
      <c r="B3786" s="281">
        <v>1194.07</v>
      </c>
      <c r="C3786" s="281">
        <v>113</v>
      </c>
      <c r="D3786" s="281">
        <v>2.9417</v>
      </c>
      <c r="E3786" s="281">
        <v>4.0270999999999999</v>
      </c>
      <c r="F3786" s="287">
        <v>51.68</v>
      </c>
      <c r="G3786" s="287">
        <f t="shared" si="78"/>
        <v>-1.7100000000000009</v>
      </c>
      <c r="H3786" s="286">
        <v>50.8</v>
      </c>
      <c r="I3786" s="287">
        <f t="shared" si="78"/>
        <v>-4.4000000000000057</v>
      </c>
      <c r="J3786" s="282"/>
    </row>
    <row r="3787" spans="1:10">
      <c r="A3787" s="282">
        <v>38497</v>
      </c>
      <c r="B3787" s="281">
        <v>1190.01</v>
      </c>
      <c r="C3787" s="281">
        <v>112.71875</v>
      </c>
      <c r="D3787" s="281">
        <v>2.9310999999999998</v>
      </c>
      <c r="E3787" s="281">
        <v>4.0864000000000003</v>
      </c>
      <c r="F3787" s="287">
        <v>51.68</v>
      </c>
      <c r="G3787" s="287">
        <f t="shared" si="78"/>
        <v>-1.7100000000000009</v>
      </c>
      <c r="H3787" s="286">
        <v>50.8</v>
      </c>
      <c r="I3787" s="287">
        <f t="shared" si="78"/>
        <v>-4.4000000000000057</v>
      </c>
      <c r="J3787" s="282"/>
    </row>
    <row r="3788" spans="1:10">
      <c r="A3788" s="282">
        <v>38498</v>
      </c>
      <c r="B3788" s="281">
        <v>1197.6199999999999</v>
      </c>
      <c r="C3788" s="281">
        <v>112.546875</v>
      </c>
      <c r="D3788" s="281">
        <v>2.9205999999999999</v>
      </c>
      <c r="E3788" s="281">
        <v>4.0787000000000004</v>
      </c>
      <c r="F3788" s="287">
        <v>51.68</v>
      </c>
      <c r="G3788" s="287">
        <f t="shared" si="78"/>
        <v>-1.7100000000000009</v>
      </c>
      <c r="H3788" s="286">
        <v>50.8</v>
      </c>
      <c r="I3788" s="287">
        <f t="shared" si="78"/>
        <v>-4.4000000000000057</v>
      </c>
      <c r="J3788" s="282"/>
    </row>
    <row r="3789" spans="1:10">
      <c r="A3789" s="282">
        <v>38499</v>
      </c>
      <c r="B3789" s="281">
        <v>1198.78</v>
      </c>
      <c r="C3789" s="281">
        <v>112.625</v>
      </c>
      <c r="D3789" s="281">
        <v>2.9401999999999999</v>
      </c>
      <c r="E3789" s="281">
        <v>4.0709</v>
      </c>
      <c r="F3789" s="287">
        <v>51.68</v>
      </c>
      <c r="G3789" s="287">
        <f t="shared" si="78"/>
        <v>-1.7100000000000009</v>
      </c>
      <c r="H3789" s="286">
        <v>50.8</v>
      </c>
      <c r="I3789" s="287">
        <f t="shared" si="78"/>
        <v>-4.4000000000000057</v>
      </c>
      <c r="J3789" s="282"/>
    </row>
    <row r="3790" spans="1:10">
      <c r="A3790" s="282">
        <v>38503</v>
      </c>
      <c r="B3790" s="281">
        <v>1191.5</v>
      </c>
      <c r="C3790" s="281">
        <v>112.84375</v>
      </c>
      <c r="D3790" s="281">
        <v>2.9398</v>
      </c>
      <c r="E3790" s="281">
        <v>3.9809999999999999</v>
      </c>
      <c r="F3790" s="287">
        <v>51.68</v>
      </c>
      <c r="G3790" s="287">
        <f>F3790-F3748</f>
        <v>-1.7100000000000009</v>
      </c>
      <c r="H3790" s="286">
        <v>50.8</v>
      </c>
      <c r="I3790" s="287">
        <f>H3790-H3748</f>
        <v>-4.4000000000000057</v>
      </c>
      <c r="J3790" s="282"/>
    </row>
    <row r="3791" spans="1:10">
      <c r="A3791" s="282">
        <v>38504</v>
      </c>
      <c r="B3791" s="281">
        <v>1202.27</v>
      </c>
      <c r="C3791" s="281">
        <v>113.53125</v>
      </c>
      <c r="D3791" s="281">
        <v>2.9723000000000002</v>
      </c>
      <c r="E3791" s="281">
        <v>3.8843999999999999</v>
      </c>
      <c r="F3791" s="287">
        <v>52.5</v>
      </c>
      <c r="G3791" s="287">
        <f t="shared" si="78"/>
        <v>0.14999999999999858</v>
      </c>
      <c r="H3791" s="286">
        <v>52.4</v>
      </c>
      <c r="I3791" s="287">
        <f t="shared" si="78"/>
        <v>0.19999999999999574</v>
      </c>
      <c r="J3791" s="282"/>
    </row>
    <row r="3792" spans="1:10">
      <c r="A3792" s="282">
        <v>38505</v>
      </c>
      <c r="B3792" s="281">
        <v>1204.29</v>
      </c>
      <c r="C3792" s="281">
        <v>113.578125</v>
      </c>
      <c r="D3792" s="281">
        <v>2.972</v>
      </c>
      <c r="E3792" s="281">
        <v>3.9032</v>
      </c>
      <c r="F3792" s="287">
        <v>52.5</v>
      </c>
      <c r="G3792" s="287">
        <f t="shared" si="78"/>
        <v>0.14999999999999858</v>
      </c>
      <c r="H3792" s="286">
        <v>52.4</v>
      </c>
      <c r="I3792" s="287">
        <f t="shared" si="78"/>
        <v>0.19999999999999574</v>
      </c>
      <c r="J3792" s="282"/>
    </row>
    <row r="3793" spans="1:10">
      <c r="A3793" s="282">
        <v>38506</v>
      </c>
      <c r="B3793" s="281">
        <v>1196.02</v>
      </c>
      <c r="C3793" s="281">
        <v>112.984375</v>
      </c>
      <c r="D3793" s="281">
        <v>2.9919000000000002</v>
      </c>
      <c r="E3793" s="281">
        <v>3.9731999999999998</v>
      </c>
      <c r="F3793" s="287">
        <v>52.5</v>
      </c>
      <c r="G3793" s="287">
        <f t="shared" si="78"/>
        <v>0.14999999999999858</v>
      </c>
      <c r="H3793" s="286">
        <v>52.4</v>
      </c>
      <c r="I3793" s="287">
        <f t="shared" si="78"/>
        <v>0.19999999999999574</v>
      </c>
      <c r="J3793" s="282"/>
    </row>
    <row r="3794" spans="1:10">
      <c r="A3794" s="282">
        <v>38509</v>
      </c>
      <c r="B3794" s="281">
        <v>1197.51</v>
      </c>
      <c r="C3794" s="281">
        <v>113.140625</v>
      </c>
      <c r="D3794" s="281">
        <v>2.9813999999999998</v>
      </c>
      <c r="E3794" s="281">
        <v>3.9521999999999999</v>
      </c>
      <c r="F3794" s="287">
        <v>52.5</v>
      </c>
      <c r="G3794" s="287">
        <f t="shared" si="78"/>
        <v>0.14999999999999858</v>
      </c>
      <c r="H3794" s="286">
        <v>52.4</v>
      </c>
      <c r="I3794" s="287">
        <f t="shared" si="78"/>
        <v>0.19999999999999574</v>
      </c>
      <c r="J3794" s="282"/>
    </row>
    <row r="3795" spans="1:10">
      <c r="A3795" s="282">
        <v>38510</v>
      </c>
      <c r="B3795" s="281">
        <v>1197.26</v>
      </c>
      <c r="C3795" s="281">
        <v>113.578125</v>
      </c>
      <c r="D3795" s="281">
        <v>3.0034000000000001</v>
      </c>
      <c r="E3795" s="281">
        <v>3.9009999999999998</v>
      </c>
      <c r="F3795" s="287">
        <v>52.5</v>
      </c>
      <c r="G3795" s="287">
        <f t="shared" si="78"/>
        <v>0.14999999999999858</v>
      </c>
      <c r="H3795" s="286">
        <v>52.4</v>
      </c>
      <c r="I3795" s="287">
        <f t="shared" si="78"/>
        <v>0.19999999999999574</v>
      </c>
      <c r="J3795" s="282"/>
    </row>
    <row r="3796" spans="1:10">
      <c r="A3796" s="282">
        <v>38511</v>
      </c>
      <c r="B3796" s="281">
        <v>1194.67</v>
      </c>
      <c r="C3796" s="281">
        <v>113.375</v>
      </c>
      <c r="D3796" s="281">
        <v>3.0032000000000001</v>
      </c>
      <c r="E3796" s="281">
        <v>3.9331</v>
      </c>
      <c r="F3796" s="287">
        <v>52.5</v>
      </c>
      <c r="G3796" s="287">
        <f t="shared" si="78"/>
        <v>0.14999999999999858</v>
      </c>
      <c r="H3796" s="286">
        <v>52.4</v>
      </c>
      <c r="I3796" s="287">
        <f t="shared" si="78"/>
        <v>0.19999999999999574</v>
      </c>
      <c r="J3796" s="282"/>
    </row>
    <row r="3797" spans="1:10">
      <c r="A3797" s="282">
        <v>38512</v>
      </c>
      <c r="B3797" s="281">
        <v>1200.93</v>
      </c>
      <c r="C3797" s="281">
        <v>113.15625</v>
      </c>
      <c r="D3797" s="281">
        <v>2.9823</v>
      </c>
      <c r="E3797" s="281">
        <v>3.9483000000000001</v>
      </c>
      <c r="F3797" s="287">
        <v>52.5</v>
      </c>
      <c r="G3797" s="287">
        <f t="shared" si="78"/>
        <v>0.14999999999999858</v>
      </c>
      <c r="H3797" s="286">
        <v>52.4</v>
      </c>
      <c r="I3797" s="287">
        <f t="shared" si="78"/>
        <v>0.19999999999999574</v>
      </c>
      <c r="J3797" s="282"/>
    </row>
    <row r="3798" spans="1:10">
      <c r="A3798" s="282">
        <v>38513</v>
      </c>
      <c r="B3798" s="281">
        <v>1198.1099999999999</v>
      </c>
      <c r="C3798" s="281">
        <v>112.53125</v>
      </c>
      <c r="D3798" s="281">
        <v>2.9919000000000002</v>
      </c>
      <c r="E3798" s="281">
        <v>4.0514000000000001</v>
      </c>
      <c r="F3798" s="287">
        <v>52.5</v>
      </c>
      <c r="G3798" s="287">
        <f t="shared" si="78"/>
        <v>0.14999999999999858</v>
      </c>
      <c r="H3798" s="286">
        <v>52.4</v>
      </c>
      <c r="I3798" s="287">
        <f t="shared" si="78"/>
        <v>0.19999999999999574</v>
      </c>
      <c r="J3798" s="282"/>
    </row>
    <row r="3799" spans="1:10">
      <c r="A3799" s="282">
        <v>38516</v>
      </c>
      <c r="B3799" s="281">
        <v>1200.82</v>
      </c>
      <c r="C3799" s="281">
        <v>112.265625</v>
      </c>
      <c r="D3799" s="281">
        <v>2.9916</v>
      </c>
      <c r="E3799" s="281">
        <v>4.0918000000000001</v>
      </c>
      <c r="F3799" s="287">
        <v>52.5</v>
      </c>
      <c r="G3799" s="287">
        <f t="shared" si="78"/>
        <v>0.14999999999999858</v>
      </c>
      <c r="H3799" s="286">
        <v>52.4</v>
      </c>
      <c r="I3799" s="287">
        <f t="shared" si="78"/>
        <v>0.19999999999999574</v>
      </c>
      <c r="J3799" s="282"/>
    </row>
    <row r="3800" spans="1:10">
      <c r="A3800" s="282">
        <v>38517</v>
      </c>
      <c r="B3800" s="281">
        <v>1203.9100000000001</v>
      </c>
      <c r="C3800" s="281">
        <v>112</v>
      </c>
      <c r="D3800" s="281">
        <v>2.9931000000000001</v>
      </c>
      <c r="E3800" s="281">
        <v>4.1071999999999997</v>
      </c>
      <c r="F3800" s="287">
        <v>52.5</v>
      </c>
      <c r="G3800" s="287">
        <f t="shared" si="78"/>
        <v>0.14999999999999858</v>
      </c>
      <c r="H3800" s="286">
        <v>52.4</v>
      </c>
      <c r="I3800" s="287">
        <f t="shared" si="78"/>
        <v>0.19999999999999574</v>
      </c>
      <c r="J3800" s="282"/>
    </row>
    <row r="3801" spans="1:10">
      <c r="A3801" s="282">
        <v>38518</v>
      </c>
      <c r="B3801" s="281">
        <v>1206.58</v>
      </c>
      <c r="C3801" s="281">
        <v>111.96875</v>
      </c>
      <c r="D3801" s="281">
        <v>2.9826000000000001</v>
      </c>
      <c r="E3801" s="281">
        <v>4.0994999999999999</v>
      </c>
      <c r="F3801" s="287">
        <v>52.5</v>
      </c>
      <c r="G3801" s="287">
        <f t="shared" si="78"/>
        <v>0.14999999999999858</v>
      </c>
      <c r="H3801" s="286">
        <v>52.4</v>
      </c>
      <c r="I3801" s="287">
        <f t="shared" si="78"/>
        <v>0.19999999999999574</v>
      </c>
      <c r="J3801" s="282"/>
    </row>
    <row r="3802" spans="1:10">
      <c r="A3802" s="282">
        <v>38519</v>
      </c>
      <c r="B3802" s="281">
        <v>1210.96</v>
      </c>
      <c r="C3802" s="281">
        <v>112.296875</v>
      </c>
      <c r="D3802" s="281">
        <v>2.9515000000000002</v>
      </c>
      <c r="E3802" s="281">
        <v>4.0667</v>
      </c>
      <c r="F3802" s="287">
        <v>52.5</v>
      </c>
      <c r="G3802" s="287">
        <f t="shared" si="78"/>
        <v>0.14999999999999858</v>
      </c>
      <c r="H3802" s="286">
        <v>52.4</v>
      </c>
      <c r="I3802" s="287">
        <f t="shared" si="78"/>
        <v>0.19999999999999574</v>
      </c>
      <c r="J3802" s="282"/>
    </row>
    <row r="3803" spans="1:10">
      <c r="A3803" s="282">
        <v>38520</v>
      </c>
      <c r="B3803" s="281">
        <v>1216.96</v>
      </c>
      <c r="C3803" s="281">
        <v>112.171875</v>
      </c>
      <c r="D3803" s="281">
        <v>2.9713000000000003</v>
      </c>
      <c r="E3803" s="281">
        <v>4.0705</v>
      </c>
      <c r="F3803" s="287">
        <v>52.5</v>
      </c>
      <c r="G3803" s="287">
        <f t="shared" si="78"/>
        <v>0.14999999999999858</v>
      </c>
      <c r="H3803" s="286">
        <v>52.4</v>
      </c>
      <c r="I3803" s="287">
        <f t="shared" si="78"/>
        <v>0.19999999999999574</v>
      </c>
      <c r="J3803" s="282"/>
    </row>
    <row r="3804" spans="1:10">
      <c r="A3804" s="282">
        <v>38523</v>
      </c>
      <c r="B3804" s="281">
        <v>1216.0999999999999</v>
      </c>
      <c r="C3804" s="281">
        <v>112.046875</v>
      </c>
      <c r="D3804" s="281">
        <v>2.9710999999999999</v>
      </c>
      <c r="E3804" s="281">
        <v>4.1090999999999998</v>
      </c>
      <c r="F3804" s="287">
        <v>52.5</v>
      </c>
      <c r="G3804" s="287">
        <f t="shared" si="78"/>
        <v>0.14999999999999858</v>
      </c>
      <c r="H3804" s="286">
        <v>52.4</v>
      </c>
      <c r="I3804" s="287">
        <f t="shared" si="78"/>
        <v>0.19999999999999574</v>
      </c>
      <c r="J3804" s="282"/>
    </row>
    <row r="3805" spans="1:10">
      <c r="A3805" s="282">
        <v>38524</v>
      </c>
      <c r="B3805" s="281">
        <v>1213.6099999999999</v>
      </c>
      <c r="C3805" s="281">
        <v>112.546875</v>
      </c>
      <c r="D3805" s="281">
        <v>3.0137</v>
      </c>
      <c r="E3805" s="281">
        <v>4.0396000000000001</v>
      </c>
      <c r="F3805" s="287">
        <v>52.5</v>
      </c>
      <c r="G3805" s="287">
        <f t="shared" si="78"/>
        <v>0.14999999999999858</v>
      </c>
      <c r="H3805" s="286">
        <v>52.4</v>
      </c>
      <c r="I3805" s="287">
        <f t="shared" si="78"/>
        <v>0.19999999999999574</v>
      </c>
      <c r="J3805" s="282"/>
    </row>
    <row r="3806" spans="1:10">
      <c r="A3806" s="282">
        <v>38525</v>
      </c>
      <c r="B3806" s="281">
        <v>1213.8800000000001</v>
      </c>
      <c r="C3806" s="281">
        <v>113.640625</v>
      </c>
      <c r="D3806" s="281">
        <v>3.0236999999999998</v>
      </c>
      <c r="E3806" s="281">
        <v>3.94</v>
      </c>
      <c r="F3806" s="287">
        <v>52.5</v>
      </c>
      <c r="G3806" s="287">
        <f t="shared" si="78"/>
        <v>0.14999999999999858</v>
      </c>
      <c r="H3806" s="286">
        <v>52.4</v>
      </c>
      <c r="I3806" s="287">
        <f t="shared" si="78"/>
        <v>0.19999999999999574</v>
      </c>
      <c r="J3806" s="282"/>
    </row>
    <row r="3807" spans="1:10">
      <c r="A3807" s="282">
        <v>38526</v>
      </c>
      <c r="B3807" s="281">
        <v>1200.73</v>
      </c>
      <c r="C3807" s="281">
        <v>113.5</v>
      </c>
      <c r="D3807" s="281">
        <v>3.0543999999999998</v>
      </c>
      <c r="E3807" s="281">
        <v>3.9514</v>
      </c>
      <c r="F3807" s="287">
        <v>52.5</v>
      </c>
      <c r="G3807" s="287">
        <f t="shared" si="78"/>
        <v>0.14999999999999858</v>
      </c>
      <c r="H3807" s="286">
        <v>52.4</v>
      </c>
      <c r="I3807" s="287">
        <f t="shared" si="78"/>
        <v>0.19999999999999574</v>
      </c>
      <c r="J3807" s="282"/>
    </row>
    <row r="3808" spans="1:10">
      <c r="A3808" s="282">
        <v>38527</v>
      </c>
      <c r="B3808" s="281">
        <v>1191.57</v>
      </c>
      <c r="C3808" s="281">
        <v>113.828125</v>
      </c>
      <c r="D3808" s="281">
        <v>3.0844999999999998</v>
      </c>
      <c r="E3808" s="281">
        <v>3.9169999999999998</v>
      </c>
      <c r="F3808" s="287">
        <v>52.5</v>
      </c>
      <c r="G3808" s="287">
        <f t="shared" si="78"/>
        <v>0.14999999999999858</v>
      </c>
      <c r="H3808" s="286">
        <v>52.4</v>
      </c>
      <c r="I3808" s="287">
        <f t="shared" si="78"/>
        <v>0.19999999999999574</v>
      </c>
      <c r="J3808" s="282"/>
    </row>
    <row r="3809" spans="1:10">
      <c r="A3809" s="282">
        <v>38530</v>
      </c>
      <c r="B3809" s="281">
        <v>1190.69</v>
      </c>
      <c r="C3809" s="281">
        <v>113.9375</v>
      </c>
      <c r="D3809" s="281">
        <v>3.0945</v>
      </c>
      <c r="E3809" s="281">
        <v>3.9016999999999999</v>
      </c>
      <c r="F3809" s="287">
        <v>52.5</v>
      </c>
      <c r="G3809" s="287">
        <f t="shared" si="78"/>
        <v>0.14999999999999858</v>
      </c>
      <c r="H3809" s="286">
        <v>52.4</v>
      </c>
      <c r="I3809" s="287">
        <f t="shared" si="78"/>
        <v>0.19999999999999574</v>
      </c>
      <c r="J3809" s="282"/>
    </row>
    <row r="3810" spans="1:10">
      <c r="A3810" s="282">
        <v>38531</v>
      </c>
      <c r="B3810" s="281">
        <v>1201.57</v>
      </c>
      <c r="C3810" s="281">
        <v>113.4375</v>
      </c>
      <c r="D3810" s="281">
        <v>3.1269999999999998</v>
      </c>
      <c r="E3810" s="281">
        <v>3.9702999999999999</v>
      </c>
      <c r="F3810" s="287">
        <v>52.5</v>
      </c>
      <c r="G3810" s="287">
        <f t="shared" si="78"/>
        <v>0.14999999999999858</v>
      </c>
      <c r="H3810" s="286">
        <v>52.4</v>
      </c>
      <c r="I3810" s="287">
        <f t="shared" si="78"/>
        <v>0.19999999999999574</v>
      </c>
      <c r="J3810" s="282"/>
    </row>
    <row r="3811" spans="1:10">
      <c r="A3811" s="282">
        <v>38532</v>
      </c>
      <c r="B3811" s="281">
        <v>1199.8499999999999</v>
      </c>
      <c r="C3811" s="281">
        <v>113.265625</v>
      </c>
      <c r="D3811" s="281">
        <v>3.1164000000000001</v>
      </c>
      <c r="E3811" s="281">
        <v>3.9779</v>
      </c>
      <c r="F3811" s="287">
        <v>52.5</v>
      </c>
      <c r="G3811" s="287">
        <f>F3811-F3769</f>
        <v>0.14999999999999858</v>
      </c>
      <c r="H3811" s="286">
        <v>52.4</v>
      </c>
      <c r="I3811" s="287">
        <f>H3811-H3769</f>
        <v>0.19999999999999574</v>
      </c>
      <c r="J3811" s="282"/>
    </row>
    <row r="3812" spans="1:10">
      <c r="A3812" s="282">
        <v>38533</v>
      </c>
      <c r="B3812" s="281">
        <v>1191.33</v>
      </c>
      <c r="C3812" s="281">
        <v>113.46875</v>
      </c>
      <c r="D3812" s="281">
        <v>3.1160999999999999</v>
      </c>
      <c r="E3812" s="281">
        <v>3.9130000000000003</v>
      </c>
      <c r="F3812" s="287">
        <v>52.5</v>
      </c>
      <c r="G3812" s="287">
        <f>F3812-F3769</f>
        <v>0.14999999999999858</v>
      </c>
      <c r="H3812" s="286">
        <v>52.4</v>
      </c>
      <c r="I3812" s="287">
        <f>H3812-H3769</f>
        <v>0.19999999999999574</v>
      </c>
      <c r="J3812" s="282"/>
    </row>
    <row r="3813" spans="1:10">
      <c r="A3813" s="282">
        <v>38534</v>
      </c>
      <c r="B3813" s="281">
        <v>1194.44</v>
      </c>
      <c r="C3813" s="281">
        <v>112.75</v>
      </c>
      <c r="D3813" s="281">
        <v>3.1562000000000001</v>
      </c>
      <c r="E3813" s="281">
        <v>4.0488999999999997</v>
      </c>
      <c r="F3813" s="287">
        <v>53.2</v>
      </c>
      <c r="G3813" s="287">
        <f t="shared" si="78"/>
        <v>1.5200000000000031</v>
      </c>
      <c r="H3813" s="286">
        <v>52.8</v>
      </c>
      <c r="I3813" s="287">
        <f t="shared" si="78"/>
        <v>2</v>
      </c>
      <c r="J3813" s="282"/>
    </row>
    <row r="3814" spans="1:10">
      <c r="A3814" s="282">
        <v>38538</v>
      </c>
      <c r="B3814" s="281">
        <v>1204.99</v>
      </c>
      <c r="C3814" s="281">
        <v>112.15625</v>
      </c>
      <c r="D3814" s="281">
        <v>3.1556999999999999</v>
      </c>
      <c r="E3814" s="281">
        <v>4.1050000000000004</v>
      </c>
      <c r="F3814" s="287">
        <v>53.2</v>
      </c>
      <c r="G3814" s="287">
        <f t="shared" si="78"/>
        <v>1.5200000000000031</v>
      </c>
      <c r="H3814" s="286">
        <v>52.8</v>
      </c>
      <c r="I3814" s="287">
        <f t="shared" si="78"/>
        <v>2</v>
      </c>
      <c r="J3814" s="282"/>
    </row>
    <row r="3815" spans="1:10">
      <c r="A3815" s="282">
        <v>38539</v>
      </c>
      <c r="B3815" s="281">
        <v>1194.94</v>
      </c>
      <c r="C3815" s="281">
        <v>112.40625</v>
      </c>
      <c r="D3815" s="281">
        <v>3.1781999999999999</v>
      </c>
      <c r="E3815" s="281">
        <v>4.0682</v>
      </c>
      <c r="F3815" s="287">
        <v>53.2</v>
      </c>
      <c r="G3815" s="287">
        <f t="shared" si="78"/>
        <v>1.5200000000000031</v>
      </c>
      <c r="H3815" s="286">
        <v>52.8</v>
      </c>
      <c r="I3815" s="287">
        <f t="shared" si="78"/>
        <v>2</v>
      </c>
      <c r="J3815" s="282"/>
    </row>
    <row r="3816" spans="1:10">
      <c r="A3816" s="282">
        <v>38540</v>
      </c>
      <c r="B3816" s="281">
        <v>1197.8699999999999</v>
      </c>
      <c r="C3816" s="281">
        <v>112.625</v>
      </c>
      <c r="D3816" s="281">
        <v>3.1366999999999998</v>
      </c>
      <c r="E3816" s="281">
        <v>4.0605000000000002</v>
      </c>
      <c r="F3816" s="287">
        <v>53.2</v>
      </c>
      <c r="G3816" s="287">
        <f t="shared" si="78"/>
        <v>1.5200000000000031</v>
      </c>
      <c r="H3816" s="286">
        <v>52.8</v>
      </c>
      <c r="I3816" s="287">
        <f t="shared" si="78"/>
        <v>2</v>
      </c>
      <c r="J3816" s="282"/>
    </row>
    <row r="3817" spans="1:10">
      <c r="A3817" s="282">
        <v>38541</v>
      </c>
      <c r="B3817" s="281">
        <v>1211.8599999999999</v>
      </c>
      <c r="C3817" s="281">
        <v>112.078125</v>
      </c>
      <c r="D3817" s="281">
        <v>3.1667999999999998</v>
      </c>
      <c r="E3817" s="281">
        <v>4.0914000000000001</v>
      </c>
      <c r="F3817" s="287">
        <v>53.2</v>
      </c>
      <c r="G3817" s="287">
        <f t="shared" ref="G3817:I3880" si="79">F3817-F3776</f>
        <v>1.5200000000000031</v>
      </c>
      <c r="H3817" s="286">
        <v>52.8</v>
      </c>
      <c r="I3817" s="287">
        <f t="shared" si="79"/>
        <v>2</v>
      </c>
      <c r="J3817" s="282"/>
    </row>
    <row r="3818" spans="1:10">
      <c r="A3818" s="282">
        <v>38544</v>
      </c>
      <c r="B3818" s="281">
        <v>1219.44</v>
      </c>
      <c r="C3818" s="281">
        <v>112.125</v>
      </c>
      <c r="D3818" s="281">
        <v>3.1562000000000001</v>
      </c>
      <c r="E3818" s="281">
        <v>4.0933000000000002</v>
      </c>
      <c r="F3818" s="287">
        <v>53.2</v>
      </c>
      <c r="G3818" s="287">
        <f t="shared" si="79"/>
        <v>1.5200000000000031</v>
      </c>
      <c r="H3818" s="286">
        <v>52.8</v>
      </c>
      <c r="I3818" s="287">
        <f t="shared" si="79"/>
        <v>2</v>
      </c>
      <c r="J3818" s="282"/>
    </row>
    <row r="3819" spans="1:10">
      <c r="A3819" s="282">
        <v>38545</v>
      </c>
      <c r="B3819" s="281">
        <v>1222.21</v>
      </c>
      <c r="C3819" s="281">
        <v>111.875</v>
      </c>
      <c r="D3819" s="281">
        <v>3.1991000000000001</v>
      </c>
      <c r="E3819" s="281">
        <v>4.1420000000000003</v>
      </c>
      <c r="F3819" s="287">
        <v>53.2</v>
      </c>
      <c r="G3819" s="287">
        <f t="shared" si="79"/>
        <v>1.5200000000000031</v>
      </c>
      <c r="H3819" s="286">
        <v>52.8</v>
      </c>
      <c r="I3819" s="287">
        <f t="shared" si="79"/>
        <v>2</v>
      </c>
      <c r="J3819" s="282"/>
    </row>
    <row r="3820" spans="1:10">
      <c r="A3820" s="282">
        <v>38546</v>
      </c>
      <c r="B3820" s="281">
        <v>1223.29</v>
      </c>
      <c r="C3820" s="281">
        <v>111.765625</v>
      </c>
      <c r="D3820" s="281">
        <v>3.2090999999999998</v>
      </c>
      <c r="E3820" s="281">
        <v>4.1555999999999997</v>
      </c>
      <c r="F3820" s="287">
        <v>53.2</v>
      </c>
      <c r="G3820" s="287">
        <f t="shared" si="79"/>
        <v>1.5200000000000031</v>
      </c>
      <c r="H3820" s="286">
        <v>52.8</v>
      </c>
      <c r="I3820" s="287">
        <f t="shared" si="79"/>
        <v>2</v>
      </c>
      <c r="J3820" s="282"/>
    </row>
    <row r="3821" spans="1:10">
      <c r="A3821" s="282">
        <v>38547</v>
      </c>
      <c r="B3821" s="281">
        <v>1226.5</v>
      </c>
      <c r="C3821" s="281">
        <v>111.625</v>
      </c>
      <c r="D3821" s="281">
        <v>3.2191000000000001</v>
      </c>
      <c r="E3821" s="281">
        <v>4.1731999999999996</v>
      </c>
      <c r="F3821" s="287">
        <v>53.2</v>
      </c>
      <c r="G3821" s="287">
        <f t="shared" si="79"/>
        <v>1.5200000000000031</v>
      </c>
      <c r="H3821" s="286">
        <v>52.8</v>
      </c>
      <c r="I3821" s="287">
        <f t="shared" si="79"/>
        <v>2</v>
      </c>
      <c r="J3821" s="282"/>
    </row>
    <row r="3822" spans="1:10">
      <c r="A3822" s="282">
        <v>38548</v>
      </c>
      <c r="B3822" s="281">
        <v>1227.92</v>
      </c>
      <c r="C3822" s="281">
        <v>111.703125</v>
      </c>
      <c r="D3822" s="281">
        <v>3.2387999999999999</v>
      </c>
      <c r="E3822" s="281">
        <v>4.1635</v>
      </c>
      <c r="F3822" s="287">
        <v>53.2</v>
      </c>
      <c r="G3822" s="287">
        <f t="shared" si="79"/>
        <v>1.5200000000000031</v>
      </c>
      <c r="H3822" s="286">
        <v>52.8</v>
      </c>
      <c r="I3822" s="287">
        <f t="shared" si="79"/>
        <v>2</v>
      </c>
      <c r="J3822" s="282"/>
    </row>
    <row r="3823" spans="1:10">
      <c r="A3823" s="282">
        <v>38551</v>
      </c>
      <c r="B3823" s="281">
        <v>1221.1300000000001</v>
      </c>
      <c r="C3823" s="281">
        <v>111.515625</v>
      </c>
      <c r="D3823" s="281">
        <v>3.2488000000000001</v>
      </c>
      <c r="E3823" s="281">
        <v>4.2203999999999997</v>
      </c>
      <c r="F3823" s="287">
        <v>53.2</v>
      </c>
      <c r="G3823" s="287">
        <f t="shared" si="79"/>
        <v>1.5200000000000031</v>
      </c>
      <c r="H3823" s="286">
        <v>52.8</v>
      </c>
      <c r="I3823" s="287">
        <f t="shared" si="79"/>
        <v>2</v>
      </c>
      <c r="J3823" s="282"/>
    </row>
    <row r="3824" spans="1:10">
      <c r="A3824" s="282">
        <v>38552</v>
      </c>
      <c r="B3824" s="281">
        <v>1229.3499999999999</v>
      </c>
      <c r="C3824" s="281">
        <v>111.75</v>
      </c>
      <c r="D3824" s="281">
        <v>3.2917999999999998</v>
      </c>
      <c r="E3824" s="281">
        <v>4.1791999999999998</v>
      </c>
      <c r="F3824" s="287">
        <v>53.2</v>
      </c>
      <c r="G3824" s="287">
        <f t="shared" si="79"/>
        <v>1.5200000000000031</v>
      </c>
      <c r="H3824" s="286">
        <v>52.8</v>
      </c>
      <c r="I3824" s="287">
        <f t="shared" si="79"/>
        <v>2</v>
      </c>
      <c r="J3824" s="282"/>
    </row>
    <row r="3825" spans="1:10">
      <c r="A3825" s="282">
        <v>38553</v>
      </c>
      <c r="B3825" s="281">
        <v>1235.2</v>
      </c>
      <c r="C3825" s="281">
        <v>111.890625</v>
      </c>
      <c r="D3825" s="281">
        <v>3.2915000000000001</v>
      </c>
      <c r="E3825" s="281">
        <v>4.1576000000000004</v>
      </c>
      <c r="F3825" s="287">
        <v>53.2</v>
      </c>
      <c r="G3825" s="287">
        <f t="shared" si="79"/>
        <v>1.5200000000000031</v>
      </c>
      <c r="H3825" s="286">
        <v>52.8</v>
      </c>
      <c r="I3825" s="287">
        <f t="shared" si="79"/>
        <v>2</v>
      </c>
      <c r="J3825" s="282"/>
    </row>
    <row r="3826" spans="1:10">
      <c r="A3826" s="282">
        <v>38554</v>
      </c>
      <c r="B3826" s="281">
        <v>1227.04</v>
      </c>
      <c r="C3826" s="281">
        <v>111.09375</v>
      </c>
      <c r="D3826" s="281">
        <v>3.3426999999999998</v>
      </c>
      <c r="E3826" s="281">
        <v>4.2756999999999996</v>
      </c>
      <c r="F3826" s="287">
        <v>53.2</v>
      </c>
      <c r="G3826" s="287">
        <f t="shared" si="79"/>
        <v>1.5200000000000031</v>
      </c>
      <c r="H3826" s="286">
        <v>52.8</v>
      </c>
      <c r="I3826" s="287">
        <f t="shared" si="79"/>
        <v>2</v>
      </c>
      <c r="J3826" s="282"/>
    </row>
    <row r="3827" spans="1:10">
      <c r="A3827" s="282">
        <v>38555</v>
      </c>
      <c r="B3827" s="281">
        <v>1233.68</v>
      </c>
      <c r="C3827" s="281">
        <v>111.421875</v>
      </c>
      <c r="D3827" s="281">
        <v>3.3624000000000001</v>
      </c>
      <c r="E3827" s="281">
        <v>4.2184999999999997</v>
      </c>
      <c r="F3827" s="287">
        <v>53.2</v>
      </c>
      <c r="G3827" s="287">
        <f t="shared" si="79"/>
        <v>1.5200000000000031</v>
      </c>
      <c r="H3827" s="286">
        <v>52.8</v>
      </c>
      <c r="I3827" s="287">
        <f t="shared" si="79"/>
        <v>2</v>
      </c>
      <c r="J3827" s="282"/>
    </row>
    <row r="3828" spans="1:10">
      <c r="A3828" s="282">
        <v>38558</v>
      </c>
      <c r="B3828" s="281">
        <v>1229.03</v>
      </c>
      <c r="C3828" s="281">
        <v>111.28125</v>
      </c>
      <c r="D3828" s="281">
        <v>3.3826999999999998</v>
      </c>
      <c r="E3828" s="281">
        <v>4.2442000000000002</v>
      </c>
      <c r="F3828" s="287">
        <v>53.2</v>
      </c>
      <c r="G3828" s="287">
        <f t="shared" si="79"/>
        <v>1.5200000000000031</v>
      </c>
      <c r="H3828" s="286">
        <v>52.8</v>
      </c>
      <c r="I3828" s="287">
        <f t="shared" si="79"/>
        <v>2</v>
      </c>
      <c r="J3828" s="282"/>
    </row>
    <row r="3829" spans="1:10">
      <c r="A3829" s="282">
        <v>38559</v>
      </c>
      <c r="B3829" s="281">
        <v>1231.1600000000001</v>
      </c>
      <c r="C3829" s="281">
        <v>111.3125</v>
      </c>
      <c r="D3829" s="281">
        <v>3.4154999999999998</v>
      </c>
      <c r="E3829" s="281">
        <v>4.2244999999999999</v>
      </c>
      <c r="F3829" s="287">
        <v>53.2</v>
      </c>
      <c r="G3829" s="287">
        <f t="shared" si="79"/>
        <v>1.5200000000000031</v>
      </c>
      <c r="H3829" s="286">
        <v>52.8</v>
      </c>
      <c r="I3829" s="287">
        <f t="shared" si="79"/>
        <v>2</v>
      </c>
      <c r="J3829" s="282"/>
    </row>
    <row r="3830" spans="1:10">
      <c r="A3830" s="282">
        <v>38560</v>
      </c>
      <c r="B3830" s="281">
        <v>1236.79</v>
      </c>
      <c r="C3830" s="281">
        <v>111.15625</v>
      </c>
      <c r="D3830" s="281">
        <v>3.3843000000000001</v>
      </c>
      <c r="E3830" s="281">
        <v>4.2541000000000002</v>
      </c>
      <c r="F3830" s="287">
        <v>53.2</v>
      </c>
      <c r="G3830" s="287">
        <f t="shared" si="79"/>
        <v>1.5200000000000031</v>
      </c>
      <c r="H3830" s="286">
        <v>52.8</v>
      </c>
      <c r="I3830" s="287">
        <f t="shared" si="79"/>
        <v>2</v>
      </c>
      <c r="J3830" s="282"/>
    </row>
    <row r="3831" spans="1:10">
      <c r="A3831" s="282">
        <v>38561</v>
      </c>
      <c r="B3831" s="281">
        <v>1243.72</v>
      </c>
      <c r="C3831" s="281">
        <v>111.640625</v>
      </c>
      <c r="D3831" s="281">
        <v>3.3942999999999999</v>
      </c>
      <c r="E3831" s="281">
        <v>4.1890999999999998</v>
      </c>
      <c r="F3831" s="287">
        <v>53.2</v>
      </c>
      <c r="G3831" s="287">
        <f t="shared" si="79"/>
        <v>1.5200000000000031</v>
      </c>
      <c r="H3831" s="286">
        <v>52.8</v>
      </c>
      <c r="I3831" s="287">
        <f t="shared" si="79"/>
        <v>2</v>
      </c>
      <c r="J3831" s="282"/>
    </row>
    <row r="3832" spans="1:10">
      <c r="A3832" s="282">
        <v>38562</v>
      </c>
      <c r="B3832" s="281">
        <v>1234.18</v>
      </c>
      <c r="C3832" s="281">
        <v>110.984375</v>
      </c>
      <c r="D3832" s="281">
        <v>3.3933</v>
      </c>
      <c r="E3832" s="281">
        <v>4.2759999999999998</v>
      </c>
      <c r="F3832" s="287">
        <v>53.2</v>
      </c>
      <c r="G3832" s="287">
        <f>F3832-F3790</f>
        <v>1.5200000000000031</v>
      </c>
      <c r="H3832" s="286">
        <v>52.8</v>
      </c>
      <c r="I3832" s="287">
        <f>H3832-H3790</f>
        <v>2</v>
      </c>
      <c r="J3832" s="282"/>
    </row>
    <row r="3833" spans="1:10">
      <c r="A3833" s="282">
        <v>38565</v>
      </c>
      <c r="B3833" s="281">
        <v>1235.3499999999999</v>
      </c>
      <c r="C3833" s="281">
        <v>110.6875</v>
      </c>
      <c r="D3833" s="281">
        <v>3.4239000000000002</v>
      </c>
      <c r="E3833" s="281">
        <v>4.3098999999999998</v>
      </c>
      <c r="F3833" s="287">
        <v>52.2</v>
      </c>
      <c r="G3833" s="287">
        <f t="shared" si="79"/>
        <v>-0.29999999999999716</v>
      </c>
      <c r="H3833" s="286">
        <v>52.4</v>
      </c>
      <c r="I3833" s="287">
        <f t="shared" si="79"/>
        <v>0</v>
      </c>
      <c r="J3833" s="282"/>
    </row>
    <row r="3834" spans="1:10">
      <c r="A3834" s="282">
        <v>38566</v>
      </c>
      <c r="B3834" s="281">
        <v>1244.1199999999999</v>
      </c>
      <c r="C3834" s="281">
        <v>110.59375</v>
      </c>
      <c r="D3834" s="281">
        <v>3.4670999999999998</v>
      </c>
      <c r="E3834" s="281">
        <v>4.3338000000000001</v>
      </c>
      <c r="F3834" s="287">
        <v>52.2</v>
      </c>
      <c r="G3834" s="287">
        <f t="shared" si="79"/>
        <v>-0.29999999999999716</v>
      </c>
      <c r="H3834" s="286">
        <v>52.4</v>
      </c>
      <c r="I3834" s="287">
        <f t="shared" si="79"/>
        <v>0</v>
      </c>
      <c r="J3834" s="282"/>
    </row>
    <row r="3835" spans="1:10">
      <c r="A3835" s="282">
        <v>38567</v>
      </c>
      <c r="B3835" s="281">
        <v>1245.04</v>
      </c>
      <c r="C3835" s="281">
        <v>110.828125</v>
      </c>
      <c r="D3835" s="281">
        <v>3.4462000000000002</v>
      </c>
      <c r="E3835" s="281">
        <v>4.2919999999999998</v>
      </c>
      <c r="F3835" s="287">
        <v>52.2</v>
      </c>
      <c r="G3835" s="287">
        <f t="shared" si="79"/>
        <v>-0.29999999999999716</v>
      </c>
      <c r="H3835" s="286">
        <v>52.4</v>
      </c>
      <c r="I3835" s="287">
        <f t="shared" si="79"/>
        <v>0</v>
      </c>
      <c r="J3835" s="282"/>
    </row>
    <row r="3836" spans="1:10">
      <c r="A3836" s="282">
        <v>38568</v>
      </c>
      <c r="B3836" s="281">
        <v>1235.8599999999999</v>
      </c>
      <c r="C3836" s="281">
        <v>110.671875</v>
      </c>
      <c r="D3836" s="281">
        <v>3.4561000000000002</v>
      </c>
      <c r="E3836" s="281">
        <v>4.3120000000000003</v>
      </c>
      <c r="F3836" s="287">
        <v>52.2</v>
      </c>
      <c r="G3836" s="287">
        <f t="shared" si="79"/>
        <v>-0.29999999999999716</v>
      </c>
      <c r="H3836" s="286">
        <v>52.4</v>
      </c>
      <c r="I3836" s="287">
        <f t="shared" si="79"/>
        <v>0</v>
      </c>
      <c r="J3836" s="282"/>
    </row>
    <row r="3837" spans="1:10">
      <c r="A3837" s="282">
        <v>38569</v>
      </c>
      <c r="B3837" s="281">
        <v>1226.42</v>
      </c>
      <c r="C3837" s="281">
        <v>110.109375</v>
      </c>
      <c r="D3837" s="281">
        <v>3.5066999999999999</v>
      </c>
      <c r="E3837" s="281">
        <v>4.3860999999999999</v>
      </c>
      <c r="F3837" s="287">
        <v>52.2</v>
      </c>
      <c r="G3837" s="287">
        <f t="shared" si="79"/>
        <v>-0.29999999999999716</v>
      </c>
      <c r="H3837" s="286">
        <v>52.4</v>
      </c>
      <c r="I3837" s="287">
        <f t="shared" si="79"/>
        <v>0</v>
      </c>
      <c r="J3837" s="282"/>
    </row>
    <row r="3838" spans="1:10">
      <c r="A3838" s="282">
        <v>38572</v>
      </c>
      <c r="B3838" s="281">
        <v>1223.1300000000001</v>
      </c>
      <c r="C3838" s="281">
        <v>109.953125</v>
      </c>
      <c r="D3838" s="281">
        <v>3.4961000000000002</v>
      </c>
      <c r="E3838" s="281">
        <v>4.4184000000000001</v>
      </c>
      <c r="F3838" s="287">
        <v>52.2</v>
      </c>
      <c r="G3838" s="287">
        <f t="shared" si="79"/>
        <v>-0.29999999999999716</v>
      </c>
      <c r="H3838" s="286">
        <v>52.4</v>
      </c>
      <c r="I3838" s="287">
        <f t="shared" si="79"/>
        <v>0</v>
      </c>
      <c r="J3838" s="282"/>
    </row>
    <row r="3839" spans="1:10">
      <c r="A3839" s="282">
        <v>38573</v>
      </c>
      <c r="B3839" s="281">
        <v>1231.3800000000001</v>
      </c>
      <c r="C3839" s="281">
        <v>110.1875</v>
      </c>
      <c r="D3839" s="281">
        <v>3.5084</v>
      </c>
      <c r="E3839" s="281">
        <v>4.3883000000000001</v>
      </c>
      <c r="F3839" s="287">
        <v>52.2</v>
      </c>
      <c r="G3839" s="287">
        <f t="shared" si="79"/>
        <v>-0.29999999999999716</v>
      </c>
      <c r="H3839" s="286">
        <v>52.4</v>
      </c>
      <c r="I3839" s="287">
        <f t="shared" si="79"/>
        <v>0</v>
      </c>
      <c r="J3839" s="282"/>
    </row>
    <row r="3840" spans="1:10">
      <c r="A3840" s="282">
        <v>38574</v>
      </c>
      <c r="B3840" s="281">
        <v>1229.1300000000001</v>
      </c>
      <c r="C3840" s="281">
        <v>110.1875</v>
      </c>
      <c r="D3840" s="281">
        <v>3.4977</v>
      </c>
      <c r="E3840" s="281">
        <v>4.3902999999999999</v>
      </c>
      <c r="F3840" s="287">
        <v>52.2</v>
      </c>
      <c r="G3840" s="287">
        <f t="shared" si="79"/>
        <v>-0.29999999999999716</v>
      </c>
      <c r="H3840" s="286">
        <v>52.4</v>
      </c>
      <c r="I3840" s="287">
        <f t="shared" si="79"/>
        <v>0</v>
      </c>
      <c r="J3840" s="282"/>
    </row>
    <row r="3841" spans="1:10">
      <c r="A3841" s="282">
        <v>38575</v>
      </c>
      <c r="B3841" s="281">
        <v>1237.81</v>
      </c>
      <c r="C3841" s="281">
        <v>110.625</v>
      </c>
      <c r="D3841" s="281">
        <v>3.4870999999999999</v>
      </c>
      <c r="E3841" s="281">
        <v>4.3202999999999996</v>
      </c>
      <c r="F3841" s="287">
        <v>52.2</v>
      </c>
      <c r="G3841" s="287">
        <f t="shared" si="79"/>
        <v>-0.29999999999999716</v>
      </c>
      <c r="H3841" s="286">
        <v>52.4</v>
      </c>
      <c r="I3841" s="287">
        <f t="shared" si="79"/>
        <v>0</v>
      </c>
      <c r="J3841" s="282"/>
    </row>
    <row r="3842" spans="1:10">
      <c r="A3842" s="282">
        <v>38576</v>
      </c>
      <c r="B3842" s="281">
        <v>1230.3900000000001</v>
      </c>
      <c r="C3842" s="281">
        <v>111.171875</v>
      </c>
      <c r="D3842" s="281">
        <v>3.5066999999999999</v>
      </c>
      <c r="E3842" s="281">
        <v>4.2423000000000002</v>
      </c>
      <c r="F3842" s="287">
        <v>52.2</v>
      </c>
      <c r="G3842" s="287">
        <f t="shared" si="79"/>
        <v>-0.29999999999999716</v>
      </c>
      <c r="H3842" s="286">
        <v>52.4</v>
      </c>
      <c r="I3842" s="287">
        <f t="shared" si="79"/>
        <v>0</v>
      </c>
      <c r="J3842" s="282"/>
    </row>
    <row r="3843" spans="1:10">
      <c r="A3843" s="282">
        <v>38579</v>
      </c>
      <c r="B3843" s="281">
        <v>1233.8699999999999</v>
      </c>
      <c r="C3843" s="281">
        <v>110.953125</v>
      </c>
      <c r="D3843" s="281">
        <v>3.4961000000000002</v>
      </c>
      <c r="E3843" s="281">
        <v>4.2809999999999997</v>
      </c>
      <c r="F3843" s="287">
        <v>52.2</v>
      </c>
      <c r="G3843" s="287">
        <f t="shared" si="79"/>
        <v>-0.29999999999999716</v>
      </c>
      <c r="H3843" s="286">
        <v>52.4</v>
      </c>
      <c r="I3843" s="287">
        <f t="shared" si="79"/>
        <v>0</v>
      </c>
      <c r="J3843" s="282"/>
    </row>
    <row r="3844" spans="1:10">
      <c r="A3844" s="282">
        <v>38580</v>
      </c>
      <c r="B3844" s="281">
        <v>1219.3399999999999</v>
      </c>
      <c r="C3844" s="281">
        <v>111.328125</v>
      </c>
      <c r="D3844" s="281">
        <v>3.5289999999999999</v>
      </c>
      <c r="E3844" s="281">
        <v>4.2056000000000004</v>
      </c>
      <c r="F3844" s="287">
        <v>52.2</v>
      </c>
      <c r="G3844" s="287">
        <f t="shared" si="79"/>
        <v>-0.29999999999999716</v>
      </c>
      <c r="H3844" s="286">
        <v>52.4</v>
      </c>
      <c r="I3844" s="287">
        <f t="shared" si="79"/>
        <v>0</v>
      </c>
      <c r="J3844" s="282"/>
    </row>
    <row r="3845" spans="1:10">
      <c r="A3845" s="282">
        <v>38581</v>
      </c>
      <c r="B3845" s="281">
        <v>1220.24</v>
      </c>
      <c r="C3845" s="281">
        <v>110.953125</v>
      </c>
      <c r="D3845" s="281">
        <v>3.5080999999999998</v>
      </c>
      <c r="E3845" s="281">
        <v>4.2674000000000003</v>
      </c>
      <c r="F3845" s="287">
        <v>52.2</v>
      </c>
      <c r="G3845" s="287">
        <f t="shared" si="79"/>
        <v>-0.29999999999999716</v>
      </c>
      <c r="H3845" s="286">
        <v>52.4</v>
      </c>
      <c r="I3845" s="287">
        <f t="shared" si="79"/>
        <v>0</v>
      </c>
      <c r="J3845" s="282"/>
    </row>
    <row r="3846" spans="1:10">
      <c r="A3846" s="282">
        <v>38582</v>
      </c>
      <c r="B3846" s="281">
        <v>1219.02</v>
      </c>
      <c r="C3846" s="281">
        <v>111.578125</v>
      </c>
      <c r="D3846" s="281">
        <v>3.4664999999999999</v>
      </c>
      <c r="E3846" s="281">
        <v>4.1978</v>
      </c>
      <c r="F3846" s="287">
        <v>52.2</v>
      </c>
      <c r="G3846" s="287">
        <f t="shared" si="79"/>
        <v>-0.29999999999999716</v>
      </c>
      <c r="H3846" s="286">
        <v>52.4</v>
      </c>
      <c r="I3846" s="287">
        <f t="shared" si="79"/>
        <v>0</v>
      </c>
      <c r="J3846" s="282"/>
    </row>
    <row r="3847" spans="1:10">
      <c r="A3847" s="282">
        <v>38583</v>
      </c>
      <c r="B3847" s="281">
        <v>1219.71</v>
      </c>
      <c r="C3847" s="281">
        <v>111.578125</v>
      </c>
      <c r="D3847" s="281">
        <v>3.5066999999999999</v>
      </c>
      <c r="E3847" s="281">
        <v>4.2054</v>
      </c>
      <c r="F3847" s="287">
        <v>52.2</v>
      </c>
      <c r="G3847" s="287">
        <f t="shared" si="79"/>
        <v>-0.29999999999999716</v>
      </c>
      <c r="H3847" s="286">
        <v>52.4</v>
      </c>
      <c r="I3847" s="287">
        <f t="shared" si="79"/>
        <v>0</v>
      </c>
      <c r="J3847" s="282"/>
    </row>
    <row r="3848" spans="1:10">
      <c r="A3848" s="282">
        <v>38586</v>
      </c>
      <c r="B3848" s="281">
        <v>1221.73</v>
      </c>
      <c r="C3848" s="281">
        <v>111.59375</v>
      </c>
      <c r="D3848" s="281">
        <v>3.4961000000000002</v>
      </c>
      <c r="E3848" s="281">
        <v>4.2073</v>
      </c>
      <c r="F3848" s="287">
        <v>52.2</v>
      </c>
      <c r="G3848" s="287">
        <f t="shared" si="79"/>
        <v>-0.29999999999999716</v>
      </c>
      <c r="H3848" s="286">
        <v>52.4</v>
      </c>
      <c r="I3848" s="287">
        <f t="shared" si="79"/>
        <v>0</v>
      </c>
      <c r="J3848" s="282"/>
    </row>
    <row r="3849" spans="1:10">
      <c r="A3849" s="282">
        <v>38587</v>
      </c>
      <c r="B3849" s="281">
        <v>1217.57</v>
      </c>
      <c r="C3849" s="281">
        <v>111.71875</v>
      </c>
      <c r="D3849" s="281">
        <v>3.5087000000000002</v>
      </c>
      <c r="E3849" s="281">
        <v>4.1783999999999999</v>
      </c>
      <c r="F3849" s="287">
        <v>52.2</v>
      </c>
      <c r="G3849" s="287">
        <f t="shared" si="79"/>
        <v>-0.29999999999999716</v>
      </c>
      <c r="H3849" s="286">
        <v>52.4</v>
      </c>
      <c r="I3849" s="287">
        <f t="shared" si="79"/>
        <v>0</v>
      </c>
      <c r="J3849" s="282"/>
    </row>
    <row r="3850" spans="1:10">
      <c r="A3850" s="282">
        <v>38588</v>
      </c>
      <c r="B3850" s="281">
        <v>1209.5899999999999</v>
      </c>
      <c r="C3850" s="281">
        <v>111.75</v>
      </c>
      <c r="D3850" s="281">
        <v>3.4878</v>
      </c>
      <c r="E3850" s="281">
        <v>4.1649000000000003</v>
      </c>
      <c r="F3850" s="287">
        <v>52.2</v>
      </c>
      <c r="G3850" s="287">
        <f t="shared" si="79"/>
        <v>-0.29999999999999716</v>
      </c>
      <c r="H3850" s="286">
        <v>52.4</v>
      </c>
      <c r="I3850" s="287">
        <f t="shared" si="79"/>
        <v>0</v>
      </c>
      <c r="J3850" s="282"/>
    </row>
    <row r="3851" spans="1:10">
      <c r="A3851" s="282">
        <v>38589</v>
      </c>
      <c r="B3851" s="281">
        <v>1212.4000000000001</v>
      </c>
      <c r="C3851" s="281">
        <v>111.859375</v>
      </c>
      <c r="D3851" s="281">
        <v>3.5080999999999998</v>
      </c>
      <c r="E3851" s="281">
        <v>4.1553000000000004</v>
      </c>
      <c r="F3851" s="287">
        <v>52.2</v>
      </c>
      <c r="G3851" s="287">
        <f t="shared" si="79"/>
        <v>-0.29999999999999716</v>
      </c>
      <c r="H3851" s="286">
        <v>52.4</v>
      </c>
      <c r="I3851" s="287">
        <f t="shared" si="79"/>
        <v>0</v>
      </c>
      <c r="J3851" s="282"/>
    </row>
    <row r="3852" spans="1:10">
      <c r="A3852" s="282">
        <v>38590</v>
      </c>
      <c r="B3852" s="281">
        <v>1205.0999999999999</v>
      </c>
      <c r="C3852" s="281">
        <v>111.578125</v>
      </c>
      <c r="D3852" s="281">
        <v>3.5380000000000003</v>
      </c>
      <c r="E3852" s="281">
        <v>4.1859999999999999</v>
      </c>
      <c r="F3852" s="287">
        <v>52.2</v>
      </c>
      <c r="G3852" s="287">
        <f t="shared" si="79"/>
        <v>-0.29999999999999716</v>
      </c>
      <c r="H3852" s="286">
        <v>52.4</v>
      </c>
      <c r="I3852" s="287">
        <f t="shared" si="79"/>
        <v>0</v>
      </c>
      <c r="J3852" s="282"/>
    </row>
    <row r="3853" spans="1:10">
      <c r="A3853" s="282">
        <v>38593</v>
      </c>
      <c r="B3853" s="281">
        <v>1212.28</v>
      </c>
      <c r="C3853" s="281">
        <v>111.734375</v>
      </c>
      <c r="D3853" s="281">
        <v>3.5583</v>
      </c>
      <c r="E3853" s="281">
        <v>4.1666999999999996</v>
      </c>
      <c r="F3853" s="287">
        <v>52.2</v>
      </c>
      <c r="G3853" s="287">
        <f t="shared" si="79"/>
        <v>-0.29999999999999716</v>
      </c>
      <c r="H3853" s="286">
        <v>52.4</v>
      </c>
      <c r="I3853" s="287">
        <f t="shared" si="79"/>
        <v>0</v>
      </c>
      <c r="J3853" s="282"/>
    </row>
    <row r="3854" spans="1:10">
      <c r="A3854" s="282">
        <v>38594</v>
      </c>
      <c r="B3854" s="281">
        <v>1208.4100000000001</v>
      </c>
      <c r="C3854" s="281">
        <v>112.453125</v>
      </c>
      <c r="D3854" s="281">
        <v>3.5497000000000001</v>
      </c>
      <c r="E3854" s="281">
        <v>4.0899000000000001</v>
      </c>
      <c r="F3854" s="287">
        <v>52.2</v>
      </c>
      <c r="G3854" s="287">
        <f>F3854-F3812</f>
        <v>-0.29999999999999716</v>
      </c>
      <c r="H3854" s="286">
        <v>52.4</v>
      </c>
      <c r="I3854" s="287">
        <f>H3854-H3812</f>
        <v>0</v>
      </c>
      <c r="J3854" s="282"/>
    </row>
    <row r="3855" spans="1:10">
      <c r="A3855" s="282">
        <v>38595</v>
      </c>
      <c r="B3855" s="281">
        <v>1220.33</v>
      </c>
      <c r="C3855" s="281">
        <v>112.921875</v>
      </c>
      <c r="D3855" s="281">
        <v>3.4977</v>
      </c>
      <c r="E3855" s="281">
        <v>4.0137</v>
      </c>
      <c r="F3855" s="287">
        <v>52.2</v>
      </c>
      <c r="G3855" s="287">
        <f>F3855-F3812</f>
        <v>-0.29999999999999716</v>
      </c>
      <c r="H3855" s="286">
        <v>52.4</v>
      </c>
      <c r="I3855" s="287">
        <f>H3855-H3812</f>
        <v>0</v>
      </c>
      <c r="J3855" s="282"/>
    </row>
    <row r="3856" spans="1:10">
      <c r="A3856" s="282">
        <v>38596</v>
      </c>
      <c r="B3856" s="281">
        <v>1221.5899999999999</v>
      </c>
      <c r="C3856" s="281">
        <v>113.125</v>
      </c>
      <c r="D3856" s="281">
        <v>3.4148999999999998</v>
      </c>
      <c r="E3856" s="281">
        <v>4.0307000000000004</v>
      </c>
      <c r="F3856" s="287">
        <v>54.52</v>
      </c>
      <c r="G3856" s="287">
        <f>F3857-F3817</f>
        <v>1.3200000000000003</v>
      </c>
      <c r="H3856" s="286">
        <v>56.8</v>
      </c>
      <c r="I3856" s="287">
        <f>H3857-H3817</f>
        <v>-0.39999999999999858</v>
      </c>
      <c r="J3856" s="282"/>
    </row>
    <row r="3857" spans="1:10">
      <c r="A3857" s="282">
        <v>38597</v>
      </c>
      <c r="B3857" s="281">
        <v>1218.02</v>
      </c>
      <c r="C3857" s="281">
        <v>113.109375</v>
      </c>
      <c r="D3857" s="281">
        <v>3.4445000000000001</v>
      </c>
      <c r="E3857" s="281">
        <v>4.0362</v>
      </c>
      <c r="F3857" s="287">
        <v>54.52</v>
      </c>
      <c r="G3857" s="287">
        <f>F3857-F3817</f>
        <v>1.3200000000000003</v>
      </c>
      <c r="H3857" s="286">
        <v>52.4</v>
      </c>
      <c r="I3857" s="287">
        <f>H3857-H3817</f>
        <v>-0.39999999999999858</v>
      </c>
      <c r="J3857" s="282"/>
    </row>
    <row r="3858" spans="1:10">
      <c r="A3858" s="282">
        <v>38601</v>
      </c>
      <c r="B3858" s="281">
        <v>1233.3900000000001</v>
      </c>
      <c r="C3858" s="281">
        <v>112.875</v>
      </c>
      <c r="D3858" s="281">
        <v>3.4851000000000001</v>
      </c>
      <c r="E3858" s="281">
        <v>4.0952999999999999</v>
      </c>
      <c r="F3858" s="287">
        <v>54.52</v>
      </c>
      <c r="G3858" s="287">
        <f t="shared" si="79"/>
        <v>1.3200000000000003</v>
      </c>
      <c r="H3858" s="286">
        <v>52.4</v>
      </c>
      <c r="I3858" s="287">
        <f t="shared" si="79"/>
        <v>-0.39999999999999858</v>
      </c>
      <c r="J3858" s="282"/>
    </row>
    <row r="3859" spans="1:10">
      <c r="A3859" s="282">
        <v>38602</v>
      </c>
      <c r="B3859" s="281">
        <v>1236.3599999999999</v>
      </c>
      <c r="C3859" s="281">
        <v>112.578125</v>
      </c>
      <c r="D3859" s="281">
        <v>3.4771000000000001</v>
      </c>
      <c r="E3859" s="281">
        <v>4.1375000000000002</v>
      </c>
      <c r="F3859" s="287">
        <v>54.52</v>
      </c>
      <c r="G3859" s="287">
        <f t="shared" si="79"/>
        <v>1.3200000000000003</v>
      </c>
      <c r="H3859" s="286">
        <v>52.4</v>
      </c>
      <c r="I3859" s="287">
        <f t="shared" si="79"/>
        <v>-0.39999999999999858</v>
      </c>
      <c r="J3859" s="282"/>
    </row>
    <row r="3860" spans="1:10">
      <c r="A3860" s="282">
        <v>38603</v>
      </c>
      <c r="B3860" s="281">
        <v>1231.67</v>
      </c>
      <c r="C3860" s="281">
        <v>112.5</v>
      </c>
      <c r="D3860" s="281">
        <v>3.4561000000000002</v>
      </c>
      <c r="E3860" s="281">
        <v>4.1452</v>
      </c>
      <c r="F3860" s="287">
        <v>54.52</v>
      </c>
      <c r="G3860" s="287">
        <f t="shared" si="79"/>
        <v>1.3200000000000003</v>
      </c>
      <c r="H3860" s="286">
        <v>52.4</v>
      </c>
      <c r="I3860" s="287">
        <f t="shared" si="79"/>
        <v>-0.39999999999999858</v>
      </c>
      <c r="J3860" s="282"/>
    </row>
    <row r="3861" spans="1:10">
      <c r="A3861" s="282">
        <v>38604</v>
      </c>
      <c r="B3861" s="281">
        <v>1241.48</v>
      </c>
      <c r="C3861" s="281">
        <v>112.5625</v>
      </c>
      <c r="D3861" s="281">
        <v>3.4655</v>
      </c>
      <c r="E3861" s="281">
        <v>4.1181000000000001</v>
      </c>
      <c r="F3861" s="287">
        <v>54.52</v>
      </c>
      <c r="G3861" s="287">
        <f t="shared" si="79"/>
        <v>1.3200000000000003</v>
      </c>
      <c r="H3861" s="286">
        <v>52.4</v>
      </c>
      <c r="I3861" s="287">
        <f t="shared" si="79"/>
        <v>-0.39999999999999858</v>
      </c>
      <c r="J3861" s="282"/>
    </row>
    <row r="3862" spans="1:10">
      <c r="A3862" s="282">
        <v>38607</v>
      </c>
      <c r="B3862" s="281">
        <v>1240.56</v>
      </c>
      <c r="C3862" s="281">
        <v>112.25</v>
      </c>
      <c r="D3862" s="281">
        <v>3.4754999999999998</v>
      </c>
      <c r="E3862" s="281">
        <v>4.1700999999999997</v>
      </c>
      <c r="F3862" s="287">
        <v>54.52</v>
      </c>
      <c r="G3862" s="287">
        <f t="shared" si="79"/>
        <v>1.3200000000000003</v>
      </c>
      <c r="H3862" s="286">
        <v>52.4</v>
      </c>
      <c r="I3862" s="287">
        <f t="shared" si="79"/>
        <v>-0.39999999999999858</v>
      </c>
      <c r="J3862" s="282"/>
    </row>
    <row r="3863" spans="1:10">
      <c r="A3863" s="282">
        <v>38608</v>
      </c>
      <c r="B3863" s="281">
        <v>1231.2</v>
      </c>
      <c r="C3863" s="281">
        <v>112.546875</v>
      </c>
      <c r="D3863" s="281">
        <v>3.4670999999999998</v>
      </c>
      <c r="E3863" s="281">
        <v>4.1257999999999999</v>
      </c>
      <c r="F3863" s="287">
        <v>54.52</v>
      </c>
      <c r="G3863" s="287">
        <f t="shared" si="79"/>
        <v>1.3200000000000003</v>
      </c>
      <c r="H3863" s="286">
        <v>52.4</v>
      </c>
      <c r="I3863" s="287">
        <f t="shared" si="79"/>
        <v>-0.39999999999999858</v>
      </c>
      <c r="J3863" s="282"/>
    </row>
    <row r="3864" spans="1:10">
      <c r="A3864" s="282">
        <v>38609</v>
      </c>
      <c r="B3864" s="281">
        <v>1227.1600000000001</v>
      </c>
      <c r="C3864" s="281">
        <v>112.265625</v>
      </c>
      <c r="D3864" s="281">
        <v>3.4255</v>
      </c>
      <c r="E3864" s="281">
        <v>4.1642999999999999</v>
      </c>
      <c r="F3864" s="287">
        <v>54.52</v>
      </c>
      <c r="G3864" s="287">
        <f t="shared" si="79"/>
        <v>1.3200000000000003</v>
      </c>
      <c r="H3864" s="286">
        <v>52.4</v>
      </c>
      <c r="I3864" s="287">
        <f t="shared" si="79"/>
        <v>-0.39999999999999858</v>
      </c>
      <c r="J3864" s="282"/>
    </row>
    <row r="3865" spans="1:10">
      <c r="A3865" s="282">
        <v>38610</v>
      </c>
      <c r="B3865" s="281">
        <v>1227.73</v>
      </c>
      <c r="C3865" s="281">
        <v>111.828125</v>
      </c>
      <c r="D3865" s="281">
        <v>3.4355000000000002</v>
      </c>
      <c r="E3865" s="281">
        <v>4.2107000000000001</v>
      </c>
      <c r="F3865" s="287">
        <v>54.52</v>
      </c>
      <c r="G3865" s="287">
        <f t="shared" si="79"/>
        <v>1.3200000000000003</v>
      </c>
      <c r="H3865" s="286">
        <v>52.4</v>
      </c>
      <c r="I3865" s="287">
        <f t="shared" si="79"/>
        <v>-0.39999999999999858</v>
      </c>
      <c r="J3865" s="282"/>
    </row>
    <row r="3866" spans="1:10">
      <c r="A3866" s="282">
        <v>38611</v>
      </c>
      <c r="B3866" s="281">
        <v>1237.9100000000001</v>
      </c>
      <c r="C3866" s="281">
        <v>111.421875</v>
      </c>
      <c r="D3866" s="281">
        <v>3.4758</v>
      </c>
      <c r="E3866" s="281">
        <v>4.2709999999999999</v>
      </c>
      <c r="F3866" s="287">
        <v>54.52</v>
      </c>
      <c r="G3866" s="287">
        <f t="shared" si="79"/>
        <v>1.3200000000000003</v>
      </c>
      <c r="H3866" s="286">
        <v>52.4</v>
      </c>
      <c r="I3866" s="287">
        <f t="shared" si="79"/>
        <v>-0.39999999999999858</v>
      </c>
      <c r="J3866" s="282"/>
    </row>
    <row r="3867" spans="1:10">
      <c r="A3867" s="282">
        <v>38614</v>
      </c>
      <c r="B3867" s="281">
        <v>1231.02</v>
      </c>
      <c r="C3867" s="281">
        <v>111.46875</v>
      </c>
      <c r="D3867" s="281">
        <v>3.5167000000000002</v>
      </c>
      <c r="E3867" s="281">
        <v>4.2457000000000003</v>
      </c>
      <c r="F3867" s="287">
        <v>54.52</v>
      </c>
      <c r="G3867" s="287">
        <f t="shared" si="79"/>
        <v>1.3200000000000003</v>
      </c>
      <c r="H3867" s="286">
        <v>52.4</v>
      </c>
      <c r="I3867" s="287">
        <f t="shared" si="79"/>
        <v>-0.39999999999999858</v>
      </c>
      <c r="J3867" s="282"/>
    </row>
    <row r="3868" spans="1:10">
      <c r="A3868" s="282">
        <v>38615</v>
      </c>
      <c r="B3868" s="281">
        <v>1221.3399999999999</v>
      </c>
      <c r="C3868" s="281">
        <v>111.375</v>
      </c>
      <c r="D3868" s="281">
        <v>3.5910000000000002</v>
      </c>
      <c r="E3868" s="281">
        <v>4.2417999999999996</v>
      </c>
      <c r="F3868" s="287">
        <v>54.52</v>
      </c>
      <c r="G3868" s="287">
        <f t="shared" si="79"/>
        <v>1.3200000000000003</v>
      </c>
      <c r="H3868" s="286">
        <v>52.4</v>
      </c>
      <c r="I3868" s="287">
        <f t="shared" si="79"/>
        <v>-0.39999999999999858</v>
      </c>
      <c r="J3868" s="282"/>
    </row>
    <row r="3869" spans="1:10">
      <c r="A3869" s="282">
        <v>38616</v>
      </c>
      <c r="B3869" s="281">
        <v>1210.2</v>
      </c>
      <c r="C3869" s="281">
        <v>111.6875</v>
      </c>
      <c r="D3869" s="281">
        <v>3.3843000000000001</v>
      </c>
      <c r="E3869" s="281">
        <v>4.1660000000000004</v>
      </c>
      <c r="F3869" s="287">
        <v>54.52</v>
      </c>
      <c r="G3869" s="287">
        <f t="shared" si="79"/>
        <v>1.3200000000000003</v>
      </c>
      <c r="H3869" s="286">
        <v>52.4</v>
      </c>
      <c r="I3869" s="287">
        <f t="shared" si="79"/>
        <v>-0.39999999999999858</v>
      </c>
      <c r="J3869" s="282"/>
    </row>
    <row r="3870" spans="1:10">
      <c r="A3870" s="282">
        <v>38617</v>
      </c>
      <c r="B3870" s="281">
        <v>1214.6199999999999</v>
      </c>
      <c r="C3870" s="281">
        <v>111.234375</v>
      </c>
      <c r="D3870" s="281">
        <v>3.4458000000000002</v>
      </c>
      <c r="E3870" s="281">
        <v>4.1795</v>
      </c>
      <c r="F3870" s="287">
        <v>54.52</v>
      </c>
      <c r="G3870" s="287">
        <f t="shared" si="79"/>
        <v>1.3200000000000003</v>
      </c>
      <c r="H3870" s="286">
        <v>52.4</v>
      </c>
      <c r="I3870" s="287">
        <f t="shared" si="79"/>
        <v>-0.39999999999999858</v>
      </c>
      <c r="J3870" s="282"/>
    </row>
    <row r="3871" spans="1:10">
      <c r="A3871" s="282">
        <v>38618</v>
      </c>
      <c r="B3871" s="281">
        <v>1215.29</v>
      </c>
      <c r="C3871" s="281">
        <v>110.671875</v>
      </c>
      <c r="D3871" s="281">
        <v>3.4655</v>
      </c>
      <c r="E3871" s="281">
        <v>4.2455999999999996</v>
      </c>
      <c r="F3871" s="287">
        <v>54.52</v>
      </c>
      <c r="G3871" s="287">
        <f t="shared" si="79"/>
        <v>1.3200000000000003</v>
      </c>
      <c r="H3871" s="286">
        <v>52.4</v>
      </c>
      <c r="I3871" s="287">
        <f t="shared" si="79"/>
        <v>-0.39999999999999858</v>
      </c>
      <c r="J3871" s="282"/>
    </row>
    <row r="3872" spans="1:10">
      <c r="A3872" s="282">
        <v>38621</v>
      </c>
      <c r="B3872" s="281">
        <v>1215.6300000000001</v>
      </c>
      <c r="C3872" s="281">
        <v>110.359375</v>
      </c>
      <c r="D3872" s="281">
        <v>3.4961000000000002</v>
      </c>
      <c r="E3872" s="281">
        <v>4.2906000000000004</v>
      </c>
      <c r="F3872" s="287">
        <v>54.52</v>
      </c>
      <c r="G3872" s="287">
        <f t="shared" si="79"/>
        <v>1.3200000000000003</v>
      </c>
      <c r="H3872" s="286">
        <v>52.4</v>
      </c>
      <c r="I3872" s="287">
        <f t="shared" si="79"/>
        <v>-0.39999999999999858</v>
      </c>
      <c r="J3872" s="282"/>
    </row>
    <row r="3873" spans="1:10">
      <c r="A3873" s="282">
        <v>38622</v>
      </c>
      <c r="B3873" s="281">
        <v>1215.6600000000001</v>
      </c>
      <c r="C3873" s="281">
        <v>110.265625</v>
      </c>
      <c r="D3873" s="281">
        <v>3.4773999999999998</v>
      </c>
      <c r="E3873" s="281">
        <v>4.2808000000000002</v>
      </c>
      <c r="F3873" s="287">
        <v>54.52</v>
      </c>
      <c r="G3873" s="287">
        <f t="shared" si="79"/>
        <v>1.3200000000000003</v>
      </c>
      <c r="H3873" s="286">
        <v>52.4</v>
      </c>
      <c r="I3873" s="287">
        <f t="shared" si="79"/>
        <v>-0.39999999999999858</v>
      </c>
      <c r="J3873" s="282"/>
    </row>
    <row r="3874" spans="1:10">
      <c r="A3874" s="282">
        <v>38623</v>
      </c>
      <c r="B3874" s="281">
        <v>1216.8900000000001</v>
      </c>
      <c r="C3874" s="281">
        <v>110.4375</v>
      </c>
      <c r="D3874" s="281">
        <v>3.4565000000000001</v>
      </c>
      <c r="E3874" s="281">
        <v>4.2534000000000001</v>
      </c>
      <c r="F3874" s="287">
        <v>54.52</v>
      </c>
      <c r="G3874" s="287">
        <f>F3874-F3832</f>
        <v>1.3200000000000003</v>
      </c>
      <c r="H3874" s="286">
        <v>52.4</v>
      </c>
      <c r="I3874" s="287">
        <f>H3874-H3832</f>
        <v>-0.39999999999999858</v>
      </c>
      <c r="J3874" s="282"/>
    </row>
    <row r="3875" spans="1:10">
      <c r="A3875" s="282">
        <v>38624</v>
      </c>
      <c r="B3875" s="281">
        <v>1227.68</v>
      </c>
      <c r="C3875" s="281">
        <v>110.25</v>
      </c>
      <c r="D3875" s="281">
        <v>3.5282999999999998</v>
      </c>
      <c r="E3875" s="281">
        <v>4.2945000000000002</v>
      </c>
      <c r="F3875" s="287">
        <v>54.52</v>
      </c>
      <c r="G3875" s="287">
        <f>F3875-F3832</f>
        <v>1.3200000000000003</v>
      </c>
      <c r="H3875" s="286">
        <v>52.4</v>
      </c>
      <c r="I3875" s="287">
        <f>H3875-H3832</f>
        <v>-0.39999999999999858</v>
      </c>
      <c r="J3875" s="282"/>
    </row>
    <row r="3876" spans="1:10">
      <c r="A3876" s="282">
        <v>38625</v>
      </c>
      <c r="B3876" s="281">
        <v>1228.81</v>
      </c>
      <c r="C3876" s="281">
        <v>109.921875</v>
      </c>
      <c r="D3876" s="281">
        <v>3.5375999999999999</v>
      </c>
      <c r="E3876" s="281">
        <v>4.3239999999999998</v>
      </c>
      <c r="F3876" s="287">
        <v>54.52</v>
      </c>
      <c r="G3876" s="287">
        <f>F3876-F3832</f>
        <v>1.3200000000000003</v>
      </c>
      <c r="H3876" s="286">
        <v>52.4</v>
      </c>
      <c r="I3876" s="287">
        <f>H3876-H3832</f>
        <v>-0.39999999999999858</v>
      </c>
      <c r="J3876" s="282"/>
    </row>
    <row r="3877" spans="1:10">
      <c r="A3877" s="282">
        <v>38628</v>
      </c>
      <c r="B3877" s="281">
        <v>1226.7</v>
      </c>
      <c r="C3877" s="281">
        <v>109.5625</v>
      </c>
      <c r="D3877" s="281">
        <v>3.5579000000000001</v>
      </c>
      <c r="E3877" s="281">
        <v>4.3833000000000002</v>
      </c>
      <c r="F3877" s="287">
        <v>54.71</v>
      </c>
      <c r="G3877" s="287">
        <f t="shared" si="79"/>
        <v>2.509999999999998</v>
      </c>
      <c r="H3877" s="286">
        <v>57.2</v>
      </c>
      <c r="I3877" s="287">
        <f t="shared" si="79"/>
        <v>4.8000000000000043</v>
      </c>
      <c r="J3877" s="282"/>
    </row>
    <row r="3878" spans="1:10">
      <c r="A3878" s="282">
        <v>38629</v>
      </c>
      <c r="B3878" s="281">
        <v>1214.47</v>
      </c>
      <c r="C3878" s="281">
        <v>109.609375</v>
      </c>
      <c r="D3878" s="281">
        <v>3.6013000000000002</v>
      </c>
      <c r="E3878" s="281">
        <v>4.3673999999999999</v>
      </c>
      <c r="F3878" s="287">
        <v>54.71</v>
      </c>
      <c r="G3878" s="287">
        <f t="shared" si="79"/>
        <v>2.509999999999998</v>
      </c>
      <c r="H3878" s="286">
        <v>57.2</v>
      </c>
      <c r="I3878" s="287">
        <f t="shared" si="79"/>
        <v>4.8000000000000043</v>
      </c>
      <c r="J3878" s="282"/>
    </row>
    <row r="3879" spans="1:10">
      <c r="A3879" s="282">
        <v>38630</v>
      </c>
      <c r="B3879" s="281">
        <v>1196.3900000000001</v>
      </c>
      <c r="C3879" s="281">
        <v>109.671875</v>
      </c>
      <c r="D3879" s="281">
        <v>3.5493000000000001</v>
      </c>
      <c r="E3879" s="281">
        <v>4.3398000000000003</v>
      </c>
      <c r="F3879" s="287">
        <v>54.71</v>
      </c>
      <c r="G3879" s="287">
        <f t="shared" si="79"/>
        <v>2.509999999999998</v>
      </c>
      <c r="H3879" s="286">
        <v>57.2</v>
      </c>
      <c r="I3879" s="287">
        <f t="shared" si="79"/>
        <v>4.8000000000000043</v>
      </c>
      <c r="J3879" s="282"/>
    </row>
    <row r="3880" spans="1:10">
      <c r="A3880" s="282">
        <v>38631</v>
      </c>
      <c r="B3880" s="281">
        <v>1191.49</v>
      </c>
      <c r="C3880" s="281">
        <v>109.671875</v>
      </c>
      <c r="D3880" s="281">
        <v>3.5903</v>
      </c>
      <c r="E3880" s="281">
        <v>4.3872999999999998</v>
      </c>
      <c r="F3880" s="287">
        <v>54.71</v>
      </c>
      <c r="G3880" s="287">
        <f t="shared" si="79"/>
        <v>2.509999999999998</v>
      </c>
      <c r="H3880" s="286">
        <v>57.2</v>
      </c>
      <c r="I3880" s="287">
        <f t="shared" si="79"/>
        <v>4.8000000000000043</v>
      </c>
      <c r="J3880" s="282"/>
    </row>
    <row r="3881" spans="1:10">
      <c r="A3881" s="282">
        <v>38632</v>
      </c>
      <c r="B3881" s="281">
        <v>1195.9000000000001</v>
      </c>
      <c r="C3881" s="281">
        <v>109.734375</v>
      </c>
      <c r="D3881" s="281">
        <v>3.5991999999999997</v>
      </c>
      <c r="E3881" s="281">
        <v>4.3540000000000001</v>
      </c>
      <c r="F3881" s="287">
        <v>54.71</v>
      </c>
      <c r="G3881" s="287">
        <f t="shared" ref="G3881:I3944" si="80">F3881-F3840</f>
        <v>2.509999999999998</v>
      </c>
      <c r="H3881" s="286">
        <v>57.2</v>
      </c>
      <c r="I3881" s="287">
        <f t="shared" si="80"/>
        <v>4.8000000000000043</v>
      </c>
      <c r="J3881" s="282"/>
    </row>
    <row r="3882" spans="1:10">
      <c r="A3882" s="282">
        <v>38635</v>
      </c>
      <c r="B3882" s="281">
        <v>1187.33</v>
      </c>
      <c r="C3882" s="281">
        <v>109.734375</v>
      </c>
      <c r="D3882" s="281">
        <v>3.5987999999999998</v>
      </c>
      <c r="E3882" s="281">
        <v>4.3556999999999997</v>
      </c>
      <c r="F3882" s="287">
        <v>54.71</v>
      </c>
      <c r="G3882" s="287">
        <f t="shared" si="80"/>
        <v>2.509999999999998</v>
      </c>
      <c r="H3882" s="286">
        <v>57.2</v>
      </c>
      <c r="I3882" s="287">
        <f t="shared" si="80"/>
        <v>4.8000000000000043</v>
      </c>
      <c r="J3882" s="282"/>
    </row>
    <row r="3883" spans="1:10">
      <c r="A3883" s="282">
        <v>38636</v>
      </c>
      <c r="B3883" s="281">
        <v>1184.8699999999999</v>
      </c>
      <c r="C3883" s="281">
        <v>109.625</v>
      </c>
      <c r="D3883" s="281">
        <v>3.6396999999999999</v>
      </c>
      <c r="E3883" s="281">
        <v>4.3914</v>
      </c>
      <c r="F3883" s="287">
        <v>54.71</v>
      </c>
      <c r="G3883" s="287">
        <f t="shared" si="80"/>
        <v>2.509999999999998</v>
      </c>
      <c r="H3883" s="286">
        <v>57.2</v>
      </c>
      <c r="I3883" s="287">
        <f t="shared" si="80"/>
        <v>4.8000000000000043</v>
      </c>
      <c r="J3883" s="282"/>
    </row>
    <row r="3884" spans="1:10">
      <c r="A3884" s="282">
        <v>38637</v>
      </c>
      <c r="B3884" s="281">
        <v>1177.68</v>
      </c>
      <c r="C3884" s="281">
        <v>109.234375</v>
      </c>
      <c r="D3884" s="281">
        <v>3.6938</v>
      </c>
      <c r="E3884" s="281">
        <v>4.4391999999999996</v>
      </c>
      <c r="F3884" s="287">
        <v>54.71</v>
      </c>
      <c r="G3884" s="287">
        <f t="shared" si="80"/>
        <v>2.509999999999998</v>
      </c>
      <c r="H3884" s="286">
        <v>57.2</v>
      </c>
      <c r="I3884" s="287">
        <f t="shared" si="80"/>
        <v>4.8000000000000043</v>
      </c>
      <c r="J3884" s="282"/>
    </row>
    <row r="3885" spans="1:10">
      <c r="A3885" s="282">
        <v>38638</v>
      </c>
      <c r="B3885" s="281">
        <v>1176.8399999999999</v>
      </c>
      <c r="C3885" s="281">
        <v>109</v>
      </c>
      <c r="D3885" s="281">
        <v>3.7347999999999999</v>
      </c>
      <c r="E3885" s="281">
        <v>4.4611999999999998</v>
      </c>
      <c r="F3885" s="287">
        <v>54.71</v>
      </c>
      <c r="G3885" s="287">
        <f t="shared" si="80"/>
        <v>2.509999999999998</v>
      </c>
      <c r="H3885" s="286">
        <v>57.2</v>
      </c>
      <c r="I3885" s="287">
        <f t="shared" si="80"/>
        <v>4.8000000000000043</v>
      </c>
      <c r="J3885" s="282"/>
    </row>
    <row r="3886" spans="1:10">
      <c r="A3886" s="282">
        <v>38639</v>
      </c>
      <c r="B3886" s="281">
        <v>1186.57</v>
      </c>
      <c r="C3886" s="281">
        <v>108.921875</v>
      </c>
      <c r="D3886" s="281">
        <v>3.7852000000000001</v>
      </c>
      <c r="E3886" s="281">
        <v>4.4793000000000003</v>
      </c>
      <c r="F3886" s="287">
        <v>54.71</v>
      </c>
      <c r="G3886" s="287">
        <f t="shared" si="80"/>
        <v>2.509999999999998</v>
      </c>
      <c r="H3886" s="286">
        <v>57.2</v>
      </c>
      <c r="I3886" s="287">
        <f t="shared" si="80"/>
        <v>4.8000000000000043</v>
      </c>
      <c r="J3886" s="282"/>
    </row>
    <row r="3887" spans="1:10">
      <c r="A3887" s="282">
        <v>38642</v>
      </c>
      <c r="B3887" s="281">
        <v>1190.0999999999999</v>
      </c>
      <c r="C3887" s="281">
        <v>108.890625</v>
      </c>
      <c r="D3887" s="281">
        <v>3.7744999999999997</v>
      </c>
      <c r="E3887" s="281">
        <v>4.4934000000000003</v>
      </c>
      <c r="F3887" s="287">
        <v>54.71</v>
      </c>
      <c r="G3887" s="287">
        <f t="shared" si="80"/>
        <v>2.509999999999998</v>
      </c>
      <c r="H3887" s="286">
        <v>57.2</v>
      </c>
      <c r="I3887" s="287">
        <f t="shared" si="80"/>
        <v>4.8000000000000043</v>
      </c>
      <c r="J3887" s="282"/>
    </row>
    <row r="3888" spans="1:10">
      <c r="A3888" s="282">
        <v>38643</v>
      </c>
      <c r="B3888" s="281">
        <v>1178.1400000000001</v>
      </c>
      <c r="C3888" s="281">
        <v>108.984375</v>
      </c>
      <c r="D3888" s="281">
        <v>3.8491999999999997</v>
      </c>
      <c r="E3888" s="281">
        <v>4.4694000000000003</v>
      </c>
      <c r="F3888" s="287">
        <v>54.71</v>
      </c>
      <c r="G3888" s="287">
        <f t="shared" si="80"/>
        <v>2.509999999999998</v>
      </c>
      <c r="H3888" s="286">
        <v>57.2</v>
      </c>
      <c r="I3888" s="287">
        <f t="shared" si="80"/>
        <v>4.8000000000000043</v>
      </c>
      <c r="J3888" s="282"/>
    </row>
    <row r="3889" spans="1:10">
      <c r="A3889" s="282">
        <v>38644</v>
      </c>
      <c r="B3889" s="281">
        <v>1195.76</v>
      </c>
      <c r="C3889" s="281">
        <v>109.109375</v>
      </c>
      <c r="D3889" s="281">
        <v>3.8487999999999998</v>
      </c>
      <c r="E3889" s="281">
        <v>4.4593999999999996</v>
      </c>
      <c r="F3889" s="287">
        <v>54.71</v>
      </c>
      <c r="G3889" s="287">
        <f t="shared" si="80"/>
        <v>2.509999999999998</v>
      </c>
      <c r="H3889" s="286">
        <v>57.2</v>
      </c>
      <c r="I3889" s="287">
        <f t="shared" si="80"/>
        <v>4.8000000000000043</v>
      </c>
      <c r="J3889" s="282"/>
    </row>
    <row r="3890" spans="1:10">
      <c r="A3890" s="282">
        <v>38645</v>
      </c>
      <c r="B3890" s="281">
        <v>1177.8</v>
      </c>
      <c r="C3890" s="281">
        <v>109.125</v>
      </c>
      <c r="D3890" s="281">
        <v>3.8277000000000001</v>
      </c>
      <c r="E3890" s="281">
        <v>4.4295</v>
      </c>
      <c r="F3890" s="287">
        <v>54.71</v>
      </c>
      <c r="G3890" s="287">
        <f t="shared" si="80"/>
        <v>2.509999999999998</v>
      </c>
      <c r="H3890" s="286">
        <v>57.2</v>
      </c>
      <c r="I3890" s="287">
        <f t="shared" si="80"/>
        <v>4.8000000000000043</v>
      </c>
      <c r="J3890" s="282"/>
    </row>
    <row r="3891" spans="1:10">
      <c r="A3891" s="282">
        <v>38646</v>
      </c>
      <c r="B3891" s="281">
        <v>1179.5899999999999</v>
      </c>
      <c r="C3891" s="281">
        <v>109.5625</v>
      </c>
      <c r="D3891" s="281">
        <v>3.8472</v>
      </c>
      <c r="E3891" s="281">
        <v>4.3837000000000002</v>
      </c>
      <c r="F3891" s="287">
        <v>54.71</v>
      </c>
      <c r="G3891" s="287">
        <f t="shared" si="80"/>
        <v>2.509999999999998</v>
      </c>
      <c r="H3891" s="286">
        <v>57.2</v>
      </c>
      <c r="I3891" s="287">
        <f t="shared" si="80"/>
        <v>4.8000000000000043</v>
      </c>
      <c r="J3891" s="282"/>
    </row>
    <row r="3892" spans="1:10">
      <c r="A3892" s="282">
        <v>38649</v>
      </c>
      <c r="B3892" s="281">
        <v>1199.3800000000001</v>
      </c>
      <c r="C3892" s="281">
        <v>109.171875</v>
      </c>
      <c r="D3892" s="281">
        <v>3.8468</v>
      </c>
      <c r="E3892" s="281">
        <v>4.4436</v>
      </c>
      <c r="F3892" s="287">
        <v>54.71</v>
      </c>
      <c r="G3892" s="287">
        <f t="shared" si="80"/>
        <v>2.509999999999998</v>
      </c>
      <c r="H3892" s="286">
        <v>57.2</v>
      </c>
      <c r="I3892" s="287">
        <f t="shared" si="80"/>
        <v>4.8000000000000043</v>
      </c>
      <c r="J3892" s="282"/>
    </row>
    <row r="3893" spans="1:10">
      <c r="A3893" s="282">
        <v>38650</v>
      </c>
      <c r="B3893" s="281">
        <v>1196.54</v>
      </c>
      <c r="C3893" s="281">
        <v>108.734375</v>
      </c>
      <c r="D3893" s="281">
        <v>3.9215999999999998</v>
      </c>
      <c r="E3893" s="281">
        <v>4.5341000000000005</v>
      </c>
      <c r="F3893" s="287">
        <v>54.71</v>
      </c>
      <c r="G3893" s="287">
        <f t="shared" si="80"/>
        <v>2.509999999999998</v>
      </c>
      <c r="H3893" s="286">
        <v>57.2</v>
      </c>
      <c r="I3893" s="287">
        <f t="shared" si="80"/>
        <v>4.8000000000000043</v>
      </c>
      <c r="J3893" s="282"/>
    </row>
    <row r="3894" spans="1:10">
      <c r="A3894" s="282">
        <v>38651</v>
      </c>
      <c r="B3894" s="281">
        <v>1191.3800000000001</v>
      </c>
      <c r="C3894" s="281">
        <v>108.234375</v>
      </c>
      <c r="D3894" s="281">
        <v>3.8900999999999999</v>
      </c>
      <c r="E3894" s="281">
        <v>4.5827</v>
      </c>
      <c r="F3894" s="287">
        <v>54.71</v>
      </c>
      <c r="G3894" s="287">
        <f t="shared" si="80"/>
        <v>2.509999999999998</v>
      </c>
      <c r="H3894" s="286">
        <v>57.2</v>
      </c>
      <c r="I3894" s="287">
        <f t="shared" si="80"/>
        <v>4.8000000000000043</v>
      </c>
      <c r="J3894" s="282"/>
    </row>
    <row r="3895" spans="1:10">
      <c r="A3895" s="282">
        <v>38652</v>
      </c>
      <c r="B3895" s="281">
        <v>1178.9000000000001</v>
      </c>
      <c r="C3895" s="281">
        <v>108.46875</v>
      </c>
      <c r="D3895" s="281">
        <v>3.8794</v>
      </c>
      <c r="E3895" s="281">
        <v>4.5463000000000005</v>
      </c>
      <c r="F3895" s="287">
        <v>54.71</v>
      </c>
      <c r="G3895" s="287">
        <f t="shared" si="80"/>
        <v>2.509999999999998</v>
      </c>
      <c r="H3895" s="286">
        <v>57.2</v>
      </c>
      <c r="I3895" s="287">
        <f t="shared" si="80"/>
        <v>4.8000000000000043</v>
      </c>
      <c r="J3895" s="282"/>
    </row>
    <row r="3896" spans="1:10">
      <c r="A3896" s="282">
        <v>38653</v>
      </c>
      <c r="B3896" s="281">
        <v>1198.4100000000001</v>
      </c>
      <c r="C3896" s="281">
        <v>108.421875</v>
      </c>
      <c r="D3896" s="281">
        <v>3.9091</v>
      </c>
      <c r="E3896" s="281">
        <v>4.5648</v>
      </c>
      <c r="F3896" s="287">
        <v>54.71</v>
      </c>
      <c r="G3896" s="287">
        <f t="shared" si="80"/>
        <v>2.509999999999998</v>
      </c>
      <c r="H3896" s="286">
        <v>57.2</v>
      </c>
      <c r="I3896" s="287">
        <f t="shared" si="80"/>
        <v>4.8000000000000043</v>
      </c>
      <c r="J3896" s="282"/>
    </row>
    <row r="3897" spans="1:10">
      <c r="A3897" s="282">
        <v>38656</v>
      </c>
      <c r="B3897" s="281">
        <v>1207.01</v>
      </c>
      <c r="C3897" s="281">
        <v>108.453125</v>
      </c>
      <c r="D3897" s="281">
        <v>3.8776999999999999</v>
      </c>
      <c r="E3897" s="281">
        <v>4.5506000000000002</v>
      </c>
      <c r="F3897" s="287">
        <v>54.71</v>
      </c>
      <c r="G3897" s="287">
        <f>F3897-F3855</f>
        <v>2.509999999999998</v>
      </c>
      <c r="H3897" s="286">
        <v>57.2</v>
      </c>
      <c r="I3897" s="287">
        <f>H3897-H3855</f>
        <v>4.8000000000000043</v>
      </c>
      <c r="J3897" s="282"/>
    </row>
    <row r="3898" spans="1:10">
      <c r="A3898" s="282">
        <v>38657</v>
      </c>
      <c r="B3898" s="281">
        <v>1202.76</v>
      </c>
      <c r="C3898" s="281">
        <v>108.359375</v>
      </c>
      <c r="D3898" s="281">
        <v>3.9525999999999999</v>
      </c>
      <c r="E3898" s="281">
        <v>4.5629</v>
      </c>
      <c r="F3898" s="287">
        <v>54.6</v>
      </c>
      <c r="G3898" s="287">
        <f t="shared" si="80"/>
        <v>7.9999999999998295E-2</v>
      </c>
      <c r="H3898" s="286">
        <v>56.7</v>
      </c>
      <c r="I3898" s="287">
        <f t="shared" si="80"/>
        <v>4.3000000000000043</v>
      </c>
      <c r="J3898" s="282"/>
    </row>
    <row r="3899" spans="1:10">
      <c r="A3899" s="282">
        <v>38658</v>
      </c>
      <c r="B3899" s="281">
        <v>1214.76</v>
      </c>
      <c r="C3899" s="281">
        <v>108.125</v>
      </c>
      <c r="D3899" s="281">
        <v>3.9211999999999998</v>
      </c>
      <c r="E3899" s="281">
        <v>4.6036000000000001</v>
      </c>
      <c r="F3899" s="287">
        <v>54.6</v>
      </c>
      <c r="G3899" s="287">
        <f t="shared" si="80"/>
        <v>7.9999999999998295E-2</v>
      </c>
      <c r="H3899" s="286">
        <v>56.7</v>
      </c>
      <c r="I3899" s="287">
        <f t="shared" si="80"/>
        <v>4.3000000000000043</v>
      </c>
      <c r="J3899" s="282"/>
    </row>
    <row r="3900" spans="1:10">
      <c r="A3900" s="282">
        <v>38659</v>
      </c>
      <c r="B3900" s="281">
        <v>1219.94</v>
      </c>
      <c r="C3900" s="281">
        <v>107.75</v>
      </c>
      <c r="D3900" s="281">
        <v>3.9310999999999998</v>
      </c>
      <c r="E3900" s="281">
        <v>4.6464999999999996</v>
      </c>
      <c r="F3900" s="287">
        <v>54.6</v>
      </c>
      <c r="G3900" s="287">
        <f t="shared" si="80"/>
        <v>7.9999999999998295E-2</v>
      </c>
      <c r="H3900" s="286">
        <v>56.7</v>
      </c>
      <c r="I3900" s="287">
        <f t="shared" si="80"/>
        <v>4.3000000000000043</v>
      </c>
      <c r="J3900" s="282"/>
    </row>
    <row r="3901" spans="1:10">
      <c r="A3901" s="282">
        <v>38660</v>
      </c>
      <c r="B3901" s="281">
        <v>1220.1400000000001</v>
      </c>
      <c r="C3901" s="281">
        <v>107.703125</v>
      </c>
      <c r="D3901" s="281">
        <v>3.9504999999999999</v>
      </c>
      <c r="E3901" s="281">
        <v>4.6589999999999998</v>
      </c>
      <c r="F3901" s="287">
        <v>54.6</v>
      </c>
      <c r="G3901" s="287">
        <f t="shared" si="80"/>
        <v>7.9999999999998295E-2</v>
      </c>
      <c r="H3901" s="286">
        <v>56.7</v>
      </c>
      <c r="I3901" s="287">
        <f t="shared" si="80"/>
        <v>4.3000000000000043</v>
      </c>
      <c r="J3901" s="282"/>
    </row>
    <row r="3902" spans="1:10">
      <c r="A3902" s="282">
        <v>38663</v>
      </c>
      <c r="B3902" s="281">
        <v>1222.81</v>
      </c>
      <c r="C3902" s="281">
        <v>107.84375</v>
      </c>
      <c r="D3902" s="281">
        <v>3.9087000000000001</v>
      </c>
      <c r="E3902" s="281">
        <v>4.6223000000000001</v>
      </c>
      <c r="F3902" s="287">
        <v>54.6</v>
      </c>
      <c r="G3902" s="287">
        <f t="shared" si="80"/>
        <v>7.9999999999998295E-2</v>
      </c>
      <c r="H3902" s="286">
        <v>56.7</v>
      </c>
      <c r="I3902" s="287">
        <f t="shared" si="80"/>
        <v>4.3000000000000043</v>
      </c>
      <c r="J3902" s="282"/>
    </row>
    <row r="3903" spans="1:10">
      <c r="A3903" s="282">
        <v>38664</v>
      </c>
      <c r="B3903" s="281">
        <v>1218.5899999999999</v>
      </c>
      <c r="C3903" s="281">
        <v>108.3125</v>
      </c>
      <c r="D3903" s="281">
        <v>3.9525999999999999</v>
      </c>
      <c r="E3903" s="281">
        <v>4.5511999999999997</v>
      </c>
      <c r="F3903" s="287">
        <v>54.6</v>
      </c>
      <c r="G3903" s="287">
        <f t="shared" si="80"/>
        <v>7.9999999999998295E-2</v>
      </c>
      <c r="H3903" s="286">
        <v>56.7</v>
      </c>
      <c r="I3903" s="287">
        <f t="shared" si="80"/>
        <v>4.3000000000000043</v>
      </c>
      <c r="J3903" s="282"/>
    </row>
    <row r="3904" spans="1:10">
      <c r="A3904" s="282">
        <v>38665</v>
      </c>
      <c r="B3904" s="281">
        <v>1220.6500000000001</v>
      </c>
      <c r="C3904" s="281">
        <v>107.890625</v>
      </c>
      <c r="D3904" s="281">
        <v>3.9521999999999999</v>
      </c>
      <c r="E3904" s="281">
        <v>4.6387999999999998</v>
      </c>
      <c r="F3904" s="287">
        <v>54.6</v>
      </c>
      <c r="G3904" s="287">
        <f t="shared" si="80"/>
        <v>7.9999999999998295E-2</v>
      </c>
      <c r="H3904" s="286">
        <v>56.7</v>
      </c>
      <c r="I3904" s="287">
        <f t="shared" si="80"/>
        <v>4.3000000000000043</v>
      </c>
      <c r="J3904" s="282"/>
    </row>
    <row r="3905" spans="1:10">
      <c r="A3905" s="282">
        <v>38666</v>
      </c>
      <c r="B3905" s="281">
        <v>1230.96</v>
      </c>
      <c r="C3905" s="281">
        <v>108.34375</v>
      </c>
      <c r="D3905" s="281">
        <v>3.9607999999999999</v>
      </c>
      <c r="E3905" s="281">
        <v>4.5534999999999997</v>
      </c>
      <c r="F3905" s="287">
        <v>54.6</v>
      </c>
      <c r="G3905" s="287">
        <f t="shared" si="80"/>
        <v>7.9999999999998295E-2</v>
      </c>
      <c r="H3905" s="286">
        <v>56.7</v>
      </c>
      <c r="I3905" s="287">
        <f t="shared" si="80"/>
        <v>4.3000000000000043</v>
      </c>
      <c r="J3905" s="282"/>
    </row>
    <row r="3906" spans="1:10">
      <c r="A3906" s="282">
        <v>38667</v>
      </c>
      <c r="B3906" s="281">
        <v>1234.72</v>
      </c>
      <c r="C3906" s="281">
        <v>108.34375</v>
      </c>
      <c r="D3906" s="281">
        <v>3.9603999999999999</v>
      </c>
      <c r="E3906" s="281">
        <v>4.5332999999999997</v>
      </c>
      <c r="F3906" s="287">
        <v>54.6</v>
      </c>
      <c r="G3906" s="287">
        <f t="shared" si="80"/>
        <v>7.9999999999998295E-2</v>
      </c>
      <c r="H3906" s="286">
        <v>56.7</v>
      </c>
      <c r="I3906" s="287">
        <f t="shared" si="80"/>
        <v>4.3000000000000043</v>
      </c>
      <c r="J3906" s="282"/>
    </row>
    <row r="3907" spans="1:10">
      <c r="A3907" s="282">
        <v>38670</v>
      </c>
      <c r="B3907" s="281">
        <v>1233.76</v>
      </c>
      <c r="C3907" s="281">
        <v>108.015625</v>
      </c>
      <c r="D3907" s="281">
        <v>3.9702999999999999</v>
      </c>
      <c r="E3907" s="281">
        <v>4.6043000000000003</v>
      </c>
      <c r="F3907" s="287">
        <v>54.6</v>
      </c>
      <c r="G3907" s="287">
        <f t="shared" si="80"/>
        <v>7.9999999999998295E-2</v>
      </c>
      <c r="H3907" s="286">
        <v>56.7</v>
      </c>
      <c r="I3907" s="287">
        <f t="shared" si="80"/>
        <v>4.3000000000000043</v>
      </c>
      <c r="J3907" s="282"/>
    </row>
    <row r="3908" spans="1:10">
      <c r="A3908" s="282">
        <v>38671</v>
      </c>
      <c r="B3908" s="281">
        <v>1229.01</v>
      </c>
      <c r="C3908" s="281">
        <v>108.34375</v>
      </c>
      <c r="D3908" s="281">
        <v>4.0042999999999997</v>
      </c>
      <c r="E3908" s="281">
        <v>4.5568999999999997</v>
      </c>
      <c r="F3908" s="287">
        <v>54.6</v>
      </c>
      <c r="G3908" s="287">
        <f t="shared" si="80"/>
        <v>7.9999999999998295E-2</v>
      </c>
      <c r="H3908" s="286">
        <v>56.7</v>
      </c>
      <c r="I3908" s="287">
        <f t="shared" si="80"/>
        <v>4.3000000000000043</v>
      </c>
      <c r="J3908" s="282"/>
    </row>
    <row r="3909" spans="1:10">
      <c r="A3909" s="282">
        <v>38672</v>
      </c>
      <c r="B3909" s="281">
        <v>1231.21</v>
      </c>
      <c r="C3909" s="281">
        <v>108.828125</v>
      </c>
      <c r="D3909" s="281">
        <v>3.9935</v>
      </c>
      <c r="E3909" s="281">
        <v>4.4706000000000001</v>
      </c>
      <c r="F3909" s="287">
        <v>54.6</v>
      </c>
      <c r="G3909" s="287">
        <f t="shared" si="80"/>
        <v>7.9999999999998295E-2</v>
      </c>
      <c r="H3909" s="286">
        <v>56.7</v>
      </c>
      <c r="I3909" s="287">
        <f t="shared" si="80"/>
        <v>4.3000000000000043</v>
      </c>
      <c r="J3909" s="282"/>
    </row>
    <row r="3910" spans="1:10">
      <c r="A3910" s="282">
        <v>38673</v>
      </c>
      <c r="B3910" s="281">
        <v>1242.8</v>
      </c>
      <c r="C3910" s="281">
        <v>109.03125</v>
      </c>
      <c r="D3910" s="281">
        <v>4.0034000000000001</v>
      </c>
      <c r="E3910" s="281">
        <v>4.4569000000000001</v>
      </c>
      <c r="F3910" s="287">
        <v>54.6</v>
      </c>
      <c r="G3910" s="287">
        <f t="shared" si="80"/>
        <v>7.9999999999998295E-2</v>
      </c>
      <c r="H3910" s="286">
        <v>56.7</v>
      </c>
      <c r="I3910" s="287">
        <f t="shared" si="80"/>
        <v>4.3000000000000043</v>
      </c>
      <c r="J3910" s="282"/>
    </row>
    <row r="3911" spans="1:10">
      <c r="A3911" s="282">
        <v>38674</v>
      </c>
      <c r="B3911" s="281">
        <v>1248.27</v>
      </c>
      <c r="C3911" s="281">
        <v>108.734375</v>
      </c>
      <c r="D3911" s="281">
        <v>4.0021000000000004</v>
      </c>
      <c r="E3911" s="281">
        <v>4.4881000000000002</v>
      </c>
      <c r="F3911" s="287">
        <v>54.6</v>
      </c>
      <c r="G3911" s="287">
        <f t="shared" si="80"/>
        <v>7.9999999999998295E-2</v>
      </c>
      <c r="H3911" s="286">
        <v>56.7</v>
      </c>
      <c r="I3911" s="287">
        <f t="shared" si="80"/>
        <v>4.3000000000000043</v>
      </c>
      <c r="J3911" s="282"/>
    </row>
    <row r="3912" spans="1:10">
      <c r="A3912" s="282">
        <v>38677</v>
      </c>
      <c r="B3912" s="281">
        <v>1254.8499999999999</v>
      </c>
      <c r="C3912" s="281">
        <v>109.015625</v>
      </c>
      <c r="D3912" s="281">
        <v>3.9706999999999999</v>
      </c>
      <c r="E3912" s="281">
        <v>4.4588000000000001</v>
      </c>
      <c r="F3912" s="287">
        <v>54.6</v>
      </c>
      <c r="G3912" s="287">
        <f t="shared" si="80"/>
        <v>7.9999999999998295E-2</v>
      </c>
      <c r="H3912" s="286">
        <v>56.7</v>
      </c>
      <c r="I3912" s="287">
        <f t="shared" si="80"/>
        <v>4.3000000000000043</v>
      </c>
      <c r="J3912" s="282"/>
    </row>
    <row r="3913" spans="1:10">
      <c r="A3913" s="282">
        <v>38678</v>
      </c>
      <c r="B3913" s="281">
        <v>1261.23</v>
      </c>
      <c r="C3913" s="281">
        <v>109.28125</v>
      </c>
      <c r="D3913" s="281">
        <v>3.9112</v>
      </c>
      <c r="E3913" s="281">
        <v>4.4256000000000002</v>
      </c>
      <c r="F3913" s="287">
        <v>54.6</v>
      </c>
      <c r="G3913" s="287">
        <f t="shared" si="80"/>
        <v>7.9999999999998295E-2</v>
      </c>
      <c r="H3913" s="286">
        <v>56.7</v>
      </c>
      <c r="I3913" s="287">
        <f t="shared" si="80"/>
        <v>4.3000000000000043</v>
      </c>
      <c r="J3913" s="282"/>
    </row>
    <row r="3914" spans="1:10">
      <c r="A3914" s="282">
        <v>38679</v>
      </c>
      <c r="B3914" s="281">
        <v>1265.6099999999999</v>
      </c>
      <c r="C3914" s="281">
        <v>108.953125</v>
      </c>
      <c r="D3914" s="281">
        <v>3.9413999999999998</v>
      </c>
      <c r="E3914" s="281">
        <v>4.47</v>
      </c>
      <c r="F3914" s="287">
        <v>54.6</v>
      </c>
      <c r="G3914" s="287">
        <f t="shared" si="80"/>
        <v>7.9999999999998295E-2</v>
      </c>
      <c r="H3914" s="286">
        <v>56.7</v>
      </c>
      <c r="I3914" s="287">
        <f t="shared" si="80"/>
        <v>4.3000000000000043</v>
      </c>
      <c r="J3914" s="282"/>
    </row>
    <row r="3915" spans="1:10">
      <c r="A3915" s="282">
        <v>38681</v>
      </c>
      <c r="B3915" s="281">
        <v>1268.25</v>
      </c>
      <c r="C3915" s="281">
        <v>109.265625</v>
      </c>
      <c r="D3915" s="281">
        <v>3.9397000000000002</v>
      </c>
      <c r="E3915" s="281">
        <v>4.4274000000000004</v>
      </c>
      <c r="F3915" s="287">
        <v>54.6</v>
      </c>
      <c r="G3915" s="287">
        <f t="shared" si="80"/>
        <v>7.9999999999998295E-2</v>
      </c>
      <c r="H3915" s="286">
        <v>56.7</v>
      </c>
      <c r="I3915" s="287">
        <f t="shared" si="80"/>
        <v>4.3000000000000043</v>
      </c>
      <c r="J3915" s="282"/>
    </row>
    <row r="3916" spans="1:10">
      <c r="A3916" s="282">
        <v>38684</v>
      </c>
      <c r="B3916" s="281">
        <v>1257.46</v>
      </c>
      <c r="C3916" s="281">
        <v>109.40625</v>
      </c>
      <c r="D3916" s="281">
        <v>3.9191000000000003</v>
      </c>
      <c r="E3916" s="281">
        <v>4.4039999999999999</v>
      </c>
      <c r="F3916" s="287">
        <v>54.6</v>
      </c>
      <c r="G3916" s="287">
        <f t="shared" si="80"/>
        <v>7.9999999999998295E-2</v>
      </c>
      <c r="H3916" s="286">
        <v>56.7</v>
      </c>
      <c r="I3916" s="287">
        <f t="shared" si="80"/>
        <v>4.3000000000000043</v>
      </c>
      <c r="J3916" s="282"/>
    </row>
    <row r="3917" spans="1:10">
      <c r="A3917" s="282">
        <v>38685</v>
      </c>
      <c r="B3917" s="281">
        <v>1257.48</v>
      </c>
      <c r="C3917" s="281">
        <v>108.890625</v>
      </c>
      <c r="D3917" s="281">
        <v>3.9733000000000001</v>
      </c>
      <c r="E3917" s="281">
        <v>4.4743000000000004</v>
      </c>
      <c r="F3917" s="287">
        <v>54.6</v>
      </c>
      <c r="G3917" s="287">
        <f t="shared" si="80"/>
        <v>7.9999999999998295E-2</v>
      </c>
      <c r="H3917" s="286">
        <v>56.7</v>
      </c>
      <c r="I3917" s="287">
        <f t="shared" si="80"/>
        <v>4.3000000000000043</v>
      </c>
      <c r="J3917" s="282"/>
    </row>
    <row r="3918" spans="1:10">
      <c r="A3918" s="282">
        <v>38686</v>
      </c>
      <c r="B3918" s="281">
        <v>1249.48</v>
      </c>
      <c r="C3918" s="281">
        <v>108.734375</v>
      </c>
      <c r="D3918" s="281">
        <v>3.9314999999999998</v>
      </c>
      <c r="E3918" s="281">
        <v>4.484</v>
      </c>
      <c r="F3918" s="287">
        <v>54.6</v>
      </c>
      <c r="G3918" s="287">
        <f>F3918-F3876</f>
        <v>7.9999999999998295E-2</v>
      </c>
      <c r="H3918" s="286">
        <v>56.7</v>
      </c>
      <c r="I3918" s="287">
        <f>H3918-H3876</f>
        <v>4.3000000000000043</v>
      </c>
      <c r="J3918" s="282"/>
    </row>
    <row r="3919" spans="1:10">
      <c r="A3919" s="282">
        <v>38687</v>
      </c>
      <c r="B3919" s="281">
        <v>1264.67</v>
      </c>
      <c r="C3919" s="281">
        <v>108.578125</v>
      </c>
      <c r="D3919" s="281">
        <v>3.9621</v>
      </c>
      <c r="E3919" s="281">
        <v>4.5134999999999996</v>
      </c>
      <c r="F3919" s="287">
        <v>54.7</v>
      </c>
      <c r="G3919" s="287">
        <f t="shared" si="80"/>
        <v>-9.9999999999980105E-3</v>
      </c>
      <c r="H3919" s="286">
        <v>55.1</v>
      </c>
      <c r="I3919" s="287">
        <f t="shared" si="80"/>
        <v>-2.1000000000000014</v>
      </c>
      <c r="J3919" s="282"/>
    </row>
    <row r="3920" spans="1:10">
      <c r="A3920" s="282">
        <v>38688</v>
      </c>
      <c r="B3920" s="281">
        <v>1265.08</v>
      </c>
      <c r="C3920" s="281">
        <v>108.59375</v>
      </c>
      <c r="D3920" s="281">
        <v>3.9815</v>
      </c>
      <c r="E3920" s="281">
        <v>4.5114999999999998</v>
      </c>
      <c r="F3920" s="287">
        <v>54.7</v>
      </c>
      <c r="G3920" s="287">
        <f t="shared" si="80"/>
        <v>-9.9999999999980105E-3</v>
      </c>
      <c r="H3920" s="286">
        <v>55.1</v>
      </c>
      <c r="I3920" s="287">
        <f t="shared" si="80"/>
        <v>-2.1000000000000014</v>
      </c>
      <c r="J3920" s="282"/>
    </row>
    <row r="3921" spans="1:10">
      <c r="A3921" s="282">
        <v>38691</v>
      </c>
      <c r="B3921" s="281">
        <v>1262.0899999999999</v>
      </c>
      <c r="C3921" s="281">
        <v>108.3125</v>
      </c>
      <c r="D3921" s="281">
        <v>3.9914000000000001</v>
      </c>
      <c r="E3921" s="281">
        <v>4.5686999999999998</v>
      </c>
      <c r="F3921" s="287">
        <v>54.7</v>
      </c>
      <c r="G3921" s="287">
        <f t="shared" si="80"/>
        <v>-9.9999999999980105E-3</v>
      </c>
      <c r="H3921" s="286">
        <v>55.1</v>
      </c>
      <c r="I3921" s="287">
        <f t="shared" si="80"/>
        <v>-2.1000000000000014</v>
      </c>
      <c r="J3921" s="282"/>
    </row>
    <row r="3922" spans="1:10">
      <c r="A3922" s="282">
        <v>38692</v>
      </c>
      <c r="B3922" s="281">
        <v>1263.7</v>
      </c>
      <c r="C3922" s="281">
        <v>108.828125</v>
      </c>
      <c r="D3922" s="281">
        <v>4.0250000000000004</v>
      </c>
      <c r="E3922" s="281">
        <v>4.4820000000000002</v>
      </c>
      <c r="F3922" s="287">
        <v>54.7</v>
      </c>
      <c r="G3922" s="287">
        <f t="shared" si="80"/>
        <v>-9.9999999999980105E-3</v>
      </c>
      <c r="H3922" s="286">
        <v>55.1</v>
      </c>
      <c r="I3922" s="287">
        <f t="shared" si="80"/>
        <v>-2.1000000000000014</v>
      </c>
      <c r="J3922" s="282"/>
    </row>
    <row r="3923" spans="1:10">
      <c r="A3923" s="282">
        <v>38693</v>
      </c>
      <c r="B3923" s="281">
        <v>1257.3699999999999</v>
      </c>
      <c r="C3923" s="281">
        <v>108.703125</v>
      </c>
      <c r="D3923" s="281">
        <v>4.0141999999999998</v>
      </c>
      <c r="E3923" s="281">
        <v>4.5095000000000001</v>
      </c>
      <c r="F3923" s="287">
        <v>54.7</v>
      </c>
      <c r="G3923" s="287">
        <f t="shared" si="80"/>
        <v>-9.9999999999980105E-3</v>
      </c>
      <c r="H3923" s="286">
        <v>55.1</v>
      </c>
      <c r="I3923" s="287">
        <f t="shared" si="80"/>
        <v>-2.1000000000000014</v>
      </c>
      <c r="J3923" s="282"/>
    </row>
    <row r="3924" spans="1:10">
      <c r="A3924" s="282">
        <v>38694</v>
      </c>
      <c r="B3924" s="281">
        <v>1255.8399999999999</v>
      </c>
      <c r="C3924" s="281">
        <v>109.109375</v>
      </c>
      <c r="D3924" s="281">
        <v>3.9310999999999998</v>
      </c>
      <c r="E3924" s="281">
        <v>4.4622999999999999</v>
      </c>
      <c r="F3924" s="287">
        <v>54.7</v>
      </c>
      <c r="G3924" s="287">
        <f t="shared" si="80"/>
        <v>-9.9999999999980105E-3</v>
      </c>
      <c r="H3924" s="286">
        <v>55.1</v>
      </c>
      <c r="I3924" s="287">
        <f t="shared" si="80"/>
        <v>-2.1000000000000014</v>
      </c>
      <c r="J3924" s="282"/>
    </row>
    <row r="3925" spans="1:10">
      <c r="A3925" s="282">
        <v>38695</v>
      </c>
      <c r="B3925" s="281">
        <v>1259.3699999999999</v>
      </c>
      <c r="C3925" s="281">
        <v>108.5625</v>
      </c>
      <c r="D3925" s="281">
        <v>3.9298000000000002</v>
      </c>
      <c r="E3925" s="281">
        <v>4.5232999999999999</v>
      </c>
      <c r="F3925" s="287">
        <v>54.7</v>
      </c>
      <c r="G3925" s="287">
        <f t="shared" si="80"/>
        <v>-9.9999999999980105E-3</v>
      </c>
      <c r="H3925" s="286">
        <v>55.1</v>
      </c>
      <c r="I3925" s="287">
        <f t="shared" si="80"/>
        <v>-2.1000000000000014</v>
      </c>
      <c r="J3925" s="282"/>
    </row>
    <row r="3926" spans="1:10">
      <c r="A3926" s="282">
        <v>38698</v>
      </c>
      <c r="B3926" s="281">
        <v>1260.43</v>
      </c>
      <c r="C3926" s="281">
        <v>108.484375</v>
      </c>
      <c r="D3926" s="281">
        <v>3.9087000000000001</v>
      </c>
      <c r="E3926" s="281">
        <v>4.5469999999999997</v>
      </c>
      <c r="F3926" s="287">
        <v>54.7</v>
      </c>
      <c r="G3926" s="287">
        <f t="shared" si="80"/>
        <v>-9.9999999999980105E-3</v>
      </c>
      <c r="H3926" s="286">
        <v>55.1</v>
      </c>
      <c r="I3926" s="287">
        <f t="shared" si="80"/>
        <v>-2.1000000000000014</v>
      </c>
      <c r="J3926" s="282"/>
    </row>
    <row r="3927" spans="1:10">
      <c r="A3927" s="282">
        <v>38699</v>
      </c>
      <c r="B3927" s="281">
        <v>1267.43</v>
      </c>
      <c r="C3927" s="281">
        <v>108.625</v>
      </c>
      <c r="D3927" s="281">
        <v>3.9009</v>
      </c>
      <c r="E3927" s="281">
        <v>4.5193000000000003</v>
      </c>
      <c r="F3927" s="287">
        <v>54.7</v>
      </c>
      <c r="G3927" s="287">
        <f t="shared" si="80"/>
        <v>-9.9999999999980105E-3</v>
      </c>
      <c r="H3927" s="286">
        <v>55.1</v>
      </c>
      <c r="I3927" s="287">
        <f t="shared" si="80"/>
        <v>-2.1000000000000014</v>
      </c>
      <c r="J3927" s="282"/>
    </row>
    <row r="3928" spans="1:10">
      <c r="A3928" s="282">
        <v>38700</v>
      </c>
      <c r="B3928" s="281">
        <v>1272.74</v>
      </c>
      <c r="C3928" s="281">
        <v>109.15625</v>
      </c>
      <c r="D3928" s="281">
        <v>3.8797999999999999</v>
      </c>
      <c r="E3928" s="281">
        <v>4.4562999999999997</v>
      </c>
      <c r="F3928" s="287">
        <v>54.7</v>
      </c>
      <c r="G3928" s="287">
        <f t="shared" si="80"/>
        <v>-9.9999999999980105E-3</v>
      </c>
      <c r="H3928" s="286">
        <v>55.1</v>
      </c>
      <c r="I3928" s="287">
        <f t="shared" si="80"/>
        <v>-2.1000000000000014</v>
      </c>
      <c r="J3928" s="282"/>
    </row>
    <row r="3929" spans="1:10">
      <c r="A3929" s="282">
        <v>38701</v>
      </c>
      <c r="B3929" s="281">
        <v>1270.94</v>
      </c>
      <c r="C3929" s="281">
        <v>109.078125</v>
      </c>
      <c r="D3929" s="281">
        <v>3.9413999999999998</v>
      </c>
      <c r="E3929" s="281">
        <v>4.4602000000000004</v>
      </c>
      <c r="F3929" s="287">
        <v>54.7</v>
      </c>
      <c r="G3929" s="287">
        <f t="shared" si="80"/>
        <v>-9.9999999999980105E-3</v>
      </c>
      <c r="H3929" s="286">
        <v>55.1</v>
      </c>
      <c r="I3929" s="287">
        <f t="shared" si="80"/>
        <v>-2.1000000000000014</v>
      </c>
      <c r="J3929" s="282"/>
    </row>
    <row r="3930" spans="1:10">
      <c r="A3930" s="282">
        <v>38702</v>
      </c>
      <c r="B3930" s="281">
        <v>1267.32</v>
      </c>
      <c r="C3930" s="281">
        <v>109.203125</v>
      </c>
      <c r="D3930" s="281">
        <v>3.9195000000000002</v>
      </c>
      <c r="E3930" s="281">
        <v>4.4326999999999996</v>
      </c>
      <c r="F3930" s="287">
        <v>54.7</v>
      </c>
      <c r="G3930" s="287">
        <f t="shared" si="80"/>
        <v>-9.9999999999980105E-3</v>
      </c>
      <c r="H3930" s="286">
        <v>55.1</v>
      </c>
      <c r="I3930" s="287">
        <f t="shared" si="80"/>
        <v>-2.1000000000000014</v>
      </c>
      <c r="J3930" s="282"/>
    </row>
    <row r="3931" spans="1:10">
      <c r="A3931" s="282">
        <v>38705</v>
      </c>
      <c r="B3931" s="281">
        <v>1259.92</v>
      </c>
      <c r="C3931" s="281">
        <v>109.1875</v>
      </c>
      <c r="D3931" s="281">
        <v>3.95</v>
      </c>
      <c r="E3931" s="281">
        <v>4.4385000000000003</v>
      </c>
      <c r="F3931" s="287">
        <v>54.7</v>
      </c>
      <c r="G3931" s="287">
        <f t="shared" si="80"/>
        <v>-9.9999999999980105E-3</v>
      </c>
      <c r="H3931" s="286">
        <v>55.1</v>
      </c>
      <c r="I3931" s="287">
        <f t="shared" si="80"/>
        <v>-2.1000000000000014</v>
      </c>
      <c r="J3931" s="282"/>
    </row>
    <row r="3932" spans="1:10">
      <c r="A3932" s="282">
        <v>38706</v>
      </c>
      <c r="B3932" s="281">
        <v>1259.6199999999999</v>
      </c>
      <c r="C3932" s="281">
        <v>109.078125</v>
      </c>
      <c r="D3932" s="281">
        <v>3.9628999999999999</v>
      </c>
      <c r="E3932" s="281">
        <v>4.4600999999999997</v>
      </c>
      <c r="F3932" s="287">
        <v>54.7</v>
      </c>
      <c r="G3932" s="287">
        <f t="shared" si="80"/>
        <v>-9.9999999999980105E-3</v>
      </c>
      <c r="H3932" s="286">
        <v>55.1</v>
      </c>
      <c r="I3932" s="287">
        <f t="shared" si="80"/>
        <v>-2.1000000000000014</v>
      </c>
      <c r="J3932" s="282"/>
    </row>
    <row r="3933" spans="1:10">
      <c r="A3933" s="282">
        <v>38707</v>
      </c>
      <c r="B3933" s="281">
        <v>1262.79</v>
      </c>
      <c r="C3933" s="281">
        <v>108.78125</v>
      </c>
      <c r="D3933" s="281">
        <v>3.9832000000000001</v>
      </c>
      <c r="E3933" s="281">
        <v>4.4877000000000002</v>
      </c>
      <c r="F3933" s="287">
        <v>54.7</v>
      </c>
      <c r="G3933" s="287">
        <f t="shared" si="80"/>
        <v>-9.9999999999980105E-3</v>
      </c>
      <c r="H3933" s="286">
        <v>55.1</v>
      </c>
      <c r="I3933" s="287">
        <f t="shared" si="80"/>
        <v>-2.1000000000000014</v>
      </c>
      <c r="J3933" s="282"/>
    </row>
    <row r="3934" spans="1:10">
      <c r="A3934" s="282">
        <v>38708</v>
      </c>
      <c r="B3934" s="281">
        <v>1268.1199999999999</v>
      </c>
      <c r="C3934" s="281">
        <v>109.15625</v>
      </c>
      <c r="D3934" s="281">
        <v>3.9828000000000001</v>
      </c>
      <c r="E3934" s="281">
        <v>4.4267000000000003</v>
      </c>
      <c r="F3934" s="287">
        <v>54.7</v>
      </c>
      <c r="G3934" s="287">
        <f t="shared" si="80"/>
        <v>-9.9999999999980105E-3</v>
      </c>
      <c r="H3934" s="286">
        <v>55.1</v>
      </c>
      <c r="I3934" s="287">
        <f t="shared" si="80"/>
        <v>-2.1000000000000014</v>
      </c>
      <c r="J3934" s="282"/>
    </row>
    <row r="3935" spans="1:10">
      <c r="A3935" s="282">
        <v>38709</v>
      </c>
      <c r="B3935" s="281">
        <v>1268.6600000000001</v>
      </c>
      <c r="C3935" s="281">
        <v>109.59375</v>
      </c>
      <c r="D3935" s="281">
        <v>3.9809999999999999</v>
      </c>
      <c r="E3935" s="281">
        <v>4.3719999999999999</v>
      </c>
      <c r="F3935" s="287">
        <v>54.7</v>
      </c>
      <c r="G3935" s="287">
        <f t="shared" si="80"/>
        <v>-9.9999999999980105E-3</v>
      </c>
      <c r="H3935" s="286">
        <v>55.1</v>
      </c>
      <c r="I3935" s="287">
        <f t="shared" si="80"/>
        <v>-2.1000000000000014</v>
      </c>
      <c r="J3935" s="282"/>
    </row>
    <row r="3936" spans="1:10">
      <c r="A3936" s="282">
        <v>38713</v>
      </c>
      <c r="B3936" s="281">
        <v>1256.54</v>
      </c>
      <c r="C3936" s="281">
        <v>109.828125</v>
      </c>
      <c r="D3936" s="281">
        <v>3.9595000000000002</v>
      </c>
      <c r="E3936" s="281">
        <v>4.3365999999999998</v>
      </c>
      <c r="F3936" s="287">
        <v>54.7</v>
      </c>
      <c r="G3936" s="287">
        <f t="shared" si="80"/>
        <v>-9.9999999999980105E-3</v>
      </c>
      <c r="H3936" s="286">
        <v>55.1</v>
      </c>
      <c r="I3936" s="287">
        <f t="shared" si="80"/>
        <v>-2.1000000000000014</v>
      </c>
      <c r="J3936" s="282"/>
    </row>
    <row r="3937" spans="1:10">
      <c r="A3937" s="282">
        <v>38714</v>
      </c>
      <c r="B3937" s="281">
        <v>1258.17</v>
      </c>
      <c r="C3937" s="281">
        <v>109.578125</v>
      </c>
      <c r="D3937" s="281">
        <v>3.9417999999999997</v>
      </c>
      <c r="E3937" s="281">
        <v>4.3737000000000004</v>
      </c>
      <c r="F3937" s="287">
        <v>54.7</v>
      </c>
      <c r="G3937" s="287">
        <f t="shared" si="80"/>
        <v>-9.9999999999980105E-3</v>
      </c>
      <c r="H3937" s="286">
        <v>55.1</v>
      </c>
      <c r="I3937" s="287">
        <f t="shared" si="80"/>
        <v>-2.1000000000000014</v>
      </c>
      <c r="J3937" s="282"/>
    </row>
    <row r="3938" spans="1:10">
      <c r="A3938" s="282">
        <v>38715</v>
      </c>
      <c r="B3938" s="281">
        <v>1254.42</v>
      </c>
      <c r="C3938" s="281">
        <v>109.578125</v>
      </c>
      <c r="D3938" s="281">
        <v>3.9931000000000001</v>
      </c>
      <c r="E3938" s="281">
        <v>4.3540999999999999</v>
      </c>
      <c r="F3938" s="287">
        <v>54.7</v>
      </c>
      <c r="G3938" s="287">
        <f t="shared" si="80"/>
        <v>-9.9999999999980105E-3</v>
      </c>
      <c r="H3938" s="286">
        <v>55.1</v>
      </c>
      <c r="I3938" s="287">
        <f t="shared" si="80"/>
        <v>-2.1000000000000014</v>
      </c>
      <c r="J3938" s="282"/>
    </row>
    <row r="3939" spans="1:10">
      <c r="A3939" s="282">
        <v>38716</v>
      </c>
      <c r="B3939" s="281">
        <v>1248.29</v>
      </c>
      <c r="C3939" s="281">
        <v>109.40625</v>
      </c>
      <c r="D3939" s="281">
        <v>4.0739999999999998</v>
      </c>
      <c r="E3939" s="281">
        <v>4.3910999999999998</v>
      </c>
      <c r="F3939" s="287">
        <v>54.7</v>
      </c>
      <c r="G3939" s="287">
        <f>F3939-F3897</f>
        <v>-9.9999999999980105E-3</v>
      </c>
      <c r="H3939" s="286">
        <v>55.1</v>
      </c>
      <c r="I3939" s="287">
        <f>H3939-H3897</f>
        <v>-2.1000000000000014</v>
      </c>
      <c r="J3939" s="282"/>
    </row>
    <row r="3940" spans="1:10">
      <c r="A3940" s="282">
        <v>38720</v>
      </c>
      <c r="B3940" s="281">
        <v>1268.8</v>
      </c>
      <c r="C3940" s="281">
        <v>109.65625</v>
      </c>
      <c r="D3940" s="281">
        <v>4.1143999999999998</v>
      </c>
      <c r="E3940" s="281">
        <v>4.3636999999999997</v>
      </c>
      <c r="F3940" s="287">
        <v>54.6</v>
      </c>
      <c r="G3940" s="287">
        <f t="shared" si="80"/>
        <v>0</v>
      </c>
      <c r="H3940" s="286">
        <v>55</v>
      </c>
      <c r="I3940" s="287">
        <f t="shared" si="80"/>
        <v>-1.7000000000000028</v>
      </c>
      <c r="J3940" s="282"/>
    </row>
    <row r="3941" spans="1:10">
      <c r="A3941" s="282">
        <v>38721</v>
      </c>
      <c r="B3941" s="281">
        <v>1273.46</v>
      </c>
      <c r="C3941" s="281">
        <v>109.78125</v>
      </c>
      <c r="D3941" s="281">
        <v>4.1798000000000002</v>
      </c>
      <c r="E3941" s="281">
        <v>4.3422000000000001</v>
      </c>
      <c r="F3941" s="287">
        <v>54.6</v>
      </c>
      <c r="G3941" s="287">
        <f t="shared" si="80"/>
        <v>0</v>
      </c>
      <c r="H3941" s="286">
        <v>55</v>
      </c>
      <c r="I3941" s="287">
        <f t="shared" si="80"/>
        <v>-1.7000000000000028</v>
      </c>
      <c r="J3941" s="282"/>
    </row>
    <row r="3942" spans="1:10">
      <c r="A3942" s="282">
        <v>38722</v>
      </c>
      <c r="B3942" s="281">
        <v>1273.48</v>
      </c>
      <c r="C3942" s="281">
        <v>109.78125</v>
      </c>
      <c r="D3942" s="281">
        <v>4.1792999999999996</v>
      </c>
      <c r="E3942" s="281">
        <v>4.3518999999999997</v>
      </c>
      <c r="F3942" s="287">
        <v>54.6</v>
      </c>
      <c r="G3942" s="287">
        <f t="shared" si="80"/>
        <v>0</v>
      </c>
      <c r="H3942" s="286">
        <v>55</v>
      </c>
      <c r="I3942" s="287">
        <f t="shared" si="80"/>
        <v>-1.7000000000000028</v>
      </c>
      <c r="J3942" s="282"/>
    </row>
    <row r="3943" spans="1:10">
      <c r="A3943" s="282">
        <v>38723</v>
      </c>
      <c r="B3943" s="281">
        <v>1285.45</v>
      </c>
      <c r="C3943" s="281">
        <v>109.59375</v>
      </c>
      <c r="D3943" s="281">
        <v>4.1985000000000001</v>
      </c>
      <c r="E3943" s="281">
        <v>4.3733000000000004</v>
      </c>
      <c r="F3943" s="287">
        <v>54.6</v>
      </c>
      <c r="G3943" s="287">
        <f t="shared" si="80"/>
        <v>0</v>
      </c>
      <c r="H3943" s="286">
        <v>55</v>
      </c>
      <c r="I3943" s="287">
        <f t="shared" si="80"/>
        <v>-1.7000000000000028</v>
      </c>
      <c r="J3943" s="282"/>
    </row>
    <row r="3944" spans="1:10">
      <c r="A3944" s="282">
        <v>38726</v>
      </c>
      <c r="B3944" s="281">
        <v>1290.1500000000001</v>
      </c>
      <c r="C3944" s="281">
        <v>109.59375</v>
      </c>
      <c r="D3944" s="281">
        <v>4.2084000000000001</v>
      </c>
      <c r="E3944" s="281">
        <v>4.3654000000000002</v>
      </c>
      <c r="F3944" s="287">
        <v>54.6</v>
      </c>
      <c r="G3944" s="287">
        <f t="shared" si="80"/>
        <v>0</v>
      </c>
      <c r="H3944" s="286">
        <v>55</v>
      </c>
      <c r="I3944" s="287">
        <f t="shared" si="80"/>
        <v>-1.7000000000000028</v>
      </c>
      <c r="J3944" s="282"/>
    </row>
    <row r="3945" spans="1:10">
      <c r="A3945" s="282">
        <v>38727</v>
      </c>
      <c r="B3945" s="281">
        <v>1289.69</v>
      </c>
      <c r="C3945" s="281">
        <v>109.234375</v>
      </c>
      <c r="D3945" s="281">
        <v>4.2838000000000003</v>
      </c>
      <c r="E3945" s="281">
        <v>4.4242999999999997</v>
      </c>
      <c r="F3945" s="287">
        <v>54.6</v>
      </c>
      <c r="G3945" s="287">
        <f t="shared" ref="G3945:I4008" si="81">F3945-F3904</f>
        <v>0</v>
      </c>
      <c r="H3945" s="286">
        <v>55</v>
      </c>
      <c r="I3945" s="287">
        <f t="shared" si="81"/>
        <v>-1.7000000000000028</v>
      </c>
      <c r="J3945" s="282"/>
    </row>
    <row r="3946" spans="1:10">
      <c r="A3946" s="282">
        <v>38728</v>
      </c>
      <c r="B3946" s="281">
        <v>1294.18</v>
      </c>
      <c r="C3946" s="281">
        <v>109</v>
      </c>
      <c r="D3946" s="281">
        <v>4.2937000000000003</v>
      </c>
      <c r="E3946" s="281">
        <v>4.4518000000000004</v>
      </c>
      <c r="F3946" s="287">
        <v>54.6</v>
      </c>
      <c r="G3946" s="287">
        <f t="shared" si="81"/>
        <v>0</v>
      </c>
      <c r="H3946" s="286">
        <v>55</v>
      </c>
      <c r="I3946" s="287">
        <f t="shared" si="81"/>
        <v>-1.7000000000000028</v>
      </c>
      <c r="J3946" s="282"/>
    </row>
    <row r="3947" spans="1:10">
      <c r="A3947" s="282">
        <v>38729</v>
      </c>
      <c r="B3947" s="281">
        <v>1286.06</v>
      </c>
      <c r="C3947" s="281">
        <v>109.34375</v>
      </c>
      <c r="D3947" s="281">
        <v>4.3034999999999997</v>
      </c>
      <c r="E3947" s="281">
        <v>4.4025999999999996</v>
      </c>
      <c r="F3947" s="287">
        <v>54.6</v>
      </c>
      <c r="G3947" s="287">
        <f t="shared" si="81"/>
        <v>0</v>
      </c>
      <c r="H3947" s="286">
        <v>55</v>
      </c>
      <c r="I3947" s="287">
        <f t="shared" si="81"/>
        <v>-1.7000000000000028</v>
      </c>
      <c r="J3947" s="282"/>
    </row>
    <row r="3948" spans="1:10">
      <c r="A3948" s="282">
        <v>38730</v>
      </c>
      <c r="B3948" s="281">
        <v>1287.6099999999999</v>
      </c>
      <c r="C3948" s="281">
        <v>109.765625</v>
      </c>
      <c r="D3948" s="281">
        <v>4.3221999999999996</v>
      </c>
      <c r="E3948" s="281">
        <v>4.3533999999999997</v>
      </c>
      <c r="F3948" s="287">
        <v>54.6</v>
      </c>
      <c r="G3948" s="287">
        <f t="shared" si="81"/>
        <v>0</v>
      </c>
      <c r="H3948" s="286">
        <v>55</v>
      </c>
      <c r="I3948" s="287">
        <f t="shared" si="81"/>
        <v>-1.7000000000000028</v>
      </c>
      <c r="J3948" s="282"/>
    </row>
    <row r="3949" spans="1:10">
      <c r="A3949" s="282">
        <v>38734</v>
      </c>
      <c r="B3949" s="281">
        <v>1282.93</v>
      </c>
      <c r="C3949" s="281">
        <v>109.859375</v>
      </c>
      <c r="D3949" s="281">
        <v>4.3212000000000002</v>
      </c>
      <c r="E3949" s="281">
        <v>4.3239999999999998</v>
      </c>
      <c r="F3949" s="287">
        <v>54.6</v>
      </c>
      <c r="G3949" s="287">
        <f t="shared" si="81"/>
        <v>0</v>
      </c>
      <c r="H3949" s="286">
        <v>55</v>
      </c>
      <c r="I3949" s="287">
        <f t="shared" si="81"/>
        <v>-1.7000000000000028</v>
      </c>
      <c r="J3949" s="282"/>
    </row>
    <row r="3950" spans="1:10">
      <c r="A3950" s="282">
        <v>38735</v>
      </c>
      <c r="B3950" s="281">
        <v>1277.93</v>
      </c>
      <c r="C3950" s="281">
        <v>109.765625</v>
      </c>
      <c r="D3950" s="281">
        <v>4.3455000000000004</v>
      </c>
      <c r="E3950" s="281">
        <v>4.3318000000000003</v>
      </c>
      <c r="F3950" s="287">
        <v>54.6</v>
      </c>
      <c r="G3950" s="287">
        <f t="shared" si="81"/>
        <v>0</v>
      </c>
      <c r="H3950" s="286">
        <v>55</v>
      </c>
      <c r="I3950" s="287">
        <f t="shared" si="81"/>
        <v>-1.7000000000000028</v>
      </c>
      <c r="J3950" s="282"/>
    </row>
    <row r="3951" spans="1:10">
      <c r="A3951" s="282">
        <v>38736</v>
      </c>
      <c r="B3951" s="281">
        <v>1285.04</v>
      </c>
      <c r="C3951" s="281">
        <v>109.5</v>
      </c>
      <c r="D3951" s="281">
        <v>4.3449</v>
      </c>
      <c r="E3951" s="281">
        <v>4.3728999999999996</v>
      </c>
      <c r="F3951" s="287">
        <v>54.6</v>
      </c>
      <c r="G3951" s="287">
        <f t="shared" si="81"/>
        <v>0</v>
      </c>
      <c r="H3951" s="286">
        <v>55</v>
      </c>
      <c r="I3951" s="287">
        <f t="shared" si="81"/>
        <v>-1.7000000000000028</v>
      </c>
      <c r="J3951" s="282"/>
    </row>
    <row r="3952" spans="1:10">
      <c r="A3952" s="282">
        <v>38737</v>
      </c>
      <c r="B3952" s="281">
        <v>1261.49</v>
      </c>
      <c r="C3952" s="281">
        <v>109.578125</v>
      </c>
      <c r="D3952" s="281">
        <v>4.3536999999999999</v>
      </c>
      <c r="E3952" s="281">
        <v>4.3493000000000004</v>
      </c>
      <c r="F3952" s="287">
        <v>54.6</v>
      </c>
      <c r="G3952" s="287">
        <f t="shared" si="81"/>
        <v>0</v>
      </c>
      <c r="H3952" s="286">
        <v>55</v>
      </c>
      <c r="I3952" s="287">
        <f t="shared" si="81"/>
        <v>-1.7000000000000028</v>
      </c>
      <c r="J3952" s="282"/>
    </row>
    <row r="3953" spans="1:10">
      <c r="A3953" s="282">
        <v>38740</v>
      </c>
      <c r="B3953" s="281">
        <v>1263.82</v>
      </c>
      <c r="C3953" s="281">
        <v>109.625</v>
      </c>
      <c r="D3953" s="281">
        <v>4.3429000000000002</v>
      </c>
      <c r="E3953" s="281">
        <v>4.3551000000000002</v>
      </c>
      <c r="F3953" s="287">
        <v>54.6</v>
      </c>
      <c r="G3953" s="287">
        <f t="shared" si="81"/>
        <v>0</v>
      </c>
      <c r="H3953" s="286">
        <v>55</v>
      </c>
      <c r="I3953" s="287">
        <f t="shared" si="81"/>
        <v>-1.7000000000000028</v>
      </c>
      <c r="J3953" s="282"/>
    </row>
    <row r="3954" spans="1:10">
      <c r="A3954" s="282">
        <v>38741</v>
      </c>
      <c r="B3954" s="281">
        <v>1266.8599999999999</v>
      </c>
      <c r="C3954" s="281">
        <v>109.4375</v>
      </c>
      <c r="D3954" s="281">
        <v>4.3874000000000004</v>
      </c>
      <c r="E3954" s="281">
        <v>4.3903999999999996</v>
      </c>
      <c r="F3954" s="287">
        <v>54.6</v>
      </c>
      <c r="G3954" s="287">
        <f t="shared" si="81"/>
        <v>0</v>
      </c>
      <c r="H3954" s="286">
        <v>55</v>
      </c>
      <c r="I3954" s="287">
        <f t="shared" si="81"/>
        <v>-1.7000000000000028</v>
      </c>
      <c r="J3954" s="282"/>
    </row>
    <row r="3955" spans="1:10">
      <c r="A3955" s="282">
        <v>38742</v>
      </c>
      <c r="B3955" s="281">
        <v>1264.68</v>
      </c>
      <c r="C3955" s="281">
        <v>108.828125</v>
      </c>
      <c r="D3955" s="281">
        <v>4.4180000000000001</v>
      </c>
      <c r="E3955" s="281">
        <v>4.4753999999999996</v>
      </c>
      <c r="F3955" s="287">
        <v>54.6</v>
      </c>
      <c r="G3955" s="287">
        <f t="shared" si="81"/>
        <v>0</v>
      </c>
      <c r="H3955" s="286">
        <v>55</v>
      </c>
      <c r="I3955" s="287">
        <f t="shared" si="81"/>
        <v>-1.7000000000000028</v>
      </c>
      <c r="J3955" s="282"/>
    </row>
    <row r="3956" spans="1:10">
      <c r="A3956" s="282">
        <v>38743</v>
      </c>
      <c r="B3956" s="281">
        <v>1273.83</v>
      </c>
      <c r="C3956" s="281">
        <v>108.546875</v>
      </c>
      <c r="D3956" s="281">
        <v>4.4278000000000004</v>
      </c>
      <c r="E3956" s="281">
        <v>4.5171000000000001</v>
      </c>
      <c r="F3956" s="287">
        <v>54.6</v>
      </c>
      <c r="G3956" s="287">
        <f t="shared" si="81"/>
        <v>0</v>
      </c>
      <c r="H3956" s="286">
        <v>55</v>
      </c>
      <c r="I3956" s="287">
        <f t="shared" si="81"/>
        <v>-1.7000000000000028</v>
      </c>
      <c r="J3956" s="282"/>
    </row>
    <row r="3957" spans="1:10">
      <c r="A3957" s="282">
        <v>38744</v>
      </c>
      <c r="B3957" s="281">
        <v>1283.72</v>
      </c>
      <c r="C3957" s="281">
        <v>108.65625</v>
      </c>
      <c r="D3957" s="281">
        <v>4.4366000000000003</v>
      </c>
      <c r="E3957" s="281">
        <v>4.5091999999999999</v>
      </c>
      <c r="F3957" s="287">
        <v>54.6</v>
      </c>
      <c r="G3957" s="287">
        <f t="shared" si="81"/>
        <v>0</v>
      </c>
      <c r="H3957" s="286">
        <v>55</v>
      </c>
      <c r="I3957" s="287">
        <f t="shared" si="81"/>
        <v>-1.7000000000000028</v>
      </c>
      <c r="J3957" s="282"/>
    </row>
    <row r="3958" spans="1:10">
      <c r="A3958" s="282">
        <v>38747</v>
      </c>
      <c r="B3958" s="281">
        <v>1285.2</v>
      </c>
      <c r="C3958" s="281">
        <v>108.484375</v>
      </c>
      <c r="D3958" s="281">
        <v>4.4463999999999997</v>
      </c>
      <c r="E3958" s="281">
        <v>4.5251000000000001</v>
      </c>
      <c r="F3958" s="287">
        <v>54.6</v>
      </c>
      <c r="G3958" s="287">
        <f t="shared" si="81"/>
        <v>0</v>
      </c>
      <c r="H3958" s="286">
        <v>55</v>
      </c>
      <c r="I3958" s="287">
        <f t="shared" si="81"/>
        <v>-1.7000000000000028</v>
      </c>
      <c r="J3958" s="282"/>
    </row>
    <row r="3959" spans="1:10">
      <c r="A3959" s="282">
        <v>38748</v>
      </c>
      <c r="B3959" s="281">
        <v>1280.08</v>
      </c>
      <c r="C3959" s="281">
        <v>108.4375</v>
      </c>
      <c r="D3959" s="281">
        <v>4.46</v>
      </c>
      <c r="E3959" s="281">
        <v>4.5152000000000001</v>
      </c>
      <c r="F3959" s="287">
        <v>54.6</v>
      </c>
      <c r="G3959" s="287">
        <f t="shared" si="81"/>
        <v>0</v>
      </c>
      <c r="H3959" s="286">
        <v>55</v>
      </c>
      <c r="I3959" s="287">
        <f t="shared" si="81"/>
        <v>-1.7000000000000028</v>
      </c>
      <c r="J3959" s="282"/>
    </row>
    <row r="3960" spans="1:10">
      <c r="A3960" s="282">
        <v>38749</v>
      </c>
      <c r="B3960" s="281">
        <v>1282.46</v>
      </c>
      <c r="C3960" s="281">
        <v>108.1875</v>
      </c>
      <c r="D3960" s="281">
        <v>4.4698000000000002</v>
      </c>
      <c r="E3960" s="281">
        <v>4.5551000000000004</v>
      </c>
      <c r="F3960" s="287">
        <v>55.19</v>
      </c>
      <c r="G3960" s="287">
        <f t="shared" si="81"/>
        <v>0.48999999999999488</v>
      </c>
      <c r="H3960" s="286">
        <v>55.8</v>
      </c>
      <c r="I3960" s="287">
        <f t="shared" si="81"/>
        <v>0.69999999999999574</v>
      </c>
      <c r="J3960" s="282"/>
    </row>
    <row r="3961" spans="1:10">
      <c r="A3961" s="282">
        <v>38750</v>
      </c>
      <c r="B3961" s="281">
        <v>1270.8399999999999</v>
      </c>
      <c r="C3961" s="281">
        <v>108.1875</v>
      </c>
      <c r="D3961" s="281">
        <v>4.4692999999999996</v>
      </c>
      <c r="E3961" s="281">
        <v>4.5571000000000002</v>
      </c>
      <c r="F3961" s="287">
        <v>55.19</v>
      </c>
      <c r="G3961" s="287">
        <f t="shared" si="81"/>
        <v>0.48999999999999488</v>
      </c>
      <c r="H3961" s="286">
        <v>55.8</v>
      </c>
      <c r="I3961" s="287">
        <f t="shared" si="81"/>
        <v>0.69999999999999574</v>
      </c>
      <c r="J3961" s="282"/>
    </row>
    <row r="3962" spans="1:10">
      <c r="A3962" s="282">
        <v>38751</v>
      </c>
      <c r="B3962" s="281">
        <v>1264.03</v>
      </c>
      <c r="C3962" s="281">
        <v>108.3125</v>
      </c>
      <c r="D3962" s="281">
        <v>4.4676</v>
      </c>
      <c r="E3962" s="281">
        <v>4.5232000000000001</v>
      </c>
      <c r="F3962" s="287">
        <v>55.19</v>
      </c>
      <c r="G3962" s="287">
        <f t="shared" si="81"/>
        <v>0.48999999999999488</v>
      </c>
      <c r="H3962" s="286">
        <v>55.8</v>
      </c>
      <c r="I3962" s="287">
        <f t="shared" si="81"/>
        <v>0.69999999999999574</v>
      </c>
      <c r="J3962" s="282"/>
    </row>
    <row r="3963" spans="1:10">
      <c r="A3963" s="282">
        <v>38754</v>
      </c>
      <c r="B3963" s="281">
        <v>1265.02</v>
      </c>
      <c r="C3963" s="281">
        <v>108.265625</v>
      </c>
      <c r="D3963" s="281">
        <v>4.4774000000000003</v>
      </c>
      <c r="E3963" s="281">
        <v>4.5431999999999997</v>
      </c>
      <c r="F3963" s="287">
        <v>55.19</v>
      </c>
      <c r="G3963" s="287">
        <f t="shared" si="81"/>
        <v>0.48999999999999488</v>
      </c>
      <c r="H3963" s="286">
        <v>55.8</v>
      </c>
      <c r="I3963" s="287">
        <f t="shared" si="81"/>
        <v>0.69999999999999574</v>
      </c>
      <c r="J3963" s="282"/>
    </row>
    <row r="3964" spans="1:10">
      <c r="A3964" s="282">
        <v>38755</v>
      </c>
      <c r="B3964" s="281">
        <v>1254.78</v>
      </c>
      <c r="C3964" s="281">
        <v>108.171875</v>
      </c>
      <c r="D3964" s="281">
        <v>4.4911000000000003</v>
      </c>
      <c r="E3964" s="281">
        <v>4.5651999999999999</v>
      </c>
      <c r="F3964" s="287">
        <v>55.19</v>
      </c>
      <c r="G3964" s="287">
        <f t="shared" si="81"/>
        <v>0.48999999999999488</v>
      </c>
      <c r="H3964" s="286">
        <v>55.8</v>
      </c>
      <c r="I3964" s="287">
        <f t="shared" si="81"/>
        <v>0.69999999999999574</v>
      </c>
      <c r="J3964" s="282"/>
    </row>
    <row r="3965" spans="1:10">
      <c r="A3965" s="282">
        <v>38756</v>
      </c>
      <c r="B3965" s="281">
        <v>1265.6500000000001</v>
      </c>
      <c r="C3965" s="281">
        <v>107.984375</v>
      </c>
      <c r="D3965" s="281">
        <v>4.5008999999999997</v>
      </c>
      <c r="E3965" s="281">
        <v>4.5872999999999999</v>
      </c>
      <c r="F3965" s="287">
        <v>55.19</v>
      </c>
      <c r="G3965" s="287">
        <f t="shared" si="81"/>
        <v>0.48999999999999488</v>
      </c>
      <c r="H3965" s="286">
        <v>55.8</v>
      </c>
      <c r="I3965" s="287">
        <f t="shared" si="81"/>
        <v>0.69999999999999574</v>
      </c>
      <c r="J3965" s="282"/>
    </row>
    <row r="3966" spans="1:10">
      <c r="A3966" s="282">
        <v>38757</v>
      </c>
      <c r="B3966" s="281">
        <v>1263.78</v>
      </c>
      <c r="C3966" s="281">
        <v>108.0625</v>
      </c>
      <c r="D3966" s="281">
        <v>4.5106999999999999</v>
      </c>
      <c r="E3966" s="281">
        <v>4.5431999999999997</v>
      </c>
      <c r="F3966" s="287">
        <v>55.19</v>
      </c>
      <c r="G3966" s="287">
        <f t="shared" si="81"/>
        <v>0.48999999999999488</v>
      </c>
      <c r="H3966" s="286">
        <v>55.8</v>
      </c>
      <c r="I3966" s="287">
        <f t="shared" si="81"/>
        <v>0.69999999999999574</v>
      </c>
      <c r="J3966" s="282"/>
    </row>
    <row r="3967" spans="1:10">
      <c r="A3967" s="282">
        <v>38758</v>
      </c>
      <c r="B3967" s="281">
        <v>1266.99</v>
      </c>
      <c r="C3967" s="281">
        <v>107.828125</v>
      </c>
      <c r="D3967" s="281">
        <v>4.5297999999999998</v>
      </c>
      <c r="E3967" s="281">
        <v>4.5845000000000002</v>
      </c>
      <c r="F3967" s="287">
        <v>55.19</v>
      </c>
      <c r="G3967" s="287">
        <f t="shared" si="81"/>
        <v>0.48999999999999488</v>
      </c>
      <c r="H3967" s="286">
        <v>55.8</v>
      </c>
      <c r="I3967" s="287">
        <f t="shared" si="81"/>
        <v>0.69999999999999574</v>
      </c>
      <c r="J3967" s="282"/>
    </row>
    <row r="3968" spans="1:10">
      <c r="A3968" s="282">
        <v>38761</v>
      </c>
      <c r="B3968" s="281">
        <v>1262.8599999999999</v>
      </c>
      <c r="C3968" s="281">
        <v>107.859375</v>
      </c>
      <c r="D3968" s="281">
        <v>4.5292000000000003</v>
      </c>
      <c r="E3968" s="281">
        <v>4.5766</v>
      </c>
      <c r="F3968" s="287">
        <v>55.19</v>
      </c>
      <c r="G3968" s="287">
        <f t="shared" si="81"/>
        <v>0.48999999999999488</v>
      </c>
      <c r="H3968" s="286">
        <v>55.8</v>
      </c>
      <c r="I3968" s="287">
        <f t="shared" si="81"/>
        <v>0.69999999999999574</v>
      </c>
      <c r="J3968" s="282"/>
    </row>
    <row r="3969" spans="1:10">
      <c r="A3969" s="282">
        <v>38762</v>
      </c>
      <c r="B3969" s="281">
        <v>1275.53</v>
      </c>
      <c r="C3969" s="281">
        <v>107.6875</v>
      </c>
      <c r="D3969" s="281">
        <v>4.5533000000000001</v>
      </c>
      <c r="E3969" s="281">
        <v>4.6101999999999999</v>
      </c>
      <c r="F3969" s="287">
        <v>55.19</v>
      </c>
      <c r="G3969" s="287">
        <f t="shared" si="81"/>
        <v>0.48999999999999488</v>
      </c>
      <c r="H3969" s="286">
        <v>55.8</v>
      </c>
      <c r="I3969" s="287">
        <f t="shared" si="81"/>
        <v>0.69999999999999574</v>
      </c>
      <c r="J3969" s="282"/>
    </row>
    <row r="3970" spans="1:10">
      <c r="A3970" s="282">
        <v>38763</v>
      </c>
      <c r="B3970" s="281">
        <v>1280</v>
      </c>
      <c r="C3970" s="281">
        <v>107.703125</v>
      </c>
      <c r="D3970" s="281">
        <v>4.5423999999999998</v>
      </c>
      <c r="E3970" s="281">
        <v>4.5964</v>
      </c>
      <c r="F3970" s="287">
        <v>55.19</v>
      </c>
      <c r="G3970" s="287">
        <f t="shared" si="81"/>
        <v>0.48999999999999488</v>
      </c>
      <c r="H3970" s="286">
        <v>55.8</v>
      </c>
      <c r="I3970" s="287">
        <f t="shared" si="81"/>
        <v>0.69999999999999574</v>
      </c>
      <c r="J3970" s="282"/>
    </row>
    <row r="3971" spans="1:10">
      <c r="A3971" s="282">
        <v>38764</v>
      </c>
      <c r="B3971" s="281">
        <v>1289.3800000000001</v>
      </c>
      <c r="C3971" s="281">
        <v>107.78125</v>
      </c>
      <c r="D3971" s="281">
        <v>4.5315000000000003</v>
      </c>
      <c r="E3971" s="281">
        <v>4.5824999999999996</v>
      </c>
      <c r="F3971" s="287">
        <v>55.19</v>
      </c>
      <c r="G3971" s="287">
        <f t="shared" si="81"/>
        <v>0.48999999999999488</v>
      </c>
      <c r="H3971" s="286">
        <v>55.8</v>
      </c>
      <c r="I3971" s="287">
        <f t="shared" si="81"/>
        <v>0.69999999999999574</v>
      </c>
      <c r="J3971" s="282"/>
    </row>
    <row r="3972" spans="1:10">
      <c r="A3972" s="282">
        <v>38765</v>
      </c>
      <c r="B3972" s="281">
        <v>1287.24</v>
      </c>
      <c r="C3972" s="281">
        <v>108.109375</v>
      </c>
      <c r="D3972" s="281">
        <v>4.5292000000000003</v>
      </c>
      <c r="E3972" s="281">
        <v>4.5372000000000003</v>
      </c>
      <c r="F3972" s="287">
        <v>55.19</v>
      </c>
      <c r="G3972" s="287">
        <f t="shared" si="81"/>
        <v>0.48999999999999488</v>
      </c>
      <c r="H3972" s="286">
        <v>55.8</v>
      </c>
      <c r="I3972" s="287">
        <f t="shared" si="81"/>
        <v>0.69999999999999574</v>
      </c>
      <c r="J3972" s="282"/>
    </row>
    <row r="3973" spans="1:10">
      <c r="A3973" s="282">
        <v>38769</v>
      </c>
      <c r="B3973" s="281">
        <v>1283.03</v>
      </c>
      <c r="C3973" s="281">
        <v>107.9375</v>
      </c>
      <c r="D3973" s="281">
        <v>4.5488</v>
      </c>
      <c r="E3973" s="281">
        <v>4.5648</v>
      </c>
      <c r="F3973" s="287">
        <v>55.19</v>
      </c>
      <c r="G3973" s="287">
        <f t="shared" si="81"/>
        <v>0.48999999999999488</v>
      </c>
      <c r="H3973" s="286">
        <v>55.8</v>
      </c>
      <c r="I3973" s="287">
        <f t="shared" si="81"/>
        <v>0.69999999999999574</v>
      </c>
      <c r="J3973" s="282"/>
    </row>
    <row r="3974" spans="1:10">
      <c r="A3974" s="282">
        <v>38770</v>
      </c>
      <c r="B3974" s="281">
        <v>1292.67</v>
      </c>
      <c r="C3974" s="281">
        <v>108.140625</v>
      </c>
      <c r="D3974" s="281">
        <v>4.5631000000000004</v>
      </c>
      <c r="E3974" s="281">
        <v>4.5214999999999996</v>
      </c>
      <c r="F3974" s="287">
        <v>55.19</v>
      </c>
      <c r="G3974" s="287">
        <f t="shared" si="81"/>
        <v>0.48999999999999488</v>
      </c>
      <c r="H3974" s="286">
        <v>55.8</v>
      </c>
      <c r="I3974" s="287">
        <f t="shared" si="81"/>
        <v>0.69999999999999574</v>
      </c>
      <c r="J3974" s="282"/>
    </row>
    <row r="3975" spans="1:10">
      <c r="A3975" s="282">
        <v>38771</v>
      </c>
      <c r="B3975" s="281">
        <v>1287.79</v>
      </c>
      <c r="C3975" s="281">
        <v>107.828125</v>
      </c>
      <c r="D3975" s="281">
        <v>4.5833000000000004</v>
      </c>
      <c r="E3975" s="281">
        <v>4.5548999999999999</v>
      </c>
      <c r="F3975" s="287">
        <v>55.19</v>
      </c>
      <c r="G3975" s="287">
        <f t="shared" si="81"/>
        <v>0.48999999999999488</v>
      </c>
      <c r="H3975" s="286">
        <v>55.8</v>
      </c>
      <c r="I3975" s="287">
        <f t="shared" si="81"/>
        <v>0.69999999999999574</v>
      </c>
      <c r="J3975" s="282"/>
    </row>
    <row r="3976" spans="1:10">
      <c r="A3976" s="282">
        <v>38772</v>
      </c>
      <c r="B3976" s="281">
        <v>1289.43</v>
      </c>
      <c r="C3976" s="281">
        <v>107.8125</v>
      </c>
      <c r="D3976" s="281">
        <v>4.5815999999999999</v>
      </c>
      <c r="E3976" s="281">
        <v>4.5727000000000002</v>
      </c>
      <c r="F3976" s="287">
        <v>55.19</v>
      </c>
      <c r="G3976" s="287">
        <f t="shared" si="81"/>
        <v>0.48999999999999488</v>
      </c>
      <c r="H3976" s="286">
        <v>55.8</v>
      </c>
      <c r="I3976" s="287">
        <f t="shared" si="81"/>
        <v>0.69999999999999574</v>
      </c>
      <c r="J3976" s="282"/>
    </row>
    <row r="3977" spans="1:10">
      <c r="A3977" s="282">
        <v>38775</v>
      </c>
      <c r="B3977" s="281">
        <v>1294.1199999999999</v>
      </c>
      <c r="C3977" s="281">
        <v>107.6875</v>
      </c>
      <c r="D3977" s="281">
        <v>4.5914000000000001</v>
      </c>
      <c r="E3977" s="281">
        <v>4.5905000000000005</v>
      </c>
      <c r="F3977" s="287">
        <v>55.19</v>
      </c>
      <c r="G3977" s="287">
        <f t="shared" si="81"/>
        <v>0.48999999999999488</v>
      </c>
      <c r="H3977" s="286">
        <v>55.8</v>
      </c>
      <c r="I3977" s="287">
        <f t="shared" si="81"/>
        <v>0.69999999999999574</v>
      </c>
      <c r="J3977" s="282"/>
    </row>
    <row r="3978" spans="1:10">
      <c r="A3978" s="282">
        <v>38776</v>
      </c>
      <c r="B3978" s="281">
        <v>1280.6600000000001</v>
      </c>
      <c r="C3978" s="281">
        <v>108</v>
      </c>
      <c r="D3978" s="281">
        <v>4.6155999999999997</v>
      </c>
      <c r="E3978" s="281">
        <v>4.5510000000000002</v>
      </c>
      <c r="F3978" s="287">
        <v>55.19</v>
      </c>
      <c r="G3978" s="287">
        <f t="shared" si="81"/>
        <v>0.48999999999999488</v>
      </c>
      <c r="H3978" s="286">
        <v>55.8</v>
      </c>
      <c r="I3978" s="287">
        <f t="shared" si="81"/>
        <v>0.69999999999999574</v>
      </c>
      <c r="J3978" s="282"/>
    </row>
    <row r="3979" spans="1:10">
      <c r="A3979" s="282">
        <v>38777</v>
      </c>
      <c r="B3979" s="281">
        <v>1291.24</v>
      </c>
      <c r="C3979" s="281">
        <v>107.796875</v>
      </c>
      <c r="D3979" s="281">
        <v>4.5943000000000005</v>
      </c>
      <c r="E3979" s="281">
        <v>4.5845000000000002</v>
      </c>
      <c r="F3979" s="287">
        <v>54.8</v>
      </c>
      <c r="G3979" s="287">
        <f>F3979-F3940</f>
        <v>0.19999999999999574</v>
      </c>
      <c r="H3979" s="286">
        <v>54.3</v>
      </c>
      <c r="I3979" s="287">
        <f>H3979-H3940</f>
        <v>-0.70000000000000284</v>
      </c>
      <c r="J3979" s="282"/>
    </row>
    <row r="3980" spans="1:10">
      <c r="A3980" s="282">
        <v>38778</v>
      </c>
      <c r="B3980" s="281">
        <v>1289.1400000000001</v>
      </c>
      <c r="C3980" s="281">
        <v>107.453125</v>
      </c>
      <c r="D3980" s="281">
        <v>4.5937000000000001</v>
      </c>
      <c r="E3980" s="281">
        <v>4.6281999999999996</v>
      </c>
      <c r="F3980" s="287">
        <v>54.8</v>
      </c>
      <c r="G3980" s="287">
        <f>F3980-F3940</f>
        <v>0.19999999999999574</v>
      </c>
      <c r="H3980" s="286">
        <v>54.3</v>
      </c>
      <c r="I3980" s="287">
        <f>H3980-H3940</f>
        <v>-0.70000000000000284</v>
      </c>
      <c r="J3980" s="282"/>
    </row>
    <row r="3981" spans="1:10">
      <c r="A3981" s="282">
        <v>38779</v>
      </c>
      <c r="B3981" s="281">
        <v>1287.23</v>
      </c>
      <c r="C3981" s="281">
        <v>107.203125</v>
      </c>
      <c r="D3981" s="281">
        <v>4.6022999999999996</v>
      </c>
      <c r="E3981" s="281">
        <v>4.6801000000000004</v>
      </c>
      <c r="F3981" s="287">
        <v>54.8</v>
      </c>
      <c r="G3981" s="287">
        <f t="shared" si="81"/>
        <v>0.19999999999999574</v>
      </c>
      <c r="H3981" s="286">
        <v>54.3</v>
      </c>
      <c r="I3981" s="287">
        <f t="shared" si="81"/>
        <v>-0.70000000000000284</v>
      </c>
      <c r="J3981" s="282"/>
    </row>
    <row r="3982" spans="1:10">
      <c r="A3982" s="282">
        <v>38782</v>
      </c>
      <c r="B3982" s="281">
        <v>1278.26</v>
      </c>
      <c r="C3982" s="281">
        <v>106.890625</v>
      </c>
      <c r="D3982" s="281">
        <v>4.5602999999999998</v>
      </c>
      <c r="E3982" s="281">
        <v>4.7504</v>
      </c>
      <c r="F3982" s="287">
        <v>54.8</v>
      </c>
      <c r="G3982" s="287">
        <f t="shared" si="81"/>
        <v>0.19999999999999574</v>
      </c>
      <c r="H3982" s="286">
        <v>54.3</v>
      </c>
      <c r="I3982" s="287">
        <f t="shared" si="81"/>
        <v>-0.70000000000000284</v>
      </c>
      <c r="J3982" s="282"/>
    </row>
    <row r="3983" spans="1:10">
      <c r="A3983" s="282">
        <v>38783</v>
      </c>
      <c r="B3983" s="281">
        <v>1275.8800000000001</v>
      </c>
      <c r="C3983" s="281">
        <v>106.921875</v>
      </c>
      <c r="D3983" s="281">
        <v>4.5948000000000002</v>
      </c>
      <c r="E3983" s="281">
        <v>4.7222999999999997</v>
      </c>
      <c r="F3983" s="287">
        <v>54.8</v>
      </c>
      <c r="G3983" s="287">
        <f t="shared" si="81"/>
        <v>0.19999999999999574</v>
      </c>
      <c r="H3983" s="286">
        <v>54.3</v>
      </c>
      <c r="I3983" s="287">
        <f t="shared" si="81"/>
        <v>-0.70000000000000284</v>
      </c>
      <c r="J3983" s="282"/>
    </row>
    <row r="3984" spans="1:10">
      <c r="A3984" s="282">
        <v>38784</v>
      </c>
      <c r="B3984" s="281">
        <v>1278.47</v>
      </c>
      <c r="C3984" s="281">
        <v>106.9375</v>
      </c>
      <c r="D3984" s="281">
        <v>4.5735000000000001</v>
      </c>
      <c r="E3984" s="281">
        <v>4.7263000000000002</v>
      </c>
      <c r="F3984" s="287">
        <v>54.8</v>
      </c>
      <c r="G3984" s="287">
        <f t="shared" si="81"/>
        <v>0.19999999999999574</v>
      </c>
      <c r="H3984" s="286">
        <v>54.3</v>
      </c>
      <c r="I3984" s="287">
        <f t="shared" si="81"/>
        <v>-0.70000000000000284</v>
      </c>
      <c r="J3984" s="282"/>
    </row>
    <row r="3985" spans="1:10">
      <c r="A3985" s="282">
        <v>38785</v>
      </c>
      <c r="B3985" s="281">
        <v>1272.23</v>
      </c>
      <c r="C3985" s="281">
        <v>107.015625</v>
      </c>
      <c r="D3985" s="281">
        <v>4.5728999999999997</v>
      </c>
      <c r="E3985" s="281">
        <v>4.7243000000000004</v>
      </c>
      <c r="F3985" s="287">
        <v>54.8</v>
      </c>
      <c r="G3985" s="287">
        <f t="shared" si="81"/>
        <v>0.19999999999999574</v>
      </c>
      <c r="H3985" s="286">
        <v>54.3</v>
      </c>
      <c r="I3985" s="287">
        <f t="shared" si="81"/>
        <v>-0.70000000000000284</v>
      </c>
      <c r="J3985" s="282"/>
    </row>
    <row r="3986" spans="1:10">
      <c r="A3986" s="282">
        <v>38786</v>
      </c>
      <c r="B3986" s="281">
        <v>1281.58</v>
      </c>
      <c r="C3986" s="281">
        <v>106.921875</v>
      </c>
      <c r="D3986" s="281">
        <v>4.6022999999999996</v>
      </c>
      <c r="E3986" s="281">
        <v>4.7567000000000004</v>
      </c>
      <c r="F3986" s="287">
        <v>54.8</v>
      </c>
      <c r="G3986" s="287">
        <f t="shared" si="81"/>
        <v>0.19999999999999574</v>
      </c>
      <c r="H3986" s="286">
        <v>54.3</v>
      </c>
      <c r="I3986" s="287">
        <f t="shared" si="81"/>
        <v>-0.70000000000000284</v>
      </c>
      <c r="J3986" s="282"/>
    </row>
    <row r="3987" spans="1:10">
      <c r="A3987" s="282">
        <v>38789</v>
      </c>
      <c r="B3987" s="281">
        <v>1284.1300000000001</v>
      </c>
      <c r="C3987" s="281">
        <v>106.8125</v>
      </c>
      <c r="D3987" s="281">
        <v>4.5809999999999995</v>
      </c>
      <c r="E3987" s="281">
        <v>4.7667999999999999</v>
      </c>
      <c r="F3987" s="287">
        <v>54.8</v>
      </c>
      <c r="G3987" s="287">
        <f t="shared" si="81"/>
        <v>0.19999999999999574</v>
      </c>
      <c r="H3987" s="286">
        <v>54.3</v>
      </c>
      <c r="I3987" s="287">
        <f t="shared" si="81"/>
        <v>-0.70000000000000284</v>
      </c>
      <c r="J3987" s="282"/>
    </row>
    <row r="3988" spans="1:10">
      <c r="A3988" s="282">
        <v>38790</v>
      </c>
      <c r="B3988" s="281">
        <v>1297.48</v>
      </c>
      <c r="C3988" s="281">
        <v>107.34375</v>
      </c>
      <c r="D3988" s="281">
        <v>4.5845000000000002</v>
      </c>
      <c r="E3988" s="281">
        <v>4.6924000000000001</v>
      </c>
      <c r="F3988" s="287">
        <v>54.8</v>
      </c>
      <c r="G3988" s="287">
        <f t="shared" si="81"/>
        <v>0.19999999999999574</v>
      </c>
      <c r="H3988" s="286">
        <v>54.3</v>
      </c>
      <c r="I3988" s="287">
        <f t="shared" si="81"/>
        <v>-0.70000000000000284</v>
      </c>
      <c r="J3988" s="282"/>
    </row>
    <row r="3989" spans="1:10">
      <c r="A3989" s="282">
        <v>38791</v>
      </c>
      <c r="B3989" s="281">
        <v>1303.02</v>
      </c>
      <c r="C3989" s="281">
        <v>107.203125</v>
      </c>
      <c r="D3989" s="281">
        <v>4.6045999999999996</v>
      </c>
      <c r="E3989" s="281">
        <v>4.7266000000000004</v>
      </c>
      <c r="F3989" s="287">
        <v>54.8</v>
      </c>
      <c r="G3989" s="287">
        <f t="shared" si="81"/>
        <v>0.19999999999999574</v>
      </c>
      <c r="H3989" s="286">
        <v>54.3</v>
      </c>
      <c r="I3989" s="287">
        <f t="shared" si="81"/>
        <v>-0.70000000000000284</v>
      </c>
      <c r="J3989" s="282"/>
    </row>
    <row r="3990" spans="1:10">
      <c r="A3990" s="282">
        <v>38792</v>
      </c>
      <c r="B3990" s="281">
        <v>1305.33</v>
      </c>
      <c r="C3990" s="281">
        <v>107.796875</v>
      </c>
      <c r="D3990" s="281">
        <v>4.5937000000000001</v>
      </c>
      <c r="E3990" s="281">
        <v>4.6403999999999996</v>
      </c>
      <c r="F3990" s="287">
        <v>54.8</v>
      </c>
      <c r="G3990" s="287">
        <f t="shared" si="81"/>
        <v>0.19999999999999574</v>
      </c>
      <c r="H3990" s="286">
        <v>54.3</v>
      </c>
      <c r="I3990" s="287">
        <f t="shared" si="81"/>
        <v>-0.70000000000000284</v>
      </c>
      <c r="J3990" s="282"/>
    </row>
    <row r="3991" spans="1:10">
      <c r="A3991" s="282">
        <v>38793</v>
      </c>
      <c r="B3991" s="281">
        <v>1307.25</v>
      </c>
      <c r="C3991" s="281">
        <v>107.65625</v>
      </c>
      <c r="D3991" s="281">
        <v>4.6127000000000002</v>
      </c>
      <c r="E3991" s="281">
        <v>4.6704999999999997</v>
      </c>
      <c r="F3991" s="287">
        <v>54.8</v>
      </c>
      <c r="G3991" s="287">
        <f t="shared" si="81"/>
        <v>0.19999999999999574</v>
      </c>
      <c r="H3991" s="286">
        <v>54.3</v>
      </c>
      <c r="I3991" s="287">
        <f t="shared" si="81"/>
        <v>-0.70000000000000284</v>
      </c>
      <c r="J3991" s="282"/>
    </row>
    <row r="3992" spans="1:10">
      <c r="A3992" s="282">
        <v>38796</v>
      </c>
      <c r="B3992" s="281">
        <v>1305.08</v>
      </c>
      <c r="C3992" s="281">
        <v>107.796875</v>
      </c>
      <c r="D3992" s="281">
        <v>4.6327999999999996</v>
      </c>
      <c r="E3992" s="281">
        <v>4.6565000000000003</v>
      </c>
      <c r="F3992" s="287">
        <v>54.8</v>
      </c>
      <c r="G3992" s="287">
        <f t="shared" si="81"/>
        <v>0.19999999999999574</v>
      </c>
      <c r="H3992" s="286">
        <v>54.3</v>
      </c>
      <c r="I3992" s="287">
        <f t="shared" si="81"/>
        <v>-0.70000000000000284</v>
      </c>
      <c r="J3992" s="282"/>
    </row>
    <row r="3993" spans="1:10">
      <c r="A3993" s="282">
        <v>38797</v>
      </c>
      <c r="B3993" s="281">
        <v>1297.23</v>
      </c>
      <c r="C3993" s="281">
        <v>107.328125</v>
      </c>
      <c r="D3993" s="281">
        <v>4.6777999999999995</v>
      </c>
      <c r="E3993" s="281">
        <v>4.7167000000000003</v>
      </c>
      <c r="F3993" s="287">
        <v>54.8</v>
      </c>
      <c r="G3993" s="287">
        <f t="shared" si="81"/>
        <v>0.19999999999999574</v>
      </c>
      <c r="H3993" s="286">
        <v>54.3</v>
      </c>
      <c r="I3993" s="287">
        <f t="shared" si="81"/>
        <v>-0.70000000000000284</v>
      </c>
      <c r="J3993" s="282"/>
    </row>
    <row r="3994" spans="1:10">
      <c r="A3994" s="282">
        <v>38798</v>
      </c>
      <c r="B3994" s="281">
        <v>1305.04</v>
      </c>
      <c r="C3994" s="281">
        <v>107.375</v>
      </c>
      <c r="D3994" s="281">
        <v>4.6772</v>
      </c>
      <c r="E3994" s="281">
        <v>4.6985999999999999</v>
      </c>
      <c r="F3994" s="287">
        <v>54.8</v>
      </c>
      <c r="G3994" s="287">
        <f t="shared" si="81"/>
        <v>0.19999999999999574</v>
      </c>
      <c r="H3994" s="286">
        <v>54.3</v>
      </c>
      <c r="I3994" s="287">
        <f t="shared" si="81"/>
        <v>-0.70000000000000284</v>
      </c>
      <c r="J3994" s="282"/>
    </row>
    <row r="3995" spans="1:10">
      <c r="A3995" s="282">
        <v>38799</v>
      </c>
      <c r="B3995" s="281">
        <v>1301.67</v>
      </c>
      <c r="C3995" s="281">
        <v>107</v>
      </c>
      <c r="D3995" s="281">
        <v>4.6558999999999999</v>
      </c>
      <c r="E3995" s="281">
        <v>4.7328999999999999</v>
      </c>
      <c r="F3995" s="287">
        <v>54.8</v>
      </c>
      <c r="G3995" s="287">
        <f t="shared" si="81"/>
        <v>0.19999999999999574</v>
      </c>
      <c r="H3995" s="286">
        <v>54.3</v>
      </c>
      <c r="I3995" s="287">
        <f t="shared" si="81"/>
        <v>-0.70000000000000284</v>
      </c>
      <c r="J3995" s="282"/>
    </row>
    <row r="3996" spans="1:10">
      <c r="A3996" s="282">
        <v>38800</v>
      </c>
      <c r="B3996" s="281">
        <v>1302.95</v>
      </c>
      <c r="C3996" s="281">
        <v>107.484375</v>
      </c>
      <c r="D3996" s="281">
        <v>4.6334</v>
      </c>
      <c r="E3996" s="281">
        <v>4.6685999999999996</v>
      </c>
      <c r="F3996" s="287">
        <v>54.8</v>
      </c>
      <c r="G3996" s="287">
        <f t="shared" si="81"/>
        <v>0.19999999999999574</v>
      </c>
      <c r="H3996" s="286">
        <v>54.3</v>
      </c>
      <c r="I3996" s="287">
        <f t="shared" si="81"/>
        <v>-0.70000000000000284</v>
      </c>
      <c r="J3996" s="282"/>
    </row>
    <row r="3997" spans="1:10">
      <c r="A3997" s="282">
        <v>38803</v>
      </c>
      <c r="B3997" s="281">
        <v>1301.6099999999999</v>
      </c>
      <c r="C3997" s="281">
        <v>107.3125</v>
      </c>
      <c r="D3997" s="281">
        <v>4.6223999999999998</v>
      </c>
      <c r="E3997" s="281">
        <v>4.7027999999999999</v>
      </c>
      <c r="F3997" s="287">
        <v>54.8</v>
      </c>
      <c r="G3997" s="287">
        <f t="shared" si="81"/>
        <v>0.19999999999999574</v>
      </c>
      <c r="H3997" s="286">
        <v>54.3</v>
      </c>
      <c r="I3997" s="287">
        <f t="shared" si="81"/>
        <v>-0.70000000000000284</v>
      </c>
      <c r="J3997" s="282"/>
    </row>
    <row r="3998" spans="1:10">
      <c r="A3998" s="282">
        <v>38804</v>
      </c>
      <c r="B3998" s="281">
        <v>1293.23</v>
      </c>
      <c r="C3998" s="281">
        <v>106.78125</v>
      </c>
      <c r="D3998" s="281">
        <v>4.6363000000000003</v>
      </c>
      <c r="E3998" s="281">
        <v>4.7797000000000001</v>
      </c>
      <c r="F3998" s="287">
        <v>54.8</v>
      </c>
      <c r="G3998" s="287">
        <f t="shared" si="81"/>
        <v>0.19999999999999574</v>
      </c>
      <c r="H3998" s="286">
        <v>54.3</v>
      </c>
      <c r="I3998" s="287">
        <f t="shared" si="81"/>
        <v>-0.70000000000000284</v>
      </c>
      <c r="J3998" s="282"/>
    </row>
    <row r="3999" spans="1:10">
      <c r="A3999" s="282">
        <v>38805</v>
      </c>
      <c r="B3999" s="281">
        <v>1302.8900000000001</v>
      </c>
      <c r="C3999" s="281">
        <v>106.609375</v>
      </c>
      <c r="D3999" s="281">
        <v>4.6150000000000002</v>
      </c>
      <c r="E3999" s="281">
        <v>4.8041</v>
      </c>
      <c r="F3999" s="287">
        <v>54.8</v>
      </c>
      <c r="G3999" s="287">
        <f t="shared" si="81"/>
        <v>0.19999999999999574</v>
      </c>
      <c r="H3999" s="286">
        <v>54.3</v>
      </c>
      <c r="I3999" s="287">
        <f t="shared" si="81"/>
        <v>-0.70000000000000284</v>
      </c>
      <c r="J3999" s="282"/>
    </row>
    <row r="4000" spans="1:10">
      <c r="A4000" s="282">
        <v>38806</v>
      </c>
      <c r="B4000" s="281">
        <v>1300.25</v>
      </c>
      <c r="C4000" s="281">
        <v>106.3125</v>
      </c>
      <c r="D4000" s="281">
        <v>4.6040000000000001</v>
      </c>
      <c r="E4000" s="281">
        <v>4.8551000000000002</v>
      </c>
      <c r="F4000" s="287">
        <v>54.8</v>
      </c>
      <c r="G4000" s="287">
        <f t="shared" si="81"/>
        <v>0.19999999999999574</v>
      </c>
      <c r="H4000" s="286">
        <v>54.3</v>
      </c>
      <c r="I4000" s="287">
        <f t="shared" si="81"/>
        <v>-0.70000000000000284</v>
      </c>
      <c r="J4000" s="282"/>
    </row>
    <row r="4001" spans="1:10">
      <c r="A4001" s="282">
        <v>38807</v>
      </c>
      <c r="B4001" s="281">
        <v>1294.83</v>
      </c>
      <c r="C4001" s="281">
        <v>106.390625</v>
      </c>
      <c r="D4001" s="281">
        <v>4.6022999999999996</v>
      </c>
      <c r="E4001" s="281">
        <v>4.8472</v>
      </c>
      <c r="F4001" s="287">
        <v>54.8</v>
      </c>
      <c r="G4001" s="287">
        <f>F4001-F3959</f>
        <v>0.19999999999999574</v>
      </c>
      <c r="H4001" s="286">
        <v>54.3</v>
      </c>
      <c r="I4001" s="287">
        <f>H4001-H3959</f>
        <v>-0.70000000000000284</v>
      </c>
      <c r="J4001" s="282"/>
    </row>
    <row r="4002" spans="1:10">
      <c r="A4002" s="282">
        <v>38810</v>
      </c>
      <c r="B4002" s="281">
        <v>1297.81</v>
      </c>
      <c r="C4002" s="281">
        <v>106.21875</v>
      </c>
      <c r="D4002" s="281">
        <v>4.6327999999999996</v>
      </c>
      <c r="E4002" s="281">
        <v>4.8615000000000004</v>
      </c>
      <c r="F4002" s="287">
        <v>55.59</v>
      </c>
      <c r="G4002" s="287">
        <f t="shared" si="81"/>
        <v>0.40000000000000568</v>
      </c>
      <c r="H4002" s="286">
        <v>55.2</v>
      </c>
      <c r="I4002" s="287">
        <f t="shared" si="81"/>
        <v>-0.59999999999999432</v>
      </c>
      <c r="J4002" s="282"/>
    </row>
    <row r="4003" spans="1:10">
      <c r="A4003" s="282">
        <v>38811</v>
      </c>
      <c r="B4003" s="281">
        <v>1305.93</v>
      </c>
      <c r="C4003" s="281">
        <v>106.25</v>
      </c>
      <c r="D4003" s="281">
        <v>4.6570999999999998</v>
      </c>
      <c r="E4003" s="281">
        <v>4.8636999999999997</v>
      </c>
      <c r="F4003" s="287">
        <v>55.59</v>
      </c>
      <c r="G4003" s="287">
        <f t="shared" si="81"/>
        <v>0.40000000000000568</v>
      </c>
      <c r="H4003" s="286">
        <v>55.2</v>
      </c>
      <c r="I4003" s="287">
        <f t="shared" si="81"/>
        <v>-0.59999999999999432</v>
      </c>
      <c r="J4003" s="282"/>
    </row>
    <row r="4004" spans="1:10">
      <c r="A4004" s="282">
        <v>38812</v>
      </c>
      <c r="B4004" s="281">
        <v>1311.56</v>
      </c>
      <c r="C4004" s="281">
        <v>106.515625</v>
      </c>
      <c r="D4004" s="281">
        <v>4.6669</v>
      </c>
      <c r="E4004" s="281">
        <v>4.8433000000000002</v>
      </c>
      <c r="F4004" s="287">
        <v>55.59</v>
      </c>
      <c r="G4004" s="287">
        <f t="shared" si="81"/>
        <v>0.40000000000000568</v>
      </c>
      <c r="H4004" s="286">
        <v>55.2</v>
      </c>
      <c r="I4004" s="287">
        <f t="shared" si="81"/>
        <v>-0.59999999999999432</v>
      </c>
      <c r="J4004" s="282"/>
    </row>
    <row r="4005" spans="1:10">
      <c r="A4005" s="282">
        <v>38813</v>
      </c>
      <c r="B4005" s="281">
        <v>1309.04</v>
      </c>
      <c r="C4005" s="281">
        <v>106.234375</v>
      </c>
      <c r="D4005" s="281">
        <v>4.6662999999999997</v>
      </c>
      <c r="E4005" s="281">
        <v>4.8986999999999998</v>
      </c>
      <c r="F4005" s="287">
        <v>55.59</v>
      </c>
      <c r="G4005" s="287">
        <f t="shared" si="81"/>
        <v>0.40000000000000568</v>
      </c>
      <c r="H4005" s="286">
        <v>55.2</v>
      </c>
      <c r="I4005" s="287">
        <f t="shared" si="81"/>
        <v>-0.59999999999999432</v>
      </c>
      <c r="J4005" s="282"/>
    </row>
    <row r="4006" spans="1:10">
      <c r="A4006" s="282">
        <v>38814</v>
      </c>
      <c r="B4006" s="281">
        <v>1295.5</v>
      </c>
      <c r="C4006" s="281">
        <v>105.828125</v>
      </c>
      <c r="D4006" s="281">
        <v>4.6748000000000003</v>
      </c>
      <c r="E4006" s="281">
        <v>4.9774000000000003</v>
      </c>
      <c r="F4006" s="287">
        <v>55.59</v>
      </c>
      <c r="G4006" s="287">
        <f t="shared" si="81"/>
        <v>0.40000000000000568</v>
      </c>
      <c r="H4006" s="286">
        <v>55.2</v>
      </c>
      <c r="I4006" s="287">
        <f t="shared" si="81"/>
        <v>-0.59999999999999432</v>
      </c>
      <c r="J4006" s="282"/>
    </row>
    <row r="4007" spans="1:10">
      <c r="A4007" s="282">
        <v>38817</v>
      </c>
      <c r="B4007" s="281">
        <v>1296.5999999999999</v>
      </c>
      <c r="C4007" s="281">
        <v>105.84375</v>
      </c>
      <c r="D4007" s="281">
        <v>4.6742999999999997</v>
      </c>
      <c r="E4007" s="281">
        <v>4.9526000000000003</v>
      </c>
      <c r="F4007" s="287">
        <v>55.59</v>
      </c>
      <c r="G4007" s="287">
        <f t="shared" si="81"/>
        <v>0.40000000000000568</v>
      </c>
      <c r="H4007" s="286">
        <v>55.2</v>
      </c>
      <c r="I4007" s="287">
        <f t="shared" si="81"/>
        <v>-0.59999999999999432</v>
      </c>
      <c r="J4007" s="282"/>
    </row>
    <row r="4008" spans="1:10">
      <c r="A4008" s="282">
        <v>38818</v>
      </c>
      <c r="B4008" s="281">
        <v>1286.57</v>
      </c>
      <c r="C4008" s="281">
        <v>106.046875</v>
      </c>
      <c r="D4008" s="281">
        <v>4.6882000000000001</v>
      </c>
      <c r="E4008" s="281">
        <v>4.9196999999999997</v>
      </c>
      <c r="F4008" s="287">
        <v>55.59</v>
      </c>
      <c r="G4008" s="287">
        <f t="shared" si="81"/>
        <v>0.40000000000000568</v>
      </c>
      <c r="H4008" s="286">
        <v>55.2</v>
      </c>
      <c r="I4008" s="287">
        <f t="shared" si="81"/>
        <v>-0.59999999999999432</v>
      </c>
      <c r="J4008" s="282"/>
    </row>
    <row r="4009" spans="1:10">
      <c r="A4009" s="282">
        <v>38819</v>
      </c>
      <c r="B4009" s="281">
        <v>1288.1199999999999</v>
      </c>
      <c r="C4009" s="281">
        <v>105.734375</v>
      </c>
      <c r="D4009" s="281">
        <v>4.6980000000000004</v>
      </c>
      <c r="E4009" s="281">
        <v>4.9777000000000005</v>
      </c>
      <c r="F4009" s="287">
        <v>55.59</v>
      </c>
      <c r="G4009" s="287">
        <f t="shared" ref="G4009:I4072" si="82">F4009-F3968</f>
        <v>0.40000000000000568</v>
      </c>
      <c r="H4009" s="286">
        <v>55.2</v>
      </c>
      <c r="I4009" s="287">
        <f t="shared" si="82"/>
        <v>-0.59999999999999432</v>
      </c>
      <c r="J4009" s="282"/>
    </row>
    <row r="4010" spans="1:10">
      <c r="A4010" s="282">
        <v>38820</v>
      </c>
      <c r="B4010" s="281">
        <v>1289.1199999999999</v>
      </c>
      <c r="C4010" s="281">
        <v>105.40625</v>
      </c>
      <c r="D4010" s="281">
        <v>4.6852</v>
      </c>
      <c r="E4010" s="281">
        <v>5.0446999999999997</v>
      </c>
      <c r="F4010" s="287">
        <v>55.59</v>
      </c>
      <c r="G4010" s="287">
        <f t="shared" si="82"/>
        <v>0.40000000000000568</v>
      </c>
      <c r="H4010" s="286">
        <v>55.2</v>
      </c>
      <c r="I4010" s="287">
        <f t="shared" si="82"/>
        <v>-0.59999999999999432</v>
      </c>
      <c r="J4010" s="282"/>
    </row>
    <row r="4011" spans="1:10">
      <c r="A4011" s="282">
        <v>38824</v>
      </c>
      <c r="B4011" s="281">
        <v>1285.33</v>
      </c>
      <c r="C4011" s="281">
        <v>105.609375</v>
      </c>
      <c r="D4011" s="281">
        <v>4.6840000000000002</v>
      </c>
      <c r="E4011" s="281">
        <v>5.0031999999999996</v>
      </c>
      <c r="F4011" s="287">
        <v>55.59</v>
      </c>
      <c r="G4011" s="287">
        <f t="shared" si="82"/>
        <v>0.40000000000000568</v>
      </c>
      <c r="H4011" s="286">
        <v>55.2</v>
      </c>
      <c r="I4011" s="287">
        <f t="shared" si="82"/>
        <v>-0.59999999999999432</v>
      </c>
      <c r="J4011" s="282"/>
    </row>
    <row r="4012" spans="1:10">
      <c r="A4012" s="282">
        <v>38825</v>
      </c>
      <c r="B4012" s="281">
        <v>1307.6500000000001</v>
      </c>
      <c r="C4012" s="281">
        <v>105.921875</v>
      </c>
      <c r="D4012" s="281">
        <v>4.7089999999999996</v>
      </c>
      <c r="E4012" s="281">
        <v>4.9824000000000002</v>
      </c>
      <c r="F4012" s="287">
        <v>55.59</v>
      </c>
      <c r="G4012" s="287">
        <f t="shared" si="82"/>
        <v>0.40000000000000568</v>
      </c>
      <c r="H4012" s="286">
        <v>55.2</v>
      </c>
      <c r="I4012" s="287">
        <f t="shared" si="82"/>
        <v>-0.59999999999999432</v>
      </c>
      <c r="J4012" s="282"/>
    </row>
    <row r="4013" spans="1:10">
      <c r="A4013" s="282">
        <v>38826</v>
      </c>
      <c r="B4013" s="281">
        <v>1309.93</v>
      </c>
      <c r="C4013" s="281">
        <v>105.6875</v>
      </c>
      <c r="D4013" s="281">
        <v>4.7084000000000001</v>
      </c>
      <c r="E4013" s="281">
        <v>5.0221</v>
      </c>
      <c r="F4013" s="287">
        <v>55.59</v>
      </c>
      <c r="G4013" s="287">
        <f t="shared" si="82"/>
        <v>0.40000000000000568</v>
      </c>
      <c r="H4013" s="286">
        <v>55.2</v>
      </c>
      <c r="I4013" s="287">
        <f t="shared" si="82"/>
        <v>-0.59999999999999432</v>
      </c>
      <c r="J4013" s="282"/>
    </row>
    <row r="4014" spans="1:10">
      <c r="A4014" s="282">
        <v>38827</v>
      </c>
      <c r="B4014" s="281">
        <v>1311.46</v>
      </c>
      <c r="C4014" s="281">
        <v>105.625</v>
      </c>
      <c r="D4014" s="281">
        <v>4.7180999999999997</v>
      </c>
      <c r="E4014" s="281">
        <v>5.0388999999999999</v>
      </c>
      <c r="F4014" s="287">
        <v>55.59</v>
      </c>
      <c r="G4014" s="287">
        <f t="shared" si="82"/>
        <v>0.40000000000000568</v>
      </c>
      <c r="H4014" s="286">
        <v>55.2</v>
      </c>
      <c r="I4014" s="287">
        <f t="shared" si="82"/>
        <v>-0.59999999999999432</v>
      </c>
      <c r="J4014" s="282"/>
    </row>
    <row r="4015" spans="1:10">
      <c r="A4015" s="282">
        <v>38828</v>
      </c>
      <c r="B4015" s="281">
        <v>1311.28</v>
      </c>
      <c r="C4015" s="281">
        <v>105.703125</v>
      </c>
      <c r="D4015" s="281">
        <v>4.7370999999999999</v>
      </c>
      <c r="E4015" s="281">
        <v>5.0079000000000002</v>
      </c>
      <c r="F4015" s="287">
        <v>55.59</v>
      </c>
      <c r="G4015" s="287">
        <f t="shared" si="82"/>
        <v>0.40000000000000568</v>
      </c>
      <c r="H4015" s="286">
        <v>55.2</v>
      </c>
      <c r="I4015" s="287">
        <f t="shared" si="82"/>
        <v>-0.59999999999999432</v>
      </c>
      <c r="J4015" s="282"/>
    </row>
    <row r="4016" spans="1:10">
      <c r="A4016" s="282">
        <v>38831</v>
      </c>
      <c r="B4016" s="281">
        <v>1308.1099999999999</v>
      </c>
      <c r="C4016" s="281">
        <v>105.875</v>
      </c>
      <c r="D4016" s="281">
        <v>4.7363999999999997</v>
      </c>
      <c r="E4016" s="281">
        <v>4.9767999999999999</v>
      </c>
      <c r="F4016" s="287">
        <v>55.59</v>
      </c>
      <c r="G4016" s="287">
        <f t="shared" si="82"/>
        <v>0.40000000000000568</v>
      </c>
      <c r="H4016" s="286">
        <v>55.2</v>
      </c>
      <c r="I4016" s="287">
        <f t="shared" si="82"/>
        <v>-0.59999999999999432</v>
      </c>
      <c r="J4016" s="282"/>
    </row>
    <row r="4017" spans="1:10">
      <c r="A4017" s="282">
        <v>38832</v>
      </c>
      <c r="B4017" s="281">
        <v>1301.74</v>
      </c>
      <c r="C4017" s="281">
        <v>105.359375</v>
      </c>
      <c r="D4017" s="281">
        <v>4.7713000000000001</v>
      </c>
      <c r="E4017" s="281">
        <v>5.0667</v>
      </c>
      <c r="F4017" s="287">
        <v>55.59</v>
      </c>
      <c r="G4017" s="287">
        <f t="shared" si="82"/>
        <v>0.40000000000000568</v>
      </c>
      <c r="H4017" s="286">
        <v>55.2</v>
      </c>
      <c r="I4017" s="287">
        <f t="shared" si="82"/>
        <v>-0.59999999999999432</v>
      </c>
      <c r="J4017" s="282"/>
    </row>
    <row r="4018" spans="1:10">
      <c r="A4018" s="282">
        <v>38833</v>
      </c>
      <c r="B4018" s="281">
        <v>1305.4100000000001</v>
      </c>
      <c r="C4018" s="281">
        <v>105.125</v>
      </c>
      <c r="D4018" s="281">
        <v>4.7706999999999997</v>
      </c>
      <c r="E4018" s="281">
        <v>5.1045999999999996</v>
      </c>
      <c r="F4018" s="287">
        <v>55.59</v>
      </c>
      <c r="G4018" s="287">
        <f t="shared" si="82"/>
        <v>0.40000000000000568</v>
      </c>
      <c r="H4018" s="286">
        <v>55.2</v>
      </c>
      <c r="I4018" s="287">
        <f t="shared" si="82"/>
        <v>-0.59999999999999432</v>
      </c>
      <c r="J4018" s="282"/>
    </row>
    <row r="4019" spans="1:10">
      <c r="A4019" s="282">
        <v>38834</v>
      </c>
      <c r="B4019" s="281">
        <v>1309.72</v>
      </c>
      <c r="C4019" s="281">
        <v>105.40625</v>
      </c>
      <c r="D4019" s="281">
        <v>4.7699999999999996</v>
      </c>
      <c r="E4019" s="281">
        <v>5.0669000000000004</v>
      </c>
      <c r="F4019" s="287">
        <v>55.59</v>
      </c>
      <c r="G4019" s="287">
        <f t="shared" si="82"/>
        <v>0.40000000000000568</v>
      </c>
      <c r="H4019" s="286">
        <v>55.2</v>
      </c>
      <c r="I4019" s="287">
        <f t="shared" si="82"/>
        <v>-0.59999999999999432</v>
      </c>
      <c r="J4019" s="282"/>
    </row>
    <row r="4020" spans="1:10">
      <c r="A4020" s="282">
        <v>38835</v>
      </c>
      <c r="B4020" s="281">
        <v>1310.6099999999999</v>
      </c>
      <c r="C4020" s="281">
        <v>105.578125</v>
      </c>
      <c r="D4020" s="281">
        <v>4.7577999999999996</v>
      </c>
      <c r="E4020" s="281">
        <v>5.0505000000000004</v>
      </c>
      <c r="F4020" s="287">
        <v>55.59</v>
      </c>
      <c r="G4020" s="287">
        <f>F4020-F3978</f>
        <v>0.40000000000000568</v>
      </c>
      <c r="H4020" s="286">
        <v>55.2</v>
      </c>
      <c r="I4020" s="287">
        <f>H4020-H3978</f>
        <v>-0.59999999999999432</v>
      </c>
      <c r="J4020" s="282"/>
    </row>
    <row r="4021" spans="1:10">
      <c r="A4021" s="282">
        <v>38838</v>
      </c>
      <c r="B4021" s="281">
        <v>1305.19</v>
      </c>
      <c r="C4021" s="281">
        <v>105.140625</v>
      </c>
      <c r="D4021" s="281">
        <v>4.7675000000000001</v>
      </c>
      <c r="E4021" s="281">
        <v>5.1368999999999998</v>
      </c>
      <c r="F4021" s="287">
        <v>54.67</v>
      </c>
      <c r="G4021" s="287">
        <f t="shared" si="82"/>
        <v>-0.12999999999999545</v>
      </c>
      <c r="H4021" s="286">
        <v>53.7</v>
      </c>
      <c r="I4021" s="287">
        <f t="shared" si="82"/>
        <v>-0.59999999999999432</v>
      </c>
      <c r="J4021" s="282"/>
    </row>
    <row r="4022" spans="1:10">
      <c r="A4022" s="282">
        <v>38839</v>
      </c>
      <c r="B4022" s="281">
        <v>1313.21</v>
      </c>
      <c r="C4022" s="281">
        <v>105.25</v>
      </c>
      <c r="D4022" s="281">
        <v>4.8024000000000004</v>
      </c>
      <c r="E4022" s="281">
        <v>5.1074999999999999</v>
      </c>
      <c r="F4022" s="287">
        <v>54.67</v>
      </c>
      <c r="G4022" s="287">
        <f t="shared" si="82"/>
        <v>-0.12999999999999545</v>
      </c>
      <c r="H4022" s="286">
        <v>53.7</v>
      </c>
      <c r="I4022" s="287">
        <f t="shared" si="82"/>
        <v>-0.59999999999999432</v>
      </c>
      <c r="J4022" s="282"/>
    </row>
    <row r="4023" spans="1:10">
      <c r="A4023" s="282">
        <v>38840</v>
      </c>
      <c r="B4023" s="281">
        <v>1307.8499999999999</v>
      </c>
      <c r="C4023" s="281">
        <v>105.015625</v>
      </c>
      <c r="D4023" s="281">
        <v>4.8121999999999998</v>
      </c>
      <c r="E4023" s="281">
        <v>5.1414</v>
      </c>
      <c r="F4023" s="287">
        <v>54.67</v>
      </c>
      <c r="G4023" s="287">
        <f t="shared" si="82"/>
        <v>-0.12999999999999545</v>
      </c>
      <c r="H4023" s="286">
        <v>53.7</v>
      </c>
      <c r="I4023" s="287">
        <f t="shared" si="82"/>
        <v>-0.59999999999999432</v>
      </c>
      <c r="J4023" s="282"/>
    </row>
    <row r="4024" spans="1:10">
      <c r="A4024" s="282">
        <v>38841</v>
      </c>
      <c r="B4024" s="281">
        <v>1312.25</v>
      </c>
      <c r="C4024" s="281">
        <v>104.96875</v>
      </c>
      <c r="D4024" s="281">
        <v>4.7907999999999999</v>
      </c>
      <c r="E4024" s="281">
        <v>5.1520999999999999</v>
      </c>
      <c r="F4024" s="287">
        <v>54.67</v>
      </c>
      <c r="G4024" s="287">
        <f t="shared" si="82"/>
        <v>-0.12999999999999545</v>
      </c>
      <c r="H4024" s="286">
        <v>53.7</v>
      </c>
      <c r="I4024" s="287">
        <f t="shared" si="82"/>
        <v>-0.59999999999999432</v>
      </c>
      <c r="J4024" s="282"/>
    </row>
    <row r="4025" spans="1:10">
      <c r="A4025" s="282">
        <v>38842</v>
      </c>
      <c r="B4025" s="281">
        <v>1325.76</v>
      </c>
      <c r="C4025" s="281">
        <v>105.265625</v>
      </c>
      <c r="D4025" s="281">
        <v>4.8097000000000003</v>
      </c>
      <c r="E4025" s="281">
        <v>5.0997000000000003</v>
      </c>
      <c r="F4025" s="287">
        <v>54.67</v>
      </c>
      <c r="G4025" s="287">
        <f t="shared" si="82"/>
        <v>-0.12999999999999545</v>
      </c>
      <c r="H4025" s="286">
        <v>53.7</v>
      </c>
      <c r="I4025" s="287">
        <f t="shared" si="82"/>
        <v>-0.59999999999999432</v>
      </c>
      <c r="J4025" s="282"/>
    </row>
    <row r="4026" spans="1:10">
      <c r="A4026" s="282">
        <v>38845</v>
      </c>
      <c r="B4026" s="281">
        <v>1324.66</v>
      </c>
      <c r="C4026" s="281">
        <v>105.1875</v>
      </c>
      <c r="D4026" s="281">
        <v>4.8193999999999999</v>
      </c>
      <c r="E4026" s="281">
        <v>5.1104000000000003</v>
      </c>
      <c r="F4026" s="287">
        <v>54.67</v>
      </c>
      <c r="G4026" s="287">
        <f t="shared" si="82"/>
        <v>-0.12999999999999545</v>
      </c>
      <c r="H4026" s="286">
        <v>53.7</v>
      </c>
      <c r="I4026" s="287">
        <f t="shared" si="82"/>
        <v>-0.59999999999999432</v>
      </c>
      <c r="J4026" s="282"/>
    </row>
    <row r="4027" spans="1:10">
      <c r="A4027" s="282">
        <v>38846</v>
      </c>
      <c r="B4027" s="281">
        <v>1325.14</v>
      </c>
      <c r="C4027" s="281">
        <v>105.171875</v>
      </c>
      <c r="D4027" s="281">
        <v>4.8751999999999995</v>
      </c>
      <c r="E4027" s="281">
        <v>5.1211000000000002</v>
      </c>
      <c r="F4027" s="287">
        <v>54.67</v>
      </c>
      <c r="G4027" s="287">
        <f t="shared" si="82"/>
        <v>-0.12999999999999545</v>
      </c>
      <c r="H4027" s="286">
        <v>53.7</v>
      </c>
      <c r="I4027" s="287">
        <f t="shared" si="82"/>
        <v>-0.59999999999999432</v>
      </c>
      <c r="J4027" s="282"/>
    </row>
    <row r="4028" spans="1:10">
      <c r="A4028" s="282">
        <v>38847</v>
      </c>
      <c r="B4028" s="281">
        <v>1322.85</v>
      </c>
      <c r="C4028" s="281">
        <v>105.125</v>
      </c>
      <c r="D4028" s="281">
        <v>4.8640999999999996</v>
      </c>
      <c r="E4028" s="281">
        <v>5.1234000000000002</v>
      </c>
      <c r="F4028" s="287">
        <v>54.67</v>
      </c>
      <c r="G4028" s="287">
        <f t="shared" si="82"/>
        <v>-0.12999999999999545</v>
      </c>
      <c r="H4028" s="286">
        <v>53.7</v>
      </c>
      <c r="I4028" s="287">
        <f t="shared" si="82"/>
        <v>-0.59999999999999432</v>
      </c>
      <c r="J4028" s="282"/>
    </row>
    <row r="4029" spans="1:10">
      <c r="A4029" s="282">
        <v>38848</v>
      </c>
      <c r="B4029" s="281">
        <v>1305.92</v>
      </c>
      <c r="C4029" s="281">
        <v>104.984375</v>
      </c>
      <c r="D4029" s="281">
        <v>4.8116000000000003</v>
      </c>
      <c r="E4029" s="281">
        <v>5.1509999999999998</v>
      </c>
      <c r="F4029" s="287">
        <v>54.67</v>
      </c>
      <c r="G4029" s="287">
        <f t="shared" si="82"/>
        <v>-0.12999999999999545</v>
      </c>
      <c r="H4029" s="286">
        <v>53.7</v>
      </c>
      <c r="I4029" s="287">
        <f t="shared" si="82"/>
        <v>-0.59999999999999432</v>
      </c>
      <c r="J4029" s="282"/>
    </row>
    <row r="4030" spans="1:10">
      <c r="A4030" s="282">
        <v>38849</v>
      </c>
      <c r="B4030" s="281">
        <v>1291.24</v>
      </c>
      <c r="C4030" s="281">
        <v>104.703125</v>
      </c>
      <c r="D4030" s="281">
        <v>4.8097000000000003</v>
      </c>
      <c r="E4030" s="281">
        <v>5.1938000000000004</v>
      </c>
      <c r="F4030" s="287">
        <v>54.67</v>
      </c>
      <c r="G4030" s="287">
        <f t="shared" si="82"/>
        <v>-0.12999999999999545</v>
      </c>
      <c r="H4030" s="286">
        <v>53.7</v>
      </c>
      <c r="I4030" s="287">
        <f t="shared" si="82"/>
        <v>-0.59999999999999432</v>
      </c>
      <c r="J4030" s="282"/>
    </row>
    <row r="4031" spans="1:10">
      <c r="A4031" s="282">
        <v>38852</v>
      </c>
      <c r="B4031" s="281">
        <v>1294.5</v>
      </c>
      <c r="C4031" s="281">
        <v>104.9375</v>
      </c>
      <c r="D4031" s="281">
        <v>4.7986000000000004</v>
      </c>
      <c r="E4031" s="281">
        <v>5.1532999999999998</v>
      </c>
      <c r="F4031" s="287">
        <v>54.67</v>
      </c>
      <c r="G4031" s="287">
        <f t="shared" si="82"/>
        <v>-0.12999999999999545</v>
      </c>
      <c r="H4031" s="286">
        <v>53.7</v>
      </c>
      <c r="I4031" s="287">
        <f t="shared" si="82"/>
        <v>-0.59999999999999432</v>
      </c>
      <c r="J4031" s="282"/>
    </row>
    <row r="4032" spans="1:10">
      <c r="A4032" s="282">
        <v>38853</v>
      </c>
      <c r="B4032" s="281">
        <v>1292.08</v>
      </c>
      <c r="C4032" s="281">
        <v>105.265625</v>
      </c>
      <c r="D4032" s="281">
        <v>4.8128000000000002</v>
      </c>
      <c r="E4032" s="281">
        <v>5.0946999999999996</v>
      </c>
      <c r="F4032" s="287">
        <v>54.67</v>
      </c>
      <c r="G4032" s="287">
        <f t="shared" si="82"/>
        <v>-0.12999999999999545</v>
      </c>
      <c r="H4032" s="286">
        <v>53.7</v>
      </c>
      <c r="I4032" s="287">
        <f t="shared" si="82"/>
        <v>-0.59999999999999432</v>
      </c>
      <c r="J4032" s="282"/>
    </row>
    <row r="4033" spans="1:10">
      <c r="A4033" s="282">
        <v>38854</v>
      </c>
      <c r="B4033" s="281">
        <v>1270.32</v>
      </c>
      <c r="C4033" s="281">
        <v>105.015625</v>
      </c>
      <c r="D4033" s="281">
        <v>4.8121999999999998</v>
      </c>
      <c r="E4033" s="281">
        <v>5.1431000000000004</v>
      </c>
      <c r="F4033" s="287">
        <v>54.67</v>
      </c>
      <c r="G4033" s="287">
        <f t="shared" si="82"/>
        <v>-0.12999999999999545</v>
      </c>
      <c r="H4033" s="286">
        <v>53.7</v>
      </c>
      <c r="I4033" s="287">
        <f t="shared" si="82"/>
        <v>-0.59999999999999432</v>
      </c>
      <c r="J4033" s="282"/>
    </row>
    <row r="4034" spans="1:10">
      <c r="A4034" s="282">
        <v>38855</v>
      </c>
      <c r="B4034" s="281">
        <v>1261.81</v>
      </c>
      <c r="C4034" s="281">
        <v>105.515625</v>
      </c>
      <c r="D4034" s="281">
        <v>4.8219000000000003</v>
      </c>
      <c r="E4034" s="281">
        <v>5.0605000000000002</v>
      </c>
      <c r="F4034" s="287">
        <v>54.67</v>
      </c>
      <c r="G4034" s="287">
        <f t="shared" si="82"/>
        <v>-0.12999999999999545</v>
      </c>
      <c r="H4034" s="286">
        <v>53.7</v>
      </c>
      <c r="I4034" s="287">
        <f t="shared" si="82"/>
        <v>-0.59999999999999432</v>
      </c>
      <c r="J4034" s="282"/>
    </row>
    <row r="4035" spans="1:10">
      <c r="A4035" s="282">
        <v>38856</v>
      </c>
      <c r="B4035" s="281">
        <v>1267.03</v>
      </c>
      <c r="C4035" s="281">
        <v>105.578125</v>
      </c>
      <c r="D4035" s="281">
        <v>4.8097000000000003</v>
      </c>
      <c r="E4035" s="281">
        <v>5.0583999999999998</v>
      </c>
      <c r="F4035" s="287">
        <v>54.67</v>
      </c>
      <c r="G4035" s="287">
        <f t="shared" si="82"/>
        <v>-0.12999999999999545</v>
      </c>
      <c r="H4035" s="286">
        <v>53.7</v>
      </c>
      <c r="I4035" s="287">
        <f t="shared" si="82"/>
        <v>-0.59999999999999432</v>
      </c>
      <c r="J4035" s="282"/>
    </row>
    <row r="4036" spans="1:10">
      <c r="A4036" s="282">
        <v>38859</v>
      </c>
      <c r="B4036" s="281">
        <v>1262.07</v>
      </c>
      <c r="C4036" s="281">
        <v>105.71875</v>
      </c>
      <c r="D4036" s="281">
        <v>4.7986000000000004</v>
      </c>
      <c r="E4036" s="281">
        <v>5.0382999999999996</v>
      </c>
      <c r="F4036" s="287">
        <v>54.67</v>
      </c>
      <c r="G4036" s="287">
        <f t="shared" si="82"/>
        <v>-0.12999999999999545</v>
      </c>
      <c r="H4036" s="286">
        <v>53.7</v>
      </c>
      <c r="I4036" s="287">
        <f t="shared" si="82"/>
        <v>-0.59999999999999432</v>
      </c>
      <c r="J4036" s="282"/>
    </row>
    <row r="4037" spans="1:10">
      <c r="A4037" s="282">
        <v>38860</v>
      </c>
      <c r="B4037" s="281">
        <v>1256.58</v>
      </c>
      <c r="C4037" s="281">
        <v>105.53125</v>
      </c>
      <c r="D4037" s="281">
        <v>4.8128000000000002</v>
      </c>
      <c r="E4037" s="281">
        <v>5.0122999999999998</v>
      </c>
      <c r="F4037" s="287">
        <v>54.67</v>
      </c>
      <c r="G4037" s="287">
        <f t="shared" si="82"/>
        <v>-0.12999999999999545</v>
      </c>
      <c r="H4037" s="286">
        <v>53.7</v>
      </c>
      <c r="I4037" s="287">
        <f t="shared" si="82"/>
        <v>-0.59999999999999432</v>
      </c>
      <c r="J4037" s="282"/>
    </row>
    <row r="4038" spans="1:10">
      <c r="A4038" s="282">
        <v>38861</v>
      </c>
      <c r="B4038" s="281">
        <v>1258.57</v>
      </c>
      <c r="C4038" s="281">
        <v>105.734375</v>
      </c>
      <c r="D4038" s="281">
        <v>4.8225999999999996</v>
      </c>
      <c r="E4038" s="281">
        <v>5.0362999999999998</v>
      </c>
      <c r="F4038" s="287">
        <v>54.67</v>
      </c>
      <c r="G4038" s="287">
        <f t="shared" si="82"/>
        <v>-0.12999999999999545</v>
      </c>
      <c r="H4038" s="286">
        <v>53.7</v>
      </c>
      <c r="I4038" s="287">
        <f t="shared" si="82"/>
        <v>-0.59999999999999432</v>
      </c>
      <c r="J4038" s="282"/>
    </row>
    <row r="4039" spans="1:10">
      <c r="A4039" s="282">
        <v>38862</v>
      </c>
      <c r="B4039" s="281">
        <v>1272.8800000000001</v>
      </c>
      <c r="C4039" s="281">
        <v>105.46875</v>
      </c>
      <c r="D4039" s="281">
        <v>4.8116000000000003</v>
      </c>
      <c r="E4039" s="281">
        <v>5.0682999999999998</v>
      </c>
      <c r="F4039" s="287">
        <v>54.67</v>
      </c>
      <c r="G4039" s="287">
        <f t="shared" si="82"/>
        <v>-0.12999999999999545</v>
      </c>
      <c r="H4039" s="286">
        <v>53.7</v>
      </c>
      <c r="I4039" s="287">
        <f t="shared" si="82"/>
        <v>-0.59999999999999432</v>
      </c>
      <c r="J4039" s="282"/>
    </row>
    <row r="4040" spans="1:10">
      <c r="A4040" s="282">
        <v>38863</v>
      </c>
      <c r="B4040" s="281">
        <v>1280.1600000000001</v>
      </c>
      <c r="C4040" s="281">
        <v>105.609375</v>
      </c>
      <c r="D4040" s="281">
        <v>4.8297999999999996</v>
      </c>
      <c r="E4040" s="281">
        <v>5.0480999999999998</v>
      </c>
      <c r="F4040" s="287">
        <v>54.67</v>
      </c>
      <c r="G4040" s="287">
        <f t="shared" si="82"/>
        <v>-0.12999999999999545</v>
      </c>
      <c r="H4040" s="286">
        <v>53.7</v>
      </c>
      <c r="I4040" s="287">
        <f t="shared" si="82"/>
        <v>-0.59999999999999432</v>
      </c>
      <c r="J4040" s="282"/>
    </row>
    <row r="4041" spans="1:10">
      <c r="A4041" s="282">
        <v>38867</v>
      </c>
      <c r="B4041" s="281">
        <v>1259.8399999999999</v>
      </c>
      <c r="C4041" s="281">
        <v>105.390625</v>
      </c>
      <c r="D4041" s="281">
        <v>4.8078000000000003</v>
      </c>
      <c r="E4041" s="281">
        <v>5.0762</v>
      </c>
      <c r="F4041" s="287">
        <v>54.67</v>
      </c>
      <c r="G4041" s="287">
        <f t="shared" si="82"/>
        <v>-0.12999999999999545</v>
      </c>
      <c r="H4041" s="286">
        <v>53.7</v>
      </c>
      <c r="I4041" s="287">
        <f t="shared" si="82"/>
        <v>-0.59999999999999432</v>
      </c>
      <c r="J4041" s="282"/>
    </row>
    <row r="4042" spans="1:10">
      <c r="A4042" s="282">
        <v>38868</v>
      </c>
      <c r="B4042" s="281">
        <v>1270.0899999999999</v>
      </c>
      <c r="C4042" s="281">
        <v>105.078125</v>
      </c>
      <c r="D4042" s="281">
        <v>4.8330000000000002</v>
      </c>
      <c r="E4042" s="281">
        <v>5.1185999999999998</v>
      </c>
      <c r="F4042" s="287">
        <v>54.67</v>
      </c>
      <c r="G4042" s="287">
        <f t="shared" si="82"/>
        <v>-0.12999999999999545</v>
      </c>
      <c r="H4042" s="286">
        <v>53.7</v>
      </c>
      <c r="I4042" s="287">
        <f t="shared" si="82"/>
        <v>-0.59999999999999432</v>
      </c>
      <c r="J4042" s="282"/>
    </row>
    <row r="4043" spans="1:10">
      <c r="A4043" s="282">
        <v>38869</v>
      </c>
      <c r="B4043" s="281">
        <v>1285.71</v>
      </c>
      <c r="C4043" s="281">
        <v>105.140625</v>
      </c>
      <c r="D4043" s="281">
        <v>4.8219000000000003</v>
      </c>
      <c r="E4043" s="281">
        <v>5.0983999999999998</v>
      </c>
      <c r="F4043" s="287">
        <v>54.55</v>
      </c>
      <c r="G4043" s="287">
        <f t="shared" si="82"/>
        <v>-1.0400000000000063</v>
      </c>
      <c r="H4043" s="286">
        <v>52</v>
      </c>
      <c r="I4043" s="287">
        <f t="shared" si="82"/>
        <v>-3.2000000000000028</v>
      </c>
      <c r="J4043" s="282"/>
    </row>
    <row r="4044" spans="1:10">
      <c r="A4044" s="282">
        <v>38870</v>
      </c>
      <c r="B4044" s="281">
        <v>1288.22</v>
      </c>
      <c r="C4044" s="281">
        <v>105.96875</v>
      </c>
      <c r="D4044" s="281">
        <v>4.7992999999999997</v>
      </c>
      <c r="E4044" s="281">
        <v>4.9897999999999998</v>
      </c>
      <c r="F4044" s="287">
        <v>54.55</v>
      </c>
      <c r="G4044" s="287">
        <f t="shared" si="82"/>
        <v>-1.0400000000000063</v>
      </c>
      <c r="H4044" s="286">
        <v>52</v>
      </c>
      <c r="I4044" s="287">
        <f t="shared" si="82"/>
        <v>-3.2000000000000028</v>
      </c>
      <c r="J4044" s="282"/>
    </row>
    <row r="4045" spans="1:10">
      <c r="A4045" s="282">
        <v>38873</v>
      </c>
      <c r="B4045" s="281">
        <v>1265.29</v>
      </c>
      <c r="C4045" s="281">
        <v>105.75</v>
      </c>
      <c r="D4045" s="281">
        <v>4.8090000000000002</v>
      </c>
      <c r="E4045" s="281">
        <v>5.0176999999999996</v>
      </c>
      <c r="F4045" s="287">
        <v>54.55</v>
      </c>
      <c r="G4045" s="287">
        <f t="shared" si="82"/>
        <v>-1.0400000000000063</v>
      </c>
      <c r="H4045" s="286">
        <v>52</v>
      </c>
      <c r="I4045" s="287">
        <f t="shared" si="82"/>
        <v>-3.2000000000000028</v>
      </c>
      <c r="J4045" s="282"/>
    </row>
    <row r="4046" spans="1:10">
      <c r="A4046" s="282">
        <v>38874</v>
      </c>
      <c r="B4046" s="281">
        <v>1263.8499999999999</v>
      </c>
      <c r="C4046" s="281">
        <v>105.84375</v>
      </c>
      <c r="D4046" s="281">
        <v>4.8544</v>
      </c>
      <c r="E4046" s="281">
        <v>4.9996999999999998</v>
      </c>
      <c r="F4046" s="287">
        <v>54.55</v>
      </c>
      <c r="G4046" s="287">
        <f t="shared" si="82"/>
        <v>-1.0400000000000063</v>
      </c>
      <c r="H4046" s="286">
        <v>52</v>
      </c>
      <c r="I4046" s="287">
        <f t="shared" si="82"/>
        <v>-3.2000000000000028</v>
      </c>
      <c r="J4046" s="282"/>
    </row>
    <row r="4047" spans="1:10">
      <c r="A4047" s="282">
        <v>38875</v>
      </c>
      <c r="B4047" s="281">
        <v>1256.1500000000001</v>
      </c>
      <c r="C4047" s="281">
        <v>105.671875</v>
      </c>
      <c r="D4047" s="281">
        <v>4.8433000000000002</v>
      </c>
      <c r="E4047" s="281">
        <v>5.0176999999999996</v>
      </c>
      <c r="F4047" s="287">
        <v>54.55</v>
      </c>
      <c r="G4047" s="287">
        <f t="shared" si="82"/>
        <v>-1.0400000000000063</v>
      </c>
      <c r="H4047" s="286">
        <v>52</v>
      </c>
      <c r="I4047" s="287">
        <f t="shared" si="82"/>
        <v>-3.2000000000000028</v>
      </c>
      <c r="J4047" s="282"/>
    </row>
    <row r="4048" spans="1:10">
      <c r="A4048" s="282">
        <v>38876</v>
      </c>
      <c r="B4048" s="281">
        <v>1257.93</v>
      </c>
      <c r="C4048" s="281">
        <v>105.859375</v>
      </c>
      <c r="D4048" s="281">
        <v>4.8530999999999995</v>
      </c>
      <c r="E4048" s="281">
        <v>4.9935999999999998</v>
      </c>
      <c r="F4048" s="287">
        <v>54.55</v>
      </c>
      <c r="G4048" s="287">
        <f t="shared" si="82"/>
        <v>-1.0400000000000063</v>
      </c>
      <c r="H4048" s="286">
        <v>52</v>
      </c>
      <c r="I4048" s="287">
        <f t="shared" si="82"/>
        <v>-3.2000000000000028</v>
      </c>
      <c r="J4048" s="282"/>
    </row>
    <row r="4049" spans="1:10">
      <c r="A4049" s="282">
        <v>38877</v>
      </c>
      <c r="B4049" s="281">
        <v>1252.3</v>
      </c>
      <c r="C4049" s="281">
        <v>105.890625</v>
      </c>
      <c r="D4049" s="281">
        <v>4.8719000000000001</v>
      </c>
      <c r="E4049" s="281">
        <v>4.9714</v>
      </c>
      <c r="F4049" s="287">
        <v>54.55</v>
      </c>
      <c r="G4049" s="287">
        <f t="shared" si="82"/>
        <v>-1.0400000000000063</v>
      </c>
      <c r="H4049" s="286">
        <v>52</v>
      </c>
      <c r="I4049" s="287">
        <f t="shared" si="82"/>
        <v>-3.2000000000000028</v>
      </c>
      <c r="J4049" s="282"/>
    </row>
    <row r="4050" spans="1:10">
      <c r="A4050" s="282">
        <v>38880</v>
      </c>
      <c r="B4050" s="281">
        <v>1236.4000000000001</v>
      </c>
      <c r="C4050" s="281">
        <v>105.875</v>
      </c>
      <c r="D4050" s="281">
        <v>4.8920000000000003</v>
      </c>
      <c r="E4050" s="281">
        <v>4.9774000000000003</v>
      </c>
      <c r="F4050" s="287">
        <v>54.55</v>
      </c>
      <c r="G4050" s="287">
        <f t="shared" si="82"/>
        <v>-1.0400000000000063</v>
      </c>
      <c r="H4050" s="286">
        <v>52</v>
      </c>
      <c r="I4050" s="287">
        <f t="shared" si="82"/>
        <v>-3.2000000000000028</v>
      </c>
      <c r="J4050" s="282"/>
    </row>
    <row r="4051" spans="1:10">
      <c r="A4051" s="282">
        <v>38881</v>
      </c>
      <c r="B4051" s="281">
        <v>1223.69</v>
      </c>
      <c r="C4051" s="281">
        <v>106.015625</v>
      </c>
      <c r="D4051" s="281">
        <v>4.8855000000000004</v>
      </c>
      <c r="E4051" s="281">
        <v>4.9612999999999996</v>
      </c>
      <c r="F4051" s="287">
        <v>54.55</v>
      </c>
      <c r="G4051" s="287">
        <f t="shared" si="82"/>
        <v>-1.0400000000000063</v>
      </c>
      <c r="H4051" s="286">
        <v>52</v>
      </c>
      <c r="I4051" s="287">
        <f t="shared" si="82"/>
        <v>-3.2000000000000028</v>
      </c>
      <c r="J4051" s="282"/>
    </row>
    <row r="4052" spans="1:10">
      <c r="A4052" s="282">
        <v>38882</v>
      </c>
      <c r="B4052" s="281">
        <v>1230.04</v>
      </c>
      <c r="C4052" s="281">
        <v>105.421875</v>
      </c>
      <c r="D4052" s="281">
        <v>4.8849</v>
      </c>
      <c r="E4052" s="281">
        <v>5.0617000000000001</v>
      </c>
      <c r="F4052" s="287">
        <v>54.55</v>
      </c>
      <c r="G4052" s="287">
        <f t="shared" si="82"/>
        <v>-1.0400000000000063</v>
      </c>
      <c r="H4052" s="286">
        <v>52</v>
      </c>
      <c r="I4052" s="287">
        <f t="shared" si="82"/>
        <v>-3.2000000000000028</v>
      </c>
      <c r="J4052" s="282"/>
    </row>
    <row r="4053" spans="1:10">
      <c r="A4053" s="282">
        <v>38883</v>
      </c>
      <c r="B4053" s="281">
        <v>1256.1600000000001</v>
      </c>
      <c r="C4053" s="281">
        <v>105.140625</v>
      </c>
      <c r="D4053" s="281">
        <v>4.8219000000000003</v>
      </c>
      <c r="E4053" s="281">
        <v>5.0940000000000003</v>
      </c>
      <c r="F4053" s="287">
        <v>54.55</v>
      </c>
      <c r="G4053" s="287">
        <f t="shared" si="82"/>
        <v>-1.0400000000000063</v>
      </c>
      <c r="H4053" s="286">
        <v>52</v>
      </c>
      <c r="I4053" s="287">
        <f t="shared" si="82"/>
        <v>-3.2000000000000028</v>
      </c>
      <c r="J4053" s="282"/>
    </row>
    <row r="4054" spans="1:10">
      <c r="A4054" s="282">
        <v>38884</v>
      </c>
      <c r="B4054" s="281">
        <v>1251.54</v>
      </c>
      <c r="C4054" s="281">
        <v>104.9375</v>
      </c>
      <c r="D4054" s="281">
        <v>4.8615000000000004</v>
      </c>
      <c r="E4054" s="281">
        <v>5.1264000000000003</v>
      </c>
      <c r="F4054" s="287">
        <v>54.55</v>
      </c>
      <c r="G4054" s="287">
        <f t="shared" si="82"/>
        <v>-1.0400000000000063</v>
      </c>
      <c r="H4054" s="286">
        <v>52</v>
      </c>
      <c r="I4054" s="287">
        <f t="shared" si="82"/>
        <v>-3.2000000000000028</v>
      </c>
      <c r="J4054" s="282"/>
    </row>
    <row r="4055" spans="1:10">
      <c r="A4055" s="282">
        <v>38887</v>
      </c>
      <c r="B4055" s="281">
        <v>1240.1400000000001</v>
      </c>
      <c r="C4055" s="281">
        <v>104.84375</v>
      </c>
      <c r="D4055" s="281">
        <v>4.8712</v>
      </c>
      <c r="E4055" s="281">
        <v>5.1345000000000001</v>
      </c>
      <c r="F4055" s="287">
        <v>54.55</v>
      </c>
      <c r="G4055" s="287">
        <f t="shared" si="82"/>
        <v>-1.0400000000000063</v>
      </c>
      <c r="H4055" s="286">
        <v>52</v>
      </c>
      <c r="I4055" s="287">
        <f t="shared" si="82"/>
        <v>-3.2000000000000028</v>
      </c>
      <c r="J4055" s="282"/>
    </row>
    <row r="4056" spans="1:10">
      <c r="A4056" s="282">
        <v>38888</v>
      </c>
      <c r="B4056" s="281">
        <v>1240.1199999999999</v>
      </c>
      <c r="C4056" s="281">
        <v>104.75</v>
      </c>
      <c r="D4056" s="281">
        <v>4.9166999999999996</v>
      </c>
      <c r="E4056" s="281">
        <v>5.1486999999999998</v>
      </c>
      <c r="F4056" s="287">
        <v>54.55</v>
      </c>
      <c r="G4056" s="287">
        <f t="shared" si="82"/>
        <v>-1.0400000000000063</v>
      </c>
      <c r="H4056" s="286">
        <v>52</v>
      </c>
      <c r="I4056" s="287">
        <f t="shared" si="82"/>
        <v>-3.2000000000000028</v>
      </c>
      <c r="J4056" s="282"/>
    </row>
    <row r="4057" spans="1:10">
      <c r="A4057" s="282">
        <v>38889</v>
      </c>
      <c r="B4057" s="281">
        <v>1252.2</v>
      </c>
      <c r="C4057" s="281">
        <v>104.796875</v>
      </c>
      <c r="D4057" s="281">
        <v>4.9056999999999995</v>
      </c>
      <c r="E4057" s="281">
        <v>5.1528</v>
      </c>
      <c r="F4057" s="287">
        <v>54.55</v>
      </c>
      <c r="G4057" s="287">
        <f t="shared" si="82"/>
        <v>-1.0400000000000063</v>
      </c>
      <c r="H4057" s="286">
        <v>52</v>
      </c>
      <c r="I4057" s="287">
        <f t="shared" si="82"/>
        <v>-3.2000000000000028</v>
      </c>
      <c r="J4057" s="282"/>
    </row>
    <row r="4058" spans="1:10">
      <c r="A4058" s="282">
        <v>38890</v>
      </c>
      <c r="B4058" s="281">
        <v>1245.5999999999999</v>
      </c>
      <c r="C4058" s="281">
        <v>104.328125</v>
      </c>
      <c r="D4058" s="281">
        <v>4.8945999999999996</v>
      </c>
      <c r="E4058" s="281">
        <v>5.2080000000000002</v>
      </c>
      <c r="F4058" s="287">
        <v>54.55</v>
      </c>
      <c r="G4058" s="287">
        <f t="shared" si="82"/>
        <v>-1.0400000000000063</v>
      </c>
      <c r="H4058" s="286">
        <v>52</v>
      </c>
      <c r="I4058" s="287">
        <f t="shared" si="82"/>
        <v>-3.2000000000000028</v>
      </c>
      <c r="J4058" s="282"/>
    </row>
    <row r="4059" spans="1:10">
      <c r="A4059" s="282">
        <v>38891</v>
      </c>
      <c r="B4059" s="281">
        <v>1244.5</v>
      </c>
      <c r="C4059" s="281">
        <v>104.125</v>
      </c>
      <c r="D4059" s="281">
        <v>4.9549000000000003</v>
      </c>
      <c r="E4059" s="281">
        <v>5.2222999999999997</v>
      </c>
      <c r="F4059" s="287">
        <v>54.55</v>
      </c>
      <c r="G4059" s="287">
        <f t="shared" si="82"/>
        <v>-1.0400000000000063</v>
      </c>
      <c r="H4059" s="286">
        <v>52</v>
      </c>
      <c r="I4059" s="287">
        <f t="shared" si="82"/>
        <v>-3.2000000000000028</v>
      </c>
      <c r="J4059" s="282"/>
    </row>
    <row r="4060" spans="1:10">
      <c r="A4060" s="282">
        <v>38894</v>
      </c>
      <c r="B4060" s="281">
        <v>1250.56</v>
      </c>
      <c r="C4060" s="281">
        <v>104.109375</v>
      </c>
      <c r="D4060" s="281">
        <v>4.9749999999999996</v>
      </c>
      <c r="E4060" s="281">
        <v>5.2325999999999997</v>
      </c>
      <c r="F4060" s="287">
        <v>54.55</v>
      </c>
      <c r="G4060" s="287">
        <f t="shared" si="82"/>
        <v>-1.0400000000000063</v>
      </c>
      <c r="H4060" s="286">
        <v>52</v>
      </c>
      <c r="I4060" s="287">
        <f t="shared" si="82"/>
        <v>-3.2000000000000028</v>
      </c>
      <c r="J4060" s="282"/>
    </row>
    <row r="4061" spans="1:10">
      <c r="A4061" s="282">
        <v>38895</v>
      </c>
      <c r="B4061" s="281">
        <v>1239.2</v>
      </c>
      <c r="C4061" s="281">
        <v>104.296875</v>
      </c>
      <c r="D4061" s="281">
        <v>5.0311000000000003</v>
      </c>
      <c r="E4061" s="281">
        <v>5.1997999999999998</v>
      </c>
      <c r="F4061" s="287">
        <v>54.55</v>
      </c>
      <c r="G4061" s="287">
        <f t="shared" si="82"/>
        <v>-1.0400000000000063</v>
      </c>
      <c r="H4061" s="286">
        <v>52</v>
      </c>
      <c r="I4061" s="287">
        <f t="shared" si="82"/>
        <v>-3.2000000000000028</v>
      </c>
      <c r="J4061" s="282"/>
    </row>
    <row r="4062" spans="1:10">
      <c r="A4062" s="282">
        <v>38896</v>
      </c>
      <c r="B4062" s="281">
        <v>1246</v>
      </c>
      <c r="C4062" s="281">
        <v>104.078125</v>
      </c>
      <c r="D4062" s="281">
        <v>4.9888000000000003</v>
      </c>
      <c r="E4062" s="281">
        <v>5.2428999999999997</v>
      </c>
      <c r="F4062" s="287">
        <v>54.55</v>
      </c>
      <c r="G4062" s="287">
        <f>F4062-F4020</f>
        <v>-1.0400000000000063</v>
      </c>
      <c r="H4062" s="286">
        <v>52</v>
      </c>
      <c r="I4062" s="287">
        <f>H4062-H4020</f>
        <v>-3.2000000000000028</v>
      </c>
      <c r="J4062" s="282"/>
    </row>
    <row r="4063" spans="1:10">
      <c r="A4063" s="282">
        <v>38897</v>
      </c>
      <c r="B4063" s="281">
        <v>1272.8699999999999</v>
      </c>
      <c r="C4063" s="281">
        <v>104.40625</v>
      </c>
      <c r="D4063" s="281">
        <v>4.9881000000000002</v>
      </c>
      <c r="E4063" s="281">
        <v>5.1936</v>
      </c>
      <c r="F4063" s="287">
        <v>54.55</v>
      </c>
      <c r="G4063" s="287">
        <f>F4063-F4020</f>
        <v>-1.0400000000000063</v>
      </c>
      <c r="H4063" s="286">
        <v>52</v>
      </c>
      <c r="I4063" s="287">
        <f>H4063-H4020</f>
        <v>-3.2000000000000028</v>
      </c>
      <c r="J4063" s="282"/>
    </row>
    <row r="4064" spans="1:10">
      <c r="A4064" s="282">
        <v>38898</v>
      </c>
      <c r="B4064" s="281">
        <v>1270.2</v>
      </c>
      <c r="C4064" s="281">
        <v>104.859375</v>
      </c>
      <c r="D4064" s="281">
        <v>4.9756999999999998</v>
      </c>
      <c r="E4064" s="281">
        <v>5.1364000000000001</v>
      </c>
      <c r="F4064" s="287">
        <v>54.55</v>
      </c>
      <c r="G4064" s="287">
        <f>F4064-F4020</f>
        <v>-1.0400000000000063</v>
      </c>
      <c r="H4064" s="286">
        <v>52</v>
      </c>
      <c r="I4064" s="287">
        <f>H4064-H4020</f>
        <v>-3.2000000000000028</v>
      </c>
      <c r="J4064" s="282"/>
    </row>
    <row r="4065" spans="1:10">
      <c r="A4065" s="282">
        <v>38901</v>
      </c>
      <c r="B4065" s="281">
        <v>1280.19</v>
      </c>
      <c r="C4065" s="281">
        <v>104.78125</v>
      </c>
      <c r="D4065" s="281">
        <v>5.0054999999999996</v>
      </c>
      <c r="E4065" s="281">
        <v>5.1486000000000001</v>
      </c>
      <c r="F4065" s="287">
        <v>54.55</v>
      </c>
      <c r="G4065" s="287">
        <f t="shared" si="82"/>
        <v>-0.12000000000000455</v>
      </c>
      <c r="H4065" s="286">
        <v>53</v>
      </c>
      <c r="I4065" s="287">
        <f t="shared" si="82"/>
        <v>-0.70000000000000284</v>
      </c>
      <c r="J4065" s="282"/>
    </row>
    <row r="4066" spans="1:10">
      <c r="A4066" s="282">
        <v>38903</v>
      </c>
      <c r="B4066" s="281">
        <v>1270.9100000000001</v>
      </c>
      <c r="C4066" s="281">
        <v>104.25</v>
      </c>
      <c r="D4066" s="281">
        <v>5.0088999999999997</v>
      </c>
      <c r="E4066" s="281">
        <v>5.2203999999999997</v>
      </c>
      <c r="F4066" s="287">
        <v>54.55</v>
      </c>
      <c r="G4066" s="287">
        <f t="shared" si="82"/>
        <v>-0.12000000000000455</v>
      </c>
      <c r="H4066" s="286">
        <v>53</v>
      </c>
      <c r="I4066" s="287">
        <f t="shared" si="82"/>
        <v>-0.70000000000000284</v>
      </c>
      <c r="J4066" s="282"/>
    </row>
    <row r="4067" spans="1:10">
      <c r="A4067" s="282">
        <v>38904</v>
      </c>
      <c r="B4067" s="281">
        <v>1274.08</v>
      </c>
      <c r="C4067" s="281">
        <v>104.5</v>
      </c>
      <c r="D4067" s="281">
        <v>4.9881000000000002</v>
      </c>
      <c r="E4067" s="281">
        <v>5.1792999999999996</v>
      </c>
      <c r="F4067" s="287">
        <v>54.55</v>
      </c>
      <c r="G4067" s="287">
        <f t="shared" si="82"/>
        <v>-0.12000000000000455</v>
      </c>
      <c r="H4067" s="286">
        <v>53</v>
      </c>
      <c r="I4067" s="287">
        <f t="shared" si="82"/>
        <v>-0.70000000000000284</v>
      </c>
      <c r="J4067" s="282"/>
    </row>
    <row r="4068" spans="1:10">
      <c r="A4068" s="282">
        <v>38905</v>
      </c>
      <c r="B4068" s="281">
        <v>1265.48</v>
      </c>
      <c r="C4068" s="281">
        <v>104.859375</v>
      </c>
      <c r="D4068" s="281">
        <v>4.9963999999999995</v>
      </c>
      <c r="E4068" s="281">
        <v>5.1261000000000001</v>
      </c>
      <c r="F4068" s="287">
        <v>54.55</v>
      </c>
      <c r="G4068" s="287">
        <f t="shared" si="82"/>
        <v>-0.12000000000000455</v>
      </c>
      <c r="H4068" s="286">
        <v>53</v>
      </c>
      <c r="I4068" s="287">
        <f t="shared" si="82"/>
        <v>-0.70000000000000284</v>
      </c>
      <c r="J4068" s="282"/>
    </row>
    <row r="4069" spans="1:10">
      <c r="A4069" s="282">
        <v>38908</v>
      </c>
      <c r="B4069" s="281">
        <v>1267.3399999999999</v>
      </c>
      <c r="C4069" s="281">
        <v>104.875</v>
      </c>
      <c r="D4069" s="281">
        <v>4.9958</v>
      </c>
      <c r="E4069" s="281">
        <v>5.1241000000000003</v>
      </c>
      <c r="F4069" s="287">
        <v>54.55</v>
      </c>
      <c r="G4069" s="287">
        <f t="shared" si="82"/>
        <v>-0.12000000000000455</v>
      </c>
      <c r="H4069" s="286">
        <v>53</v>
      </c>
      <c r="I4069" s="287">
        <f t="shared" si="82"/>
        <v>-0.70000000000000284</v>
      </c>
      <c r="J4069" s="282"/>
    </row>
    <row r="4070" spans="1:10">
      <c r="A4070" s="282">
        <v>38909</v>
      </c>
      <c r="B4070" s="281">
        <v>1272.52</v>
      </c>
      <c r="C4070" s="281">
        <v>105.078125</v>
      </c>
      <c r="D4070" s="281">
        <v>5.0518999999999998</v>
      </c>
      <c r="E4070" s="281">
        <v>5.0995999999999997</v>
      </c>
      <c r="F4070" s="287">
        <v>54.55</v>
      </c>
      <c r="G4070" s="287">
        <f t="shared" si="82"/>
        <v>-0.12000000000000455</v>
      </c>
      <c r="H4070" s="286">
        <v>53</v>
      </c>
      <c r="I4070" s="287">
        <f t="shared" si="82"/>
        <v>-0.70000000000000284</v>
      </c>
      <c r="J4070" s="282"/>
    </row>
    <row r="4071" spans="1:10">
      <c r="A4071" s="282">
        <v>38910</v>
      </c>
      <c r="B4071" s="281">
        <v>1258.5999999999999</v>
      </c>
      <c r="C4071" s="281">
        <v>105.078125</v>
      </c>
      <c r="D4071" s="281">
        <v>5.0614999999999997</v>
      </c>
      <c r="E4071" s="281">
        <v>5.0975999999999999</v>
      </c>
      <c r="F4071" s="287">
        <v>54.55</v>
      </c>
      <c r="G4071" s="287">
        <f t="shared" si="82"/>
        <v>-0.12000000000000455</v>
      </c>
      <c r="H4071" s="286">
        <v>53</v>
      </c>
      <c r="I4071" s="287">
        <f t="shared" si="82"/>
        <v>-0.70000000000000284</v>
      </c>
      <c r="J4071" s="282"/>
    </row>
    <row r="4072" spans="1:10">
      <c r="A4072" s="282">
        <v>38911</v>
      </c>
      <c r="B4072" s="281">
        <v>1242.29</v>
      </c>
      <c r="C4072" s="281">
        <v>105.28125</v>
      </c>
      <c r="D4072" s="281">
        <v>5.0400999999999998</v>
      </c>
      <c r="E4072" s="281">
        <v>5.0629999999999997</v>
      </c>
      <c r="F4072" s="287">
        <v>54.55</v>
      </c>
      <c r="G4072" s="287">
        <f t="shared" si="82"/>
        <v>-0.12000000000000455</v>
      </c>
      <c r="H4072" s="286">
        <v>53</v>
      </c>
      <c r="I4072" s="287">
        <f t="shared" si="82"/>
        <v>-0.70000000000000284</v>
      </c>
      <c r="J4072" s="282"/>
    </row>
    <row r="4073" spans="1:10">
      <c r="A4073" s="282">
        <v>38912</v>
      </c>
      <c r="B4073" s="281">
        <v>1236.2</v>
      </c>
      <c r="C4073" s="281">
        <v>105.375</v>
      </c>
      <c r="D4073" s="281">
        <v>5.0484</v>
      </c>
      <c r="E4073" s="281">
        <v>5.0629</v>
      </c>
      <c r="F4073" s="287">
        <v>54.55</v>
      </c>
      <c r="G4073" s="287">
        <f t="shared" ref="G4073:I4136" si="83">F4073-F4032</f>
        <v>-0.12000000000000455</v>
      </c>
      <c r="H4073" s="286">
        <v>53</v>
      </c>
      <c r="I4073" s="287">
        <f t="shared" si="83"/>
        <v>-0.70000000000000284</v>
      </c>
      <c r="J4073" s="282"/>
    </row>
    <row r="4074" spans="1:10">
      <c r="A4074" s="282">
        <v>38915</v>
      </c>
      <c r="B4074" s="281">
        <v>1234.49</v>
      </c>
      <c r="C4074" s="281">
        <v>105.3125</v>
      </c>
      <c r="D4074" s="281">
        <v>5.0683999999999996</v>
      </c>
      <c r="E4074" s="281">
        <v>5.0629</v>
      </c>
      <c r="F4074" s="287">
        <v>54.55</v>
      </c>
      <c r="G4074" s="287">
        <f t="shared" si="83"/>
        <v>-0.12000000000000455</v>
      </c>
      <c r="H4074" s="286">
        <v>53</v>
      </c>
      <c r="I4074" s="287">
        <f t="shared" si="83"/>
        <v>-0.70000000000000284</v>
      </c>
      <c r="J4074" s="282"/>
    </row>
    <row r="4075" spans="1:10">
      <c r="A4075" s="282">
        <v>38916</v>
      </c>
      <c r="B4075" s="281">
        <v>1236.8599999999999</v>
      </c>
      <c r="C4075" s="281">
        <v>104.859375</v>
      </c>
      <c r="D4075" s="281">
        <v>5.1246999999999998</v>
      </c>
      <c r="E4075" s="281">
        <v>5.1302000000000003</v>
      </c>
      <c r="F4075" s="287">
        <v>54.55</v>
      </c>
      <c r="G4075" s="287">
        <f t="shared" si="83"/>
        <v>-0.12000000000000455</v>
      </c>
      <c r="H4075" s="286">
        <v>53</v>
      </c>
      <c r="I4075" s="287">
        <f t="shared" si="83"/>
        <v>-0.70000000000000284</v>
      </c>
      <c r="J4075" s="282"/>
    </row>
    <row r="4076" spans="1:10">
      <c r="A4076" s="282">
        <v>38917</v>
      </c>
      <c r="B4076" s="281">
        <v>1259.81</v>
      </c>
      <c r="C4076" s="281">
        <v>105.40625</v>
      </c>
      <c r="D4076" s="281">
        <v>5.1031000000000004</v>
      </c>
      <c r="E4076" s="281">
        <v>5.0487000000000002</v>
      </c>
      <c r="F4076" s="287">
        <v>54.55</v>
      </c>
      <c r="G4076" s="287">
        <f t="shared" si="83"/>
        <v>-0.12000000000000455</v>
      </c>
      <c r="H4076" s="286">
        <v>53</v>
      </c>
      <c r="I4076" s="287">
        <f t="shared" si="83"/>
        <v>-0.70000000000000284</v>
      </c>
      <c r="J4076" s="282"/>
    </row>
    <row r="4077" spans="1:10">
      <c r="A4077" s="282">
        <v>38918</v>
      </c>
      <c r="B4077" s="281">
        <v>1249.1300000000001</v>
      </c>
      <c r="C4077" s="281">
        <v>105.625</v>
      </c>
      <c r="D4077" s="281">
        <v>5.0815999999999999</v>
      </c>
      <c r="E4077" s="281">
        <v>5.0263</v>
      </c>
      <c r="F4077" s="287">
        <v>54.55</v>
      </c>
      <c r="G4077" s="287">
        <f t="shared" si="83"/>
        <v>-0.12000000000000455</v>
      </c>
      <c r="H4077" s="286">
        <v>53</v>
      </c>
      <c r="I4077" s="287">
        <f t="shared" si="83"/>
        <v>-0.70000000000000284</v>
      </c>
      <c r="J4077" s="282"/>
    </row>
    <row r="4078" spans="1:10">
      <c r="A4078" s="282">
        <v>38919</v>
      </c>
      <c r="B4078" s="281">
        <v>1240.29</v>
      </c>
      <c r="C4078" s="281">
        <v>105.5625</v>
      </c>
      <c r="D4078" s="281">
        <v>5.0690999999999997</v>
      </c>
      <c r="E4078" s="281">
        <v>5.0404</v>
      </c>
      <c r="F4078" s="287">
        <v>54.55</v>
      </c>
      <c r="G4078" s="287">
        <f t="shared" si="83"/>
        <v>-0.12000000000000455</v>
      </c>
      <c r="H4078" s="286">
        <v>53</v>
      </c>
      <c r="I4078" s="287">
        <f t="shared" si="83"/>
        <v>-0.70000000000000284</v>
      </c>
      <c r="J4078" s="282"/>
    </row>
    <row r="4079" spans="1:10">
      <c r="A4079" s="282">
        <v>38922</v>
      </c>
      <c r="B4079" s="281">
        <v>1260.9100000000001</v>
      </c>
      <c r="C4079" s="281">
        <v>105.5625</v>
      </c>
      <c r="D4079" s="281">
        <v>5.0788000000000002</v>
      </c>
      <c r="E4079" s="281">
        <v>5.0423999999999998</v>
      </c>
      <c r="F4079" s="287">
        <v>54.55</v>
      </c>
      <c r="G4079" s="287">
        <f t="shared" si="83"/>
        <v>-0.12000000000000455</v>
      </c>
      <c r="H4079" s="286">
        <v>53</v>
      </c>
      <c r="I4079" s="287">
        <f t="shared" si="83"/>
        <v>-0.70000000000000284</v>
      </c>
      <c r="J4079" s="282"/>
    </row>
    <row r="4080" spans="1:10">
      <c r="A4080" s="282">
        <v>38923</v>
      </c>
      <c r="B4080" s="281">
        <v>1268.8800000000001</v>
      </c>
      <c r="C4080" s="281">
        <v>105.4375</v>
      </c>
      <c r="D4080" s="281">
        <v>5.1246999999999998</v>
      </c>
      <c r="E4080" s="281">
        <v>5.0628000000000002</v>
      </c>
      <c r="F4080" s="287">
        <v>54.55</v>
      </c>
      <c r="G4080" s="287">
        <f t="shared" si="83"/>
        <v>-0.12000000000000455</v>
      </c>
      <c r="H4080" s="286">
        <v>53</v>
      </c>
      <c r="I4080" s="287">
        <f t="shared" si="83"/>
        <v>-0.70000000000000284</v>
      </c>
      <c r="J4080" s="282"/>
    </row>
    <row r="4081" spans="1:10">
      <c r="A4081" s="282">
        <v>38924</v>
      </c>
      <c r="B4081" s="281">
        <v>1268.4000000000001</v>
      </c>
      <c r="C4081" s="281">
        <v>105.640625</v>
      </c>
      <c r="D4081" s="281">
        <v>5.0926999999999998</v>
      </c>
      <c r="E4081" s="281">
        <v>5.0301999999999998</v>
      </c>
      <c r="F4081" s="287">
        <v>54.55</v>
      </c>
      <c r="G4081" s="287">
        <f t="shared" si="83"/>
        <v>-0.12000000000000455</v>
      </c>
      <c r="H4081" s="286">
        <v>53</v>
      </c>
      <c r="I4081" s="287">
        <f t="shared" si="83"/>
        <v>-0.70000000000000284</v>
      </c>
      <c r="J4081" s="282"/>
    </row>
    <row r="4082" spans="1:10">
      <c r="A4082" s="282">
        <v>38925</v>
      </c>
      <c r="B4082" s="281">
        <v>1263.2</v>
      </c>
      <c r="C4082" s="281">
        <v>105.640625</v>
      </c>
      <c r="D4082" s="281">
        <v>5.0919999999999996</v>
      </c>
      <c r="E4082" s="281">
        <v>5.0343</v>
      </c>
      <c r="F4082" s="287">
        <v>54.55</v>
      </c>
      <c r="G4082" s="287">
        <f t="shared" si="83"/>
        <v>-0.12000000000000455</v>
      </c>
      <c r="H4082" s="286">
        <v>53</v>
      </c>
      <c r="I4082" s="287">
        <f t="shared" si="83"/>
        <v>-0.70000000000000284</v>
      </c>
      <c r="J4082" s="282"/>
    </row>
    <row r="4083" spans="1:10">
      <c r="A4083" s="282">
        <v>38926</v>
      </c>
      <c r="B4083" s="281">
        <v>1278.55</v>
      </c>
      <c r="C4083" s="281">
        <v>106</v>
      </c>
      <c r="D4083" s="281">
        <v>5.0484</v>
      </c>
      <c r="E4083" s="281">
        <v>4.9896000000000003</v>
      </c>
      <c r="F4083" s="287">
        <v>54.55</v>
      </c>
      <c r="G4083" s="287">
        <f t="shared" si="83"/>
        <v>-0.12000000000000455</v>
      </c>
      <c r="H4083" s="286">
        <v>53</v>
      </c>
      <c r="I4083" s="287">
        <f t="shared" si="83"/>
        <v>-0.70000000000000284</v>
      </c>
      <c r="J4083" s="282"/>
    </row>
    <row r="4084" spans="1:10">
      <c r="A4084" s="282">
        <v>38929</v>
      </c>
      <c r="B4084" s="281">
        <v>1276.6600000000001</v>
      </c>
      <c r="C4084" s="281">
        <v>106.03125</v>
      </c>
      <c r="D4084" s="281">
        <v>5.0683999999999996</v>
      </c>
      <c r="E4084" s="281">
        <v>4.9794</v>
      </c>
      <c r="F4084" s="287">
        <v>54.55</v>
      </c>
      <c r="G4084" s="287">
        <f>F4084-F4042</f>
        <v>-0.12000000000000455</v>
      </c>
      <c r="H4084" s="286">
        <v>53</v>
      </c>
      <c r="I4084" s="287">
        <f>H4084-H4042</f>
        <v>-0.70000000000000284</v>
      </c>
      <c r="J4084" s="282"/>
    </row>
    <row r="4085" spans="1:10">
      <c r="A4085" s="282">
        <v>38930</v>
      </c>
      <c r="B4085" s="281">
        <v>1270.92</v>
      </c>
      <c r="C4085" s="281">
        <v>106.03125</v>
      </c>
      <c r="D4085" s="281">
        <v>5.1039000000000003</v>
      </c>
      <c r="E4085" s="281">
        <v>4.9752999999999998</v>
      </c>
      <c r="F4085" s="287">
        <v>54.11</v>
      </c>
      <c r="G4085" s="287">
        <f t="shared" si="83"/>
        <v>-0.43999999999999773</v>
      </c>
      <c r="H4085" s="286">
        <v>53.7</v>
      </c>
      <c r="I4085" s="287">
        <f t="shared" si="83"/>
        <v>1.7000000000000028</v>
      </c>
      <c r="J4085" s="282"/>
    </row>
    <row r="4086" spans="1:10">
      <c r="A4086" s="282">
        <v>38931</v>
      </c>
      <c r="B4086" s="281">
        <v>1278.55</v>
      </c>
      <c r="C4086" s="281">
        <v>106.15625</v>
      </c>
      <c r="D4086" s="281">
        <v>5.1031000000000004</v>
      </c>
      <c r="E4086" s="281">
        <v>4.9631999999999996</v>
      </c>
      <c r="F4086" s="287">
        <v>54.11</v>
      </c>
      <c r="G4086" s="287">
        <f t="shared" si="83"/>
        <v>-0.43999999999999773</v>
      </c>
      <c r="H4086" s="286">
        <v>53.7</v>
      </c>
      <c r="I4086" s="287">
        <f t="shared" si="83"/>
        <v>1.7000000000000028</v>
      </c>
      <c r="J4086" s="282"/>
    </row>
    <row r="4087" spans="1:10">
      <c r="A4087" s="282">
        <v>38932</v>
      </c>
      <c r="B4087" s="281">
        <v>1280.27</v>
      </c>
      <c r="C4087" s="281">
        <v>106.171875</v>
      </c>
      <c r="D4087" s="281">
        <v>5.1024000000000003</v>
      </c>
      <c r="E4087" s="281">
        <v>4.9591000000000003</v>
      </c>
      <c r="F4087" s="287">
        <v>54.11</v>
      </c>
      <c r="G4087" s="287">
        <f t="shared" si="83"/>
        <v>-0.43999999999999773</v>
      </c>
      <c r="H4087" s="286">
        <v>53.7</v>
      </c>
      <c r="I4087" s="287">
        <f t="shared" si="83"/>
        <v>1.7000000000000028</v>
      </c>
      <c r="J4087" s="282"/>
    </row>
    <row r="4088" spans="1:10">
      <c r="A4088" s="282">
        <v>38933</v>
      </c>
      <c r="B4088" s="281">
        <v>1279.3599999999999</v>
      </c>
      <c r="C4088" s="281">
        <v>106.546875</v>
      </c>
      <c r="D4088" s="281">
        <v>5.0690999999999997</v>
      </c>
      <c r="E4088" s="281">
        <v>4.8925000000000001</v>
      </c>
      <c r="F4088" s="287">
        <v>54.11</v>
      </c>
      <c r="G4088" s="287">
        <f t="shared" si="83"/>
        <v>-0.43999999999999773</v>
      </c>
      <c r="H4088" s="286">
        <v>53.7</v>
      </c>
      <c r="I4088" s="287">
        <f t="shared" si="83"/>
        <v>1.7000000000000028</v>
      </c>
      <c r="J4088" s="282"/>
    </row>
    <row r="4089" spans="1:10">
      <c r="A4089" s="282">
        <v>38936</v>
      </c>
      <c r="B4089" s="281">
        <v>1275.77</v>
      </c>
      <c r="C4089" s="281">
        <v>106.375</v>
      </c>
      <c r="D4089" s="281">
        <v>5.0995999999999997</v>
      </c>
      <c r="E4089" s="281">
        <v>4.9185999999999996</v>
      </c>
      <c r="F4089" s="287">
        <v>54.11</v>
      </c>
      <c r="G4089" s="287">
        <f t="shared" si="83"/>
        <v>-0.43999999999999773</v>
      </c>
      <c r="H4089" s="286">
        <v>53.7</v>
      </c>
      <c r="I4089" s="287">
        <f t="shared" si="83"/>
        <v>1.7000000000000028</v>
      </c>
      <c r="J4089" s="282"/>
    </row>
    <row r="4090" spans="1:10">
      <c r="A4090" s="282">
        <v>38937</v>
      </c>
      <c r="B4090" s="281">
        <v>1271.48</v>
      </c>
      <c r="C4090" s="281">
        <v>106.421875</v>
      </c>
      <c r="D4090" s="281">
        <v>5.0934999999999997</v>
      </c>
      <c r="E4090" s="281">
        <v>4.9165000000000001</v>
      </c>
      <c r="F4090" s="287">
        <v>54.11</v>
      </c>
      <c r="G4090" s="287">
        <f t="shared" si="83"/>
        <v>-0.43999999999999773</v>
      </c>
      <c r="H4090" s="286">
        <v>53.7</v>
      </c>
      <c r="I4090" s="287">
        <f t="shared" si="83"/>
        <v>1.7000000000000028</v>
      </c>
      <c r="J4090" s="282"/>
    </row>
    <row r="4091" spans="1:10">
      <c r="A4091" s="282">
        <v>38938</v>
      </c>
      <c r="B4091" s="281">
        <v>1265.95</v>
      </c>
      <c r="C4091" s="281">
        <v>106.375</v>
      </c>
      <c r="D4091" s="281">
        <v>5.0614999999999997</v>
      </c>
      <c r="E4091" s="281">
        <v>4.9367000000000001</v>
      </c>
      <c r="F4091" s="287">
        <v>54.11</v>
      </c>
      <c r="G4091" s="287">
        <f t="shared" si="83"/>
        <v>-0.43999999999999773</v>
      </c>
      <c r="H4091" s="286">
        <v>53.7</v>
      </c>
      <c r="I4091" s="287">
        <f t="shared" si="83"/>
        <v>1.7000000000000028</v>
      </c>
      <c r="J4091" s="282"/>
    </row>
    <row r="4092" spans="1:10">
      <c r="A4092" s="282">
        <v>38939</v>
      </c>
      <c r="B4092" s="281">
        <v>1271.81</v>
      </c>
      <c r="C4092" s="281">
        <v>106.359375</v>
      </c>
      <c r="D4092" s="281">
        <v>5.0400999999999998</v>
      </c>
      <c r="E4092" s="281">
        <v>4.9309000000000003</v>
      </c>
      <c r="F4092" s="287">
        <v>54.11</v>
      </c>
      <c r="G4092" s="287">
        <f t="shared" si="83"/>
        <v>-0.43999999999999773</v>
      </c>
      <c r="H4092" s="286">
        <v>53.7</v>
      </c>
      <c r="I4092" s="287">
        <f t="shared" si="83"/>
        <v>1.7000000000000028</v>
      </c>
      <c r="J4092" s="282"/>
    </row>
    <row r="4093" spans="1:10">
      <c r="A4093" s="282">
        <v>38940</v>
      </c>
      <c r="B4093" s="281">
        <v>1266.74</v>
      </c>
      <c r="C4093" s="281">
        <v>106.0625</v>
      </c>
      <c r="D4093" s="281">
        <v>5.0587</v>
      </c>
      <c r="E4093" s="281">
        <v>4.9691000000000001</v>
      </c>
      <c r="F4093" s="287">
        <v>54.11</v>
      </c>
      <c r="G4093" s="287">
        <f t="shared" si="83"/>
        <v>-0.43999999999999773</v>
      </c>
      <c r="H4093" s="286">
        <v>53.7</v>
      </c>
      <c r="I4093" s="287">
        <f t="shared" si="83"/>
        <v>1.7000000000000028</v>
      </c>
      <c r="J4093" s="282"/>
    </row>
    <row r="4094" spans="1:10">
      <c r="A4094" s="282">
        <v>38943</v>
      </c>
      <c r="B4094" s="281">
        <v>1268.21</v>
      </c>
      <c r="C4094" s="281">
        <v>105.8125</v>
      </c>
      <c r="D4094" s="281">
        <v>5.0788000000000002</v>
      </c>
      <c r="E4094" s="281">
        <v>4.9951999999999996</v>
      </c>
      <c r="F4094" s="287">
        <v>54.11</v>
      </c>
      <c r="G4094" s="287">
        <f t="shared" si="83"/>
        <v>-0.43999999999999773</v>
      </c>
      <c r="H4094" s="286">
        <v>53.7</v>
      </c>
      <c r="I4094" s="287">
        <f t="shared" si="83"/>
        <v>1.7000000000000028</v>
      </c>
      <c r="J4094" s="282"/>
    </row>
    <row r="4095" spans="1:10">
      <c r="A4095" s="282">
        <v>38944</v>
      </c>
      <c r="B4095" s="281">
        <v>1285.58</v>
      </c>
      <c r="C4095" s="281">
        <v>106.28125</v>
      </c>
      <c r="D4095" s="281">
        <v>5.0830000000000002</v>
      </c>
      <c r="E4095" s="281">
        <v>4.9288999999999996</v>
      </c>
      <c r="F4095" s="287">
        <v>54.11</v>
      </c>
      <c r="G4095" s="287">
        <f t="shared" si="83"/>
        <v>-0.43999999999999773</v>
      </c>
      <c r="H4095" s="286">
        <v>53.7</v>
      </c>
      <c r="I4095" s="287">
        <f t="shared" si="83"/>
        <v>1.7000000000000028</v>
      </c>
      <c r="J4095" s="282"/>
    </row>
    <row r="4096" spans="1:10">
      <c r="A4096" s="282">
        <v>38945</v>
      </c>
      <c r="B4096" s="281">
        <v>1295.43</v>
      </c>
      <c r="C4096" s="281">
        <v>106.703125</v>
      </c>
      <c r="D4096" s="281">
        <v>5.0614999999999997</v>
      </c>
      <c r="E4096" s="281">
        <v>4.859</v>
      </c>
      <c r="F4096" s="287">
        <v>54.11</v>
      </c>
      <c r="G4096" s="287">
        <f t="shared" si="83"/>
        <v>-0.43999999999999773</v>
      </c>
      <c r="H4096" s="286">
        <v>53.7</v>
      </c>
      <c r="I4096" s="287">
        <f t="shared" si="83"/>
        <v>1.7000000000000028</v>
      </c>
      <c r="J4096" s="282"/>
    </row>
    <row r="4097" spans="1:10">
      <c r="A4097" s="282">
        <v>38946</v>
      </c>
      <c r="B4097" s="281">
        <v>1297.48</v>
      </c>
      <c r="C4097" s="281">
        <v>106.65625</v>
      </c>
      <c r="D4097" s="281">
        <v>5.0815999999999999</v>
      </c>
      <c r="E4097" s="281">
        <v>4.8629999999999995</v>
      </c>
      <c r="F4097" s="287">
        <v>54.11</v>
      </c>
      <c r="G4097" s="287">
        <f t="shared" si="83"/>
        <v>-0.43999999999999773</v>
      </c>
      <c r="H4097" s="286">
        <v>53.7</v>
      </c>
      <c r="I4097" s="287">
        <f t="shared" si="83"/>
        <v>1.7000000000000028</v>
      </c>
      <c r="J4097" s="282"/>
    </row>
    <row r="4098" spans="1:10">
      <c r="A4098" s="282">
        <v>38947</v>
      </c>
      <c r="B4098" s="281">
        <v>1302.3</v>
      </c>
      <c r="C4098" s="281">
        <v>106.859375</v>
      </c>
      <c r="D4098" s="281">
        <v>5.0899000000000001</v>
      </c>
      <c r="E4098" s="281">
        <v>4.8410000000000002</v>
      </c>
      <c r="F4098" s="287">
        <v>54.11</v>
      </c>
      <c r="G4098" s="287">
        <f t="shared" si="83"/>
        <v>-0.43999999999999773</v>
      </c>
      <c r="H4098" s="286">
        <v>53.7</v>
      </c>
      <c r="I4098" s="287">
        <f t="shared" si="83"/>
        <v>1.7000000000000028</v>
      </c>
      <c r="J4098" s="282"/>
    </row>
    <row r="4099" spans="1:10">
      <c r="A4099" s="282">
        <v>38950</v>
      </c>
      <c r="B4099" s="281">
        <v>1297.52</v>
      </c>
      <c r="C4099" s="281">
        <v>106.9375</v>
      </c>
      <c r="D4099" s="281">
        <v>5.0788000000000002</v>
      </c>
      <c r="E4099" s="281">
        <v>4.8112000000000004</v>
      </c>
      <c r="F4099" s="287">
        <v>54.11</v>
      </c>
      <c r="G4099" s="287">
        <f t="shared" si="83"/>
        <v>-0.43999999999999773</v>
      </c>
      <c r="H4099" s="286">
        <v>53.7</v>
      </c>
      <c r="I4099" s="287">
        <f t="shared" si="83"/>
        <v>1.7000000000000028</v>
      </c>
      <c r="J4099" s="282"/>
    </row>
    <row r="4100" spans="1:10">
      <c r="A4100" s="282">
        <v>38951</v>
      </c>
      <c r="B4100" s="281">
        <v>1298.82</v>
      </c>
      <c r="C4100" s="281">
        <v>106.96875</v>
      </c>
      <c r="D4100" s="281">
        <v>5.0941999999999998</v>
      </c>
      <c r="E4100" s="281">
        <v>4.8091999999999997</v>
      </c>
      <c r="F4100" s="287">
        <v>54.11</v>
      </c>
      <c r="G4100" s="287">
        <f t="shared" si="83"/>
        <v>-0.43999999999999773</v>
      </c>
      <c r="H4100" s="286">
        <v>53.7</v>
      </c>
      <c r="I4100" s="287">
        <f t="shared" si="83"/>
        <v>1.7000000000000028</v>
      </c>
      <c r="J4100" s="282"/>
    </row>
    <row r="4101" spans="1:10">
      <c r="A4101" s="282">
        <v>38952</v>
      </c>
      <c r="B4101" s="281">
        <v>1292.99</v>
      </c>
      <c r="C4101" s="281">
        <v>106.90625</v>
      </c>
      <c r="D4101" s="281">
        <v>5.0830000000000002</v>
      </c>
      <c r="E4101" s="281">
        <v>4.8071999999999999</v>
      </c>
      <c r="F4101" s="287">
        <v>54.11</v>
      </c>
      <c r="G4101" s="287">
        <f t="shared" si="83"/>
        <v>-0.43999999999999773</v>
      </c>
      <c r="H4101" s="286">
        <v>53.7</v>
      </c>
      <c r="I4101" s="287">
        <f t="shared" si="83"/>
        <v>1.7000000000000028</v>
      </c>
      <c r="J4101" s="282"/>
    </row>
    <row r="4102" spans="1:10">
      <c r="A4102" s="282">
        <v>38953</v>
      </c>
      <c r="B4102" s="281">
        <v>1296.06</v>
      </c>
      <c r="C4102" s="281">
        <v>106.9375</v>
      </c>
      <c r="D4102" s="281">
        <v>5.0823</v>
      </c>
      <c r="E4102" s="281">
        <v>4.7991999999999999</v>
      </c>
      <c r="F4102" s="287">
        <v>54.11</v>
      </c>
      <c r="G4102" s="287">
        <f t="shared" si="83"/>
        <v>-0.43999999999999773</v>
      </c>
      <c r="H4102" s="286">
        <v>53.7</v>
      </c>
      <c r="I4102" s="287">
        <f t="shared" si="83"/>
        <v>1.7000000000000028</v>
      </c>
      <c r="J4102" s="282"/>
    </row>
    <row r="4103" spans="1:10">
      <c r="A4103" s="282">
        <v>38954</v>
      </c>
      <c r="B4103" s="281">
        <v>1295.0899999999999</v>
      </c>
      <c r="C4103" s="281">
        <v>107.03125</v>
      </c>
      <c r="D4103" s="281">
        <v>5.101</v>
      </c>
      <c r="E4103" s="281">
        <v>4.7793000000000001</v>
      </c>
      <c r="F4103" s="287">
        <v>54.11</v>
      </c>
      <c r="G4103" s="287">
        <f t="shared" si="83"/>
        <v>-0.43999999999999773</v>
      </c>
      <c r="H4103" s="286">
        <v>53.7</v>
      </c>
      <c r="I4103" s="287">
        <f t="shared" si="83"/>
        <v>1.7000000000000028</v>
      </c>
      <c r="J4103" s="282"/>
    </row>
    <row r="4104" spans="1:10">
      <c r="A4104" s="282">
        <v>38957</v>
      </c>
      <c r="B4104" s="281">
        <v>1301.78</v>
      </c>
      <c r="C4104" s="281">
        <v>106.9375</v>
      </c>
      <c r="D4104" s="281">
        <v>5.0795000000000003</v>
      </c>
      <c r="E4104" s="281">
        <v>4.7911000000000001</v>
      </c>
      <c r="F4104" s="287">
        <v>54.11</v>
      </c>
      <c r="G4104" s="287">
        <f t="shared" si="83"/>
        <v>-0.43999999999999773</v>
      </c>
      <c r="H4104" s="286">
        <v>53.7</v>
      </c>
      <c r="I4104" s="287">
        <f t="shared" si="83"/>
        <v>1.7000000000000028</v>
      </c>
      <c r="J4104" s="282"/>
    </row>
    <row r="4105" spans="1:10">
      <c r="A4105" s="282">
        <v>38958</v>
      </c>
      <c r="B4105" s="281">
        <v>1304.28</v>
      </c>
      <c r="C4105" s="281">
        <v>106.96875</v>
      </c>
      <c r="D4105" s="281">
        <v>5.0622999999999996</v>
      </c>
      <c r="E4105" s="281">
        <v>4.7771999999999997</v>
      </c>
      <c r="F4105" s="287">
        <v>54.11</v>
      </c>
      <c r="G4105" s="287">
        <f t="shared" si="83"/>
        <v>-0.43999999999999773</v>
      </c>
      <c r="H4105" s="286">
        <v>53.7</v>
      </c>
      <c r="I4105" s="287">
        <f t="shared" si="83"/>
        <v>1.7000000000000028</v>
      </c>
      <c r="J4105" s="282"/>
    </row>
    <row r="4106" spans="1:10">
      <c r="A4106" s="282">
        <v>38959</v>
      </c>
      <c r="B4106" s="281">
        <v>1304.27</v>
      </c>
      <c r="C4106" s="281">
        <v>107.125</v>
      </c>
      <c r="D4106" s="281">
        <v>5.0407999999999999</v>
      </c>
      <c r="E4106" s="281">
        <v>4.7515000000000001</v>
      </c>
      <c r="F4106" s="287">
        <v>54.11</v>
      </c>
      <c r="G4106" s="287">
        <f>F4106-F4064</f>
        <v>-0.43999999999999773</v>
      </c>
      <c r="H4106" s="286">
        <v>53.7</v>
      </c>
      <c r="I4106" s="287">
        <f>H4106-H4064</f>
        <v>1.7000000000000028</v>
      </c>
      <c r="J4106" s="282"/>
    </row>
    <row r="4107" spans="1:10">
      <c r="A4107" s="282">
        <v>38960</v>
      </c>
      <c r="B4107" s="281">
        <v>1303.82</v>
      </c>
      <c r="C4107" s="281">
        <v>107.421875</v>
      </c>
      <c r="D4107" s="281">
        <v>5.0297000000000001</v>
      </c>
      <c r="E4107" s="281">
        <v>4.7257999999999996</v>
      </c>
      <c r="F4107" s="287">
        <v>54.11</v>
      </c>
      <c r="G4107" s="287">
        <f>F4107-F4064</f>
        <v>-0.43999999999999773</v>
      </c>
      <c r="H4107" s="286">
        <v>53.7</v>
      </c>
      <c r="I4107" s="287">
        <f>H4107-H4064</f>
        <v>1.7000000000000028</v>
      </c>
      <c r="J4107" s="282"/>
    </row>
    <row r="4108" spans="1:10">
      <c r="A4108" s="282">
        <v>38961</v>
      </c>
      <c r="B4108" s="281">
        <v>1311.01</v>
      </c>
      <c r="C4108" s="281">
        <v>107.484375</v>
      </c>
      <c r="D4108" s="281">
        <v>5.0061</v>
      </c>
      <c r="E4108" s="281">
        <v>4.7236000000000002</v>
      </c>
      <c r="F4108" s="287">
        <v>54.31</v>
      </c>
      <c r="G4108" s="287">
        <f t="shared" si="83"/>
        <v>-0.23999999999999488</v>
      </c>
      <c r="H4108" s="286">
        <v>52.2</v>
      </c>
      <c r="I4108" s="287">
        <f t="shared" si="83"/>
        <v>-0.79999999999999716</v>
      </c>
      <c r="J4108" s="282"/>
    </row>
    <row r="4109" spans="1:10">
      <c r="A4109" s="282">
        <v>38965</v>
      </c>
      <c r="B4109" s="281">
        <v>1313.25</v>
      </c>
      <c r="C4109" s="281">
        <v>107.1875</v>
      </c>
      <c r="D4109" s="281">
        <v>4.9736000000000002</v>
      </c>
      <c r="E4109" s="281">
        <v>4.7789000000000001</v>
      </c>
      <c r="F4109" s="287">
        <v>54.31</v>
      </c>
      <c r="G4109" s="287">
        <f t="shared" si="83"/>
        <v>-0.23999999999999488</v>
      </c>
      <c r="H4109" s="286">
        <v>52.2</v>
      </c>
      <c r="I4109" s="287">
        <f t="shared" si="83"/>
        <v>-0.79999999999999716</v>
      </c>
      <c r="J4109" s="282"/>
    </row>
    <row r="4110" spans="1:10">
      <c r="A4110" s="282">
        <v>38966</v>
      </c>
      <c r="B4110" s="281">
        <v>1300.26</v>
      </c>
      <c r="C4110" s="281">
        <v>107.0625</v>
      </c>
      <c r="D4110" s="281">
        <v>4.9576000000000002</v>
      </c>
      <c r="E4110" s="281">
        <v>4.7948000000000004</v>
      </c>
      <c r="F4110" s="287">
        <v>54.31</v>
      </c>
      <c r="G4110" s="287">
        <f t="shared" si="83"/>
        <v>-0.23999999999999488</v>
      </c>
      <c r="H4110" s="286">
        <v>52.2</v>
      </c>
      <c r="I4110" s="287">
        <f t="shared" si="83"/>
        <v>-0.79999999999999716</v>
      </c>
      <c r="J4110" s="282"/>
    </row>
    <row r="4111" spans="1:10">
      <c r="A4111" s="282">
        <v>38967</v>
      </c>
      <c r="B4111" s="281">
        <v>1294.02</v>
      </c>
      <c r="C4111" s="281">
        <v>107.09375</v>
      </c>
      <c r="D4111" s="281">
        <v>4.9569000000000001</v>
      </c>
      <c r="E4111" s="281">
        <v>4.7847999999999997</v>
      </c>
      <c r="F4111" s="287">
        <v>54.31</v>
      </c>
      <c r="G4111" s="287">
        <f t="shared" si="83"/>
        <v>-0.23999999999999488</v>
      </c>
      <c r="H4111" s="286">
        <v>52.2</v>
      </c>
      <c r="I4111" s="287">
        <f t="shared" si="83"/>
        <v>-0.79999999999999716</v>
      </c>
      <c r="J4111" s="282"/>
    </row>
    <row r="4112" spans="1:10">
      <c r="A4112" s="282">
        <v>38968</v>
      </c>
      <c r="B4112" s="281">
        <v>1298.92</v>
      </c>
      <c r="C4112" s="281">
        <v>107.265625</v>
      </c>
      <c r="D4112" s="281">
        <v>4.9238</v>
      </c>
      <c r="E4112" s="281">
        <v>4.7708000000000004</v>
      </c>
      <c r="F4112" s="287">
        <v>54.31</v>
      </c>
      <c r="G4112" s="287">
        <f t="shared" si="83"/>
        <v>-0.23999999999999488</v>
      </c>
      <c r="H4112" s="286">
        <v>52.2</v>
      </c>
      <c r="I4112" s="287">
        <f t="shared" si="83"/>
        <v>-0.79999999999999716</v>
      </c>
      <c r="J4112" s="282"/>
    </row>
    <row r="4113" spans="1:10">
      <c r="A4113" s="282">
        <v>38971</v>
      </c>
      <c r="B4113" s="281">
        <v>1299.54</v>
      </c>
      <c r="C4113" s="281">
        <v>107.078125</v>
      </c>
      <c r="D4113" s="281">
        <v>4.9230999999999998</v>
      </c>
      <c r="E4113" s="281">
        <v>4.8006000000000002</v>
      </c>
      <c r="F4113" s="287">
        <v>54.31</v>
      </c>
      <c r="G4113" s="287">
        <f t="shared" si="83"/>
        <v>-0.23999999999999488</v>
      </c>
      <c r="H4113" s="286">
        <v>52.2</v>
      </c>
      <c r="I4113" s="287">
        <f t="shared" si="83"/>
        <v>-0.79999999999999716</v>
      </c>
      <c r="J4113" s="282"/>
    </row>
    <row r="4114" spans="1:10">
      <c r="A4114" s="282">
        <v>38972</v>
      </c>
      <c r="B4114" s="281">
        <v>1313.11</v>
      </c>
      <c r="C4114" s="281">
        <v>107.25</v>
      </c>
      <c r="D4114" s="281">
        <v>4.8959000000000001</v>
      </c>
      <c r="E4114" s="281">
        <v>4.7687999999999997</v>
      </c>
      <c r="F4114" s="287">
        <v>54.31</v>
      </c>
      <c r="G4114" s="287">
        <f t="shared" si="83"/>
        <v>-0.23999999999999488</v>
      </c>
      <c r="H4114" s="286">
        <v>52.2</v>
      </c>
      <c r="I4114" s="287">
        <f t="shared" si="83"/>
        <v>-0.79999999999999716</v>
      </c>
      <c r="J4114" s="282"/>
    </row>
    <row r="4115" spans="1:10">
      <c r="A4115" s="282">
        <v>38973</v>
      </c>
      <c r="B4115" s="281">
        <v>1318.07</v>
      </c>
      <c r="C4115" s="281">
        <v>107.3125</v>
      </c>
      <c r="D4115" s="281">
        <v>4.8952999999999998</v>
      </c>
      <c r="E4115" s="281">
        <v>4.7587999999999999</v>
      </c>
      <c r="F4115" s="287">
        <v>54.31</v>
      </c>
      <c r="G4115" s="287">
        <f t="shared" si="83"/>
        <v>-0.23999999999999488</v>
      </c>
      <c r="H4115" s="286">
        <v>52.2</v>
      </c>
      <c r="I4115" s="287">
        <f t="shared" si="83"/>
        <v>-0.79999999999999716</v>
      </c>
      <c r="J4115" s="282"/>
    </row>
    <row r="4116" spans="1:10">
      <c r="A4116" s="282">
        <v>38974</v>
      </c>
      <c r="B4116" s="281">
        <v>1316.28</v>
      </c>
      <c r="C4116" s="281">
        <v>107.125</v>
      </c>
      <c r="D4116" s="281">
        <v>4.9257999999999997</v>
      </c>
      <c r="E4116" s="281">
        <v>4.7885999999999997</v>
      </c>
      <c r="F4116" s="287">
        <v>54.31</v>
      </c>
      <c r="G4116" s="287">
        <f t="shared" si="83"/>
        <v>-0.23999999999999488</v>
      </c>
      <c r="H4116" s="286">
        <v>52.2</v>
      </c>
      <c r="I4116" s="287">
        <f t="shared" si="83"/>
        <v>-0.79999999999999716</v>
      </c>
      <c r="J4116" s="282"/>
    </row>
    <row r="4117" spans="1:10">
      <c r="A4117" s="282">
        <v>38975</v>
      </c>
      <c r="B4117" s="281">
        <v>1319.87</v>
      </c>
      <c r="C4117" s="281">
        <v>107.078125</v>
      </c>
      <c r="D4117" s="281">
        <v>4.9341999999999997</v>
      </c>
      <c r="E4117" s="281">
        <v>4.7885</v>
      </c>
      <c r="F4117" s="287">
        <v>54.31</v>
      </c>
      <c r="G4117" s="287">
        <f t="shared" si="83"/>
        <v>-0.23999999999999488</v>
      </c>
      <c r="H4117" s="286">
        <v>52.2</v>
      </c>
      <c r="I4117" s="287">
        <f t="shared" si="83"/>
        <v>-0.79999999999999716</v>
      </c>
      <c r="J4117" s="282"/>
    </row>
    <row r="4118" spans="1:10">
      <c r="A4118" s="282">
        <v>38978</v>
      </c>
      <c r="B4118" s="281">
        <v>1321.18</v>
      </c>
      <c r="C4118" s="281">
        <v>106.96875</v>
      </c>
      <c r="D4118" s="281">
        <v>4.9335000000000004</v>
      </c>
      <c r="E4118" s="281">
        <v>4.8044000000000002</v>
      </c>
      <c r="F4118" s="287">
        <v>54.31</v>
      </c>
      <c r="G4118" s="287">
        <f t="shared" si="83"/>
        <v>-0.23999999999999488</v>
      </c>
      <c r="H4118" s="286">
        <v>52.2</v>
      </c>
      <c r="I4118" s="287">
        <f t="shared" si="83"/>
        <v>-0.79999999999999716</v>
      </c>
      <c r="J4118" s="282"/>
    </row>
    <row r="4119" spans="1:10">
      <c r="A4119" s="282">
        <v>38979</v>
      </c>
      <c r="B4119" s="281">
        <v>1318.31</v>
      </c>
      <c r="C4119" s="281">
        <v>107.5</v>
      </c>
      <c r="D4119" s="281">
        <v>4.9375</v>
      </c>
      <c r="E4119" s="281">
        <v>4.7328000000000001</v>
      </c>
      <c r="F4119" s="287">
        <v>54.31</v>
      </c>
      <c r="G4119" s="287">
        <f t="shared" si="83"/>
        <v>-0.23999999999999488</v>
      </c>
      <c r="H4119" s="286">
        <v>52.2</v>
      </c>
      <c r="I4119" s="287">
        <f t="shared" si="83"/>
        <v>-0.79999999999999716</v>
      </c>
      <c r="J4119" s="282"/>
    </row>
    <row r="4120" spans="1:10">
      <c r="A4120" s="282">
        <v>38980</v>
      </c>
      <c r="B4120" s="281">
        <v>1325.18</v>
      </c>
      <c r="C4120" s="281">
        <v>107.609375</v>
      </c>
      <c r="D4120" s="281">
        <v>4.9161000000000001</v>
      </c>
      <c r="E4120" s="281">
        <v>4.7287999999999997</v>
      </c>
      <c r="F4120" s="287">
        <v>54.31</v>
      </c>
      <c r="G4120" s="287">
        <f t="shared" si="83"/>
        <v>-0.23999999999999488</v>
      </c>
      <c r="H4120" s="286">
        <v>52.2</v>
      </c>
      <c r="I4120" s="287">
        <f t="shared" si="83"/>
        <v>-0.79999999999999716</v>
      </c>
      <c r="J4120" s="282"/>
    </row>
    <row r="4121" spans="1:10">
      <c r="A4121" s="282">
        <v>38981</v>
      </c>
      <c r="B4121" s="281">
        <v>1318.03</v>
      </c>
      <c r="C4121" s="281">
        <v>107.96875</v>
      </c>
      <c r="D4121" s="281">
        <v>4.9050000000000002</v>
      </c>
      <c r="E4121" s="281">
        <v>4.6360000000000001</v>
      </c>
      <c r="F4121" s="287">
        <v>54.31</v>
      </c>
      <c r="G4121" s="287">
        <f t="shared" si="83"/>
        <v>-0.23999999999999488</v>
      </c>
      <c r="H4121" s="286">
        <v>52.2</v>
      </c>
      <c r="I4121" s="287">
        <f t="shared" si="83"/>
        <v>-0.79999999999999716</v>
      </c>
      <c r="J4121" s="282"/>
    </row>
    <row r="4122" spans="1:10">
      <c r="A4122" s="282">
        <v>38982</v>
      </c>
      <c r="B4122" s="281">
        <v>1314.78</v>
      </c>
      <c r="C4122" s="281">
        <v>108.328125</v>
      </c>
      <c r="D4122" s="281">
        <v>4.9134000000000002</v>
      </c>
      <c r="E4122" s="281">
        <v>4.5888</v>
      </c>
      <c r="F4122" s="287">
        <v>54.31</v>
      </c>
      <c r="G4122" s="287">
        <f t="shared" si="83"/>
        <v>-0.23999999999999488</v>
      </c>
      <c r="H4122" s="286">
        <v>52.2</v>
      </c>
      <c r="I4122" s="287">
        <f t="shared" si="83"/>
        <v>-0.79999999999999716</v>
      </c>
      <c r="J4122" s="282"/>
    </row>
    <row r="4123" spans="1:10">
      <c r="A4123" s="282">
        <v>38985</v>
      </c>
      <c r="B4123" s="281">
        <v>1326.37</v>
      </c>
      <c r="C4123" s="281">
        <v>108.578125</v>
      </c>
      <c r="D4123" s="281">
        <v>4.8920000000000003</v>
      </c>
      <c r="E4123" s="281">
        <v>4.5418000000000003</v>
      </c>
      <c r="F4123" s="287">
        <v>54.31</v>
      </c>
      <c r="G4123" s="287">
        <f t="shared" si="83"/>
        <v>-0.23999999999999488</v>
      </c>
      <c r="H4123" s="286">
        <v>52.2</v>
      </c>
      <c r="I4123" s="287">
        <f t="shared" si="83"/>
        <v>-0.79999999999999716</v>
      </c>
      <c r="J4123" s="282"/>
    </row>
    <row r="4124" spans="1:10">
      <c r="A4124" s="282">
        <v>38986</v>
      </c>
      <c r="B4124" s="281">
        <v>1336.34</v>
      </c>
      <c r="C4124" s="281">
        <v>108.390625</v>
      </c>
      <c r="D4124" s="281">
        <v>4.8751999999999995</v>
      </c>
      <c r="E4124" s="281">
        <v>4.5827999999999998</v>
      </c>
      <c r="F4124" s="287">
        <v>54.31</v>
      </c>
      <c r="G4124" s="287">
        <f t="shared" si="83"/>
        <v>-0.23999999999999488</v>
      </c>
      <c r="H4124" s="286">
        <v>52.2</v>
      </c>
      <c r="I4124" s="287">
        <f t="shared" si="83"/>
        <v>-0.79999999999999716</v>
      </c>
      <c r="J4124" s="282"/>
    </row>
    <row r="4125" spans="1:10">
      <c r="A4125" s="282">
        <v>38987</v>
      </c>
      <c r="B4125" s="281">
        <v>1336.59</v>
      </c>
      <c r="C4125" s="281">
        <v>108.34375</v>
      </c>
      <c r="D4125" s="281">
        <v>4.8745000000000003</v>
      </c>
      <c r="E4125" s="281">
        <v>4.5983999999999998</v>
      </c>
      <c r="F4125" s="287">
        <v>54.31</v>
      </c>
      <c r="G4125" s="287">
        <f t="shared" si="83"/>
        <v>-0.23999999999999488</v>
      </c>
      <c r="H4125" s="286">
        <v>52.2</v>
      </c>
      <c r="I4125" s="287">
        <f t="shared" si="83"/>
        <v>-0.79999999999999716</v>
      </c>
      <c r="J4125" s="282"/>
    </row>
    <row r="4126" spans="1:10">
      <c r="A4126" s="282">
        <v>38988</v>
      </c>
      <c r="B4126" s="281">
        <v>1339.15</v>
      </c>
      <c r="C4126" s="281">
        <v>108.15625</v>
      </c>
      <c r="D4126" s="281">
        <v>4.8635000000000002</v>
      </c>
      <c r="E4126" s="281">
        <v>4.6120000000000001</v>
      </c>
      <c r="F4126" s="287">
        <v>54.31</v>
      </c>
      <c r="G4126" s="287">
        <f>F4126-F4084</f>
        <v>-0.23999999999999488</v>
      </c>
      <c r="H4126" s="286">
        <v>52.2</v>
      </c>
      <c r="I4126" s="287">
        <f>H4126-H4084</f>
        <v>-0.79999999999999716</v>
      </c>
      <c r="J4126" s="282"/>
    </row>
    <row r="4127" spans="1:10">
      <c r="A4127" s="282">
        <v>38989</v>
      </c>
      <c r="B4127" s="281">
        <v>1335.85</v>
      </c>
      <c r="C4127" s="281">
        <v>108.0625</v>
      </c>
      <c r="D4127" s="281">
        <v>4.8719000000000001</v>
      </c>
      <c r="E4127" s="281">
        <v>4.6276000000000002</v>
      </c>
      <c r="F4127" s="287">
        <v>54.31</v>
      </c>
      <c r="G4127" s="287">
        <f>F4127-F4084</f>
        <v>-0.23999999999999488</v>
      </c>
      <c r="H4127" s="286">
        <v>52.2</v>
      </c>
      <c r="I4127" s="287">
        <f>H4127-H4084</f>
        <v>-0.79999999999999716</v>
      </c>
      <c r="J4127" s="282"/>
    </row>
    <row r="4128" spans="1:10">
      <c r="A4128" s="282">
        <v>38992</v>
      </c>
      <c r="B4128" s="281">
        <v>1331.32</v>
      </c>
      <c r="C4128" s="281">
        <v>108.203125</v>
      </c>
      <c r="D4128" s="281">
        <v>4.8815999999999997</v>
      </c>
      <c r="E4128" s="281">
        <v>4.5999999999999996</v>
      </c>
      <c r="F4128" s="287">
        <v>53.65</v>
      </c>
      <c r="G4128" s="287">
        <f t="shared" si="83"/>
        <v>-0.46000000000000085</v>
      </c>
      <c r="H4128" s="286">
        <v>51.4</v>
      </c>
      <c r="I4128" s="287">
        <f t="shared" si="83"/>
        <v>-2.3000000000000043</v>
      </c>
      <c r="J4128" s="282"/>
    </row>
    <row r="4129" spans="1:10">
      <c r="A4129" s="282">
        <v>38993</v>
      </c>
      <c r="B4129" s="281">
        <v>1334.11</v>
      </c>
      <c r="C4129" s="281">
        <v>108.203125</v>
      </c>
      <c r="D4129" s="281">
        <v>4.9062999999999999</v>
      </c>
      <c r="E4129" s="281">
        <v>4.6136999999999997</v>
      </c>
      <c r="F4129" s="287">
        <v>53.65</v>
      </c>
      <c r="G4129" s="287">
        <f t="shared" si="83"/>
        <v>-0.46000000000000085</v>
      </c>
      <c r="H4129" s="286">
        <v>51.4</v>
      </c>
      <c r="I4129" s="287">
        <f t="shared" si="83"/>
        <v>-2.3000000000000043</v>
      </c>
      <c r="J4129" s="282"/>
    </row>
    <row r="4130" spans="1:10">
      <c r="A4130" s="282">
        <v>38994</v>
      </c>
      <c r="B4130" s="281">
        <v>1350.22</v>
      </c>
      <c r="C4130" s="281">
        <v>108.578125</v>
      </c>
      <c r="D4130" s="281">
        <v>4.9056999999999995</v>
      </c>
      <c r="E4130" s="281">
        <v>4.5587</v>
      </c>
      <c r="F4130" s="287">
        <v>53.65</v>
      </c>
      <c r="G4130" s="287">
        <f t="shared" si="83"/>
        <v>-0.46000000000000085</v>
      </c>
      <c r="H4130" s="286">
        <v>51.4</v>
      </c>
      <c r="I4130" s="287">
        <f t="shared" si="83"/>
        <v>-2.3000000000000043</v>
      </c>
      <c r="J4130" s="282"/>
    </row>
    <row r="4131" spans="1:10">
      <c r="A4131" s="282">
        <v>38995</v>
      </c>
      <c r="B4131" s="281">
        <v>1353.22</v>
      </c>
      <c r="C4131" s="281">
        <v>108.25</v>
      </c>
      <c r="D4131" s="281">
        <v>4.9257999999999997</v>
      </c>
      <c r="E4131" s="281">
        <v>4.6036999999999999</v>
      </c>
      <c r="F4131" s="287">
        <v>53.65</v>
      </c>
      <c r="G4131" s="287">
        <f t="shared" si="83"/>
        <v>-0.46000000000000085</v>
      </c>
      <c r="H4131" s="286">
        <v>51.4</v>
      </c>
      <c r="I4131" s="287">
        <f t="shared" si="83"/>
        <v>-2.3000000000000043</v>
      </c>
      <c r="J4131" s="282"/>
    </row>
    <row r="4132" spans="1:10">
      <c r="A4132" s="282">
        <v>38996</v>
      </c>
      <c r="B4132" s="281">
        <v>1349.58</v>
      </c>
      <c r="C4132" s="281">
        <v>107.609375</v>
      </c>
      <c r="D4132" s="281">
        <v>4.9335000000000004</v>
      </c>
      <c r="E4132" s="281">
        <v>4.6943000000000001</v>
      </c>
      <c r="F4132" s="287">
        <v>53.65</v>
      </c>
      <c r="G4132" s="287">
        <f t="shared" si="83"/>
        <v>-0.46000000000000085</v>
      </c>
      <c r="H4132" s="286">
        <v>51.4</v>
      </c>
      <c r="I4132" s="287">
        <f t="shared" si="83"/>
        <v>-2.3000000000000043</v>
      </c>
      <c r="J4132" s="282"/>
    </row>
    <row r="4133" spans="1:10">
      <c r="A4133" s="282">
        <v>38999</v>
      </c>
      <c r="B4133" s="281">
        <v>1350.66</v>
      </c>
      <c r="C4133" s="281">
        <v>107.609375</v>
      </c>
      <c r="D4133" s="281">
        <v>4.9328000000000003</v>
      </c>
      <c r="E4133" s="281">
        <v>4.6942000000000004</v>
      </c>
      <c r="F4133" s="287">
        <v>53.65</v>
      </c>
      <c r="G4133" s="287">
        <f t="shared" si="83"/>
        <v>-0.46000000000000085</v>
      </c>
      <c r="H4133" s="286">
        <v>51.4</v>
      </c>
      <c r="I4133" s="287">
        <f t="shared" si="83"/>
        <v>-2.3000000000000043</v>
      </c>
      <c r="J4133" s="282"/>
    </row>
    <row r="4134" spans="1:10">
      <c r="A4134" s="282">
        <v>39000</v>
      </c>
      <c r="B4134" s="281">
        <v>1353.42</v>
      </c>
      <c r="C4134" s="281">
        <v>107.25</v>
      </c>
      <c r="D4134" s="281">
        <v>4.9633000000000003</v>
      </c>
      <c r="E4134" s="281">
        <v>4.7518000000000002</v>
      </c>
      <c r="F4134" s="287">
        <v>53.65</v>
      </c>
      <c r="G4134" s="287">
        <f t="shared" si="83"/>
        <v>-0.46000000000000085</v>
      </c>
      <c r="H4134" s="286">
        <v>51.4</v>
      </c>
      <c r="I4134" s="287">
        <f t="shared" si="83"/>
        <v>-2.3000000000000043</v>
      </c>
      <c r="J4134" s="282"/>
    </row>
    <row r="4135" spans="1:10">
      <c r="A4135" s="282">
        <v>39001</v>
      </c>
      <c r="B4135" s="281">
        <v>1349.95</v>
      </c>
      <c r="C4135" s="281">
        <v>106.984375</v>
      </c>
      <c r="D4135" s="281">
        <v>5.0095999999999998</v>
      </c>
      <c r="E4135" s="281">
        <v>4.7778</v>
      </c>
      <c r="F4135" s="287">
        <v>53.65</v>
      </c>
      <c r="G4135" s="287">
        <f t="shared" si="83"/>
        <v>-0.46000000000000085</v>
      </c>
      <c r="H4135" s="286">
        <v>51.4</v>
      </c>
      <c r="I4135" s="287">
        <f t="shared" si="83"/>
        <v>-2.3000000000000043</v>
      </c>
      <c r="J4135" s="282"/>
    </row>
    <row r="4136" spans="1:10">
      <c r="A4136" s="282">
        <v>39002</v>
      </c>
      <c r="B4136" s="281">
        <v>1362.83</v>
      </c>
      <c r="C4136" s="281">
        <v>107.046875</v>
      </c>
      <c r="D4136" s="281">
        <v>5.0400999999999998</v>
      </c>
      <c r="E4136" s="281">
        <v>4.7698</v>
      </c>
      <c r="F4136" s="287">
        <v>53.65</v>
      </c>
      <c r="G4136" s="287">
        <f t="shared" si="83"/>
        <v>-0.46000000000000085</v>
      </c>
      <c r="H4136" s="286">
        <v>51.4</v>
      </c>
      <c r="I4136" s="287">
        <f t="shared" si="83"/>
        <v>-2.3000000000000043</v>
      </c>
      <c r="J4136" s="282"/>
    </row>
    <row r="4137" spans="1:10">
      <c r="A4137" s="282">
        <v>39003</v>
      </c>
      <c r="B4137" s="281">
        <v>1365.62</v>
      </c>
      <c r="C4137" s="281">
        <v>106.875</v>
      </c>
      <c r="D4137" s="281">
        <v>5.0484</v>
      </c>
      <c r="E4137" s="281">
        <v>4.7976999999999999</v>
      </c>
      <c r="F4137" s="287">
        <v>53.65</v>
      </c>
      <c r="G4137" s="287">
        <f t="shared" ref="G4137:I4200" si="84">F4137-F4096</f>
        <v>-0.46000000000000085</v>
      </c>
      <c r="H4137" s="286">
        <v>51.4</v>
      </c>
      <c r="I4137" s="287">
        <f t="shared" si="84"/>
        <v>-2.3000000000000043</v>
      </c>
      <c r="J4137" s="282"/>
    </row>
    <row r="4138" spans="1:10">
      <c r="A4138" s="282">
        <v>39006</v>
      </c>
      <c r="B4138" s="281">
        <v>1369.05</v>
      </c>
      <c r="C4138" s="281">
        <v>107.015625</v>
      </c>
      <c r="D4138" s="281">
        <v>5.0476999999999999</v>
      </c>
      <c r="E4138" s="281">
        <v>4.7756999999999996</v>
      </c>
      <c r="F4138" s="287">
        <v>53.65</v>
      </c>
      <c r="G4138" s="287">
        <f t="shared" si="84"/>
        <v>-0.46000000000000085</v>
      </c>
      <c r="H4138" s="286">
        <v>51.4</v>
      </c>
      <c r="I4138" s="287">
        <f t="shared" si="84"/>
        <v>-2.3000000000000043</v>
      </c>
      <c r="J4138" s="282"/>
    </row>
    <row r="4139" spans="1:10">
      <c r="A4139" s="282">
        <v>39007</v>
      </c>
      <c r="B4139" s="281">
        <v>1364.05</v>
      </c>
      <c r="C4139" s="281">
        <v>107.109375</v>
      </c>
      <c r="D4139" s="281">
        <v>5.0830000000000002</v>
      </c>
      <c r="E4139" s="281">
        <v>4.7656000000000001</v>
      </c>
      <c r="F4139" s="287">
        <v>53.65</v>
      </c>
      <c r="G4139" s="287">
        <f t="shared" si="84"/>
        <v>-0.46000000000000085</v>
      </c>
      <c r="H4139" s="286">
        <v>51.4</v>
      </c>
      <c r="I4139" s="287">
        <f t="shared" si="84"/>
        <v>-2.3000000000000043</v>
      </c>
      <c r="J4139" s="282"/>
    </row>
    <row r="4140" spans="1:10">
      <c r="A4140" s="282">
        <v>39008</v>
      </c>
      <c r="B4140" s="281">
        <v>1365.96</v>
      </c>
      <c r="C4140" s="281">
        <v>107.15625</v>
      </c>
      <c r="D4140" s="281">
        <v>5.0823</v>
      </c>
      <c r="E4140" s="281">
        <v>4.7536000000000005</v>
      </c>
      <c r="F4140" s="287">
        <v>53.65</v>
      </c>
      <c r="G4140" s="287">
        <f t="shared" si="84"/>
        <v>-0.46000000000000085</v>
      </c>
      <c r="H4140" s="286">
        <v>51.4</v>
      </c>
      <c r="I4140" s="287">
        <f t="shared" si="84"/>
        <v>-2.3000000000000043</v>
      </c>
      <c r="J4140" s="282"/>
    </row>
    <row r="4141" spans="1:10">
      <c r="A4141" s="282">
        <v>39009</v>
      </c>
      <c r="B4141" s="281">
        <v>1366.96</v>
      </c>
      <c r="C4141" s="281">
        <v>107.03125</v>
      </c>
      <c r="D4141" s="281">
        <v>5.0919999999999996</v>
      </c>
      <c r="E4141" s="281">
        <v>4.7816000000000001</v>
      </c>
      <c r="F4141" s="287">
        <v>53.65</v>
      </c>
      <c r="G4141" s="287">
        <f t="shared" si="84"/>
        <v>-0.46000000000000085</v>
      </c>
      <c r="H4141" s="286">
        <v>51.4</v>
      </c>
      <c r="I4141" s="287">
        <f t="shared" si="84"/>
        <v>-2.3000000000000043</v>
      </c>
      <c r="J4141" s="282"/>
    </row>
    <row r="4142" spans="1:10">
      <c r="A4142" s="282">
        <v>39010</v>
      </c>
      <c r="B4142" s="281">
        <v>1368.6</v>
      </c>
      <c r="C4142" s="281">
        <v>107.015625</v>
      </c>
      <c r="D4142" s="281">
        <v>5.0795000000000003</v>
      </c>
      <c r="E4142" s="281">
        <v>4.7854999999999999</v>
      </c>
      <c r="F4142" s="287">
        <v>53.65</v>
      </c>
      <c r="G4142" s="287">
        <f t="shared" si="84"/>
        <v>-0.46000000000000085</v>
      </c>
      <c r="H4142" s="286">
        <v>51.4</v>
      </c>
      <c r="I4142" s="287">
        <f t="shared" si="84"/>
        <v>-2.3000000000000043</v>
      </c>
      <c r="J4142" s="282"/>
    </row>
    <row r="4143" spans="1:10">
      <c r="A4143" s="282">
        <v>39013</v>
      </c>
      <c r="B4143" s="281">
        <v>1377.02</v>
      </c>
      <c r="C4143" s="281">
        <v>106.765625</v>
      </c>
      <c r="D4143" s="281">
        <v>5.0995999999999997</v>
      </c>
      <c r="E4143" s="281">
        <v>4.8277000000000001</v>
      </c>
      <c r="F4143" s="287">
        <v>53.65</v>
      </c>
      <c r="G4143" s="287">
        <f t="shared" si="84"/>
        <v>-0.46000000000000085</v>
      </c>
      <c r="H4143" s="286">
        <v>51.4</v>
      </c>
      <c r="I4143" s="287">
        <f t="shared" si="84"/>
        <v>-2.3000000000000043</v>
      </c>
      <c r="J4143" s="282"/>
    </row>
    <row r="4144" spans="1:10">
      <c r="A4144" s="282">
        <v>39014</v>
      </c>
      <c r="B4144" s="281">
        <v>1377.38</v>
      </c>
      <c r="C4144" s="281">
        <v>106.75</v>
      </c>
      <c r="D4144" s="281">
        <v>5.1143000000000001</v>
      </c>
      <c r="E4144" s="281">
        <v>4.8196000000000003</v>
      </c>
      <c r="F4144" s="287">
        <v>53.65</v>
      </c>
      <c r="G4144" s="287">
        <f t="shared" si="84"/>
        <v>-0.46000000000000085</v>
      </c>
      <c r="H4144" s="286">
        <v>51.4</v>
      </c>
      <c r="I4144" s="287">
        <f t="shared" si="84"/>
        <v>-2.3000000000000043</v>
      </c>
      <c r="J4144" s="282"/>
    </row>
    <row r="4145" spans="1:10">
      <c r="A4145" s="282">
        <v>39015</v>
      </c>
      <c r="B4145" s="281">
        <v>1382.22</v>
      </c>
      <c r="C4145" s="281">
        <v>107.078125</v>
      </c>
      <c r="D4145" s="281">
        <v>5.1135000000000002</v>
      </c>
      <c r="E4145" s="281">
        <v>4.7614000000000001</v>
      </c>
      <c r="F4145" s="287">
        <v>53.65</v>
      </c>
      <c r="G4145" s="287">
        <f t="shared" si="84"/>
        <v>-0.46000000000000085</v>
      </c>
      <c r="H4145" s="286">
        <v>51.4</v>
      </c>
      <c r="I4145" s="287">
        <f t="shared" si="84"/>
        <v>-2.3000000000000043</v>
      </c>
      <c r="J4145" s="282"/>
    </row>
    <row r="4146" spans="1:10">
      <c r="A4146" s="282">
        <v>39016</v>
      </c>
      <c r="B4146" s="281">
        <v>1389.08</v>
      </c>
      <c r="C4146" s="281">
        <v>107.46875</v>
      </c>
      <c r="D4146" s="281">
        <v>5.1024000000000003</v>
      </c>
      <c r="E4146" s="281">
        <v>4.7173999999999996</v>
      </c>
      <c r="F4146" s="287">
        <v>53.65</v>
      </c>
      <c r="G4146" s="287">
        <f t="shared" si="84"/>
        <v>-0.46000000000000085</v>
      </c>
      <c r="H4146" s="286">
        <v>51.4</v>
      </c>
      <c r="I4146" s="287">
        <f t="shared" si="84"/>
        <v>-2.3000000000000043</v>
      </c>
      <c r="J4146" s="282"/>
    </row>
    <row r="4147" spans="1:10">
      <c r="A4147" s="282">
        <v>39017</v>
      </c>
      <c r="B4147" s="281">
        <v>1377.34</v>
      </c>
      <c r="C4147" s="281">
        <v>107.75</v>
      </c>
      <c r="D4147" s="281">
        <v>5.0899000000000001</v>
      </c>
      <c r="E4147" s="281">
        <v>4.6715</v>
      </c>
      <c r="F4147" s="287">
        <v>53.65</v>
      </c>
      <c r="G4147" s="287">
        <f t="shared" si="84"/>
        <v>-0.46000000000000085</v>
      </c>
      <c r="H4147" s="286">
        <v>51.4</v>
      </c>
      <c r="I4147" s="287">
        <f t="shared" si="84"/>
        <v>-2.3000000000000043</v>
      </c>
      <c r="J4147" s="282"/>
    </row>
    <row r="4148" spans="1:10">
      <c r="A4148" s="282">
        <v>39020</v>
      </c>
      <c r="B4148" s="281">
        <v>1377.93</v>
      </c>
      <c r="C4148" s="281">
        <v>107.75</v>
      </c>
      <c r="D4148" s="281">
        <v>5.0683999999999996</v>
      </c>
      <c r="E4148" s="281">
        <v>4.6693999999999996</v>
      </c>
      <c r="F4148" s="287">
        <v>53.65</v>
      </c>
      <c r="G4148" s="287">
        <f t="shared" si="84"/>
        <v>-0.46000000000000085</v>
      </c>
      <c r="H4148" s="286">
        <v>51.4</v>
      </c>
      <c r="I4148" s="287">
        <f t="shared" si="84"/>
        <v>-2.3000000000000043</v>
      </c>
      <c r="J4148" s="282"/>
    </row>
    <row r="4149" spans="1:10">
      <c r="A4149" s="282">
        <v>39021</v>
      </c>
      <c r="B4149" s="281">
        <v>1377.94</v>
      </c>
      <c r="C4149" s="281">
        <v>108.21875</v>
      </c>
      <c r="D4149" s="281">
        <v>5.0725999999999996</v>
      </c>
      <c r="E4149" s="281">
        <v>4.5980999999999996</v>
      </c>
      <c r="F4149" s="287">
        <v>53.65</v>
      </c>
      <c r="G4149" s="287">
        <f>F4149-F4107</f>
        <v>-0.46000000000000085</v>
      </c>
      <c r="H4149" s="286">
        <v>51.4</v>
      </c>
      <c r="I4149" s="287">
        <f>H4149-H4107</f>
        <v>-2.3000000000000043</v>
      </c>
      <c r="J4149" s="282"/>
    </row>
    <row r="4150" spans="1:10">
      <c r="A4150" s="282">
        <v>39022</v>
      </c>
      <c r="B4150" s="281">
        <v>1367.81</v>
      </c>
      <c r="C4150" s="281">
        <v>108.53125</v>
      </c>
      <c r="D4150" s="281">
        <v>5.0511999999999997</v>
      </c>
      <c r="E4150" s="281">
        <v>4.5644999999999998</v>
      </c>
      <c r="F4150" s="287">
        <v>53.46</v>
      </c>
      <c r="G4150" s="287">
        <f t="shared" si="84"/>
        <v>-0.85000000000000142</v>
      </c>
      <c r="H4150" s="286">
        <v>50.3</v>
      </c>
      <c r="I4150" s="287">
        <f t="shared" si="84"/>
        <v>-1.9000000000000057</v>
      </c>
      <c r="J4150" s="282"/>
    </row>
    <row r="4151" spans="1:10">
      <c r="A4151" s="282">
        <v>39023</v>
      </c>
      <c r="B4151" s="281">
        <v>1367.34</v>
      </c>
      <c r="C4151" s="281">
        <v>108.3125</v>
      </c>
      <c r="D4151" s="281">
        <v>5.0505000000000004</v>
      </c>
      <c r="E4151" s="281">
        <v>4.5940000000000003</v>
      </c>
      <c r="F4151" s="287">
        <v>53.46</v>
      </c>
      <c r="G4151" s="287">
        <f t="shared" si="84"/>
        <v>-0.85000000000000142</v>
      </c>
      <c r="H4151" s="286">
        <v>50.3</v>
      </c>
      <c r="I4151" s="287">
        <f t="shared" si="84"/>
        <v>-1.9000000000000057</v>
      </c>
      <c r="J4151" s="282"/>
    </row>
    <row r="4152" spans="1:10">
      <c r="A4152" s="282">
        <v>39024</v>
      </c>
      <c r="B4152" s="281">
        <v>1364.3</v>
      </c>
      <c r="C4152" s="281">
        <v>107.46875</v>
      </c>
      <c r="D4152" s="281">
        <v>5.0795000000000003</v>
      </c>
      <c r="E4152" s="281">
        <v>4.7149999999999999</v>
      </c>
      <c r="F4152" s="287">
        <v>53.46</v>
      </c>
      <c r="G4152" s="287">
        <f t="shared" si="84"/>
        <v>-0.85000000000000142</v>
      </c>
      <c r="H4152" s="286">
        <v>50.3</v>
      </c>
      <c r="I4152" s="287">
        <f t="shared" si="84"/>
        <v>-1.9000000000000057</v>
      </c>
      <c r="J4152" s="282"/>
    </row>
    <row r="4153" spans="1:10">
      <c r="A4153" s="282">
        <v>39027</v>
      </c>
      <c r="B4153" s="281">
        <v>1379.78</v>
      </c>
      <c r="C4153" s="281">
        <v>107.515625</v>
      </c>
      <c r="D4153" s="281">
        <v>5.0683999999999996</v>
      </c>
      <c r="E4153" s="281">
        <v>4.6929999999999996</v>
      </c>
      <c r="F4153" s="287">
        <v>53.46</v>
      </c>
      <c r="G4153" s="287">
        <f t="shared" si="84"/>
        <v>-0.85000000000000142</v>
      </c>
      <c r="H4153" s="286">
        <v>50.3</v>
      </c>
      <c r="I4153" s="287">
        <f t="shared" si="84"/>
        <v>-1.9000000000000057</v>
      </c>
      <c r="J4153" s="282"/>
    </row>
    <row r="4154" spans="1:10">
      <c r="A4154" s="282">
        <v>39028</v>
      </c>
      <c r="B4154" s="281">
        <v>1382.84</v>
      </c>
      <c r="C4154" s="281">
        <v>107.859375</v>
      </c>
      <c r="D4154" s="281">
        <v>5.0725999999999996</v>
      </c>
      <c r="E4154" s="281">
        <v>4.6570999999999998</v>
      </c>
      <c r="F4154" s="287">
        <v>53.46</v>
      </c>
      <c r="G4154" s="287">
        <f t="shared" si="84"/>
        <v>-0.85000000000000142</v>
      </c>
      <c r="H4154" s="286">
        <v>50.3</v>
      </c>
      <c r="I4154" s="287">
        <f t="shared" si="84"/>
        <v>-1.9000000000000057</v>
      </c>
      <c r="J4154" s="282"/>
    </row>
    <row r="4155" spans="1:10">
      <c r="A4155" s="282">
        <v>39029</v>
      </c>
      <c r="B4155" s="281">
        <v>1385.72</v>
      </c>
      <c r="C4155" s="281">
        <v>108.046875</v>
      </c>
      <c r="D4155" s="281">
        <v>5.0926999999999998</v>
      </c>
      <c r="E4155" s="281">
        <v>4.6352000000000002</v>
      </c>
      <c r="F4155" s="287">
        <v>53.46</v>
      </c>
      <c r="G4155" s="287">
        <f t="shared" si="84"/>
        <v>-0.85000000000000142</v>
      </c>
      <c r="H4155" s="286">
        <v>50.3</v>
      </c>
      <c r="I4155" s="287">
        <f t="shared" si="84"/>
        <v>-1.9000000000000057</v>
      </c>
      <c r="J4155" s="282"/>
    </row>
    <row r="4156" spans="1:10">
      <c r="A4156" s="282">
        <v>39030</v>
      </c>
      <c r="B4156" s="281">
        <v>1378.33</v>
      </c>
      <c r="C4156" s="281">
        <v>108.0625</v>
      </c>
      <c r="D4156" s="281">
        <v>5.0919999999999996</v>
      </c>
      <c r="E4156" s="281">
        <v>4.6253000000000002</v>
      </c>
      <c r="F4156" s="287">
        <v>53.46</v>
      </c>
      <c r="G4156" s="287">
        <f t="shared" si="84"/>
        <v>-0.85000000000000142</v>
      </c>
      <c r="H4156" s="286">
        <v>50.3</v>
      </c>
      <c r="I4156" s="287">
        <f t="shared" si="84"/>
        <v>-1.9000000000000057</v>
      </c>
      <c r="J4156" s="282"/>
    </row>
    <row r="4157" spans="1:10">
      <c r="A4157" s="282">
        <v>39031</v>
      </c>
      <c r="B4157" s="281">
        <v>1380.9</v>
      </c>
      <c r="C4157" s="281">
        <v>108.28125</v>
      </c>
      <c r="D4157" s="281">
        <v>5.0795000000000003</v>
      </c>
      <c r="E4157" s="281">
        <v>4.5876000000000001</v>
      </c>
      <c r="F4157" s="287">
        <v>53.46</v>
      </c>
      <c r="G4157" s="287">
        <f t="shared" si="84"/>
        <v>-0.85000000000000142</v>
      </c>
      <c r="H4157" s="286">
        <v>50.3</v>
      </c>
      <c r="I4157" s="287">
        <f t="shared" si="84"/>
        <v>-1.9000000000000057</v>
      </c>
      <c r="J4157" s="282"/>
    </row>
    <row r="4158" spans="1:10">
      <c r="A4158" s="282">
        <v>39034</v>
      </c>
      <c r="B4158" s="281">
        <v>1384.42</v>
      </c>
      <c r="C4158" s="281">
        <v>108.15625</v>
      </c>
      <c r="D4158" s="281">
        <v>5.0683999999999996</v>
      </c>
      <c r="E4158" s="281">
        <v>4.6093000000000002</v>
      </c>
      <c r="F4158" s="287">
        <v>53.46</v>
      </c>
      <c r="G4158" s="287">
        <f t="shared" si="84"/>
        <v>-0.85000000000000142</v>
      </c>
      <c r="H4158" s="286">
        <v>50.3</v>
      </c>
      <c r="I4158" s="287">
        <f t="shared" si="84"/>
        <v>-1.9000000000000057</v>
      </c>
      <c r="J4158" s="282"/>
    </row>
    <row r="4159" spans="1:10">
      <c r="A4159" s="282">
        <v>39035</v>
      </c>
      <c r="B4159" s="281">
        <v>1393.22</v>
      </c>
      <c r="C4159" s="281">
        <v>108.390625</v>
      </c>
      <c r="D4159" s="281">
        <v>5.0830000000000002</v>
      </c>
      <c r="E4159" s="281">
        <v>4.5621999999999998</v>
      </c>
      <c r="F4159" s="287">
        <v>53.46</v>
      </c>
      <c r="G4159" s="287">
        <f t="shared" si="84"/>
        <v>-0.85000000000000142</v>
      </c>
      <c r="H4159" s="286">
        <v>50.3</v>
      </c>
      <c r="I4159" s="287">
        <f t="shared" si="84"/>
        <v>-1.9000000000000057</v>
      </c>
      <c r="J4159" s="282"/>
    </row>
    <row r="4160" spans="1:10">
      <c r="A4160" s="282">
        <v>39036</v>
      </c>
      <c r="B4160" s="281">
        <v>1396.57</v>
      </c>
      <c r="C4160" s="281">
        <v>108.03125</v>
      </c>
      <c r="D4160" s="281">
        <v>5.0823</v>
      </c>
      <c r="E4160" s="281">
        <v>4.6170999999999998</v>
      </c>
      <c r="F4160" s="287">
        <v>53.46</v>
      </c>
      <c r="G4160" s="287">
        <f t="shared" si="84"/>
        <v>-0.85000000000000142</v>
      </c>
      <c r="H4160" s="286">
        <v>50.3</v>
      </c>
      <c r="I4160" s="287">
        <f t="shared" si="84"/>
        <v>-1.9000000000000057</v>
      </c>
      <c r="J4160" s="282"/>
    </row>
    <row r="4161" spans="1:10">
      <c r="A4161" s="282">
        <v>39037</v>
      </c>
      <c r="B4161" s="281">
        <v>1399.76</v>
      </c>
      <c r="C4161" s="281">
        <v>107.75</v>
      </c>
      <c r="D4161" s="281">
        <v>5.0919999999999996</v>
      </c>
      <c r="E4161" s="281">
        <v>4.6643999999999997</v>
      </c>
      <c r="F4161" s="287">
        <v>53.46</v>
      </c>
      <c r="G4161" s="287">
        <f t="shared" si="84"/>
        <v>-0.85000000000000142</v>
      </c>
      <c r="H4161" s="286">
        <v>50.3</v>
      </c>
      <c r="I4161" s="287">
        <f t="shared" si="84"/>
        <v>-1.9000000000000057</v>
      </c>
      <c r="J4161" s="282"/>
    </row>
    <row r="4162" spans="1:10">
      <c r="A4162" s="282">
        <v>39038</v>
      </c>
      <c r="B4162" s="281">
        <v>1401.2</v>
      </c>
      <c r="C4162" s="281">
        <v>108.171875</v>
      </c>
      <c r="D4162" s="281">
        <v>5.0795000000000003</v>
      </c>
      <c r="E4162" s="281">
        <v>4.5993000000000004</v>
      </c>
      <c r="F4162" s="287">
        <v>53.46</v>
      </c>
      <c r="G4162" s="287">
        <f t="shared" si="84"/>
        <v>-0.85000000000000142</v>
      </c>
      <c r="H4162" s="286">
        <v>50.3</v>
      </c>
      <c r="I4162" s="287">
        <f t="shared" si="84"/>
        <v>-1.9000000000000057</v>
      </c>
      <c r="J4162" s="282"/>
    </row>
    <row r="4163" spans="1:10">
      <c r="A4163" s="282">
        <v>39041</v>
      </c>
      <c r="B4163" s="281">
        <v>1400.5</v>
      </c>
      <c r="C4163" s="281">
        <v>108.21875</v>
      </c>
      <c r="D4163" s="281">
        <v>5.0476999999999999</v>
      </c>
      <c r="E4163" s="281">
        <v>4.5972999999999997</v>
      </c>
      <c r="F4163" s="287">
        <v>53.46</v>
      </c>
      <c r="G4163" s="287">
        <f t="shared" si="84"/>
        <v>-0.85000000000000142</v>
      </c>
      <c r="H4163" s="286">
        <v>50.3</v>
      </c>
      <c r="I4163" s="287">
        <f t="shared" si="84"/>
        <v>-1.9000000000000057</v>
      </c>
      <c r="J4163" s="282"/>
    </row>
    <row r="4164" spans="1:10">
      <c r="A4164" s="282">
        <v>39042</v>
      </c>
      <c r="B4164" s="281">
        <v>1402.81</v>
      </c>
      <c r="C4164" s="281">
        <v>108.34375</v>
      </c>
      <c r="D4164" s="281">
        <v>5.0518999999999998</v>
      </c>
      <c r="E4164" s="281">
        <v>4.5697999999999999</v>
      </c>
      <c r="F4164" s="287">
        <v>53.46</v>
      </c>
      <c r="G4164" s="287">
        <f t="shared" si="84"/>
        <v>-0.85000000000000142</v>
      </c>
      <c r="H4164" s="286">
        <v>50.3</v>
      </c>
      <c r="I4164" s="287">
        <f t="shared" si="84"/>
        <v>-1.9000000000000057</v>
      </c>
      <c r="J4164" s="282"/>
    </row>
    <row r="4165" spans="1:10">
      <c r="A4165" s="282">
        <v>39043</v>
      </c>
      <c r="B4165" s="281">
        <v>1406.09</v>
      </c>
      <c r="C4165" s="281">
        <v>108.421875</v>
      </c>
      <c r="D4165" s="281">
        <v>5.0505000000000004</v>
      </c>
      <c r="E4165" s="281">
        <v>4.5579999999999998</v>
      </c>
      <c r="F4165" s="287">
        <v>53.46</v>
      </c>
      <c r="G4165" s="287">
        <f t="shared" si="84"/>
        <v>-0.85000000000000142</v>
      </c>
      <c r="H4165" s="286">
        <v>50.3</v>
      </c>
      <c r="I4165" s="287">
        <f t="shared" si="84"/>
        <v>-1.9000000000000057</v>
      </c>
      <c r="J4165" s="282"/>
    </row>
    <row r="4166" spans="1:10">
      <c r="A4166" s="282">
        <v>39045</v>
      </c>
      <c r="B4166" s="281">
        <v>1400.95</v>
      </c>
      <c r="C4166" s="281">
        <v>108.5</v>
      </c>
      <c r="D4166" s="281">
        <v>5.0269000000000004</v>
      </c>
      <c r="E4166" s="281">
        <v>4.548</v>
      </c>
      <c r="F4166" s="287">
        <v>53.46</v>
      </c>
      <c r="G4166" s="287">
        <f t="shared" si="84"/>
        <v>-0.85000000000000142</v>
      </c>
      <c r="H4166" s="286">
        <v>50.3</v>
      </c>
      <c r="I4166" s="287">
        <f t="shared" si="84"/>
        <v>-1.9000000000000057</v>
      </c>
      <c r="J4166" s="282"/>
    </row>
    <row r="4167" spans="1:10">
      <c r="A4167" s="282">
        <v>39048</v>
      </c>
      <c r="B4167" s="281">
        <v>1381.9</v>
      </c>
      <c r="C4167" s="281">
        <v>108.59375</v>
      </c>
      <c r="D4167" s="281">
        <v>5.0269000000000004</v>
      </c>
      <c r="E4167" s="281">
        <v>4.5285000000000002</v>
      </c>
      <c r="F4167" s="287">
        <v>53.46</v>
      </c>
      <c r="G4167" s="287">
        <f t="shared" si="84"/>
        <v>-0.85000000000000142</v>
      </c>
      <c r="H4167" s="286">
        <v>50.3</v>
      </c>
      <c r="I4167" s="287">
        <f t="shared" si="84"/>
        <v>-1.9000000000000057</v>
      </c>
      <c r="J4167" s="282"/>
    </row>
    <row r="4168" spans="1:10">
      <c r="A4168" s="282">
        <v>39049</v>
      </c>
      <c r="B4168" s="281">
        <v>1386.72</v>
      </c>
      <c r="C4168" s="281">
        <v>108.8125</v>
      </c>
      <c r="D4168" s="281">
        <v>5.0366</v>
      </c>
      <c r="E4168" s="281">
        <v>4.5011000000000001</v>
      </c>
      <c r="F4168" s="287">
        <v>53.46</v>
      </c>
      <c r="G4168" s="287">
        <f t="shared" si="84"/>
        <v>-0.85000000000000142</v>
      </c>
      <c r="H4168" s="286">
        <v>50.3</v>
      </c>
      <c r="I4168" s="287">
        <f t="shared" si="84"/>
        <v>-1.9000000000000057</v>
      </c>
      <c r="J4168" s="282"/>
    </row>
    <row r="4169" spans="1:10">
      <c r="A4169" s="282">
        <v>39050</v>
      </c>
      <c r="B4169" s="281">
        <v>1399.48</v>
      </c>
      <c r="C4169" s="281">
        <v>108.71875</v>
      </c>
      <c r="D4169" s="281">
        <v>5.0304000000000002</v>
      </c>
      <c r="E4169" s="281">
        <v>4.5206</v>
      </c>
      <c r="F4169" s="287">
        <v>53.46</v>
      </c>
      <c r="G4169" s="287">
        <f>F4169-F4127</f>
        <v>-0.85000000000000142</v>
      </c>
      <c r="H4169" s="286">
        <v>50.3</v>
      </c>
      <c r="I4169" s="287">
        <f>H4169-H4127</f>
        <v>-1.9000000000000057</v>
      </c>
      <c r="J4169" s="282"/>
    </row>
    <row r="4170" spans="1:10">
      <c r="A4170" s="282">
        <v>39051</v>
      </c>
      <c r="B4170" s="281">
        <v>1400.63</v>
      </c>
      <c r="C4170" s="281">
        <v>109.109375</v>
      </c>
      <c r="D4170" s="281">
        <v>5.0193000000000003</v>
      </c>
      <c r="E4170" s="281">
        <v>4.4581</v>
      </c>
      <c r="F4170" s="287">
        <v>53.46</v>
      </c>
      <c r="G4170" s="287">
        <f>F4170-F4127</f>
        <v>-0.85000000000000142</v>
      </c>
      <c r="H4170" s="286">
        <v>50.3</v>
      </c>
      <c r="I4170" s="287">
        <f>H4170-H4127</f>
        <v>-1.9000000000000057</v>
      </c>
      <c r="J4170" s="282"/>
    </row>
    <row r="4171" spans="1:10">
      <c r="A4171" s="282">
        <v>39052</v>
      </c>
      <c r="B4171" s="281">
        <v>1396.71</v>
      </c>
      <c r="C4171" s="281">
        <v>109.40625</v>
      </c>
      <c r="D4171" s="281">
        <v>5.0171999999999999</v>
      </c>
      <c r="E4171" s="281">
        <v>4.4326999999999996</v>
      </c>
      <c r="F4171" s="287">
        <v>53.83</v>
      </c>
      <c r="G4171" s="287">
        <f t="shared" si="84"/>
        <v>0.17999999999999972</v>
      </c>
      <c r="H4171" s="286">
        <v>51.4</v>
      </c>
      <c r="I4171" s="287">
        <f t="shared" si="84"/>
        <v>0</v>
      </c>
      <c r="J4171" s="282"/>
    </row>
    <row r="4172" spans="1:10">
      <c r="A4172" s="282">
        <v>39055</v>
      </c>
      <c r="B4172" s="281">
        <v>1409.12</v>
      </c>
      <c r="C4172" s="281">
        <v>109.375</v>
      </c>
      <c r="D4172" s="281">
        <v>4.9958</v>
      </c>
      <c r="E4172" s="281">
        <v>4.4229000000000003</v>
      </c>
      <c r="F4172" s="287">
        <v>53.83</v>
      </c>
      <c r="G4172" s="287">
        <f t="shared" si="84"/>
        <v>0.17999999999999972</v>
      </c>
      <c r="H4172" s="286">
        <v>51.4</v>
      </c>
      <c r="I4172" s="287">
        <f t="shared" si="84"/>
        <v>0</v>
      </c>
      <c r="J4172" s="282"/>
    </row>
    <row r="4173" spans="1:10">
      <c r="A4173" s="282">
        <v>39056</v>
      </c>
      <c r="B4173" s="281">
        <v>1414.76</v>
      </c>
      <c r="C4173" s="281">
        <v>109.34375</v>
      </c>
      <c r="D4173" s="281">
        <v>4.9790999999999999</v>
      </c>
      <c r="E4173" s="281">
        <v>4.4402999999999997</v>
      </c>
      <c r="F4173" s="287">
        <v>53.83</v>
      </c>
      <c r="G4173" s="287">
        <f t="shared" si="84"/>
        <v>0.17999999999999972</v>
      </c>
      <c r="H4173" s="286">
        <v>51.4</v>
      </c>
      <c r="I4173" s="287">
        <f t="shared" si="84"/>
        <v>0</v>
      </c>
      <c r="J4173" s="282"/>
    </row>
    <row r="4174" spans="1:10">
      <c r="A4174" s="282">
        <v>39057</v>
      </c>
      <c r="B4174" s="281">
        <v>1412.9</v>
      </c>
      <c r="C4174" s="281">
        <v>109.0625</v>
      </c>
      <c r="D4174" s="281">
        <v>4.9783999999999997</v>
      </c>
      <c r="E4174" s="281">
        <v>4.4851000000000001</v>
      </c>
      <c r="F4174" s="287">
        <v>53.83</v>
      </c>
      <c r="G4174" s="287">
        <f t="shared" si="84"/>
        <v>0.17999999999999972</v>
      </c>
      <c r="H4174" s="286">
        <v>51.4</v>
      </c>
      <c r="I4174" s="287">
        <f t="shared" si="84"/>
        <v>0</v>
      </c>
      <c r="J4174" s="282"/>
    </row>
    <row r="4175" spans="1:10">
      <c r="A4175" s="282">
        <v>39058</v>
      </c>
      <c r="B4175" s="281">
        <v>1407.29</v>
      </c>
      <c r="C4175" s="281">
        <v>109.0625</v>
      </c>
      <c r="D4175" s="281">
        <v>4.9672999999999998</v>
      </c>
      <c r="E4175" s="281">
        <v>4.4810999999999996</v>
      </c>
      <c r="F4175" s="287">
        <v>53.83</v>
      </c>
      <c r="G4175" s="287">
        <f t="shared" si="84"/>
        <v>0.17999999999999972</v>
      </c>
      <c r="H4175" s="286">
        <v>51.4</v>
      </c>
      <c r="I4175" s="287">
        <f t="shared" si="84"/>
        <v>0</v>
      </c>
      <c r="J4175" s="282"/>
    </row>
    <row r="4176" spans="1:10">
      <c r="A4176" s="282">
        <v>39059</v>
      </c>
      <c r="B4176" s="281">
        <v>1409.84</v>
      </c>
      <c r="C4176" s="281">
        <v>108.5625</v>
      </c>
      <c r="D4176" s="281">
        <v>4.9444999999999997</v>
      </c>
      <c r="E4176" s="281">
        <v>4.5437000000000003</v>
      </c>
      <c r="F4176" s="287">
        <v>53.83</v>
      </c>
      <c r="G4176" s="287">
        <f t="shared" si="84"/>
        <v>0.17999999999999972</v>
      </c>
      <c r="H4176" s="286">
        <v>51.4</v>
      </c>
      <c r="I4176" s="287">
        <f t="shared" si="84"/>
        <v>0</v>
      </c>
      <c r="J4176" s="282"/>
    </row>
    <row r="4177" spans="1:10">
      <c r="A4177" s="282">
        <v>39062</v>
      </c>
      <c r="B4177" s="281">
        <v>1413.04</v>
      </c>
      <c r="C4177" s="281">
        <v>108.78125</v>
      </c>
      <c r="D4177" s="281">
        <v>4.9230999999999998</v>
      </c>
      <c r="E4177" s="281">
        <v>4.5182000000000002</v>
      </c>
      <c r="F4177" s="287">
        <v>53.83</v>
      </c>
      <c r="G4177" s="287">
        <f t="shared" si="84"/>
        <v>0.17999999999999972</v>
      </c>
      <c r="H4177" s="286">
        <v>51.4</v>
      </c>
      <c r="I4177" s="287">
        <f t="shared" si="84"/>
        <v>0</v>
      </c>
      <c r="J4177" s="282"/>
    </row>
    <row r="4178" spans="1:10">
      <c r="A4178" s="282">
        <v>39063</v>
      </c>
      <c r="B4178" s="281">
        <v>1411.56</v>
      </c>
      <c r="C4178" s="281">
        <v>109.015625</v>
      </c>
      <c r="D4178" s="281">
        <v>4.9271000000000003</v>
      </c>
      <c r="E4178" s="281">
        <v>4.4847999999999999</v>
      </c>
      <c r="F4178" s="287">
        <v>53.83</v>
      </c>
      <c r="G4178" s="287">
        <f t="shared" si="84"/>
        <v>0.17999999999999972</v>
      </c>
      <c r="H4178" s="286">
        <v>51.4</v>
      </c>
      <c r="I4178" s="287">
        <f t="shared" si="84"/>
        <v>0</v>
      </c>
      <c r="J4178" s="282"/>
    </row>
    <row r="4179" spans="1:10">
      <c r="A4179" s="282">
        <v>39064</v>
      </c>
      <c r="B4179" s="281">
        <v>1413.21</v>
      </c>
      <c r="C4179" s="281">
        <v>108.453125</v>
      </c>
      <c r="D4179" s="281">
        <v>4.9264000000000001</v>
      </c>
      <c r="E4179" s="281">
        <v>4.5791000000000004</v>
      </c>
      <c r="F4179" s="287">
        <v>53.83</v>
      </c>
      <c r="G4179" s="287">
        <f t="shared" si="84"/>
        <v>0.17999999999999972</v>
      </c>
      <c r="H4179" s="286">
        <v>51.4</v>
      </c>
      <c r="I4179" s="287">
        <f t="shared" si="84"/>
        <v>0</v>
      </c>
      <c r="J4179" s="282"/>
    </row>
    <row r="4180" spans="1:10">
      <c r="A4180" s="282">
        <v>39065</v>
      </c>
      <c r="B4180" s="281">
        <v>1425.49</v>
      </c>
      <c r="C4180" s="281">
        <v>108.3125</v>
      </c>
      <c r="D4180" s="281">
        <v>4.9362000000000004</v>
      </c>
      <c r="E4180" s="281">
        <v>4.5968</v>
      </c>
      <c r="F4180" s="287">
        <v>53.83</v>
      </c>
      <c r="G4180" s="287">
        <f t="shared" si="84"/>
        <v>0.17999999999999972</v>
      </c>
      <c r="H4180" s="286">
        <v>51.4</v>
      </c>
      <c r="I4180" s="287">
        <f t="shared" si="84"/>
        <v>0</v>
      </c>
      <c r="J4180" s="282"/>
    </row>
    <row r="4181" spans="1:10">
      <c r="A4181" s="282">
        <v>39066</v>
      </c>
      <c r="B4181" s="281">
        <v>1427.09</v>
      </c>
      <c r="C4181" s="281">
        <v>108.296875</v>
      </c>
      <c r="D4181" s="281">
        <v>4.9030000000000005</v>
      </c>
      <c r="E4181" s="281">
        <v>4.5928000000000004</v>
      </c>
      <c r="F4181" s="287">
        <v>53.83</v>
      </c>
      <c r="G4181" s="287">
        <f t="shared" si="84"/>
        <v>0.17999999999999972</v>
      </c>
      <c r="H4181" s="286">
        <v>51.4</v>
      </c>
      <c r="I4181" s="287">
        <f t="shared" si="84"/>
        <v>0</v>
      </c>
      <c r="J4181" s="282"/>
    </row>
    <row r="4182" spans="1:10">
      <c r="A4182" s="282">
        <v>39069</v>
      </c>
      <c r="B4182" s="281">
        <v>1422.48</v>
      </c>
      <c r="C4182" s="281">
        <v>108.34375</v>
      </c>
      <c r="D4182" s="281">
        <v>4.9230999999999998</v>
      </c>
      <c r="E4182" s="281">
        <v>4.5808999999999997</v>
      </c>
      <c r="F4182" s="287">
        <v>53.83</v>
      </c>
      <c r="G4182" s="287">
        <f t="shared" si="84"/>
        <v>0.17999999999999972</v>
      </c>
      <c r="H4182" s="286">
        <v>51.4</v>
      </c>
      <c r="I4182" s="287">
        <f t="shared" si="84"/>
        <v>0</v>
      </c>
      <c r="J4182" s="282"/>
    </row>
    <row r="4183" spans="1:10">
      <c r="A4183" s="282">
        <v>39070</v>
      </c>
      <c r="B4183" s="281">
        <v>1425.55</v>
      </c>
      <c r="C4183" s="281">
        <v>108.328125</v>
      </c>
      <c r="D4183" s="281">
        <v>4.9478999999999997</v>
      </c>
      <c r="E4183" s="281">
        <v>4.5888</v>
      </c>
      <c r="F4183" s="287">
        <v>53.83</v>
      </c>
      <c r="G4183" s="287">
        <f t="shared" si="84"/>
        <v>0.17999999999999972</v>
      </c>
      <c r="H4183" s="286">
        <v>51.4</v>
      </c>
      <c r="I4183" s="287">
        <f t="shared" si="84"/>
        <v>0</v>
      </c>
      <c r="J4183" s="282"/>
    </row>
    <row r="4184" spans="1:10">
      <c r="A4184" s="282">
        <v>39071</v>
      </c>
      <c r="B4184" s="281">
        <v>1423.53</v>
      </c>
      <c r="C4184" s="281">
        <v>108.328125</v>
      </c>
      <c r="D4184" s="281">
        <v>4.9576000000000002</v>
      </c>
      <c r="E4184" s="281">
        <v>4.5946999999999996</v>
      </c>
      <c r="F4184" s="287">
        <v>53.83</v>
      </c>
      <c r="G4184" s="287">
        <f t="shared" si="84"/>
        <v>0.17999999999999972</v>
      </c>
      <c r="H4184" s="286">
        <v>51.4</v>
      </c>
      <c r="I4184" s="287">
        <f t="shared" si="84"/>
        <v>0</v>
      </c>
      <c r="J4184" s="282"/>
    </row>
    <row r="4185" spans="1:10">
      <c r="A4185" s="282">
        <v>39072</v>
      </c>
      <c r="B4185" s="281">
        <v>1418.3</v>
      </c>
      <c r="C4185" s="281">
        <v>108.671875</v>
      </c>
      <c r="D4185" s="281">
        <v>4.9569000000000001</v>
      </c>
      <c r="E4185" s="281">
        <v>4.5453999999999999</v>
      </c>
      <c r="F4185" s="287">
        <v>53.83</v>
      </c>
      <c r="G4185" s="287">
        <f t="shared" si="84"/>
        <v>0.17999999999999972</v>
      </c>
      <c r="H4185" s="286">
        <v>51.4</v>
      </c>
      <c r="I4185" s="287">
        <f t="shared" si="84"/>
        <v>0</v>
      </c>
      <c r="J4185" s="282"/>
    </row>
    <row r="4186" spans="1:10">
      <c r="A4186" s="282">
        <v>39073</v>
      </c>
      <c r="B4186" s="281">
        <v>1410.76</v>
      </c>
      <c r="C4186" s="281">
        <v>108.15625</v>
      </c>
      <c r="D4186" s="281">
        <v>4.9749999999999996</v>
      </c>
      <c r="E4186" s="281">
        <v>4.6185</v>
      </c>
      <c r="F4186" s="287">
        <v>53.83</v>
      </c>
      <c r="G4186" s="287">
        <f t="shared" si="84"/>
        <v>0.17999999999999972</v>
      </c>
      <c r="H4186" s="286">
        <v>51.4</v>
      </c>
      <c r="I4186" s="287">
        <f t="shared" si="84"/>
        <v>0</v>
      </c>
      <c r="J4186" s="282"/>
    </row>
    <row r="4187" spans="1:10">
      <c r="A4187" s="282">
        <v>39077</v>
      </c>
      <c r="B4187" s="281">
        <v>1416.9</v>
      </c>
      <c r="C4187" s="281">
        <v>108.265625</v>
      </c>
      <c r="D4187" s="281">
        <v>4.9736000000000002</v>
      </c>
      <c r="E4187" s="281">
        <v>4.5986000000000002</v>
      </c>
      <c r="F4187" s="287">
        <v>53.83</v>
      </c>
      <c r="G4187" s="287">
        <f t="shared" si="84"/>
        <v>0.17999999999999972</v>
      </c>
      <c r="H4187" s="286">
        <v>51.4</v>
      </c>
      <c r="I4187" s="287">
        <f t="shared" si="84"/>
        <v>0</v>
      </c>
      <c r="J4187" s="282"/>
    </row>
    <row r="4188" spans="1:10">
      <c r="A4188" s="282">
        <v>39078</v>
      </c>
      <c r="B4188" s="281">
        <v>1426.84</v>
      </c>
      <c r="C4188" s="281">
        <v>107.859375</v>
      </c>
      <c r="D4188" s="281">
        <v>4.968</v>
      </c>
      <c r="E4188" s="281">
        <v>4.6502999999999997</v>
      </c>
      <c r="F4188" s="287">
        <v>53.83</v>
      </c>
      <c r="G4188" s="287">
        <f t="shared" si="84"/>
        <v>0.17999999999999972</v>
      </c>
      <c r="H4188" s="286">
        <v>51.4</v>
      </c>
      <c r="I4188" s="287">
        <f t="shared" si="84"/>
        <v>0</v>
      </c>
      <c r="J4188" s="282"/>
    </row>
    <row r="4189" spans="1:10">
      <c r="A4189" s="282">
        <v>39079</v>
      </c>
      <c r="B4189" s="281">
        <v>1424.73</v>
      </c>
      <c r="C4189" s="281">
        <v>107.59375</v>
      </c>
      <c r="D4189" s="281">
        <v>4.9881000000000002</v>
      </c>
      <c r="E4189" s="281">
        <v>4.6802000000000001</v>
      </c>
      <c r="F4189" s="287">
        <v>53.83</v>
      </c>
      <c r="G4189" s="287">
        <f t="shared" si="84"/>
        <v>0.17999999999999972</v>
      </c>
      <c r="H4189" s="286">
        <v>51.4</v>
      </c>
      <c r="I4189" s="287">
        <f t="shared" si="84"/>
        <v>0</v>
      </c>
      <c r="J4189" s="282"/>
    </row>
    <row r="4190" spans="1:10">
      <c r="A4190" s="282">
        <v>39080</v>
      </c>
      <c r="B4190" s="281">
        <v>1418.3</v>
      </c>
      <c r="C4190" s="281">
        <v>107.46875</v>
      </c>
      <c r="D4190" s="281">
        <v>5.0061</v>
      </c>
      <c r="E4190" s="281">
        <v>4.7022000000000004</v>
      </c>
      <c r="F4190" s="287">
        <v>53.83</v>
      </c>
      <c r="G4190" s="287">
        <f t="shared" si="84"/>
        <v>0.17999999999999972</v>
      </c>
      <c r="H4190" s="286">
        <v>51.4</v>
      </c>
      <c r="I4190" s="287">
        <f t="shared" si="84"/>
        <v>0</v>
      </c>
      <c r="J4190" s="282"/>
    </row>
    <row r="4191" spans="1:10">
      <c r="A4191" s="282">
        <v>39084</v>
      </c>
      <c r="B4191" s="281">
        <v>1418.3</v>
      </c>
      <c r="C4191" s="281">
        <v>107.59375</v>
      </c>
      <c r="D4191" s="281">
        <v>5.0358999999999998</v>
      </c>
      <c r="E4191" s="281">
        <v>4.6802000000000001</v>
      </c>
      <c r="F4191" s="287">
        <v>53.08</v>
      </c>
      <c r="G4191" s="287">
        <f t="shared" si="84"/>
        <v>-0.38000000000000256</v>
      </c>
      <c r="H4191" s="286">
        <v>49.5</v>
      </c>
      <c r="I4191" s="287">
        <f t="shared" si="84"/>
        <v>-0.79999999999999716</v>
      </c>
      <c r="J4191" s="282"/>
    </row>
    <row r="4192" spans="1:10">
      <c r="A4192" s="282">
        <v>39085</v>
      </c>
      <c r="B4192" s="281">
        <v>1416.6</v>
      </c>
      <c r="C4192" s="281">
        <v>107.75</v>
      </c>
      <c r="D4192" s="281">
        <v>5.0407999999999999</v>
      </c>
      <c r="E4192" s="281">
        <v>4.6581999999999999</v>
      </c>
      <c r="F4192" s="287">
        <v>53.08</v>
      </c>
      <c r="G4192" s="287">
        <f t="shared" si="84"/>
        <v>-0.38000000000000256</v>
      </c>
      <c r="H4192" s="286">
        <v>49.5</v>
      </c>
      <c r="I4192" s="287">
        <f t="shared" si="84"/>
        <v>-0.79999999999999716</v>
      </c>
      <c r="J4192" s="282"/>
    </row>
    <row r="4193" spans="1:10">
      <c r="A4193" s="282">
        <v>39086</v>
      </c>
      <c r="B4193" s="281">
        <v>1418.34</v>
      </c>
      <c r="C4193" s="281">
        <v>108.0625</v>
      </c>
      <c r="D4193" s="281">
        <v>5.0297000000000001</v>
      </c>
      <c r="E4193" s="281">
        <v>4.6024000000000003</v>
      </c>
      <c r="F4193" s="287">
        <v>53.08</v>
      </c>
      <c r="G4193" s="287">
        <f t="shared" si="84"/>
        <v>-0.38000000000000256</v>
      </c>
      <c r="H4193" s="286">
        <v>49.5</v>
      </c>
      <c r="I4193" s="287">
        <f t="shared" si="84"/>
        <v>-0.79999999999999716</v>
      </c>
      <c r="J4193" s="282"/>
    </row>
    <row r="4194" spans="1:10">
      <c r="A4194" s="282">
        <v>39087</v>
      </c>
      <c r="B4194" s="281">
        <v>1409.71</v>
      </c>
      <c r="C4194" s="281">
        <v>107.875</v>
      </c>
      <c r="D4194" s="281">
        <v>5.0380000000000003</v>
      </c>
      <c r="E4194" s="281">
        <v>4.6441999999999997</v>
      </c>
      <c r="F4194" s="287">
        <v>53.08</v>
      </c>
      <c r="G4194" s="287">
        <f t="shared" si="84"/>
        <v>-0.38000000000000256</v>
      </c>
      <c r="H4194" s="286">
        <v>49.5</v>
      </c>
      <c r="I4194" s="287">
        <f t="shared" si="84"/>
        <v>-0.79999999999999716</v>
      </c>
      <c r="J4194" s="282"/>
    </row>
    <row r="4195" spans="1:10">
      <c r="A4195" s="282">
        <v>39090</v>
      </c>
      <c r="B4195" s="281">
        <v>1412.84</v>
      </c>
      <c r="C4195" s="281">
        <v>107.8125</v>
      </c>
      <c r="D4195" s="281">
        <v>5.0476999999999999</v>
      </c>
      <c r="E4195" s="281">
        <v>4.6521999999999997</v>
      </c>
      <c r="F4195" s="287">
        <v>53.08</v>
      </c>
      <c r="G4195" s="287">
        <f t="shared" si="84"/>
        <v>-0.38000000000000256</v>
      </c>
      <c r="H4195" s="286">
        <v>49.5</v>
      </c>
      <c r="I4195" s="287">
        <f t="shared" si="84"/>
        <v>-0.79999999999999716</v>
      </c>
      <c r="J4195" s="282"/>
    </row>
    <row r="4196" spans="1:10">
      <c r="A4196" s="282">
        <v>39091</v>
      </c>
      <c r="B4196" s="281">
        <v>1412.11</v>
      </c>
      <c r="C4196" s="281">
        <v>107.8125</v>
      </c>
      <c r="D4196" s="281">
        <v>5.0725999999999996</v>
      </c>
      <c r="E4196" s="281">
        <v>4.6542000000000003</v>
      </c>
      <c r="F4196" s="287">
        <v>53.08</v>
      </c>
      <c r="G4196" s="287">
        <f t="shared" si="84"/>
        <v>-0.38000000000000256</v>
      </c>
      <c r="H4196" s="286">
        <v>49.5</v>
      </c>
      <c r="I4196" s="287">
        <f t="shared" si="84"/>
        <v>-0.79999999999999716</v>
      </c>
      <c r="J4196" s="282"/>
    </row>
    <row r="4197" spans="1:10">
      <c r="A4197" s="282">
        <v>39092</v>
      </c>
      <c r="B4197" s="281">
        <v>1414.85</v>
      </c>
      <c r="C4197" s="281">
        <v>107.6875</v>
      </c>
      <c r="D4197" s="281">
        <v>5.0823</v>
      </c>
      <c r="E4197" s="281">
        <v>4.6843000000000004</v>
      </c>
      <c r="F4197" s="287">
        <v>53.08</v>
      </c>
      <c r="G4197" s="287">
        <f t="shared" si="84"/>
        <v>-0.38000000000000256</v>
      </c>
      <c r="H4197" s="286">
        <v>49.5</v>
      </c>
      <c r="I4197" s="287">
        <f t="shared" si="84"/>
        <v>-0.79999999999999716</v>
      </c>
      <c r="J4197" s="282"/>
    </row>
    <row r="4198" spans="1:10">
      <c r="A4198" s="282">
        <v>39093</v>
      </c>
      <c r="B4198" s="281">
        <v>1423.82</v>
      </c>
      <c r="C4198" s="281">
        <v>107.3125</v>
      </c>
      <c r="D4198" s="281">
        <v>5.0919999999999996</v>
      </c>
      <c r="E4198" s="281">
        <v>4.7305000000000001</v>
      </c>
      <c r="F4198" s="287">
        <v>53.08</v>
      </c>
      <c r="G4198" s="287">
        <f t="shared" si="84"/>
        <v>-0.38000000000000256</v>
      </c>
      <c r="H4198" s="286">
        <v>49.5</v>
      </c>
      <c r="I4198" s="287">
        <f t="shared" si="84"/>
        <v>-0.79999999999999716</v>
      </c>
      <c r="J4198" s="282"/>
    </row>
    <row r="4199" spans="1:10">
      <c r="A4199" s="282">
        <v>39094</v>
      </c>
      <c r="B4199" s="281">
        <v>1430.73</v>
      </c>
      <c r="C4199" s="281">
        <v>107.109375</v>
      </c>
      <c r="D4199" s="281">
        <v>5.0788000000000002</v>
      </c>
      <c r="E4199" s="281">
        <v>4.7750000000000004</v>
      </c>
      <c r="F4199" s="287">
        <v>53.08</v>
      </c>
      <c r="G4199" s="287">
        <f t="shared" si="84"/>
        <v>-0.38000000000000256</v>
      </c>
      <c r="H4199" s="286">
        <v>49.5</v>
      </c>
      <c r="I4199" s="287">
        <f t="shared" si="84"/>
        <v>-0.79999999999999716</v>
      </c>
      <c r="J4199" s="282"/>
    </row>
    <row r="4200" spans="1:10">
      <c r="A4200" s="282">
        <v>39098</v>
      </c>
      <c r="B4200" s="281">
        <v>1431.9</v>
      </c>
      <c r="C4200" s="281">
        <v>107.234375</v>
      </c>
      <c r="D4200" s="281">
        <v>5.0773999999999999</v>
      </c>
      <c r="E4200" s="281">
        <v>4.7466999999999997</v>
      </c>
      <c r="F4200" s="287">
        <v>53.08</v>
      </c>
      <c r="G4200" s="287">
        <f t="shared" si="84"/>
        <v>-0.38000000000000256</v>
      </c>
      <c r="H4200" s="286">
        <v>49.5</v>
      </c>
      <c r="I4200" s="287">
        <f t="shared" si="84"/>
        <v>-0.79999999999999716</v>
      </c>
      <c r="J4200" s="282"/>
    </row>
    <row r="4201" spans="1:10">
      <c r="A4201" s="282">
        <v>39099</v>
      </c>
      <c r="B4201" s="281">
        <v>1430.62</v>
      </c>
      <c r="C4201" s="281">
        <v>106.984375</v>
      </c>
      <c r="D4201" s="281">
        <v>5.1031000000000004</v>
      </c>
      <c r="E4201" s="281">
        <v>4.7790999999999997</v>
      </c>
      <c r="F4201" s="287">
        <v>53.08</v>
      </c>
      <c r="G4201" s="287">
        <f t="shared" ref="G4201:I4264" si="85">F4201-F4160</f>
        <v>-0.38000000000000256</v>
      </c>
      <c r="H4201" s="286">
        <v>49.5</v>
      </c>
      <c r="I4201" s="287">
        <f t="shared" si="85"/>
        <v>-0.79999999999999716</v>
      </c>
      <c r="J4201" s="282"/>
    </row>
    <row r="4202" spans="1:10">
      <c r="A4202" s="282">
        <v>39100</v>
      </c>
      <c r="B4202" s="281">
        <v>1426.37</v>
      </c>
      <c r="C4202" s="281">
        <v>107.1875</v>
      </c>
      <c r="D4202" s="281">
        <v>5.1128</v>
      </c>
      <c r="E4202" s="281">
        <v>4.7427000000000001</v>
      </c>
      <c r="F4202" s="287">
        <v>53.08</v>
      </c>
      <c r="G4202" s="287">
        <f t="shared" si="85"/>
        <v>-0.38000000000000256</v>
      </c>
      <c r="H4202" s="286">
        <v>49.5</v>
      </c>
      <c r="I4202" s="287">
        <f t="shared" si="85"/>
        <v>-0.79999999999999716</v>
      </c>
      <c r="J4202" s="282"/>
    </row>
    <row r="4203" spans="1:10">
      <c r="A4203" s="282">
        <v>39101</v>
      </c>
      <c r="B4203" s="281">
        <v>1430.5</v>
      </c>
      <c r="C4203" s="281">
        <v>107.046875</v>
      </c>
      <c r="D4203" s="281">
        <v>5.1314000000000002</v>
      </c>
      <c r="E4203" s="281">
        <v>4.7751999999999999</v>
      </c>
      <c r="F4203" s="287">
        <v>53.08</v>
      </c>
      <c r="G4203" s="287">
        <f t="shared" si="85"/>
        <v>-0.38000000000000256</v>
      </c>
      <c r="H4203" s="286">
        <v>49.5</v>
      </c>
      <c r="I4203" s="287">
        <f t="shared" si="85"/>
        <v>-0.79999999999999716</v>
      </c>
      <c r="J4203" s="282"/>
    </row>
    <row r="4204" spans="1:10">
      <c r="A4204" s="282">
        <v>39104</v>
      </c>
      <c r="B4204" s="281">
        <v>1422.95</v>
      </c>
      <c r="C4204" s="281">
        <v>107.140625</v>
      </c>
      <c r="D4204" s="281">
        <v>5.1203000000000003</v>
      </c>
      <c r="E4204" s="281">
        <v>4.7590000000000003</v>
      </c>
      <c r="F4204" s="287">
        <v>53.08</v>
      </c>
      <c r="G4204" s="287">
        <f t="shared" si="85"/>
        <v>-0.38000000000000256</v>
      </c>
      <c r="H4204" s="286">
        <v>49.5</v>
      </c>
      <c r="I4204" s="287">
        <f t="shared" si="85"/>
        <v>-0.79999999999999716</v>
      </c>
      <c r="J4204" s="282"/>
    </row>
    <row r="4205" spans="1:10">
      <c r="A4205" s="282">
        <v>39105</v>
      </c>
      <c r="B4205" s="281">
        <v>1427.99</v>
      </c>
      <c r="C4205" s="281">
        <v>106.890625</v>
      </c>
      <c r="D4205" s="281">
        <v>5.1350999999999996</v>
      </c>
      <c r="E4205" s="281">
        <v>4.8076999999999996</v>
      </c>
      <c r="F4205" s="287">
        <v>53.08</v>
      </c>
      <c r="G4205" s="287">
        <f t="shared" si="85"/>
        <v>-0.38000000000000256</v>
      </c>
      <c r="H4205" s="286">
        <v>49.5</v>
      </c>
      <c r="I4205" s="287">
        <f t="shared" si="85"/>
        <v>-0.79999999999999716</v>
      </c>
      <c r="J4205" s="282"/>
    </row>
    <row r="4206" spans="1:10">
      <c r="A4206" s="282">
        <v>39106</v>
      </c>
      <c r="B4206" s="281">
        <v>1440.13</v>
      </c>
      <c r="C4206" s="281">
        <v>106.875</v>
      </c>
      <c r="D4206" s="281">
        <v>5.1238999999999999</v>
      </c>
      <c r="E4206" s="281">
        <v>4.8076999999999996</v>
      </c>
      <c r="F4206" s="287">
        <v>53.08</v>
      </c>
      <c r="G4206" s="287">
        <f t="shared" si="85"/>
        <v>-0.38000000000000256</v>
      </c>
      <c r="H4206" s="286">
        <v>49.5</v>
      </c>
      <c r="I4206" s="287">
        <f t="shared" si="85"/>
        <v>-0.79999999999999716</v>
      </c>
      <c r="J4206" s="282"/>
    </row>
    <row r="4207" spans="1:10">
      <c r="A4207" s="282">
        <v>39107</v>
      </c>
      <c r="B4207" s="281">
        <v>1423.9</v>
      </c>
      <c r="C4207" s="281">
        <v>106.5</v>
      </c>
      <c r="D4207" s="281">
        <v>5.1336000000000004</v>
      </c>
      <c r="E4207" s="281">
        <v>4.8731</v>
      </c>
      <c r="F4207" s="287">
        <v>53.08</v>
      </c>
      <c r="G4207" s="287">
        <f t="shared" si="85"/>
        <v>-0.38000000000000256</v>
      </c>
      <c r="H4207" s="286">
        <v>49.5</v>
      </c>
      <c r="I4207" s="287">
        <f t="shared" si="85"/>
        <v>-0.79999999999999716</v>
      </c>
      <c r="J4207" s="282"/>
    </row>
    <row r="4208" spans="1:10">
      <c r="A4208" s="282">
        <v>39108</v>
      </c>
      <c r="B4208" s="281">
        <v>1422.18</v>
      </c>
      <c r="C4208" s="281">
        <v>106.4375</v>
      </c>
      <c r="D4208" s="281">
        <v>5.1211000000000002</v>
      </c>
      <c r="E4208" s="281">
        <v>4.8733000000000004</v>
      </c>
      <c r="F4208" s="287">
        <v>53.08</v>
      </c>
      <c r="G4208" s="287">
        <f t="shared" si="85"/>
        <v>-0.38000000000000256</v>
      </c>
      <c r="H4208" s="286">
        <v>49.5</v>
      </c>
      <c r="I4208" s="287">
        <f t="shared" si="85"/>
        <v>-0.79999999999999716</v>
      </c>
      <c r="J4208" s="282"/>
    </row>
    <row r="4209" spans="1:10">
      <c r="A4209" s="282">
        <v>39111</v>
      </c>
      <c r="B4209" s="281">
        <v>1420.62</v>
      </c>
      <c r="C4209" s="281">
        <v>106.359375</v>
      </c>
      <c r="D4209" s="281">
        <v>5.1203000000000003</v>
      </c>
      <c r="E4209" s="281">
        <v>4.8897000000000004</v>
      </c>
      <c r="F4209" s="287">
        <v>53.08</v>
      </c>
      <c r="G4209" s="287">
        <f t="shared" si="85"/>
        <v>-0.38000000000000256</v>
      </c>
      <c r="H4209" s="286">
        <v>49.5</v>
      </c>
      <c r="I4209" s="287">
        <f t="shared" si="85"/>
        <v>-0.79999999999999716</v>
      </c>
      <c r="J4209" s="282"/>
    </row>
    <row r="4210" spans="1:10">
      <c r="A4210" s="282">
        <v>39112</v>
      </c>
      <c r="B4210" s="281">
        <v>1428.82</v>
      </c>
      <c r="C4210" s="281">
        <v>106.453125</v>
      </c>
      <c r="D4210" s="281">
        <v>5.1246999999999998</v>
      </c>
      <c r="E4210" s="281">
        <v>4.8693</v>
      </c>
      <c r="F4210" s="287">
        <v>53.08</v>
      </c>
      <c r="G4210" s="287">
        <f t="shared" si="85"/>
        <v>-0.38000000000000256</v>
      </c>
      <c r="H4210" s="286">
        <v>49.5</v>
      </c>
      <c r="I4210" s="287">
        <f t="shared" si="85"/>
        <v>-0.79999999999999716</v>
      </c>
      <c r="J4210" s="282"/>
    </row>
    <row r="4211" spans="1:10">
      <c r="A4211" s="282">
        <v>39113</v>
      </c>
      <c r="B4211" s="281">
        <v>1438.24</v>
      </c>
      <c r="C4211" s="281">
        <v>106.75</v>
      </c>
      <c r="D4211" s="281">
        <v>5.1031000000000004</v>
      </c>
      <c r="E4211" s="281">
        <v>4.8079999999999998</v>
      </c>
      <c r="F4211" s="287">
        <v>53.08</v>
      </c>
      <c r="G4211" s="287">
        <f t="shared" si="85"/>
        <v>-0.38000000000000256</v>
      </c>
      <c r="H4211" s="286">
        <v>49.5</v>
      </c>
      <c r="I4211" s="287">
        <f t="shared" si="85"/>
        <v>-0.79999999999999716</v>
      </c>
      <c r="J4211" s="282"/>
    </row>
    <row r="4212" spans="1:10">
      <c r="A4212" s="282">
        <v>39114</v>
      </c>
      <c r="B4212" s="281">
        <v>1445.94</v>
      </c>
      <c r="C4212" s="281">
        <v>106.671875</v>
      </c>
      <c r="D4212" s="281">
        <v>5.1128</v>
      </c>
      <c r="E4212" s="281">
        <v>4.8346</v>
      </c>
      <c r="F4212" s="287">
        <v>53.73</v>
      </c>
      <c r="G4212" s="287">
        <f t="shared" si="85"/>
        <v>-0.10000000000000142</v>
      </c>
      <c r="H4212" s="286">
        <v>51.9</v>
      </c>
      <c r="I4212" s="287">
        <f t="shared" si="85"/>
        <v>0.5</v>
      </c>
      <c r="J4212" s="282"/>
    </row>
    <row r="4213" spans="1:10">
      <c r="A4213" s="282">
        <v>39115</v>
      </c>
      <c r="B4213" s="281">
        <v>1448.39</v>
      </c>
      <c r="C4213" s="281">
        <v>106.71875</v>
      </c>
      <c r="D4213" s="281">
        <v>5.1314000000000002</v>
      </c>
      <c r="E4213" s="281">
        <v>4.8204000000000002</v>
      </c>
      <c r="F4213" s="287">
        <v>53.73</v>
      </c>
      <c r="G4213" s="287">
        <f t="shared" si="85"/>
        <v>-0.10000000000000142</v>
      </c>
      <c r="H4213" s="286">
        <v>51.9</v>
      </c>
      <c r="I4213" s="287">
        <f t="shared" si="85"/>
        <v>0.5</v>
      </c>
      <c r="J4213" s="282"/>
    </row>
    <row r="4214" spans="1:10">
      <c r="A4214" s="282">
        <v>39118</v>
      </c>
      <c r="B4214" s="281">
        <v>1446.99</v>
      </c>
      <c r="C4214" s="281">
        <v>106.84375</v>
      </c>
      <c r="D4214" s="281">
        <v>5.1203000000000003</v>
      </c>
      <c r="E4214" s="281">
        <v>4.8021000000000003</v>
      </c>
      <c r="F4214" s="287">
        <v>53.73</v>
      </c>
      <c r="G4214" s="287">
        <f t="shared" si="85"/>
        <v>-0.10000000000000142</v>
      </c>
      <c r="H4214" s="286">
        <v>51.9</v>
      </c>
      <c r="I4214" s="287">
        <f t="shared" si="85"/>
        <v>0.5</v>
      </c>
      <c r="J4214" s="282"/>
    </row>
    <row r="4215" spans="1:10">
      <c r="A4215" s="282">
        <v>39119</v>
      </c>
      <c r="B4215" s="281">
        <v>1448</v>
      </c>
      <c r="C4215" s="281">
        <v>107.125</v>
      </c>
      <c r="D4215" s="281">
        <v>5.1350999999999996</v>
      </c>
      <c r="E4215" s="281">
        <v>4.7655000000000003</v>
      </c>
      <c r="F4215" s="287">
        <v>53.73</v>
      </c>
      <c r="G4215" s="287">
        <f t="shared" si="85"/>
        <v>-0.10000000000000142</v>
      </c>
      <c r="H4215" s="286">
        <v>51.9</v>
      </c>
      <c r="I4215" s="287">
        <f t="shared" si="85"/>
        <v>0.5</v>
      </c>
      <c r="J4215" s="282"/>
    </row>
    <row r="4216" spans="1:10">
      <c r="A4216" s="282">
        <v>39120</v>
      </c>
      <c r="B4216" s="281">
        <v>1450.02</v>
      </c>
      <c r="C4216" s="281">
        <v>107.296875</v>
      </c>
      <c r="D4216" s="281">
        <v>5.1447000000000003</v>
      </c>
      <c r="E4216" s="281">
        <v>4.7431999999999999</v>
      </c>
      <c r="F4216" s="287">
        <v>53.73</v>
      </c>
      <c r="G4216" s="287">
        <f t="shared" si="85"/>
        <v>-0.10000000000000142</v>
      </c>
      <c r="H4216" s="286">
        <v>51.9</v>
      </c>
      <c r="I4216" s="287">
        <f t="shared" si="85"/>
        <v>0.5</v>
      </c>
      <c r="J4216" s="282"/>
    </row>
    <row r="4217" spans="1:10">
      <c r="A4217" s="282">
        <v>39121</v>
      </c>
      <c r="B4217" s="281">
        <v>1448.31</v>
      </c>
      <c r="C4217" s="281">
        <v>107.328125</v>
      </c>
      <c r="D4217" s="281">
        <v>5.1440000000000001</v>
      </c>
      <c r="E4217" s="281">
        <v>4.7318999999999996</v>
      </c>
      <c r="F4217" s="287">
        <v>53.73</v>
      </c>
      <c r="G4217" s="287">
        <f t="shared" si="85"/>
        <v>-0.10000000000000142</v>
      </c>
      <c r="H4217" s="286">
        <v>51.9</v>
      </c>
      <c r="I4217" s="287">
        <f t="shared" si="85"/>
        <v>0.5</v>
      </c>
      <c r="J4217" s="282"/>
    </row>
    <row r="4218" spans="1:10">
      <c r="A4218" s="282">
        <v>39122</v>
      </c>
      <c r="B4218" s="281">
        <v>1438.06</v>
      </c>
      <c r="C4218" s="281">
        <v>106.984375</v>
      </c>
      <c r="D4218" s="281">
        <v>5.1417999999999999</v>
      </c>
      <c r="E4218" s="281">
        <v>4.7797000000000001</v>
      </c>
      <c r="F4218" s="287">
        <v>53.73</v>
      </c>
      <c r="G4218" s="287">
        <f t="shared" si="85"/>
        <v>-0.10000000000000142</v>
      </c>
      <c r="H4218" s="286">
        <v>51.9</v>
      </c>
      <c r="I4218" s="287">
        <f t="shared" si="85"/>
        <v>0.5</v>
      </c>
      <c r="J4218" s="282"/>
    </row>
    <row r="4219" spans="1:10">
      <c r="A4219" s="282">
        <v>39125</v>
      </c>
      <c r="B4219" s="281">
        <v>1433.37</v>
      </c>
      <c r="C4219" s="281">
        <v>106.859375</v>
      </c>
      <c r="D4219" s="281">
        <v>5.1515000000000004</v>
      </c>
      <c r="E4219" s="281">
        <v>4.8037000000000001</v>
      </c>
      <c r="F4219" s="287">
        <v>53.73</v>
      </c>
      <c r="G4219" s="287">
        <f t="shared" si="85"/>
        <v>-0.10000000000000142</v>
      </c>
      <c r="H4219" s="286">
        <v>51.9</v>
      </c>
      <c r="I4219" s="287">
        <f t="shared" si="85"/>
        <v>0.5</v>
      </c>
      <c r="J4219" s="282"/>
    </row>
    <row r="4220" spans="1:10">
      <c r="A4220" s="282">
        <v>39126</v>
      </c>
      <c r="B4220" s="281">
        <v>1444.26</v>
      </c>
      <c r="C4220" s="281">
        <v>106.796875</v>
      </c>
      <c r="D4220" s="281">
        <v>5.1558999999999999</v>
      </c>
      <c r="E4220" s="281">
        <v>4.8078000000000003</v>
      </c>
      <c r="F4220" s="287">
        <v>53.73</v>
      </c>
      <c r="G4220" s="287">
        <f t="shared" si="85"/>
        <v>-0.10000000000000142</v>
      </c>
      <c r="H4220" s="286">
        <v>51.9</v>
      </c>
      <c r="I4220" s="287">
        <f t="shared" si="85"/>
        <v>0.5</v>
      </c>
      <c r="J4220" s="282"/>
    </row>
    <row r="4221" spans="1:10">
      <c r="A4221" s="282">
        <v>39127</v>
      </c>
      <c r="B4221" s="281">
        <v>1455.3</v>
      </c>
      <c r="C4221" s="281">
        <v>107.34375</v>
      </c>
      <c r="D4221" s="281">
        <v>5.1447000000000003</v>
      </c>
      <c r="E4221" s="281">
        <v>4.7359</v>
      </c>
      <c r="F4221" s="287">
        <v>53.73</v>
      </c>
      <c r="G4221" s="287">
        <f t="shared" si="85"/>
        <v>-0.10000000000000142</v>
      </c>
      <c r="H4221" s="286">
        <v>51.9</v>
      </c>
      <c r="I4221" s="287">
        <f t="shared" si="85"/>
        <v>0.5</v>
      </c>
      <c r="J4221" s="282"/>
    </row>
    <row r="4222" spans="1:10">
      <c r="A4222" s="282">
        <v>39128</v>
      </c>
      <c r="B4222" s="281">
        <v>1456.81</v>
      </c>
      <c r="C4222" s="281">
        <v>107.515625</v>
      </c>
      <c r="D4222" s="281">
        <v>5.1543999999999999</v>
      </c>
      <c r="E4222" s="281">
        <v>4.7061000000000002</v>
      </c>
      <c r="F4222" s="287">
        <v>53.73</v>
      </c>
      <c r="G4222" s="287">
        <f t="shared" si="85"/>
        <v>-0.10000000000000142</v>
      </c>
      <c r="H4222" s="286">
        <v>51.9</v>
      </c>
      <c r="I4222" s="287">
        <f t="shared" si="85"/>
        <v>0.5</v>
      </c>
      <c r="J4222" s="282"/>
    </row>
    <row r="4223" spans="1:10">
      <c r="A4223" s="282">
        <v>39129</v>
      </c>
      <c r="B4223" s="281">
        <v>1455.54</v>
      </c>
      <c r="C4223" s="281">
        <v>107.59375</v>
      </c>
      <c r="D4223" s="281">
        <v>5.1619000000000002</v>
      </c>
      <c r="E4223" s="281">
        <v>4.6882000000000001</v>
      </c>
      <c r="F4223" s="287">
        <v>53.73</v>
      </c>
      <c r="G4223" s="287">
        <f t="shared" si="85"/>
        <v>-0.10000000000000142</v>
      </c>
      <c r="H4223" s="286">
        <v>51.9</v>
      </c>
      <c r="I4223" s="287">
        <f t="shared" si="85"/>
        <v>0.5</v>
      </c>
      <c r="J4223" s="282"/>
    </row>
    <row r="4224" spans="1:10">
      <c r="A4224" s="282">
        <v>39133</v>
      </c>
      <c r="B4224" s="281">
        <v>1459.68</v>
      </c>
      <c r="C4224" s="281">
        <v>107.671875</v>
      </c>
      <c r="D4224" s="281">
        <v>5.1604000000000001</v>
      </c>
      <c r="E4224" s="281">
        <v>4.6742999999999997</v>
      </c>
      <c r="F4224" s="287">
        <v>53.73</v>
      </c>
      <c r="G4224" s="287">
        <f t="shared" si="85"/>
        <v>-0.10000000000000142</v>
      </c>
      <c r="H4224" s="286">
        <v>51.9</v>
      </c>
      <c r="I4224" s="287">
        <f t="shared" si="85"/>
        <v>0.5</v>
      </c>
      <c r="J4224" s="282"/>
    </row>
    <row r="4225" spans="1:10">
      <c r="A4225" s="282">
        <v>39134</v>
      </c>
      <c r="B4225" s="281">
        <v>1457.63</v>
      </c>
      <c r="C4225" s="281">
        <v>107.59375</v>
      </c>
      <c r="D4225" s="281">
        <v>5.1654999999999998</v>
      </c>
      <c r="E4225" s="281">
        <v>4.6901999999999999</v>
      </c>
      <c r="F4225" s="287">
        <v>53.73</v>
      </c>
      <c r="G4225" s="287">
        <f t="shared" si="85"/>
        <v>-0.10000000000000142</v>
      </c>
      <c r="H4225" s="286">
        <v>51.9</v>
      </c>
      <c r="I4225" s="287">
        <f t="shared" si="85"/>
        <v>0.5</v>
      </c>
      <c r="J4225" s="282"/>
    </row>
    <row r="4226" spans="1:10">
      <c r="A4226" s="282">
        <v>39135</v>
      </c>
      <c r="B4226" s="281">
        <v>1456.38</v>
      </c>
      <c r="C4226" s="281">
        <v>107.328125</v>
      </c>
      <c r="D4226" s="281">
        <v>5.1752000000000002</v>
      </c>
      <c r="E4226" s="281">
        <v>4.7279</v>
      </c>
      <c r="F4226" s="287">
        <v>53.73</v>
      </c>
      <c r="G4226" s="287">
        <f t="shared" si="85"/>
        <v>-0.10000000000000142</v>
      </c>
      <c r="H4226" s="286">
        <v>51.9</v>
      </c>
      <c r="I4226" s="287">
        <f t="shared" si="85"/>
        <v>0.5</v>
      </c>
      <c r="J4226" s="282"/>
    </row>
    <row r="4227" spans="1:10">
      <c r="A4227" s="282">
        <v>39136</v>
      </c>
      <c r="B4227" s="281">
        <v>1451.19</v>
      </c>
      <c r="C4227" s="281">
        <v>107.6875</v>
      </c>
      <c r="D4227" s="281">
        <v>5.173</v>
      </c>
      <c r="E4227" s="281">
        <v>4.6703000000000001</v>
      </c>
      <c r="F4227" s="287">
        <v>53.73</v>
      </c>
      <c r="G4227" s="287">
        <f t="shared" si="85"/>
        <v>-0.10000000000000142</v>
      </c>
      <c r="H4227" s="286">
        <v>51.9</v>
      </c>
      <c r="I4227" s="287">
        <f t="shared" si="85"/>
        <v>0.5</v>
      </c>
      <c r="J4227" s="282"/>
    </row>
    <row r="4228" spans="1:10">
      <c r="A4228" s="282">
        <v>39139</v>
      </c>
      <c r="B4228" s="281">
        <v>1449.37</v>
      </c>
      <c r="C4228" s="281">
        <v>107.984375</v>
      </c>
      <c r="D4228" s="281">
        <v>5.1619000000000002</v>
      </c>
      <c r="E4228" s="281">
        <v>4.6248000000000005</v>
      </c>
      <c r="F4228" s="287">
        <v>53.73</v>
      </c>
      <c r="G4228" s="287">
        <f t="shared" si="85"/>
        <v>-0.10000000000000142</v>
      </c>
      <c r="H4228" s="286">
        <v>51.9</v>
      </c>
      <c r="I4228" s="287">
        <f t="shared" si="85"/>
        <v>0.5</v>
      </c>
      <c r="J4228" s="282"/>
    </row>
    <row r="4229" spans="1:10">
      <c r="A4229" s="282">
        <v>39140</v>
      </c>
      <c r="B4229" s="281">
        <v>1399.04</v>
      </c>
      <c r="C4229" s="281">
        <v>108.78125</v>
      </c>
      <c r="D4229" s="281">
        <v>5.1039000000000003</v>
      </c>
      <c r="E4229" s="281">
        <v>4.5109000000000004</v>
      </c>
      <c r="F4229" s="287">
        <v>53.73</v>
      </c>
      <c r="G4229" s="287">
        <f t="shared" si="85"/>
        <v>-0.10000000000000142</v>
      </c>
      <c r="H4229" s="286">
        <v>51.9</v>
      </c>
      <c r="I4229" s="287">
        <f t="shared" si="85"/>
        <v>0.5</v>
      </c>
      <c r="J4229" s="282"/>
    </row>
    <row r="4230" spans="1:10">
      <c r="A4230" s="282">
        <v>39141</v>
      </c>
      <c r="B4230" s="281">
        <v>1406.82</v>
      </c>
      <c r="C4230" s="281">
        <v>108.5625</v>
      </c>
      <c r="D4230" s="281">
        <v>5.1238999999999999</v>
      </c>
      <c r="E4230" s="281">
        <v>4.5656999999999996</v>
      </c>
      <c r="F4230" s="287">
        <v>53.73</v>
      </c>
      <c r="G4230" s="287">
        <f t="shared" si="85"/>
        <v>-0.10000000000000142</v>
      </c>
      <c r="H4230" s="286">
        <v>51.9</v>
      </c>
      <c r="I4230" s="287">
        <f t="shared" si="85"/>
        <v>0.5</v>
      </c>
      <c r="J4230" s="282"/>
    </row>
    <row r="4231" spans="1:10">
      <c r="A4231" s="282">
        <v>39142</v>
      </c>
      <c r="B4231" s="281">
        <v>1403.17</v>
      </c>
      <c r="C4231" s="281">
        <v>108.578125</v>
      </c>
      <c r="D4231" s="281">
        <v>5.1231999999999998</v>
      </c>
      <c r="E4231" s="281">
        <v>4.5499000000000001</v>
      </c>
      <c r="F4231" s="287">
        <v>53.08</v>
      </c>
      <c r="G4231" s="287">
        <f>F4231-F4191</f>
        <v>0</v>
      </c>
      <c r="H4231" s="286">
        <v>50.7</v>
      </c>
      <c r="I4231" s="287">
        <f>H4231-H4191</f>
        <v>1.2000000000000028</v>
      </c>
      <c r="J4231" s="282"/>
    </row>
    <row r="4232" spans="1:10">
      <c r="A4232" s="282">
        <v>39143</v>
      </c>
      <c r="B4232" s="281">
        <v>1387.17</v>
      </c>
      <c r="C4232" s="281">
        <v>108.84375</v>
      </c>
      <c r="D4232" s="281">
        <v>5.0899000000000001</v>
      </c>
      <c r="E4232" s="281">
        <v>4.4969999999999999</v>
      </c>
      <c r="F4232" s="287">
        <v>53.08</v>
      </c>
      <c r="G4232" s="287">
        <f t="shared" si="85"/>
        <v>0</v>
      </c>
      <c r="H4232" s="286">
        <v>50.7</v>
      </c>
      <c r="I4232" s="287">
        <f t="shared" si="85"/>
        <v>1.2000000000000028</v>
      </c>
      <c r="J4232" s="282"/>
    </row>
    <row r="4233" spans="1:10">
      <c r="A4233" s="282">
        <v>39146</v>
      </c>
      <c r="B4233" s="281">
        <v>1374.12</v>
      </c>
      <c r="C4233" s="281">
        <v>108.8125</v>
      </c>
      <c r="D4233" s="281">
        <v>5.0788000000000002</v>
      </c>
      <c r="E4233" s="281">
        <v>4.4950000000000001</v>
      </c>
      <c r="F4233" s="287">
        <v>53.08</v>
      </c>
      <c r="G4233" s="287">
        <f t="shared" si="85"/>
        <v>0</v>
      </c>
      <c r="H4233" s="286">
        <v>50.7</v>
      </c>
      <c r="I4233" s="287">
        <f t="shared" si="85"/>
        <v>1.2000000000000028</v>
      </c>
      <c r="J4233" s="282"/>
    </row>
    <row r="4234" spans="1:10">
      <c r="A4234" s="282">
        <v>39147</v>
      </c>
      <c r="B4234" s="281">
        <v>1395.41</v>
      </c>
      <c r="C4234" s="281">
        <v>108.75</v>
      </c>
      <c r="D4234" s="281">
        <v>5.1039000000000003</v>
      </c>
      <c r="E4234" s="281">
        <v>4.5282</v>
      </c>
      <c r="F4234" s="287">
        <v>53.08</v>
      </c>
      <c r="G4234" s="287">
        <f t="shared" si="85"/>
        <v>0</v>
      </c>
      <c r="H4234" s="286">
        <v>50.7</v>
      </c>
      <c r="I4234" s="287">
        <f t="shared" si="85"/>
        <v>1.2000000000000028</v>
      </c>
      <c r="J4234" s="282"/>
    </row>
    <row r="4235" spans="1:10">
      <c r="A4235" s="282">
        <v>39148</v>
      </c>
      <c r="B4235" s="281">
        <v>1391.97</v>
      </c>
      <c r="C4235" s="281">
        <v>108.9375</v>
      </c>
      <c r="D4235" s="281">
        <v>5.0823</v>
      </c>
      <c r="E4235" s="281">
        <v>4.4870999999999999</v>
      </c>
      <c r="F4235" s="287">
        <v>53.08</v>
      </c>
      <c r="G4235" s="287">
        <f t="shared" si="85"/>
        <v>0</v>
      </c>
      <c r="H4235" s="286">
        <v>50.7</v>
      </c>
      <c r="I4235" s="287">
        <f t="shared" si="85"/>
        <v>1.2000000000000028</v>
      </c>
      <c r="J4235" s="282"/>
    </row>
    <row r="4236" spans="1:10">
      <c r="A4236" s="282">
        <v>39149</v>
      </c>
      <c r="B4236" s="281">
        <v>1401.89</v>
      </c>
      <c r="C4236" s="281">
        <v>108.9375</v>
      </c>
      <c r="D4236" s="281">
        <v>5.0712000000000002</v>
      </c>
      <c r="E4236" s="281">
        <v>4.5125000000000002</v>
      </c>
      <c r="F4236" s="287">
        <v>53.08</v>
      </c>
      <c r="G4236" s="287">
        <f t="shared" si="85"/>
        <v>0</v>
      </c>
      <c r="H4236" s="286">
        <v>50.7</v>
      </c>
      <c r="I4236" s="287">
        <f t="shared" si="85"/>
        <v>1.2000000000000028</v>
      </c>
      <c r="J4236" s="282"/>
    </row>
    <row r="4237" spans="1:10">
      <c r="A4237" s="282">
        <v>39150</v>
      </c>
      <c r="B4237" s="281">
        <v>1402.85</v>
      </c>
      <c r="C4237" s="281">
        <v>108.375</v>
      </c>
      <c r="D4237" s="281">
        <v>5.0795000000000003</v>
      </c>
      <c r="E4237" s="281">
        <v>4.5870999999999995</v>
      </c>
      <c r="F4237" s="287">
        <v>53.08</v>
      </c>
      <c r="G4237" s="287">
        <f t="shared" si="85"/>
        <v>0</v>
      </c>
      <c r="H4237" s="286">
        <v>50.7</v>
      </c>
      <c r="I4237" s="287">
        <f t="shared" si="85"/>
        <v>1.2000000000000028</v>
      </c>
      <c r="J4237" s="282"/>
    </row>
    <row r="4238" spans="1:10">
      <c r="A4238" s="282">
        <v>39153</v>
      </c>
      <c r="B4238" s="281">
        <v>1406.6</v>
      </c>
      <c r="C4238" s="281">
        <v>108.609375</v>
      </c>
      <c r="D4238" s="281">
        <v>5.0788000000000002</v>
      </c>
      <c r="E4238" s="281">
        <v>4.5515999999999996</v>
      </c>
      <c r="F4238" s="287">
        <v>53.08</v>
      </c>
      <c r="G4238" s="287">
        <f t="shared" si="85"/>
        <v>0</v>
      </c>
      <c r="H4238" s="286">
        <v>50.7</v>
      </c>
      <c r="I4238" s="287">
        <f t="shared" si="85"/>
        <v>1.2000000000000028</v>
      </c>
      <c r="J4238" s="282"/>
    </row>
    <row r="4239" spans="1:10">
      <c r="A4239" s="282">
        <v>39154</v>
      </c>
      <c r="B4239" s="281">
        <v>1377.95</v>
      </c>
      <c r="C4239" s="281">
        <v>109.0625</v>
      </c>
      <c r="D4239" s="281">
        <v>5.0518999999999998</v>
      </c>
      <c r="E4239" s="281">
        <v>4.4907000000000004</v>
      </c>
      <c r="F4239" s="287">
        <v>53.08</v>
      </c>
      <c r="G4239" s="287">
        <f t="shared" si="85"/>
        <v>0</v>
      </c>
      <c r="H4239" s="286">
        <v>50.7</v>
      </c>
      <c r="I4239" s="287">
        <f t="shared" si="85"/>
        <v>1.2000000000000028</v>
      </c>
      <c r="J4239" s="282"/>
    </row>
    <row r="4240" spans="1:10">
      <c r="A4240" s="282">
        <v>39155</v>
      </c>
      <c r="B4240" s="281">
        <v>1387.17</v>
      </c>
      <c r="C4240" s="281">
        <v>108.9375</v>
      </c>
      <c r="D4240" s="281">
        <v>5.0407999999999999</v>
      </c>
      <c r="E4240" s="281">
        <v>4.5338000000000003</v>
      </c>
      <c r="F4240" s="287">
        <v>53.08</v>
      </c>
      <c r="G4240" s="287">
        <f t="shared" si="85"/>
        <v>0</v>
      </c>
      <c r="H4240" s="286">
        <v>50.7</v>
      </c>
      <c r="I4240" s="287">
        <f t="shared" si="85"/>
        <v>1.2000000000000028</v>
      </c>
      <c r="J4240" s="282"/>
    </row>
    <row r="4241" spans="1:10">
      <c r="A4241" s="282">
        <v>39156</v>
      </c>
      <c r="B4241" s="281">
        <v>1392.28</v>
      </c>
      <c r="C4241" s="281">
        <v>108.859375</v>
      </c>
      <c r="D4241" s="281">
        <v>5.0297000000000001</v>
      </c>
      <c r="E4241" s="281">
        <v>4.5358000000000001</v>
      </c>
      <c r="F4241" s="287">
        <v>53.08</v>
      </c>
      <c r="G4241" s="287">
        <f t="shared" si="85"/>
        <v>0</v>
      </c>
      <c r="H4241" s="286">
        <v>50.7</v>
      </c>
      <c r="I4241" s="287">
        <f t="shared" si="85"/>
        <v>1.2000000000000028</v>
      </c>
      <c r="J4241" s="282"/>
    </row>
    <row r="4242" spans="1:10">
      <c r="A4242" s="282">
        <v>39157</v>
      </c>
      <c r="B4242" s="281">
        <v>1386.95</v>
      </c>
      <c r="C4242" s="281">
        <v>108.78125</v>
      </c>
      <c r="D4242" s="281">
        <v>5.0171999999999999</v>
      </c>
      <c r="E4242" s="281">
        <v>4.5434999999999999</v>
      </c>
      <c r="F4242" s="287">
        <v>53.08</v>
      </c>
      <c r="G4242" s="287">
        <f t="shared" si="85"/>
        <v>0</v>
      </c>
      <c r="H4242" s="286">
        <v>50.7</v>
      </c>
      <c r="I4242" s="287">
        <f t="shared" si="85"/>
        <v>1.2000000000000028</v>
      </c>
      <c r="J4242" s="282"/>
    </row>
    <row r="4243" spans="1:10">
      <c r="A4243" s="282">
        <v>39160</v>
      </c>
      <c r="B4243" s="281">
        <v>1402.06</v>
      </c>
      <c r="C4243" s="281">
        <v>108.625</v>
      </c>
      <c r="D4243" s="281">
        <v>5.0164999999999997</v>
      </c>
      <c r="E4243" s="281">
        <v>4.5632000000000001</v>
      </c>
      <c r="F4243" s="287">
        <v>53.08</v>
      </c>
      <c r="G4243" s="287">
        <f t="shared" si="85"/>
        <v>0</v>
      </c>
      <c r="H4243" s="286">
        <v>50.7</v>
      </c>
      <c r="I4243" s="287">
        <f t="shared" si="85"/>
        <v>1.2000000000000028</v>
      </c>
      <c r="J4243" s="282"/>
    </row>
    <row r="4244" spans="1:10">
      <c r="A4244" s="282">
        <v>39161</v>
      </c>
      <c r="B4244" s="281">
        <v>1410.94</v>
      </c>
      <c r="C4244" s="281">
        <v>108.765625</v>
      </c>
      <c r="D4244" s="281">
        <v>5.0415000000000001</v>
      </c>
      <c r="E4244" s="281">
        <v>4.5494000000000003</v>
      </c>
      <c r="F4244" s="287">
        <v>53.08</v>
      </c>
      <c r="G4244" s="287">
        <f t="shared" si="85"/>
        <v>0</v>
      </c>
      <c r="H4244" s="286">
        <v>50.7</v>
      </c>
      <c r="I4244" s="287">
        <f t="shared" si="85"/>
        <v>1.2000000000000028</v>
      </c>
      <c r="J4244" s="282"/>
    </row>
    <row r="4245" spans="1:10">
      <c r="A4245" s="282">
        <v>39162</v>
      </c>
      <c r="B4245" s="281">
        <v>1435.04</v>
      </c>
      <c r="C4245" s="281">
        <v>108.578125</v>
      </c>
      <c r="D4245" s="281">
        <v>5.0304000000000002</v>
      </c>
      <c r="E4245" s="281">
        <v>4.5355999999999996</v>
      </c>
      <c r="F4245" s="287">
        <v>53.08</v>
      </c>
      <c r="G4245" s="287">
        <f t="shared" si="85"/>
        <v>0</v>
      </c>
      <c r="H4245" s="286">
        <v>50.7</v>
      </c>
      <c r="I4245" s="287">
        <f t="shared" si="85"/>
        <v>1.2000000000000028</v>
      </c>
      <c r="J4245" s="282"/>
    </row>
    <row r="4246" spans="1:10">
      <c r="A4246" s="282">
        <v>39163</v>
      </c>
      <c r="B4246" s="281">
        <v>1434.54</v>
      </c>
      <c r="C4246" s="281">
        <v>108.53125</v>
      </c>
      <c r="D4246" s="281">
        <v>5.0400999999999998</v>
      </c>
      <c r="E4246" s="281">
        <v>4.5829000000000004</v>
      </c>
      <c r="F4246" s="287">
        <v>53.08</v>
      </c>
      <c r="G4246" s="287">
        <f t="shared" si="85"/>
        <v>0</v>
      </c>
      <c r="H4246" s="286">
        <v>50.7</v>
      </c>
      <c r="I4246" s="287">
        <f t="shared" si="85"/>
        <v>1.2000000000000028</v>
      </c>
      <c r="J4246" s="282"/>
    </row>
    <row r="4247" spans="1:10">
      <c r="A4247" s="282">
        <v>39164</v>
      </c>
      <c r="B4247" s="281">
        <v>1436.11</v>
      </c>
      <c r="C4247" s="281">
        <v>108.375</v>
      </c>
      <c r="D4247" s="281">
        <v>5.0587</v>
      </c>
      <c r="E4247" s="281">
        <v>4.6105</v>
      </c>
      <c r="F4247" s="287">
        <v>53.08</v>
      </c>
      <c r="G4247" s="287">
        <f t="shared" si="85"/>
        <v>0</v>
      </c>
      <c r="H4247" s="286">
        <v>50.7</v>
      </c>
      <c r="I4247" s="287">
        <f t="shared" si="85"/>
        <v>1.2000000000000028</v>
      </c>
      <c r="J4247" s="282"/>
    </row>
    <row r="4248" spans="1:10">
      <c r="A4248" s="282">
        <v>39167</v>
      </c>
      <c r="B4248" s="281">
        <v>1437.5</v>
      </c>
      <c r="C4248" s="281">
        <v>108.53125</v>
      </c>
      <c r="D4248" s="281">
        <v>5.0579999999999998</v>
      </c>
      <c r="E4248" s="281">
        <v>4.6006</v>
      </c>
      <c r="F4248" s="287">
        <v>53.08</v>
      </c>
      <c r="G4248" s="287">
        <f t="shared" si="85"/>
        <v>0</v>
      </c>
      <c r="H4248" s="286">
        <v>50.7</v>
      </c>
      <c r="I4248" s="287">
        <f t="shared" si="85"/>
        <v>1.2000000000000028</v>
      </c>
      <c r="J4248" s="282"/>
    </row>
    <row r="4249" spans="1:10">
      <c r="A4249" s="282">
        <v>39168</v>
      </c>
      <c r="B4249" s="281">
        <v>1428.61</v>
      </c>
      <c r="C4249" s="281">
        <v>108.390625</v>
      </c>
      <c r="D4249" s="281">
        <v>5.0415000000000001</v>
      </c>
      <c r="E4249" s="281">
        <v>4.5966000000000005</v>
      </c>
      <c r="F4249" s="287">
        <v>53.08</v>
      </c>
      <c r="G4249" s="287">
        <f t="shared" si="85"/>
        <v>0</v>
      </c>
      <c r="H4249" s="286">
        <v>50.7</v>
      </c>
      <c r="I4249" s="287">
        <f t="shared" si="85"/>
        <v>1.2000000000000028</v>
      </c>
      <c r="J4249" s="282"/>
    </row>
    <row r="4250" spans="1:10">
      <c r="A4250" s="282">
        <v>39169</v>
      </c>
      <c r="B4250" s="281">
        <v>1417.23</v>
      </c>
      <c r="C4250" s="281">
        <v>108.375</v>
      </c>
      <c r="D4250" s="281">
        <v>5.0407999999999999</v>
      </c>
      <c r="E4250" s="281">
        <v>4.6204000000000001</v>
      </c>
      <c r="F4250" s="287">
        <v>53.08</v>
      </c>
      <c r="G4250" s="287">
        <f t="shared" si="85"/>
        <v>0</v>
      </c>
      <c r="H4250" s="286">
        <v>50.7</v>
      </c>
      <c r="I4250" s="287">
        <f t="shared" si="85"/>
        <v>1.2000000000000028</v>
      </c>
      <c r="J4250" s="282"/>
    </row>
    <row r="4251" spans="1:10">
      <c r="A4251" s="282">
        <v>39170</v>
      </c>
      <c r="B4251" s="281">
        <v>1422.53</v>
      </c>
      <c r="C4251" s="281">
        <v>108.25</v>
      </c>
      <c r="D4251" s="281">
        <v>5.0297000000000001</v>
      </c>
      <c r="E4251" s="281">
        <v>4.6422999999999996</v>
      </c>
      <c r="F4251" s="287">
        <v>53.08</v>
      </c>
      <c r="G4251" s="287">
        <f t="shared" si="85"/>
        <v>0</v>
      </c>
      <c r="H4251" s="286">
        <v>50.7</v>
      </c>
      <c r="I4251" s="287">
        <f t="shared" si="85"/>
        <v>1.2000000000000028</v>
      </c>
      <c r="J4251" s="282"/>
    </row>
    <row r="4252" spans="1:10">
      <c r="A4252" s="282">
        <v>39171</v>
      </c>
      <c r="B4252" s="281">
        <v>1420.86</v>
      </c>
      <c r="C4252" s="281">
        <v>108.125</v>
      </c>
      <c r="D4252" s="281">
        <v>5.0275999999999996</v>
      </c>
      <c r="E4252" s="281">
        <v>4.6443000000000003</v>
      </c>
      <c r="F4252" s="287">
        <v>53.08</v>
      </c>
      <c r="G4252" s="287">
        <f t="shared" si="85"/>
        <v>0</v>
      </c>
      <c r="H4252" s="286">
        <v>50.7</v>
      </c>
      <c r="I4252" s="287">
        <f t="shared" si="85"/>
        <v>1.2000000000000028</v>
      </c>
      <c r="J4252" s="282"/>
    </row>
    <row r="4253" spans="1:10">
      <c r="A4253" s="282">
        <v>39174</v>
      </c>
      <c r="B4253" s="281">
        <v>1424.55</v>
      </c>
      <c r="C4253" s="281">
        <v>108.15625</v>
      </c>
      <c r="D4253" s="281">
        <v>5.0269000000000004</v>
      </c>
      <c r="E4253" s="281">
        <v>4.6402999999999999</v>
      </c>
      <c r="F4253" s="287">
        <v>53.76</v>
      </c>
      <c r="G4253" s="287">
        <f t="shared" si="85"/>
        <v>3.0000000000001137E-2</v>
      </c>
      <c r="H4253" s="286">
        <v>52.6</v>
      </c>
      <c r="I4253" s="287">
        <f t="shared" si="85"/>
        <v>0.70000000000000284</v>
      </c>
      <c r="J4253" s="282"/>
    </row>
    <row r="4254" spans="1:10">
      <c r="A4254" s="282">
        <v>39175</v>
      </c>
      <c r="B4254" s="281">
        <v>1437.77</v>
      </c>
      <c r="C4254" s="281">
        <v>108</v>
      </c>
      <c r="D4254" s="281">
        <v>5.0311000000000003</v>
      </c>
      <c r="E4254" s="281">
        <v>4.6642000000000001</v>
      </c>
      <c r="F4254" s="287">
        <v>53.76</v>
      </c>
      <c r="G4254" s="287">
        <f t="shared" si="85"/>
        <v>3.0000000000001137E-2</v>
      </c>
      <c r="H4254" s="286">
        <v>52.6</v>
      </c>
      <c r="I4254" s="287">
        <f t="shared" si="85"/>
        <v>0.70000000000000284</v>
      </c>
      <c r="J4254" s="282"/>
    </row>
    <row r="4255" spans="1:10">
      <c r="A4255" s="282">
        <v>39176</v>
      </c>
      <c r="B4255" s="281">
        <v>1439.37</v>
      </c>
      <c r="C4255" s="281">
        <v>108.125</v>
      </c>
      <c r="D4255" s="281">
        <v>5.0304000000000002</v>
      </c>
      <c r="E4255" s="281">
        <v>4.6482000000000001</v>
      </c>
      <c r="F4255" s="287">
        <v>53.76</v>
      </c>
      <c r="G4255" s="287">
        <f t="shared" si="85"/>
        <v>3.0000000000001137E-2</v>
      </c>
      <c r="H4255" s="286">
        <v>52.6</v>
      </c>
      <c r="I4255" s="287">
        <f t="shared" si="85"/>
        <v>0.70000000000000284</v>
      </c>
      <c r="J4255" s="282"/>
    </row>
    <row r="4256" spans="1:10">
      <c r="A4256" s="282">
        <v>39177</v>
      </c>
      <c r="B4256" s="281">
        <v>1443.76</v>
      </c>
      <c r="C4256" s="281">
        <v>107.953125</v>
      </c>
      <c r="D4256" s="281">
        <v>5.0171999999999999</v>
      </c>
      <c r="E4256" s="281">
        <v>4.6782000000000004</v>
      </c>
      <c r="F4256" s="287">
        <v>53.76</v>
      </c>
      <c r="G4256" s="287">
        <f t="shared" si="85"/>
        <v>3.0000000000001137E-2</v>
      </c>
      <c r="H4256" s="286">
        <v>52.6</v>
      </c>
      <c r="I4256" s="287">
        <f t="shared" si="85"/>
        <v>0.70000000000000284</v>
      </c>
      <c r="J4256" s="282"/>
    </row>
    <row r="4257" spans="1:10">
      <c r="A4257" s="282">
        <v>39178</v>
      </c>
      <c r="B4257" s="281">
        <v>1443.76</v>
      </c>
      <c r="C4257" s="281">
        <v>107.390625</v>
      </c>
      <c r="D4257" s="281">
        <v>5.0269000000000004</v>
      </c>
      <c r="E4257" s="281">
        <v>4.7484999999999999</v>
      </c>
      <c r="F4257" s="287">
        <v>53.76</v>
      </c>
      <c r="G4257" s="287">
        <f t="shared" si="85"/>
        <v>3.0000000000001137E-2</v>
      </c>
      <c r="H4257" s="286">
        <v>52.6</v>
      </c>
      <c r="I4257" s="287">
        <f t="shared" si="85"/>
        <v>0.70000000000000284</v>
      </c>
      <c r="J4257" s="282"/>
    </row>
    <row r="4258" spans="1:10">
      <c r="A4258" s="282">
        <v>39181</v>
      </c>
      <c r="B4258" s="281">
        <v>1444.61</v>
      </c>
      <c r="C4258" s="281">
        <v>107.4375</v>
      </c>
      <c r="D4258" s="281">
        <v>5.0157999999999996</v>
      </c>
      <c r="E4258" s="281">
        <v>4.7424999999999997</v>
      </c>
      <c r="F4258" s="287">
        <v>53.76</v>
      </c>
      <c r="G4258" s="287">
        <f t="shared" si="85"/>
        <v>3.0000000000001137E-2</v>
      </c>
      <c r="H4258" s="286">
        <v>52.6</v>
      </c>
      <c r="I4258" s="287">
        <f t="shared" si="85"/>
        <v>0.70000000000000284</v>
      </c>
      <c r="J4258" s="282"/>
    </row>
    <row r="4259" spans="1:10">
      <c r="A4259" s="282">
        <v>39182</v>
      </c>
      <c r="B4259" s="281">
        <v>1448.39</v>
      </c>
      <c r="C4259" s="281">
        <v>107.578125</v>
      </c>
      <c r="D4259" s="281">
        <v>4.9999000000000002</v>
      </c>
      <c r="E4259" s="281">
        <v>4.7183999999999999</v>
      </c>
      <c r="F4259" s="287">
        <v>53.76</v>
      </c>
      <c r="G4259" s="287">
        <f t="shared" si="85"/>
        <v>3.0000000000001137E-2</v>
      </c>
      <c r="H4259" s="286">
        <v>52.6</v>
      </c>
      <c r="I4259" s="287">
        <f t="shared" si="85"/>
        <v>0.70000000000000284</v>
      </c>
      <c r="J4259" s="282"/>
    </row>
    <row r="4260" spans="1:10">
      <c r="A4260" s="282">
        <v>39183</v>
      </c>
      <c r="B4260" s="281">
        <v>1438.87</v>
      </c>
      <c r="C4260" s="281">
        <v>107.484375</v>
      </c>
      <c r="D4260" s="281">
        <v>5.0095999999999998</v>
      </c>
      <c r="E4260" s="281">
        <v>4.7304000000000004</v>
      </c>
      <c r="F4260" s="287">
        <v>53.76</v>
      </c>
      <c r="G4260" s="287">
        <f t="shared" si="85"/>
        <v>3.0000000000001137E-2</v>
      </c>
      <c r="H4260" s="286">
        <v>52.6</v>
      </c>
      <c r="I4260" s="287">
        <f t="shared" si="85"/>
        <v>0.70000000000000284</v>
      </c>
      <c r="J4260" s="282"/>
    </row>
    <row r="4261" spans="1:10">
      <c r="A4261" s="282">
        <v>39184</v>
      </c>
      <c r="B4261" s="281">
        <v>1447.8</v>
      </c>
      <c r="C4261" s="281">
        <v>107.484375</v>
      </c>
      <c r="D4261" s="281">
        <v>5.0088999999999997</v>
      </c>
      <c r="E4261" s="281">
        <v>4.7344999999999997</v>
      </c>
      <c r="F4261" s="287">
        <v>53.76</v>
      </c>
      <c r="G4261" s="287">
        <f t="shared" si="85"/>
        <v>3.0000000000001137E-2</v>
      </c>
      <c r="H4261" s="286">
        <v>52.6</v>
      </c>
      <c r="I4261" s="287">
        <f t="shared" si="85"/>
        <v>0.70000000000000284</v>
      </c>
      <c r="J4261" s="282"/>
    </row>
    <row r="4262" spans="1:10">
      <c r="A4262" s="282">
        <v>39185</v>
      </c>
      <c r="B4262" s="281">
        <v>1452.85</v>
      </c>
      <c r="C4262" s="281">
        <v>107.3125</v>
      </c>
      <c r="D4262" s="281">
        <v>4.9963999999999995</v>
      </c>
      <c r="E4262" s="281">
        <v>4.7607999999999997</v>
      </c>
      <c r="F4262" s="287">
        <v>53.76</v>
      </c>
      <c r="G4262" s="287">
        <f t="shared" si="85"/>
        <v>3.0000000000001137E-2</v>
      </c>
      <c r="H4262" s="286">
        <v>52.6</v>
      </c>
      <c r="I4262" s="287">
        <f t="shared" si="85"/>
        <v>0.70000000000000284</v>
      </c>
      <c r="J4262" s="282"/>
    </row>
    <row r="4263" spans="1:10">
      <c r="A4263" s="282">
        <v>39188</v>
      </c>
      <c r="B4263" s="281">
        <v>1468.47</v>
      </c>
      <c r="C4263" s="281">
        <v>107.453125</v>
      </c>
      <c r="D4263" s="281">
        <v>4.9854000000000003</v>
      </c>
      <c r="E4263" s="281">
        <v>4.7346000000000004</v>
      </c>
      <c r="F4263" s="287">
        <v>53.76</v>
      </c>
      <c r="G4263" s="287">
        <f t="shared" si="85"/>
        <v>3.0000000000001137E-2</v>
      </c>
      <c r="H4263" s="286">
        <v>52.6</v>
      </c>
      <c r="I4263" s="287">
        <f t="shared" si="85"/>
        <v>0.70000000000000284</v>
      </c>
      <c r="J4263" s="282"/>
    </row>
    <row r="4264" spans="1:10">
      <c r="A4264" s="282">
        <v>39189</v>
      </c>
      <c r="B4264" s="281">
        <v>1471.48</v>
      </c>
      <c r="C4264" s="281">
        <v>107.796875</v>
      </c>
      <c r="D4264" s="281">
        <v>4.9790999999999999</v>
      </c>
      <c r="E4264" s="281">
        <v>4.6802999999999999</v>
      </c>
      <c r="F4264" s="287">
        <v>53.76</v>
      </c>
      <c r="G4264" s="287">
        <f t="shared" si="85"/>
        <v>3.0000000000001137E-2</v>
      </c>
      <c r="H4264" s="286">
        <v>52.6</v>
      </c>
      <c r="I4264" s="287">
        <f t="shared" si="85"/>
        <v>0.70000000000000284</v>
      </c>
      <c r="J4264" s="282"/>
    </row>
    <row r="4265" spans="1:10">
      <c r="A4265" s="282">
        <v>39190</v>
      </c>
      <c r="B4265" s="281">
        <v>1472.5</v>
      </c>
      <c r="C4265" s="281">
        <v>108.03125</v>
      </c>
      <c r="D4265" s="281">
        <v>4.968</v>
      </c>
      <c r="E4265" s="281">
        <v>4.6501999999999999</v>
      </c>
      <c r="F4265" s="287">
        <v>53.76</v>
      </c>
      <c r="G4265" s="287">
        <f t="shared" ref="G4265:I4328" si="86">F4265-F4224</f>
        <v>3.0000000000001137E-2</v>
      </c>
      <c r="H4265" s="286">
        <v>52.6</v>
      </c>
      <c r="I4265" s="287">
        <f t="shared" si="86"/>
        <v>0.70000000000000284</v>
      </c>
      <c r="J4265" s="282"/>
    </row>
    <row r="4266" spans="1:10">
      <c r="A4266" s="282">
        <v>39191</v>
      </c>
      <c r="B4266" s="281">
        <v>1470.73</v>
      </c>
      <c r="C4266" s="281">
        <v>107.984375</v>
      </c>
      <c r="D4266" s="281">
        <v>4.9672999999999998</v>
      </c>
      <c r="E4266" s="281">
        <v>4.6642000000000001</v>
      </c>
      <c r="F4266" s="287">
        <v>53.76</v>
      </c>
      <c r="G4266" s="287">
        <f t="shared" si="86"/>
        <v>3.0000000000001137E-2</v>
      </c>
      <c r="H4266" s="286">
        <v>52.6</v>
      </c>
      <c r="I4266" s="287">
        <f t="shared" si="86"/>
        <v>0.70000000000000284</v>
      </c>
      <c r="J4266" s="282"/>
    </row>
    <row r="4267" spans="1:10">
      <c r="A4267" s="282">
        <v>39192</v>
      </c>
      <c r="B4267" s="281">
        <v>1484.35</v>
      </c>
      <c r="C4267" s="281">
        <v>108</v>
      </c>
      <c r="D4267" s="281">
        <v>4.9653</v>
      </c>
      <c r="E4267" s="281">
        <v>4.6703000000000001</v>
      </c>
      <c r="F4267" s="287">
        <v>53.76</v>
      </c>
      <c r="G4267" s="287">
        <f t="shared" si="86"/>
        <v>3.0000000000001137E-2</v>
      </c>
      <c r="H4267" s="286">
        <v>52.6</v>
      </c>
      <c r="I4267" s="287">
        <f t="shared" si="86"/>
        <v>0.70000000000000284</v>
      </c>
      <c r="J4267" s="282"/>
    </row>
    <row r="4268" spans="1:10">
      <c r="A4268" s="282">
        <v>39195</v>
      </c>
      <c r="B4268" s="281">
        <v>1480.93</v>
      </c>
      <c r="C4268" s="281">
        <v>108.125</v>
      </c>
      <c r="D4268" s="281">
        <v>4.9645999999999999</v>
      </c>
      <c r="E4268" s="281">
        <v>4.6402000000000001</v>
      </c>
      <c r="F4268" s="287">
        <v>53.76</v>
      </c>
      <c r="G4268" s="287">
        <f t="shared" si="86"/>
        <v>3.0000000000001137E-2</v>
      </c>
      <c r="H4268" s="286">
        <v>52.6</v>
      </c>
      <c r="I4268" s="287">
        <f t="shared" si="86"/>
        <v>0.70000000000000284</v>
      </c>
      <c r="J4268" s="282"/>
    </row>
    <row r="4269" spans="1:10">
      <c r="A4269" s="282">
        <v>39196</v>
      </c>
      <c r="B4269" s="281">
        <v>1480.41</v>
      </c>
      <c r="C4269" s="281">
        <v>108.328125</v>
      </c>
      <c r="D4269" s="281">
        <v>4.9583000000000004</v>
      </c>
      <c r="E4269" s="281">
        <v>4.6201999999999996</v>
      </c>
      <c r="F4269" s="287">
        <v>53.76</v>
      </c>
      <c r="G4269" s="287">
        <f t="shared" si="86"/>
        <v>3.0000000000001137E-2</v>
      </c>
      <c r="H4269" s="286">
        <v>52.6</v>
      </c>
      <c r="I4269" s="287">
        <f t="shared" si="86"/>
        <v>0.70000000000000284</v>
      </c>
      <c r="J4269" s="282"/>
    </row>
    <row r="4270" spans="1:10">
      <c r="A4270" s="282">
        <v>39197</v>
      </c>
      <c r="B4270" s="281">
        <v>1495.42</v>
      </c>
      <c r="C4270" s="281">
        <v>108.171875</v>
      </c>
      <c r="D4270" s="281">
        <v>4.9472000000000005</v>
      </c>
      <c r="E4270" s="281">
        <v>4.6501999999999999</v>
      </c>
      <c r="F4270" s="287">
        <v>53.76</v>
      </c>
      <c r="G4270" s="287">
        <f t="shared" si="86"/>
        <v>3.0000000000001137E-2</v>
      </c>
      <c r="H4270" s="286">
        <v>52.6</v>
      </c>
      <c r="I4270" s="287">
        <f t="shared" si="86"/>
        <v>0.70000000000000284</v>
      </c>
      <c r="J4270" s="282"/>
    </row>
    <row r="4271" spans="1:10">
      <c r="A4271" s="282">
        <v>39198</v>
      </c>
      <c r="B4271" s="281">
        <v>1494.25</v>
      </c>
      <c r="C4271" s="281">
        <v>107.90625</v>
      </c>
      <c r="D4271" s="281">
        <v>4.9257999999999997</v>
      </c>
      <c r="E4271" s="281">
        <v>4.6963999999999997</v>
      </c>
      <c r="F4271" s="287">
        <v>53.76</v>
      </c>
      <c r="G4271" s="287">
        <f t="shared" si="86"/>
        <v>3.0000000000001137E-2</v>
      </c>
      <c r="H4271" s="286">
        <v>52.6</v>
      </c>
      <c r="I4271" s="287">
        <f t="shared" si="86"/>
        <v>0.70000000000000284</v>
      </c>
      <c r="J4271" s="282"/>
    </row>
    <row r="4272" spans="1:10">
      <c r="A4272" s="282">
        <v>39199</v>
      </c>
      <c r="B4272" s="281">
        <v>1494.07</v>
      </c>
      <c r="C4272" s="281">
        <v>107.84375</v>
      </c>
      <c r="D4272" s="281">
        <v>4.9134000000000002</v>
      </c>
      <c r="E4272" s="281">
        <v>4.6924000000000001</v>
      </c>
      <c r="F4272" s="287">
        <v>53.76</v>
      </c>
      <c r="G4272" s="287">
        <f>F4272-F4230</f>
        <v>3.0000000000001137E-2</v>
      </c>
      <c r="H4272" s="286">
        <v>52.6</v>
      </c>
      <c r="I4272" s="287">
        <f>H4272-H4230</f>
        <v>0.70000000000000284</v>
      </c>
      <c r="J4272" s="282"/>
    </row>
    <row r="4273" spans="1:10">
      <c r="A4273" s="282">
        <v>39202</v>
      </c>
      <c r="B4273" s="281">
        <v>1482.37</v>
      </c>
      <c r="C4273" s="281">
        <v>108.328125</v>
      </c>
      <c r="D4273" s="281">
        <v>4.8400999999999996</v>
      </c>
      <c r="E4273" s="281">
        <v>4.6222000000000003</v>
      </c>
      <c r="F4273" s="287">
        <v>53.76</v>
      </c>
      <c r="G4273" s="287">
        <f>F4273-F4230</f>
        <v>3.0000000000001137E-2</v>
      </c>
      <c r="H4273" s="286">
        <v>52.6</v>
      </c>
      <c r="I4273" s="287">
        <f>H4273-H4230</f>
        <v>0.70000000000000284</v>
      </c>
      <c r="J4273" s="282"/>
    </row>
    <row r="4274" spans="1:10">
      <c r="A4274" s="282">
        <v>39203</v>
      </c>
      <c r="B4274" s="281">
        <v>1486.3</v>
      </c>
      <c r="C4274" s="281">
        <v>108.21875</v>
      </c>
      <c r="D4274" s="281">
        <v>4.8751999999999995</v>
      </c>
      <c r="E4274" s="281">
        <v>4.6361999999999997</v>
      </c>
      <c r="F4274" s="287">
        <v>53.45</v>
      </c>
      <c r="G4274" s="287">
        <f t="shared" si="86"/>
        <v>0.37000000000000455</v>
      </c>
      <c r="H4274" s="286">
        <v>52.5</v>
      </c>
      <c r="I4274" s="287">
        <f t="shared" si="86"/>
        <v>1.7999999999999972</v>
      </c>
      <c r="J4274" s="282"/>
    </row>
    <row r="4275" spans="1:10">
      <c r="A4275" s="282">
        <v>39204</v>
      </c>
      <c r="B4275" s="281">
        <v>1495.92</v>
      </c>
      <c r="C4275" s="281">
        <v>108.171875</v>
      </c>
      <c r="D4275" s="281">
        <v>4.8745000000000003</v>
      </c>
      <c r="E4275" s="281">
        <v>4.6421999999999999</v>
      </c>
      <c r="F4275" s="287">
        <v>53.45</v>
      </c>
      <c r="G4275" s="287">
        <f t="shared" si="86"/>
        <v>0.37000000000000455</v>
      </c>
      <c r="H4275" s="286">
        <v>52.5</v>
      </c>
      <c r="I4275" s="287">
        <f t="shared" si="86"/>
        <v>1.7999999999999972</v>
      </c>
      <c r="J4275" s="282"/>
    </row>
    <row r="4276" spans="1:10">
      <c r="A4276" s="282">
        <v>39205</v>
      </c>
      <c r="B4276" s="281">
        <v>1502.39</v>
      </c>
      <c r="C4276" s="281">
        <v>107.953125</v>
      </c>
      <c r="D4276" s="281">
        <v>4.8738000000000001</v>
      </c>
      <c r="E4276" s="281">
        <v>4.6722999999999999</v>
      </c>
      <c r="F4276" s="287">
        <v>53.45</v>
      </c>
      <c r="G4276" s="287">
        <f t="shared" si="86"/>
        <v>0.37000000000000455</v>
      </c>
      <c r="H4276" s="286">
        <v>52.5</v>
      </c>
      <c r="I4276" s="287">
        <f t="shared" si="86"/>
        <v>1.7999999999999972</v>
      </c>
      <c r="J4276" s="282"/>
    </row>
    <row r="4277" spans="1:10">
      <c r="A4277" s="282">
        <v>39206</v>
      </c>
      <c r="B4277" s="281">
        <v>1505.62</v>
      </c>
      <c r="C4277" s="281">
        <v>108.21875</v>
      </c>
      <c r="D4277" s="281">
        <v>4.8719000000000001</v>
      </c>
      <c r="E4277" s="281">
        <v>4.6382000000000003</v>
      </c>
      <c r="F4277" s="287">
        <v>53.45</v>
      </c>
      <c r="G4277" s="287">
        <f t="shared" si="86"/>
        <v>0.37000000000000455</v>
      </c>
      <c r="H4277" s="286">
        <v>52.5</v>
      </c>
      <c r="I4277" s="287">
        <f t="shared" si="86"/>
        <v>1.7999999999999972</v>
      </c>
      <c r="J4277" s="282"/>
    </row>
    <row r="4278" spans="1:10">
      <c r="A4278" s="282">
        <v>39209</v>
      </c>
      <c r="B4278" s="281">
        <v>1509.48</v>
      </c>
      <c r="C4278" s="281">
        <v>108.234375</v>
      </c>
      <c r="D4278" s="281">
        <v>4.8505000000000003</v>
      </c>
      <c r="E4278" s="281">
        <v>4.6261999999999999</v>
      </c>
      <c r="F4278" s="287">
        <v>53.45</v>
      </c>
      <c r="G4278" s="287">
        <f t="shared" si="86"/>
        <v>0.37000000000000455</v>
      </c>
      <c r="H4278" s="286">
        <v>52.5</v>
      </c>
      <c r="I4278" s="287">
        <f t="shared" si="86"/>
        <v>1.7999999999999972</v>
      </c>
      <c r="J4278" s="282"/>
    </row>
    <row r="4279" spans="1:10">
      <c r="A4279" s="282">
        <v>39210</v>
      </c>
      <c r="B4279" s="281">
        <v>1507.72</v>
      </c>
      <c r="C4279" s="281">
        <v>108.265625</v>
      </c>
      <c r="D4279" s="281">
        <v>4.8751999999999995</v>
      </c>
      <c r="E4279" s="281">
        <v>4.6341999999999999</v>
      </c>
      <c r="F4279" s="287">
        <v>53.45</v>
      </c>
      <c r="G4279" s="287">
        <f t="shared" si="86"/>
        <v>0.37000000000000455</v>
      </c>
      <c r="H4279" s="286">
        <v>52.5</v>
      </c>
      <c r="I4279" s="287">
        <f t="shared" si="86"/>
        <v>1.7999999999999972</v>
      </c>
      <c r="J4279" s="282"/>
    </row>
    <row r="4280" spans="1:10">
      <c r="A4280" s="282">
        <v>39211</v>
      </c>
      <c r="B4280" s="281">
        <v>1512.58</v>
      </c>
      <c r="C4280" s="281">
        <v>107.953125</v>
      </c>
      <c r="D4280" s="281">
        <v>4.8536999999999999</v>
      </c>
      <c r="E4280" s="281">
        <v>4.6618000000000004</v>
      </c>
      <c r="F4280" s="287">
        <v>53.45</v>
      </c>
      <c r="G4280" s="287">
        <f t="shared" si="86"/>
        <v>0.37000000000000455</v>
      </c>
      <c r="H4280" s="286">
        <v>52.5</v>
      </c>
      <c r="I4280" s="287">
        <f t="shared" si="86"/>
        <v>1.7999999999999972</v>
      </c>
      <c r="J4280" s="282"/>
    </row>
    <row r="4281" spans="1:10">
      <c r="A4281" s="282">
        <v>39212</v>
      </c>
      <c r="B4281" s="281">
        <v>1491.47</v>
      </c>
      <c r="C4281" s="281">
        <v>108.140625</v>
      </c>
      <c r="D4281" s="281">
        <v>4.8323</v>
      </c>
      <c r="E4281" s="281">
        <v>4.6379000000000001</v>
      </c>
      <c r="F4281" s="287">
        <v>53.45</v>
      </c>
      <c r="G4281" s="287">
        <f t="shared" si="86"/>
        <v>0.37000000000000455</v>
      </c>
      <c r="H4281" s="286">
        <v>52.5</v>
      </c>
      <c r="I4281" s="287">
        <f t="shared" si="86"/>
        <v>1.7999999999999972</v>
      </c>
      <c r="J4281" s="282"/>
    </row>
    <row r="4282" spans="1:10">
      <c r="A4282" s="282">
        <v>39213</v>
      </c>
      <c r="B4282" s="281">
        <v>1505.85</v>
      </c>
      <c r="C4282" s="281">
        <v>107.96875</v>
      </c>
      <c r="D4282" s="281">
        <v>4.8304</v>
      </c>
      <c r="E4282" s="281">
        <v>4.6716999999999995</v>
      </c>
      <c r="F4282" s="287">
        <v>53.45</v>
      </c>
      <c r="G4282" s="287">
        <f t="shared" si="86"/>
        <v>0.37000000000000455</v>
      </c>
      <c r="H4282" s="286">
        <v>52.5</v>
      </c>
      <c r="I4282" s="287">
        <f t="shared" si="86"/>
        <v>1.7999999999999972</v>
      </c>
      <c r="J4282" s="282"/>
    </row>
    <row r="4283" spans="1:10">
      <c r="A4283" s="282">
        <v>39216</v>
      </c>
      <c r="B4283" s="281">
        <v>1503.15</v>
      </c>
      <c r="C4283" s="281">
        <v>107.84375</v>
      </c>
      <c r="D4283" s="281">
        <v>4.8090000000000002</v>
      </c>
      <c r="E4283" s="281">
        <v>4.6936</v>
      </c>
      <c r="F4283" s="287">
        <v>53.45</v>
      </c>
      <c r="G4283" s="287">
        <f t="shared" si="86"/>
        <v>0.37000000000000455</v>
      </c>
      <c r="H4283" s="286">
        <v>52.5</v>
      </c>
      <c r="I4283" s="287">
        <f t="shared" si="86"/>
        <v>1.7999999999999972</v>
      </c>
      <c r="J4283" s="282"/>
    </row>
    <row r="4284" spans="1:10">
      <c r="A4284" s="282">
        <v>39217</v>
      </c>
      <c r="B4284" s="281">
        <v>1501.19</v>
      </c>
      <c r="C4284" s="281">
        <v>107.6875</v>
      </c>
      <c r="D4284" s="281">
        <v>4.8128000000000002</v>
      </c>
      <c r="E4284" s="281">
        <v>4.7016</v>
      </c>
      <c r="F4284" s="287">
        <v>53.45</v>
      </c>
      <c r="G4284" s="287">
        <f t="shared" si="86"/>
        <v>0.37000000000000455</v>
      </c>
      <c r="H4284" s="286">
        <v>52.5</v>
      </c>
      <c r="I4284" s="287">
        <f t="shared" si="86"/>
        <v>1.7999999999999972</v>
      </c>
      <c r="J4284" s="282"/>
    </row>
    <row r="4285" spans="1:10">
      <c r="A4285" s="282">
        <v>39218</v>
      </c>
      <c r="B4285" s="281">
        <v>1514.14</v>
      </c>
      <c r="C4285" s="281">
        <v>107.6875</v>
      </c>
      <c r="D4285" s="281">
        <v>4.7290999999999999</v>
      </c>
      <c r="E4285" s="281">
        <v>4.7096</v>
      </c>
      <c r="F4285" s="287">
        <v>53.45</v>
      </c>
      <c r="G4285" s="287">
        <f t="shared" si="86"/>
        <v>0.37000000000000455</v>
      </c>
      <c r="H4285" s="286">
        <v>52.5</v>
      </c>
      <c r="I4285" s="287">
        <f t="shared" si="86"/>
        <v>1.7999999999999972</v>
      </c>
      <c r="J4285" s="282"/>
    </row>
    <row r="4286" spans="1:10">
      <c r="A4286" s="282">
        <v>39219</v>
      </c>
      <c r="B4286" s="281">
        <v>1512.75</v>
      </c>
      <c r="C4286" s="281">
        <v>107.359375</v>
      </c>
      <c r="D4286" s="281">
        <v>4.7804000000000002</v>
      </c>
      <c r="E4286" s="281">
        <v>4.7516999999999996</v>
      </c>
      <c r="F4286" s="287">
        <v>53.45</v>
      </c>
      <c r="G4286" s="287">
        <f t="shared" si="86"/>
        <v>0.37000000000000455</v>
      </c>
      <c r="H4286" s="286">
        <v>52.5</v>
      </c>
      <c r="I4286" s="287">
        <f t="shared" si="86"/>
        <v>1.7999999999999972</v>
      </c>
      <c r="J4286" s="282"/>
    </row>
    <row r="4287" spans="1:10">
      <c r="A4287" s="282">
        <v>39220</v>
      </c>
      <c r="B4287" s="281">
        <v>1522.75</v>
      </c>
      <c r="C4287" s="281">
        <v>107.046875</v>
      </c>
      <c r="D4287" s="281">
        <v>4.7992999999999997</v>
      </c>
      <c r="E4287" s="281">
        <v>4.8001000000000005</v>
      </c>
      <c r="F4287" s="287">
        <v>53.45</v>
      </c>
      <c r="G4287" s="287">
        <f t="shared" si="86"/>
        <v>0.37000000000000455</v>
      </c>
      <c r="H4287" s="286">
        <v>52.5</v>
      </c>
      <c r="I4287" s="287">
        <f t="shared" si="86"/>
        <v>1.7999999999999972</v>
      </c>
      <c r="J4287" s="282"/>
    </row>
    <row r="4288" spans="1:10">
      <c r="A4288" s="282">
        <v>39223</v>
      </c>
      <c r="B4288" s="281">
        <v>1525.1</v>
      </c>
      <c r="C4288" s="281">
        <v>107.140625</v>
      </c>
      <c r="D4288" s="281">
        <v>4.8297999999999996</v>
      </c>
      <c r="E4288" s="281">
        <v>4.782</v>
      </c>
      <c r="F4288" s="287">
        <v>53.45</v>
      </c>
      <c r="G4288" s="287">
        <f t="shared" si="86"/>
        <v>0.37000000000000455</v>
      </c>
      <c r="H4288" s="286">
        <v>52.5</v>
      </c>
      <c r="I4288" s="287">
        <f t="shared" si="86"/>
        <v>1.7999999999999972</v>
      </c>
      <c r="J4288" s="282"/>
    </row>
    <row r="4289" spans="1:10">
      <c r="A4289" s="282">
        <v>39224</v>
      </c>
      <c r="B4289" s="281">
        <v>1524.12</v>
      </c>
      <c r="C4289" s="281">
        <v>106.875</v>
      </c>
      <c r="D4289" s="281">
        <v>4.8395000000000001</v>
      </c>
      <c r="E4289" s="281">
        <v>4.8245000000000005</v>
      </c>
      <c r="F4289" s="287">
        <v>53.45</v>
      </c>
      <c r="G4289" s="287">
        <f t="shared" si="86"/>
        <v>0.37000000000000455</v>
      </c>
      <c r="H4289" s="286">
        <v>52.5</v>
      </c>
      <c r="I4289" s="287">
        <f t="shared" si="86"/>
        <v>1.7999999999999972</v>
      </c>
      <c r="J4289" s="282"/>
    </row>
    <row r="4290" spans="1:10">
      <c r="A4290" s="282">
        <v>39225</v>
      </c>
      <c r="B4290" s="281">
        <v>1522.28</v>
      </c>
      <c r="C4290" s="281">
        <v>106.703125</v>
      </c>
      <c r="D4290" s="281">
        <v>4.8849</v>
      </c>
      <c r="E4290" s="281">
        <v>4.8468</v>
      </c>
      <c r="F4290" s="287">
        <v>53.45</v>
      </c>
      <c r="G4290" s="287">
        <f t="shared" si="86"/>
        <v>0.37000000000000455</v>
      </c>
      <c r="H4290" s="286">
        <v>52.5</v>
      </c>
      <c r="I4290" s="287">
        <f t="shared" si="86"/>
        <v>1.7999999999999972</v>
      </c>
      <c r="J4290" s="282"/>
    </row>
    <row r="4291" spans="1:10">
      <c r="A4291" s="282">
        <v>39226</v>
      </c>
      <c r="B4291" s="281">
        <v>1507.51</v>
      </c>
      <c r="C4291" s="281">
        <v>106.6875</v>
      </c>
      <c r="D4291" s="281">
        <v>4.8841999999999999</v>
      </c>
      <c r="E4291" s="281">
        <v>4.8387000000000002</v>
      </c>
      <c r="F4291" s="287">
        <v>53.45</v>
      </c>
      <c r="G4291" s="287">
        <f t="shared" si="86"/>
        <v>0.37000000000000455</v>
      </c>
      <c r="H4291" s="286">
        <v>52.5</v>
      </c>
      <c r="I4291" s="287">
        <f t="shared" si="86"/>
        <v>1.7999999999999972</v>
      </c>
      <c r="J4291" s="282"/>
    </row>
    <row r="4292" spans="1:10">
      <c r="A4292" s="282">
        <v>39227</v>
      </c>
      <c r="B4292" s="281">
        <v>1515.73</v>
      </c>
      <c r="C4292" s="281">
        <v>106.65625</v>
      </c>
      <c r="D4292" s="281">
        <v>4.8609</v>
      </c>
      <c r="E4292" s="281">
        <v>4.8571999999999997</v>
      </c>
      <c r="F4292" s="287">
        <v>53.45</v>
      </c>
      <c r="G4292" s="287">
        <f t="shared" si="86"/>
        <v>0.37000000000000455</v>
      </c>
      <c r="H4292" s="286">
        <v>52.5</v>
      </c>
      <c r="I4292" s="287">
        <f t="shared" si="86"/>
        <v>1.7999999999999972</v>
      </c>
      <c r="J4292" s="282"/>
    </row>
    <row r="4293" spans="1:10">
      <c r="A4293" s="282">
        <v>39231</v>
      </c>
      <c r="B4293" s="281">
        <v>1518.11</v>
      </c>
      <c r="C4293" s="281">
        <v>106.5</v>
      </c>
      <c r="D4293" s="281">
        <v>4.7973999999999997</v>
      </c>
      <c r="E4293" s="281">
        <v>4.8818000000000001</v>
      </c>
      <c r="F4293" s="287">
        <v>53.45</v>
      </c>
      <c r="G4293" s="287">
        <f t="shared" si="86"/>
        <v>0.37000000000000455</v>
      </c>
      <c r="H4293" s="286">
        <v>52.5</v>
      </c>
      <c r="I4293" s="287">
        <f t="shared" si="86"/>
        <v>1.7999999999999972</v>
      </c>
      <c r="J4293" s="282"/>
    </row>
    <row r="4294" spans="1:10">
      <c r="A4294" s="282">
        <v>39232</v>
      </c>
      <c r="B4294" s="281">
        <v>1530.23</v>
      </c>
      <c r="C4294" s="281">
        <v>106.5</v>
      </c>
      <c r="D4294" s="281">
        <v>4.8254000000000001</v>
      </c>
      <c r="E4294" s="281">
        <v>4.8674999999999997</v>
      </c>
      <c r="F4294" s="287">
        <v>53.45</v>
      </c>
      <c r="G4294" s="287">
        <f>F4294-F4252</f>
        <v>0.37000000000000455</v>
      </c>
      <c r="H4294" s="286">
        <v>52.5</v>
      </c>
      <c r="I4294" s="287">
        <f>H4294-H4252</f>
        <v>1.7999999999999972</v>
      </c>
      <c r="J4294" s="282"/>
    </row>
    <row r="4295" spans="1:10">
      <c r="A4295" s="282">
        <v>39233</v>
      </c>
      <c r="B4295" s="281">
        <v>1530.62</v>
      </c>
      <c r="C4295" s="281">
        <v>106.390625</v>
      </c>
      <c r="D4295" s="281">
        <v>4.7310999999999996</v>
      </c>
      <c r="E4295" s="281">
        <v>4.8879000000000001</v>
      </c>
      <c r="F4295" s="287">
        <v>53.45</v>
      </c>
      <c r="G4295" s="287">
        <f>F4295-F4252</f>
        <v>0.37000000000000455</v>
      </c>
      <c r="H4295" s="286">
        <v>52.5</v>
      </c>
      <c r="I4295" s="287">
        <f>H4295-H4252</f>
        <v>1.7999999999999972</v>
      </c>
      <c r="J4295" s="282"/>
    </row>
    <row r="4296" spans="1:10">
      <c r="A4296" s="282">
        <v>39234</v>
      </c>
      <c r="B4296" s="281">
        <v>1536.34</v>
      </c>
      <c r="C4296" s="281">
        <v>105.96875</v>
      </c>
      <c r="D4296" s="281">
        <v>4.7812000000000001</v>
      </c>
      <c r="E4296" s="281">
        <v>4.9516</v>
      </c>
      <c r="F4296" s="287">
        <v>53.85</v>
      </c>
      <c r="G4296" s="287">
        <f t="shared" si="86"/>
        <v>9.0000000000003411E-2</v>
      </c>
      <c r="H4296" s="286">
        <v>52.6</v>
      </c>
      <c r="I4296" s="287">
        <f t="shared" si="86"/>
        <v>0</v>
      </c>
      <c r="J4296" s="282"/>
    </row>
    <row r="4297" spans="1:10">
      <c r="A4297" s="282">
        <v>39237</v>
      </c>
      <c r="B4297" s="281">
        <v>1539.18</v>
      </c>
      <c r="C4297" s="281">
        <v>106.125</v>
      </c>
      <c r="D4297" s="281">
        <v>4.7598000000000003</v>
      </c>
      <c r="E4297" s="281">
        <v>4.9271000000000003</v>
      </c>
      <c r="F4297" s="287">
        <v>53.85</v>
      </c>
      <c r="G4297" s="287">
        <f t="shared" si="86"/>
        <v>9.0000000000003411E-2</v>
      </c>
      <c r="H4297" s="286">
        <v>52.6</v>
      </c>
      <c r="I4297" s="287">
        <f t="shared" si="86"/>
        <v>0</v>
      </c>
      <c r="J4297" s="282"/>
    </row>
    <row r="4298" spans="1:10">
      <c r="A4298" s="282">
        <v>39238</v>
      </c>
      <c r="B4298" s="281">
        <v>1530.95</v>
      </c>
      <c r="C4298" s="281">
        <v>105.84375</v>
      </c>
      <c r="D4298" s="281">
        <v>4.8155999999999999</v>
      </c>
      <c r="E4298" s="281">
        <v>4.9908000000000001</v>
      </c>
      <c r="F4298" s="287">
        <v>53.85</v>
      </c>
      <c r="G4298" s="287">
        <f t="shared" si="86"/>
        <v>9.0000000000003411E-2</v>
      </c>
      <c r="H4298" s="286">
        <v>52.6</v>
      </c>
      <c r="I4298" s="287">
        <f t="shared" si="86"/>
        <v>0</v>
      </c>
      <c r="J4298" s="282"/>
    </row>
    <row r="4299" spans="1:10">
      <c r="A4299" s="282">
        <v>39239</v>
      </c>
      <c r="B4299" s="281">
        <v>1517.38</v>
      </c>
      <c r="C4299" s="281">
        <v>105.953125</v>
      </c>
      <c r="D4299" s="281">
        <v>4.7836999999999996</v>
      </c>
      <c r="E4299" s="281">
        <v>4.9641000000000002</v>
      </c>
      <c r="F4299" s="287">
        <v>53.85</v>
      </c>
      <c r="G4299" s="287">
        <f t="shared" si="86"/>
        <v>9.0000000000003411E-2</v>
      </c>
      <c r="H4299" s="286">
        <v>52.6</v>
      </c>
      <c r="I4299" s="287">
        <f t="shared" si="86"/>
        <v>0</v>
      </c>
      <c r="J4299" s="282"/>
    </row>
    <row r="4300" spans="1:10">
      <c r="A4300" s="282">
        <v>39240</v>
      </c>
      <c r="B4300" s="281">
        <v>1490.72</v>
      </c>
      <c r="C4300" s="281">
        <v>105.234375</v>
      </c>
      <c r="D4300" s="281">
        <v>4.7934999999999999</v>
      </c>
      <c r="E4300" s="281">
        <v>5.13</v>
      </c>
      <c r="F4300" s="287">
        <v>53.85</v>
      </c>
      <c r="G4300" s="287">
        <f t="shared" si="86"/>
        <v>9.0000000000003411E-2</v>
      </c>
      <c r="H4300" s="286">
        <v>52.6</v>
      </c>
      <c r="I4300" s="287">
        <f t="shared" si="86"/>
        <v>0</v>
      </c>
      <c r="J4300" s="282"/>
    </row>
    <row r="4301" spans="1:10">
      <c r="A4301" s="282">
        <v>39241</v>
      </c>
      <c r="B4301" s="281">
        <v>1507.67</v>
      </c>
      <c r="C4301" s="281">
        <v>105.1875</v>
      </c>
      <c r="D4301" s="281">
        <v>4.7603999999999997</v>
      </c>
      <c r="E4301" s="281">
        <v>5.0991</v>
      </c>
      <c r="F4301" s="287">
        <v>53.85</v>
      </c>
      <c r="G4301" s="287">
        <f t="shared" si="86"/>
        <v>9.0000000000003411E-2</v>
      </c>
      <c r="H4301" s="286">
        <v>52.6</v>
      </c>
      <c r="I4301" s="287">
        <f t="shared" si="86"/>
        <v>0</v>
      </c>
      <c r="J4301" s="282"/>
    </row>
    <row r="4302" spans="1:10">
      <c r="A4302" s="282">
        <v>39244</v>
      </c>
      <c r="B4302" s="281">
        <v>1509.12</v>
      </c>
      <c r="C4302" s="281">
        <v>105.15625</v>
      </c>
      <c r="D4302" s="281">
        <v>4.7181999999999995</v>
      </c>
      <c r="E4302" s="281">
        <v>5.1513999999999998</v>
      </c>
      <c r="F4302" s="287">
        <v>53.85</v>
      </c>
      <c r="G4302" s="287">
        <f t="shared" si="86"/>
        <v>9.0000000000003411E-2</v>
      </c>
      <c r="H4302" s="286">
        <v>52.6</v>
      </c>
      <c r="I4302" s="287">
        <f t="shared" si="86"/>
        <v>0</v>
      </c>
      <c r="J4302" s="282"/>
    </row>
    <row r="4303" spans="1:10">
      <c r="A4303" s="282">
        <v>39245</v>
      </c>
      <c r="B4303" s="281">
        <v>1493</v>
      </c>
      <c r="C4303" s="281">
        <v>104.515625</v>
      </c>
      <c r="D4303" s="281">
        <v>4.7218999999999998</v>
      </c>
      <c r="E4303" s="281">
        <v>5.2927999999999997</v>
      </c>
      <c r="F4303" s="287">
        <v>53.85</v>
      </c>
      <c r="G4303" s="287">
        <f t="shared" si="86"/>
        <v>9.0000000000003411E-2</v>
      </c>
      <c r="H4303" s="286">
        <v>52.6</v>
      </c>
      <c r="I4303" s="287">
        <f t="shared" si="86"/>
        <v>0</v>
      </c>
      <c r="J4303" s="282"/>
    </row>
    <row r="4304" spans="1:10">
      <c r="A4304" s="282">
        <v>39246</v>
      </c>
      <c r="B4304" s="281">
        <v>1515.67</v>
      </c>
      <c r="C4304" s="281">
        <v>104.71875</v>
      </c>
      <c r="D4304" s="281">
        <v>4.6379999999999999</v>
      </c>
      <c r="E4304" s="281">
        <v>5.1978999999999997</v>
      </c>
      <c r="F4304" s="287">
        <v>53.85</v>
      </c>
      <c r="G4304" s="287">
        <f t="shared" si="86"/>
        <v>9.0000000000003411E-2</v>
      </c>
      <c r="H4304" s="286">
        <v>52.6</v>
      </c>
      <c r="I4304" s="287">
        <f t="shared" si="86"/>
        <v>0</v>
      </c>
      <c r="J4304" s="282"/>
    </row>
    <row r="4305" spans="1:10">
      <c r="A4305" s="282">
        <v>39247</v>
      </c>
      <c r="B4305" s="281">
        <v>1522.97</v>
      </c>
      <c r="C4305" s="281">
        <v>104.625</v>
      </c>
      <c r="D4305" s="281">
        <v>4.6271000000000004</v>
      </c>
      <c r="E4305" s="281">
        <v>5.2211999999999996</v>
      </c>
      <c r="F4305" s="287">
        <v>53.85</v>
      </c>
      <c r="G4305" s="287">
        <f t="shared" si="86"/>
        <v>9.0000000000003411E-2</v>
      </c>
      <c r="H4305" s="286">
        <v>52.6</v>
      </c>
      <c r="I4305" s="287">
        <f t="shared" si="86"/>
        <v>0</v>
      </c>
      <c r="J4305" s="282"/>
    </row>
    <row r="4306" spans="1:10">
      <c r="A4306" s="282">
        <v>39248</v>
      </c>
      <c r="B4306" s="281">
        <v>1532.91</v>
      </c>
      <c r="C4306" s="281">
        <v>104.90625</v>
      </c>
      <c r="D4306" s="281">
        <v>4.5422000000000002</v>
      </c>
      <c r="E4306" s="281">
        <v>5.1627000000000001</v>
      </c>
      <c r="F4306" s="287">
        <v>53.85</v>
      </c>
      <c r="G4306" s="287">
        <f t="shared" si="86"/>
        <v>9.0000000000003411E-2</v>
      </c>
      <c r="H4306" s="286">
        <v>52.6</v>
      </c>
      <c r="I4306" s="287">
        <f t="shared" si="86"/>
        <v>0</v>
      </c>
      <c r="J4306" s="282"/>
    </row>
    <row r="4307" spans="1:10">
      <c r="A4307" s="282">
        <v>39251</v>
      </c>
      <c r="B4307" s="281">
        <v>1531.05</v>
      </c>
      <c r="C4307" s="281">
        <v>105.09375</v>
      </c>
      <c r="D4307" s="281">
        <v>4.5209000000000001</v>
      </c>
      <c r="E4307" s="281">
        <v>5.1334999999999997</v>
      </c>
      <c r="F4307" s="287">
        <v>53.85</v>
      </c>
      <c r="G4307" s="287">
        <f t="shared" si="86"/>
        <v>9.0000000000003411E-2</v>
      </c>
      <c r="H4307" s="286">
        <v>52.6</v>
      </c>
      <c r="I4307" s="287">
        <f t="shared" si="86"/>
        <v>0</v>
      </c>
      <c r="J4307" s="282"/>
    </row>
    <row r="4308" spans="1:10">
      <c r="A4308" s="282">
        <v>39252</v>
      </c>
      <c r="B4308" s="281">
        <v>1533.7</v>
      </c>
      <c r="C4308" s="281">
        <v>105.515625</v>
      </c>
      <c r="D4308" s="281">
        <v>4.6698000000000004</v>
      </c>
      <c r="E4308" s="281">
        <v>5.0814000000000004</v>
      </c>
      <c r="F4308" s="287">
        <v>53.85</v>
      </c>
      <c r="G4308" s="287">
        <f t="shared" si="86"/>
        <v>9.0000000000003411E-2</v>
      </c>
      <c r="H4308" s="286">
        <v>52.6</v>
      </c>
      <c r="I4308" s="287">
        <f t="shared" si="86"/>
        <v>0</v>
      </c>
      <c r="J4308" s="282"/>
    </row>
    <row r="4309" spans="1:10">
      <c r="A4309" s="282">
        <v>39253</v>
      </c>
      <c r="B4309" s="281">
        <v>1512.84</v>
      </c>
      <c r="C4309" s="281">
        <v>105.25</v>
      </c>
      <c r="D4309" s="281">
        <v>4.7213000000000003</v>
      </c>
      <c r="E4309" s="281">
        <v>5.1315999999999997</v>
      </c>
      <c r="F4309" s="287">
        <v>53.85</v>
      </c>
      <c r="G4309" s="287">
        <f t="shared" si="86"/>
        <v>9.0000000000003411E-2</v>
      </c>
      <c r="H4309" s="286">
        <v>52.6</v>
      </c>
      <c r="I4309" s="287">
        <f t="shared" si="86"/>
        <v>0</v>
      </c>
      <c r="J4309" s="282"/>
    </row>
    <row r="4310" spans="1:10">
      <c r="A4310" s="282">
        <v>39254</v>
      </c>
      <c r="B4310" s="281">
        <v>1522.19</v>
      </c>
      <c r="C4310" s="281">
        <v>104.75</v>
      </c>
      <c r="D4310" s="281">
        <v>4.6894999999999998</v>
      </c>
      <c r="E4310" s="281">
        <v>5.1863000000000001</v>
      </c>
      <c r="F4310" s="287">
        <v>53.85</v>
      </c>
      <c r="G4310" s="287">
        <f t="shared" si="86"/>
        <v>9.0000000000003411E-2</v>
      </c>
      <c r="H4310" s="286">
        <v>52.6</v>
      </c>
      <c r="I4310" s="287">
        <f t="shared" si="86"/>
        <v>0</v>
      </c>
      <c r="J4310" s="282"/>
    </row>
    <row r="4311" spans="1:10">
      <c r="A4311" s="282">
        <v>39255</v>
      </c>
      <c r="B4311" s="281">
        <v>1502.56</v>
      </c>
      <c r="C4311" s="281">
        <v>104.96875</v>
      </c>
      <c r="D4311" s="281">
        <v>4.7084000000000001</v>
      </c>
      <c r="E4311" s="281">
        <v>5.13</v>
      </c>
      <c r="F4311" s="287">
        <v>53.85</v>
      </c>
      <c r="G4311" s="287">
        <f t="shared" si="86"/>
        <v>9.0000000000003411E-2</v>
      </c>
      <c r="H4311" s="286">
        <v>52.6</v>
      </c>
      <c r="I4311" s="287">
        <f t="shared" si="86"/>
        <v>0</v>
      </c>
      <c r="J4311" s="282"/>
    </row>
    <row r="4312" spans="1:10">
      <c r="A4312" s="282">
        <v>39258</v>
      </c>
      <c r="B4312" s="281">
        <v>1497.74</v>
      </c>
      <c r="C4312" s="281">
        <v>105.40625</v>
      </c>
      <c r="D4312" s="281">
        <v>4.7702</v>
      </c>
      <c r="E4312" s="281">
        <v>5.08</v>
      </c>
      <c r="F4312" s="287">
        <v>53.85</v>
      </c>
      <c r="G4312" s="287">
        <f t="shared" si="86"/>
        <v>9.0000000000003411E-2</v>
      </c>
      <c r="H4312" s="286">
        <v>52.6</v>
      </c>
      <c r="I4312" s="287">
        <f t="shared" si="86"/>
        <v>0</v>
      </c>
      <c r="J4312" s="282"/>
    </row>
    <row r="4313" spans="1:10">
      <c r="A4313" s="282">
        <v>39259</v>
      </c>
      <c r="B4313" s="281">
        <v>1492.89</v>
      </c>
      <c r="C4313" s="281">
        <v>105.265625</v>
      </c>
      <c r="D4313" s="281">
        <v>4.8052000000000001</v>
      </c>
      <c r="E4313" s="281">
        <v>5.0780000000000003</v>
      </c>
      <c r="F4313" s="287">
        <v>53.85</v>
      </c>
      <c r="G4313" s="287">
        <f t="shared" si="86"/>
        <v>9.0000000000003411E-2</v>
      </c>
      <c r="H4313" s="286">
        <v>52.6</v>
      </c>
      <c r="I4313" s="287">
        <f t="shared" si="86"/>
        <v>0</v>
      </c>
      <c r="J4313" s="282"/>
    </row>
    <row r="4314" spans="1:10">
      <c r="A4314" s="282">
        <v>39260</v>
      </c>
      <c r="B4314" s="281">
        <v>1506.34</v>
      </c>
      <c r="C4314" s="281">
        <v>105.484375</v>
      </c>
      <c r="D4314" s="281">
        <v>4.7732999999999999</v>
      </c>
      <c r="E4314" s="281">
        <v>5.0801999999999996</v>
      </c>
      <c r="F4314" s="287">
        <v>53.85</v>
      </c>
      <c r="G4314" s="287">
        <f t="shared" si="86"/>
        <v>9.0000000000003411E-2</v>
      </c>
      <c r="H4314" s="286">
        <v>52.6</v>
      </c>
      <c r="I4314" s="287">
        <f t="shared" si="86"/>
        <v>0</v>
      </c>
      <c r="J4314" s="282"/>
    </row>
    <row r="4315" spans="1:10">
      <c r="A4315" s="282">
        <v>39261</v>
      </c>
      <c r="B4315" s="281">
        <v>1505.71</v>
      </c>
      <c r="C4315" s="281">
        <v>105.203125</v>
      </c>
      <c r="D4315" s="281">
        <v>4.7622999999999998</v>
      </c>
      <c r="E4315" s="281">
        <v>5.1032999999999999</v>
      </c>
      <c r="F4315" s="287">
        <v>53.85</v>
      </c>
      <c r="G4315" s="287">
        <f>F4315-F4273</f>
        <v>9.0000000000003411E-2</v>
      </c>
      <c r="H4315" s="286">
        <v>52.6</v>
      </c>
      <c r="I4315" s="287">
        <f>H4315-H4273</f>
        <v>0</v>
      </c>
      <c r="J4315" s="282"/>
    </row>
    <row r="4316" spans="1:10">
      <c r="A4316" s="282">
        <v>39262</v>
      </c>
      <c r="B4316" s="281">
        <v>1503.35</v>
      </c>
      <c r="C4316" s="281">
        <v>105.703125</v>
      </c>
      <c r="D4316" s="281">
        <v>4.8019999999999996</v>
      </c>
      <c r="E4316" s="281">
        <v>5.0244</v>
      </c>
      <c r="F4316" s="287">
        <v>53.85</v>
      </c>
      <c r="G4316" s="287">
        <f>F4316-F4273</f>
        <v>9.0000000000003411E-2</v>
      </c>
      <c r="H4316" s="286">
        <v>52.6</v>
      </c>
      <c r="I4316" s="287">
        <f>H4316-H4273</f>
        <v>0</v>
      </c>
      <c r="J4316" s="282"/>
    </row>
    <row r="4317" spans="1:10">
      <c r="A4317" s="282">
        <v>39265</v>
      </c>
      <c r="B4317" s="281">
        <v>1519.43</v>
      </c>
      <c r="C4317" s="281">
        <v>105.9375</v>
      </c>
      <c r="D4317" s="281">
        <v>4.8638000000000003</v>
      </c>
      <c r="E4317" s="281">
        <v>4.9892000000000003</v>
      </c>
      <c r="F4317" s="287">
        <v>52.87</v>
      </c>
      <c r="G4317" s="287">
        <f t="shared" si="86"/>
        <v>-0.5800000000000054</v>
      </c>
      <c r="H4317" s="286">
        <v>52.4</v>
      </c>
      <c r="I4317" s="287">
        <f t="shared" si="86"/>
        <v>-0.10000000000000142</v>
      </c>
      <c r="J4317" s="282"/>
    </row>
    <row r="4318" spans="1:10">
      <c r="A4318" s="282">
        <v>39266</v>
      </c>
      <c r="B4318" s="281">
        <v>1524.87</v>
      </c>
      <c r="C4318" s="281">
        <v>105.59375</v>
      </c>
      <c r="D4318" s="281">
        <v>4.9504000000000001</v>
      </c>
      <c r="E4318" s="281">
        <v>5.0372000000000003</v>
      </c>
      <c r="F4318" s="287">
        <v>52.87</v>
      </c>
      <c r="G4318" s="287">
        <f t="shared" si="86"/>
        <v>-0.5800000000000054</v>
      </c>
      <c r="H4318" s="286">
        <v>52.4</v>
      </c>
      <c r="I4318" s="287">
        <f t="shared" si="86"/>
        <v>-0.10000000000000142</v>
      </c>
      <c r="J4318" s="282"/>
    </row>
    <row r="4319" spans="1:10">
      <c r="A4319" s="282">
        <v>39268</v>
      </c>
      <c r="B4319" s="281">
        <v>1525.4</v>
      </c>
      <c r="C4319" s="281">
        <v>104.9375</v>
      </c>
      <c r="D4319" s="281">
        <v>4.9373000000000005</v>
      </c>
      <c r="E4319" s="281">
        <v>5.1402000000000001</v>
      </c>
      <c r="F4319" s="287">
        <v>52.87</v>
      </c>
      <c r="G4319" s="287">
        <f t="shared" si="86"/>
        <v>-0.5800000000000054</v>
      </c>
      <c r="H4319" s="286">
        <v>52.4</v>
      </c>
      <c r="I4319" s="287">
        <f t="shared" si="86"/>
        <v>-0.10000000000000142</v>
      </c>
      <c r="J4319" s="282"/>
    </row>
    <row r="4320" spans="1:10">
      <c r="A4320" s="282">
        <v>39269</v>
      </c>
      <c r="B4320" s="281">
        <v>1530.44</v>
      </c>
      <c r="C4320" s="281">
        <v>104.609375</v>
      </c>
      <c r="D4320" s="281">
        <v>4.9373000000000005</v>
      </c>
      <c r="E4320" s="281">
        <v>5.1824000000000003</v>
      </c>
      <c r="F4320" s="287">
        <v>52.87</v>
      </c>
      <c r="G4320" s="287">
        <f t="shared" si="86"/>
        <v>-0.5800000000000054</v>
      </c>
      <c r="H4320" s="286">
        <v>52.4</v>
      </c>
      <c r="I4320" s="287">
        <f t="shared" si="86"/>
        <v>-0.10000000000000142</v>
      </c>
      <c r="J4320" s="282"/>
    </row>
    <row r="4321" spans="1:10">
      <c r="A4321" s="282">
        <v>39272</v>
      </c>
      <c r="B4321" s="281">
        <v>1531.85</v>
      </c>
      <c r="C4321" s="281">
        <v>104.84375</v>
      </c>
      <c r="D4321" s="281">
        <v>4.9157999999999999</v>
      </c>
      <c r="E4321" s="281">
        <v>5.1382000000000003</v>
      </c>
      <c r="F4321" s="287">
        <v>52.87</v>
      </c>
      <c r="G4321" s="287">
        <f t="shared" si="86"/>
        <v>-0.5800000000000054</v>
      </c>
      <c r="H4321" s="286">
        <v>52.4</v>
      </c>
      <c r="I4321" s="287">
        <f t="shared" si="86"/>
        <v>-0.10000000000000142</v>
      </c>
      <c r="J4321" s="282"/>
    </row>
    <row r="4322" spans="1:10">
      <c r="A4322" s="282">
        <v>39273</v>
      </c>
      <c r="B4322" s="281">
        <v>1510.12</v>
      </c>
      <c r="C4322" s="281">
        <v>105.625</v>
      </c>
      <c r="D4322" s="281">
        <v>4.9405999999999999</v>
      </c>
      <c r="E4322" s="281">
        <v>5.0212000000000003</v>
      </c>
      <c r="F4322" s="287">
        <v>52.87</v>
      </c>
      <c r="G4322" s="287">
        <f t="shared" si="86"/>
        <v>-0.5800000000000054</v>
      </c>
      <c r="H4322" s="286">
        <v>52.4</v>
      </c>
      <c r="I4322" s="287">
        <f t="shared" si="86"/>
        <v>-0.10000000000000142</v>
      </c>
      <c r="J4322" s="282"/>
    </row>
    <row r="4323" spans="1:10">
      <c r="A4323" s="282">
        <v>39274</v>
      </c>
      <c r="B4323" s="281">
        <v>1518.76</v>
      </c>
      <c r="C4323" s="281">
        <v>105.421875</v>
      </c>
      <c r="D4323" s="281">
        <v>4.9398999999999997</v>
      </c>
      <c r="E4323" s="281">
        <v>5.0860000000000003</v>
      </c>
      <c r="F4323" s="287">
        <v>52.87</v>
      </c>
      <c r="G4323" s="287">
        <f t="shared" si="86"/>
        <v>-0.5800000000000054</v>
      </c>
      <c r="H4323" s="286">
        <v>52.4</v>
      </c>
      <c r="I4323" s="287">
        <f t="shared" si="86"/>
        <v>-0.10000000000000142</v>
      </c>
      <c r="J4323" s="282"/>
    </row>
    <row r="4324" spans="1:10">
      <c r="A4324" s="282">
        <v>39275</v>
      </c>
      <c r="B4324" s="281">
        <v>1547.7</v>
      </c>
      <c r="C4324" s="281">
        <v>105.125</v>
      </c>
      <c r="D4324" s="281">
        <v>4.9497</v>
      </c>
      <c r="E4324" s="281">
        <v>5.1238999999999999</v>
      </c>
      <c r="F4324" s="287">
        <v>52.87</v>
      </c>
      <c r="G4324" s="287">
        <f t="shared" si="86"/>
        <v>-0.5800000000000054</v>
      </c>
      <c r="H4324" s="286">
        <v>52.4</v>
      </c>
      <c r="I4324" s="287">
        <f t="shared" si="86"/>
        <v>-0.10000000000000142</v>
      </c>
      <c r="J4324" s="282"/>
    </row>
    <row r="4325" spans="1:10">
      <c r="A4325" s="282">
        <v>39276</v>
      </c>
      <c r="B4325" s="281">
        <v>1552.5</v>
      </c>
      <c r="C4325" s="281">
        <v>105.15625</v>
      </c>
      <c r="D4325" s="281">
        <v>4.9581</v>
      </c>
      <c r="E4325" s="281">
        <v>5.0928000000000004</v>
      </c>
      <c r="F4325" s="287">
        <v>52.87</v>
      </c>
      <c r="G4325" s="287">
        <f t="shared" si="86"/>
        <v>-0.5800000000000054</v>
      </c>
      <c r="H4325" s="286">
        <v>52.4</v>
      </c>
      <c r="I4325" s="287">
        <f t="shared" si="86"/>
        <v>-0.10000000000000142</v>
      </c>
      <c r="J4325" s="282"/>
    </row>
    <row r="4326" spans="1:10">
      <c r="A4326" s="282">
        <v>39279</v>
      </c>
      <c r="B4326" s="281">
        <v>1549.52</v>
      </c>
      <c r="C4326" s="281">
        <v>105.609375</v>
      </c>
      <c r="D4326" s="281">
        <v>4.9261999999999997</v>
      </c>
      <c r="E4326" s="281">
        <v>5.0385</v>
      </c>
      <c r="F4326" s="287">
        <v>52.87</v>
      </c>
      <c r="G4326" s="287">
        <f t="shared" si="86"/>
        <v>-0.5800000000000054</v>
      </c>
      <c r="H4326" s="286">
        <v>52.4</v>
      </c>
      <c r="I4326" s="287">
        <f t="shared" si="86"/>
        <v>-0.10000000000000142</v>
      </c>
      <c r="J4326" s="282"/>
    </row>
    <row r="4327" spans="1:10">
      <c r="A4327" s="282">
        <v>39280</v>
      </c>
      <c r="B4327" s="281">
        <v>1549.37</v>
      </c>
      <c r="C4327" s="281">
        <v>105.34375</v>
      </c>
      <c r="D4327" s="281">
        <v>4.9614000000000003</v>
      </c>
      <c r="E4327" s="281">
        <v>5.0491000000000001</v>
      </c>
      <c r="F4327" s="287">
        <v>52.87</v>
      </c>
      <c r="G4327" s="287">
        <f t="shared" si="86"/>
        <v>-0.5800000000000054</v>
      </c>
      <c r="H4327" s="286">
        <v>52.4</v>
      </c>
      <c r="I4327" s="287">
        <f t="shared" si="86"/>
        <v>-0.10000000000000142</v>
      </c>
      <c r="J4327" s="282"/>
    </row>
    <row r="4328" spans="1:10">
      <c r="A4328" s="282">
        <v>39281</v>
      </c>
      <c r="B4328" s="281">
        <v>1546.17</v>
      </c>
      <c r="C4328" s="281">
        <v>105.84375</v>
      </c>
      <c r="D4328" s="281">
        <v>4.9504000000000001</v>
      </c>
      <c r="E4328" s="281">
        <v>5.0282999999999998</v>
      </c>
      <c r="F4328" s="287">
        <v>52.87</v>
      </c>
      <c r="G4328" s="287">
        <f t="shared" si="86"/>
        <v>-0.5800000000000054</v>
      </c>
      <c r="H4328" s="286">
        <v>52.4</v>
      </c>
      <c r="I4328" s="287">
        <f t="shared" si="86"/>
        <v>-0.10000000000000142</v>
      </c>
      <c r="J4328" s="282"/>
    </row>
    <row r="4329" spans="1:10">
      <c r="A4329" s="282">
        <v>39282</v>
      </c>
      <c r="B4329" s="281">
        <v>1553.08</v>
      </c>
      <c r="C4329" s="281">
        <v>105.734375</v>
      </c>
      <c r="D4329" s="281">
        <v>4.9705000000000004</v>
      </c>
      <c r="E4329" s="281">
        <v>5.0159000000000002</v>
      </c>
      <c r="F4329" s="287">
        <v>52.87</v>
      </c>
      <c r="G4329" s="287">
        <f t="shared" ref="G4329:I4392" si="87">F4329-F4288</f>
        <v>-0.5800000000000054</v>
      </c>
      <c r="H4329" s="286">
        <v>52.4</v>
      </c>
      <c r="I4329" s="287">
        <f t="shared" si="87"/>
        <v>-0.10000000000000142</v>
      </c>
      <c r="J4329" s="282"/>
    </row>
    <row r="4330" spans="1:10">
      <c r="A4330" s="282">
        <v>39283</v>
      </c>
      <c r="B4330" s="281">
        <v>1534.1</v>
      </c>
      <c r="C4330" s="281">
        <v>106.234375</v>
      </c>
      <c r="D4330" s="281">
        <v>4.9684999999999997</v>
      </c>
      <c r="E4330" s="281">
        <v>4.9497</v>
      </c>
      <c r="F4330" s="287">
        <v>52.87</v>
      </c>
      <c r="G4330" s="287">
        <f t="shared" si="87"/>
        <v>-0.5800000000000054</v>
      </c>
      <c r="H4330" s="286">
        <v>52.4</v>
      </c>
      <c r="I4330" s="287">
        <f t="shared" si="87"/>
        <v>-0.10000000000000142</v>
      </c>
      <c r="J4330" s="282"/>
    </row>
    <row r="4331" spans="1:10">
      <c r="A4331" s="282">
        <v>39286</v>
      </c>
      <c r="B4331" s="281">
        <v>1541.57</v>
      </c>
      <c r="C4331" s="281">
        <v>106.171875</v>
      </c>
      <c r="D4331" s="281">
        <v>4.9885999999999999</v>
      </c>
      <c r="E4331" s="281">
        <v>4.9477000000000002</v>
      </c>
      <c r="F4331" s="287">
        <v>52.87</v>
      </c>
      <c r="G4331" s="287">
        <f t="shared" si="87"/>
        <v>-0.5800000000000054</v>
      </c>
      <c r="H4331" s="286">
        <v>52.4</v>
      </c>
      <c r="I4331" s="287">
        <f t="shared" si="87"/>
        <v>-0.10000000000000142</v>
      </c>
      <c r="J4331" s="282"/>
    </row>
    <row r="4332" spans="1:10">
      <c r="A4332" s="282">
        <v>39287</v>
      </c>
      <c r="B4332" s="281">
        <v>1511.04</v>
      </c>
      <c r="C4332" s="281">
        <v>106.34375</v>
      </c>
      <c r="D4332" s="281">
        <v>5.0030999999999999</v>
      </c>
      <c r="E4332" s="281">
        <v>4.9085000000000001</v>
      </c>
      <c r="F4332" s="287">
        <v>52.87</v>
      </c>
      <c r="G4332" s="287">
        <f t="shared" si="87"/>
        <v>-0.5800000000000054</v>
      </c>
      <c r="H4332" s="286">
        <v>52.4</v>
      </c>
      <c r="I4332" s="287">
        <f t="shared" si="87"/>
        <v>-0.10000000000000142</v>
      </c>
      <c r="J4332" s="282"/>
    </row>
    <row r="4333" spans="1:10">
      <c r="A4333" s="282">
        <v>39288</v>
      </c>
      <c r="B4333" s="281">
        <v>1518.09</v>
      </c>
      <c r="C4333" s="281">
        <v>106.59375</v>
      </c>
      <c r="D4333" s="281">
        <v>4.9711999999999996</v>
      </c>
      <c r="E4333" s="281">
        <v>4.8982999999999999</v>
      </c>
      <c r="F4333" s="287">
        <v>52.87</v>
      </c>
      <c r="G4333" s="287">
        <f t="shared" si="87"/>
        <v>-0.5800000000000054</v>
      </c>
      <c r="H4333" s="286">
        <v>52.4</v>
      </c>
      <c r="I4333" s="287">
        <f t="shared" si="87"/>
        <v>-0.10000000000000142</v>
      </c>
      <c r="J4333" s="282"/>
    </row>
    <row r="4334" spans="1:10">
      <c r="A4334" s="282">
        <v>39289</v>
      </c>
      <c r="B4334" s="281">
        <v>1482.66</v>
      </c>
      <c r="C4334" s="281">
        <v>107.53125</v>
      </c>
      <c r="D4334" s="281">
        <v>4.9080000000000004</v>
      </c>
      <c r="E4334" s="281">
        <v>4.7854000000000001</v>
      </c>
      <c r="F4334" s="287">
        <v>52.87</v>
      </c>
      <c r="G4334" s="287">
        <f t="shared" si="87"/>
        <v>-0.5800000000000054</v>
      </c>
      <c r="H4334" s="286">
        <v>52.4</v>
      </c>
      <c r="I4334" s="287">
        <f t="shared" si="87"/>
        <v>-0.10000000000000142</v>
      </c>
      <c r="J4334" s="282"/>
    </row>
    <row r="4335" spans="1:10">
      <c r="A4335" s="282">
        <v>39290</v>
      </c>
      <c r="B4335" s="281">
        <v>1458.95</v>
      </c>
      <c r="C4335" s="281">
        <v>107.390625</v>
      </c>
      <c r="D4335" s="281">
        <v>4.8436000000000003</v>
      </c>
      <c r="E4335" s="281">
        <v>4.7569999999999997</v>
      </c>
      <c r="F4335" s="287">
        <v>52.87</v>
      </c>
      <c r="G4335" s="287">
        <f t="shared" si="87"/>
        <v>-0.5800000000000054</v>
      </c>
      <c r="H4335" s="286">
        <v>52.4</v>
      </c>
      <c r="I4335" s="287">
        <f t="shared" si="87"/>
        <v>-0.10000000000000142</v>
      </c>
      <c r="J4335" s="282"/>
    </row>
    <row r="4336" spans="1:10">
      <c r="A4336" s="282">
        <v>39293</v>
      </c>
      <c r="B4336" s="281">
        <v>1473.91</v>
      </c>
      <c r="C4336" s="281">
        <v>107.21875</v>
      </c>
      <c r="D4336" s="281">
        <v>4.8533999999999997</v>
      </c>
      <c r="E4336" s="281">
        <v>4.8019999999999996</v>
      </c>
      <c r="F4336" s="287">
        <v>52.87</v>
      </c>
      <c r="G4336" s="287">
        <f t="shared" si="87"/>
        <v>-0.5800000000000054</v>
      </c>
      <c r="H4336" s="286">
        <v>52.4</v>
      </c>
      <c r="I4336" s="287">
        <f t="shared" si="87"/>
        <v>-0.10000000000000142</v>
      </c>
      <c r="J4336" s="282"/>
    </row>
    <row r="4337" spans="1:10">
      <c r="A4337" s="282">
        <v>39294</v>
      </c>
      <c r="B4337" s="281">
        <v>1455.27</v>
      </c>
      <c r="C4337" s="281">
        <v>107.421875</v>
      </c>
      <c r="D4337" s="281">
        <v>4.9405999999999999</v>
      </c>
      <c r="E4337" s="281">
        <v>4.7388000000000003</v>
      </c>
      <c r="F4337" s="287">
        <v>52.87</v>
      </c>
      <c r="G4337" s="287">
        <f>F4337-F4295</f>
        <v>-0.5800000000000054</v>
      </c>
      <c r="H4337" s="286">
        <v>52.4</v>
      </c>
      <c r="I4337" s="287">
        <f>H4337-H4295</f>
        <v>-0.10000000000000142</v>
      </c>
      <c r="J4337" s="282"/>
    </row>
    <row r="4338" spans="1:10">
      <c r="A4338" s="282">
        <v>39295</v>
      </c>
      <c r="B4338" s="281">
        <v>1465.81</v>
      </c>
      <c r="C4338" s="281">
        <v>107.453125</v>
      </c>
      <c r="D4338" s="281">
        <v>4.8773999999999997</v>
      </c>
      <c r="E4338" s="281">
        <v>4.7919</v>
      </c>
      <c r="F4338" s="287">
        <v>52.71</v>
      </c>
      <c r="G4338" s="287">
        <f t="shared" si="87"/>
        <v>-1.1400000000000006</v>
      </c>
      <c r="H4338" s="286">
        <v>50.9</v>
      </c>
      <c r="I4338" s="287">
        <f t="shared" si="87"/>
        <v>-1.7000000000000028</v>
      </c>
      <c r="J4338" s="282"/>
    </row>
    <row r="4339" spans="1:10">
      <c r="A4339" s="282">
        <v>39296</v>
      </c>
      <c r="B4339" s="281">
        <v>1472.2</v>
      </c>
      <c r="C4339" s="281">
        <v>107.46875</v>
      </c>
      <c r="D4339" s="281">
        <v>4.8768000000000002</v>
      </c>
      <c r="E4339" s="281">
        <v>4.7653999999999996</v>
      </c>
      <c r="F4339" s="287">
        <v>52.71</v>
      </c>
      <c r="G4339" s="287">
        <f t="shared" si="87"/>
        <v>-1.1400000000000006</v>
      </c>
      <c r="H4339" s="286">
        <v>50.9</v>
      </c>
      <c r="I4339" s="287">
        <f t="shared" si="87"/>
        <v>-1.7000000000000028</v>
      </c>
      <c r="J4339" s="282"/>
    </row>
    <row r="4340" spans="1:10">
      <c r="A4340" s="282">
        <v>39297</v>
      </c>
      <c r="B4340" s="281">
        <v>1433.06</v>
      </c>
      <c r="C4340" s="281">
        <v>107.875</v>
      </c>
      <c r="D4340" s="281">
        <v>4.8228</v>
      </c>
      <c r="E4340" s="281">
        <v>4.6841999999999997</v>
      </c>
      <c r="F4340" s="287">
        <v>52.71</v>
      </c>
      <c r="G4340" s="287">
        <f t="shared" si="87"/>
        <v>-1.1400000000000006</v>
      </c>
      <c r="H4340" s="286">
        <v>50.9</v>
      </c>
      <c r="I4340" s="287">
        <f t="shared" si="87"/>
        <v>-1.7000000000000028</v>
      </c>
      <c r="J4340" s="282"/>
    </row>
    <row r="4341" spans="1:10">
      <c r="A4341" s="282">
        <v>39300</v>
      </c>
      <c r="B4341" s="281">
        <v>1467.67</v>
      </c>
      <c r="C4341" s="281">
        <v>107.671875</v>
      </c>
      <c r="D4341" s="281">
        <v>4.8533999999999997</v>
      </c>
      <c r="E4341" s="281">
        <v>4.7370999999999999</v>
      </c>
      <c r="F4341" s="287">
        <v>52.71</v>
      </c>
      <c r="G4341" s="287">
        <f t="shared" si="87"/>
        <v>-1.1400000000000006</v>
      </c>
      <c r="H4341" s="286">
        <v>50.9</v>
      </c>
      <c r="I4341" s="287">
        <f t="shared" si="87"/>
        <v>-1.7000000000000028</v>
      </c>
      <c r="J4341" s="282"/>
    </row>
    <row r="4342" spans="1:10">
      <c r="A4342" s="282">
        <v>39301</v>
      </c>
      <c r="B4342" s="281">
        <v>1476.71</v>
      </c>
      <c r="C4342" s="281">
        <v>107.5625</v>
      </c>
      <c r="D4342" s="281">
        <v>4.9302000000000001</v>
      </c>
      <c r="E4342" s="281">
        <v>4.7676999999999996</v>
      </c>
      <c r="F4342" s="287">
        <v>52.71</v>
      </c>
      <c r="G4342" s="287">
        <f t="shared" si="87"/>
        <v>-1.1400000000000006</v>
      </c>
      <c r="H4342" s="286">
        <v>50.9</v>
      </c>
      <c r="I4342" s="287">
        <f t="shared" si="87"/>
        <v>-1.7000000000000028</v>
      </c>
      <c r="J4342" s="282"/>
    </row>
    <row r="4343" spans="1:10">
      <c r="A4343" s="282">
        <v>39302</v>
      </c>
      <c r="B4343" s="281">
        <v>1497.49</v>
      </c>
      <c r="C4343" s="281">
        <v>106.859375</v>
      </c>
      <c r="D4343" s="281">
        <v>4.9398999999999997</v>
      </c>
      <c r="E4343" s="281">
        <v>4.8766999999999996</v>
      </c>
      <c r="F4343" s="287">
        <v>52.71</v>
      </c>
      <c r="G4343" s="287">
        <f t="shared" si="87"/>
        <v>-1.1400000000000006</v>
      </c>
      <c r="H4343" s="286">
        <v>50.9</v>
      </c>
      <c r="I4343" s="287">
        <f t="shared" si="87"/>
        <v>-1.7000000000000028</v>
      </c>
      <c r="J4343" s="282"/>
    </row>
    <row r="4344" spans="1:10">
      <c r="A4344" s="282">
        <v>39303</v>
      </c>
      <c r="B4344" s="281">
        <v>1453.09</v>
      </c>
      <c r="C4344" s="281">
        <v>107.375</v>
      </c>
      <c r="D4344" s="281">
        <v>4.7727000000000004</v>
      </c>
      <c r="E4344" s="281">
        <v>4.7678000000000003</v>
      </c>
      <c r="F4344" s="287">
        <v>52.71</v>
      </c>
      <c r="G4344" s="287">
        <f t="shared" si="87"/>
        <v>-1.1400000000000006</v>
      </c>
      <c r="H4344" s="286">
        <v>50.9</v>
      </c>
      <c r="I4344" s="287">
        <f t="shared" si="87"/>
        <v>-1.7000000000000028</v>
      </c>
      <c r="J4344" s="282"/>
    </row>
    <row r="4345" spans="1:10">
      <c r="A4345" s="282">
        <v>39304</v>
      </c>
      <c r="B4345" s="281">
        <v>1453.64</v>
      </c>
      <c r="C4345" s="281">
        <v>107.484375</v>
      </c>
      <c r="D4345" s="281">
        <v>4.5422000000000002</v>
      </c>
      <c r="E4345" s="281">
        <v>4.8075999999999999</v>
      </c>
      <c r="F4345" s="287">
        <v>52.71</v>
      </c>
      <c r="G4345" s="287">
        <f t="shared" si="87"/>
        <v>-1.1400000000000006</v>
      </c>
      <c r="H4345" s="286">
        <v>50.9</v>
      </c>
      <c r="I4345" s="287">
        <f t="shared" si="87"/>
        <v>-1.7000000000000028</v>
      </c>
      <c r="J4345" s="282"/>
    </row>
    <row r="4346" spans="1:10">
      <c r="A4346" s="282">
        <v>39307</v>
      </c>
      <c r="B4346" s="281">
        <v>1452.92</v>
      </c>
      <c r="C4346" s="281">
        <v>107.53125</v>
      </c>
      <c r="D4346" s="281">
        <v>4.6871</v>
      </c>
      <c r="E4346" s="281">
        <v>4.7599</v>
      </c>
      <c r="F4346" s="287">
        <v>52.71</v>
      </c>
      <c r="G4346" s="287">
        <f t="shared" si="87"/>
        <v>-1.1400000000000006</v>
      </c>
      <c r="H4346" s="286">
        <v>50.9</v>
      </c>
      <c r="I4346" s="287">
        <f t="shared" si="87"/>
        <v>-1.7000000000000028</v>
      </c>
      <c r="J4346" s="282"/>
    </row>
    <row r="4347" spans="1:10">
      <c r="A4347" s="282">
        <v>39308</v>
      </c>
      <c r="B4347" s="281">
        <v>1426.54</v>
      </c>
      <c r="C4347" s="281">
        <v>107.875</v>
      </c>
      <c r="D4347" s="281">
        <v>4.6281999999999996</v>
      </c>
      <c r="E4347" s="281">
        <v>4.7243000000000004</v>
      </c>
      <c r="F4347" s="287">
        <v>52.71</v>
      </c>
      <c r="G4347" s="287">
        <f t="shared" si="87"/>
        <v>-1.1400000000000006</v>
      </c>
      <c r="H4347" s="286">
        <v>50.9</v>
      </c>
      <c r="I4347" s="287">
        <f t="shared" si="87"/>
        <v>-1.7000000000000028</v>
      </c>
      <c r="J4347" s="282"/>
    </row>
    <row r="4348" spans="1:10">
      <c r="A4348" s="282">
        <v>39309</v>
      </c>
      <c r="B4348" s="281">
        <v>1406.7</v>
      </c>
      <c r="C4348" s="281">
        <v>108.1875</v>
      </c>
      <c r="D4348" s="281">
        <v>4.0875000000000004</v>
      </c>
      <c r="E4348" s="281">
        <v>4.7243000000000004</v>
      </c>
      <c r="F4348" s="287">
        <v>52.71</v>
      </c>
      <c r="G4348" s="287">
        <f t="shared" si="87"/>
        <v>-1.1400000000000006</v>
      </c>
      <c r="H4348" s="286">
        <v>50.9</v>
      </c>
      <c r="I4348" s="287">
        <f t="shared" si="87"/>
        <v>-1.7000000000000028</v>
      </c>
      <c r="J4348" s="282"/>
    </row>
    <row r="4349" spans="1:10">
      <c r="A4349" s="282">
        <v>39310</v>
      </c>
      <c r="B4349" s="281">
        <v>1411.27</v>
      </c>
      <c r="C4349" s="281">
        <v>108.859375</v>
      </c>
      <c r="D4349" s="281">
        <v>3.8589000000000002</v>
      </c>
      <c r="E4349" s="281">
        <v>4.6571999999999996</v>
      </c>
      <c r="F4349" s="287">
        <v>52.71</v>
      </c>
      <c r="G4349" s="287">
        <f t="shared" si="87"/>
        <v>-1.1400000000000006</v>
      </c>
      <c r="H4349" s="286">
        <v>50.9</v>
      </c>
      <c r="I4349" s="287">
        <f t="shared" si="87"/>
        <v>-1.7000000000000028</v>
      </c>
      <c r="J4349" s="282"/>
    </row>
    <row r="4350" spans="1:10">
      <c r="A4350" s="282">
        <v>39311</v>
      </c>
      <c r="B4350" s="281">
        <v>1445.94</v>
      </c>
      <c r="C4350" s="281">
        <v>108.59375</v>
      </c>
      <c r="D4350" s="281">
        <v>3.7542</v>
      </c>
      <c r="E4350" s="281">
        <v>4.6847000000000003</v>
      </c>
      <c r="F4350" s="287">
        <v>52.71</v>
      </c>
      <c r="G4350" s="287">
        <f t="shared" si="87"/>
        <v>-1.1400000000000006</v>
      </c>
      <c r="H4350" s="286">
        <v>50.9</v>
      </c>
      <c r="I4350" s="287">
        <f t="shared" si="87"/>
        <v>-1.7000000000000028</v>
      </c>
      <c r="J4350" s="282"/>
    </row>
    <row r="4351" spans="1:10">
      <c r="A4351" s="282">
        <v>39314</v>
      </c>
      <c r="B4351" s="281">
        <v>1445.55</v>
      </c>
      <c r="C4351" s="281">
        <v>108.78125</v>
      </c>
      <c r="D4351" s="281">
        <v>3.0926</v>
      </c>
      <c r="E4351" s="281">
        <v>4.6257000000000001</v>
      </c>
      <c r="F4351" s="287">
        <v>52.71</v>
      </c>
      <c r="G4351" s="287">
        <f t="shared" si="87"/>
        <v>-1.1400000000000006</v>
      </c>
      <c r="H4351" s="286">
        <v>50.9</v>
      </c>
      <c r="I4351" s="287">
        <f t="shared" si="87"/>
        <v>-1.7000000000000028</v>
      </c>
      <c r="J4351" s="282"/>
    </row>
    <row r="4352" spans="1:10">
      <c r="A4352" s="282">
        <v>39315</v>
      </c>
      <c r="B4352" s="281">
        <v>1447.12</v>
      </c>
      <c r="C4352" s="281">
        <v>109.078125</v>
      </c>
      <c r="D4352" s="281">
        <v>3.6012</v>
      </c>
      <c r="E4352" s="281">
        <v>4.5903999999999998</v>
      </c>
      <c r="F4352" s="287">
        <v>52.71</v>
      </c>
      <c r="G4352" s="287">
        <f t="shared" si="87"/>
        <v>-1.1400000000000006</v>
      </c>
      <c r="H4352" s="286">
        <v>50.9</v>
      </c>
      <c r="I4352" s="287">
        <f t="shared" si="87"/>
        <v>-1.7000000000000028</v>
      </c>
      <c r="J4352" s="282"/>
    </row>
    <row r="4353" spans="1:10">
      <c r="A4353" s="282">
        <v>39316</v>
      </c>
      <c r="B4353" s="281">
        <v>1464.07</v>
      </c>
      <c r="C4353" s="281">
        <v>108.84375</v>
      </c>
      <c r="D4353" s="281">
        <v>3.6526000000000001</v>
      </c>
      <c r="E4353" s="281">
        <v>4.6452</v>
      </c>
      <c r="F4353" s="287">
        <v>52.71</v>
      </c>
      <c r="G4353" s="287">
        <f t="shared" si="87"/>
        <v>-1.1400000000000006</v>
      </c>
      <c r="H4353" s="286">
        <v>50.9</v>
      </c>
      <c r="I4353" s="287">
        <f t="shared" si="87"/>
        <v>-1.7000000000000028</v>
      </c>
      <c r="J4353" s="282"/>
    </row>
    <row r="4354" spans="1:10">
      <c r="A4354" s="282">
        <v>39317</v>
      </c>
      <c r="B4354" s="281">
        <v>1462.5</v>
      </c>
      <c r="C4354" s="281">
        <v>108.8125</v>
      </c>
      <c r="D4354" s="281">
        <v>3.8904000000000001</v>
      </c>
      <c r="E4354" s="281">
        <v>4.6452</v>
      </c>
      <c r="F4354" s="287">
        <v>52.71</v>
      </c>
      <c r="G4354" s="287">
        <f t="shared" si="87"/>
        <v>-1.1400000000000006</v>
      </c>
      <c r="H4354" s="286">
        <v>50.9</v>
      </c>
      <c r="I4354" s="287">
        <f t="shared" si="87"/>
        <v>-1.7000000000000028</v>
      </c>
      <c r="J4354" s="282"/>
    </row>
    <row r="4355" spans="1:10">
      <c r="A4355" s="282">
        <v>39318</v>
      </c>
      <c r="B4355" s="281">
        <v>1479.37</v>
      </c>
      <c r="C4355" s="281">
        <v>108.65625</v>
      </c>
      <c r="D4355" s="281">
        <v>4.2209000000000003</v>
      </c>
      <c r="E4355" s="281">
        <v>4.6155999999999997</v>
      </c>
      <c r="F4355" s="287">
        <v>52.71</v>
      </c>
      <c r="G4355" s="287">
        <f t="shared" si="87"/>
        <v>-1.1400000000000006</v>
      </c>
      <c r="H4355" s="286">
        <v>50.9</v>
      </c>
      <c r="I4355" s="287">
        <f t="shared" si="87"/>
        <v>-1.7000000000000028</v>
      </c>
      <c r="J4355" s="282"/>
    </row>
    <row r="4356" spans="1:10">
      <c r="A4356" s="282">
        <v>39321</v>
      </c>
      <c r="B4356" s="281">
        <v>1466.79</v>
      </c>
      <c r="C4356" s="281">
        <v>108.84375</v>
      </c>
      <c r="D4356" s="281">
        <v>4.5006000000000004</v>
      </c>
      <c r="E4356" s="281">
        <v>4.5626999999999995</v>
      </c>
      <c r="F4356" s="287">
        <v>52.71</v>
      </c>
      <c r="G4356" s="287">
        <f t="shared" si="87"/>
        <v>-1.1400000000000006</v>
      </c>
      <c r="H4356" s="286">
        <v>50.9</v>
      </c>
      <c r="I4356" s="287">
        <f t="shared" si="87"/>
        <v>-1.7000000000000028</v>
      </c>
      <c r="J4356" s="282"/>
    </row>
    <row r="4357" spans="1:10">
      <c r="A4357" s="282">
        <v>39322</v>
      </c>
      <c r="B4357" s="281">
        <v>1432.36</v>
      </c>
      <c r="C4357" s="281">
        <v>109.5</v>
      </c>
      <c r="D4357" s="281">
        <v>4.3266999999999998</v>
      </c>
      <c r="E4357" s="281">
        <v>4.5061999999999998</v>
      </c>
      <c r="F4357" s="287">
        <v>52.71</v>
      </c>
      <c r="G4357" s="287">
        <f t="shared" si="87"/>
        <v>-1.1400000000000006</v>
      </c>
      <c r="H4357" s="286">
        <v>50.9</v>
      </c>
      <c r="I4357" s="287">
        <f t="shared" si="87"/>
        <v>-1.7000000000000028</v>
      </c>
      <c r="J4357" s="282"/>
    </row>
    <row r="4358" spans="1:10">
      <c r="A4358" s="282">
        <v>39323</v>
      </c>
      <c r="B4358" s="281">
        <v>1463.76</v>
      </c>
      <c r="C4358" s="281">
        <v>109.390625</v>
      </c>
      <c r="D4358" s="281">
        <v>4.0045000000000002</v>
      </c>
      <c r="E4358" s="281">
        <v>4.5587</v>
      </c>
      <c r="F4358" s="287">
        <v>52.71</v>
      </c>
      <c r="G4358" s="287">
        <f>F4358-F4316</f>
        <v>-1.1400000000000006</v>
      </c>
      <c r="H4358" s="286">
        <v>50.9</v>
      </c>
      <c r="I4358" s="287">
        <f>H4358-H4316</f>
        <v>-1.7000000000000028</v>
      </c>
      <c r="J4358" s="282"/>
    </row>
    <row r="4359" spans="1:10">
      <c r="A4359" s="282">
        <v>39324</v>
      </c>
      <c r="B4359" s="281">
        <v>1457.64</v>
      </c>
      <c r="C4359" s="281">
        <v>109.828125</v>
      </c>
      <c r="D4359" s="281">
        <v>3.7968000000000002</v>
      </c>
      <c r="E4359" s="281">
        <v>4.5061</v>
      </c>
      <c r="F4359" s="287">
        <v>52.71</v>
      </c>
      <c r="G4359" s="287">
        <f>F4359-F4316</f>
        <v>-1.1400000000000006</v>
      </c>
      <c r="H4359" s="286">
        <v>50.9</v>
      </c>
      <c r="I4359" s="287">
        <f>H4359-H4316</f>
        <v>-1.7000000000000028</v>
      </c>
      <c r="J4359" s="282"/>
    </row>
    <row r="4360" spans="1:10">
      <c r="A4360" s="282">
        <v>39325</v>
      </c>
      <c r="B4360" s="281">
        <v>1473.99</v>
      </c>
      <c r="C4360" s="281">
        <v>109.484375</v>
      </c>
      <c r="D4360" s="281">
        <v>4.1059000000000001</v>
      </c>
      <c r="E4360" s="281">
        <v>4.5292000000000003</v>
      </c>
      <c r="F4360" s="287">
        <v>52.71</v>
      </c>
      <c r="G4360" s="287">
        <f>F4360-F4316</f>
        <v>-1.1400000000000006</v>
      </c>
      <c r="H4360" s="286">
        <v>50.9</v>
      </c>
      <c r="I4360" s="287">
        <f>H4360-H4316</f>
        <v>-1.7000000000000028</v>
      </c>
      <c r="J4360" s="282"/>
    </row>
    <row r="4361" spans="1:10">
      <c r="A4361" s="282">
        <v>39329</v>
      </c>
      <c r="B4361" s="281">
        <v>1489.42</v>
      </c>
      <c r="C4361" s="281">
        <v>109.53125</v>
      </c>
      <c r="D4361" s="281">
        <v>4.4055999999999997</v>
      </c>
      <c r="E4361" s="281">
        <v>4.5465999999999998</v>
      </c>
      <c r="F4361" s="287">
        <v>52.51</v>
      </c>
      <c r="G4361" s="287">
        <f t="shared" si="87"/>
        <v>-0.35999999999999943</v>
      </c>
      <c r="H4361" s="286">
        <v>51</v>
      </c>
      <c r="I4361" s="287">
        <f t="shared" si="87"/>
        <v>-1.3999999999999986</v>
      </c>
      <c r="J4361" s="282"/>
    </row>
    <row r="4362" spans="1:10">
      <c r="A4362" s="282">
        <v>39330</v>
      </c>
      <c r="B4362" s="281">
        <v>1472.29</v>
      </c>
      <c r="C4362" s="281">
        <v>110.234375</v>
      </c>
      <c r="D4362" s="281">
        <v>4.3780999999999999</v>
      </c>
      <c r="E4362" s="281">
        <v>4.4668999999999999</v>
      </c>
      <c r="F4362" s="287">
        <v>52.51</v>
      </c>
      <c r="G4362" s="287">
        <f t="shared" si="87"/>
        <v>-0.35999999999999943</v>
      </c>
      <c r="H4362" s="286">
        <v>51</v>
      </c>
      <c r="I4362" s="287">
        <f t="shared" si="87"/>
        <v>-1.3999999999999986</v>
      </c>
      <c r="J4362" s="282"/>
    </row>
    <row r="4363" spans="1:10">
      <c r="A4363" s="282">
        <v>39331</v>
      </c>
      <c r="B4363" s="281">
        <v>1478.55</v>
      </c>
      <c r="C4363" s="281">
        <v>109.953125</v>
      </c>
      <c r="D4363" s="281">
        <v>4.3048999999999999</v>
      </c>
      <c r="E4363" s="281">
        <v>4.5076000000000001</v>
      </c>
      <c r="F4363" s="287">
        <v>52.51</v>
      </c>
      <c r="G4363" s="287">
        <f t="shared" si="87"/>
        <v>-0.35999999999999943</v>
      </c>
      <c r="H4363" s="286">
        <v>51</v>
      </c>
      <c r="I4363" s="287">
        <f t="shared" si="87"/>
        <v>-1.3999999999999986</v>
      </c>
      <c r="J4363" s="282"/>
    </row>
    <row r="4364" spans="1:10">
      <c r="A4364" s="282">
        <v>39332</v>
      </c>
      <c r="B4364" s="281">
        <v>1453.55</v>
      </c>
      <c r="C4364" s="281">
        <v>111</v>
      </c>
      <c r="D4364" s="281">
        <v>4.0545</v>
      </c>
      <c r="E4364" s="281">
        <v>4.3815999999999997</v>
      </c>
      <c r="F4364" s="287">
        <v>52.51</v>
      </c>
      <c r="G4364" s="287">
        <f t="shared" si="87"/>
        <v>-0.35999999999999943</v>
      </c>
      <c r="H4364" s="286">
        <v>51</v>
      </c>
      <c r="I4364" s="287">
        <f t="shared" si="87"/>
        <v>-1.3999999999999986</v>
      </c>
      <c r="J4364" s="282"/>
    </row>
    <row r="4365" spans="1:10">
      <c r="A4365" s="282">
        <v>39335</v>
      </c>
      <c r="B4365" s="281">
        <v>1451.7</v>
      </c>
      <c r="C4365" s="281">
        <v>111.234375</v>
      </c>
      <c r="D4365" s="281">
        <v>4.0023</v>
      </c>
      <c r="E4365" s="281">
        <v>4.3220000000000001</v>
      </c>
      <c r="F4365" s="287">
        <v>52.51</v>
      </c>
      <c r="G4365" s="287">
        <f t="shared" si="87"/>
        <v>-0.35999999999999943</v>
      </c>
      <c r="H4365" s="286">
        <v>51</v>
      </c>
      <c r="I4365" s="287">
        <f t="shared" si="87"/>
        <v>-1.3999999999999986</v>
      </c>
      <c r="J4365" s="282"/>
    </row>
    <row r="4366" spans="1:10">
      <c r="A4366" s="282">
        <v>39336</v>
      </c>
      <c r="B4366" s="281">
        <v>1471.49</v>
      </c>
      <c r="C4366" s="281">
        <v>110.859375</v>
      </c>
      <c r="D4366" s="281">
        <v>4.0879000000000003</v>
      </c>
      <c r="E4366" s="281">
        <v>4.3678999999999997</v>
      </c>
      <c r="F4366" s="287">
        <v>52.51</v>
      </c>
      <c r="G4366" s="287">
        <f t="shared" si="87"/>
        <v>-0.35999999999999943</v>
      </c>
      <c r="H4366" s="286">
        <v>51</v>
      </c>
      <c r="I4366" s="287">
        <f t="shared" si="87"/>
        <v>-1.3999999999999986</v>
      </c>
      <c r="J4366" s="282"/>
    </row>
    <row r="4367" spans="1:10">
      <c r="A4367" s="282">
        <v>39337</v>
      </c>
      <c r="B4367" s="281">
        <v>1471.56</v>
      </c>
      <c r="C4367" s="281">
        <v>110.578125</v>
      </c>
      <c r="D4367" s="281">
        <v>3.9941</v>
      </c>
      <c r="E4367" s="281">
        <v>4.4101999999999997</v>
      </c>
      <c r="F4367" s="287">
        <v>52.51</v>
      </c>
      <c r="G4367" s="287">
        <f t="shared" si="87"/>
        <v>-0.35999999999999943</v>
      </c>
      <c r="H4367" s="286">
        <v>51</v>
      </c>
      <c r="I4367" s="287">
        <f t="shared" si="87"/>
        <v>-1.3999999999999986</v>
      </c>
      <c r="J4367" s="282"/>
    </row>
    <row r="4368" spans="1:10">
      <c r="A4368" s="282">
        <v>39338</v>
      </c>
      <c r="B4368" s="281">
        <v>1483.95</v>
      </c>
      <c r="C4368" s="281">
        <v>110.015625</v>
      </c>
      <c r="D4368" s="281">
        <v>4.0454999999999997</v>
      </c>
      <c r="E4368" s="281">
        <v>4.4642999999999997</v>
      </c>
      <c r="F4368" s="287">
        <v>52.51</v>
      </c>
      <c r="G4368" s="287">
        <f t="shared" si="87"/>
        <v>-0.35999999999999943</v>
      </c>
      <c r="H4368" s="286">
        <v>51</v>
      </c>
      <c r="I4368" s="287">
        <f t="shared" si="87"/>
        <v>-1.3999999999999986</v>
      </c>
      <c r="J4368" s="282"/>
    </row>
    <row r="4369" spans="1:10">
      <c r="A4369" s="282">
        <v>39339</v>
      </c>
      <c r="B4369" s="281">
        <v>1484.25</v>
      </c>
      <c r="C4369" s="281">
        <v>110.125</v>
      </c>
      <c r="D4369" s="281">
        <v>3.9820000000000002</v>
      </c>
      <c r="E4369" s="281">
        <v>4.4543999999999997</v>
      </c>
      <c r="F4369" s="287">
        <v>52.51</v>
      </c>
      <c r="G4369" s="287">
        <f t="shared" si="87"/>
        <v>-0.35999999999999943</v>
      </c>
      <c r="H4369" s="286">
        <v>51</v>
      </c>
      <c r="I4369" s="287">
        <f t="shared" si="87"/>
        <v>-1.3999999999999986</v>
      </c>
      <c r="J4369" s="282"/>
    </row>
    <row r="4370" spans="1:10">
      <c r="A4370" s="282">
        <v>39342</v>
      </c>
      <c r="B4370" s="281">
        <v>1476.65</v>
      </c>
      <c r="C4370" s="281">
        <v>110.0625</v>
      </c>
      <c r="D4370" s="281">
        <v>4.0852000000000004</v>
      </c>
      <c r="E4370" s="281">
        <v>4.4660000000000002</v>
      </c>
      <c r="F4370" s="287">
        <v>52.51</v>
      </c>
      <c r="G4370" s="287">
        <f t="shared" si="87"/>
        <v>-0.35999999999999943</v>
      </c>
      <c r="H4370" s="286">
        <v>51</v>
      </c>
      <c r="I4370" s="287">
        <f t="shared" si="87"/>
        <v>-1.3999999999999986</v>
      </c>
      <c r="J4370" s="282"/>
    </row>
    <row r="4371" spans="1:10">
      <c r="A4371" s="282">
        <v>39343</v>
      </c>
      <c r="B4371" s="281">
        <v>1519.78</v>
      </c>
      <c r="C4371" s="281">
        <v>110.171875</v>
      </c>
      <c r="D4371" s="281">
        <v>3.9944999999999999</v>
      </c>
      <c r="E4371" s="281">
        <v>4.4717000000000002</v>
      </c>
      <c r="F4371" s="287">
        <v>52.51</v>
      </c>
      <c r="G4371" s="287">
        <f t="shared" si="87"/>
        <v>-0.35999999999999943</v>
      </c>
      <c r="H4371" s="286">
        <v>51</v>
      </c>
      <c r="I4371" s="287">
        <f t="shared" si="87"/>
        <v>-1.3999999999999986</v>
      </c>
      <c r="J4371" s="282"/>
    </row>
    <row r="4372" spans="1:10">
      <c r="A4372" s="282">
        <v>39344</v>
      </c>
      <c r="B4372" s="281">
        <v>1529.03</v>
      </c>
      <c r="C4372" s="281">
        <v>109.734375</v>
      </c>
      <c r="D4372" s="281">
        <v>3.9008000000000003</v>
      </c>
      <c r="E4372" s="281">
        <v>4.5457999999999998</v>
      </c>
      <c r="F4372" s="287">
        <v>52.51</v>
      </c>
      <c r="G4372" s="287">
        <f t="shared" si="87"/>
        <v>-0.35999999999999943</v>
      </c>
      <c r="H4372" s="286">
        <v>51</v>
      </c>
      <c r="I4372" s="287">
        <f t="shared" si="87"/>
        <v>-1.3999999999999986</v>
      </c>
      <c r="J4372" s="282"/>
    </row>
    <row r="4373" spans="1:10">
      <c r="A4373" s="282">
        <v>39345</v>
      </c>
      <c r="B4373" s="281">
        <v>1518.75</v>
      </c>
      <c r="C4373" s="281">
        <v>108.640625</v>
      </c>
      <c r="D4373" s="281">
        <v>3.7864</v>
      </c>
      <c r="E4373" s="281">
        <v>4.6957000000000004</v>
      </c>
      <c r="F4373" s="287">
        <v>52.51</v>
      </c>
      <c r="G4373" s="287">
        <f t="shared" si="87"/>
        <v>-0.35999999999999943</v>
      </c>
      <c r="H4373" s="286">
        <v>51</v>
      </c>
      <c r="I4373" s="287">
        <f t="shared" si="87"/>
        <v>-1.3999999999999986</v>
      </c>
      <c r="J4373" s="282"/>
    </row>
    <row r="4374" spans="1:10">
      <c r="A4374" s="282">
        <v>39346</v>
      </c>
      <c r="B4374" s="281">
        <v>1525.75</v>
      </c>
      <c r="C4374" s="281">
        <v>108.890625</v>
      </c>
      <c r="D4374" s="281">
        <v>3.7542</v>
      </c>
      <c r="E4374" s="281">
        <v>4.6203000000000003</v>
      </c>
      <c r="F4374" s="287">
        <v>52.51</v>
      </c>
      <c r="G4374" s="287">
        <f t="shared" si="87"/>
        <v>-0.35999999999999943</v>
      </c>
      <c r="H4374" s="286">
        <v>51</v>
      </c>
      <c r="I4374" s="287">
        <f t="shared" si="87"/>
        <v>-1.3999999999999986</v>
      </c>
      <c r="J4374" s="282"/>
    </row>
    <row r="4375" spans="1:10">
      <c r="A4375" s="282">
        <v>39349</v>
      </c>
      <c r="B4375" s="281">
        <v>1517.73</v>
      </c>
      <c r="C4375" s="281">
        <v>108.9375</v>
      </c>
      <c r="D4375" s="281">
        <v>3.7951999999999999</v>
      </c>
      <c r="E4375" s="281">
        <v>4.6281999999999996</v>
      </c>
      <c r="F4375" s="287">
        <v>52.51</v>
      </c>
      <c r="G4375" s="287">
        <f t="shared" si="87"/>
        <v>-0.35999999999999943</v>
      </c>
      <c r="H4375" s="286">
        <v>51</v>
      </c>
      <c r="I4375" s="287">
        <f t="shared" si="87"/>
        <v>-1.3999999999999986</v>
      </c>
      <c r="J4375" s="282"/>
    </row>
    <row r="4376" spans="1:10">
      <c r="A4376" s="282">
        <v>39350</v>
      </c>
      <c r="B4376" s="281">
        <v>1517.21</v>
      </c>
      <c r="C4376" s="281">
        <v>109.046875</v>
      </c>
      <c r="D4376" s="281">
        <v>3.7871999999999999</v>
      </c>
      <c r="E4376" s="281">
        <v>4.6242000000000001</v>
      </c>
      <c r="F4376" s="287">
        <v>52.51</v>
      </c>
      <c r="G4376" s="287">
        <f t="shared" si="87"/>
        <v>-0.35999999999999943</v>
      </c>
      <c r="H4376" s="286">
        <v>51</v>
      </c>
      <c r="I4376" s="287">
        <f t="shared" si="87"/>
        <v>-1.3999999999999986</v>
      </c>
      <c r="J4376" s="282"/>
    </row>
    <row r="4377" spans="1:10">
      <c r="A4377" s="282">
        <v>39351</v>
      </c>
      <c r="B4377" s="281">
        <v>1525.42</v>
      </c>
      <c r="C4377" s="281">
        <v>109.046875</v>
      </c>
      <c r="D4377" s="281">
        <v>3.6936</v>
      </c>
      <c r="E4377" s="281">
        <v>4.6201999999999996</v>
      </c>
      <c r="F4377" s="287">
        <v>52.51</v>
      </c>
      <c r="G4377" s="287">
        <f t="shared" si="87"/>
        <v>-0.35999999999999943</v>
      </c>
      <c r="H4377" s="286">
        <v>51</v>
      </c>
      <c r="I4377" s="287">
        <f t="shared" si="87"/>
        <v>-1.3999999999999986</v>
      </c>
      <c r="J4377" s="282"/>
    </row>
    <row r="4378" spans="1:10">
      <c r="A4378" s="282">
        <v>39352</v>
      </c>
      <c r="B4378" s="281">
        <v>1531.38</v>
      </c>
      <c r="C4378" s="281">
        <v>109.375</v>
      </c>
      <c r="D4378" s="281">
        <v>3.6932</v>
      </c>
      <c r="E4378" s="281">
        <v>4.5629999999999997</v>
      </c>
      <c r="F4378" s="287">
        <v>52.51</v>
      </c>
      <c r="G4378" s="287">
        <f t="shared" si="87"/>
        <v>-0.35999999999999943</v>
      </c>
      <c r="H4378" s="286">
        <v>51</v>
      </c>
      <c r="I4378" s="287">
        <f t="shared" si="87"/>
        <v>-1.3999999999999986</v>
      </c>
      <c r="J4378" s="282"/>
    </row>
    <row r="4379" spans="1:10">
      <c r="A4379" s="282">
        <v>39353</v>
      </c>
      <c r="B4379" s="281">
        <v>1526.75</v>
      </c>
      <c r="C4379" s="281">
        <v>109.28125</v>
      </c>
      <c r="D4379" s="281">
        <v>3.7955999999999999</v>
      </c>
      <c r="E4379" s="281">
        <v>4.5865</v>
      </c>
      <c r="F4379" s="287">
        <v>52.51</v>
      </c>
      <c r="G4379" s="287">
        <f>F4379-F4337</f>
        <v>-0.35999999999999943</v>
      </c>
      <c r="H4379" s="286">
        <v>51</v>
      </c>
      <c r="I4379" s="287">
        <f>H4379-H4337</f>
        <v>-1.3999999999999986</v>
      </c>
      <c r="J4379" s="282"/>
    </row>
    <row r="4380" spans="1:10">
      <c r="A4380" s="282">
        <v>39356</v>
      </c>
      <c r="B4380" s="281">
        <v>1547.04</v>
      </c>
      <c r="C4380" s="281">
        <v>109.34375</v>
      </c>
      <c r="D4380" s="281">
        <v>3.8986999999999998</v>
      </c>
      <c r="E4380" s="281">
        <v>4.5452000000000004</v>
      </c>
      <c r="F4380" s="287">
        <v>52.48</v>
      </c>
      <c r="G4380" s="287">
        <f t="shared" si="87"/>
        <v>-0.23000000000000398</v>
      </c>
      <c r="H4380" s="286">
        <v>51.1</v>
      </c>
      <c r="I4380" s="287">
        <f t="shared" si="87"/>
        <v>0.20000000000000284</v>
      </c>
      <c r="J4380" s="282"/>
    </row>
    <row r="4381" spans="1:10">
      <c r="A4381" s="282">
        <v>39357</v>
      </c>
      <c r="B4381" s="281">
        <v>1546.63</v>
      </c>
      <c r="C4381" s="281">
        <v>109.609375</v>
      </c>
      <c r="D4381" s="281">
        <v>3.9426999999999999</v>
      </c>
      <c r="E4381" s="281">
        <v>4.5216000000000003</v>
      </c>
      <c r="F4381" s="287">
        <v>52.48</v>
      </c>
      <c r="G4381" s="287">
        <f t="shared" si="87"/>
        <v>-0.23000000000000398</v>
      </c>
      <c r="H4381" s="286">
        <v>51.1</v>
      </c>
      <c r="I4381" s="287">
        <f t="shared" si="87"/>
        <v>0.20000000000000284</v>
      </c>
      <c r="J4381" s="282"/>
    </row>
    <row r="4382" spans="1:10">
      <c r="A4382" s="282">
        <v>39358</v>
      </c>
      <c r="B4382" s="281">
        <v>1539.59</v>
      </c>
      <c r="C4382" s="281">
        <v>109.46875</v>
      </c>
      <c r="D4382" s="281">
        <v>3.9422999999999999</v>
      </c>
      <c r="E4382" s="281">
        <v>4.5587999999999997</v>
      </c>
      <c r="F4382" s="287">
        <v>52.48</v>
      </c>
      <c r="G4382" s="287">
        <f t="shared" si="87"/>
        <v>-0.23000000000000398</v>
      </c>
      <c r="H4382" s="286">
        <v>51.1</v>
      </c>
      <c r="I4382" s="287">
        <f t="shared" si="87"/>
        <v>0.20000000000000284</v>
      </c>
      <c r="J4382" s="282"/>
    </row>
    <row r="4383" spans="1:10">
      <c r="A4383" s="282">
        <v>39359</v>
      </c>
      <c r="B4383" s="281">
        <v>1542.84</v>
      </c>
      <c r="C4383" s="281">
        <v>109.625</v>
      </c>
      <c r="D4383" s="281">
        <v>3.9314999999999998</v>
      </c>
      <c r="E4383" s="281">
        <v>4.5097000000000005</v>
      </c>
      <c r="F4383" s="287">
        <v>52.48</v>
      </c>
      <c r="G4383" s="287">
        <f t="shared" si="87"/>
        <v>-0.23000000000000398</v>
      </c>
      <c r="H4383" s="286">
        <v>51.1</v>
      </c>
      <c r="I4383" s="287">
        <f t="shared" si="87"/>
        <v>0.20000000000000284</v>
      </c>
      <c r="J4383" s="282"/>
    </row>
    <row r="4384" spans="1:10">
      <c r="A4384" s="282">
        <v>39360</v>
      </c>
      <c r="B4384" s="281">
        <v>1557.59</v>
      </c>
      <c r="C4384" s="281">
        <v>108.765625</v>
      </c>
      <c r="D4384" s="281">
        <v>3.9712000000000001</v>
      </c>
      <c r="E4384" s="281">
        <v>4.6356000000000002</v>
      </c>
      <c r="F4384" s="287">
        <v>52.48</v>
      </c>
      <c r="G4384" s="287">
        <f t="shared" si="87"/>
        <v>-0.23000000000000398</v>
      </c>
      <c r="H4384" s="286">
        <v>51.1</v>
      </c>
      <c r="I4384" s="287">
        <f t="shared" si="87"/>
        <v>0.20000000000000284</v>
      </c>
      <c r="J4384" s="282"/>
    </row>
    <row r="4385" spans="1:10">
      <c r="A4385" s="282">
        <v>39363</v>
      </c>
      <c r="B4385" s="281">
        <v>1552.58</v>
      </c>
      <c r="C4385" s="281">
        <v>108.765625</v>
      </c>
      <c r="D4385" s="281">
        <v>3.9708000000000001</v>
      </c>
      <c r="E4385" s="281">
        <v>4.6356000000000002</v>
      </c>
      <c r="F4385" s="287">
        <v>52.48</v>
      </c>
      <c r="G4385" s="287">
        <f t="shared" si="87"/>
        <v>-0.23000000000000398</v>
      </c>
      <c r="H4385" s="286">
        <v>51.1</v>
      </c>
      <c r="I4385" s="287">
        <f t="shared" si="87"/>
        <v>0.20000000000000284</v>
      </c>
      <c r="J4385" s="282"/>
    </row>
    <row r="4386" spans="1:10">
      <c r="A4386" s="282">
        <v>39364</v>
      </c>
      <c r="B4386" s="281">
        <v>1565.15</v>
      </c>
      <c r="C4386" s="281">
        <v>108.671875</v>
      </c>
      <c r="D4386" s="281">
        <v>4.0122</v>
      </c>
      <c r="E4386" s="281">
        <v>4.6475</v>
      </c>
      <c r="F4386" s="287">
        <v>52.48</v>
      </c>
      <c r="G4386" s="287">
        <f t="shared" si="87"/>
        <v>-0.23000000000000398</v>
      </c>
      <c r="H4386" s="286">
        <v>51.1</v>
      </c>
      <c r="I4386" s="287">
        <f t="shared" si="87"/>
        <v>0.20000000000000284</v>
      </c>
      <c r="J4386" s="282"/>
    </row>
    <row r="4387" spans="1:10">
      <c r="A4387" s="282">
        <v>39365</v>
      </c>
      <c r="B4387" s="281">
        <v>1562.47</v>
      </c>
      <c r="C4387" s="281">
        <v>108.703125</v>
      </c>
      <c r="D4387" s="281">
        <v>4.0355999999999996</v>
      </c>
      <c r="E4387" s="281">
        <v>4.6494999999999997</v>
      </c>
      <c r="F4387" s="287">
        <v>52.48</v>
      </c>
      <c r="G4387" s="287">
        <f t="shared" si="87"/>
        <v>-0.23000000000000398</v>
      </c>
      <c r="H4387" s="286">
        <v>51.1</v>
      </c>
      <c r="I4387" s="287">
        <f t="shared" si="87"/>
        <v>0.20000000000000284</v>
      </c>
      <c r="J4387" s="282"/>
    </row>
    <row r="4388" spans="1:10">
      <c r="A4388" s="282">
        <v>39366</v>
      </c>
      <c r="B4388" s="281">
        <v>1554.41</v>
      </c>
      <c r="C4388" s="281">
        <v>108.65625</v>
      </c>
      <c r="D4388" s="281">
        <v>4.1077000000000004</v>
      </c>
      <c r="E4388" s="281">
        <v>4.6355000000000004</v>
      </c>
      <c r="F4388" s="287">
        <v>52.48</v>
      </c>
      <c r="G4388" s="287">
        <f t="shared" si="87"/>
        <v>-0.23000000000000398</v>
      </c>
      <c r="H4388" s="286">
        <v>51.1</v>
      </c>
      <c r="I4388" s="287">
        <f t="shared" si="87"/>
        <v>0.20000000000000284</v>
      </c>
      <c r="J4388" s="282"/>
    </row>
    <row r="4389" spans="1:10">
      <c r="A4389" s="282">
        <v>39367</v>
      </c>
      <c r="B4389" s="281">
        <v>1561.8</v>
      </c>
      <c r="C4389" s="281">
        <v>108.46875</v>
      </c>
      <c r="D4389" s="281">
        <v>4.1893000000000002</v>
      </c>
      <c r="E4389" s="281">
        <v>4.6812000000000005</v>
      </c>
      <c r="F4389" s="287">
        <v>52.48</v>
      </c>
      <c r="G4389" s="287">
        <f t="shared" si="87"/>
        <v>-0.23000000000000398</v>
      </c>
      <c r="H4389" s="286">
        <v>51.1</v>
      </c>
      <c r="I4389" s="287">
        <f t="shared" si="87"/>
        <v>0.20000000000000284</v>
      </c>
      <c r="J4389" s="282"/>
    </row>
    <row r="4390" spans="1:10">
      <c r="A4390" s="282">
        <v>39370</v>
      </c>
      <c r="B4390" s="281">
        <v>1548.71</v>
      </c>
      <c r="C4390" s="281">
        <v>108.625</v>
      </c>
      <c r="D4390" s="281">
        <v>4.2717999999999998</v>
      </c>
      <c r="E4390" s="281">
        <v>4.6772</v>
      </c>
      <c r="F4390" s="287">
        <v>52.48</v>
      </c>
      <c r="G4390" s="287">
        <f t="shared" si="87"/>
        <v>-0.23000000000000398</v>
      </c>
      <c r="H4390" s="286">
        <v>51.1</v>
      </c>
      <c r="I4390" s="287">
        <f t="shared" si="87"/>
        <v>0.20000000000000284</v>
      </c>
      <c r="J4390" s="282"/>
    </row>
    <row r="4391" spans="1:10">
      <c r="A4391" s="282">
        <v>39371</v>
      </c>
      <c r="B4391" s="281">
        <v>1538.53</v>
      </c>
      <c r="C4391" s="281">
        <v>108.796875</v>
      </c>
      <c r="D4391" s="281">
        <v>4.2435999999999998</v>
      </c>
      <c r="E4391" s="281">
        <v>4.6472999999999995</v>
      </c>
      <c r="F4391" s="287">
        <v>52.48</v>
      </c>
      <c r="G4391" s="287">
        <f t="shared" si="87"/>
        <v>-0.23000000000000398</v>
      </c>
      <c r="H4391" s="286">
        <v>51.1</v>
      </c>
      <c r="I4391" s="287">
        <f t="shared" si="87"/>
        <v>0.20000000000000284</v>
      </c>
      <c r="J4391" s="282"/>
    </row>
    <row r="4392" spans="1:10">
      <c r="A4392" s="282">
        <v>39372</v>
      </c>
      <c r="B4392" s="281">
        <v>1541.24</v>
      </c>
      <c r="C4392" s="281">
        <v>109.5625</v>
      </c>
      <c r="D4392" s="281">
        <v>3.9941</v>
      </c>
      <c r="E4392" s="281">
        <v>4.5522</v>
      </c>
      <c r="F4392" s="287">
        <v>52.48</v>
      </c>
      <c r="G4392" s="287">
        <f t="shared" si="87"/>
        <v>-0.23000000000000398</v>
      </c>
      <c r="H4392" s="286">
        <v>51.1</v>
      </c>
      <c r="I4392" s="287">
        <f t="shared" si="87"/>
        <v>0.20000000000000284</v>
      </c>
      <c r="J4392" s="282"/>
    </row>
    <row r="4393" spans="1:10">
      <c r="A4393" s="282">
        <v>39373</v>
      </c>
      <c r="B4393" s="281">
        <v>1540.08</v>
      </c>
      <c r="C4393" s="281">
        <v>109.890625</v>
      </c>
      <c r="D4393" s="281">
        <v>3.8486000000000002</v>
      </c>
      <c r="E4393" s="281">
        <v>4.4893000000000001</v>
      </c>
      <c r="F4393" s="287">
        <v>52.48</v>
      </c>
      <c r="G4393" s="287">
        <f t="shared" ref="G4393:I4456" si="88">F4393-F4352</f>
        <v>-0.23000000000000398</v>
      </c>
      <c r="H4393" s="286">
        <v>51.1</v>
      </c>
      <c r="I4393" s="287">
        <f t="shared" si="88"/>
        <v>0.20000000000000284</v>
      </c>
      <c r="J4393" s="282"/>
    </row>
    <row r="4394" spans="1:10">
      <c r="A4394" s="282">
        <v>39374</v>
      </c>
      <c r="B4394" s="281">
        <v>1500.63</v>
      </c>
      <c r="C4394" s="281">
        <v>110.5625</v>
      </c>
      <c r="D4394" s="281">
        <v>3.8163</v>
      </c>
      <c r="E4394" s="281">
        <v>4.3914999999999997</v>
      </c>
      <c r="F4394" s="287">
        <v>52.48</v>
      </c>
      <c r="G4394" s="287">
        <f t="shared" si="88"/>
        <v>-0.23000000000000398</v>
      </c>
      <c r="H4394" s="286">
        <v>51.1</v>
      </c>
      <c r="I4394" s="287">
        <f t="shared" si="88"/>
        <v>0.20000000000000284</v>
      </c>
      <c r="J4394" s="282"/>
    </row>
    <row r="4395" spans="1:10">
      <c r="A4395" s="282">
        <v>39377</v>
      </c>
      <c r="B4395" s="281">
        <v>1506.33</v>
      </c>
      <c r="C4395" s="281">
        <v>110.53125</v>
      </c>
      <c r="D4395" s="281">
        <v>3.9609000000000001</v>
      </c>
      <c r="E4395" s="281">
        <v>4.4108000000000001</v>
      </c>
      <c r="F4395" s="287">
        <v>52.48</v>
      </c>
      <c r="G4395" s="287">
        <f t="shared" si="88"/>
        <v>-0.23000000000000398</v>
      </c>
      <c r="H4395" s="286">
        <v>51.1</v>
      </c>
      <c r="I4395" s="287">
        <f t="shared" si="88"/>
        <v>0.20000000000000284</v>
      </c>
      <c r="J4395" s="282"/>
    </row>
    <row r="4396" spans="1:10">
      <c r="A4396" s="282">
        <v>39378</v>
      </c>
      <c r="B4396" s="281">
        <v>1519.59</v>
      </c>
      <c r="C4396" s="281">
        <v>110.515625</v>
      </c>
      <c r="D4396" s="281">
        <v>3.9737999999999998</v>
      </c>
      <c r="E4396" s="281">
        <v>4.4030000000000005</v>
      </c>
      <c r="F4396" s="287">
        <v>52.48</v>
      </c>
      <c r="G4396" s="287">
        <f t="shared" si="88"/>
        <v>-0.23000000000000398</v>
      </c>
      <c r="H4396" s="286">
        <v>51.1</v>
      </c>
      <c r="I4396" s="287">
        <f t="shared" si="88"/>
        <v>0.20000000000000284</v>
      </c>
      <c r="J4396" s="282"/>
    </row>
    <row r="4397" spans="1:10">
      <c r="A4397" s="282">
        <v>39379</v>
      </c>
      <c r="B4397" s="281">
        <v>1515.88</v>
      </c>
      <c r="C4397" s="281">
        <v>111.03125</v>
      </c>
      <c r="D4397" s="281">
        <v>3.8490000000000002</v>
      </c>
      <c r="E4397" s="281">
        <v>4.3388</v>
      </c>
      <c r="F4397" s="287">
        <v>52.48</v>
      </c>
      <c r="G4397" s="287">
        <f t="shared" si="88"/>
        <v>-0.23000000000000398</v>
      </c>
      <c r="H4397" s="286">
        <v>51.1</v>
      </c>
      <c r="I4397" s="287">
        <f t="shared" si="88"/>
        <v>0.20000000000000284</v>
      </c>
      <c r="J4397" s="282"/>
    </row>
    <row r="4398" spans="1:10">
      <c r="A4398" s="282">
        <v>39380</v>
      </c>
      <c r="B4398" s="281">
        <v>1514.4</v>
      </c>
      <c r="C4398" s="281">
        <v>110.859375</v>
      </c>
      <c r="D4398" s="281">
        <v>3.9211</v>
      </c>
      <c r="E4398" s="281">
        <v>4.3775000000000004</v>
      </c>
      <c r="F4398" s="287">
        <v>52.48</v>
      </c>
      <c r="G4398" s="287">
        <f t="shared" si="88"/>
        <v>-0.23000000000000398</v>
      </c>
      <c r="H4398" s="286">
        <v>51.1</v>
      </c>
      <c r="I4398" s="287">
        <f t="shared" si="88"/>
        <v>0.20000000000000284</v>
      </c>
      <c r="J4398" s="282"/>
    </row>
    <row r="4399" spans="1:10">
      <c r="A4399" s="282">
        <v>39381</v>
      </c>
      <c r="B4399" s="281">
        <v>1535.28</v>
      </c>
      <c r="C4399" s="281">
        <v>110.640625</v>
      </c>
      <c r="D4399" s="281">
        <v>3.9405999999999999</v>
      </c>
      <c r="E4399" s="281">
        <v>4.4005999999999998</v>
      </c>
      <c r="F4399" s="287">
        <v>52.48</v>
      </c>
      <c r="G4399" s="287">
        <f t="shared" si="88"/>
        <v>-0.23000000000000398</v>
      </c>
      <c r="H4399" s="286">
        <v>51.1</v>
      </c>
      <c r="I4399" s="287">
        <f t="shared" si="88"/>
        <v>0.20000000000000284</v>
      </c>
      <c r="J4399" s="282"/>
    </row>
    <row r="4400" spans="1:10">
      <c r="A4400" s="282">
        <v>39384</v>
      </c>
      <c r="B4400" s="281">
        <v>1540.98</v>
      </c>
      <c r="C4400" s="281">
        <v>110.65625</v>
      </c>
      <c r="D4400" s="281">
        <v>3.9609000000000001</v>
      </c>
      <c r="E4400" s="281">
        <v>4.3811</v>
      </c>
      <c r="F4400" s="287">
        <v>52.48</v>
      </c>
      <c r="G4400" s="287">
        <f t="shared" si="88"/>
        <v>-0.23000000000000398</v>
      </c>
      <c r="H4400" s="286">
        <v>51.1</v>
      </c>
      <c r="I4400" s="287">
        <f t="shared" si="88"/>
        <v>0.20000000000000284</v>
      </c>
      <c r="J4400" s="282"/>
    </row>
    <row r="4401" spans="1:10">
      <c r="A4401" s="282">
        <v>39385</v>
      </c>
      <c r="B4401" s="281">
        <v>1531.02</v>
      </c>
      <c r="C4401" s="281">
        <v>110.65625</v>
      </c>
      <c r="D4401" s="281">
        <v>3.9531000000000001</v>
      </c>
      <c r="E4401" s="281">
        <v>4.3789999999999996</v>
      </c>
      <c r="F4401" s="287">
        <v>52.48</v>
      </c>
      <c r="G4401" s="287">
        <f t="shared" si="88"/>
        <v>-0.23000000000000398</v>
      </c>
      <c r="H4401" s="286">
        <v>51.1</v>
      </c>
      <c r="I4401" s="287">
        <f t="shared" si="88"/>
        <v>0.20000000000000284</v>
      </c>
      <c r="J4401" s="282"/>
    </row>
    <row r="4402" spans="1:10">
      <c r="A4402" s="282">
        <v>39386</v>
      </c>
      <c r="B4402" s="281">
        <v>1549.38</v>
      </c>
      <c r="C4402" s="281">
        <v>110.015625</v>
      </c>
      <c r="D4402" s="281">
        <v>3.9112</v>
      </c>
      <c r="E4402" s="281">
        <v>4.4707999999999997</v>
      </c>
      <c r="F4402" s="287">
        <v>52.48</v>
      </c>
      <c r="G4402" s="287">
        <f>F4402-F4360</f>
        <v>-0.23000000000000398</v>
      </c>
      <c r="H4402" s="286">
        <v>51.1</v>
      </c>
      <c r="I4402" s="287">
        <f>H4402-H4360</f>
        <v>0.20000000000000284</v>
      </c>
      <c r="J4402" s="282"/>
    </row>
    <row r="4403" spans="1:10">
      <c r="A4403" s="282">
        <v>39387</v>
      </c>
      <c r="B4403" s="281">
        <v>1508.44</v>
      </c>
      <c r="C4403" s="281">
        <v>110.796875</v>
      </c>
      <c r="D4403" s="281">
        <v>3.7968000000000002</v>
      </c>
      <c r="E4403" s="281">
        <v>4.3457999999999997</v>
      </c>
      <c r="F4403" s="287">
        <v>52.92</v>
      </c>
      <c r="G4403" s="287">
        <f t="shared" si="88"/>
        <v>0.41000000000000369</v>
      </c>
      <c r="H4403" s="286">
        <v>50.5</v>
      </c>
      <c r="I4403" s="287">
        <f t="shared" si="88"/>
        <v>-0.5</v>
      </c>
      <c r="J4403" s="282"/>
    </row>
    <row r="4404" spans="1:10">
      <c r="A4404" s="282">
        <v>39388</v>
      </c>
      <c r="B4404" s="281">
        <v>1509.65</v>
      </c>
      <c r="C4404" s="281">
        <v>111.34375</v>
      </c>
      <c r="D4404" s="281">
        <v>3.5990000000000002</v>
      </c>
      <c r="E4404" s="281">
        <v>4.3164999999999996</v>
      </c>
      <c r="F4404" s="287">
        <v>52.92</v>
      </c>
      <c r="G4404" s="287">
        <f t="shared" si="88"/>
        <v>0.41000000000000369</v>
      </c>
      <c r="H4404" s="286">
        <v>50.5</v>
      </c>
      <c r="I4404" s="287">
        <f t="shared" si="88"/>
        <v>-0.5</v>
      </c>
      <c r="J4404" s="282"/>
    </row>
    <row r="4405" spans="1:10">
      <c r="A4405" s="282">
        <v>39391</v>
      </c>
      <c r="B4405" s="281">
        <v>1502.17</v>
      </c>
      <c r="C4405" s="281">
        <v>111.15625</v>
      </c>
      <c r="D4405" s="281">
        <v>3.7227999999999999</v>
      </c>
      <c r="E4405" s="281">
        <v>4.3338000000000001</v>
      </c>
      <c r="F4405" s="287">
        <v>52.92</v>
      </c>
      <c r="G4405" s="287">
        <f t="shared" si="88"/>
        <v>0.41000000000000369</v>
      </c>
      <c r="H4405" s="286">
        <v>50.5</v>
      </c>
      <c r="I4405" s="287">
        <f t="shared" si="88"/>
        <v>-0.5</v>
      </c>
      <c r="J4405" s="282"/>
    </row>
    <row r="4406" spans="1:10">
      <c r="A4406" s="282">
        <v>39392</v>
      </c>
      <c r="B4406" s="281">
        <v>1520.27</v>
      </c>
      <c r="C4406" s="281">
        <v>110.875</v>
      </c>
      <c r="D4406" s="281">
        <v>3.7354000000000003</v>
      </c>
      <c r="E4406" s="281">
        <v>4.3726000000000003</v>
      </c>
      <c r="F4406" s="287">
        <v>52.92</v>
      </c>
      <c r="G4406" s="287">
        <f t="shared" si="88"/>
        <v>0.41000000000000369</v>
      </c>
      <c r="H4406" s="286">
        <v>50.5</v>
      </c>
      <c r="I4406" s="287">
        <f t="shared" si="88"/>
        <v>-0.5</v>
      </c>
      <c r="J4406" s="282"/>
    </row>
    <row r="4407" spans="1:10">
      <c r="A4407" s="282">
        <v>39393</v>
      </c>
      <c r="B4407" s="281">
        <v>1475.62</v>
      </c>
      <c r="C4407" s="281">
        <v>111.171875</v>
      </c>
      <c r="D4407" s="281">
        <v>3.4453</v>
      </c>
      <c r="E4407" s="281">
        <v>4.3083999999999998</v>
      </c>
      <c r="F4407" s="287">
        <v>52.92</v>
      </c>
      <c r="G4407" s="287">
        <f t="shared" si="88"/>
        <v>0.41000000000000369</v>
      </c>
      <c r="H4407" s="286">
        <v>50.5</v>
      </c>
      <c r="I4407" s="287">
        <f t="shared" si="88"/>
        <v>-0.5</v>
      </c>
      <c r="J4407" s="282"/>
    </row>
    <row r="4408" spans="1:10">
      <c r="A4408" s="282">
        <v>39394</v>
      </c>
      <c r="B4408" s="281">
        <v>1474.77</v>
      </c>
      <c r="C4408" s="281">
        <v>111.625</v>
      </c>
      <c r="D4408" s="281">
        <v>3.4036</v>
      </c>
      <c r="E4408" s="281">
        <v>4.2828999999999997</v>
      </c>
      <c r="F4408" s="287">
        <v>52.92</v>
      </c>
      <c r="G4408" s="287">
        <f t="shared" si="88"/>
        <v>0.41000000000000369</v>
      </c>
      <c r="H4408" s="286">
        <v>50.5</v>
      </c>
      <c r="I4408" s="287">
        <f t="shared" si="88"/>
        <v>-0.5</v>
      </c>
      <c r="J4408" s="282"/>
    </row>
    <row r="4409" spans="1:10">
      <c r="A4409" s="282">
        <v>39395</v>
      </c>
      <c r="B4409" s="281">
        <v>1453.7</v>
      </c>
      <c r="C4409" s="281">
        <v>111.625</v>
      </c>
      <c r="D4409" s="281">
        <v>3.2473999999999998</v>
      </c>
      <c r="E4409" s="281">
        <v>4.2133000000000003</v>
      </c>
      <c r="F4409" s="287">
        <v>52.92</v>
      </c>
      <c r="G4409" s="287">
        <f t="shared" si="88"/>
        <v>0.41000000000000369</v>
      </c>
      <c r="H4409" s="286">
        <v>50.5</v>
      </c>
      <c r="I4409" s="287">
        <f t="shared" si="88"/>
        <v>-0.5</v>
      </c>
      <c r="J4409" s="282"/>
    </row>
    <row r="4410" spans="1:10">
      <c r="A4410" s="282">
        <v>39398</v>
      </c>
      <c r="B4410" s="281">
        <v>1439.18</v>
      </c>
      <c r="C4410" s="281">
        <v>111.984375</v>
      </c>
      <c r="D4410" s="281">
        <v>3.2471000000000001</v>
      </c>
      <c r="E4410" s="281">
        <v>4.2133000000000003</v>
      </c>
      <c r="F4410" s="287">
        <v>52.92</v>
      </c>
      <c r="G4410" s="287">
        <f t="shared" si="88"/>
        <v>0.41000000000000369</v>
      </c>
      <c r="H4410" s="286">
        <v>50.5</v>
      </c>
      <c r="I4410" s="287">
        <f t="shared" si="88"/>
        <v>-0.5</v>
      </c>
      <c r="J4410" s="282"/>
    </row>
    <row r="4411" spans="1:10">
      <c r="A4411" s="282">
        <v>39399</v>
      </c>
      <c r="B4411" s="281">
        <v>1481.05</v>
      </c>
      <c r="C4411" s="281">
        <v>111.71875</v>
      </c>
      <c r="D4411" s="281">
        <v>3.4535999999999998</v>
      </c>
      <c r="E4411" s="281">
        <v>4.2634999999999996</v>
      </c>
      <c r="F4411" s="287">
        <v>52.92</v>
      </c>
      <c r="G4411" s="287">
        <f t="shared" si="88"/>
        <v>0.41000000000000369</v>
      </c>
      <c r="H4411" s="286">
        <v>50.5</v>
      </c>
      <c r="I4411" s="287">
        <f t="shared" si="88"/>
        <v>-0.5</v>
      </c>
      <c r="J4411" s="282"/>
    </row>
    <row r="4412" spans="1:10">
      <c r="A4412" s="282">
        <v>39400</v>
      </c>
      <c r="B4412" s="281">
        <v>1470.58</v>
      </c>
      <c r="C4412" s="281">
        <v>111.59375</v>
      </c>
      <c r="D4412" s="281">
        <v>3.3936000000000002</v>
      </c>
      <c r="E4412" s="281">
        <v>4.25</v>
      </c>
      <c r="F4412" s="287">
        <v>52.92</v>
      </c>
      <c r="G4412" s="287">
        <f t="shared" si="88"/>
        <v>0.41000000000000369</v>
      </c>
      <c r="H4412" s="286">
        <v>50.5</v>
      </c>
      <c r="I4412" s="287">
        <f t="shared" si="88"/>
        <v>-0.5</v>
      </c>
      <c r="J4412" s="282"/>
    </row>
    <row r="4413" spans="1:10">
      <c r="A4413" s="282">
        <v>39401</v>
      </c>
      <c r="B4413" s="281">
        <v>1451.15</v>
      </c>
      <c r="C4413" s="281">
        <v>112.375</v>
      </c>
      <c r="D4413" s="281">
        <v>3.3002000000000002</v>
      </c>
      <c r="E4413" s="281">
        <v>4.1402999999999999</v>
      </c>
      <c r="F4413" s="287">
        <v>52.92</v>
      </c>
      <c r="G4413" s="287">
        <f t="shared" si="88"/>
        <v>0.41000000000000369</v>
      </c>
      <c r="H4413" s="286">
        <v>50.5</v>
      </c>
      <c r="I4413" s="287">
        <f t="shared" si="88"/>
        <v>-0.5</v>
      </c>
      <c r="J4413" s="282"/>
    </row>
    <row r="4414" spans="1:10">
      <c r="A4414" s="282">
        <v>39402</v>
      </c>
      <c r="B4414" s="281">
        <v>1458.74</v>
      </c>
      <c r="C4414" s="281">
        <v>112.453125</v>
      </c>
      <c r="D4414" s="281">
        <v>3.4129999999999998</v>
      </c>
      <c r="E4414" s="281">
        <v>4.1669999999999998</v>
      </c>
      <c r="F4414" s="287">
        <v>52.92</v>
      </c>
      <c r="G4414" s="287">
        <f t="shared" si="88"/>
        <v>0.41000000000000369</v>
      </c>
      <c r="H4414" s="286">
        <v>50.5</v>
      </c>
      <c r="I4414" s="287">
        <f t="shared" si="88"/>
        <v>-0.5</v>
      </c>
      <c r="J4414" s="282"/>
    </row>
    <row r="4415" spans="1:10">
      <c r="A4415" s="282">
        <v>39405</v>
      </c>
      <c r="B4415" s="281">
        <v>1433.27</v>
      </c>
      <c r="C4415" s="281">
        <v>113.015625</v>
      </c>
      <c r="D4415" s="281">
        <v>3.3609999999999998</v>
      </c>
      <c r="E4415" s="281">
        <v>4.0713999999999997</v>
      </c>
      <c r="F4415" s="287">
        <v>52.92</v>
      </c>
      <c r="G4415" s="287">
        <f t="shared" si="88"/>
        <v>0.41000000000000369</v>
      </c>
      <c r="H4415" s="286">
        <v>50.5</v>
      </c>
      <c r="I4415" s="287">
        <f t="shared" si="88"/>
        <v>-0.5</v>
      </c>
      <c r="J4415" s="282"/>
    </row>
    <row r="4416" spans="1:10">
      <c r="A4416" s="282">
        <v>39406</v>
      </c>
      <c r="B4416" s="281">
        <v>1439.7</v>
      </c>
      <c r="C4416" s="281">
        <v>113.15625</v>
      </c>
      <c r="D4416" s="281">
        <v>3.2801999999999998</v>
      </c>
      <c r="E4416" s="281">
        <v>4.0960999999999999</v>
      </c>
      <c r="F4416" s="287">
        <v>52.92</v>
      </c>
      <c r="G4416" s="287">
        <f t="shared" si="88"/>
        <v>0.41000000000000369</v>
      </c>
      <c r="H4416" s="286">
        <v>50.5</v>
      </c>
      <c r="I4416" s="287">
        <f t="shared" si="88"/>
        <v>-0.5</v>
      </c>
      <c r="J4416" s="282"/>
    </row>
    <row r="4417" spans="1:10">
      <c r="A4417" s="282">
        <v>39407</v>
      </c>
      <c r="B4417" s="281">
        <v>1416.77</v>
      </c>
      <c r="C4417" s="281">
        <v>113.390625</v>
      </c>
      <c r="D4417" s="281">
        <v>3.0834000000000001</v>
      </c>
      <c r="E4417" s="281">
        <v>4.0067000000000004</v>
      </c>
      <c r="F4417" s="287">
        <v>52.92</v>
      </c>
      <c r="G4417" s="287">
        <f t="shared" si="88"/>
        <v>0.41000000000000369</v>
      </c>
      <c r="H4417" s="286">
        <v>50.5</v>
      </c>
      <c r="I4417" s="287">
        <f t="shared" si="88"/>
        <v>-0.5</v>
      </c>
      <c r="J4417" s="282"/>
    </row>
    <row r="4418" spans="1:10">
      <c r="A4418" s="282">
        <v>39409</v>
      </c>
      <c r="B4418" s="281">
        <v>1440.7</v>
      </c>
      <c r="C4418" s="281">
        <v>113.453125</v>
      </c>
      <c r="D4418" s="281">
        <v>3.2166999999999999</v>
      </c>
      <c r="E4418" s="281">
        <v>3.9988999999999999</v>
      </c>
      <c r="F4418" s="287">
        <v>52.92</v>
      </c>
      <c r="G4418" s="287">
        <f t="shared" si="88"/>
        <v>0.41000000000000369</v>
      </c>
      <c r="H4418" s="286">
        <v>50.5</v>
      </c>
      <c r="I4418" s="287">
        <f t="shared" si="88"/>
        <v>-0.5</v>
      </c>
      <c r="J4418" s="282"/>
    </row>
    <row r="4419" spans="1:10">
      <c r="A4419" s="282">
        <v>39412</v>
      </c>
      <c r="B4419" s="281">
        <v>1407.22</v>
      </c>
      <c r="C4419" s="281">
        <v>114.59375</v>
      </c>
      <c r="D4419" s="281">
        <v>3.1030000000000002</v>
      </c>
      <c r="E4419" s="281">
        <v>3.8391000000000002</v>
      </c>
      <c r="F4419" s="287">
        <v>52.92</v>
      </c>
      <c r="G4419" s="287">
        <f t="shared" si="88"/>
        <v>0.41000000000000369</v>
      </c>
      <c r="H4419" s="286">
        <v>50.5</v>
      </c>
      <c r="I4419" s="287">
        <f t="shared" si="88"/>
        <v>-0.5</v>
      </c>
      <c r="J4419" s="282"/>
    </row>
    <row r="4420" spans="1:10">
      <c r="A4420" s="282">
        <v>39413</v>
      </c>
      <c r="B4420" s="281">
        <v>1428.23</v>
      </c>
      <c r="C4420" s="281">
        <v>113.953125</v>
      </c>
      <c r="D4420" s="281">
        <v>3.1457999999999999</v>
      </c>
      <c r="E4420" s="281">
        <v>3.9477000000000002</v>
      </c>
      <c r="F4420" s="287">
        <v>52.92</v>
      </c>
      <c r="G4420" s="287">
        <f t="shared" si="88"/>
        <v>0.41000000000000369</v>
      </c>
      <c r="H4420" s="286">
        <v>50.5</v>
      </c>
      <c r="I4420" s="287">
        <f t="shared" si="88"/>
        <v>-0.5</v>
      </c>
      <c r="J4420" s="282"/>
    </row>
    <row r="4421" spans="1:10">
      <c r="A4421" s="282">
        <v>39414</v>
      </c>
      <c r="B4421" s="281">
        <v>1469.02</v>
      </c>
      <c r="C4421" s="281">
        <v>113.421875</v>
      </c>
      <c r="D4421" s="281">
        <v>3.032</v>
      </c>
      <c r="E4421" s="281">
        <v>4.0347</v>
      </c>
      <c r="F4421" s="287">
        <v>52.92</v>
      </c>
      <c r="G4421" s="287">
        <f>F4421-F4379</f>
        <v>0.41000000000000369</v>
      </c>
      <c r="H4421" s="286">
        <v>50.5</v>
      </c>
      <c r="I4421" s="287">
        <f>H4421-H4379</f>
        <v>-0.5</v>
      </c>
      <c r="J4421" s="282"/>
    </row>
    <row r="4422" spans="1:10">
      <c r="A4422" s="282">
        <v>39415</v>
      </c>
      <c r="B4422" s="281">
        <v>1469.72</v>
      </c>
      <c r="C4422" s="281">
        <v>114</v>
      </c>
      <c r="D4422" s="281">
        <v>2.9595000000000002</v>
      </c>
      <c r="E4422" s="281">
        <v>3.9344000000000001</v>
      </c>
      <c r="F4422" s="287">
        <v>52.92</v>
      </c>
      <c r="G4422" s="287">
        <f>F4422-F4379</f>
        <v>0.41000000000000369</v>
      </c>
      <c r="H4422" s="286">
        <v>50.5</v>
      </c>
      <c r="I4422" s="287">
        <f>H4422-H4379</f>
        <v>-0.5</v>
      </c>
      <c r="J4422" s="282"/>
    </row>
    <row r="4423" spans="1:10">
      <c r="A4423" s="282">
        <v>39416</v>
      </c>
      <c r="B4423" s="281">
        <v>1481.14</v>
      </c>
      <c r="C4423" s="281">
        <v>113.921875</v>
      </c>
      <c r="D4423" s="281">
        <v>3.1444999999999999</v>
      </c>
      <c r="E4423" s="281">
        <v>3.9379</v>
      </c>
      <c r="F4423" s="287">
        <v>52.92</v>
      </c>
      <c r="G4423" s="287">
        <f>F4423-F4379</f>
        <v>0.41000000000000369</v>
      </c>
      <c r="H4423" s="286">
        <v>50.5</v>
      </c>
      <c r="I4423" s="287">
        <f>H4423-H4379</f>
        <v>-0.5</v>
      </c>
      <c r="J4423" s="282"/>
    </row>
    <row r="4424" spans="1:10">
      <c r="A4424" s="282">
        <v>39419</v>
      </c>
      <c r="B4424" s="281">
        <v>1472.42</v>
      </c>
      <c r="C4424" s="281">
        <v>114.578125</v>
      </c>
      <c r="D4424" s="281">
        <v>2.9895</v>
      </c>
      <c r="E4424" s="281">
        <v>3.8458999999999999</v>
      </c>
      <c r="F4424" s="287">
        <v>52.2</v>
      </c>
      <c r="G4424" s="287">
        <f t="shared" si="88"/>
        <v>-0.27999999999999403</v>
      </c>
      <c r="H4424" s="286">
        <v>49</v>
      </c>
      <c r="I4424" s="287">
        <f t="shared" si="88"/>
        <v>-2.1000000000000014</v>
      </c>
      <c r="J4424" s="282"/>
    </row>
    <row r="4425" spans="1:10">
      <c r="A4425" s="282">
        <v>39420</v>
      </c>
      <c r="B4425" s="281">
        <v>1462.79</v>
      </c>
      <c r="C4425" s="281">
        <v>114.65625</v>
      </c>
      <c r="D4425" s="281">
        <v>3.0426000000000002</v>
      </c>
      <c r="E4425" s="281">
        <v>3.8925999999999998</v>
      </c>
      <c r="F4425" s="287">
        <v>52.2</v>
      </c>
      <c r="G4425" s="287">
        <f t="shared" si="88"/>
        <v>-0.27999999999999403</v>
      </c>
      <c r="H4425" s="286">
        <v>49</v>
      </c>
      <c r="I4425" s="287">
        <f t="shared" si="88"/>
        <v>-2.1000000000000014</v>
      </c>
      <c r="J4425" s="282"/>
    </row>
    <row r="4426" spans="1:10">
      <c r="A4426" s="282">
        <v>39421</v>
      </c>
      <c r="B4426" s="281">
        <v>1485.01</v>
      </c>
      <c r="C4426" s="281">
        <v>114.703125</v>
      </c>
      <c r="D4426" s="281">
        <v>3.0527000000000002</v>
      </c>
      <c r="E4426" s="281">
        <v>3.9546999999999999</v>
      </c>
      <c r="F4426" s="287">
        <v>52.2</v>
      </c>
      <c r="G4426" s="287">
        <f t="shared" si="88"/>
        <v>-0.27999999999999403</v>
      </c>
      <c r="H4426" s="286">
        <v>49</v>
      </c>
      <c r="I4426" s="287">
        <f t="shared" si="88"/>
        <v>-2.1000000000000014</v>
      </c>
      <c r="J4426" s="282"/>
    </row>
    <row r="4427" spans="1:10">
      <c r="A4427" s="282">
        <v>39422</v>
      </c>
      <c r="B4427" s="281">
        <v>1507.34</v>
      </c>
      <c r="C4427" s="281">
        <v>114.171875</v>
      </c>
      <c r="D4427" s="281">
        <v>3.073</v>
      </c>
      <c r="E4427" s="281">
        <v>4.0076000000000001</v>
      </c>
      <c r="F4427" s="287">
        <v>52.2</v>
      </c>
      <c r="G4427" s="287">
        <f t="shared" si="88"/>
        <v>-0.27999999999999403</v>
      </c>
      <c r="H4427" s="286">
        <v>49</v>
      </c>
      <c r="I4427" s="287">
        <f t="shared" si="88"/>
        <v>-2.1000000000000014</v>
      </c>
      <c r="J4427" s="282"/>
    </row>
    <row r="4428" spans="1:10">
      <c r="A4428" s="282">
        <v>39423</v>
      </c>
      <c r="B4428" s="281">
        <v>1504.66</v>
      </c>
      <c r="C4428" s="281">
        <v>113.3125</v>
      </c>
      <c r="D4428" s="281">
        <v>3.0619999999999998</v>
      </c>
      <c r="E4428" s="281">
        <v>4.1048</v>
      </c>
      <c r="F4428" s="287">
        <v>52.2</v>
      </c>
      <c r="G4428" s="287">
        <f t="shared" si="88"/>
        <v>-0.27999999999999403</v>
      </c>
      <c r="H4428" s="286">
        <v>49</v>
      </c>
      <c r="I4428" s="287">
        <f t="shared" si="88"/>
        <v>-2.1000000000000014</v>
      </c>
      <c r="J4428" s="282"/>
    </row>
    <row r="4429" spans="1:10">
      <c r="A4429" s="282">
        <v>39426</v>
      </c>
      <c r="B4429" s="281">
        <v>1515.96</v>
      </c>
      <c r="C4429" s="281">
        <v>113.171875</v>
      </c>
      <c r="D4429" s="281">
        <v>3.0308000000000002</v>
      </c>
      <c r="E4429" s="281">
        <v>4.1566999999999998</v>
      </c>
      <c r="F4429" s="287">
        <v>52.2</v>
      </c>
      <c r="G4429" s="287">
        <f t="shared" si="88"/>
        <v>-0.27999999999999403</v>
      </c>
      <c r="H4429" s="286">
        <v>49</v>
      </c>
      <c r="I4429" s="287">
        <f t="shared" si="88"/>
        <v>-2.1000000000000014</v>
      </c>
      <c r="J4429" s="282"/>
    </row>
    <row r="4430" spans="1:10">
      <c r="A4430" s="282">
        <v>39427</v>
      </c>
      <c r="B4430" s="281">
        <v>1477.65</v>
      </c>
      <c r="C4430" s="281">
        <v>114.390625</v>
      </c>
      <c r="D4430" s="281">
        <v>2.8980999999999999</v>
      </c>
      <c r="E4430" s="281">
        <v>3.9694000000000003</v>
      </c>
      <c r="F4430" s="287">
        <v>52.2</v>
      </c>
      <c r="G4430" s="287">
        <f t="shared" si="88"/>
        <v>-0.27999999999999403</v>
      </c>
      <c r="H4430" s="286">
        <v>49</v>
      </c>
      <c r="I4430" s="287">
        <f t="shared" si="88"/>
        <v>-2.1000000000000014</v>
      </c>
      <c r="J4430" s="282"/>
    </row>
    <row r="4431" spans="1:10">
      <c r="A4431" s="282">
        <v>39428</v>
      </c>
      <c r="B4431" s="281">
        <v>1486.59</v>
      </c>
      <c r="C4431" s="281">
        <v>113.734375</v>
      </c>
      <c r="D4431" s="281">
        <v>2.8566000000000003</v>
      </c>
      <c r="E4431" s="281">
        <v>4.0892999999999997</v>
      </c>
      <c r="F4431" s="287">
        <v>52.2</v>
      </c>
      <c r="G4431" s="287">
        <f t="shared" si="88"/>
        <v>-0.27999999999999403</v>
      </c>
      <c r="H4431" s="286">
        <v>49</v>
      </c>
      <c r="I4431" s="287">
        <f t="shared" si="88"/>
        <v>-2.1000000000000014</v>
      </c>
      <c r="J4431" s="282"/>
    </row>
    <row r="4432" spans="1:10">
      <c r="A4432" s="282">
        <v>39429</v>
      </c>
      <c r="B4432" s="281">
        <v>1488.41</v>
      </c>
      <c r="C4432" s="281">
        <v>113.21875</v>
      </c>
      <c r="D4432" s="281">
        <v>2.8874</v>
      </c>
      <c r="E4432" s="281">
        <v>4.2011000000000003</v>
      </c>
      <c r="F4432" s="287">
        <v>52.2</v>
      </c>
      <c r="G4432" s="287">
        <f t="shared" si="88"/>
        <v>-0.27999999999999403</v>
      </c>
      <c r="H4432" s="286">
        <v>49</v>
      </c>
      <c r="I4432" s="287">
        <f t="shared" si="88"/>
        <v>-2.1000000000000014</v>
      </c>
      <c r="J4432" s="282"/>
    </row>
    <row r="4433" spans="1:10">
      <c r="A4433" s="282">
        <v>39430</v>
      </c>
      <c r="B4433" s="281">
        <v>1467.95</v>
      </c>
      <c r="C4433" s="281">
        <v>112.796875</v>
      </c>
      <c r="D4433" s="281">
        <v>2.8660999999999999</v>
      </c>
      <c r="E4433" s="281">
        <v>4.234</v>
      </c>
      <c r="F4433" s="287">
        <v>52.2</v>
      </c>
      <c r="G4433" s="287">
        <f t="shared" si="88"/>
        <v>-0.27999999999999403</v>
      </c>
      <c r="H4433" s="286">
        <v>49</v>
      </c>
      <c r="I4433" s="287">
        <f t="shared" si="88"/>
        <v>-2.1000000000000014</v>
      </c>
      <c r="J4433" s="282"/>
    </row>
    <row r="4434" spans="1:10">
      <c r="A4434" s="282">
        <v>39433</v>
      </c>
      <c r="B4434" s="281">
        <v>1445.9</v>
      </c>
      <c r="C4434" s="281">
        <v>113.171875</v>
      </c>
      <c r="D4434" s="281">
        <v>2.9792000000000001</v>
      </c>
      <c r="E4434" s="281">
        <v>4.1448999999999998</v>
      </c>
      <c r="F4434" s="287">
        <v>52.2</v>
      </c>
      <c r="G4434" s="287">
        <f t="shared" si="88"/>
        <v>-0.27999999999999403</v>
      </c>
      <c r="H4434" s="286">
        <v>49</v>
      </c>
      <c r="I4434" s="287">
        <f t="shared" si="88"/>
        <v>-2.1000000000000014</v>
      </c>
      <c r="J4434" s="282"/>
    </row>
    <row r="4435" spans="1:10">
      <c r="A4435" s="282">
        <v>39434</v>
      </c>
      <c r="B4435" s="281">
        <v>1454.98</v>
      </c>
      <c r="C4435" s="281">
        <v>113.640625</v>
      </c>
      <c r="D4435" s="281">
        <v>3.0323000000000002</v>
      </c>
      <c r="E4435" s="281">
        <v>4.1178999999999997</v>
      </c>
      <c r="F4435" s="287">
        <v>52.2</v>
      </c>
      <c r="G4435" s="287">
        <f t="shared" si="88"/>
        <v>-0.27999999999999403</v>
      </c>
      <c r="H4435" s="286">
        <v>49</v>
      </c>
      <c r="I4435" s="287">
        <f t="shared" si="88"/>
        <v>-2.1000000000000014</v>
      </c>
      <c r="J4435" s="282"/>
    </row>
    <row r="4436" spans="1:10">
      <c r="A4436" s="282">
        <v>39435</v>
      </c>
      <c r="B4436" s="281">
        <v>1453</v>
      </c>
      <c r="C4436" s="281">
        <v>113.75</v>
      </c>
      <c r="D4436" s="281">
        <v>2.8875999999999999</v>
      </c>
      <c r="E4436" s="281">
        <v>4.0278</v>
      </c>
      <c r="F4436" s="287">
        <v>52.2</v>
      </c>
      <c r="G4436" s="287">
        <f t="shared" si="88"/>
        <v>-0.27999999999999403</v>
      </c>
      <c r="H4436" s="286">
        <v>49</v>
      </c>
      <c r="I4436" s="287">
        <f t="shared" si="88"/>
        <v>-2.1000000000000014</v>
      </c>
      <c r="J4436" s="282"/>
    </row>
    <row r="4437" spans="1:10">
      <c r="A4437" s="282">
        <v>39436</v>
      </c>
      <c r="B4437" s="281">
        <v>1460.12</v>
      </c>
      <c r="C4437" s="281">
        <v>113.515625</v>
      </c>
      <c r="D4437" s="281">
        <v>2.9285999999999999</v>
      </c>
      <c r="E4437" s="281">
        <v>4.0507</v>
      </c>
      <c r="F4437" s="287">
        <v>52.2</v>
      </c>
      <c r="G4437" s="287">
        <f t="shared" si="88"/>
        <v>-0.27999999999999403</v>
      </c>
      <c r="H4437" s="286">
        <v>49</v>
      </c>
      <c r="I4437" s="287">
        <f t="shared" si="88"/>
        <v>-2.1000000000000014</v>
      </c>
      <c r="J4437" s="282"/>
    </row>
    <row r="4438" spans="1:10">
      <c r="A4438" s="282">
        <v>39437</v>
      </c>
      <c r="B4438" s="281">
        <v>1484.46</v>
      </c>
      <c r="C4438" s="281">
        <v>112.4375</v>
      </c>
      <c r="D4438" s="281">
        <v>2.9691000000000001</v>
      </c>
      <c r="E4438" s="281">
        <v>4.1679000000000004</v>
      </c>
      <c r="F4438" s="287">
        <v>52.2</v>
      </c>
      <c r="G4438" s="287">
        <f t="shared" si="88"/>
        <v>-0.27999999999999403</v>
      </c>
      <c r="H4438" s="286">
        <v>49</v>
      </c>
      <c r="I4438" s="287">
        <f t="shared" si="88"/>
        <v>-2.1000000000000014</v>
      </c>
      <c r="J4438" s="282"/>
    </row>
    <row r="4439" spans="1:10">
      <c r="A4439" s="282">
        <v>39440</v>
      </c>
      <c r="B4439" s="281">
        <v>1496.45</v>
      </c>
      <c r="C4439" s="281">
        <v>112.09375</v>
      </c>
      <c r="D4439" s="281">
        <v>3.2781000000000002</v>
      </c>
      <c r="E4439" s="281">
        <v>4.2125000000000004</v>
      </c>
      <c r="F4439" s="287">
        <v>52.2</v>
      </c>
      <c r="G4439" s="287">
        <f t="shared" si="88"/>
        <v>-0.27999999999999403</v>
      </c>
      <c r="H4439" s="286">
        <v>49</v>
      </c>
      <c r="I4439" s="287">
        <f t="shared" si="88"/>
        <v>-2.1000000000000014</v>
      </c>
      <c r="J4439" s="282"/>
    </row>
    <row r="4440" spans="1:10">
      <c r="A4440" s="282">
        <v>39442</v>
      </c>
      <c r="B4440" s="281">
        <v>1497.66</v>
      </c>
      <c r="C4440" s="281">
        <v>111.59375</v>
      </c>
      <c r="D4440" s="281">
        <v>3.3109000000000002</v>
      </c>
      <c r="E4440" s="281">
        <v>4.2748999999999997</v>
      </c>
      <c r="F4440" s="287">
        <v>52.2</v>
      </c>
      <c r="G4440" s="287">
        <f t="shared" si="88"/>
        <v>-0.27999999999999403</v>
      </c>
      <c r="H4440" s="286">
        <v>49</v>
      </c>
      <c r="I4440" s="287">
        <f t="shared" si="88"/>
        <v>-2.1000000000000014</v>
      </c>
      <c r="J4440" s="282"/>
    </row>
    <row r="4441" spans="1:10">
      <c r="A4441" s="282">
        <v>39443</v>
      </c>
      <c r="B4441" s="281">
        <v>1476.37</v>
      </c>
      <c r="C4441" s="281">
        <v>112.21875</v>
      </c>
      <c r="D4441" s="281">
        <v>3.1143000000000001</v>
      </c>
      <c r="E4441" s="281">
        <v>4.1969000000000003</v>
      </c>
      <c r="F4441" s="287">
        <v>52.2</v>
      </c>
      <c r="G4441" s="287">
        <f t="shared" si="88"/>
        <v>-0.27999999999999403</v>
      </c>
      <c r="H4441" s="286">
        <v>49</v>
      </c>
      <c r="I4441" s="287">
        <f t="shared" si="88"/>
        <v>-2.1000000000000014</v>
      </c>
      <c r="J4441" s="282"/>
    </row>
    <row r="4442" spans="1:10">
      <c r="A4442" s="282">
        <v>39444</v>
      </c>
      <c r="B4442" s="281">
        <v>1478.49</v>
      </c>
      <c r="C4442" s="281">
        <v>112.90625</v>
      </c>
      <c r="D4442" s="281">
        <v>3.1444999999999999</v>
      </c>
      <c r="E4442" s="281">
        <v>4.0731999999999999</v>
      </c>
      <c r="F4442" s="287">
        <v>52.2</v>
      </c>
      <c r="G4442" s="287">
        <f t="shared" si="88"/>
        <v>-0.27999999999999403</v>
      </c>
      <c r="H4442" s="286">
        <v>49</v>
      </c>
      <c r="I4442" s="287">
        <f t="shared" si="88"/>
        <v>-2.1000000000000014</v>
      </c>
      <c r="J4442" s="282"/>
    </row>
    <row r="4443" spans="1:10">
      <c r="A4443" s="282">
        <v>39447</v>
      </c>
      <c r="B4443" s="281">
        <v>1468.36</v>
      </c>
      <c r="C4443" s="281">
        <v>113.390625</v>
      </c>
      <c r="D4443" s="281">
        <v>3.2368000000000001</v>
      </c>
      <c r="E4443" s="281">
        <v>4.0232000000000001</v>
      </c>
      <c r="F4443" s="287">
        <v>52.2</v>
      </c>
      <c r="G4443" s="287">
        <f t="shared" si="88"/>
        <v>-0.27999999999999403</v>
      </c>
      <c r="H4443" s="286">
        <v>49</v>
      </c>
      <c r="I4443" s="287">
        <f t="shared" si="88"/>
        <v>-2.1000000000000014</v>
      </c>
      <c r="J4443" s="282"/>
    </row>
    <row r="4444" spans="1:10">
      <c r="A4444" s="282">
        <v>39449</v>
      </c>
      <c r="B4444" s="281">
        <v>1447.16</v>
      </c>
      <c r="C4444" s="281">
        <v>114.390625</v>
      </c>
      <c r="D4444" s="281">
        <v>3.2488999999999999</v>
      </c>
      <c r="E4444" s="281">
        <v>3.9032999999999998</v>
      </c>
      <c r="F4444" s="287">
        <v>52.55</v>
      </c>
      <c r="G4444" s="287">
        <f t="shared" si="88"/>
        <v>-0.37000000000000455</v>
      </c>
      <c r="H4444" s="286">
        <v>50.3</v>
      </c>
      <c r="I4444" s="287">
        <f t="shared" si="88"/>
        <v>-0.20000000000000284</v>
      </c>
      <c r="J4444" s="282"/>
    </row>
    <row r="4445" spans="1:10">
      <c r="A4445" s="282">
        <v>39450</v>
      </c>
      <c r="B4445" s="281">
        <v>1447.16</v>
      </c>
      <c r="C4445" s="281">
        <v>114.34375</v>
      </c>
      <c r="D4445" s="281">
        <v>3.2176</v>
      </c>
      <c r="E4445" s="281">
        <v>3.8917999999999999</v>
      </c>
      <c r="F4445" s="287">
        <v>52.55</v>
      </c>
      <c r="G4445" s="287">
        <f t="shared" si="88"/>
        <v>-0.37000000000000455</v>
      </c>
      <c r="H4445" s="286">
        <v>50.3</v>
      </c>
      <c r="I4445" s="287">
        <f t="shared" si="88"/>
        <v>-0.20000000000000284</v>
      </c>
      <c r="J4445" s="282"/>
    </row>
    <row r="4446" spans="1:10">
      <c r="A4446" s="282">
        <v>39451</v>
      </c>
      <c r="B4446" s="281">
        <v>1411.63</v>
      </c>
      <c r="C4446" s="281">
        <v>114.984375</v>
      </c>
      <c r="D4446" s="281">
        <v>3.1858</v>
      </c>
      <c r="E4446" s="281">
        <v>3.8651</v>
      </c>
      <c r="F4446" s="287">
        <v>52.55</v>
      </c>
      <c r="G4446" s="287">
        <f t="shared" si="88"/>
        <v>-0.37000000000000455</v>
      </c>
      <c r="H4446" s="286">
        <v>50.3</v>
      </c>
      <c r="I4446" s="287">
        <f t="shared" si="88"/>
        <v>-0.20000000000000284</v>
      </c>
      <c r="J4446" s="282"/>
    </row>
    <row r="4447" spans="1:10">
      <c r="A4447" s="282">
        <v>39454</v>
      </c>
      <c r="B4447" s="281">
        <v>1416.18</v>
      </c>
      <c r="C4447" s="281">
        <v>115.15625</v>
      </c>
      <c r="D4447" s="281">
        <v>3.2370999999999999</v>
      </c>
      <c r="E4447" s="281">
        <v>3.8311000000000002</v>
      </c>
      <c r="F4447" s="287">
        <v>52.55</v>
      </c>
      <c r="G4447" s="287">
        <f t="shared" si="88"/>
        <v>-0.37000000000000455</v>
      </c>
      <c r="H4447" s="286">
        <v>50.3</v>
      </c>
      <c r="I4447" s="287">
        <f t="shared" si="88"/>
        <v>-0.20000000000000284</v>
      </c>
      <c r="J4447" s="282"/>
    </row>
    <row r="4448" spans="1:10">
      <c r="A4448" s="282">
        <v>39455</v>
      </c>
      <c r="B4448" s="281">
        <v>1390.19</v>
      </c>
      <c r="C4448" s="281">
        <v>115.15625</v>
      </c>
      <c r="D4448" s="281">
        <v>3.2078000000000002</v>
      </c>
      <c r="E4448" s="281">
        <v>3.7822</v>
      </c>
      <c r="F4448" s="287">
        <v>52.55</v>
      </c>
      <c r="G4448" s="287">
        <f t="shared" si="88"/>
        <v>-0.37000000000000455</v>
      </c>
      <c r="H4448" s="286">
        <v>50.3</v>
      </c>
      <c r="I4448" s="287">
        <f t="shared" si="88"/>
        <v>-0.20000000000000284</v>
      </c>
      <c r="J4448" s="282"/>
    </row>
    <row r="4449" spans="1:10">
      <c r="A4449" s="282">
        <v>39456</v>
      </c>
      <c r="B4449" s="281">
        <v>1409.13</v>
      </c>
      <c r="C4449" s="281">
        <v>115.46875</v>
      </c>
      <c r="D4449" s="281">
        <v>3.2282000000000002</v>
      </c>
      <c r="E4449" s="281">
        <v>3.8214999999999999</v>
      </c>
      <c r="F4449" s="287">
        <v>52.55</v>
      </c>
      <c r="G4449" s="287">
        <f t="shared" si="88"/>
        <v>-0.37000000000000455</v>
      </c>
      <c r="H4449" s="286">
        <v>50.3</v>
      </c>
      <c r="I4449" s="287">
        <f t="shared" si="88"/>
        <v>-0.20000000000000284</v>
      </c>
      <c r="J4449" s="282"/>
    </row>
    <row r="4450" spans="1:10">
      <c r="A4450" s="282">
        <v>39457</v>
      </c>
      <c r="B4450" s="281">
        <v>1420.33</v>
      </c>
      <c r="C4450" s="281">
        <v>114.8125</v>
      </c>
      <c r="D4450" s="281">
        <v>3.2073</v>
      </c>
      <c r="E4450" s="281">
        <v>3.8837000000000002</v>
      </c>
      <c r="F4450" s="287">
        <v>52.55</v>
      </c>
      <c r="G4450" s="287">
        <f t="shared" si="88"/>
        <v>-0.37000000000000455</v>
      </c>
      <c r="H4450" s="286">
        <v>50.3</v>
      </c>
      <c r="I4450" s="287">
        <f t="shared" si="88"/>
        <v>-0.20000000000000284</v>
      </c>
      <c r="J4450" s="282"/>
    </row>
    <row r="4451" spans="1:10">
      <c r="A4451" s="282">
        <v>39458</v>
      </c>
      <c r="B4451" s="281">
        <v>1401.02</v>
      </c>
      <c r="C4451" s="281">
        <v>115.4375</v>
      </c>
      <c r="D4451" s="281">
        <v>3.0929000000000002</v>
      </c>
      <c r="E4451" s="281">
        <v>3.7835000000000001</v>
      </c>
      <c r="F4451" s="287">
        <v>52.55</v>
      </c>
      <c r="G4451" s="287">
        <f t="shared" si="88"/>
        <v>-0.37000000000000455</v>
      </c>
      <c r="H4451" s="286">
        <v>50.3</v>
      </c>
      <c r="I4451" s="287">
        <f t="shared" si="88"/>
        <v>-0.20000000000000284</v>
      </c>
      <c r="J4451" s="282"/>
    </row>
    <row r="4452" spans="1:10">
      <c r="A4452" s="282">
        <v>39461</v>
      </c>
      <c r="B4452" s="281">
        <v>1416.25</v>
      </c>
      <c r="C4452" s="281">
        <v>115.5</v>
      </c>
      <c r="D4452" s="281">
        <v>3.1545000000000001</v>
      </c>
      <c r="E4452" s="281">
        <v>3.7646999999999999</v>
      </c>
      <c r="F4452" s="287">
        <v>52.55</v>
      </c>
      <c r="G4452" s="287">
        <f t="shared" si="88"/>
        <v>-0.37000000000000455</v>
      </c>
      <c r="H4452" s="286">
        <v>50.3</v>
      </c>
      <c r="I4452" s="287">
        <f t="shared" si="88"/>
        <v>-0.20000000000000284</v>
      </c>
      <c r="J4452" s="282"/>
    </row>
    <row r="4453" spans="1:10">
      <c r="A4453" s="282">
        <v>39462</v>
      </c>
      <c r="B4453" s="281">
        <v>1380.95</v>
      </c>
      <c r="C4453" s="281">
        <v>116.09375</v>
      </c>
      <c r="D4453" s="281">
        <v>3.1457999999999999</v>
      </c>
      <c r="E4453" s="281">
        <v>3.6751</v>
      </c>
      <c r="F4453" s="287">
        <v>52.55</v>
      </c>
      <c r="G4453" s="287">
        <f t="shared" si="88"/>
        <v>-0.37000000000000455</v>
      </c>
      <c r="H4453" s="286">
        <v>50.3</v>
      </c>
      <c r="I4453" s="287">
        <f t="shared" si="88"/>
        <v>-0.20000000000000284</v>
      </c>
      <c r="J4453" s="282"/>
    </row>
    <row r="4454" spans="1:10">
      <c r="A4454" s="282">
        <v>39463</v>
      </c>
      <c r="B4454" s="281">
        <v>1373.2</v>
      </c>
      <c r="C4454" s="281">
        <v>116.03125</v>
      </c>
      <c r="D4454" s="281">
        <v>3.1248999999999998</v>
      </c>
      <c r="E4454" s="281">
        <v>3.7345000000000002</v>
      </c>
      <c r="F4454" s="287">
        <v>52.55</v>
      </c>
      <c r="G4454" s="287">
        <f t="shared" si="88"/>
        <v>-0.37000000000000455</v>
      </c>
      <c r="H4454" s="286">
        <v>50.3</v>
      </c>
      <c r="I4454" s="287">
        <f t="shared" si="88"/>
        <v>-0.20000000000000284</v>
      </c>
      <c r="J4454" s="282"/>
    </row>
    <row r="4455" spans="1:10">
      <c r="A4455" s="282">
        <v>39464</v>
      </c>
      <c r="B4455" s="281">
        <v>1333.25</v>
      </c>
      <c r="C4455" s="281">
        <v>116.546875</v>
      </c>
      <c r="D4455" s="281">
        <v>2.9904999999999999</v>
      </c>
      <c r="E4455" s="281">
        <v>3.6211000000000002</v>
      </c>
      <c r="F4455" s="287">
        <v>52.55</v>
      </c>
      <c r="G4455" s="287">
        <f t="shared" si="88"/>
        <v>-0.37000000000000455</v>
      </c>
      <c r="H4455" s="286">
        <v>50.3</v>
      </c>
      <c r="I4455" s="287">
        <f t="shared" si="88"/>
        <v>-0.20000000000000284</v>
      </c>
      <c r="J4455" s="282"/>
    </row>
    <row r="4456" spans="1:10">
      <c r="A4456" s="282">
        <v>39465</v>
      </c>
      <c r="B4456" s="281">
        <v>1325.19</v>
      </c>
      <c r="C4456" s="281">
        <v>116.671875</v>
      </c>
      <c r="D4456" s="281">
        <v>2.8452000000000002</v>
      </c>
      <c r="E4456" s="281">
        <v>3.6297000000000001</v>
      </c>
      <c r="F4456" s="287">
        <v>52.55</v>
      </c>
      <c r="G4456" s="287">
        <f t="shared" si="88"/>
        <v>-0.37000000000000455</v>
      </c>
      <c r="H4456" s="286">
        <v>50.3</v>
      </c>
      <c r="I4456" s="287">
        <f t="shared" si="88"/>
        <v>-0.20000000000000284</v>
      </c>
      <c r="J4456" s="282"/>
    </row>
    <row r="4457" spans="1:10">
      <c r="A4457" s="282">
        <v>39469</v>
      </c>
      <c r="B4457" s="281">
        <v>1310.5</v>
      </c>
      <c r="C4457" s="281">
        <v>117.828125</v>
      </c>
      <c r="D4457" s="281">
        <v>2.2688999999999999</v>
      </c>
      <c r="E4457" s="281">
        <v>3.4331999999999998</v>
      </c>
      <c r="F4457" s="287">
        <v>52.55</v>
      </c>
      <c r="G4457" s="287">
        <f t="shared" ref="G4457:I4520" si="89">F4457-F4416</f>
        <v>-0.37000000000000455</v>
      </c>
      <c r="H4457" s="286">
        <v>50.3</v>
      </c>
      <c r="I4457" s="287">
        <f t="shared" si="89"/>
        <v>-0.20000000000000284</v>
      </c>
      <c r="J4457" s="282"/>
    </row>
    <row r="4458" spans="1:10">
      <c r="A4458" s="282">
        <v>39470</v>
      </c>
      <c r="B4458" s="281">
        <v>1338.6</v>
      </c>
      <c r="C4458" s="281">
        <v>118.203125</v>
      </c>
      <c r="D4458" s="281">
        <v>2.1978</v>
      </c>
      <c r="E4458" s="281">
        <v>3.5979999999999999</v>
      </c>
      <c r="F4458" s="287">
        <v>52.55</v>
      </c>
      <c r="G4458" s="287">
        <f t="shared" si="89"/>
        <v>-0.37000000000000455</v>
      </c>
      <c r="H4458" s="286">
        <v>50.3</v>
      </c>
      <c r="I4458" s="287">
        <f t="shared" si="89"/>
        <v>-0.20000000000000284</v>
      </c>
      <c r="J4458" s="282"/>
    </row>
    <row r="4459" spans="1:10">
      <c r="A4459" s="282">
        <v>39471</v>
      </c>
      <c r="B4459" s="281">
        <v>1352.07</v>
      </c>
      <c r="C4459" s="281">
        <v>116.671875</v>
      </c>
      <c r="D4459" s="281">
        <v>2.3620999999999999</v>
      </c>
      <c r="E4459" s="281">
        <v>3.7018</v>
      </c>
      <c r="F4459" s="287">
        <v>52.55</v>
      </c>
      <c r="G4459" s="287">
        <f t="shared" si="89"/>
        <v>-0.37000000000000455</v>
      </c>
      <c r="H4459" s="286">
        <v>50.3</v>
      </c>
      <c r="I4459" s="287">
        <f t="shared" si="89"/>
        <v>-0.20000000000000284</v>
      </c>
      <c r="J4459" s="282"/>
    </row>
    <row r="4460" spans="1:10">
      <c r="A4460" s="282">
        <v>39472</v>
      </c>
      <c r="B4460" s="281">
        <v>1330.61</v>
      </c>
      <c r="C4460" s="281">
        <v>117.046875</v>
      </c>
      <c r="D4460" s="281">
        <v>2.2486000000000002</v>
      </c>
      <c r="E4460" s="281">
        <v>3.5493999999999999</v>
      </c>
      <c r="F4460" s="287">
        <v>52.55</v>
      </c>
      <c r="G4460" s="287">
        <f t="shared" si="89"/>
        <v>-0.37000000000000455</v>
      </c>
      <c r="H4460" s="286">
        <v>50.3</v>
      </c>
      <c r="I4460" s="287">
        <f t="shared" si="89"/>
        <v>-0.20000000000000284</v>
      </c>
      <c r="J4460" s="282"/>
    </row>
    <row r="4461" spans="1:10">
      <c r="A4461" s="282">
        <v>39475</v>
      </c>
      <c r="B4461" s="281">
        <v>1353.97</v>
      </c>
      <c r="C4461" s="281">
        <v>117</v>
      </c>
      <c r="D4461" s="281">
        <v>2.2484999999999999</v>
      </c>
      <c r="E4461" s="281">
        <v>3.5806</v>
      </c>
      <c r="F4461" s="287">
        <v>52.55</v>
      </c>
      <c r="G4461" s="287">
        <f t="shared" si="89"/>
        <v>-0.37000000000000455</v>
      </c>
      <c r="H4461" s="286">
        <v>50.3</v>
      </c>
      <c r="I4461" s="287">
        <f t="shared" si="89"/>
        <v>-0.20000000000000284</v>
      </c>
      <c r="J4461" s="282"/>
    </row>
    <row r="4462" spans="1:10">
      <c r="A4462" s="282">
        <v>39476</v>
      </c>
      <c r="B4462" s="281">
        <v>1362.3</v>
      </c>
      <c r="C4462" s="281">
        <v>116.53125</v>
      </c>
      <c r="D4462" s="281">
        <v>2.2801999999999998</v>
      </c>
      <c r="E4462" s="281">
        <v>3.6768999999999998</v>
      </c>
      <c r="F4462" s="287">
        <v>52.55</v>
      </c>
      <c r="G4462" s="287">
        <f t="shared" si="89"/>
        <v>-0.37000000000000455</v>
      </c>
      <c r="H4462" s="286">
        <v>50.3</v>
      </c>
      <c r="I4462" s="287">
        <f t="shared" si="89"/>
        <v>-0.20000000000000284</v>
      </c>
      <c r="J4462" s="282"/>
    </row>
    <row r="4463" spans="1:10">
      <c r="A4463" s="282">
        <v>39477</v>
      </c>
      <c r="B4463" s="281">
        <v>1355.81</v>
      </c>
      <c r="C4463" s="281">
        <v>116</v>
      </c>
      <c r="D4463" s="281">
        <v>2.1463999999999999</v>
      </c>
      <c r="E4463" s="281">
        <v>3.6656</v>
      </c>
      <c r="F4463" s="287">
        <v>52.55</v>
      </c>
      <c r="G4463" s="287">
        <f t="shared" si="89"/>
        <v>-0.37000000000000455</v>
      </c>
      <c r="H4463" s="286">
        <v>50.3</v>
      </c>
      <c r="I4463" s="287">
        <f t="shared" si="89"/>
        <v>-0.20000000000000284</v>
      </c>
      <c r="J4463" s="282"/>
    </row>
    <row r="4464" spans="1:10">
      <c r="A4464" s="282">
        <v>39478</v>
      </c>
      <c r="B4464" s="281">
        <v>1378.55</v>
      </c>
      <c r="C4464" s="281">
        <v>116.71875</v>
      </c>
      <c r="D4464" s="281">
        <v>1.9409000000000001</v>
      </c>
      <c r="E4464" s="281">
        <v>3.5930999999999997</v>
      </c>
      <c r="F4464" s="287">
        <v>52.55</v>
      </c>
      <c r="G4464" s="287">
        <f t="shared" si="89"/>
        <v>-0.37000000000000455</v>
      </c>
      <c r="H4464" s="286">
        <v>50.3</v>
      </c>
      <c r="I4464" s="287">
        <f t="shared" si="89"/>
        <v>-0.20000000000000284</v>
      </c>
      <c r="J4464" s="282"/>
    </row>
    <row r="4465" spans="1:10">
      <c r="A4465" s="282">
        <v>39479</v>
      </c>
      <c r="B4465" s="281">
        <v>1395.42</v>
      </c>
      <c r="C4465" s="281">
        <v>117.046875</v>
      </c>
      <c r="D4465" s="281">
        <v>2.0842999999999998</v>
      </c>
      <c r="E4465" s="281">
        <v>3.5926</v>
      </c>
      <c r="F4465" s="287">
        <v>51.5</v>
      </c>
      <c r="G4465" s="287">
        <f t="shared" si="89"/>
        <v>-0.70000000000000284</v>
      </c>
      <c r="H4465" s="286">
        <v>47.6</v>
      </c>
      <c r="I4465" s="287">
        <f t="shared" si="89"/>
        <v>-1.3999999999999986</v>
      </c>
      <c r="J4465" s="282"/>
    </row>
    <row r="4466" spans="1:10">
      <c r="A4466" s="282">
        <v>39482</v>
      </c>
      <c r="B4466" s="281">
        <v>1380.82</v>
      </c>
      <c r="C4466" s="281">
        <v>116.8125</v>
      </c>
      <c r="D4466" s="281">
        <v>2.2176999999999998</v>
      </c>
      <c r="E4466" s="281">
        <v>3.6444000000000001</v>
      </c>
      <c r="F4466" s="287">
        <v>51.5</v>
      </c>
      <c r="G4466" s="287">
        <f t="shared" si="89"/>
        <v>-0.70000000000000284</v>
      </c>
      <c r="H4466" s="286">
        <v>47.6</v>
      </c>
      <c r="I4466" s="287">
        <f t="shared" si="89"/>
        <v>-1.3999999999999986</v>
      </c>
      <c r="J4466" s="282"/>
    </row>
    <row r="4467" spans="1:10">
      <c r="A4467" s="282">
        <v>39483</v>
      </c>
      <c r="B4467" s="281">
        <v>1336.64</v>
      </c>
      <c r="C4467" s="281">
        <v>117.4375</v>
      </c>
      <c r="D4467" s="281">
        <v>2.1568000000000001</v>
      </c>
      <c r="E4467" s="281">
        <v>3.5701000000000001</v>
      </c>
      <c r="F4467" s="287">
        <v>51.5</v>
      </c>
      <c r="G4467" s="287">
        <f t="shared" si="89"/>
        <v>-0.70000000000000284</v>
      </c>
      <c r="H4467" s="286">
        <v>47.6</v>
      </c>
      <c r="I4467" s="287">
        <f t="shared" si="89"/>
        <v>-1.3999999999999986</v>
      </c>
      <c r="J4467" s="282"/>
    </row>
    <row r="4468" spans="1:10">
      <c r="A4468" s="282">
        <v>39484</v>
      </c>
      <c r="B4468" s="281">
        <v>1326.45</v>
      </c>
      <c r="C4468" s="281">
        <v>117.3125</v>
      </c>
      <c r="D4468" s="281">
        <v>2.0846999999999998</v>
      </c>
      <c r="E4468" s="281">
        <v>3.5884999999999998</v>
      </c>
      <c r="F4468" s="287">
        <v>51.5</v>
      </c>
      <c r="G4468" s="287">
        <f t="shared" si="89"/>
        <v>-0.70000000000000284</v>
      </c>
      <c r="H4468" s="286">
        <v>47.6</v>
      </c>
      <c r="I4468" s="287">
        <f t="shared" si="89"/>
        <v>-1.3999999999999986</v>
      </c>
      <c r="J4468" s="282"/>
    </row>
    <row r="4469" spans="1:10">
      <c r="A4469" s="282">
        <v>39485</v>
      </c>
      <c r="B4469" s="281">
        <v>1336.91</v>
      </c>
      <c r="C4469" s="281">
        <v>116.53125</v>
      </c>
      <c r="D4469" s="281">
        <v>2.1874000000000002</v>
      </c>
      <c r="E4469" s="281">
        <v>3.7568999999999999</v>
      </c>
      <c r="F4469" s="287">
        <v>51.5</v>
      </c>
      <c r="G4469" s="287">
        <f t="shared" si="89"/>
        <v>-0.70000000000000284</v>
      </c>
      <c r="H4469" s="286">
        <v>47.6</v>
      </c>
      <c r="I4469" s="287">
        <f t="shared" si="89"/>
        <v>-1.3999999999999986</v>
      </c>
      <c r="J4469" s="282"/>
    </row>
    <row r="4470" spans="1:10">
      <c r="A4470" s="282">
        <v>39486</v>
      </c>
      <c r="B4470" s="281">
        <v>1331.29</v>
      </c>
      <c r="C4470" s="281">
        <v>117.078125</v>
      </c>
      <c r="D4470" s="281">
        <v>2.2178</v>
      </c>
      <c r="E4470" s="281">
        <v>3.6428000000000003</v>
      </c>
      <c r="F4470" s="287">
        <v>51.5</v>
      </c>
      <c r="G4470" s="287">
        <f t="shared" si="89"/>
        <v>-0.70000000000000284</v>
      </c>
      <c r="H4470" s="286">
        <v>47.6</v>
      </c>
      <c r="I4470" s="287">
        <f t="shared" si="89"/>
        <v>-1.3999999999999986</v>
      </c>
      <c r="J4470" s="282"/>
    </row>
    <row r="4471" spans="1:10">
      <c r="A4471" s="282">
        <v>39489</v>
      </c>
      <c r="B4471" s="281">
        <v>1339.13</v>
      </c>
      <c r="C4471" s="281">
        <v>117.328125</v>
      </c>
      <c r="D4471" s="281">
        <v>2.2484999999999999</v>
      </c>
      <c r="E4471" s="281">
        <v>3.6143999999999998</v>
      </c>
      <c r="F4471" s="287">
        <v>51.5</v>
      </c>
      <c r="G4471" s="287">
        <f t="shared" si="89"/>
        <v>-0.70000000000000284</v>
      </c>
      <c r="H4471" s="286">
        <v>47.6</v>
      </c>
      <c r="I4471" s="287">
        <f t="shared" si="89"/>
        <v>-1.3999999999999986</v>
      </c>
      <c r="J4471" s="282"/>
    </row>
    <row r="4472" spans="1:10">
      <c r="A4472" s="282">
        <v>39490</v>
      </c>
      <c r="B4472" s="281">
        <v>1348.86</v>
      </c>
      <c r="C4472" s="281">
        <v>116.890625</v>
      </c>
      <c r="D4472" s="281">
        <v>2.2801999999999998</v>
      </c>
      <c r="E4472" s="281">
        <v>3.6579000000000002</v>
      </c>
      <c r="F4472" s="287">
        <v>51.5</v>
      </c>
      <c r="G4472" s="287">
        <f t="shared" si="89"/>
        <v>-0.70000000000000284</v>
      </c>
      <c r="H4472" s="286">
        <v>47.6</v>
      </c>
      <c r="I4472" s="287">
        <f t="shared" si="89"/>
        <v>-1.3999999999999986</v>
      </c>
      <c r="J4472" s="282"/>
    </row>
    <row r="4473" spans="1:10">
      <c r="A4473" s="282">
        <v>39491</v>
      </c>
      <c r="B4473" s="281">
        <v>1367.21</v>
      </c>
      <c r="C4473" s="281">
        <v>116.984375</v>
      </c>
      <c r="D4473" s="281">
        <v>2.2595000000000001</v>
      </c>
      <c r="E4473" s="281">
        <v>3.7282000000000002</v>
      </c>
      <c r="F4473" s="287">
        <v>51.5</v>
      </c>
      <c r="G4473" s="287">
        <f t="shared" si="89"/>
        <v>-0.70000000000000284</v>
      </c>
      <c r="H4473" s="286">
        <v>47.6</v>
      </c>
      <c r="I4473" s="287">
        <f t="shared" si="89"/>
        <v>-1.3999999999999986</v>
      </c>
      <c r="J4473" s="282"/>
    </row>
    <row r="4474" spans="1:10">
      <c r="A4474" s="282">
        <v>39492</v>
      </c>
      <c r="B4474" s="281">
        <v>1348.86</v>
      </c>
      <c r="C4474" s="281">
        <v>116.234375</v>
      </c>
      <c r="D4474" s="281">
        <v>2.2799</v>
      </c>
      <c r="E4474" s="281">
        <v>3.8163</v>
      </c>
      <c r="F4474" s="287">
        <v>51.5</v>
      </c>
      <c r="G4474" s="287">
        <f t="shared" si="89"/>
        <v>-0.70000000000000284</v>
      </c>
      <c r="H4474" s="286">
        <v>47.6</v>
      </c>
      <c r="I4474" s="287">
        <f t="shared" si="89"/>
        <v>-1.3999999999999986</v>
      </c>
      <c r="J4474" s="282"/>
    </row>
    <row r="4475" spans="1:10">
      <c r="A4475" s="282">
        <v>39493</v>
      </c>
      <c r="B4475" s="281">
        <v>1349.99</v>
      </c>
      <c r="C4475" s="281">
        <v>116.4375</v>
      </c>
      <c r="D4475" s="281">
        <v>2.1867999999999999</v>
      </c>
      <c r="E4475" s="281">
        <v>3.7686000000000002</v>
      </c>
      <c r="F4475" s="287">
        <v>51.5</v>
      </c>
      <c r="G4475" s="287">
        <f t="shared" si="89"/>
        <v>-0.70000000000000284</v>
      </c>
      <c r="H4475" s="286">
        <v>47.6</v>
      </c>
      <c r="I4475" s="287">
        <f t="shared" si="89"/>
        <v>-1.3999999999999986</v>
      </c>
      <c r="J4475" s="282"/>
    </row>
    <row r="4476" spans="1:10">
      <c r="A4476" s="282">
        <v>39497</v>
      </c>
      <c r="B4476" s="281">
        <v>1348.78</v>
      </c>
      <c r="C4476" s="281">
        <v>115.625</v>
      </c>
      <c r="D4476" s="281">
        <v>2.2174999999999998</v>
      </c>
      <c r="E4476" s="281">
        <v>3.8959000000000001</v>
      </c>
      <c r="F4476" s="287">
        <v>51.5</v>
      </c>
      <c r="G4476" s="287">
        <f t="shared" si="89"/>
        <v>-0.70000000000000284</v>
      </c>
      <c r="H4476" s="286">
        <v>47.6</v>
      </c>
      <c r="I4476" s="287">
        <f t="shared" si="89"/>
        <v>-1.3999999999999986</v>
      </c>
      <c r="J4476" s="282"/>
    </row>
    <row r="4477" spans="1:10">
      <c r="A4477" s="282">
        <v>39498</v>
      </c>
      <c r="B4477" s="281">
        <v>1360.03</v>
      </c>
      <c r="C4477" s="281">
        <v>115.296875</v>
      </c>
      <c r="D4477" s="281">
        <v>2.2183000000000002</v>
      </c>
      <c r="E4477" s="281">
        <v>3.8902000000000001</v>
      </c>
      <c r="F4477" s="287">
        <v>51.5</v>
      </c>
      <c r="G4477" s="287">
        <f t="shared" si="89"/>
        <v>-0.70000000000000284</v>
      </c>
      <c r="H4477" s="286">
        <v>47.6</v>
      </c>
      <c r="I4477" s="287">
        <f t="shared" si="89"/>
        <v>-1.3999999999999986</v>
      </c>
      <c r="J4477" s="282"/>
    </row>
    <row r="4478" spans="1:10">
      <c r="A4478" s="282">
        <v>39499</v>
      </c>
      <c r="B4478" s="281">
        <v>1342.53</v>
      </c>
      <c r="C4478" s="281">
        <v>116.484375</v>
      </c>
      <c r="D4478" s="281">
        <v>2.1874000000000002</v>
      </c>
      <c r="E4478" s="281">
        <v>3.7706</v>
      </c>
      <c r="F4478" s="287">
        <v>51.5</v>
      </c>
      <c r="G4478" s="287">
        <f t="shared" si="89"/>
        <v>-0.70000000000000284</v>
      </c>
      <c r="H4478" s="286">
        <v>47.6</v>
      </c>
      <c r="I4478" s="287">
        <f t="shared" si="89"/>
        <v>-1.3999999999999986</v>
      </c>
      <c r="J4478" s="282"/>
    </row>
    <row r="4479" spans="1:10">
      <c r="A4479" s="282">
        <v>39500</v>
      </c>
      <c r="B4479" s="281">
        <v>1353.11</v>
      </c>
      <c r="C4479" s="281">
        <v>116.5</v>
      </c>
      <c r="D4479" s="281">
        <v>2.1869999999999998</v>
      </c>
      <c r="E4479" s="281">
        <v>3.8014999999999999</v>
      </c>
      <c r="F4479" s="287">
        <v>51.5</v>
      </c>
      <c r="G4479" s="287">
        <f t="shared" si="89"/>
        <v>-0.70000000000000284</v>
      </c>
      <c r="H4479" s="286">
        <v>47.6</v>
      </c>
      <c r="I4479" s="287">
        <f t="shared" si="89"/>
        <v>-1.3999999999999986</v>
      </c>
      <c r="J4479" s="282"/>
    </row>
    <row r="4480" spans="1:10">
      <c r="A4480" s="282">
        <v>39503</v>
      </c>
      <c r="B4480" s="281">
        <v>1371.8</v>
      </c>
      <c r="C4480" s="281">
        <v>115.625</v>
      </c>
      <c r="D4480" s="281">
        <v>2.1766000000000001</v>
      </c>
      <c r="E4480" s="281">
        <v>3.8963999999999999</v>
      </c>
      <c r="F4480" s="287">
        <v>51.5</v>
      </c>
      <c r="G4480" s="287">
        <f t="shared" si="89"/>
        <v>-0.70000000000000284</v>
      </c>
      <c r="H4480" s="286">
        <v>47.6</v>
      </c>
      <c r="I4480" s="287">
        <f t="shared" si="89"/>
        <v>-1.3999999999999986</v>
      </c>
      <c r="J4480" s="282"/>
    </row>
    <row r="4481" spans="1:10">
      <c r="A4481" s="282">
        <v>39504</v>
      </c>
      <c r="B4481" s="281">
        <v>1381.29</v>
      </c>
      <c r="C4481" s="281">
        <v>115.953125</v>
      </c>
      <c r="D4481" s="281">
        <v>2.0951</v>
      </c>
      <c r="E4481" s="281">
        <v>3.8595999999999999</v>
      </c>
      <c r="F4481" s="287">
        <v>51.5</v>
      </c>
      <c r="G4481" s="287">
        <f t="shared" si="89"/>
        <v>-0.70000000000000284</v>
      </c>
      <c r="H4481" s="286">
        <v>47.6</v>
      </c>
      <c r="I4481" s="287">
        <f t="shared" si="89"/>
        <v>-1.3999999999999986</v>
      </c>
      <c r="J4481" s="282"/>
    </row>
    <row r="4482" spans="1:10">
      <c r="A4482" s="282">
        <v>39505</v>
      </c>
      <c r="B4482" s="281">
        <v>1380.02</v>
      </c>
      <c r="C4482" s="281">
        <v>116.0625</v>
      </c>
      <c r="D4482" s="281">
        <v>1.9615</v>
      </c>
      <c r="E4482" s="281">
        <v>3.8481000000000001</v>
      </c>
      <c r="F4482" s="287">
        <v>51.5</v>
      </c>
      <c r="G4482" s="287">
        <f t="shared" si="89"/>
        <v>-0.70000000000000284</v>
      </c>
      <c r="H4482" s="286">
        <v>47.6</v>
      </c>
      <c r="I4482" s="287">
        <f t="shared" si="89"/>
        <v>-1.3999999999999986</v>
      </c>
      <c r="J4482" s="282"/>
    </row>
    <row r="4483" spans="1:10">
      <c r="A4483" s="282">
        <v>39506</v>
      </c>
      <c r="B4483" s="281">
        <v>1367.68</v>
      </c>
      <c r="C4483" s="281">
        <v>117.140625</v>
      </c>
      <c r="D4483" s="281">
        <v>1.8997999999999999</v>
      </c>
      <c r="E4483" s="281">
        <v>3.6696999999999997</v>
      </c>
      <c r="F4483" s="287">
        <v>51.5</v>
      </c>
      <c r="G4483" s="287">
        <f t="shared" si="89"/>
        <v>-0.70000000000000284</v>
      </c>
      <c r="H4483" s="286">
        <v>47.6</v>
      </c>
      <c r="I4483" s="287">
        <f t="shared" si="89"/>
        <v>-1.3999999999999986</v>
      </c>
      <c r="J4483" s="282"/>
    </row>
    <row r="4484" spans="1:10">
      <c r="A4484" s="282">
        <v>39507</v>
      </c>
      <c r="B4484" s="281">
        <v>1330.63</v>
      </c>
      <c r="C4484" s="281">
        <v>118.6875</v>
      </c>
      <c r="D4484" s="281">
        <v>1.8380000000000001</v>
      </c>
      <c r="E4484" s="281">
        <v>3.5091999999999999</v>
      </c>
      <c r="F4484" s="287">
        <v>51.5</v>
      </c>
      <c r="G4484" s="287">
        <f t="shared" si="89"/>
        <v>-0.70000000000000284</v>
      </c>
      <c r="H4484" s="286">
        <v>47.6</v>
      </c>
      <c r="I4484" s="287">
        <f t="shared" si="89"/>
        <v>-1.3999999999999986</v>
      </c>
      <c r="J4484" s="282"/>
    </row>
    <row r="4485" spans="1:10">
      <c r="A4485" s="282">
        <v>39510</v>
      </c>
      <c r="B4485" s="281">
        <v>1331.34</v>
      </c>
      <c r="C4485" s="281">
        <v>118.703125</v>
      </c>
      <c r="D4485" s="281">
        <v>1.6432</v>
      </c>
      <c r="E4485" s="281">
        <v>3.5468000000000002</v>
      </c>
      <c r="F4485" s="287">
        <v>51.09</v>
      </c>
      <c r="G4485" s="287">
        <f t="shared" si="89"/>
        <v>-1.4599999999999937</v>
      </c>
      <c r="H4485" s="286">
        <v>48.3</v>
      </c>
      <c r="I4485" s="287">
        <f t="shared" si="89"/>
        <v>-2</v>
      </c>
      <c r="J4485" s="282"/>
    </row>
    <row r="4486" spans="1:10">
      <c r="A4486" s="282">
        <v>39511</v>
      </c>
      <c r="B4486" s="281">
        <v>1326.75</v>
      </c>
      <c r="C4486" s="281">
        <v>118.578125</v>
      </c>
      <c r="D4486" s="281">
        <v>1.6435999999999999</v>
      </c>
      <c r="E4486" s="281">
        <v>3.6242000000000001</v>
      </c>
      <c r="F4486" s="287">
        <v>51.09</v>
      </c>
      <c r="G4486" s="287">
        <f t="shared" si="89"/>
        <v>-1.4599999999999937</v>
      </c>
      <c r="H4486" s="286">
        <v>48.3</v>
      </c>
      <c r="I4486" s="287">
        <f t="shared" si="89"/>
        <v>-2</v>
      </c>
      <c r="J4486" s="282"/>
    </row>
    <row r="4487" spans="1:10">
      <c r="A4487" s="282">
        <v>39512</v>
      </c>
      <c r="B4487" s="281">
        <v>1333.7</v>
      </c>
      <c r="C4487" s="281">
        <v>118</v>
      </c>
      <c r="D4487" s="281">
        <v>1.4898</v>
      </c>
      <c r="E4487" s="281">
        <v>3.6680000000000001</v>
      </c>
      <c r="F4487" s="287">
        <v>51.09</v>
      </c>
      <c r="G4487" s="287">
        <f t="shared" si="89"/>
        <v>-1.4599999999999937</v>
      </c>
      <c r="H4487" s="286">
        <v>48.3</v>
      </c>
      <c r="I4487" s="287">
        <f t="shared" si="89"/>
        <v>-2</v>
      </c>
      <c r="J4487" s="282"/>
    </row>
    <row r="4488" spans="1:10">
      <c r="A4488" s="282">
        <v>39513</v>
      </c>
      <c r="B4488" s="281">
        <v>1304.3399999999999</v>
      </c>
      <c r="C4488" s="281">
        <v>118.53125</v>
      </c>
      <c r="D4488" s="281">
        <v>1.3567</v>
      </c>
      <c r="E4488" s="281">
        <v>3.5826000000000002</v>
      </c>
      <c r="F4488" s="287">
        <v>51.09</v>
      </c>
      <c r="G4488" s="287">
        <f t="shared" si="89"/>
        <v>-1.4599999999999937</v>
      </c>
      <c r="H4488" s="286">
        <v>48.3</v>
      </c>
      <c r="I4488" s="287">
        <f t="shared" si="89"/>
        <v>-2</v>
      </c>
      <c r="J4488" s="282"/>
    </row>
    <row r="4489" spans="1:10">
      <c r="A4489" s="282">
        <v>39514</v>
      </c>
      <c r="B4489" s="281">
        <v>1293.3699999999999</v>
      </c>
      <c r="C4489" s="281">
        <v>119.3125</v>
      </c>
      <c r="D4489" s="281">
        <v>1.4384000000000001</v>
      </c>
      <c r="E4489" s="281">
        <v>3.5316999999999998</v>
      </c>
      <c r="F4489" s="287">
        <v>51.09</v>
      </c>
      <c r="G4489" s="287">
        <f t="shared" si="89"/>
        <v>-1.4599999999999937</v>
      </c>
      <c r="H4489" s="286">
        <v>48.3</v>
      </c>
      <c r="I4489" s="287">
        <f t="shared" si="89"/>
        <v>-2</v>
      </c>
      <c r="J4489" s="282"/>
    </row>
    <row r="4490" spans="1:10">
      <c r="A4490" s="282">
        <v>39517</v>
      </c>
      <c r="B4490" s="281">
        <v>1273.3699999999999</v>
      </c>
      <c r="C4490" s="281">
        <v>120.09375</v>
      </c>
      <c r="D4490" s="281">
        <v>1.3258000000000001</v>
      </c>
      <c r="E4490" s="281">
        <v>3.4548999999999999</v>
      </c>
      <c r="F4490" s="287">
        <v>51.09</v>
      </c>
      <c r="G4490" s="287">
        <f t="shared" si="89"/>
        <v>-1.4599999999999937</v>
      </c>
      <c r="H4490" s="286">
        <v>48.3</v>
      </c>
      <c r="I4490" s="287">
        <f t="shared" si="89"/>
        <v>-2</v>
      </c>
      <c r="J4490" s="282"/>
    </row>
    <row r="4491" spans="1:10">
      <c r="A4491" s="282">
        <v>39518</v>
      </c>
      <c r="B4491" s="281">
        <v>1320.65</v>
      </c>
      <c r="C4491" s="281">
        <v>118.703125</v>
      </c>
      <c r="D4491" s="281">
        <v>1.4694</v>
      </c>
      <c r="E4491" s="281">
        <v>3.5920999999999998</v>
      </c>
      <c r="F4491" s="287">
        <v>51.09</v>
      </c>
      <c r="G4491" s="287">
        <f t="shared" si="89"/>
        <v>-1.4599999999999937</v>
      </c>
      <c r="H4491" s="286">
        <v>48.3</v>
      </c>
      <c r="I4491" s="287">
        <f t="shared" si="89"/>
        <v>-2</v>
      </c>
      <c r="J4491" s="282"/>
    </row>
    <row r="4492" spans="1:10">
      <c r="A4492" s="282">
        <v>39519</v>
      </c>
      <c r="B4492" s="281">
        <v>1308.77</v>
      </c>
      <c r="C4492" s="281">
        <v>119.71875</v>
      </c>
      <c r="D4492" s="281">
        <v>1.4078999999999999</v>
      </c>
      <c r="E4492" s="281">
        <v>3.4603999999999999</v>
      </c>
      <c r="F4492" s="287">
        <v>51.09</v>
      </c>
      <c r="G4492" s="287">
        <f t="shared" si="89"/>
        <v>-1.4599999999999937</v>
      </c>
      <c r="H4492" s="286">
        <v>48.3</v>
      </c>
      <c r="I4492" s="287">
        <f t="shared" si="89"/>
        <v>-2</v>
      </c>
      <c r="J4492" s="282"/>
    </row>
    <row r="4493" spans="1:10">
      <c r="A4493" s="282">
        <v>39520</v>
      </c>
      <c r="B4493" s="281">
        <v>1315.48</v>
      </c>
      <c r="C4493" s="281">
        <v>119.59375</v>
      </c>
      <c r="D4493" s="281">
        <v>1.3567</v>
      </c>
      <c r="E4493" s="281">
        <v>3.5261</v>
      </c>
      <c r="F4493" s="287">
        <v>51.09</v>
      </c>
      <c r="G4493" s="287">
        <f t="shared" si="89"/>
        <v>-1.4599999999999937</v>
      </c>
      <c r="H4493" s="286">
        <v>48.3</v>
      </c>
      <c r="I4493" s="287">
        <f t="shared" si="89"/>
        <v>-2</v>
      </c>
      <c r="J4493" s="282"/>
    </row>
    <row r="4494" spans="1:10">
      <c r="A4494" s="282">
        <v>39521</v>
      </c>
      <c r="B4494" s="281">
        <v>1288.1400000000001</v>
      </c>
      <c r="C4494" s="281">
        <v>120.90625</v>
      </c>
      <c r="D4494" s="281">
        <v>1.1621999999999999</v>
      </c>
      <c r="E4494" s="281">
        <v>3.4679000000000002</v>
      </c>
      <c r="F4494" s="287">
        <v>51.09</v>
      </c>
      <c r="G4494" s="287">
        <f t="shared" si="89"/>
        <v>-1.4599999999999937</v>
      </c>
      <c r="H4494" s="286">
        <v>48.3</v>
      </c>
      <c r="I4494" s="287">
        <f t="shared" si="89"/>
        <v>-2</v>
      </c>
      <c r="J4494" s="282"/>
    </row>
    <row r="4495" spans="1:10">
      <c r="A4495" s="282">
        <v>39524</v>
      </c>
      <c r="B4495" s="281">
        <v>1276.5999999999999</v>
      </c>
      <c r="C4495" s="281">
        <v>121.6875</v>
      </c>
      <c r="D4495" s="281">
        <v>0.99870000000000003</v>
      </c>
      <c r="E4495" s="281">
        <v>3.3060999999999998</v>
      </c>
      <c r="F4495" s="287">
        <v>51.09</v>
      </c>
      <c r="G4495" s="287">
        <f t="shared" si="89"/>
        <v>-1.4599999999999937</v>
      </c>
      <c r="H4495" s="286">
        <v>48.3</v>
      </c>
      <c r="I4495" s="287">
        <f t="shared" si="89"/>
        <v>-2</v>
      </c>
      <c r="J4495" s="282"/>
    </row>
    <row r="4496" spans="1:10">
      <c r="A4496" s="282">
        <v>39525</v>
      </c>
      <c r="B4496" s="281">
        <v>1330.74</v>
      </c>
      <c r="C4496" s="281">
        <v>120.703125</v>
      </c>
      <c r="D4496" s="281">
        <v>0.87629999999999997</v>
      </c>
      <c r="E4496" s="281">
        <v>3.4828000000000001</v>
      </c>
      <c r="F4496" s="287">
        <v>51.09</v>
      </c>
      <c r="G4496" s="287">
        <f t="shared" si="89"/>
        <v>-1.4599999999999937</v>
      </c>
      <c r="H4496" s="286">
        <v>48.3</v>
      </c>
      <c r="I4496" s="287">
        <f t="shared" si="89"/>
        <v>-2</v>
      </c>
      <c r="J4496" s="282"/>
    </row>
    <row r="4497" spans="1:10">
      <c r="A4497" s="282">
        <v>39526</v>
      </c>
      <c r="B4497" s="281">
        <v>1298.42</v>
      </c>
      <c r="C4497" s="281">
        <v>120.9375</v>
      </c>
      <c r="D4497" s="281">
        <v>0.55989999999999995</v>
      </c>
      <c r="E4497" s="281">
        <v>3.3281999999999998</v>
      </c>
      <c r="F4497" s="287">
        <v>51.09</v>
      </c>
      <c r="G4497" s="287">
        <f t="shared" si="89"/>
        <v>-1.4599999999999937</v>
      </c>
      <c r="H4497" s="286">
        <v>48.3</v>
      </c>
      <c r="I4497" s="287">
        <f t="shared" si="89"/>
        <v>-2</v>
      </c>
      <c r="J4497" s="282"/>
    </row>
    <row r="4498" spans="1:10">
      <c r="A4498" s="282">
        <v>39527</v>
      </c>
      <c r="B4498" s="281">
        <v>1329.51</v>
      </c>
      <c r="C4498" s="281">
        <v>119.828125</v>
      </c>
      <c r="D4498" s="281">
        <v>0.57010000000000005</v>
      </c>
      <c r="E4498" s="281">
        <v>3.3336000000000001</v>
      </c>
      <c r="F4498" s="287">
        <v>51.09</v>
      </c>
      <c r="G4498" s="287">
        <f t="shared" si="89"/>
        <v>-1.4599999999999937</v>
      </c>
      <c r="H4498" s="286">
        <v>48.3</v>
      </c>
      <c r="I4498" s="287">
        <f t="shared" si="89"/>
        <v>-2</v>
      </c>
      <c r="J4498" s="282"/>
    </row>
    <row r="4499" spans="1:10">
      <c r="A4499" s="282">
        <v>39531</v>
      </c>
      <c r="B4499" s="281">
        <v>1349.88</v>
      </c>
      <c r="C4499" s="281">
        <v>118.21875</v>
      </c>
      <c r="D4499" s="281">
        <v>1.0702</v>
      </c>
      <c r="E4499" s="281">
        <v>3.5563000000000002</v>
      </c>
      <c r="F4499" s="287">
        <v>51.09</v>
      </c>
      <c r="G4499" s="287">
        <f t="shared" si="89"/>
        <v>-1.4599999999999937</v>
      </c>
      <c r="H4499" s="286">
        <v>48.3</v>
      </c>
      <c r="I4499" s="287">
        <f t="shared" si="89"/>
        <v>-2</v>
      </c>
      <c r="J4499" s="282"/>
    </row>
    <row r="4500" spans="1:10">
      <c r="A4500" s="282">
        <v>39532</v>
      </c>
      <c r="B4500" s="281">
        <v>1352.99</v>
      </c>
      <c r="C4500" s="281">
        <v>118.53125</v>
      </c>
      <c r="D4500" s="281">
        <v>1.2748999999999999</v>
      </c>
      <c r="E4500" s="281">
        <v>3.5053000000000001</v>
      </c>
      <c r="F4500" s="287">
        <v>51.09</v>
      </c>
      <c r="G4500" s="287">
        <f t="shared" si="89"/>
        <v>-1.4599999999999937</v>
      </c>
      <c r="H4500" s="286">
        <v>48.3</v>
      </c>
      <c r="I4500" s="287">
        <f t="shared" si="89"/>
        <v>-2</v>
      </c>
      <c r="J4500" s="282"/>
    </row>
    <row r="4501" spans="1:10">
      <c r="A4501" s="282">
        <v>39533</v>
      </c>
      <c r="B4501" s="281">
        <v>1341.13</v>
      </c>
      <c r="C4501" s="281">
        <v>118.65625</v>
      </c>
      <c r="D4501" s="281">
        <v>1.2645999999999999</v>
      </c>
      <c r="E4501" s="281">
        <v>3.4601999999999999</v>
      </c>
      <c r="F4501" s="287">
        <v>51.09</v>
      </c>
      <c r="G4501" s="287">
        <f t="shared" si="89"/>
        <v>-1.4599999999999937</v>
      </c>
      <c r="H4501" s="286">
        <v>48.3</v>
      </c>
      <c r="I4501" s="287">
        <f t="shared" si="89"/>
        <v>-2</v>
      </c>
      <c r="J4501" s="282"/>
    </row>
    <row r="4502" spans="1:10">
      <c r="A4502" s="282">
        <v>39534</v>
      </c>
      <c r="B4502" s="281">
        <v>1325.76</v>
      </c>
      <c r="C4502" s="281">
        <v>118.359375</v>
      </c>
      <c r="D4502" s="281">
        <v>1.2645999999999999</v>
      </c>
      <c r="E4502" s="281">
        <v>3.528</v>
      </c>
      <c r="F4502" s="287">
        <v>51.09</v>
      </c>
      <c r="G4502" s="287">
        <f t="shared" si="89"/>
        <v>-1.4599999999999937</v>
      </c>
      <c r="H4502" s="286">
        <v>48.3</v>
      </c>
      <c r="I4502" s="287">
        <f t="shared" si="89"/>
        <v>-2</v>
      </c>
      <c r="J4502" s="282"/>
    </row>
    <row r="4503" spans="1:10">
      <c r="A4503" s="282">
        <v>39535</v>
      </c>
      <c r="B4503" s="281">
        <v>1315.22</v>
      </c>
      <c r="C4503" s="281">
        <v>118.703125</v>
      </c>
      <c r="D4503" s="281">
        <v>1.3668</v>
      </c>
      <c r="E4503" s="281">
        <v>3.4413999999999998</v>
      </c>
      <c r="F4503" s="287">
        <v>51.09</v>
      </c>
      <c r="G4503" s="287">
        <f t="shared" si="89"/>
        <v>-1.4599999999999937</v>
      </c>
      <c r="H4503" s="286">
        <v>48.3</v>
      </c>
      <c r="I4503" s="287">
        <f t="shared" si="89"/>
        <v>-2</v>
      </c>
      <c r="J4503" s="282"/>
    </row>
    <row r="4504" spans="1:10">
      <c r="A4504" s="282">
        <v>39538</v>
      </c>
      <c r="B4504" s="281">
        <v>1322.7</v>
      </c>
      <c r="C4504" s="281">
        <v>118.953125</v>
      </c>
      <c r="D4504" s="281">
        <v>1.3155999999999999</v>
      </c>
      <c r="E4504" s="281">
        <v>3.4096000000000002</v>
      </c>
      <c r="F4504" s="287">
        <v>51.09</v>
      </c>
      <c r="G4504" s="287">
        <f t="shared" si="89"/>
        <v>-1.4599999999999937</v>
      </c>
      <c r="H4504" s="286">
        <v>48.3</v>
      </c>
      <c r="I4504" s="287">
        <f t="shared" si="89"/>
        <v>-2</v>
      </c>
      <c r="J4504" s="282"/>
    </row>
    <row r="4505" spans="1:10">
      <c r="A4505" s="282">
        <v>39539</v>
      </c>
      <c r="B4505" s="281">
        <v>1370.18</v>
      </c>
      <c r="C4505" s="281">
        <v>117.71875</v>
      </c>
      <c r="D4505" s="281">
        <v>1.3875</v>
      </c>
      <c r="E4505" s="281">
        <v>3.5583</v>
      </c>
      <c r="F4505" s="287">
        <v>50.47</v>
      </c>
      <c r="G4505" s="287">
        <f>F4505-F4465</f>
        <v>-1.0300000000000011</v>
      </c>
      <c r="H4505" s="286">
        <v>48.8</v>
      </c>
      <c r="I4505" s="287">
        <f>H4505-H4465</f>
        <v>1.1999999999999957</v>
      </c>
      <c r="J4505" s="282"/>
    </row>
    <row r="4506" spans="1:10">
      <c r="A4506" s="282">
        <v>39540</v>
      </c>
      <c r="B4506" s="281">
        <v>1367.53</v>
      </c>
      <c r="C4506" s="281">
        <v>117.421875</v>
      </c>
      <c r="D4506" s="281">
        <v>1.367</v>
      </c>
      <c r="E4506" s="281">
        <v>3.5963000000000003</v>
      </c>
      <c r="F4506" s="287">
        <v>50.47</v>
      </c>
      <c r="G4506" s="287">
        <f t="shared" si="89"/>
        <v>-1.0300000000000011</v>
      </c>
      <c r="H4506" s="286">
        <v>48.8</v>
      </c>
      <c r="I4506" s="287">
        <f t="shared" si="89"/>
        <v>1.1999999999999957</v>
      </c>
      <c r="J4506" s="282"/>
    </row>
    <row r="4507" spans="1:10">
      <c r="A4507" s="282">
        <v>39541</v>
      </c>
      <c r="B4507" s="281">
        <v>1369.31</v>
      </c>
      <c r="C4507" s="281">
        <v>117.421875</v>
      </c>
      <c r="D4507" s="281">
        <v>1.3874</v>
      </c>
      <c r="E4507" s="281">
        <v>3.5773000000000001</v>
      </c>
      <c r="F4507" s="287">
        <v>50.47</v>
      </c>
      <c r="G4507" s="287">
        <f t="shared" si="89"/>
        <v>-1.0300000000000011</v>
      </c>
      <c r="H4507" s="286">
        <v>48.8</v>
      </c>
      <c r="I4507" s="287">
        <f t="shared" si="89"/>
        <v>1.1999999999999957</v>
      </c>
      <c r="J4507" s="282"/>
    </row>
    <row r="4508" spans="1:10">
      <c r="A4508" s="282">
        <v>39542</v>
      </c>
      <c r="B4508" s="281">
        <v>1370.4</v>
      </c>
      <c r="C4508" s="281">
        <v>118.3125</v>
      </c>
      <c r="D4508" s="281">
        <v>1.3668</v>
      </c>
      <c r="E4508" s="281">
        <v>3.4657</v>
      </c>
      <c r="F4508" s="287">
        <v>50.47</v>
      </c>
      <c r="G4508" s="287">
        <f t="shared" si="89"/>
        <v>-1.0300000000000011</v>
      </c>
      <c r="H4508" s="286">
        <v>48.8</v>
      </c>
      <c r="I4508" s="287">
        <f t="shared" si="89"/>
        <v>1.1999999999999957</v>
      </c>
      <c r="J4508" s="282"/>
    </row>
    <row r="4509" spans="1:10">
      <c r="A4509" s="282">
        <v>39545</v>
      </c>
      <c r="B4509" s="281">
        <v>1372.54</v>
      </c>
      <c r="C4509" s="281">
        <v>117.484375</v>
      </c>
      <c r="D4509" s="281">
        <v>1.3872</v>
      </c>
      <c r="E4509" s="281">
        <v>3.5356000000000001</v>
      </c>
      <c r="F4509" s="287">
        <v>50.47</v>
      </c>
      <c r="G4509" s="287">
        <f t="shared" si="89"/>
        <v>-1.0300000000000011</v>
      </c>
      <c r="H4509" s="286">
        <v>48.8</v>
      </c>
      <c r="I4509" s="287">
        <f t="shared" si="89"/>
        <v>1.1999999999999957</v>
      </c>
      <c r="J4509" s="282"/>
    </row>
    <row r="4510" spans="1:10">
      <c r="A4510" s="282">
        <v>39546</v>
      </c>
      <c r="B4510" s="281">
        <v>1365.54</v>
      </c>
      <c r="C4510" s="281">
        <v>117.46875</v>
      </c>
      <c r="D4510" s="281">
        <v>1.367</v>
      </c>
      <c r="E4510" s="281">
        <v>3.5564</v>
      </c>
      <c r="F4510" s="287">
        <v>50.47</v>
      </c>
      <c r="G4510" s="287">
        <f t="shared" si="89"/>
        <v>-1.0300000000000011</v>
      </c>
      <c r="H4510" s="286">
        <v>48.8</v>
      </c>
      <c r="I4510" s="287">
        <f t="shared" si="89"/>
        <v>1.1999999999999957</v>
      </c>
      <c r="J4510" s="282"/>
    </row>
    <row r="4511" spans="1:10">
      <c r="A4511" s="282">
        <v>39547</v>
      </c>
      <c r="B4511" s="281">
        <v>1354.49</v>
      </c>
      <c r="C4511" s="281">
        <v>118.1875</v>
      </c>
      <c r="D4511" s="281">
        <v>1.2953000000000001</v>
      </c>
      <c r="E4511" s="281">
        <v>3.4807000000000001</v>
      </c>
      <c r="F4511" s="287">
        <v>50.47</v>
      </c>
      <c r="G4511" s="287">
        <f t="shared" si="89"/>
        <v>-1.0300000000000011</v>
      </c>
      <c r="H4511" s="286">
        <v>48.8</v>
      </c>
      <c r="I4511" s="287">
        <f t="shared" si="89"/>
        <v>1.1999999999999957</v>
      </c>
      <c r="J4511" s="282"/>
    </row>
    <row r="4512" spans="1:10">
      <c r="A4512" s="282">
        <v>39548</v>
      </c>
      <c r="B4512" s="281">
        <v>1360.55</v>
      </c>
      <c r="C4512" s="281">
        <v>117.546875</v>
      </c>
      <c r="D4512" s="281">
        <v>1.2339</v>
      </c>
      <c r="E4512" s="281">
        <v>3.5394000000000001</v>
      </c>
      <c r="F4512" s="287">
        <v>50.47</v>
      </c>
      <c r="G4512" s="287">
        <f t="shared" si="89"/>
        <v>-1.0300000000000011</v>
      </c>
      <c r="H4512" s="286">
        <v>48.8</v>
      </c>
      <c r="I4512" s="287">
        <f t="shared" si="89"/>
        <v>1.1999999999999957</v>
      </c>
      <c r="J4512" s="282"/>
    </row>
    <row r="4513" spans="1:10">
      <c r="A4513" s="282">
        <v>39549</v>
      </c>
      <c r="B4513" s="281">
        <v>1332.83</v>
      </c>
      <c r="C4513" s="281">
        <v>118.203125</v>
      </c>
      <c r="D4513" s="281">
        <v>1.1826000000000001</v>
      </c>
      <c r="E4513" s="281">
        <v>3.4693999999999998</v>
      </c>
      <c r="F4513" s="287">
        <v>50.47</v>
      </c>
      <c r="G4513" s="287">
        <f t="shared" si="89"/>
        <v>-1.0300000000000011</v>
      </c>
      <c r="H4513" s="286">
        <v>48.8</v>
      </c>
      <c r="I4513" s="287">
        <f t="shared" si="89"/>
        <v>1.1999999999999957</v>
      </c>
      <c r="J4513" s="282"/>
    </row>
    <row r="4514" spans="1:10">
      <c r="A4514" s="282">
        <v>39552</v>
      </c>
      <c r="B4514" s="281">
        <v>1328.32</v>
      </c>
      <c r="C4514" s="281">
        <v>117.921875</v>
      </c>
      <c r="D4514" s="281">
        <v>1.0702</v>
      </c>
      <c r="E4514" s="281">
        <v>3.5108999999999999</v>
      </c>
      <c r="F4514" s="287">
        <v>50.47</v>
      </c>
      <c r="G4514" s="287">
        <f t="shared" si="89"/>
        <v>-1.0300000000000011</v>
      </c>
      <c r="H4514" s="286">
        <v>48.8</v>
      </c>
      <c r="I4514" s="287">
        <f t="shared" si="89"/>
        <v>1.1999999999999957</v>
      </c>
      <c r="J4514" s="282"/>
    </row>
    <row r="4515" spans="1:10">
      <c r="A4515" s="282">
        <v>39553</v>
      </c>
      <c r="B4515" s="281">
        <v>1334.43</v>
      </c>
      <c r="C4515" s="281">
        <v>117.40625</v>
      </c>
      <c r="D4515" s="281">
        <v>1.1316999999999999</v>
      </c>
      <c r="E4515" s="281">
        <v>3.6002999999999998</v>
      </c>
      <c r="F4515" s="287">
        <v>50.47</v>
      </c>
      <c r="G4515" s="287">
        <f t="shared" si="89"/>
        <v>-1.0300000000000011</v>
      </c>
      <c r="H4515" s="286">
        <v>48.8</v>
      </c>
      <c r="I4515" s="287">
        <f t="shared" si="89"/>
        <v>1.1999999999999957</v>
      </c>
      <c r="J4515" s="282"/>
    </row>
    <row r="4516" spans="1:10">
      <c r="A4516" s="282">
        <v>39554</v>
      </c>
      <c r="B4516" s="281">
        <v>1364.71</v>
      </c>
      <c r="C4516" s="281">
        <v>116.59375</v>
      </c>
      <c r="D4516" s="281">
        <v>1.1214999999999999</v>
      </c>
      <c r="E4516" s="281">
        <v>3.6886000000000001</v>
      </c>
      <c r="F4516" s="287">
        <v>50.47</v>
      </c>
      <c r="G4516" s="287">
        <f t="shared" si="89"/>
        <v>-1.0300000000000011</v>
      </c>
      <c r="H4516" s="286">
        <v>48.8</v>
      </c>
      <c r="I4516" s="287">
        <f t="shared" si="89"/>
        <v>1.1999999999999957</v>
      </c>
      <c r="J4516" s="282"/>
    </row>
    <row r="4517" spans="1:10">
      <c r="A4517" s="282">
        <v>39555</v>
      </c>
      <c r="B4517" s="281">
        <v>1365.56</v>
      </c>
      <c r="C4517" s="281">
        <v>116.359375</v>
      </c>
      <c r="D4517" s="281">
        <v>1.2747999999999999</v>
      </c>
      <c r="E4517" s="281">
        <v>3.7273000000000001</v>
      </c>
      <c r="F4517" s="287">
        <v>50.47</v>
      </c>
      <c r="G4517" s="287">
        <f t="shared" si="89"/>
        <v>-1.0300000000000011</v>
      </c>
      <c r="H4517" s="286">
        <v>48.8</v>
      </c>
      <c r="I4517" s="287">
        <f t="shared" si="89"/>
        <v>1.1999999999999957</v>
      </c>
      <c r="J4517" s="282"/>
    </row>
    <row r="4518" spans="1:10">
      <c r="A4518" s="282">
        <v>39556</v>
      </c>
      <c r="B4518" s="281">
        <v>1390.33</v>
      </c>
      <c r="C4518" s="281">
        <v>116.140625</v>
      </c>
      <c r="D4518" s="281">
        <v>1.3463000000000001</v>
      </c>
      <c r="E4518" s="281">
        <v>3.7061000000000002</v>
      </c>
      <c r="F4518" s="287">
        <v>50.47</v>
      </c>
      <c r="G4518" s="287">
        <f t="shared" si="89"/>
        <v>-1.0300000000000011</v>
      </c>
      <c r="H4518" s="286">
        <v>48.8</v>
      </c>
      <c r="I4518" s="287">
        <f t="shared" si="89"/>
        <v>1.1999999999999957</v>
      </c>
      <c r="J4518" s="282"/>
    </row>
    <row r="4519" spans="1:10">
      <c r="A4519" s="282">
        <v>39559</v>
      </c>
      <c r="B4519" s="281">
        <v>1388.17</v>
      </c>
      <c r="C4519" s="281">
        <v>116.390625</v>
      </c>
      <c r="D4519" s="281">
        <v>1.2950999999999999</v>
      </c>
      <c r="E4519" s="281">
        <v>3.7255000000000003</v>
      </c>
      <c r="F4519" s="287">
        <v>50.47</v>
      </c>
      <c r="G4519" s="287">
        <f t="shared" si="89"/>
        <v>-1.0300000000000011</v>
      </c>
      <c r="H4519" s="286">
        <v>48.8</v>
      </c>
      <c r="I4519" s="287">
        <f t="shared" si="89"/>
        <v>1.1999999999999957</v>
      </c>
      <c r="J4519" s="282"/>
    </row>
    <row r="4520" spans="1:10">
      <c r="A4520" s="282">
        <v>39560</v>
      </c>
      <c r="B4520" s="281">
        <v>1375.94</v>
      </c>
      <c r="C4520" s="281">
        <v>116.25</v>
      </c>
      <c r="D4520" s="281">
        <v>1.2646999999999999</v>
      </c>
      <c r="E4520" s="281">
        <v>3.6907999999999999</v>
      </c>
      <c r="F4520" s="287">
        <v>50.47</v>
      </c>
      <c r="G4520" s="287">
        <f t="shared" si="89"/>
        <v>-1.0300000000000011</v>
      </c>
      <c r="H4520" s="286">
        <v>48.8</v>
      </c>
      <c r="I4520" s="287">
        <f t="shared" si="89"/>
        <v>1.1999999999999957</v>
      </c>
      <c r="J4520" s="282"/>
    </row>
    <row r="4521" spans="1:10">
      <c r="A4521" s="282">
        <v>39561</v>
      </c>
      <c r="B4521" s="281">
        <v>1379.93</v>
      </c>
      <c r="C4521" s="281">
        <v>116.078125</v>
      </c>
      <c r="D4521" s="281">
        <v>1.2135</v>
      </c>
      <c r="E4521" s="281">
        <v>3.7313999999999998</v>
      </c>
      <c r="F4521" s="287">
        <v>50.47</v>
      </c>
      <c r="G4521" s="287">
        <f t="shared" ref="G4521:I4584" si="90">F4521-F4480</f>
        <v>-1.0300000000000011</v>
      </c>
      <c r="H4521" s="286">
        <v>48.8</v>
      </c>
      <c r="I4521" s="287">
        <f t="shared" si="90"/>
        <v>1.1999999999999957</v>
      </c>
      <c r="J4521" s="282"/>
    </row>
    <row r="4522" spans="1:10">
      <c r="A4522" s="282">
        <v>39562</v>
      </c>
      <c r="B4522" s="281">
        <v>1388.82</v>
      </c>
      <c r="C4522" s="281">
        <v>115.3125</v>
      </c>
      <c r="D4522" s="281">
        <v>1.2441</v>
      </c>
      <c r="E4522" s="281">
        <v>3.8249</v>
      </c>
      <c r="F4522" s="287">
        <v>50.47</v>
      </c>
      <c r="G4522" s="287">
        <f t="shared" si="90"/>
        <v>-1.0300000000000011</v>
      </c>
      <c r="H4522" s="286">
        <v>48.8</v>
      </c>
      <c r="I4522" s="287">
        <f t="shared" si="90"/>
        <v>1.1999999999999957</v>
      </c>
      <c r="J4522" s="282"/>
    </row>
    <row r="4523" spans="1:10">
      <c r="A4523" s="282">
        <v>39563</v>
      </c>
      <c r="B4523" s="281">
        <v>1397.84</v>
      </c>
      <c r="C4523" s="281">
        <v>115.0625</v>
      </c>
      <c r="D4523" s="281">
        <v>1.3565</v>
      </c>
      <c r="E4523" s="281">
        <v>3.8702999999999999</v>
      </c>
      <c r="F4523" s="287">
        <v>50.47</v>
      </c>
      <c r="G4523" s="287">
        <f t="shared" si="90"/>
        <v>-1.0300000000000011</v>
      </c>
      <c r="H4523" s="286">
        <v>48.8</v>
      </c>
      <c r="I4523" s="287">
        <f t="shared" si="90"/>
        <v>1.1999999999999957</v>
      </c>
      <c r="J4523" s="282"/>
    </row>
    <row r="4524" spans="1:10">
      <c r="A4524" s="282">
        <v>39566</v>
      </c>
      <c r="B4524" s="281">
        <v>1396.37</v>
      </c>
      <c r="C4524" s="281">
        <v>115.34375</v>
      </c>
      <c r="D4524" s="281">
        <v>1.3667</v>
      </c>
      <c r="E4524" s="281">
        <v>3.8252000000000002</v>
      </c>
      <c r="F4524" s="287">
        <v>50.47</v>
      </c>
      <c r="G4524" s="287">
        <f t="shared" si="90"/>
        <v>-1.0300000000000011</v>
      </c>
      <c r="H4524" s="286">
        <v>48.8</v>
      </c>
      <c r="I4524" s="287">
        <f t="shared" si="90"/>
        <v>1.1999999999999957</v>
      </c>
      <c r="J4524" s="282"/>
    </row>
    <row r="4525" spans="1:10">
      <c r="A4525" s="282">
        <v>39567</v>
      </c>
      <c r="B4525" s="281">
        <v>1390.94</v>
      </c>
      <c r="C4525" s="281">
        <v>115.390625</v>
      </c>
      <c r="D4525" s="281">
        <v>1.4592000000000001</v>
      </c>
      <c r="E4525" s="281">
        <v>3.8193999999999999</v>
      </c>
      <c r="F4525" s="287">
        <v>50.47</v>
      </c>
      <c r="G4525" s="287">
        <f t="shared" si="90"/>
        <v>-1.0300000000000011</v>
      </c>
      <c r="H4525" s="286">
        <v>48.8</v>
      </c>
      <c r="I4525" s="287">
        <f t="shared" si="90"/>
        <v>1.1999999999999957</v>
      </c>
      <c r="J4525" s="282"/>
    </row>
    <row r="4526" spans="1:10">
      <c r="A4526" s="282">
        <v>39568</v>
      </c>
      <c r="B4526" s="281">
        <v>1385.59</v>
      </c>
      <c r="C4526" s="281">
        <v>115.8125</v>
      </c>
      <c r="D4526" s="281">
        <v>1.3772</v>
      </c>
      <c r="E4526" s="281">
        <v>3.7279</v>
      </c>
      <c r="F4526" s="287">
        <v>50.47</v>
      </c>
      <c r="G4526" s="287">
        <f>F4526-F4484</f>
        <v>-1.0300000000000011</v>
      </c>
      <c r="H4526" s="286">
        <v>48.8</v>
      </c>
      <c r="I4526" s="287">
        <f t="shared" si="90"/>
        <v>0.5</v>
      </c>
      <c r="J4526" s="282"/>
    </row>
    <row r="4527" spans="1:10">
      <c r="A4527" s="282">
        <v>39569</v>
      </c>
      <c r="B4527" s="281">
        <v>1409.34</v>
      </c>
      <c r="C4527" s="281">
        <v>115.734375</v>
      </c>
      <c r="D4527" s="281">
        <v>1.3976</v>
      </c>
      <c r="E4527" s="281">
        <v>3.7629999999999999</v>
      </c>
      <c r="F4527" s="287">
        <v>50.1</v>
      </c>
      <c r="G4527" s="287">
        <f t="shared" si="90"/>
        <v>-0.99000000000000199</v>
      </c>
      <c r="H4527" s="286">
        <v>48.8</v>
      </c>
      <c r="I4527" s="287">
        <f t="shared" si="90"/>
        <v>0.5</v>
      </c>
      <c r="J4527" s="282"/>
    </row>
    <row r="4528" spans="1:10">
      <c r="A4528" s="282">
        <v>39570</v>
      </c>
      <c r="B4528" s="281">
        <v>1413.9</v>
      </c>
      <c r="C4528" s="281">
        <v>114.96875</v>
      </c>
      <c r="D4528" s="281">
        <v>1.4998</v>
      </c>
      <c r="E4528" s="281">
        <v>3.8551000000000002</v>
      </c>
      <c r="F4528" s="287">
        <v>50.1</v>
      </c>
      <c r="G4528" s="287">
        <f t="shared" si="90"/>
        <v>-0.99000000000000199</v>
      </c>
      <c r="H4528" s="286">
        <v>48.8</v>
      </c>
      <c r="I4528" s="287">
        <f t="shared" si="90"/>
        <v>0.5</v>
      </c>
      <c r="J4528" s="282"/>
    </row>
    <row r="4529" spans="1:10">
      <c r="A4529" s="282">
        <v>39573</v>
      </c>
      <c r="B4529" s="281">
        <v>1407.49</v>
      </c>
      <c r="C4529" s="281">
        <v>115.078125</v>
      </c>
      <c r="D4529" s="281">
        <v>1.5918999999999999</v>
      </c>
      <c r="E4529" s="281">
        <v>3.867</v>
      </c>
      <c r="F4529" s="287">
        <v>50.1</v>
      </c>
      <c r="G4529" s="287">
        <f t="shared" si="90"/>
        <v>-0.99000000000000199</v>
      </c>
      <c r="H4529" s="286">
        <v>48.8</v>
      </c>
      <c r="I4529" s="287">
        <f t="shared" si="90"/>
        <v>0.5</v>
      </c>
      <c r="J4529" s="282"/>
    </row>
    <row r="4530" spans="1:10">
      <c r="A4530" s="282">
        <v>39574</v>
      </c>
      <c r="B4530" s="281">
        <v>1418.26</v>
      </c>
      <c r="C4530" s="281">
        <v>114.84375</v>
      </c>
      <c r="D4530" s="281">
        <v>1.6231</v>
      </c>
      <c r="E4530" s="281">
        <v>3.9163999999999999</v>
      </c>
      <c r="F4530" s="287">
        <v>50.1</v>
      </c>
      <c r="G4530" s="287">
        <f t="shared" si="90"/>
        <v>-0.99000000000000199</v>
      </c>
      <c r="H4530" s="286">
        <v>48.8</v>
      </c>
      <c r="I4530" s="287">
        <f t="shared" si="90"/>
        <v>0.5</v>
      </c>
      <c r="J4530" s="282"/>
    </row>
    <row r="4531" spans="1:10">
      <c r="A4531" s="282">
        <v>39575</v>
      </c>
      <c r="B4531" s="281">
        <v>1392.57</v>
      </c>
      <c r="C4531" s="281">
        <v>115.109375</v>
      </c>
      <c r="D4531" s="281">
        <v>1.6640000000000001</v>
      </c>
      <c r="E4531" s="281">
        <v>3.8475000000000001</v>
      </c>
      <c r="F4531" s="287">
        <v>50.1</v>
      </c>
      <c r="G4531" s="287">
        <f t="shared" si="90"/>
        <v>-0.99000000000000199</v>
      </c>
      <c r="H4531" s="286">
        <v>48.8</v>
      </c>
      <c r="I4531" s="287">
        <f t="shared" si="90"/>
        <v>0.5</v>
      </c>
      <c r="J4531" s="282"/>
    </row>
    <row r="4532" spans="1:10">
      <c r="A4532" s="282">
        <v>39576</v>
      </c>
      <c r="B4532" s="281">
        <v>1397.68</v>
      </c>
      <c r="C4532" s="281">
        <v>115.796875</v>
      </c>
      <c r="D4532" s="281">
        <v>1.6536999999999999</v>
      </c>
      <c r="E4532" s="281">
        <v>3.7747999999999999</v>
      </c>
      <c r="F4532" s="287">
        <v>50.1</v>
      </c>
      <c r="G4532" s="287">
        <f t="shared" si="90"/>
        <v>-0.99000000000000199</v>
      </c>
      <c r="H4532" s="286">
        <v>48.8</v>
      </c>
      <c r="I4532" s="287">
        <f t="shared" si="90"/>
        <v>0.5</v>
      </c>
      <c r="J4532" s="282"/>
    </row>
    <row r="4533" spans="1:10">
      <c r="A4533" s="282">
        <v>39577</v>
      </c>
      <c r="B4533" s="281">
        <v>1388.28</v>
      </c>
      <c r="C4533" s="281">
        <v>116.0625</v>
      </c>
      <c r="D4533" s="281">
        <v>1.6842000000000001</v>
      </c>
      <c r="E4533" s="281">
        <v>3.7692000000000001</v>
      </c>
      <c r="F4533" s="287">
        <v>50.1</v>
      </c>
      <c r="G4533" s="287">
        <f t="shared" si="90"/>
        <v>-0.99000000000000199</v>
      </c>
      <c r="H4533" s="286">
        <v>48.8</v>
      </c>
      <c r="I4533" s="287">
        <f t="shared" si="90"/>
        <v>0.5</v>
      </c>
      <c r="J4533" s="282"/>
    </row>
    <row r="4534" spans="1:10">
      <c r="A4534" s="282">
        <v>39580</v>
      </c>
      <c r="B4534" s="281">
        <v>1403.58</v>
      </c>
      <c r="C4534" s="281">
        <v>116.03125</v>
      </c>
      <c r="D4534" s="281">
        <v>1.7866</v>
      </c>
      <c r="E4534" s="281">
        <v>3.7974000000000001</v>
      </c>
      <c r="F4534" s="287">
        <v>50.1</v>
      </c>
      <c r="G4534" s="287">
        <f t="shared" si="90"/>
        <v>-0.99000000000000199</v>
      </c>
      <c r="H4534" s="286">
        <v>48.8</v>
      </c>
      <c r="I4534" s="287">
        <f t="shared" si="90"/>
        <v>0.5</v>
      </c>
      <c r="J4534" s="282"/>
    </row>
    <row r="4535" spans="1:10">
      <c r="A4535" s="282">
        <v>39581</v>
      </c>
      <c r="B4535" s="281">
        <v>1403.04</v>
      </c>
      <c r="C4535" s="281">
        <v>114.921875</v>
      </c>
      <c r="D4535" s="281">
        <v>1.8178999999999998</v>
      </c>
      <c r="E4535" s="281">
        <v>3.9131</v>
      </c>
      <c r="F4535" s="287">
        <v>50.1</v>
      </c>
      <c r="G4535" s="287">
        <f t="shared" si="90"/>
        <v>-0.99000000000000199</v>
      </c>
      <c r="H4535" s="286">
        <v>48.8</v>
      </c>
      <c r="I4535" s="287">
        <f t="shared" si="90"/>
        <v>0.5</v>
      </c>
      <c r="J4535" s="282"/>
    </row>
    <row r="4536" spans="1:10">
      <c r="A4536" s="282">
        <v>39582</v>
      </c>
      <c r="B4536" s="281">
        <v>1408.66</v>
      </c>
      <c r="C4536" s="281">
        <v>114.5625</v>
      </c>
      <c r="D4536" s="281">
        <v>1.8178000000000001</v>
      </c>
      <c r="E4536" s="281">
        <v>3.9112</v>
      </c>
      <c r="F4536" s="287">
        <v>50.1</v>
      </c>
      <c r="G4536" s="287">
        <f t="shared" si="90"/>
        <v>-0.99000000000000199</v>
      </c>
      <c r="H4536" s="286">
        <v>48.8</v>
      </c>
      <c r="I4536" s="287">
        <f t="shared" si="90"/>
        <v>0.5</v>
      </c>
      <c r="J4536" s="282"/>
    </row>
    <row r="4537" spans="1:10">
      <c r="A4537" s="282">
        <v>39583</v>
      </c>
      <c r="B4537" s="281">
        <v>1423.57</v>
      </c>
      <c r="C4537" s="281">
        <v>115.28125</v>
      </c>
      <c r="D4537" s="281">
        <v>1.8279999999999998</v>
      </c>
      <c r="E4537" s="281">
        <v>3.8144</v>
      </c>
      <c r="F4537" s="287">
        <v>50.1</v>
      </c>
      <c r="G4537" s="287">
        <f t="shared" si="90"/>
        <v>-0.99000000000000199</v>
      </c>
      <c r="H4537" s="286">
        <v>48.8</v>
      </c>
      <c r="I4537" s="287">
        <f t="shared" si="90"/>
        <v>0.5</v>
      </c>
      <c r="J4537" s="282"/>
    </row>
    <row r="4538" spans="1:10">
      <c r="A4538" s="282">
        <v>39584</v>
      </c>
      <c r="B4538" s="281">
        <v>1425.35</v>
      </c>
      <c r="C4538" s="281">
        <v>115.21875</v>
      </c>
      <c r="D4538" s="281">
        <v>1.8380000000000001</v>
      </c>
      <c r="E4538" s="281">
        <v>3.8445999999999998</v>
      </c>
      <c r="F4538" s="287">
        <v>50.1</v>
      </c>
      <c r="G4538" s="287">
        <f t="shared" si="90"/>
        <v>-0.99000000000000199</v>
      </c>
      <c r="H4538" s="286">
        <v>48.8</v>
      </c>
      <c r="I4538" s="287">
        <f t="shared" si="90"/>
        <v>0.5</v>
      </c>
      <c r="J4538" s="282"/>
    </row>
    <row r="4539" spans="1:10">
      <c r="A4539" s="282">
        <v>39587</v>
      </c>
      <c r="B4539" s="281">
        <v>1426.63</v>
      </c>
      <c r="C4539" s="281">
        <v>115.40625</v>
      </c>
      <c r="D4539" s="281">
        <v>1.8481999999999998</v>
      </c>
      <c r="E4539" s="281">
        <v>3.8294000000000001</v>
      </c>
      <c r="F4539" s="287">
        <v>50.1</v>
      </c>
      <c r="G4539" s="287">
        <f t="shared" si="90"/>
        <v>-0.99000000000000199</v>
      </c>
      <c r="H4539" s="286">
        <v>48.8</v>
      </c>
      <c r="I4539" s="287">
        <f t="shared" si="90"/>
        <v>0.5</v>
      </c>
      <c r="J4539" s="282"/>
    </row>
    <row r="4540" spans="1:10">
      <c r="A4540" s="282">
        <v>39588</v>
      </c>
      <c r="B4540" s="281">
        <v>1413.4</v>
      </c>
      <c r="C4540" s="281">
        <v>115.96875</v>
      </c>
      <c r="D4540" s="281">
        <v>1.859</v>
      </c>
      <c r="E4540" s="281">
        <v>3.7746</v>
      </c>
      <c r="F4540" s="287">
        <v>50.1</v>
      </c>
      <c r="G4540" s="287">
        <f t="shared" si="90"/>
        <v>-0.99000000000000199</v>
      </c>
      <c r="H4540" s="286">
        <v>48.8</v>
      </c>
      <c r="I4540" s="287">
        <f t="shared" si="90"/>
        <v>0.5</v>
      </c>
      <c r="J4540" s="282"/>
    </row>
    <row r="4541" spans="1:10">
      <c r="A4541" s="282">
        <v>39589</v>
      </c>
      <c r="B4541" s="281">
        <v>1390.71</v>
      </c>
      <c r="C4541" s="281">
        <v>115.640625</v>
      </c>
      <c r="D4541" s="281">
        <v>1.8589</v>
      </c>
      <c r="E4541" s="281">
        <v>3.8067000000000002</v>
      </c>
      <c r="F4541" s="287">
        <v>50.1</v>
      </c>
      <c r="G4541" s="287">
        <f t="shared" si="90"/>
        <v>-0.99000000000000199</v>
      </c>
      <c r="H4541" s="286">
        <v>48.8</v>
      </c>
      <c r="I4541" s="287">
        <f t="shared" si="90"/>
        <v>0.5</v>
      </c>
      <c r="J4541" s="282"/>
    </row>
    <row r="4542" spans="1:10">
      <c r="A4542" s="282">
        <v>39590</v>
      </c>
      <c r="B4542" s="281">
        <v>1394.35</v>
      </c>
      <c r="C4542" s="281">
        <v>114.734375</v>
      </c>
      <c r="D4542" s="281">
        <v>1.8588</v>
      </c>
      <c r="E4542" s="281">
        <v>3.9111000000000002</v>
      </c>
      <c r="F4542" s="287">
        <v>50.1</v>
      </c>
      <c r="G4542" s="287">
        <f t="shared" si="90"/>
        <v>-0.99000000000000199</v>
      </c>
      <c r="H4542" s="286">
        <v>48.8</v>
      </c>
      <c r="I4542" s="287">
        <f t="shared" si="90"/>
        <v>0.5</v>
      </c>
      <c r="J4542" s="282"/>
    </row>
    <row r="4543" spans="1:10">
      <c r="A4543" s="282">
        <v>39591</v>
      </c>
      <c r="B4543" s="281">
        <v>1375.93</v>
      </c>
      <c r="C4543" s="281">
        <v>115.515625</v>
      </c>
      <c r="D4543" s="281">
        <v>1.8481999999999998</v>
      </c>
      <c r="E4543" s="281">
        <v>3.8425000000000002</v>
      </c>
      <c r="F4543" s="287">
        <v>50.1</v>
      </c>
      <c r="G4543" s="287">
        <f t="shared" si="90"/>
        <v>-0.99000000000000199</v>
      </c>
      <c r="H4543" s="286">
        <v>48.8</v>
      </c>
      <c r="I4543" s="287">
        <f t="shared" si="90"/>
        <v>0.5</v>
      </c>
      <c r="J4543" s="282"/>
    </row>
    <row r="4544" spans="1:10">
      <c r="A4544" s="282">
        <v>39595</v>
      </c>
      <c r="B4544" s="281">
        <v>1385.35</v>
      </c>
      <c r="C4544" s="281">
        <v>114.8125</v>
      </c>
      <c r="D4544" s="281">
        <v>1.8891</v>
      </c>
      <c r="E4544" s="281">
        <v>3.9188000000000001</v>
      </c>
      <c r="F4544" s="287">
        <v>50.1</v>
      </c>
      <c r="G4544" s="287">
        <f t="shared" si="90"/>
        <v>-0.99000000000000199</v>
      </c>
      <c r="H4544" s="286">
        <v>48.8</v>
      </c>
      <c r="I4544" s="287">
        <f t="shared" si="90"/>
        <v>0.5</v>
      </c>
      <c r="J4544" s="282"/>
    </row>
    <row r="4545" spans="1:10">
      <c r="A4545" s="282">
        <v>39596</v>
      </c>
      <c r="B4545" s="281">
        <v>1390.84</v>
      </c>
      <c r="C4545" s="281">
        <v>114.125</v>
      </c>
      <c r="D4545" s="281">
        <v>1.8794</v>
      </c>
      <c r="E4545" s="281">
        <v>4.0033000000000003</v>
      </c>
      <c r="F4545" s="287">
        <v>50.1</v>
      </c>
      <c r="G4545" s="287">
        <f t="shared" si="90"/>
        <v>-0.99000000000000199</v>
      </c>
      <c r="H4545" s="286">
        <v>48.8</v>
      </c>
      <c r="I4545" s="287">
        <f t="shared" si="90"/>
        <v>0.5</v>
      </c>
      <c r="J4545" s="282"/>
    </row>
    <row r="4546" spans="1:10">
      <c r="A4546" s="282">
        <v>39597</v>
      </c>
      <c r="B4546" s="281">
        <v>1398.26</v>
      </c>
      <c r="C4546" s="281">
        <v>113.703125</v>
      </c>
      <c r="D4546" s="281">
        <v>1.8997999999999999</v>
      </c>
      <c r="E4546" s="281">
        <v>4.0750000000000002</v>
      </c>
      <c r="F4546" s="287">
        <v>50.1</v>
      </c>
      <c r="G4546" s="287">
        <f>F4546-F4504</f>
        <v>-0.99000000000000199</v>
      </c>
      <c r="H4546" s="286">
        <v>48.8</v>
      </c>
      <c r="I4546" s="287">
        <f>H4546-H4504</f>
        <v>0.5</v>
      </c>
      <c r="J4546" s="282"/>
    </row>
    <row r="4547" spans="1:10">
      <c r="A4547" s="282">
        <v>39598</v>
      </c>
      <c r="B4547" s="281">
        <v>1400.38</v>
      </c>
      <c r="C4547" s="281">
        <v>113.953125</v>
      </c>
      <c r="D4547" s="281">
        <v>1.879</v>
      </c>
      <c r="E4547" s="281">
        <v>4.0594999999999999</v>
      </c>
      <c r="F4547" s="287">
        <v>50.1</v>
      </c>
      <c r="G4547" s="287">
        <f>F4547-F4504</f>
        <v>-0.99000000000000199</v>
      </c>
      <c r="H4547" s="286">
        <v>48.8</v>
      </c>
      <c r="I4547" s="287">
        <f>H4547-H4504</f>
        <v>0.5</v>
      </c>
      <c r="J4547" s="282"/>
    </row>
    <row r="4548" spans="1:10">
      <c r="A4548" s="282">
        <v>39601</v>
      </c>
      <c r="B4548" s="281">
        <v>1385.67</v>
      </c>
      <c r="C4548" s="281">
        <v>114.84375</v>
      </c>
      <c r="D4548" s="281">
        <v>1.8275999999999999</v>
      </c>
      <c r="E4548" s="281">
        <v>3.9571000000000001</v>
      </c>
      <c r="F4548" s="287">
        <v>49.15</v>
      </c>
      <c r="G4548" s="287">
        <f t="shared" si="90"/>
        <v>-1.3200000000000003</v>
      </c>
      <c r="H4548" s="286">
        <v>49.8</v>
      </c>
      <c r="I4548" s="287">
        <f t="shared" si="90"/>
        <v>1</v>
      </c>
      <c r="J4548" s="282"/>
    </row>
    <row r="4549" spans="1:10">
      <c r="A4549" s="282">
        <v>39602</v>
      </c>
      <c r="B4549" s="281">
        <v>1377.65</v>
      </c>
      <c r="C4549" s="281">
        <v>115.671875</v>
      </c>
      <c r="D4549" s="281">
        <v>1.8437000000000001</v>
      </c>
      <c r="E4549" s="281">
        <v>3.8938999999999999</v>
      </c>
      <c r="F4549" s="287">
        <v>49.15</v>
      </c>
      <c r="G4549" s="287">
        <f t="shared" si="90"/>
        <v>-1.3200000000000003</v>
      </c>
      <c r="H4549" s="286">
        <v>49.8</v>
      </c>
      <c r="I4549" s="287">
        <f t="shared" si="90"/>
        <v>1</v>
      </c>
      <c r="J4549" s="282"/>
    </row>
    <row r="4550" spans="1:10">
      <c r="A4550" s="282">
        <v>39603</v>
      </c>
      <c r="B4550" s="281">
        <v>1377.2</v>
      </c>
      <c r="C4550" s="281">
        <v>115.4375</v>
      </c>
      <c r="D4550" s="281">
        <v>1.8435999999999999</v>
      </c>
      <c r="E4550" s="281">
        <v>3.9763999999999999</v>
      </c>
      <c r="F4550" s="287">
        <v>49.15</v>
      </c>
      <c r="G4550" s="287">
        <f t="shared" si="90"/>
        <v>-1.3200000000000003</v>
      </c>
      <c r="H4550" s="286">
        <v>49.8</v>
      </c>
      <c r="I4550" s="287">
        <f t="shared" si="90"/>
        <v>1</v>
      </c>
      <c r="J4550" s="282"/>
    </row>
    <row r="4551" spans="1:10">
      <c r="A4551" s="282">
        <v>39604</v>
      </c>
      <c r="B4551" s="281">
        <v>1404.05</v>
      </c>
      <c r="C4551" s="281">
        <v>114.75</v>
      </c>
      <c r="D4551" s="281">
        <v>1.8435000000000001</v>
      </c>
      <c r="E4551" s="281">
        <v>4.0382999999999996</v>
      </c>
      <c r="F4551" s="287">
        <v>49.15</v>
      </c>
      <c r="G4551" s="287">
        <f t="shared" si="90"/>
        <v>-1.3200000000000003</v>
      </c>
      <c r="H4551" s="286">
        <v>49.8</v>
      </c>
      <c r="I4551" s="287">
        <f t="shared" si="90"/>
        <v>1</v>
      </c>
      <c r="J4551" s="282"/>
    </row>
    <row r="4552" spans="1:10">
      <c r="A4552" s="282">
        <v>39605</v>
      </c>
      <c r="B4552" s="281">
        <v>1360.68</v>
      </c>
      <c r="C4552" s="281">
        <v>115.421875</v>
      </c>
      <c r="D4552" s="281">
        <v>1.833</v>
      </c>
      <c r="E4552" s="281">
        <v>3.9092000000000002</v>
      </c>
      <c r="F4552" s="287">
        <v>49.15</v>
      </c>
      <c r="G4552" s="287">
        <f t="shared" si="90"/>
        <v>-1.3200000000000003</v>
      </c>
      <c r="H4552" s="286">
        <v>49.8</v>
      </c>
      <c r="I4552" s="287">
        <f t="shared" si="90"/>
        <v>1</v>
      </c>
      <c r="J4552" s="282"/>
    </row>
    <row r="4553" spans="1:10">
      <c r="A4553" s="282">
        <v>39608</v>
      </c>
      <c r="B4553" s="281">
        <v>1361.76</v>
      </c>
      <c r="C4553" s="281">
        <v>114.65625</v>
      </c>
      <c r="D4553" s="281">
        <v>1.8839999999999999</v>
      </c>
      <c r="E4553" s="281">
        <v>3.9977</v>
      </c>
      <c r="F4553" s="287">
        <v>49.15</v>
      </c>
      <c r="G4553" s="287">
        <f t="shared" si="90"/>
        <v>-1.3200000000000003</v>
      </c>
      <c r="H4553" s="286">
        <v>49.8</v>
      </c>
      <c r="I4553" s="287">
        <f t="shared" si="90"/>
        <v>1</v>
      </c>
      <c r="J4553" s="282"/>
    </row>
    <row r="4554" spans="1:10">
      <c r="A4554" s="282">
        <v>39609</v>
      </c>
      <c r="B4554" s="281">
        <v>1358.44</v>
      </c>
      <c r="C4554" s="281">
        <v>113.734375</v>
      </c>
      <c r="D4554" s="281">
        <v>2.0074999999999998</v>
      </c>
      <c r="E4554" s="281">
        <v>4.1026999999999996</v>
      </c>
      <c r="F4554" s="287">
        <v>49.15</v>
      </c>
      <c r="G4554" s="287">
        <f t="shared" si="90"/>
        <v>-1.3200000000000003</v>
      </c>
      <c r="H4554" s="286">
        <v>49.8</v>
      </c>
      <c r="I4554" s="287">
        <f t="shared" si="90"/>
        <v>1</v>
      </c>
      <c r="J4554" s="282"/>
    </row>
    <row r="4555" spans="1:10">
      <c r="A4555" s="282">
        <v>39610</v>
      </c>
      <c r="B4555" s="281">
        <v>1335.49</v>
      </c>
      <c r="C4555" s="281">
        <v>113.984375</v>
      </c>
      <c r="D4555" s="281">
        <v>1.9357</v>
      </c>
      <c r="E4555" s="281">
        <v>4.0735000000000001</v>
      </c>
      <c r="F4555" s="287">
        <v>49.15</v>
      </c>
      <c r="G4555" s="287">
        <f t="shared" si="90"/>
        <v>-1.3200000000000003</v>
      </c>
      <c r="H4555" s="286">
        <v>49.8</v>
      </c>
      <c r="I4555" s="287">
        <f t="shared" si="90"/>
        <v>1</v>
      </c>
      <c r="J4555" s="282"/>
    </row>
    <row r="4556" spans="1:10">
      <c r="A4556" s="282">
        <v>39611</v>
      </c>
      <c r="B4556" s="281">
        <v>1339.87</v>
      </c>
      <c r="C4556" s="281">
        <v>112.953125</v>
      </c>
      <c r="D4556" s="281">
        <v>1.9868000000000001</v>
      </c>
      <c r="E4556" s="281">
        <v>4.2107999999999999</v>
      </c>
      <c r="F4556" s="287">
        <v>49.15</v>
      </c>
      <c r="G4556" s="287">
        <f t="shared" si="90"/>
        <v>-1.3200000000000003</v>
      </c>
      <c r="H4556" s="286">
        <v>49.8</v>
      </c>
      <c r="I4556" s="287">
        <f t="shared" si="90"/>
        <v>1</v>
      </c>
      <c r="J4556" s="282"/>
    </row>
    <row r="4557" spans="1:10">
      <c r="A4557" s="282">
        <v>39612</v>
      </c>
      <c r="B4557" s="281">
        <v>1360.03</v>
      </c>
      <c r="C4557" s="281">
        <v>112.59375</v>
      </c>
      <c r="D4557" s="281">
        <v>1.966</v>
      </c>
      <c r="E4557" s="281">
        <v>4.2565</v>
      </c>
      <c r="F4557" s="287">
        <v>49.15</v>
      </c>
      <c r="G4557" s="287">
        <f t="shared" si="90"/>
        <v>-1.3200000000000003</v>
      </c>
      <c r="H4557" s="286">
        <v>49.8</v>
      </c>
      <c r="I4557" s="287">
        <f t="shared" si="90"/>
        <v>1</v>
      </c>
      <c r="J4557" s="282"/>
    </row>
    <row r="4558" spans="1:10">
      <c r="A4558" s="282">
        <v>39615</v>
      </c>
      <c r="B4558" s="281">
        <v>1360.14</v>
      </c>
      <c r="C4558" s="281">
        <v>112.75</v>
      </c>
      <c r="D4558" s="281">
        <v>1.9454</v>
      </c>
      <c r="E4558" s="281">
        <v>4.2666000000000004</v>
      </c>
      <c r="F4558" s="287">
        <v>49.15</v>
      </c>
      <c r="G4558" s="287">
        <f t="shared" si="90"/>
        <v>-1.3200000000000003</v>
      </c>
      <c r="H4558" s="286">
        <v>49.8</v>
      </c>
      <c r="I4558" s="287">
        <f t="shared" si="90"/>
        <v>1</v>
      </c>
      <c r="J4558" s="282"/>
    </row>
    <row r="4559" spans="1:10">
      <c r="A4559" s="282">
        <v>39616</v>
      </c>
      <c r="B4559" s="281">
        <v>1350.93</v>
      </c>
      <c r="C4559" s="281">
        <v>113.0625</v>
      </c>
      <c r="D4559" s="281">
        <v>1.9767000000000001</v>
      </c>
      <c r="E4559" s="281">
        <v>4.1973000000000003</v>
      </c>
      <c r="F4559" s="287">
        <v>49.15</v>
      </c>
      <c r="G4559" s="287">
        <f t="shared" si="90"/>
        <v>-1.3200000000000003</v>
      </c>
      <c r="H4559" s="286">
        <v>49.8</v>
      </c>
      <c r="I4559" s="287">
        <f t="shared" si="90"/>
        <v>1</v>
      </c>
      <c r="J4559" s="282"/>
    </row>
    <row r="4560" spans="1:10">
      <c r="A4560" s="282">
        <v>39617</v>
      </c>
      <c r="B4560" s="281">
        <v>1337.81</v>
      </c>
      <c r="C4560" s="281">
        <v>113.65625</v>
      </c>
      <c r="D4560" s="281">
        <v>1.9152</v>
      </c>
      <c r="E4560" s="281">
        <v>4.1363000000000003</v>
      </c>
      <c r="F4560" s="287">
        <v>49.15</v>
      </c>
      <c r="G4560" s="287">
        <f t="shared" si="90"/>
        <v>-1.3200000000000003</v>
      </c>
      <c r="H4560" s="286">
        <v>49.8</v>
      </c>
      <c r="I4560" s="287">
        <f t="shared" si="90"/>
        <v>1</v>
      </c>
      <c r="J4560" s="282"/>
    </row>
    <row r="4561" spans="1:10">
      <c r="A4561" s="282">
        <v>39618</v>
      </c>
      <c r="B4561" s="281">
        <v>1342.83</v>
      </c>
      <c r="C4561" s="281">
        <v>113.234375</v>
      </c>
      <c r="D4561" s="281">
        <v>1.9049</v>
      </c>
      <c r="E4561" s="281">
        <v>4.2073</v>
      </c>
      <c r="F4561" s="287">
        <v>49.15</v>
      </c>
      <c r="G4561" s="287">
        <f t="shared" si="90"/>
        <v>-1.3200000000000003</v>
      </c>
      <c r="H4561" s="286">
        <v>49.8</v>
      </c>
      <c r="I4561" s="287">
        <f t="shared" si="90"/>
        <v>1</v>
      </c>
      <c r="J4561" s="282"/>
    </row>
    <row r="4562" spans="1:10">
      <c r="A4562" s="282">
        <v>39619</v>
      </c>
      <c r="B4562" s="281">
        <v>1317.93</v>
      </c>
      <c r="C4562" s="281">
        <v>112.484375</v>
      </c>
      <c r="D4562" s="281">
        <v>1.8534000000000002</v>
      </c>
      <c r="E4562" s="281">
        <v>4.1641000000000004</v>
      </c>
      <c r="F4562" s="287">
        <v>49.15</v>
      </c>
      <c r="G4562" s="287">
        <f t="shared" si="90"/>
        <v>-1.3200000000000003</v>
      </c>
      <c r="H4562" s="286">
        <v>49.8</v>
      </c>
      <c r="I4562" s="287">
        <f t="shared" si="90"/>
        <v>1</v>
      </c>
      <c r="J4562" s="282"/>
    </row>
    <row r="4563" spans="1:10">
      <c r="A4563" s="282">
        <v>39622</v>
      </c>
      <c r="B4563" s="281">
        <v>1318</v>
      </c>
      <c r="C4563" s="281">
        <v>112.25</v>
      </c>
      <c r="D4563" s="281">
        <v>1.8839999999999999</v>
      </c>
      <c r="E4563" s="281">
        <v>4.1641000000000004</v>
      </c>
      <c r="F4563" s="287">
        <v>49.15</v>
      </c>
      <c r="G4563" s="287">
        <f t="shared" si="90"/>
        <v>-1.3200000000000003</v>
      </c>
      <c r="H4563" s="286">
        <v>49.8</v>
      </c>
      <c r="I4563" s="287">
        <f t="shared" si="90"/>
        <v>1</v>
      </c>
      <c r="J4563" s="282"/>
    </row>
    <row r="4564" spans="1:10">
      <c r="A4564" s="282">
        <v>39623</v>
      </c>
      <c r="B4564" s="281">
        <v>1314.29</v>
      </c>
      <c r="C4564" s="281">
        <v>112.9375</v>
      </c>
      <c r="D4564" s="281">
        <v>1.8334000000000001</v>
      </c>
      <c r="E4564" s="281">
        <v>4.0818000000000003</v>
      </c>
      <c r="F4564" s="287">
        <v>49.15</v>
      </c>
      <c r="G4564" s="287">
        <f t="shared" si="90"/>
        <v>-1.3200000000000003</v>
      </c>
      <c r="H4564" s="286">
        <v>49.8</v>
      </c>
      <c r="I4564" s="287">
        <f t="shared" si="90"/>
        <v>1</v>
      </c>
      <c r="J4564" s="282"/>
    </row>
    <row r="4565" spans="1:10">
      <c r="A4565" s="282">
        <v>39624</v>
      </c>
      <c r="B4565" s="281">
        <v>1321.97</v>
      </c>
      <c r="C4565" s="281">
        <v>112.78125</v>
      </c>
      <c r="D4565" s="281">
        <v>1.7924</v>
      </c>
      <c r="E4565" s="281">
        <v>4.0994000000000002</v>
      </c>
      <c r="F4565" s="287">
        <v>49.15</v>
      </c>
      <c r="G4565" s="287">
        <f t="shared" si="90"/>
        <v>-1.3200000000000003</v>
      </c>
      <c r="H4565" s="286">
        <v>49.8</v>
      </c>
      <c r="I4565" s="287">
        <f t="shared" si="90"/>
        <v>1</v>
      </c>
      <c r="J4565" s="282"/>
    </row>
    <row r="4566" spans="1:10">
      <c r="A4566" s="282">
        <v>39625</v>
      </c>
      <c r="B4566" s="281">
        <v>1283.1500000000001</v>
      </c>
      <c r="C4566" s="281">
        <v>113.65625</v>
      </c>
      <c r="D4566" s="281">
        <v>1.7105000000000001</v>
      </c>
      <c r="E4566" s="281">
        <v>4.0330000000000004</v>
      </c>
      <c r="F4566" s="287">
        <v>49.15</v>
      </c>
      <c r="G4566" s="287">
        <f t="shared" si="90"/>
        <v>-1.3200000000000003</v>
      </c>
      <c r="H4566" s="286">
        <v>49.8</v>
      </c>
      <c r="I4566" s="287">
        <f t="shared" si="90"/>
        <v>1</v>
      </c>
      <c r="J4566" s="282"/>
    </row>
    <row r="4567" spans="1:10">
      <c r="A4567" s="282">
        <v>39626</v>
      </c>
      <c r="B4567" s="281">
        <v>1278.3800000000001</v>
      </c>
      <c r="C4567" s="281">
        <v>113.828125</v>
      </c>
      <c r="D4567" s="281">
        <v>1.6592</v>
      </c>
      <c r="E4567" s="281">
        <v>3.9651999999999998</v>
      </c>
      <c r="F4567" s="287">
        <v>49.15</v>
      </c>
      <c r="G4567" s="287">
        <f t="shared" si="90"/>
        <v>-1.3200000000000003</v>
      </c>
      <c r="H4567" s="286">
        <v>49.8</v>
      </c>
      <c r="I4567" s="287">
        <f t="shared" si="90"/>
        <v>1</v>
      </c>
      <c r="J4567" s="282"/>
    </row>
    <row r="4568" spans="1:10">
      <c r="A4568" s="282">
        <v>39629</v>
      </c>
      <c r="B4568" s="281">
        <v>1280</v>
      </c>
      <c r="C4568" s="281">
        <v>113.921875</v>
      </c>
      <c r="D4568" s="281">
        <v>1.7305999999999999</v>
      </c>
      <c r="E4568" s="281">
        <v>3.9689999999999999</v>
      </c>
      <c r="F4568" s="287">
        <v>49.15</v>
      </c>
      <c r="G4568" s="287">
        <f>F4568-F4526</f>
        <v>-1.3200000000000003</v>
      </c>
      <c r="H4568" s="286">
        <v>49.8</v>
      </c>
      <c r="I4568" s="287">
        <f t="shared" si="90"/>
        <v>1</v>
      </c>
      <c r="J4568" s="282"/>
    </row>
    <row r="4569" spans="1:10">
      <c r="A4569" s="282">
        <v>39630</v>
      </c>
      <c r="B4569" s="281">
        <v>1284.9100000000001</v>
      </c>
      <c r="C4569" s="281">
        <v>113.875</v>
      </c>
      <c r="D4569" s="281">
        <v>1.8641000000000001</v>
      </c>
      <c r="E4569" s="281">
        <v>4.0019999999999998</v>
      </c>
      <c r="F4569" s="287">
        <v>49.06</v>
      </c>
      <c r="G4569" s="287">
        <f t="shared" si="90"/>
        <v>-1.0399999999999991</v>
      </c>
      <c r="H4569" s="286">
        <v>50</v>
      </c>
      <c r="I4569" s="287">
        <f t="shared" si="90"/>
        <v>1.2000000000000028</v>
      </c>
      <c r="J4569" s="282"/>
    </row>
    <row r="4570" spans="1:10">
      <c r="A4570" s="282">
        <v>39631</v>
      </c>
      <c r="B4570" s="281">
        <v>1261.52</v>
      </c>
      <c r="C4570" s="281">
        <v>114.21875</v>
      </c>
      <c r="D4570" s="281">
        <v>1.8129</v>
      </c>
      <c r="E4570" s="281">
        <v>3.9575</v>
      </c>
      <c r="F4570" s="287">
        <v>49.06</v>
      </c>
      <c r="G4570" s="287">
        <f t="shared" si="90"/>
        <v>-1.0399999999999991</v>
      </c>
      <c r="H4570" s="286">
        <v>50</v>
      </c>
      <c r="I4570" s="287">
        <f t="shared" si="90"/>
        <v>1.2000000000000028</v>
      </c>
      <c r="J4570" s="282"/>
    </row>
    <row r="4571" spans="1:10">
      <c r="A4571" s="282">
        <v>39632</v>
      </c>
      <c r="B4571" s="281">
        <v>1262.9000000000001</v>
      </c>
      <c r="C4571" s="281">
        <v>114.359375</v>
      </c>
      <c r="D4571" s="281">
        <v>1.8431999999999999</v>
      </c>
      <c r="E4571" s="281">
        <v>3.9750000000000001</v>
      </c>
      <c r="F4571" s="287">
        <v>49.06</v>
      </c>
      <c r="G4571" s="287">
        <f t="shared" si="90"/>
        <v>-1.0399999999999991</v>
      </c>
      <c r="H4571" s="286">
        <v>50</v>
      </c>
      <c r="I4571" s="287">
        <f t="shared" si="90"/>
        <v>1.2000000000000028</v>
      </c>
      <c r="J4571" s="282"/>
    </row>
    <row r="4572" spans="1:10">
      <c r="A4572" s="282">
        <v>39636</v>
      </c>
      <c r="B4572" s="281">
        <v>1252.31</v>
      </c>
      <c r="C4572" s="281">
        <v>114.84375</v>
      </c>
      <c r="D4572" s="281">
        <v>1.8123</v>
      </c>
      <c r="E4572" s="281">
        <v>3.8994999999999997</v>
      </c>
      <c r="F4572" s="287">
        <v>49.06</v>
      </c>
      <c r="G4572" s="287">
        <f t="shared" si="90"/>
        <v>-1.0399999999999991</v>
      </c>
      <c r="H4572" s="286">
        <v>50</v>
      </c>
      <c r="I4572" s="287">
        <f t="shared" si="90"/>
        <v>1.2000000000000028</v>
      </c>
      <c r="J4572" s="282"/>
    </row>
    <row r="4573" spans="1:10">
      <c r="A4573" s="282">
        <v>39637</v>
      </c>
      <c r="B4573" s="281">
        <v>1273.7</v>
      </c>
      <c r="C4573" s="281">
        <v>115.234375</v>
      </c>
      <c r="D4573" s="281">
        <v>1.8538999999999999</v>
      </c>
      <c r="E4573" s="281">
        <v>3.8822000000000001</v>
      </c>
      <c r="F4573" s="287">
        <v>49.06</v>
      </c>
      <c r="G4573" s="287">
        <f t="shared" si="90"/>
        <v>-1.0399999999999991</v>
      </c>
      <c r="H4573" s="286">
        <v>50</v>
      </c>
      <c r="I4573" s="287">
        <f t="shared" si="90"/>
        <v>1.2000000000000028</v>
      </c>
      <c r="J4573" s="282"/>
    </row>
    <row r="4574" spans="1:10">
      <c r="A4574" s="282">
        <v>39638</v>
      </c>
      <c r="B4574" s="281">
        <v>1244.69</v>
      </c>
      <c r="C4574" s="281">
        <v>115.5</v>
      </c>
      <c r="D4574" s="281">
        <v>1.7924</v>
      </c>
      <c r="E4574" s="281">
        <v>3.8111999999999999</v>
      </c>
      <c r="F4574" s="287">
        <v>49.06</v>
      </c>
      <c r="G4574" s="287">
        <f t="shared" si="90"/>
        <v>-1.0399999999999991</v>
      </c>
      <c r="H4574" s="286">
        <v>50</v>
      </c>
      <c r="I4574" s="287">
        <f t="shared" si="90"/>
        <v>1.2000000000000028</v>
      </c>
      <c r="J4574" s="282"/>
    </row>
    <row r="4575" spans="1:10">
      <c r="A4575" s="282">
        <v>39639</v>
      </c>
      <c r="B4575" s="281">
        <v>1253.3900000000001</v>
      </c>
      <c r="C4575" s="281">
        <v>115.671875</v>
      </c>
      <c r="D4575" s="281">
        <v>1.6594</v>
      </c>
      <c r="E4575" s="281">
        <v>3.7959000000000001</v>
      </c>
      <c r="F4575" s="287">
        <v>49.06</v>
      </c>
      <c r="G4575" s="287">
        <f t="shared" si="90"/>
        <v>-1.0399999999999991</v>
      </c>
      <c r="H4575" s="286">
        <v>50</v>
      </c>
      <c r="I4575" s="287">
        <f t="shared" si="90"/>
        <v>1.2000000000000028</v>
      </c>
      <c r="J4575" s="282"/>
    </row>
    <row r="4576" spans="1:10">
      <c r="A4576" s="282">
        <v>39640</v>
      </c>
      <c r="B4576" s="281">
        <v>1239.49</v>
      </c>
      <c r="C4576" s="281">
        <v>114.421875</v>
      </c>
      <c r="D4576" s="281">
        <v>1.5773999999999999</v>
      </c>
      <c r="E4576" s="281">
        <v>3.9576000000000002</v>
      </c>
      <c r="F4576" s="287">
        <v>49.06</v>
      </c>
      <c r="G4576" s="287">
        <f t="shared" si="90"/>
        <v>-1.0399999999999991</v>
      </c>
      <c r="H4576" s="286">
        <v>50</v>
      </c>
      <c r="I4576" s="287">
        <f t="shared" si="90"/>
        <v>1.2000000000000028</v>
      </c>
      <c r="J4576" s="282"/>
    </row>
    <row r="4577" spans="1:10">
      <c r="A4577" s="282">
        <v>39643</v>
      </c>
      <c r="B4577" s="281">
        <v>1228.3</v>
      </c>
      <c r="C4577" s="281">
        <v>114.96875</v>
      </c>
      <c r="D4577" s="281">
        <v>1.4548000000000001</v>
      </c>
      <c r="E4577" s="281">
        <v>3.8552999999999997</v>
      </c>
      <c r="F4577" s="287">
        <v>49.06</v>
      </c>
      <c r="G4577" s="287">
        <f t="shared" si="90"/>
        <v>-1.0399999999999991</v>
      </c>
      <c r="H4577" s="286">
        <v>50</v>
      </c>
      <c r="I4577" s="287">
        <f t="shared" si="90"/>
        <v>1.2000000000000028</v>
      </c>
      <c r="J4577" s="282"/>
    </row>
    <row r="4578" spans="1:10">
      <c r="A4578" s="282">
        <v>39644</v>
      </c>
      <c r="B4578" s="281">
        <v>1214.9100000000001</v>
      </c>
      <c r="C4578" s="281">
        <v>115.421875</v>
      </c>
      <c r="D4578" s="281">
        <v>1.3327</v>
      </c>
      <c r="E4578" s="281">
        <v>3.8188</v>
      </c>
      <c r="F4578" s="287">
        <v>49.06</v>
      </c>
      <c r="G4578" s="287">
        <f t="shared" si="90"/>
        <v>-1.0399999999999991</v>
      </c>
      <c r="H4578" s="286">
        <v>50</v>
      </c>
      <c r="I4578" s="287">
        <f t="shared" si="90"/>
        <v>1.2000000000000028</v>
      </c>
      <c r="J4578" s="282"/>
    </row>
    <row r="4579" spans="1:10">
      <c r="A4579" s="282">
        <v>39645</v>
      </c>
      <c r="B4579" s="281">
        <v>1245.3599999999999</v>
      </c>
      <c r="C4579" s="281">
        <v>114.875</v>
      </c>
      <c r="D4579" s="281">
        <v>1.353</v>
      </c>
      <c r="E4579" s="281">
        <v>3.9344000000000001</v>
      </c>
      <c r="F4579" s="287">
        <v>49.06</v>
      </c>
      <c r="G4579" s="287">
        <f t="shared" si="90"/>
        <v>-1.0399999999999991</v>
      </c>
      <c r="H4579" s="286">
        <v>50</v>
      </c>
      <c r="I4579" s="287">
        <f t="shared" si="90"/>
        <v>1.2000000000000028</v>
      </c>
      <c r="J4579" s="282"/>
    </row>
    <row r="4580" spans="1:10">
      <c r="A4580" s="282">
        <v>39646</v>
      </c>
      <c r="B4580" s="281">
        <v>1260.32</v>
      </c>
      <c r="C4580" s="281">
        <v>113.890625</v>
      </c>
      <c r="D4580" s="281">
        <v>1.3937999999999999</v>
      </c>
      <c r="E4580" s="281">
        <v>3.9906999999999999</v>
      </c>
      <c r="F4580" s="287">
        <v>49.06</v>
      </c>
      <c r="G4580" s="287">
        <f t="shared" si="90"/>
        <v>-1.0399999999999991</v>
      </c>
      <c r="H4580" s="286">
        <v>50</v>
      </c>
      <c r="I4580" s="287">
        <f t="shared" si="90"/>
        <v>1.2000000000000028</v>
      </c>
      <c r="J4580" s="282"/>
    </row>
    <row r="4581" spans="1:10">
      <c r="A4581" s="282">
        <v>39647</v>
      </c>
      <c r="B4581" s="281">
        <v>1260.68</v>
      </c>
      <c r="C4581" s="281">
        <v>113.609375</v>
      </c>
      <c r="D4581" s="281">
        <v>1.4549000000000001</v>
      </c>
      <c r="E4581" s="281">
        <v>4.0827999999999998</v>
      </c>
      <c r="F4581" s="287">
        <v>49.06</v>
      </c>
      <c r="G4581" s="287">
        <f t="shared" si="90"/>
        <v>-1.0399999999999991</v>
      </c>
      <c r="H4581" s="286">
        <v>50</v>
      </c>
      <c r="I4581" s="287">
        <f t="shared" si="90"/>
        <v>1.2000000000000028</v>
      </c>
      <c r="J4581" s="282"/>
    </row>
    <row r="4582" spans="1:10">
      <c r="A4582" s="282">
        <v>39650</v>
      </c>
      <c r="B4582" s="281">
        <v>1260</v>
      </c>
      <c r="C4582" s="281">
        <v>113.765625</v>
      </c>
      <c r="D4582" s="281">
        <v>1.4241999999999999</v>
      </c>
      <c r="E4582" s="281">
        <v>4.0415999999999999</v>
      </c>
      <c r="F4582" s="287">
        <v>49.06</v>
      </c>
      <c r="G4582" s="287">
        <f t="shared" si="90"/>
        <v>-1.0399999999999991</v>
      </c>
      <c r="H4582" s="286">
        <v>50</v>
      </c>
      <c r="I4582" s="287">
        <f t="shared" si="90"/>
        <v>1.2000000000000028</v>
      </c>
      <c r="J4582" s="282"/>
    </row>
    <row r="4583" spans="1:10">
      <c r="A4583" s="282">
        <v>39651</v>
      </c>
      <c r="B4583" s="281">
        <v>1277</v>
      </c>
      <c r="C4583" s="281">
        <v>113.46875</v>
      </c>
      <c r="D4583" s="281">
        <v>1.5369000000000002</v>
      </c>
      <c r="E4583" s="281">
        <v>4.0987</v>
      </c>
      <c r="F4583" s="287">
        <v>49.06</v>
      </c>
      <c r="G4583" s="287">
        <f t="shared" si="90"/>
        <v>-1.0399999999999991</v>
      </c>
      <c r="H4583" s="286">
        <v>50</v>
      </c>
      <c r="I4583" s="287">
        <f t="shared" si="90"/>
        <v>1.2000000000000028</v>
      </c>
      <c r="J4583" s="282"/>
    </row>
    <row r="4584" spans="1:10">
      <c r="A4584" s="282">
        <v>39652</v>
      </c>
      <c r="B4584" s="281">
        <v>1282.19</v>
      </c>
      <c r="C4584" s="281">
        <v>113.015625</v>
      </c>
      <c r="D4584" s="281">
        <v>1.5470999999999999</v>
      </c>
      <c r="E4584" s="281">
        <v>4.1165000000000003</v>
      </c>
      <c r="F4584" s="287">
        <v>49.06</v>
      </c>
      <c r="G4584" s="287">
        <f t="shared" si="90"/>
        <v>-1.0399999999999991</v>
      </c>
      <c r="H4584" s="286">
        <v>50</v>
      </c>
      <c r="I4584" s="287">
        <f t="shared" si="90"/>
        <v>1.2000000000000028</v>
      </c>
      <c r="J4584" s="282"/>
    </row>
    <row r="4585" spans="1:10">
      <c r="A4585" s="282">
        <v>39653</v>
      </c>
      <c r="B4585" s="281">
        <v>1252.54</v>
      </c>
      <c r="C4585" s="281">
        <v>114.15625</v>
      </c>
      <c r="D4585" s="281">
        <v>1.639</v>
      </c>
      <c r="E4585" s="281">
        <v>3.9967999999999999</v>
      </c>
      <c r="F4585" s="287">
        <v>49.06</v>
      </c>
      <c r="G4585" s="287">
        <f t="shared" ref="G4585:I4648" si="91">F4585-F4544</f>
        <v>-1.0399999999999991</v>
      </c>
      <c r="H4585" s="286">
        <v>50</v>
      </c>
      <c r="I4585" s="287">
        <f t="shared" si="91"/>
        <v>1.2000000000000028</v>
      </c>
      <c r="J4585" s="282"/>
    </row>
    <row r="4586" spans="1:10">
      <c r="A4586" s="282">
        <v>39654</v>
      </c>
      <c r="B4586" s="281">
        <v>1257.76</v>
      </c>
      <c r="C4586" s="281">
        <v>113.4375</v>
      </c>
      <c r="D4586" s="281">
        <v>1.7204999999999999</v>
      </c>
      <c r="E4586" s="281">
        <v>4.0968999999999998</v>
      </c>
      <c r="F4586" s="287">
        <v>49.06</v>
      </c>
      <c r="G4586" s="287">
        <f t="shared" si="91"/>
        <v>-1.0399999999999991</v>
      </c>
      <c r="H4586" s="286">
        <v>50</v>
      </c>
      <c r="I4586" s="287">
        <f t="shared" si="91"/>
        <v>1.2000000000000028</v>
      </c>
      <c r="J4586" s="282"/>
    </row>
    <row r="4587" spans="1:10">
      <c r="A4587" s="282">
        <v>39657</v>
      </c>
      <c r="B4587" s="281">
        <v>1234.3699999999999</v>
      </c>
      <c r="C4587" s="281">
        <v>114.265625</v>
      </c>
      <c r="D4587" s="281">
        <v>1.6898</v>
      </c>
      <c r="E4587" s="281">
        <v>4.0007999999999999</v>
      </c>
      <c r="F4587" s="287">
        <v>49.06</v>
      </c>
      <c r="G4587" s="287">
        <f t="shared" si="91"/>
        <v>-1.0399999999999991</v>
      </c>
      <c r="H4587" s="286">
        <v>50</v>
      </c>
      <c r="I4587" s="287">
        <f t="shared" si="91"/>
        <v>1.2000000000000028</v>
      </c>
      <c r="J4587" s="282"/>
    </row>
    <row r="4588" spans="1:10">
      <c r="A4588" s="282">
        <v>39658</v>
      </c>
      <c r="B4588" s="281">
        <v>1263.2</v>
      </c>
      <c r="C4588" s="281">
        <v>114.109375</v>
      </c>
      <c r="D4588" s="281">
        <v>1.7107000000000001</v>
      </c>
      <c r="E4588" s="281">
        <v>4.0380000000000003</v>
      </c>
      <c r="F4588" s="287">
        <v>49.06</v>
      </c>
      <c r="G4588" s="287">
        <f t="shared" si="91"/>
        <v>-1.0399999999999991</v>
      </c>
      <c r="H4588" s="286">
        <v>50</v>
      </c>
      <c r="I4588" s="287">
        <f t="shared" si="91"/>
        <v>1.2000000000000028</v>
      </c>
      <c r="J4588" s="282"/>
    </row>
    <row r="4589" spans="1:10">
      <c r="A4589" s="282">
        <v>39659</v>
      </c>
      <c r="B4589" s="281">
        <v>1284.26</v>
      </c>
      <c r="C4589" s="281">
        <v>114.109375</v>
      </c>
      <c r="D4589" s="281">
        <v>1.6798999999999999</v>
      </c>
      <c r="E4589" s="281">
        <v>4.0438999999999998</v>
      </c>
      <c r="F4589" s="287">
        <v>49.06</v>
      </c>
      <c r="G4589" s="287">
        <f>F4589-F4547</f>
        <v>-1.0399999999999991</v>
      </c>
      <c r="H4589" s="286">
        <v>50</v>
      </c>
      <c r="I4589" s="287">
        <f>H4589-H4547</f>
        <v>1.2000000000000028</v>
      </c>
      <c r="J4589" s="282"/>
    </row>
    <row r="4590" spans="1:10">
      <c r="A4590" s="282">
        <v>39660</v>
      </c>
      <c r="B4590" s="281">
        <v>1267.3800000000001</v>
      </c>
      <c r="C4590" s="281">
        <v>114.828125</v>
      </c>
      <c r="D4590" s="281">
        <v>1.6594</v>
      </c>
      <c r="E4590" s="281">
        <v>3.9462000000000002</v>
      </c>
      <c r="F4590" s="287">
        <v>49.06</v>
      </c>
      <c r="G4590" s="287">
        <f>F4590-F4547</f>
        <v>-1.0399999999999991</v>
      </c>
      <c r="H4590" s="286">
        <v>50</v>
      </c>
      <c r="I4590" s="287">
        <f>H4590-H4547</f>
        <v>1.2000000000000028</v>
      </c>
      <c r="J4590" s="282"/>
    </row>
    <row r="4591" spans="1:10">
      <c r="A4591" s="282">
        <v>39661</v>
      </c>
      <c r="B4591" s="281">
        <v>1260.31</v>
      </c>
      <c r="C4591" s="281">
        <v>115.03125</v>
      </c>
      <c r="D4591" s="281">
        <v>1.6592</v>
      </c>
      <c r="E4591" s="281">
        <v>3.9306999999999999</v>
      </c>
      <c r="F4591" s="287">
        <v>47.96</v>
      </c>
      <c r="G4591" s="287">
        <f t="shared" si="91"/>
        <v>-1.1899999999999977</v>
      </c>
      <c r="H4591" s="286">
        <v>49.2</v>
      </c>
      <c r="I4591" s="287">
        <f t="shared" si="91"/>
        <v>-0.59999999999999432</v>
      </c>
      <c r="J4591" s="282"/>
    </row>
    <row r="4592" spans="1:10">
      <c r="A4592" s="282">
        <v>39664</v>
      </c>
      <c r="B4592" s="281">
        <v>1249.01</v>
      </c>
      <c r="C4592" s="281">
        <v>114.84375</v>
      </c>
      <c r="D4592" s="281">
        <v>1.6898</v>
      </c>
      <c r="E4592" s="281">
        <v>3.9619</v>
      </c>
      <c r="F4592" s="287">
        <v>47.96</v>
      </c>
      <c r="G4592" s="287">
        <f t="shared" si="91"/>
        <v>-1.1899999999999977</v>
      </c>
      <c r="H4592" s="286">
        <v>49.2</v>
      </c>
      <c r="I4592" s="287">
        <f t="shared" si="91"/>
        <v>-0.59999999999999432</v>
      </c>
      <c r="J4592" s="282"/>
    </row>
    <row r="4593" spans="1:10">
      <c r="A4593" s="282">
        <v>39665</v>
      </c>
      <c r="B4593" s="281">
        <v>1284.8800000000001</v>
      </c>
      <c r="C4593" s="281">
        <v>114.703125</v>
      </c>
      <c r="D4593" s="281">
        <v>1.7311000000000001</v>
      </c>
      <c r="E4593" s="281">
        <v>4.0167000000000002</v>
      </c>
      <c r="F4593" s="287">
        <v>47.96</v>
      </c>
      <c r="G4593" s="287">
        <f t="shared" si="91"/>
        <v>-1.1899999999999977</v>
      </c>
      <c r="H4593" s="286">
        <v>49.2</v>
      </c>
      <c r="I4593" s="287">
        <f t="shared" si="91"/>
        <v>-0.59999999999999432</v>
      </c>
      <c r="J4593" s="282"/>
    </row>
    <row r="4594" spans="1:10">
      <c r="A4594" s="282">
        <v>39666</v>
      </c>
      <c r="B4594" s="281">
        <v>1289.19</v>
      </c>
      <c r="C4594" s="281">
        <v>114.484375</v>
      </c>
      <c r="D4594" s="281">
        <v>1.639</v>
      </c>
      <c r="E4594" s="281">
        <v>4.0500999999999996</v>
      </c>
      <c r="F4594" s="287">
        <v>47.96</v>
      </c>
      <c r="G4594" s="287">
        <f t="shared" si="91"/>
        <v>-1.1899999999999977</v>
      </c>
      <c r="H4594" s="286">
        <v>49.2</v>
      </c>
      <c r="I4594" s="287">
        <f t="shared" si="91"/>
        <v>-0.59999999999999432</v>
      </c>
      <c r="J4594" s="282"/>
    </row>
    <row r="4595" spans="1:10">
      <c r="A4595" s="282">
        <v>39667</v>
      </c>
      <c r="B4595" s="281">
        <v>1266.07</v>
      </c>
      <c r="C4595" s="281">
        <v>115.59375</v>
      </c>
      <c r="D4595" s="281">
        <v>1.6696</v>
      </c>
      <c r="E4595" s="281">
        <v>3.92</v>
      </c>
      <c r="F4595" s="287">
        <v>47.96</v>
      </c>
      <c r="G4595" s="287">
        <f t="shared" si="91"/>
        <v>-1.1899999999999977</v>
      </c>
      <c r="H4595" s="286">
        <v>49.2</v>
      </c>
      <c r="I4595" s="287">
        <f t="shared" si="91"/>
        <v>-0.59999999999999432</v>
      </c>
      <c r="J4595" s="282"/>
    </row>
    <row r="4596" spans="1:10">
      <c r="A4596" s="282">
        <v>39668</v>
      </c>
      <c r="B4596" s="281">
        <v>1296.32</v>
      </c>
      <c r="C4596" s="281">
        <v>115.3125</v>
      </c>
      <c r="D4596" s="281">
        <v>1.6898</v>
      </c>
      <c r="E4596" s="281">
        <v>3.9276</v>
      </c>
      <c r="F4596" s="287">
        <v>47.96</v>
      </c>
      <c r="G4596" s="287">
        <f t="shared" si="91"/>
        <v>-1.1899999999999977</v>
      </c>
      <c r="H4596" s="286">
        <v>49.2</v>
      </c>
      <c r="I4596" s="287">
        <f t="shared" si="91"/>
        <v>-0.59999999999999432</v>
      </c>
      <c r="J4596" s="282"/>
    </row>
    <row r="4597" spans="1:10">
      <c r="A4597" s="282">
        <v>39671</v>
      </c>
      <c r="B4597" s="281">
        <v>1305.32</v>
      </c>
      <c r="C4597" s="281">
        <v>114.875</v>
      </c>
      <c r="D4597" s="281">
        <v>1.8124</v>
      </c>
      <c r="E4597" s="281">
        <v>3.9904000000000002</v>
      </c>
      <c r="F4597" s="287">
        <v>47.96</v>
      </c>
      <c r="G4597" s="287">
        <f t="shared" si="91"/>
        <v>-1.1899999999999977</v>
      </c>
      <c r="H4597" s="286">
        <v>49.2</v>
      </c>
      <c r="I4597" s="287">
        <f t="shared" si="91"/>
        <v>-0.59999999999999432</v>
      </c>
      <c r="J4597" s="282"/>
    </row>
    <row r="4598" spans="1:10">
      <c r="A4598" s="282">
        <v>39672</v>
      </c>
      <c r="B4598" s="281">
        <v>1289.5899999999999</v>
      </c>
      <c r="C4598" s="281">
        <v>115.71875</v>
      </c>
      <c r="D4598" s="281">
        <v>1.8538999999999999</v>
      </c>
      <c r="E4598" s="281">
        <v>3.8954</v>
      </c>
      <c r="F4598" s="287">
        <v>47.96</v>
      </c>
      <c r="G4598" s="287">
        <f t="shared" si="91"/>
        <v>-1.1899999999999977</v>
      </c>
      <c r="H4598" s="286">
        <v>49.2</v>
      </c>
      <c r="I4598" s="287">
        <f t="shared" si="91"/>
        <v>-0.59999999999999432</v>
      </c>
      <c r="J4598" s="282"/>
    </row>
    <row r="4599" spans="1:10">
      <c r="A4599" s="282">
        <v>39673</v>
      </c>
      <c r="B4599" s="281">
        <v>1285.83</v>
      </c>
      <c r="C4599" s="281">
        <v>115.40625</v>
      </c>
      <c r="D4599" s="281">
        <v>1.8332999999999999</v>
      </c>
      <c r="E4599" s="281">
        <v>3.9314</v>
      </c>
      <c r="F4599" s="287">
        <v>47.96</v>
      </c>
      <c r="G4599" s="287">
        <f t="shared" si="91"/>
        <v>-1.1899999999999977</v>
      </c>
      <c r="H4599" s="286">
        <v>49.2</v>
      </c>
      <c r="I4599" s="287">
        <f t="shared" si="91"/>
        <v>-0.59999999999999432</v>
      </c>
      <c r="J4599" s="282"/>
    </row>
    <row r="4600" spans="1:10">
      <c r="A4600" s="282">
        <v>39674</v>
      </c>
      <c r="B4600" s="281">
        <v>1292.93</v>
      </c>
      <c r="C4600" s="281">
        <v>115.8125</v>
      </c>
      <c r="D4600" s="281">
        <v>1.8536999999999999</v>
      </c>
      <c r="E4600" s="281">
        <v>3.8860000000000001</v>
      </c>
      <c r="F4600" s="287">
        <v>47.96</v>
      </c>
      <c r="G4600" s="287">
        <f t="shared" si="91"/>
        <v>-1.1899999999999977</v>
      </c>
      <c r="H4600" s="286">
        <v>49.2</v>
      </c>
      <c r="I4600" s="287">
        <f t="shared" si="91"/>
        <v>-0.59999999999999432</v>
      </c>
      <c r="J4600" s="282"/>
    </row>
    <row r="4601" spans="1:10">
      <c r="A4601" s="282">
        <v>39675</v>
      </c>
      <c r="B4601" s="281">
        <v>1298.2</v>
      </c>
      <c r="C4601" s="281">
        <v>116.09375</v>
      </c>
      <c r="D4601" s="281">
        <v>1.833</v>
      </c>
      <c r="E4601" s="281">
        <v>3.8349000000000002</v>
      </c>
      <c r="F4601" s="287">
        <v>47.96</v>
      </c>
      <c r="G4601" s="287">
        <f t="shared" si="91"/>
        <v>-1.1899999999999977</v>
      </c>
      <c r="H4601" s="286">
        <v>49.2</v>
      </c>
      <c r="I4601" s="287">
        <f t="shared" si="91"/>
        <v>-0.59999999999999432</v>
      </c>
      <c r="J4601" s="282"/>
    </row>
    <row r="4602" spans="1:10">
      <c r="A4602" s="282">
        <v>39678</v>
      </c>
      <c r="B4602" s="281">
        <v>1278.5999999999999</v>
      </c>
      <c r="C4602" s="281">
        <v>116.390625</v>
      </c>
      <c r="D4602" s="281">
        <v>1.7612999999999999</v>
      </c>
      <c r="E4602" s="281">
        <v>3.8104</v>
      </c>
      <c r="F4602" s="287">
        <v>47.96</v>
      </c>
      <c r="G4602" s="287">
        <f t="shared" si="91"/>
        <v>-1.1899999999999977</v>
      </c>
      <c r="H4602" s="286">
        <v>49.2</v>
      </c>
      <c r="I4602" s="287">
        <f t="shared" si="91"/>
        <v>-0.59999999999999432</v>
      </c>
      <c r="J4602" s="282"/>
    </row>
    <row r="4603" spans="1:10">
      <c r="A4603" s="282">
        <v>39679</v>
      </c>
      <c r="B4603" s="281">
        <v>1266.69</v>
      </c>
      <c r="C4603" s="281">
        <v>116.265625</v>
      </c>
      <c r="D4603" s="281">
        <v>1.7925</v>
      </c>
      <c r="E4603" s="281">
        <v>3.8292000000000002</v>
      </c>
      <c r="F4603" s="287">
        <v>47.96</v>
      </c>
      <c r="G4603" s="287">
        <f t="shared" si="91"/>
        <v>-1.1899999999999977</v>
      </c>
      <c r="H4603" s="286">
        <v>49.2</v>
      </c>
      <c r="I4603" s="287">
        <f t="shared" si="91"/>
        <v>-0.59999999999999432</v>
      </c>
      <c r="J4603" s="282"/>
    </row>
    <row r="4604" spans="1:10">
      <c r="A4604" s="282">
        <v>39680</v>
      </c>
      <c r="B4604" s="281">
        <v>1274.54</v>
      </c>
      <c r="C4604" s="281">
        <v>116.65625</v>
      </c>
      <c r="D4604" s="281">
        <v>1.6798999999999999</v>
      </c>
      <c r="E4604" s="281">
        <v>3.8008999999999999</v>
      </c>
      <c r="F4604" s="287">
        <v>47.96</v>
      </c>
      <c r="G4604" s="287">
        <f t="shared" si="91"/>
        <v>-1.1899999999999977</v>
      </c>
      <c r="H4604" s="286">
        <v>49.2</v>
      </c>
      <c r="I4604" s="287">
        <f t="shared" si="91"/>
        <v>-0.59999999999999432</v>
      </c>
      <c r="J4604" s="282"/>
    </row>
    <row r="4605" spans="1:10">
      <c r="A4605" s="282">
        <v>39681</v>
      </c>
      <c r="B4605" s="281">
        <v>1277.72</v>
      </c>
      <c r="C4605" s="281">
        <v>116.3125</v>
      </c>
      <c r="D4605" s="281">
        <v>1.7105000000000001</v>
      </c>
      <c r="E4605" s="281">
        <v>3.8290999999999999</v>
      </c>
      <c r="F4605" s="287">
        <v>47.96</v>
      </c>
      <c r="G4605" s="287">
        <f t="shared" si="91"/>
        <v>-1.1899999999999977</v>
      </c>
      <c r="H4605" s="286">
        <v>49.2</v>
      </c>
      <c r="I4605" s="287">
        <f t="shared" si="91"/>
        <v>-0.59999999999999432</v>
      </c>
      <c r="J4605" s="282"/>
    </row>
    <row r="4606" spans="1:10">
      <c r="A4606" s="282">
        <v>39682</v>
      </c>
      <c r="B4606" s="281">
        <v>1292.2</v>
      </c>
      <c r="C4606" s="281">
        <v>116.015625</v>
      </c>
      <c r="D4606" s="281">
        <v>1.6898</v>
      </c>
      <c r="E4606" s="281">
        <v>3.8704000000000001</v>
      </c>
      <c r="F4606" s="287">
        <v>47.96</v>
      </c>
      <c r="G4606" s="287">
        <f t="shared" si="91"/>
        <v>-1.1899999999999977</v>
      </c>
      <c r="H4606" s="286">
        <v>49.2</v>
      </c>
      <c r="I4606" s="287">
        <f t="shared" si="91"/>
        <v>-0.59999999999999432</v>
      </c>
      <c r="J4606" s="282"/>
    </row>
    <row r="4607" spans="1:10">
      <c r="A4607" s="282">
        <v>39685</v>
      </c>
      <c r="B4607" s="281">
        <v>1266.8399999999999</v>
      </c>
      <c r="C4607" s="281">
        <v>116.8125</v>
      </c>
      <c r="D4607" s="281">
        <v>1.6693</v>
      </c>
      <c r="E4607" s="281">
        <v>3.7837000000000001</v>
      </c>
      <c r="F4607" s="287">
        <v>47.96</v>
      </c>
      <c r="G4607" s="287">
        <f t="shared" si="91"/>
        <v>-1.1899999999999977</v>
      </c>
      <c r="H4607" s="286">
        <v>49.2</v>
      </c>
      <c r="I4607" s="287">
        <f t="shared" si="91"/>
        <v>-0.59999999999999432</v>
      </c>
      <c r="J4607" s="282"/>
    </row>
    <row r="4608" spans="1:10">
      <c r="A4608" s="282">
        <v>39686</v>
      </c>
      <c r="B4608" s="281">
        <v>1271.51</v>
      </c>
      <c r="C4608" s="281">
        <v>116.78125</v>
      </c>
      <c r="D4608" s="281">
        <v>1.7004999999999999</v>
      </c>
      <c r="E4608" s="281">
        <v>3.7743000000000002</v>
      </c>
      <c r="F4608" s="287">
        <v>47.96</v>
      </c>
      <c r="G4608" s="287">
        <f t="shared" si="91"/>
        <v>-1.1899999999999977</v>
      </c>
      <c r="H4608" s="286">
        <v>49.2</v>
      </c>
      <c r="I4608" s="287">
        <f t="shared" si="91"/>
        <v>-0.59999999999999432</v>
      </c>
      <c r="J4608" s="282"/>
    </row>
    <row r="4609" spans="1:10">
      <c r="A4609" s="282">
        <v>39687</v>
      </c>
      <c r="B4609" s="281">
        <v>1281.6600000000001</v>
      </c>
      <c r="C4609" s="281">
        <v>116.984375</v>
      </c>
      <c r="D4609" s="281">
        <v>1.6698</v>
      </c>
      <c r="E4609" s="281">
        <v>3.7629999999999999</v>
      </c>
      <c r="F4609" s="287">
        <v>47.96</v>
      </c>
      <c r="G4609" s="287">
        <f t="shared" si="91"/>
        <v>-1.1899999999999977</v>
      </c>
      <c r="H4609" s="286">
        <v>49.2</v>
      </c>
      <c r="I4609" s="287">
        <f t="shared" si="91"/>
        <v>-0.59999999999999432</v>
      </c>
      <c r="J4609" s="282"/>
    </row>
    <row r="4610" spans="1:10">
      <c r="A4610" s="282">
        <v>39688</v>
      </c>
      <c r="B4610" s="281">
        <v>1300.68</v>
      </c>
      <c r="C4610" s="281">
        <v>116.828125</v>
      </c>
      <c r="D4610" s="281">
        <v>1.7311000000000001</v>
      </c>
      <c r="E4610" s="281">
        <v>3.7778999999999998</v>
      </c>
      <c r="F4610" s="287">
        <v>47.96</v>
      </c>
      <c r="G4610" s="287">
        <f>F4610-F4568</f>
        <v>-1.1899999999999977</v>
      </c>
      <c r="H4610" s="286">
        <v>49.2</v>
      </c>
      <c r="I4610" s="287">
        <f>H4610-H4568</f>
        <v>-0.59999999999999432</v>
      </c>
      <c r="J4610" s="282"/>
    </row>
    <row r="4611" spans="1:10">
      <c r="A4611" s="282">
        <v>39689</v>
      </c>
      <c r="B4611" s="281">
        <v>1282.83</v>
      </c>
      <c r="C4611" s="281">
        <v>116.6875</v>
      </c>
      <c r="D4611" s="281">
        <v>1.7103000000000002</v>
      </c>
      <c r="E4611" s="281">
        <v>3.8115999999999999</v>
      </c>
      <c r="F4611" s="287">
        <v>47.96</v>
      </c>
      <c r="G4611" s="287">
        <f>F4611-F4568</f>
        <v>-1.1899999999999977</v>
      </c>
      <c r="H4611" s="286">
        <v>49.2</v>
      </c>
      <c r="I4611" s="287">
        <f>H4611-H4568</f>
        <v>-0.59999999999999432</v>
      </c>
      <c r="J4611" s="282"/>
    </row>
    <row r="4612" spans="1:10">
      <c r="A4612" s="282">
        <v>39693</v>
      </c>
      <c r="B4612" s="281">
        <v>1277.58</v>
      </c>
      <c r="C4612" s="281">
        <v>117.390625</v>
      </c>
      <c r="D4612" s="281">
        <v>1.6795</v>
      </c>
      <c r="E4612" s="281">
        <v>3.7326000000000001</v>
      </c>
      <c r="F4612" s="287">
        <v>45.01</v>
      </c>
      <c r="G4612" s="287">
        <f t="shared" si="91"/>
        <v>-4.0500000000000043</v>
      </c>
      <c r="H4612" s="286">
        <v>44.8</v>
      </c>
      <c r="I4612" s="287">
        <f t="shared" si="91"/>
        <v>-5.2000000000000028</v>
      </c>
      <c r="J4612" s="282"/>
    </row>
    <row r="4613" spans="1:10">
      <c r="A4613" s="282">
        <v>39694</v>
      </c>
      <c r="B4613" s="281">
        <v>1274.98</v>
      </c>
      <c r="C4613" s="281">
        <v>117.6875</v>
      </c>
      <c r="D4613" s="281">
        <v>1.6798999999999999</v>
      </c>
      <c r="E4613" s="281">
        <v>3.6989999999999998</v>
      </c>
      <c r="F4613" s="287">
        <v>45.01</v>
      </c>
      <c r="G4613" s="287">
        <f t="shared" si="91"/>
        <v>-4.0500000000000043</v>
      </c>
      <c r="H4613" s="286">
        <v>44.8</v>
      </c>
      <c r="I4613" s="287">
        <f t="shared" si="91"/>
        <v>-5.2000000000000028</v>
      </c>
      <c r="J4613" s="282"/>
    </row>
    <row r="4614" spans="1:10">
      <c r="A4614" s="282">
        <v>39695</v>
      </c>
      <c r="B4614" s="281">
        <v>1236.83</v>
      </c>
      <c r="C4614" s="281">
        <v>117.921875</v>
      </c>
      <c r="D4614" s="281">
        <v>1.6696</v>
      </c>
      <c r="E4614" s="281">
        <v>3.6227</v>
      </c>
      <c r="F4614" s="287">
        <v>45.01</v>
      </c>
      <c r="G4614" s="287">
        <f t="shared" si="91"/>
        <v>-4.0500000000000043</v>
      </c>
      <c r="H4614" s="286">
        <v>44.8</v>
      </c>
      <c r="I4614" s="287">
        <f t="shared" si="91"/>
        <v>-5.2000000000000028</v>
      </c>
      <c r="J4614" s="282"/>
    </row>
    <row r="4615" spans="1:10">
      <c r="A4615" s="282">
        <v>39696</v>
      </c>
      <c r="B4615" s="281">
        <v>1242.31</v>
      </c>
      <c r="C4615" s="281">
        <v>117.609375</v>
      </c>
      <c r="D4615" s="281">
        <v>1.7715999999999998</v>
      </c>
      <c r="E4615" s="281">
        <v>3.6985999999999999</v>
      </c>
      <c r="F4615" s="287">
        <v>45.01</v>
      </c>
      <c r="G4615" s="287">
        <f t="shared" si="91"/>
        <v>-4.0500000000000043</v>
      </c>
      <c r="H4615" s="286">
        <v>44.8</v>
      </c>
      <c r="I4615" s="287">
        <f t="shared" si="91"/>
        <v>-5.2000000000000028</v>
      </c>
      <c r="J4615" s="282"/>
    </row>
    <row r="4616" spans="1:10">
      <c r="A4616" s="282">
        <v>39699</v>
      </c>
      <c r="B4616" s="281">
        <v>1267.79</v>
      </c>
      <c r="C4616" s="281">
        <v>117.40625</v>
      </c>
      <c r="D4616" s="281">
        <v>1.7</v>
      </c>
      <c r="E4616" s="281">
        <v>3.6743000000000001</v>
      </c>
      <c r="F4616" s="287">
        <v>45.01</v>
      </c>
      <c r="G4616" s="287">
        <f t="shared" si="91"/>
        <v>-4.0500000000000043</v>
      </c>
      <c r="H4616" s="286">
        <v>44.8</v>
      </c>
      <c r="I4616" s="287">
        <f t="shared" si="91"/>
        <v>-5.2000000000000028</v>
      </c>
      <c r="J4616" s="282"/>
    </row>
    <row r="4617" spans="1:10">
      <c r="A4617" s="282">
        <v>39700</v>
      </c>
      <c r="B4617" s="281">
        <v>1224.51</v>
      </c>
      <c r="C4617" s="281">
        <v>117.859375</v>
      </c>
      <c r="D4617" s="281">
        <v>1.6596</v>
      </c>
      <c r="E4617" s="281">
        <v>3.5667999999999997</v>
      </c>
      <c r="F4617" s="287">
        <v>45.01</v>
      </c>
      <c r="G4617" s="287">
        <f t="shared" si="91"/>
        <v>-4.0500000000000043</v>
      </c>
      <c r="H4617" s="286">
        <v>44.8</v>
      </c>
      <c r="I4617" s="287">
        <f t="shared" si="91"/>
        <v>-5.2000000000000028</v>
      </c>
      <c r="J4617" s="282"/>
    </row>
    <row r="4618" spans="1:10">
      <c r="A4618" s="282">
        <v>39701</v>
      </c>
      <c r="B4618" s="281">
        <v>1232.04</v>
      </c>
      <c r="C4618" s="281">
        <v>117.484375</v>
      </c>
      <c r="D4618" s="281">
        <v>1.639</v>
      </c>
      <c r="E4618" s="281">
        <v>3.6295000000000002</v>
      </c>
      <c r="F4618" s="287">
        <v>45.01</v>
      </c>
      <c r="G4618" s="287">
        <f t="shared" si="91"/>
        <v>-4.0500000000000043</v>
      </c>
      <c r="H4618" s="286">
        <v>44.8</v>
      </c>
      <c r="I4618" s="287">
        <f t="shared" si="91"/>
        <v>-5.2000000000000028</v>
      </c>
      <c r="J4618" s="282"/>
    </row>
    <row r="4619" spans="1:10">
      <c r="A4619" s="282">
        <v>39702</v>
      </c>
      <c r="B4619" s="281">
        <v>1249.05</v>
      </c>
      <c r="C4619" s="281">
        <v>117.640625</v>
      </c>
      <c r="D4619" s="281">
        <v>1.6082999999999998</v>
      </c>
      <c r="E4619" s="281">
        <v>3.6425000000000001</v>
      </c>
      <c r="F4619" s="287">
        <v>45.01</v>
      </c>
      <c r="G4619" s="287">
        <f t="shared" si="91"/>
        <v>-4.0500000000000043</v>
      </c>
      <c r="H4619" s="286">
        <v>44.8</v>
      </c>
      <c r="I4619" s="287">
        <f t="shared" si="91"/>
        <v>-5.2000000000000028</v>
      </c>
      <c r="J4619" s="282"/>
    </row>
    <row r="4620" spans="1:10">
      <c r="A4620" s="282">
        <v>39703</v>
      </c>
      <c r="B4620" s="281">
        <v>1251.7</v>
      </c>
      <c r="C4620" s="281">
        <v>116.96875</v>
      </c>
      <c r="D4620" s="281">
        <v>1.4651000000000001</v>
      </c>
      <c r="E4620" s="281">
        <v>3.7187000000000001</v>
      </c>
      <c r="F4620" s="287">
        <v>45.01</v>
      </c>
      <c r="G4620" s="287">
        <f t="shared" si="91"/>
        <v>-4.0500000000000043</v>
      </c>
      <c r="H4620" s="286">
        <v>44.8</v>
      </c>
      <c r="I4620" s="287">
        <f t="shared" si="91"/>
        <v>-5.2000000000000028</v>
      </c>
      <c r="J4620" s="282"/>
    </row>
    <row r="4621" spans="1:10">
      <c r="A4621" s="282">
        <v>39706</v>
      </c>
      <c r="B4621" s="281">
        <v>1192.7</v>
      </c>
      <c r="C4621" s="281">
        <v>119.171875</v>
      </c>
      <c r="D4621" s="281">
        <v>0.80249999999999999</v>
      </c>
      <c r="E4621" s="281">
        <v>3.3868</v>
      </c>
      <c r="F4621" s="287">
        <v>45.01</v>
      </c>
      <c r="G4621" s="287">
        <f t="shared" si="91"/>
        <v>-4.0500000000000043</v>
      </c>
      <c r="H4621" s="286">
        <v>44.8</v>
      </c>
      <c r="I4621" s="287">
        <f t="shared" si="91"/>
        <v>-5.2000000000000028</v>
      </c>
      <c r="J4621" s="282"/>
    </row>
    <row r="4622" spans="1:10">
      <c r="A4622" s="282">
        <v>39707</v>
      </c>
      <c r="B4622" s="281">
        <v>1213.5899999999999</v>
      </c>
      <c r="C4622" s="281">
        <v>118.984375</v>
      </c>
      <c r="D4622" s="281">
        <v>0.69059999999999999</v>
      </c>
      <c r="E4622" s="281">
        <v>3.4356999999999998</v>
      </c>
      <c r="F4622" s="287">
        <v>45.01</v>
      </c>
      <c r="G4622" s="287">
        <f t="shared" si="91"/>
        <v>-4.0500000000000043</v>
      </c>
      <c r="H4622" s="286">
        <v>44.8</v>
      </c>
      <c r="I4622" s="287">
        <f t="shared" si="91"/>
        <v>-5.2000000000000028</v>
      </c>
      <c r="J4622" s="282"/>
    </row>
    <row r="4623" spans="1:10">
      <c r="A4623" s="282">
        <v>39708</v>
      </c>
      <c r="B4623" s="281">
        <v>1156.3900000000001</v>
      </c>
      <c r="C4623" s="281">
        <v>119.984375</v>
      </c>
      <c r="D4623" s="281">
        <v>4.0599999999999997E-2</v>
      </c>
      <c r="E4623" s="281">
        <v>3.4137</v>
      </c>
      <c r="F4623" s="287">
        <v>45.01</v>
      </c>
      <c r="G4623" s="287">
        <f t="shared" si="91"/>
        <v>-4.0500000000000043</v>
      </c>
      <c r="H4623" s="286">
        <v>44.8</v>
      </c>
      <c r="I4623" s="287">
        <f t="shared" si="91"/>
        <v>-5.2000000000000028</v>
      </c>
      <c r="J4623" s="282"/>
    </row>
    <row r="4624" spans="1:10">
      <c r="A4624" s="282">
        <v>39709</v>
      </c>
      <c r="B4624" s="281">
        <v>1206.51</v>
      </c>
      <c r="C4624" s="281">
        <v>119.9375</v>
      </c>
      <c r="D4624" s="281">
        <v>7.0999999999999994E-2</v>
      </c>
      <c r="E4624" s="281">
        <v>3.5436999999999999</v>
      </c>
      <c r="F4624" s="287">
        <v>45.01</v>
      </c>
      <c r="G4624" s="287">
        <f t="shared" si="91"/>
        <v>-4.0500000000000043</v>
      </c>
      <c r="H4624" s="286">
        <v>44.8</v>
      </c>
      <c r="I4624" s="287">
        <f t="shared" si="91"/>
        <v>-5.2000000000000028</v>
      </c>
      <c r="J4624" s="282"/>
    </row>
    <row r="4625" spans="1:10">
      <c r="A4625" s="282">
        <v>39710</v>
      </c>
      <c r="B4625" s="281">
        <v>1255.08</v>
      </c>
      <c r="C4625" s="281">
        <v>116.828125</v>
      </c>
      <c r="D4625" s="281">
        <v>0.88390000000000002</v>
      </c>
      <c r="E4625" s="281">
        <v>3.8105000000000002</v>
      </c>
      <c r="F4625" s="287">
        <v>45.01</v>
      </c>
      <c r="G4625" s="287">
        <f t="shared" si="91"/>
        <v>-4.0500000000000043</v>
      </c>
      <c r="H4625" s="286">
        <v>44.8</v>
      </c>
      <c r="I4625" s="287">
        <f t="shared" si="91"/>
        <v>-5.2000000000000028</v>
      </c>
      <c r="J4625" s="282"/>
    </row>
    <row r="4626" spans="1:10">
      <c r="A4626" s="282">
        <v>39713</v>
      </c>
      <c r="B4626" s="281">
        <v>1207.0899999999999</v>
      </c>
      <c r="C4626" s="281">
        <v>115.140625</v>
      </c>
      <c r="D4626" s="281">
        <v>0.83299999999999996</v>
      </c>
      <c r="E4626" s="281">
        <v>3.8350999999999997</v>
      </c>
      <c r="F4626" s="287">
        <v>45.01</v>
      </c>
      <c r="G4626" s="287">
        <f t="shared" si="91"/>
        <v>-4.0500000000000043</v>
      </c>
      <c r="H4626" s="286">
        <v>44.8</v>
      </c>
      <c r="I4626" s="287">
        <f t="shared" si="91"/>
        <v>-5.2000000000000028</v>
      </c>
      <c r="J4626" s="282"/>
    </row>
    <row r="4627" spans="1:10">
      <c r="A4627" s="282">
        <v>39714</v>
      </c>
      <c r="B4627" s="281">
        <v>1188.22</v>
      </c>
      <c r="C4627" s="281">
        <v>114.859375</v>
      </c>
      <c r="D4627" s="281">
        <v>0.71099999999999997</v>
      </c>
      <c r="E4627" s="281">
        <v>3.7991000000000001</v>
      </c>
      <c r="F4627" s="287">
        <v>45.01</v>
      </c>
      <c r="G4627" s="287">
        <f t="shared" si="91"/>
        <v>-4.0500000000000043</v>
      </c>
      <c r="H4627" s="286">
        <v>44.8</v>
      </c>
      <c r="I4627" s="287">
        <f t="shared" si="91"/>
        <v>-5.2000000000000028</v>
      </c>
      <c r="J4627" s="282"/>
    </row>
    <row r="4628" spans="1:10">
      <c r="A4628" s="282">
        <v>39715</v>
      </c>
      <c r="B4628" s="281">
        <v>1185.8699999999999</v>
      </c>
      <c r="C4628" s="281">
        <v>115.234375</v>
      </c>
      <c r="D4628" s="281">
        <v>0.45679999999999998</v>
      </c>
      <c r="E4628" s="281">
        <v>3.8104</v>
      </c>
      <c r="F4628" s="287">
        <v>45.01</v>
      </c>
      <c r="G4628" s="287">
        <f t="shared" si="91"/>
        <v>-4.0500000000000043</v>
      </c>
      <c r="H4628" s="286">
        <v>44.8</v>
      </c>
      <c r="I4628" s="287">
        <f t="shared" si="91"/>
        <v>-5.2000000000000028</v>
      </c>
      <c r="J4628" s="282"/>
    </row>
    <row r="4629" spans="1:10">
      <c r="A4629" s="282">
        <v>39716</v>
      </c>
      <c r="B4629" s="281">
        <v>1209.18</v>
      </c>
      <c r="C4629" s="281">
        <v>114.34375</v>
      </c>
      <c r="D4629" s="281">
        <v>0.75170000000000003</v>
      </c>
      <c r="E4629" s="281">
        <v>3.8540000000000001</v>
      </c>
      <c r="F4629" s="287">
        <v>45.01</v>
      </c>
      <c r="G4629" s="287">
        <f t="shared" si="91"/>
        <v>-4.0500000000000043</v>
      </c>
      <c r="H4629" s="286">
        <v>44.8</v>
      </c>
      <c r="I4629" s="287">
        <f t="shared" si="91"/>
        <v>-5.2000000000000028</v>
      </c>
      <c r="J4629" s="282"/>
    </row>
    <row r="4630" spans="1:10">
      <c r="A4630" s="282">
        <v>39717</v>
      </c>
      <c r="B4630" s="281">
        <v>1213.01</v>
      </c>
      <c r="C4630" s="281">
        <v>114.8125</v>
      </c>
      <c r="D4630" s="281">
        <v>0.84319999999999995</v>
      </c>
      <c r="E4630" s="281">
        <v>3.8519999999999999</v>
      </c>
      <c r="F4630" s="287">
        <v>45.01</v>
      </c>
      <c r="G4630" s="287">
        <f t="shared" si="91"/>
        <v>-4.0500000000000043</v>
      </c>
      <c r="H4630" s="286">
        <v>44.8</v>
      </c>
      <c r="I4630" s="287">
        <f t="shared" si="91"/>
        <v>-5.2000000000000028</v>
      </c>
      <c r="J4630" s="282"/>
    </row>
    <row r="4631" spans="1:10">
      <c r="A4631" s="282">
        <v>39720</v>
      </c>
      <c r="B4631" s="281">
        <v>1106.3900000000001</v>
      </c>
      <c r="C4631" s="281">
        <v>116.578125</v>
      </c>
      <c r="D4631" s="281">
        <v>0.68</v>
      </c>
      <c r="E4631" s="281">
        <v>3.5775999999999999</v>
      </c>
      <c r="F4631" s="287">
        <v>45.01</v>
      </c>
      <c r="G4631" s="287">
        <f t="shared" si="91"/>
        <v>-4.0500000000000043</v>
      </c>
      <c r="H4631" s="286">
        <v>44.8</v>
      </c>
      <c r="I4631" s="287">
        <f t="shared" si="91"/>
        <v>-5.2000000000000028</v>
      </c>
      <c r="J4631" s="282"/>
    </row>
    <row r="4632" spans="1:10">
      <c r="A4632" s="282">
        <v>39721</v>
      </c>
      <c r="B4632" s="281">
        <v>1166.3599999999999</v>
      </c>
      <c r="C4632" s="281">
        <v>114.625</v>
      </c>
      <c r="D4632" s="281">
        <v>0.90439999999999998</v>
      </c>
      <c r="E4632" s="281">
        <v>3.8233999999999999</v>
      </c>
      <c r="F4632" s="287">
        <v>45.01</v>
      </c>
      <c r="G4632" s="287">
        <f>F4632-F4590</f>
        <v>-4.0500000000000043</v>
      </c>
      <c r="H4632" s="286">
        <v>44.8</v>
      </c>
      <c r="I4632" s="287">
        <f>H4632-H4590</f>
        <v>-5.2000000000000028</v>
      </c>
      <c r="J4632" s="282"/>
    </row>
    <row r="4633" spans="1:10">
      <c r="A4633" s="282">
        <v>39722</v>
      </c>
      <c r="B4633" s="281">
        <v>1161.06</v>
      </c>
      <c r="C4633" s="281">
        <v>115.09375</v>
      </c>
      <c r="D4633" s="281">
        <v>0.80259999999999998</v>
      </c>
      <c r="E4633" s="281">
        <v>3.7382</v>
      </c>
      <c r="F4633" s="287">
        <v>41.47</v>
      </c>
      <c r="G4633" s="287">
        <f>F4640-F4599</f>
        <v>-6.490000000000002</v>
      </c>
      <c r="H4633" s="286">
        <v>38.9</v>
      </c>
      <c r="I4633" s="287">
        <f>H4640-H4599</f>
        <v>-12.700000000000003</v>
      </c>
      <c r="J4633" s="282"/>
    </row>
    <row r="4634" spans="1:10">
      <c r="A4634" s="282">
        <v>39723</v>
      </c>
      <c r="B4634" s="281">
        <v>1114.28</v>
      </c>
      <c r="C4634" s="281">
        <v>115.5</v>
      </c>
      <c r="D4634" s="281">
        <v>0.59909999999999997</v>
      </c>
      <c r="E4634" s="281">
        <v>3.6276000000000002</v>
      </c>
      <c r="F4634" s="287">
        <v>41.47</v>
      </c>
      <c r="G4634" s="287">
        <f>F4640-F4593</f>
        <v>-6.490000000000002</v>
      </c>
      <c r="H4634" s="286">
        <v>44.8</v>
      </c>
      <c r="I4634" s="287">
        <f>H4640-H4593</f>
        <v>-12.700000000000003</v>
      </c>
      <c r="J4634" s="282"/>
    </row>
    <row r="4635" spans="1:10">
      <c r="A4635" s="282">
        <v>39724</v>
      </c>
      <c r="B4635" s="281">
        <v>1099.23</v>
      </c>
      <c r="C4635" s="281">
        <v>116</v>
      </c>
      <c r="D4635" s="281">
        <v>0.46689999999999998</v>
      </c>
      <c r="E4635" s="281">
        <v>3.6031</v>
      </c>
      <c r="F4635" s="287">
        <v>41.47</v>
      </c>
      <c r="G4635" s="287">
        <f>F4640-F4594</f>
        <v>-6.490000000000002</v>
      </c>
      <c r="H4635" s="286">
        <v>44.8</v>
      </c>
      <c r="I4635" s="287">
        <f>H4640-H4594</f>
        <v>-12.700000000000003</v>
      </c>
      <c r="J4635" s="282"/>
    </row>
    <row r="4636" spans="1:10">
      <c r="A4636" s="282">
        <v>39727</v>
      </c>
      <c r="B4636" s="281">
        <v>1056.8900000000001</v>
      </c>
      <c r="C4636" s="281">
        <v>117.96875</v>
      </c>
      <c r="D4636" s="281">
        <v>0.46689999999999998</v>
      </c>
      <c r="E4636" s="281">
        <v>3.4531999999999998</v>
      </c>
      <c r="F4636" s="287">
        <v>41.47</v>
      </c>
      <c r="G4636" s="287">
        <f>F4640-F4595</f>
        <v>-6.490000000000002</v>
      </c>
      <c r="H4636" s="286">
        <v>44.8</v>
      </c>
      <c r="I4636" s="287">
        <f>H4640-H4595</f>
        <v>-12.700000000000003</v>
      </c>
      <c r="J4636" s="282"/>
    </row>
    <row r="4637" spans="1:10">
      <c r="A4637" s="282">
        <v>39728</v>
      </c>
      <c r="B4637" s="281">
        <v>996.23</v>
      </c>
      <c r="C4637" s="281">
        <v>117.140625</v>
      </c>
      <c r="D4637" s="281">
        <v>0.76190000000000002</v>
      </c>
      <c r="E4637" s="281">
        <v>3.5028000000000001</v>
      </c>
      <c r="F4637" s="287">
        <v>41.47</v>
      </c>
      <c r="G4637" s="287">
        <f>F4640-F4596</f>
        <v>-6.490000000000002</v>
      </c>
      <c r="H4637" s="286">
        <v>44.8</v>
      </c>
      <c r="I4637" s="287">
        <f>H4640-H4596</f>
        <v>-12.700000000000003</v>
      </c>
      <c r="J4637" s="282"/>
    </row>
    <row r="4638" spans="1:10">
      <c r="A4638" s="282">
        <v>39729</v>
      </c>
      <c r="B4638" s="281">
        <v>984.94</v>
      </c>
      <c r="C4638" s="281">
        <v>114.9375</v>
      </c>
      <c r="D4638" s="281">
        <v>0.60929999999999995</v>
      </c>
      <c r="E4638" s="281">
        <v>3.6400999999999999</v>
      </c>
      <c r="F4638" s="287">
        <v>41.47</v>
      </c>
      <c r="G4638" s="287">
        <f>F4640-F4597</f>
        <v>-6.490000000000002</v>
      </c>
      <c r="H4638" s="286">
        <v>44.8</v>
      </c>
      <c r="I4638" s="287">
        <f>H4640-H4597</f>
        <v>-12.700000000000003</v>
      </c>
      <c r="J4638" s="282"/>
    </row>
    <row r="4639" spans="1:10">
      <c r="A4639" s="282">
        <v>39730</v>
      </c>
      <c r="B4639" s="281">
        <v>909.92</v>
      </c>
      <c r="C4639" s="281">
        <v>113.53125</v>
      </c>
      <c r="D4639" s="281">
        <v>0.51770000000000005</v>
      </c>
      <c r="E4639" s="281">
        <v>3.7850000000000001</v>
      </c>
      <c r="F4639" s="287">
        <v>41.47</v>
      </c>
      <c r="G4639" s="287">
        <f>F4640-F4598</f>
        <v>-6.490000000000002</v>
      </c>
      <c r="H4639" s="286">
        <v>44.8</v>
      </c>
      <c r="I4639" s="287">
        <f>H4640-H4598</f>
        <v>-12.700000000000003</v>
      </c>
      <c r="J4639" s="282"/>
    </row>
    <row r="4640" spans="1:10">
      <c r="A4640" s="282">
        <v>39731</v>
      </c>
      <c r="B4640" s="281">
        <v>899.22</v>
      </c>
      <c r="C4640" s="281">
        <v>113.546875</v>
      </c>
      <c r="D4640" s="281">
        <v>0.18260000000000001</v>
      </c>
      <c r="E4640" s="281">
        <v>3.8704999999999998</v>
      </c>
      <c r="F4640" s="287">
        <v>41.47</v>
      </c>
      <c r="G4640" s="287">
        <f t="shared" si="91"/>
        <v>-6.490000000000002</v>
      </c>
      <c r="H4640" s="286">
        <v>36.5</v>
      </c>
      <c r="I4640" s="287">
        <f t="shared" si="91"/>
        <v>-12.700000000000003</v>
      </c>
      <c r="J4640" s="282"/>
    </row>
    <row r="4641" spans="1:10">
      <c r="A4641" s="282">
        <v>39734</v>
      </c>
      <c r="B4641" s="281">
        <v>1003.35</v>
      </c>
      <c r="C4641" s="281">
        <v>112.25</v>
      </c>
      <c r="D4641" s="281">
        <v>0.18260000000000001</v>
      </c>
      <c r="E4641" s="281">
        <v>3.9779999999999998</v>
      </c>
      <c r="F4641" s="287">
        <v>41.47</v>
      </c>
      <c r="G4641" s="287">
        <f t="shared" si="91"/>
        <v>-6.490000000000002</v>
      </c>
      <c r="H4641" s="286">
        <v>36.5</v>
      </c>
      <c r="I4641" s="287">
        <f t="shared" si="91"/>
        <v>-12.700000000000003</v>
      </c>
      <c r="J4641" s="282"/>
    </row>
    <row r="4642" spans="1:10">
      <c r="A4642" s="282">
        <v>39735</v>
      </c>
      <c r="B4642" s="281">
        <v>998.01</v>
      </c>
      <c r="C4642" s="281">
        <v>112.140625</v>
      </c>
      <c r="D4642" s="281">
        <v>0.27389999999999998</v>
      </c>
      <c r="E4642" s="281">
        <v>4.0772000000000004</v>
      </c>
      <c r="F4642" s="287">
        <v>41.47</v>
      </c>
      <c r="G4642" s="287">
        <f t="shared" si="91"/>
        <v>-6.490000000000002</v>
      </c>
      <c r="H4642" s="286">
        <v>36.5</v>
      </c>
      <c r="I4642" s="287">
        <f t="shared" si="91"/>
        <v>-12.700000000000003</v>
      </c>
      <c r="J4642" s="282"/>
    </row>
    <row r="4643" spans="1:10">
      <c r="A4643" s="282">
        <v>39736</v>
      </c>
      <c r="B4643" s="281">
        <v>907.84</v>
      </c>
      <c r="C4643" s="281">
        <v>111.96875</v>
      </c>
      <c r="D4643" s="281">
        <v>0.21299999999999999</v>
      </c>
      <c r="E4643" s="281">
        <v>3.9453</v>
      </c>
      <c r="F4643" s="287">
        <v>41.47</v>
      </c>
      <c r="G4643" s="287">
        <f t="shared" si="91"/>
        <v>-6.490000000000002</v>
      </c>
      <c r="H4643" s="286">
        <v>36.5</v>
      </c>
      <c r="I4643" s="287">
        <f t="shared" si="91"/>
        <v>-12.700000000000003</v>
      </c>
      <c r="J4643" s="282"/>
    </row>
    <row r="4644" spans="1:10">
      <c r="A4644" s="282">
        <v>39737</v>
      </c>
      <c r="B4644" s="281">
        <v>946.43</v>
      </c>
      <c r="C4644" s="281">
        <v>112.296875</v>
      </c>
      <c r="D4644" s="281">
        <v>0.42630000000000001</v>
      </c>
      <c r="E4644" s="281">
        <v>3.9569000000000001</v>
      </c>
      <c r="F4644" s="287">
        <v>41.47</v>
      </c>
      <c r="G4644" s="287">
        <f t="shared" si="91"/>
        <v>-6.490000000000002</v>
      </c>
      <c r="H4644" s="286">
        <v>36.5</v>
      </c>
      <c r="I4644" s="287">
        <f t="shared" si="91"/>
        <v>-12.700000000000003</v>
      </c>
      <c r="J4644" s="282"/>
    </row>
    <row r="4645" spans="1:10">
      <c r="A4645" s="282">
        <v>39738</v>
      </c>
      <c r="B4645" s="281">
        <v>940.55</v>
      </c>
      <c r="C4645" s="281">
        <v>111.921875</v>
      </c>
      <c r="D4645" s="281">
        <v>0.7923</v>
      </c>
      <c r="E4645" s="281">
        <v>3.9298999999999999</v>
      </c>
      <c r="F4645" s="287">
        <v>41.47</v>
      </c>
      <c r="G4645" s="287">
        <f t="shared" si="91"/>
        <v>-6.490000000000002</v>
      </c>
      <c r="H4645" s="286">
        <v>36.5</v>
      </c>
      <c r="I4645" s="287">
        <f t="shared" si="91"/>
        <v>-12.700000000000003</v>
      </c>
      <c r="J4645" s="282"/>
    </row>
    <row r="4646" spans="1:10">
      <c r="A4646" s="282">
        <v>39741</v>
      </c>
      <c r="B4646" s="281">
        <v>985.4</v>
      </c>
      <c r="C4646" s="281">
        <v>113.015625</v>
      </c>
      <c r="D4646" s="281">
        <v>1.0774999999999999</v>
      </c>
      <c r="E4646" s="281">
        <v>3.8416000000000001</v>
      </c>
      <c r="F4646" s="287">
        <v>41.47</v>
      </c>
      <c r="G4646" s="287">
        <f t="shared" si="91"/>
        <v>-6.490000000000002</v>
      </c>
      <c r="H4646" s="286">
        <v>36.5</v>
      </c>
      <c r="I4646" s="287">
        <f t="shared" si="91"/>
        <v>-12.700000000000003</v>
      </c>
      <c r="J4646" s="282"/>
    </row>
    <row r="4647" spans="1:10">
      <c r="A4647" s="282">
        <v>39742</v>
      </c>
      <c r="B4647" s="281">
        <v>955.05</v>
      </c>
      <c r="C4647" s="281">
        <v>114.5</v>
      </c>
      <c r="D4647" s="281">
        <v>1.0673999999999999</v>
      </c>
      <c r="E4647" s="281">
        <v>3.7387999999999999</v>
      </c>
      <c r="F4647" s="287">
        <v>41.47</v>
      </c>
      <c r="G4647" s="287">
        <f t="shared" si="91"/>
        <v>-6.490000000000002</v>
      </c>
      <c r="H4647" s="286">
        <v>36.5</v>
      </c>
      <c r="I4647" s="287">
        <f t="shared" si="91"/>
        <v>-12.700000000000003</v>
      </c>
      <c r="J4647" s="282"/>
    </row>
    <row r="4648" spans="1:10">
      <c r="A4648" s="282">
        <v>39743</v>
      </c>
      <c r="B4648" s="281">
        <v>896.78</v>
      </c>
      <c r="C4648" s="281">
        <v>115.25</v>
      </c>
      <c r="D4648" s="281">
        <v>1.0063</v>
      </c>
      <c r="E4648" s="281">
        <v>3.5939999999999999</v>
      </c>
      <c r="F4648" s="287">
        <v>41.47</v>
      </c>
      <c r="G4648" s="287">
        <f t="shared" si="91"/>
        <v>-6.490000000000002</v>
      </c>
      <c r="H4648" s="286">
        <v>36.5</v>
      </c>
      <c r="I4648" s="287">
        <f t="shared" si="91"/>
        <v>-12.700000000000003</v>
      </c>
      <c r="J4648" s="282"/>
    </row>
    <row r="4649" spans="1:10">
      <c r="A4649" s="282">
        <v>39744</v>
      </c>
      <c r="B4649" s="281">
        <v>908.11</v>
      </c>
      <c r="C4649" s="281">
        <v>115.84375</v>
      </c>
      <c r="D4649" s="281">
        <v>0.96550000000000002</v>
      </c>
      <c r="E4649" s="281">
        <v>3.6745000000000001</v>
      </c>
      <c r="F4649" s="287">
        <v>41.47</v>
      </c>
      <c r="G4649" s="287">
        <f t="shared" ref="G4649:I4712" si="92">F4649-F4608</f>
        <v>-6.490000000000002</v>
      </c>
      <c r="H4649" s="286">
        <v>36.5</v>
      </c>
      <c r="I4649" s="287">
        <f t="shared" si="92"/>
        <v>-12.700000000000003</v>
      </c>
      <c r="J4649" s="282"/>
    </row>
    <row r="4650" spans="1:10">
      <c r="A4650" s="282">
        <v>39745</v>
      </c>
      <c r="B4650" s="281">
        <v>876.77</v>
      </c>
      <c r="C4650" s="281">
        <v>115.125</v>
      </c>
      <c r="D4650" s="281">
        <v>0.84319999999999995</v>
      </c>
      <c r="E4650" s="281">
        <v>3.6856</v>
      </c>
      <c r="F4650" s="287">
        <v>41.47</v>
      </c>
      <c r="G4650" s="287">
        <f t="shared" si="92"/>
        <v>-6.490000000000002</v>
      </c>
      <c r="H4650" s="286">
        <v>36.5</v>
      </c>
      <c r="I4650" s="287">
        <f t="shared" si="92"/>
        <v>-12.700000000000003</v>
      </c>
      <c r="J4650" s="282"/>
    </row>
    <row r="4651" spans="1:10">
      <c r="A4651" s="282">
        <v>39748</v>
      </c>
      <c r="B4651" s="281">
        <v>848.92</v>
      </c>
      <c r="C4651" s="281">
        <v>115.125</v>
      </c>
      <c r="D4651" s="281">
        <v>0.75160000000000005</v>
      </c>
      <c r="E4651" s="281">
        <v>3.6874000000000002</v>
      </c>
      <c r="F4651" s="287">
        <v>41.47</v>
      </c>
      <c r="G4651" s="287">
        <f t="shared" si="92"/>
        <v>-6.490000000000002</v>
      </c>
      <c r="H4651" s="286">
        <v>36.5</v>
      </c>
      <c r="I4651" s="287">
        <f t="shared" si="92"/>
        <v>-12.700000000000003</v>
      </c>
      <c r="J4651" s="282"/>
    </row>
    <row r="4652" spans="1:10">
      <c r="A4652" s="282">
        <v>39749</v>
      </c>
      <c r="B4652" s="281">
        <v>940.51</v>
      </c>
      <c r="C4652" s="281">
        <v>114.359375</v>
      </c>
      <c r="D4652" s="281">
        <v>0.75170000000000003</v>
      </c>
      <c r="E4652" s="281">
        <v>3.8336000000000001</v>
      </c>
      <c r="F4652" s="287">
        <v>41.47</v>
      </c>
      <c r="G4652" s="287">
        <f t="shared" si="92"/>
        <v>-6.490000000000002</v>
      </c>
      <c r="H4652" s="286">
        <v>36.5</v>
      </c>
      <c r="I4652" s="287">
        <f t="shared" si="92"/>
        <v>-12.700000000000003</v>
      </c>
      <c r="J4652" s="282"/>
    </row>
    <row r="4653" spans="1:10">
      <c r="A4653" s="282">
        <v>39750</v>
      </c>
      <c r="B4653" s="281">
        <v>930.09</v>
      </c>
      <c r="C4653" s="281">
        <v>114.0625</v>
      </c>
      <c r="D4653" s="281">
        <v>0.57879999999999998</v>
      </c>
      <c r="E4653" s="281">
        <v>3.8546</v>
      </c>
      <c r="F4653" s="287">
        <v>41.47</v>
      </c>
      <c r="G4653" s="287">
        <f>F4653-F4611</f>
        <v>-6.490000000000002</v>
      </c>
      <c r="H4653" s="286">
        <v>36.5</v>
      </c>
      <c r="I4653" s="287">
        <f>H4653-H4611</f>
        <v>-12.700000000000003</v>
      </c>
      <c r="J4653" s="282"/>
    </row>
    <row r="4654" spans="1:10">
      <c r="A4654" s="282">
        <v>39751</v>
      </c>
      <c r="B4654" s="281">
        <v>954.09</v>
      </c>
      <c r="C4654" s="281">
        <v>113.578125</v>
      </c>
      <c r="D4654" s="281">
        <v>0.3755</v>
      </c>
      <c r="E4654" s="281">
        <v>3.9645000000000001</v>
      </c>
      <c r="F4654" s="287">
        <v>41.47</v>
      </c>
      <c r="G4654" s="287">
        <f>F4654-F4611</f>
        <v>-6.490000000000002</v>
      </c>
      <c r="H4654" s="286">
        <v>36.5</v>
      </c>
      <c r="I4654" s="287">
        <f>H4654-H4611</f>
        <v>-12.700000000000003</v>
      </c>
      <c r="J4654" s="282"/>
    </row>
    <row r="4655" spans="1:10">
      <c r="A4655" s="282">
        <v>39752</v>
      </c>
      <c r="B4655" s="281">
        <v>968.75</v>
      </c>
      <c r="C4655" s="281">
        <v>113.078125</v>
      </c>
      <c r="D4655" s="281">
        <v>0.436</v>
      </c>
      <c r="E4655" s="281">
        <v>3.9529999999999998</v>
      </c>
      <c r="F4655" s="287">
        <v>41.47</v>
      </c>
      <c r="G4655" s="287">
        <f>F4655-F4611</f>
        <v>-6.490000000000002</v>
      </c>
      <c r="H4655" s="286">
        <v>36.5</v>
      </c>
      <c r="I4655" s="287">
        <f>H4655-H4611</f>
        <v>-12.700000000000003</v>
      </c>
      <c r="J4655" s="282"/>
    </row>
    <row r="4656" spans="1:10">
      <c r="A4656" s="282">
        <v>39755</v>
      </c>
      <c r="B4656" s="281">
        <v>966.3</v>
      </c>
      <c r="C4656" s="281">
        <v>113.796875</v>
      </c>
      <c r="D4656" s="281">
        <v>0.43640000000000001</v>
      </c>
      <c r="E4656" s="281">
        <v>3.9140999999999999</v>
      </c>
      <c r="F4656" s="287">
        <v>37.19</v>
      </c>
      <c r="G4656" s="287">
        <f t="shared" si="92"/>
        <v>-7.82</v>
      </c>
      <c r="H4656" s="286">
        <v>36.5</v>
      </c>
      <c r="I4656" s="287">
        <f t="shared" si="92"/>
        <v>-8.2999999999999972</v>
      </c>
      <c r="J4656" s="282"/>
    </row>
    <row r="4657" spans="1:10">
      <c r="A4657" s="282">
        <v>39756</v>
      </c>
      <c r="B4657" s="281">
        <v>1005.75</v>
      </c>
      <c r="C4657" s="281">
        <v>115.125</v>
      </c>
      <c r="D4657" s="281">
        <v>0.47710000000000002</v>
      </c>
      <c r="E4657" s="281">
        <v>3.7246999999999999</v>
      </c>
      <c r="F4657" s="287">
        <v>37.19</v>
      </c>
      <c r="G4657" s="287">
        <f t="shared" si="92"/>
        <v>-7.82</v>
      </c>
      <c r="H4657" s="286">
        <v>36.5</v>
      </c>
      <c r="I4657" s="287">
        <f t="shared" si="92"/>
        <v>-8.2999999999999972</v>
      </c>
      <c r="J4657" s="282"/>
    </row>
    <row r="4658" spans="1:10">
      <c r="A4658" s="282">
        <v>39757</v>
      </c>
      <c r="B4658" s="281">
        <v>952.77</v>
      </c>
      <c r="C4658" s="281">
        <v>115.453125</v>
      </c>
      <c r="D4658" s="281">
        <v>0.3856</v>
      </c>
      <c r="E4658" s="281">
        <v>3.7019000000000002</v>
      </c>
      <c r="F4658" s="287">
        <v>37.19</v>
      </c>
      <c r="G4658" s="287">
        <f t="shared" si="92"/>
        <v>-7.82</v>
      </c>
      <c r="H4658" s="286">
        <v>36.5</v>
      </c>
      <c r="I4658" s="287">
        <f t="shared" si="92"/>
        <v>-8.2999999999999972</v>
      </c>
      <c r="J4658" s="282"/>
    </row>
    <row r="4659" spans="1:10">
      <c r="A4659" s="282">
        <v>39758</v>
      </c>
      <c r="B4659" s="281">
        <v>904.88</v>
      </c>
      <c r="C4659" s="281">
        <v>115.453125</v>
      </c>
      <c r="D4659" s="281">
        <v>0.3044</v>
      </c>
      <c r="E4659" s="281">
        <v>3.6886000000000001</v>
      </c>
      <c r="F4659" s="287">
        <v>37.19</v>
      </c>
      <c r="G4659" s="287">
        <f t="shared" si="92"/>
        <v>-7.82</v>
      </c>
      <c r="H4659" s="286">
        <v>36.5</v>
      </c>
      <c r="I4659" s="287">
        <f t="shared" si="92"/>
        <v>-8.2999999999999972</v>
      </c>
      <c r="J4659" s="282"/>
    </row>
    <row r="4660" spans="1:10">
      <c r="A4660" s="282">
        <v>39759</v>
      </c>
      <c r="B4660" s="281">
        <v>930.99</v>
      </c>
      <c r="C4660" s="281">
        <v>115.0625</v>
      </c>
      <c r="D4660" s="281">
        <v>0.28410000000000002</v>
      </c>
      <c r="E4660" s="281">
        <v>3.7928999999999999</v>
      </c>
      <c r="F4660" s="287">
        <v>37.19</v>
      </c>
      <c r="G4660" s="287">
        <f t="shared" si="92"/>
        <v>-7.82</v>
      </c>
      <c r="H4660" s="286">
        <v>36.5</v>
      </c>
      <c r="I4660" s="287">
        <f t="shared" si="92"/>
        <v>-8.2999999999999972</v>
      </c>
      <c r="J4660" s="282"/>
    </row>
    <row r="4661" spans="1:10">
      <c r="A4661" s="282">
        <v>39762</v>
      </c>
      <c r="B4661" s="281">
        <v>919.21</v>
      </c>
      <c r="C4661" s="281">
        <v>115.53125</v>
      </c>
      <c r="D4661" s="281">
        <v>0.2029</v>
      </c>
      <c r="E4661" s="281">
        <v>3.7431999999999999</v>
      </c>
      <c r="F4661" s="287">
        <v>37.19</v>
      </c>
      <c r="G4661" s="287">
        <f t="shared" si="92"/>
        <v>-7.82</v>
      </c>
      <c r="H4661" s="286">
        <v>36.5</v>
      </c>
      <c r="I4661" s="287">
        <f t="shared" si="92"/>
        <v>-8.2999999999999972</v>
      </c>
      <c r="J4661" s="282"/>
    </row>
    <row r="4662" spans="1:10">
      <c r="A4662" s="282">
        <v>39763</v>
      </c>
      <c r="B4662" s="281">
        <v>898.95</v>
      </c>
      <c r="C4662" s="281">
        <v>116</v>
      </c>
      <c r="D4662" s="281">
        <v>0.42630000000000001</v>
      </c>
      <c r="E4662" s="281">
        <v>3.7431999999999999</v>
      </c>
      <c r="F4662" s="287">
        <v>37.19</v>
      </c>
      <c r="G4662" s="287">
        <f t="shared" si="92"/>
        <v>-7.82</v>
      </c>
      <c r="H4662" s="286">
        <v>36.5</v>
      </c>
      <c r="I4662" s="287">
        <f t="shared" si="92"/>
        <v>-8.2999999999999972</v>
      </c>
      <c r="J4662" s="282"/>
    </row>
    <row r="4663" spans="1:10">
      <c r="A4663" s="282">
        <v>39764</v>
      </c>
      <c r="B4663" s="281">
        <v>852.3</v>
      </c>
      <c r="C4663" s="281">
        <v>116.65625</v>
      </c>
      <c r="D4663" s="281">
        <v>0.14199999999999999</v>
      </c>
      <c r="E4663" s="281">
        <v>3.6465999999999998</v>
      </c>
      <c r="F4663" s="287">
        <v>37.19</v>
      </c>
      <c r="G4663" s="287">
        <f t="shared" si="92"/>
        <v>-7.82</v>
      </c>
      <c r="H4663" s="286">
        <v>36.5</v>
      </c>
      <c r="I4663" s="287">
        <f t="shared" si="92"/>
        <v>-8.2999999999999972</v>
      </c>
      <c r="J4663" s="282"/>
    </row>
    <row r="4664" spans="1:10">
      <c r="A4664" s="282">
        <v>39765</v>
      </c>
      <c r="B4664" s="281">
        <v>911.29</v>
      </c>
      <c r="C4664" s="281">
        <v>116.40625</v>
      </c>
      <c r="D4664" s="281">
        <v>0.18260000000000001</v>
      </c>
      <c r="E4664" s="281">
        <v>3.8525</v>
      </c>
      <c r="F4664" s="287">
        <v>37.19</v>
      </c>
      <c r="G4664" s="287">
        <f t="shared" si="92"/>
        <v>-7.82</v>
      </c>
      <c r="H4664" s="286">
        <v>36.5</v>
      </c>
      <c r="I4664" s="287">
        <f t="shared" si="92"/>
        <v>-8.2999999999999972</v>
      </c>
      <c r="J4664" s="282"/>
    </row>
    <row r="4665" spans="1:10">
      <c r="A4665" s="282">
        <v>39766</v>
      </c>
      <c r="B4665" s="281">
        <v>873.29</v>
      </c>
      <c r="C4665" s="281">
        <v>116.921875</v>
      </c>
      <c r="D4665" s="281">
        <v>0.1318</v>
      </c>
      <c r="E4665" s="281">
        <v>3.7349000000000001</v>
      </c>
      <c r="F4665" s="287">
        <v>37.19</v>
      </c>
      <c r="G4665" s="287">
        <f t="shared" si="92"/>
        <v>-7.82</v>
      </c>
      <c r="H4665" s="286">
        <v>36.5</v>
      </c>
      <c r="I4665" s="287">
        <f t="shared" si="92"/>
        <v>-8.2999999999999972</v>
      </c>
      <c r="J4665" s="282"/>
    </row>
    <row r="4666" spans="1:10">
      <c r="A4666" s="282">
        <v>39769</v>
      </c>
      <c r="B4666" s="281">
        <v>850.75</v>
      </c>
      <c r="C4666" s="281">
        <v>117.453125</v>
      </c>
      <c r="D4666" s="281">
        <v>9.1300000000000006E-2</v>
      </c>
      <c r="E4666" s="281">
        <v>3.6484000000000001</v>
      </c>
      <c r="F4666" s="287">
        <v>37.19</v>
      </c>
      <c r="G4666" s="287">
        <f t="shared" si="92"/>
        <v>-7.82</v>
      </c>
      <c r="H4666" s="286">
        <v>36.5</v>
      </c>
      <c r="I4666" s="287">
        <f t="shared" si="92"/>
        <v>-8.2999999999999972</v>
      </c>
      <c r="J4666" s="282"/>
    </row>
    <row r="4667" spans="1:10">
      <c r="A4667" s="282">
        <v>39770</v>
      </c>
      <c r="B4667" s="281">
        <v>859.12</v>
      </c>
      <c r="C4667" s="281">
        <v>118.46875</v>
      </c>
      <c r="D4667" s="281">
        <v>0.1116</v>
      </c>
      <c r="E4667" s="281">
        <v>3.5293000000000001</v>
      </c>
      <c r="F4667" s="287">
        <v>37.19</v>
      </c>
      <c r="G4667" s="287">
        <f t="shared" si="92"/>
        <v>-7.82</v>
      </c>
      <c r="H4667" s="286">
        <v>36.5</v>
      </c>
      <c r="I4667" s="287">
        <f t="shared" si="92"/>
        <v>-8.2999999999999972</v>
      </c>
      <c r="J4667" s="282"/>
    </row>
    <row r="4668" spans="1:10">
      <c r="A4668" s="282">
        <v>39771</v>
      </c>
      <c r="B4668" s="281">
        <v>806.58</v>
      </c>
      <c r="C4668" s="281">
        <v>119.25</v>
      </c>
      <c r="D4668" s="281">
        <v>6.08E-2</v>
      </c>
      <c r="E4668" s="281">
        <v>3.3205</v>
      </c>
      <c r="F4668" s="287">
        <v>37.19</v>
      </c>
      <c r="G4668" s="287">
        <f t="shared" si="92"/>
        <v>-7.82</v>
      </c>
      <c r="H4668" s="286">
        <v>36.5</v>
      </c>
      <c r="I4668" s="287">
        <f t="shared" si="92"/>
        <v>-8.2999999999999972</v>
      </c>
      <c r="J4668" s="282"/>
    </row>
    <row r="4669" spans="1:10">
      <c r="A4669" s="282">
        <v>39772</v>
      </c>
      <c r="B4669" s="281">
        <v>752.44</v>
      </c>
      <c r="C4669" s="281">
        <v>120.71875</v>
      </c>
      <c r="D4669" s="281">
        <v>1.52E-2</v>
      </c>
      <c r="E4669" s="281">
        <v>3.0131000000000001</v>
      </c>
      <c r="F4669" s="287">
        <v>37.19</v>
      </c>
      <c r="G4669" s="287">
        <f t="shared" si="92"/>
        <v>-7.82</v>
      </c>
      <c r="H4669" s="286">
        <v>36.5</v>
      </c>
      <c r="I4669" s="287">
        <f t="shared" si="92"/>
        <v>-8.2999999999999972</v>
      </c>
      <c r="J4669" s="282"/>
    </row>
    <row r="4670" spans="1:10">
      <c r="A4670" s="282">
        <v>39773</v>
      </c>
      <c r="B4670" s="281">
        <v>800.03</v>
      </c>
      <c r="C4670" s="281">
        <v>120.484375</v>
      </c>
      <c r="D4670" s="281">
        <v>1.01E-2</v>
      </c>
      <c r="E4670" s="281">
        <v>3.1974</v>
      </c>
      <c r="F4670" s="287">
        <v>37.19</v>
      </c>
      <c r="G4670" s="287">
        <f t="shared" si="92"/>
        <v>-7.82</v>
      </c>
      <c r="H4670" s="286">
        <v>36.5</v>
      </c>
      <c r="I4670" s="287">
        <f t="shared" si="92"/>
        <v>-8.2999999999999972</v>
      </c>
      <c r="J4670" s="282"/>
    </row>
    <row r="4671" spans="1:10">
      <c r="A4671" s="282">
        <v>39776</v>
      </c>
      <c r="B4671" s="281">
        <v>851.81</v>
      </c>
      <c r="C4671" s="281">
        <v>119.390625</v>
      </c>
      <c r="D4671" s="281">
        <v>1.01E-2</v>
      </c>
      <c r="E4671" s="281">
        <v>3.3235999999999999</v>
      </c>
      <c r="F4671" s="287">
        <v>37.19</v>
      </c>
      <c r="G4671" s="287">
        <f t="shared" si="92"/>
        <v>-7.82</v>
      </c>
      <c r="H4671" s="286">
        <v>36.5</v>
      </c>
      <c r="I4671" s="287">
        <f t="shared" si="92"/>
        <v>-8.2999999999999972</v>
      </c>
      <c r="J4671" s="282"/>
    </row>
    <row r="4672" spans="1:10">
      <c r="A4672" s="282">
        <v>39777</v>
      </c>
      <c r="B4672" s="281">
        <v>857.39</v>
      </c>
      <c r="C4672" s="281">
        <v>121.171875</v>
      </c>
      <c r="D4672" s="281">
        <v>0.1014</v>
      </c>
      <c r="E4672" s="281">
        <v>3.1078000000000001</v>
      </c>
      <c r="F4672" s="287">
        <v>37.19</v>
      </c>
      <c r="G4672" s="287">
        <f t="shared" si="92"/>
        <v>-7.82</v>
      </c>
      <c r="H4672" s="286">
        <v>36.5</v>
      </c>
      <c r="I4672" s="287">
        <f t="shared" si="92"/>
        <v>-8.2999999999999972</v>
      </c>
      <c r="J4672" s="282"/>
    </row>
    <row r="4673" spans="1:10">
      <c r="A4673" s="282">
        <v>39778</v>
      </c>
      <c r="B4673" s="281">
        <v>887.68</v>
      </c>
      <c r="C4673" s="281">
        <v>122.359375</v>
      </c>
      <c r="D4673" s="281">
        <v>4.0599999999999997E-2</v>
      </c>
      <c r="E4673" s="281">
        <v>2.9784000000000002</v>
      </c>
      <c r="F4673" s="287">
        <v>37.19</v>
      </c>
      <c r="G4673" s="287">
        <f t="shared" si="92"/>
        <v>-7.82</v>
      </c>
      <c r="H4673" s="286">
        <v>36.5</v>
      </c>
      <c r="I4673" s="287">
        <f t="shared" si="92"/>
        <v>-8.2999999999999972</v>
      </c>
      <c r="J4673" s="282"/>
    </row>
    <row r="4674" spans="1:10">
      <c r="A4674" s="282">
        <v>39780</v>
      </c>
      <c r="B4674" s="281">
        <v>896.24</v>
      </c>
      <c r="C4674" s="281">
        <v>122.890625</v>
      </c>
      <c r="D4674" s="281">
        <v>4.0599999999999997E-2</v>
      </c>
      <c r="E4674" s="281">
        <v>2.92</v>
      </c>
      <c r="F4674" s="287">
        <v>37.19</v>
      </c>
      <c r="G4674" s="287">
        <f>F4674-F4632</f>
        <v>-7.82</v>
      </c>
      <c r="H4674" s="286">
        <v>36.5</v>
      </c>
      <c r="I4674" s="287">
        <f>H4674-H4632</f>
        <v>-8.2999999999999972</v>
      </c>
      <c r="J4674" s="282"/>
    </row>
    <row r="4675" spans="1:10">
      <c r="A4675" s="282">
        <v>39783</v>
      </c>
      <c r="B4675" s="281">
        <v>816.21</v>
      </c>
      <c r="C4675" s="281">
        <v>124.828125</v>
      </c>
      <c r="D4675" s="281">
        <v>4.0599999999999997E-2</v>
      </c>
      <c r="E4675" s="281">
        <v>2.7309000000000001</v>
      </c>
      <c r="F4675" s="287">
        <v>34.28</v>
      </c>
      <c r="G4675" s="287">
        <f>F4675-F4640</f>
        <v>-7.1899999999999977</v>
      </c>
      <c r="H4675" s="286">
        <v>33.1</v>
      </c>
      <c r="I4675" s="287">
        <f>H4675-H4640</f>
        <v>-3.3999999999999986</v>
      </c>
      <c r="J4675" s="282"/>
    </row>
    <row r="4676" spans="1:10">
      <c r="A4676" s="282">
        <v>39784</v>
      </c>
      <c r="B4676" s="281">
        <v>848.81</v>
      </c>
      <c r="C4676" s="281">
        <v>125.25</v>
      </c>
      <c r="D4676" s="281">
        <v>5.0700000000000002E-2</v>
      </c>
      <c r="E4676" s="281">
        <v>2.6724000000000001</v>
      </c>
      <c r="F4676" s="287">
        <v>34.28</v>
      </c>
      <c r="G4676" s="287">
        <f>F4676-F4640</f>
        <v>-7.1899999999999977</v>
      </c>
      <c r="H4676" s="286">
        <v>33.1</v>
      </c>
      <c r="I4676" s="287">
        <f>H4676-H4640</f>
        <v>-3.3999999999999986</v>
      </c>
      <c r="J4676" s="282"/>
    </row>
    <row r="4677" spans="1:10">
      <c r="A4677" s="282">
        <v>39785</v>
      </c>
      <c r="B4677" s="281">
        <v>870.74</v>
      </c>
      <c r="C4677" s="281">
        <v>125.953125</v>
      </c>
      <c r="D4677" s="281">
        <v>1.01E-2</v>
      </c>
      <c r="E4677" s="281">
        <v>2.6585000000000001</v>
      </c>
      <c r="F4677" s="287">
        <v>34.28</v>
      </c>
      <c r="G4677" s="287">
        <f>F4677-F4640</f>
        <v>-7.1899999999999977</v>
      </c>
      <c r="H4677" s="286">
        <v>33.1</v>
      </c>
      <c r="I4677" s="287">
        <f>H4677-H4640</f>
        <v>-3.3999999999999986</v>
      </c>
      <c r="J4677" s="282"/>
    </row>
    <row r="4678" spans="1:10">
      <c r="A4678" s="282">
        <v>39786</v>
      </c>
      <c r="B4678" s="281">
        <v>845.22</v>
      </c>
      <c r="C4678" s="281">
        <v>126.640625</v>
      </c>
      <c r="D4678" s="281">
        <v>-4.1000000000000002E-2</v>
      </c>
      <c r="E4678" s="281">
        <v>2.5512999999999999</v>
      </c>
      <c r="F4678" s="287">
        <v>34.28</v>
      </c>
      <c r="G4678" s="287">
        <f>F4678-F4640</f>
        <v>-7.1899999999999977</v>
      </c>
      <c r="H4678" s="286">
        <v>33.1</v>
      </c>
      <c r="I4678" s="287">
        <f>H4678-H4640</f>
        <v>-3.3999999999999986</v>
      </c>
      <c r="J4678" s="282"/>
    </row>
    <row r="4679" spans="1:10">
      <c r="A4679" s="282">
        <v>39787</v>
      </c>
      <c r="B4679" s="281">
        <v>876.07</v>
      </c>
      <c r="C4679" s="281">
        <v>125.625</v>
      </c>
      <c r="D4679" s="281">
        <v>1.4999999999999999E-2</v>
      </c>
      <c r="E4679" s="281">
        <v>2.7037</v>
      </c>
      <c r="F4679" s="287">
        <v>34.28</v>
      </c>
      <c r="G4679" s="287">
        <f>F4679-F4640</f>
        <v>-7.1899999999999977</v>
      </c>
      <c r="H4679" s="286">
        <v>33.1</v>
      </c>
      <c r="I4679" s="287">
        <f>H4679-H4640</f>
        <v>-3.3999999999999986</v>
      </c>
      <c r="J4679" s="282"/>
    </row>
    <row r="4680" spans="1:10">
      <c r="A4680" s="282">
        <v>39790</v>
      </c>
      <c r="B4680" s="281">
        <v>909.7</v>
      </c>
      <c r="C4680" s="281">
        <v>125.328125</v>
      </c>
      <c r="D4680" s="281">
        <v>-3.5000000000000003E-2</v>
      </c>
      <c r="E4680" s="281">
        <v>2.7378</v>
      </c>
      <c r="F4680" s="287">
        <v>34.28</v>
      </c>
      <c r="G4680" s="287">
        <f>F4680-F4640</f>
        <v>-7.1899999999999977</v>
      </c>
      <c r="H4680" s="286">
        <v>33.1</v>
      </c>
      <c r="I4680" s="287">
        <f>H4680-H4640</f>
        <v>-3.3999999999999986</v>
      </c>
      <c r="J4680" s="282"/>
    </row>
    <row r="4681" spans="1:10">
      <c r="A4681" s="282">
        <v>39791</v>
      </c>
      <c r="B4681" s="281">
        <v>888.67</v>
      </c>
      <c r="C4681" s="281">
        <v>125.90625</v>
      </c>
      <c r="D4681" s="281">
        <v>-1.4999999999999999E-2</v>
      </c>
      <c r="E4681" s="281">
        <v>2.6398999999999999</v>
      </c>
      <c r="F4681" s="287">
        <v>34.28</v>
      </c>
      <c r="G4681" s="287">
        <f t="shared" si="92"/>
        <v>-7.1899999999999977</v>
      </c>
      <c r="H4681" s="286">
        <v>33.1</v>
      </c>
      <c r="I4681" s="287">
        <f t="shared" si="92"/>
        <v>-3.3999999999999986</v>
      </c>
      <c r="J4681" s="282"/>
    </row>
    <row r="4682" spans="1:10">
      <c r="A4682" s="282">
        <v>39792</v>
      </c>
      <c r="B4682" s="281">
        <v>899.24</v>
      </c>
      <c r="C4682" s="281">
        <v>125.671875</v>
      </c>
      <c r="D4682" s="281">
        <v>-1.4999999999999999E-2</v>
      </c>
      <c r="E4682" s="281">
        <v>2.6823999999999999</v>
      </c>
      <c r="F4682" s="287">
        <v>34.28</v>
      </c>
      <c r="G4682" s="287">
        <f t="shared" si="92"/>
        <v>-7.1899999999999977</v>
      </c>
      <c r="H4682" s="286">
        <v>33.1</v>
      </c>
      <c r="I4682" s="287">
        <f t="shared" si="92"/>
        <v>-3.3999999999999986</v>
      </c>
      <c r="J4682" s="282"/>
    </row>
    <row r="4683" spans="1:10">
      <c r="A4683" s="282">
        <v>39793</v>
      </c>
      <c r="B4683" s="281">
        <v>873.59</v>
      </c>
      <c r="C4683" s="281">
        <v>126.71875</v>
      </c>
      <c r="D4683" s="281">
        <v>-5.0000000000000001E-3</v>
      </c>
      <c r="E4683" s="281">
        <v>2.6019000000000001</v>
      </c>
      <c r="F4683" s="287">
        <v>34.28</v>
      </c>
      <c r="G4683" s="287">
        <f t="shared" si="92"/>
        <v>-7.1899999999999977</v>
      </c>
      <c r="H4683" s="286">
        <v>33.1</v>
      </c>
      <c r="I4683" s="287">
        <f t="shared" si="92"/>
        <v>-3.3999999999999986</v>
      </c>
      <c r="J4683" s="282"/>
    </row>
    <row r="4684" spans="1:10">
      <c r="A4684" s="282">
        <v>39794</v>
      </c>
      <c r="B4684" s="281">
        <v>879.73</v>
      </c>
      <c r="C4684" s="281">
        <v>127.1875</v>
      </c>
      <c r="D4684" s="281">
        <v>5.0000000000000001E-3</v>
      </c>
      <c r="E4684" s="281">
        <v>2.5705</v>
      </c>
      <c r="F4684" s="287">
        <v>34.28</v>
      </c>
      <c r="G4684" s="287">
        <f t="shared" si="92"/>
        <v>-7.1899999999999977</v>
      </c>
      <c r="H4684" s="286">
        <v>33.1</v>
      </c>
      <c r="I4684" s="287">
        <f t="shared" si="92"/>
        <v>-3.3999999999999986</v>
      </c>
      <c r="J4684" s="282"/>
    </row>
    <row r="4685" spans="1:10">
      <c r="A4685" s="282">
        <v>39797</v>
      </c>
      <c r="B4685" s="281">
        <v>868.57</v>
      </c>
      <c r="C4685" s="281">
        <v>127.484375</v>
      </c>
      <c r="D4685" s="281">
        <v>-5.0000000000000001E-3</v>
      </c>
      <c r="E4685" s="281">
        <v>2.5127000000000002</v>
      </c>
      <c r="F4685" s="287">
        <v>34.28</v>
      </c>
      <c r="G4685" s="287">
        <f t="shared" si="92"/>
        <v>-7.1899999999999977</v>
      </c>
      <c r="H4685" s="286">
        <v>33.1</v>
      </c>
      <c r="I4685" s="287">
        <f t="shared" si="92"/>
        <v>-3.3999999999999986</v>
      </c>
      <c r="J4685" s="282"/>
    </row>
    <row r="4686" spans="1:10">
      <c r="A4686" s="282">
        <v>39798</v>
      </c>
      <c r="B4686" s="281">
        <v>913.18</v>
      </c>
      <c r="C4686" s="281">
        <v>129.203125</v>
      </c>
      <c r="D4686" s="281">
        <v>-2.5000000000000001E-2</v>
      </c>
      <c r="E4686" s="281">
        <v>2.2557999999999998</v>
      </c>
      <c r="F4686" s="287">
        <v>34.28</v>
      </c>
      <c r="G4686" s="287">
        <f t="shared" si="92"/>
        <v>-7.1899999999999977</v>
      </c>
      <c r="H4686" s="286">
        <v>33.1</v>
      </c>
      <c r="I4686" s="287">
        <f t="shared" si="92"/>
        <v>-3.3999999999999986</v>
      </c>
      <c r="J4686" s="282"/>
    </row>
    <row r="4687" spans="1:10">
      <c r="A4687" s="282">
        <v>39799</v>
      </c>
      <c r="B4687" s="281">
        <v>904.42</v>
      </c>
      <c r="C4687" s="281">
        <v>129.703125</v>
      </c>
      <c r="D4687" s="281">
        <v>1.01E-2</v>
      </c>
      <c r="E4687" s="281">
        <v>2.1915</v>
      </c>
      <c r="F4687" s="287">
        <v>34.28</v>
      </c>
      <c r="G4687" s="287">
        <f t="shared" si="92"/>
        <v>-7.1899999999999977</v>
      </c>
      <c r="H4687" s="286">
        <v>33.1</v>
      </c>
      <c r="I4687" s="287">
        <f t="shared" si="92"/>
        <v>-3.3999999999999986</v>
      </c>
      <c r="J4687" s="282"/>
    </row>
    <row r="4688" spans="1:10">
      <c r="A4688" s="282">
        <v>39800</v>
      </c>
      <c r="B4688" s="281">
        <v>885.28</v>
      </c>
      <c r="C4688" s="281">
        <v>130.09375</v>
      </c>
      <c r="D4688" s="281">
        <v>1.2E-2</v>
      </c>
      <c r="E4688" s="281">
        <v>2.0788000000000002</v>
      </c>
      <c r="F4688" s="287">
        <v>34.28</v>
      </c>
      <c r="G4688" s="287">
        <f t="shared" si="92"/>
        <v>-7.1899999999999977</v>
      </c>
      <c r="H4688" s="286">
        <v>33.1</v>
      </c>
      <c r="I4688" s="287">
        <f t="shared" si="92"/>
        <v>-3.3999999999999986</v>
      </c>
      <c r="J4688" s="282"/>
    </row>
    <row r="4689" spans="1:10">
      <c r="A4689" s="282">
        <v>39801</v>
      </c>
      <c r="B4689" s="281">
        <v>887.88</v>
      </c>
      <c r="C4689" s="281">
        <v>129.859375</v>
      </c>
      <c r="D4689" s="281">
        <v>1.4999999999999999E-2</v>
      </c>
      <c r="E4689" s="281">
        <v>2.1231</v>
      </c>
      <c r="F4689" s="287">
        <v>34.28</v>
      </c>
      <c r="G4689" s="287">
        <f t="shared" si="92"/>
        <v>-7.1899999999999977</v>
      </c>
      <c r="H4689" s="286">
        <v>33.1</v>
      </c>
      <c r="I4689" s="287">
        <f t="shared" si="92"/>
        <v>-3.3999999999999986</v>
      </c>
      <c r="J4689" s="282"/>
    </row>
    <row r="4690" spans="1:10">
      <c r="A4690" s="282">
        <v>39804</v>
      </c>
      <c r="B4690" s="281">
        <v>871.63</v>
      </c>
      <c r="C4690" s="281">
        <v>126.921875</v>
      </c>
      <c r="D4690" s="281">
        <v>1.2999999999999999E-2</v>
      </c>
      <c r="E4690" s="281">
        <v>2.17</v>
      </c>
      <c r="F4690" s="287">
        <v>34.28</v>
      </c>
      <c r="G4690" s="287">
        <f t="shared" si="92"/>
        <v>-7.1899999999999977</v>
      </c>
      <c r="H4690" s="286">
        <v>33.1</v>
      </c>
      <c r="I4690" s="287">
        <f t="shared" si="92"/>
        <v>-3.3999999999999986</v>
      </c>
      <c r="J4690" s="282"/>
    </row>
    <row r="4691" spans="1:10">
      <c r="A4691" s="282">
        <v>39805</v>
      </c>
      <c r="B4691" s="281">
        <v>863.16</v>
      </c>
      <c r="C4691" s="281">
        <v>127.140625</v>
      </c>
      <c r="D4691" s="281">
        <v>5.1000000000000004E-3</v>
      </c>
      <c r="E4691" s="281">
        <v>2.1728999999999998</v>
      </c>
      <c r="F4691" s="287">
        <v>34.28</v>
      </c>
      <c r="G4691" s="287">
        <f t="shared" si="92"/>
        <v>-7.1899999999999977</v>
      </c>
      <c r="H4691" s="286">
        <v>33.1</v>
      </c>
      <c r="I4691" s="287">
        <f t="shared" si="92"/>
        <v>-3.3999999999999986</v>
      </c>
      <c r="J4691" s="282"/>
    </row>
    <row r="4692" spans="1:10">
      <c r="A4692" s="282">
        <v>39806</v>
      </c>
      <c r="B4692" s="281">
        <v>868.15</v>
      </c>
      <c r="C4692" s="281">
        <v>126.71875</v>
      </c>
      <c r="D4692" s="281">
        <v>-1.72E-2</v>
      </c>
      <c r="E4692" s="281">
        <v>2.1819999999999999</v>
      </c>
      <c r="F4692" s="287">
        <v>34.28</v>
      </c>
      <c r="G4692" s="287">
        <f t="shared" si="92"/>
        <v>-7.1899999999999977</v>
      </c>
      <c r="H4692" s="286">
        <v>33.1</v>
      </c>
      <c r="I4692" s="287">
        <f t="shared" si="92"/>
        <v>-3.3999999999999986</v>
      </c>
      <c r="J4692" s="282"/>
    </row>
    <row r="4693" spans="1:10">
      <c r="A4693" s="282">
        <v>39808</v>
      </c>
      <c r="B4693" s="281">
        <v>872.8</v>
      </c>
      <c r="C4693" s="281">
        <v>127.328125</v>
      </c>
      <c r="D4693" s="281">
        <v>-1.01E-2</v>
      </c>
      <c r="E4693" s="281">
        <v>2.1318000000000001</v>
      </c>
      <c r="F4693" s="287">
        <v>34.28</v>
      </c>
      <c r="G4693" s="287">
        <f t="shared" si="92"/>
        <v>-7.1899999999999977</v>
      </c>
      <c r="H4693" s="286">
        <v>33.1</v>
      </c>
      <c r="I4693" s="287">
        <f t="shared" si="92"/>
        <v>-3.3999999999999986</v>
      </c>
      <c r="J4693" s="282"/>
    </row>
    <row r="4694" spans="1:10">
      <c r="A4694" s="282">
        <v>39811</v>
      </c>
      <c r="B4694" s="281">
        <v>869.42</v>
      </c>
      <c r="C4694" s="281">
        <v>127.75</v>
      </c>
      <c r="D4694" s="281">
        <v>6.08E-2</v>
      </c>
      <c r="E4694" s="281">
        <v>2.0989</v>
      </c>
      <c r="F4694" s="287">
        <v>34.28</v>
      </c>
      <c r="G4694" s="287">
        <f t="shared" si="92"/>
        <v>-7.1899999999999977</v>
      </c>
      <c r="H4694" s="286">
        <v>33.1</v>
      </c>
      <c r="I4694" s="287">
        <f t="shared" si="92"/>
        <v>-3.3999999999999986</v>
      </c>
      <c r="J4694" s="282"/>
    </row>
    <row r="4695" spans="1:10">
      <c r="A4695" s="282">
        <v>39812</v>
      </c>
      <c r="B4695" s="281">
        <v>890.64</v>
      </c>
      <c r="C4695" s="281">
        <v>127.296875</v>
      </c>
      <c r="D4695" s="281">
        <v>8.6199999999999999E-2</v>
      </c>
      <c r="E4695" s="281">
        <v>2.0529999999999999</v>
      </c>
      <c r="F4695" s="287">
        <v>34.28</v>
      </c>
      <c r="G4695" s="287">
        <f t="shared" si="92"/>
        <v>-7.1899999999999977</v>
      </c>
      <c r="H4695" s="286">
        <v>33.1</v>
      </c>
      <c r="I4695" s="287">
        <f t="shared" si="92"/>
        <v>-3.3999999999999986</v>
      </c>
      <c r="J4695" s="282"/>
    </row>
    <row r="4696" spans="1:10">
      <c r="A4696" s="282">
        <v>39813</v>
      </c>
      <c r="B4696" s="281">
        <v>903.25</v>
      </c>
      <c r="C4696" s="281">
        <v>125.75</v>
      </c>
      <c r="D4696" s="281">
        <v>7.6100000000000001E-2</v>
      </c>
      <c r="E4696" s="281">
        <v>2.2122999999999999</v>
      </c>
      <c r="F4696" s="287">
        <v>34.28</v>
      </c>
      <c r="G4696" s="287">
        <f t="shared" si="92"/>
        <v>-7.1899999999999977</v>
      </c>
      <c r="H4696" s="286">
        <v>33.1</v>
      </c>
      <c r="I4696" s="287">
        <f t="shared" si="92"/>
        <v>-3.3999999999999986</v>
      </c>
      <c r="J4696" s="282"/>
    </row>
    <row r="4697" spans="1:10">
      <c r="A4697" s="282">
        <v>39815</v>
      </c>
      <c r="B4697" s="281">
        <v>931.8</v>
      </c>
      <c r="C4697" s="281">
        <v>124.296875</v>
      </c>
      <c r="D4697" s="281">
        <v>7.9100000000000004E-2</v>
      </c>
      <c r="E4697" s="281">
        <v>2.3688000000000002</v>
      </c>
      <c r="F4697" s="287">
        <v>35.89</v>
      </c>
      <c r="G4697" s="287">
        <f t="shared" si="92"/>
        <v>-1.2999999999999972</v>
      </c>
      <c r="H4697" s="286">
        <v>34.9</v>
      </c>
      <c r="I4697" s="287">
        <f t="shared" si="92"/>
        <v>-1.6000000000000014</v>
      </c>
      <c r="J4697" s="282"/>
    </row>
    <row r="4698" spans="1:10">
      <c r="A4698" s="282">
        <v>39818</v>
      </c>
      <c r="B4698" s="281">
        <v>927.45</v>
      </c>
      <c r="C4698" s="281">
        <v>124.171875</v>
      </c>
      <c r="D4698" s="281">
        <v>8.6199999999999999E-2</v>
      </c>
      <c r="E4698" s="281">
        <v>2.4811999999999999</v>
      </c>
      <c r="F4698" s="287">
        <v>35.89</v>
      </c>
      <c r="G4698" s="287">
        <f t="shared" si="92"/>
        <v>-1.2999999999999972</v>
      </c>
      <c r="H4698" s="286">
        <v>34.9</v>
      </c>
      <c r="I4698" s="287">
        <f t="shared" si="92"/>
        <v>-1.6000000000000014</v>
      </c>
      <c r="J4698" s="282"/>
    </row>
    <row r="4699" spans="1:10">
      <c r="A4699" s="282">
        <v>39819</v>
      </c>
      <c r="B4699" s="281">
        <v>934.7</v>
      </c>
      <c r="C4699" s="281">
        <v>124.359375</v>
      </c>
      <c r="D4699" s="281">
        <v>0.13489999999999999</v>
      </c>
      <c r="E4699" s="281">
        <v>2.4454000000000002</v>
      </c>
      <c r="F4699" s="287">
        <v>35.89</v>
      </c>
      <c r="G4699" s="287">
        <f t="shared" si="92"/>
        <v>-1.2999999999999972</v>
      </c>
      <c r="H4699" s="286">
        <v>34.9</v>
      </c>
      <c r="I4699" s="287">
        <f t="shared" si="92"/>
        <v>-1.6000000000000014</v>
      </c>
      <c r="J4699" s="282"/>
    </row>
    <row r="4700" spans="1:10">
      <c r="A4700" s="282">
        <v>39820</v>
      </c>
      <c r="B4700" s="281">
        <v>906.65</v>
      </c>
      <c r="C4700" s="281">
        <v>124.484375</v>
      </c>
      <c r="D4700" s="281">
        <v>9.1300000000000006E-2</v>
      </c>
      <c r="E4700" s="281">
        <v>2.4942000000000002</v>
      </c>
      <c r="F4700" s="287">
        <v>35.89</v>
      </c>
      <c r="G4700" s="287">
        <f t="shared" si="92"/>
        <v>-1.2999999999999972</v>
      </c>
      <c r="H4700" s="286">
        <v>34.9</v>
      </c>
      <c r="I4700" s="287">
        <f t="shared" si="92"/>
        <v>-1.6000000000000014</v>
      </c>
      <c r="J4700" s="282"/>
    </row>
    <row r="4701" spans="1:10">
      <c r="A4701" s="282">
        <v>39821</v>
      </c>
      <c r="B4701" s="281">
        <v>909.73</v>
      </c>
      <c r="C4701" s="281">
        <v>125.3125</v>
      </c>
      <c r="D4701" s="281">
        <v>7.0999999999999994E-2</v>
      </c>
      <c r="E4701" s="281">
        <v>2.4398</v>
      </c>
      <c r="F4701" s="287">
        <v>35.89</v>
      </c>
      <c r="G4701" s="287">
        <f t="shared" si="92"/>
        <v>-1.2999999999999972</v>
      </c>
      <c r="H4701" s="286">
        <v>34.9</v>
      </c>
      <c r="I4701" s="287">
        <f t="shared" si="92"/>
        <v>-1.6000000000000014</v>
      </c>
      <c r="J4701" s="282"/>
    </row>
    <row r="4702" spans="1:10">
      <c r="A4702" s="282">
        <v>39822</v>
      </c>
      <c r="B4702" s="281">
        <v>890.35</v>
      </c>
      <c r="C4702" s="281">
        <v>125.546875</v>
      </c>
      <c r="D4702" s="281">
        <v>5.5800000000000002E-2</v>
      </c>
      <c r="E4702" s="281">
        <v>2.39</v>
      </c>
      <c r="F4702" s="287">
        <v>35.89</v>
      </c>
      <c r="G4702" s="287">
        <f t="shared" si="92"/>
        <v>-1.2999999999999972</v>
      </c>
      <c r="H4702" s="286">
        <v>34.9</v>
      </c>
      <c r="I4702" s="287">
        <f t="shared" si="92"/>
        <v>-1.6000000000000014</v>
      </c>
      <c r="J4702" s="282"/>
    </row>
    <row r="4703" spans="1:10">
      <c r="A4703" s="282">
        <v>39825</v>
      </c>
      <c r="B4703" s="281">
        <v>870.26</v>
      </c>
      <c r="C4703" s="281">
        <v>126.328125</v>
      </c>
      <c r="D4703" s="281">
        <v>5.8799999999999998E-2</v>
      </c>
      <c r="E4703" s="281">
        <v>2.3044000000000002</v>
      </c>
      <c r="F4703" s="287">
        <v>35.89</v>
      </c>
      <c r="G4703" s="287">
        <f t="shared" si="92"/>
        <v>-1.2999999999999972</v>
      </c>
      <c r="H4703" s="286">
        <v>34.9</v>
      </c>
      <c r="I4703" s="287">
        <f t="shared" si="92"/>
        <v>-1.6000000000000014</v>
      </c>
      <c r="J4703" s="282"/>
    </row>
    <row r="4704" spans="1:10">
      <c r="A4704" s="282">
        <v>39826</v>
      </c>
      <c r="B4704" s="281">
        <v>871.79</v>
      </c>
      <c r="C4704" s="281">
        <v>126.21875</v>
      </c>
      <c r="D4704" s="281">
        <v>0.1014</v>
      </c>
      <c r="E4704" s="281">
        <v>2.2923999999999998</v>
      </c>
      <c r="F4704" s="287">
        <v>35.89</v>
      </c>
      <c r="G4704" s="287">
        <f t="shared" si="92"/>
        <v>-1.2999999999999972</v>
      </c>
      <c r="H4704" s="286">
        <v>34.9</v>
      </c>
      <c r="I4704" s="287">
        <f t="shared" si="92"/>
        <v>-1.6000000000000014</v>
      </c>
      <c r="J4704" s="282"/>
    </row>
    <row r="4705" spans="1:10">
      <c r="A4705" s="282">
        <v>39827</v>
      </c>
      <c r="B4705" s="281">
        <v>842.62</v>
      </c>
      <c r="C4705" s="281">
        <v>126.96875</v>
      </c>
      <c r="D4705" s="281">
        <v>9.1300000000000006E-2</v>
      </c>
      <c r="E4705" s="281">
        <v>2.1993</v>
      </c>
      <c r="F4705" s="287">
        <v>35.89</v>
      </c>
      <c r="G4705" s="287">
        <f t="shared" si="92"/>
        <v>-1.2999999999999972</v>
      </c>
      <c r="H4705" s="286">
        <v>34.9</v>
      </c>
      <c r="I4705" s="287">
        <f t="shared" si="92"/>
        <v>-1.6000000000000014</v>
      </c>
      <c r="J4705" s="282"/>
    </row>
    <row r="4706" spans="1:10">
      <c r="A4706" s="282">
        <v>39828</v>
      </c>
      <c r="B4706" s="281">
        <v>843.74</v>
      </c>
      <c r="C4706" s="281">
        <v>127.015625</v>
      </c>
      <c r="D4706" s="281">
        <v>0.1014</v>
      </c>
      <c r="E4706" s="281">
        <v>2.2054999999999998</v>
      </c>
      <c r="F4706" s="287">
        <v>35.89</v>
      </c>
      <c r="G4706" s="287">
        <f t="shared" si="92"/>
        <v>-1.2999999999999972</v>
      </c>
      <c r="H4706" s="286">
        <v>34.9</v>
      </c>
      <c r="I4706" s="287">
        <f t="shared" si="92"/>
        <v>-1.6000000000000014</v>
      </c>
      <c r="J4706" s="282"/>
    </row>
    <row r="4707" spans="1:10">
      <c r="A4707" s="282">
        <v>39829</v>
      </c>
      <c r="B4707" s="281">
        <v>850.12</v>
      </c>
      <c r="C4707" s="281">
        <v>126.53125</v>
      </c>
      <c r="D4707" s="281">
        <v>0.1116</v>
      </c>
      <c r="E4707" s="281">
        <v>2.3186999999999998</v>
      </c>
      <c r="F4707" s="287">
        <v>35.89</v>
      </c>
      <c r="G4707" s="287">
        <f t="shared" si="92"/>
        <v>-1.2999999999999972</v>
      </c>
      <c r="H4707" s="286">
        <v>34.9</v>
      </c>
      <c r="I4707" s="287">
        <f t="shared" si="92"/>
        <v>-1.6000000000000014</v>
      </c>
      <c r="J4707" s="282"/>
    </row>
    <row r="4708" spans="1:10">
      <c r="A4708" s="282">
        <v>39833</v>
      </c>
      <c r="B4708" s="281">
        <v>805.22</v>
      </c>
      <c r="C4708" s="281">
        <v>126.265625</v>
      </c>
      <c r="D4708" s="281">
        <v>0.1014</v>
      </c>
      <c r="E4708" s="281">
        <v>2.3771</v>
      </c>
      <c r="F4708" s="287">
        <v>35.89</v>
      </c>
      <c r="G4708" s="287">
        <f t="shared" si="92"/>
        <v>-1.2999999999999972</v>
      </c>
      <c r="H4708" s="286">
        <v>34.9</v>
      </c>
      <c r="I4708" s="287">
        <f t="shared" si="92"/>
        <v>-1.6000000000000014</v>
      </c>
      <c r="J4708" s="282"/>
    </row>
    <row r="4709" spans="1:10">
      <c r="A4709" s="282">
        <v>39834</v>
      </c>
      <c r="B4709" s="281">
        <v>840.24</v>
      </c>
      <c r="C4709" s="281">
        <v>124.75</v>
      </c>
      <c r="D4709" s="281">
        <v>0.1095</v>
      </c>
      <c r="E4709" s="281">
        <v>2.536</v>
      </c>
      <c r="F4709" s="287">
        <v>35.89</v>
      </c>
      <c r="G4709" s="287">
        <f t="shared" si="92"/>
        <v>-1.2999999999999972</v>
      </c>
      <c r="H4709" s="286">
        <v>34.9</v>
      </c>
      <c r="I4709" s="287">
        <f t="shared" si="92"/>
        <v>-1.6000000000000014</v>
      </c>
      <c r="J4709" s="282"/>
    </row>
    <row r="4710" spans="1:10">
      <c r="A4710" s="282">
        <v>39835</v>
      </c>
      <c r="B4710" s="281">
        <v>827.5</v>
      </c>
      <c r="C4710" s="281">
        <v>124.140625</v>
      </c>
      <c r="D4710" s="281">
        <v>9.6299999999999997E-2</v>
      </c>
      <c r="E4710" s="281">
        <v>2.5922000000000001</v>
      </c>
      <c r="F4710" s="287">
        <v>35.89</v>
      </c>
      <c r="G4710" s="287">
        <f t="shared" si="92"/>
        <v>-1.2999999999999972</v>
      </c>
      <c r="H4710" s="286">
        <v>34.9</v>
      </c>
      <c r="I4710" s="287">
        <f t="shared" si="92"/>
        <v>-1.6000000000000014</v>
      </c>
      <c r="J4710" s="282"/>
    </row>
    <row r="4711" spans="1:10">
      <c r="A4711" s="282">
        <v>39836</v>
      </c>
      <c r="B4711" s="281">
        <v>831.95</v>
      </c>
      <c r="C4711" s="281">
        <v>123.90625</v>
      </c>
      <c r="D4711" s="281">
        <v>9.6299999999999997E-2</v>
      </c>
      <c r="E4711" s="281">
        <v>2.6172</v>
      </c>
      <c r="F4711" s="287">
        <v>35.89</v>
      </c>
      <c r="G4711" s="287">
        <f t="shared" si="92"/>
        <v>-1.2999999999999972</v>
      </c>
      <c r="H4711" s="286">
        <v>34.9</v>
      </c>
      <c r="I4711" s="287">
        <f t="shared" si="92"/>
        <v>-1.6000000000000014</v>
      </c>
      <c r="J4711" s="282"/>
    </row>
    <row r="4712" spans="1:10">
      <c r="A4712" s="282">
        <v>39839</v>
      </c>
      <c r="B4712" s="281">
        <v>836.57</v>
      </c>
      <c r="C4712" s="281">
        <v>123.65625</v>
      </c>
      <c r="D4712" s="281">
        <v>9.6299999999999997E-2</v>
      </c>
      <c r="E4712" s="281">
        <v>2.6410999999999998</v>
      </c>
      <c r="F4712" s="287">
        <v>35.89</v>
      </c>
      <c r="G4712" s="287">
        <f t="shared" si="92"/>
        <v>-1.2999999999999972</v>
      </c>
      <c r="H4712" s="286">
        <v>34.9</v>
      </c>
      <c r="I4712" s="287">
        <f t="shared" si="92"/>
        <v>-1.6000000000000014</v>
      </c>
      <c r="J4712" s="282"/>
    </row>
    <row r="4713" spans="1:10">
      <c r="A4713" s="282">
        <v>39840</v>
      </c>
      <c r="B4713" s="281">
        <v>845.71</v>
      </c>
      <c r="C4713" s="281">
        <v>124.71875</v>
      </c>
      <c r="D4713" s="281">
        <v>0.1298</v>
      </c>
      <c r="E4713" s="281">
        <v>2.5274000000000001</v>
      </c>
      <c r="F4713" s="287">
        <v>35.89</v>
      </c>
      <c r="G4713" s="287">
        <f t="shared" ref="G4713:I4776" si="93">F4713-F4672</f>
        <v>-1.2999999999999972</v>
      </c>
      <c r="H4713" s="286">
        <v>34.9</v>
      </c>
      <c r="I4713" s="287">
        <f t="shared" si="93"/>
        <v>-1.6000000000000014</v>
      </c>
      <c r="J4713" s="282"/>
    </row>
    <row r="4714" spans="1:10">
      <c r="A4714" s="282">
        <v>39841</v>
      </c>
      <c r="B4714" s="281">
        <v>874.09</v>
      </c>
      <c r="C4714" s="281">
        <v>123.84375</v>
      </c>
      <c r="D4714" s="281">
        <v>0.17549999999999999</v>
      </c>
      <c r="E4714" s="281">
        <v>2.6665000000000001</v>
      </c>
      <c r="F4714" s="287">
        <v>35.89</v>
      </c>
      <c r="G4714" s="287">
        <f t="shared" si="93"/>
        <v>-1.2999999999999972</v>
      </c>
      <c r="H4714" s="286">
        <v>34.9</v>
      </c>
      <c r="I4714" s="287">
        <f t="shared" si="93"/>
        <v>-1.6000000000000014</v>
      </c>
      <c r="J4714" s="282"/>
    </row>
    <row r="4715" spans="1:10">
      <c r="A4715" s="282">
        <v>39842</v>
      </c>
      <c r="B4715" s="281">
        <v>845.14</v>
      </c>
      <c r="C4715" s="281">
        <v>122.828125</v>
      </c>
      <c r="D4715" s="281">
        <v>0.21809999999999999</v>
      </c>
      <c r="E4715" s="281">
        <v>2.8586</v>
      </c>
      <c r="F4715" s="287">
        <v>35.89</v>
      </c>
      <c r="G4715" s="287">
        <f t="shared" si="93"/>
        <v>-1.2999999999999972</v>
      </c>
      <c r="H4715" s="286">
        <v>34.9</v>
      </c>
      <c r="I4715" s="287">
        <f t="shared" si="93"/>
        <v>-1.6000000000000014</v>
      </c>
      <c r="J4715" s="282"/>
    </row>
    <row r="4716" spans="1:10">
      <c r="A4716" s="282">
        <v>39843</v>
      </c>
      <c r="B4716" s="281">
        <v>825.88</v>
      </c>
      <c r="C4716" s="281">
        <v>122.671875</v>
      </c>
      <c r="D4716" s="281">
        <v>0.22620000000000001</v>
      </c>
      <c r="E4716" s="281">
        <v>2.8403</v>
      </c>
      <c r="F4716" s="287">
        <v>35.89</v>
      </c>
      <c r="G4716" s="287">
        <f>F4716-F4674</f>
        <v>-1.2999999999999972</v>
      </c>
      <c r="H4716" s="286">
        <v>34.9</v>
      </c>
      <c r="I4716" s="287">
        <f>H4716-H4674</f>
        <v>-1.6000000000000014</v>
      </c>
      <c r="J4716" s="282"/>
    </row>
    <row r="4717" spans="1:10">
      <c r="A4717" s="282">
        <v>39846</v>
      </c>
      <c r="B4717" s="281">
        <v>825.44</v>
      </c>
      <c r="C4717" s="281">
        <v>123.71875</v>
      </c>
      <c r="D4717" s="281">
        <v>0.24349999999999999</v>
      </c>
      <c r="E4717" s="281">
        <v>2.7225999999999999</v>
      </c>
      <c r="F4717" s="287">
        <v>37.24</v>
      </c>
      <c r="G4717" s="287">
        <f t="shared" si="93"/>
        <v>2.9600000000000009</v>
      </c>
      <c r="H4717" s="286">
        <v>35.5</v>
      </c>
      <c r="I4717" s="287">
        <f t="shared" si="93"/>
        <v>2.3999999999999986</v>
      </c>
      <c r="J4717" s="282"/>
    </row>
    <row r="4718" spans="1:10">
      <c r="A4718" s="282">
        <v>39847</v>
      </c>
      <c r="B4718" s="281">
        <v>838.51</v>
      </c>
      <c r="C4718" s="281">
        <v>122.546875</v>
      </c>
      <c r="D4718" s="281">
        <v>0.3095</v>
      </c>
      <c r="E4718" s="281">
        <v>2.8839999999999999</v>
      </c>
      <c r="F4718" s="287">
        <v>37.24</v>
      </c>
      <c r="G4718" s="287">
        <f t="shared" si="93"/>
        <v>2.9600000000000009</v>
      </c>
      <c r="H4718" s="286">
        <v>35.5</v>
      </c>
      <c r="I4718" s="287">
        <f t="shared" si="93"/>
        <v>2.3999999999999986</v>
      </c>
      <c r="J4718" s="282"/>
    </row>
    <row r="4719" spans="1:10">
      <c r="A4719" s="282">
        <v>39848</v>
      </c>
      <c r="B4719" s="281">
        <v>832.23</v>
      </c>
      <c r="C4719" s="281">
        <v>122.109375</v>
      </c>
      <c r="D4719" s="281">
        <v>0.28920000000000001</v>
      </c>
      <c r="E4719" s="281">
        <v>2.9352999999999998</v>
      </c>
      <c r="F4719" s="287">
        <v>37.24</v>
      </c>
      <c r="G4719" s="287">
        <f t="shared" si="93"/>
        <v>2.9600000000000009</v>
      </c>
      <c r="H4719" s="286">
        <v>35.5</v>
      </c>
      <c r="I4719" s="287">
        <f t="shared" si="93"/>
        <v>2.3999999999999986</v>
      </c>
      <c r="J4719" s="282"/>
    </row>
    <row r="4720" spans="1:10">
      <c r="A4720" s="282">
        <v>39849</v>
      </c>
      <c r="B4720" s="281">
        <v>845.85</v>
      </c>
      <c r="C4720" s="281">
        <v>122.375</v>
      </c>
      <c r="D4720" s="281">
        <v>0.27189999999999998</v>
      </c>
      <c r="E4720" s="281">
        <v>2.9119999999999999</v>
      </c>
      <c r="F4720" s="287">
        <v>37.24</v>
      </c>
      <c r="G4720" s="287">
        <f t="shared" si="93"/>
        <v>2.9600000000000009</v>
      </c>
      <c r="H4720" s="286">
        <v>35.5</v>
      </c>
      <c r="I4720" s="287">
        <f t="shared" si="93"/>
        <v>2.3999999999999986</v>
      </c>
      <c r="J4720" s="282"/>
    </row>
    <row r="4721" spans="1:10">
      <c r="A4721" s="282">
        <v>39850</v>
      </c>
      <c r="B4721" s="281">
        <v>868.6</v>
      </c>
      <c r="C4721" s="281">
        <v>121.828125</v>
      </c>
      <c r="D4721" s="281">
        <v>0.27389999999999998</v>
      </c>
      <c r="E4721" s="281">
        <v>2.9916999999999998</v>
      </c>
      <c r="F4721" s="287">
        <v>37.24</v>
      </c>
      <c r="G4721" s="287">
        <f t="shared" si="93"/>
        <v>2.9600000000000009</v>
      </c>
      <c r="H4721" s="286">
        <v>35.5</v>
      </c>
      <c r="I4721" s="287">
        <f t="shared" si="93"/>
        <v>2.3999999999999986</v>
      </c>
      <c r="J4721" s="282"/>
    </row>
    <row r="4722" spans="1:10">
      <c r="A4722" s="282">
        <v>39853</v>
      </c>
      <c r="B4722" s="281">
        <v>869.89</v>
      </c>
      <c r="C4722" s="281">
        <v>121.5625</v>
      </c>
      <c r="D4722" s="281">
        <v>0.27089999999999997</v>
      </c>
      <c r="E4722" s="281">
        <v>2.9843999999999999</v>
      </c>
      <c r="F4722" s="287">
        <v>37.24</v>
      </c>
      <c r="G4722" s="287">
        <f t="shared" si="93"/>
        <v>2.9600000000000009</v>
      </c>
      <c r="H4722" s="286">
        <v>35.5</v>
      </c>
      <c r="I4722" s="287">
        <f t="shared" si="93"/>
        <v>2.3999999999999986</v>
      </c>
      <c r="J4722" s="282"/>
    </row>
    <row r="4723" spans="1:10">
      <c r="A4723" s="282">
        <v>39854</v>
      </c>
      <c r="B4723" s="281">
        <v>827.16</v>
      </c>
      <c r="C4723" s="281">
        <v>123.09375</v>
      </c>
      <c r="D4723" s="281">
        <v>0.31559999999999999</v>
      </c>
      <c r="E4723" s="281">
        <v>2.8136000000000001</v>
      </c>
      <c r="F4723" s="287">
        <v>37.24</v>
      </c>
      <c r="G4723" s="287">
        <f t="shared" si="93"/>
        <v>2.9600000000000009</v>
      </c>
      <c r="H4723" s="286">
        <v>35.5</v>
      </c>
      <c r="I4723" s="287">
        <f t="shared" si="93"/>
        <v>2.3999999999999986</v>
      </c>
      <c r="J4723" s="282"/>
    </row>
    <row r="4724" spans="1:10">
      <c r="A4724" s="282">
        <v>39855</v>
      </c>
      <c r="B4724" s="281">
        <v>833.74</v>
      </c>
      <c r="C4724" s="281">
        <v>123.671875</v>
      </c>
      <c r="D4724" s="281">
        <v>0.3044</v>
      </c>
      <c r="E4724" s="281">
        <v>2.7537000000000003</v>
      </c>
      <c r="F4724" s="287">
        <v>37.24</v>
      </c>
      <c r="G4724" s="287">
        <f t="shared" si="93"/>
        <v>2.9600000000000009</v>
      </c>
      <c r="H4724" s="286">
        <v>35.5</v>
      </c>
      <c r="I4724" s="287">
        <f t="shared" si="93"/>
        <v>2.3999999999999986</v>
      </c>
      <c r="J4724" s="282"/>
    </row>
    <row r="4725" spans="1:10">
      <c r="A4725" s="282">
        <v>39856</v>
      </c>
      <c r="B4725" s="281">
        <v>835.19</v>
      </c>
      <c r="C4725" s="281">
        <v>124.15625</v>
      </c>
      <c r="D4725" s="281">
        <v>0.28920000000000001</v>
      </c>
      <c r="E4725" s="281">
        <v>2.7824</v>
      </c>
      <c r="F4725" s="287">
        <v>37.24</v>
      </c>
      <c r="G4725" s="287">
        <f t="shared" si="93"/>
        <v>2.9600000000000009</v>
      </c>
      <c r="H4725" s="286">
        <v>35.5</v>
      </c>
      <c r="I4725" s="287">
        <f t="shared" si="93"/>
        <v>2.3999999999999986</v>
      </c>
      <c r="J4725" s="282"/>
    </row>
    <row r="4726" spans="1:10">
      <c r="A4726" s="282">
        <v>39857</v>
      </c>
      <c r="B4726" s="281">
        <v>826.84</v>
      </c>
      <c r="C4726" s="281">
        <v>122.703125</v>
      </c>
      <c r="D4726" s="281">
        <v>0.28920000000000001</v>
      </c>
      <c r="E4726" s="281">
        <v>2.8894000000000002</v>
      </c>
      <c r="F4726" s="287">
        <v>37.24</v>
      </c>
      <c r="G4726" s="287">
        <f t="shared" si="93"/>
        <v>2.9600000000000009</v>
      </c>
      <c r="H4726" s="286">
        <v>35.5</v>
      </c>
      <c r="I4726" s="287">
        <f t="shared" si="93"/>
        <v>2.3999999999999986</v>
      </c>
      <c r="J4726" s="282"/>
    </row>
    <row r="4727" spans="1:10">
      <c r="A4727" s="282">
        <v>39861</v>
      </c>
      <c r="B4727" s="281">
        <v>789.17</v>
      </c>
      <c r="C4727" s="281">
        <v>124.4375</v>
      </c>
      <c r="D4727" s="281">
        <v>0.28310000000000002</v>
      </c>
      <c r="E4727" s="281">
        <v>2.6478999999999999</v>
      </c>
      <c r="F4727" s="287">
        <v>37.24</v>
      </c>
      <c r="G4727" s="287">
        <f t="shared" si="93"/>
        <v>2.9600000000000009</v>
      </c>
      <c r="H4727" s="286">
        <v>35.5</v>
      </c>
      <c r="I4727" s="287">
        <f t="shared" si="93"/>
        <v>2.3999999999999986</v>
      </c>
      <c r="J4727" s="282"/>
    </row>
    <row r="4728" spans="1:10">
      <c r="A4728" s="282">
        <v>39862</v>
      </c>
      <c r="B4728" s="281">
        <v>788.42</v>
      </c>
      <c r="C4728" s="281">
        <v>123.671875</v>
      </c>
      <c r="D4728" s="281">
        <v>0.3044</v>
      </c>
      <c r="E4728" s="281">
        <v>2.7553999999999998</v>
      </c>
      <c r="F4728" s="287">
        <v>37.24</v>
      </c>
      <c r="G4728" s="287">
        <f t="shared" si="93"/>
        <v>2.9600000000000009</v>
      </c>
      <c r="H4728" s="286">
        <v>35.5</v>
      </c>
      <c r="I4728" s="287">
        <f t="shared" si="93"/>
        <v>2.3999999999999986</v>
      </c>
      <c r="J4728" s="282"/>
    </row>
    <row r="4729" spans="1:10">
      <c r="A4729" s="282">
        <v>39863</v>
      </c>
      <c r="B4729" s="281">
        <v>778.94</v>
      </c>
      <c r="C4729" s="281">
        <v>122.53125</v>
      </c>
      <c r="D4729" s="281">
        <v>0.30030000000000001</v>
      </c>
      <c r="E4729" s="281">
        <v>2.8531</v>
      </c>
      <c r="F4729" s="287">
        <v>37.24</v>
      </c>
      <c r="G4729" s="287">
        <f t="shared" si="93"/>
        <v>2.9600000000000009</v>
      </c>
      <c r="H4729" s="286">
        <v>35.5</v>
      </c>
      <c r="I4729" s="287">
        <f t="shared" si="93"/>
        <v>2.3999999999999986</v>
      </c>
      <c r="J4729" s="282"/>
    </row>
    <row r="4730" spans="1:10">
      <c r="A4730" s="282">
        <v>39864</v>
      </c>
      <c r="B4730" s="281">
        <v>770.05</v>
      </c>
      <c r="C4730" s="281">
        <v>123.3125</v>
      </c>
      <c r="D4730" s="281">
        <v>0.26889999999999997</v>
      </c>
      <c r="E4730" s="281">
        <v>2.7879</v>
      </c>
      <c r="F4730" s="287">
        <v>37.24</v>
      </c>
      <c r="G4730" s="287">
        <f t="shared" si="93"/>
        <v>2.9600000000000009</v>
      </c>
      <c r="H4730" s="286">
        <v>35.5</v>
      </c>
      <c r="I4730" s="287">
        <f t="shared" si="93"/>
        <v>2.3999999999999986</v>
      </c>
      <c r="J4730" s="282"/>
    </row>
    <row r="4731" spans="1:10">
      <c r="A4731" s="282">
        <v>39867</v>
      </c>
      <c r="B4731" s="281">
        <v>743.33</v>
      </c>
      <c r="C4731" s="281">
        <v>123.171875</v>
      </c>
      <c r="D4731" s="281">
        <v>0.26889999999999997</v>
      </c>
      <c r="E4731" s="281">
        <v>2.7536</v>
      </c>
      <c r="F4731" s="287">
        <v>37.24</v>
      </c>
      <c r="G4731" s="287">
        <f t="shared" si="93"/>
        <v>2.9600000000000009</v>
      </c>
      <c r="H4731" s="286">
        <v>35.5</v>
      </c>
      <c r="I4731" s="287">
        <f t="shared" si="93"/>
        <v>2.3999999999999986</v>
      </c>
      <c r="J4731" s="282"/>
    </row>
    <row r="4732" spans="1:10">
      <c r="A4732" s="282">
        <v>39868</v>
      </c>
      <c r="B4732" s="281">
        <v>773.14</v>
      </c>
      <c r="C4732" s="281">
        <v>122.859375</v>
      </c>
      <c r="D4732" s="281">
        <v>0.29730000000000001</v>
      </c>
      <c r="E4732" s="281">
        <v>2.7951000000000001</v>
      </c>
      <c r="F4732" s="287">
        <v>37.24</v>
      </c>
      <c r="G4732" s="287">
        <f t="shared" si="93"/>
        <v>2.9600000000000009</v>
      </c>
      <c r="H4732" s="286">
        <v>35.5</v>
      </c>
      <c r="I4732" s="287">
        <f t="shared" si="93"/>
        <v>2.3999999999999986</v>
      </c>
      <c r="J4732" s="282"/>
    </row>
    <row r="4733" spans="1:10">
      <c r="A4733" s="282">
        <v>39869</v>
      </c>
      <c r="B4733" s="281">
        <v>764.9</v>
      </c>
      <c r="C4733" s="281">
        <v>121.625</v>
      </c>
      <c r="D4733" s="281">
        <v>0.29730000000000001</v>
      </c>
      <c r="E4733" s="281">
        <v>2.9262999999999999</v>
      </c>
      <c r="F4733" s="287">
        <v>37.24</v>
      </c>
      <c r="G4733" s="287">
        <f t="shared" si="93"/>
        <v>2.9600000000000009</v>
      </c>
      <c r="H4733" s="286">
        <v>35.5</v>
      </c>
      <c r="I4733" s="287">
        <f t="shared" si="93"/>
        <v>2.3999999999999986</v>
      </c>
      <c r="J4733" s="282"/>
    </row>
    <row r="4734" spans="1:10">
      <c r="A4734" s="282">
        <v>39870</v>
      </c>
      <c r="B4734" s="281">
        <v>752.83</v>
      </c>
      <c r="C4734" s="281">
        <v>121.71875</v>
      </c>
      <c r="D4734" s="281">
        <v>0.26679999999999998</v>
      </c>
      <c r="E4734" s="281">
        <v>2.9908000000000001</v>
      </c>
      <c r="F4734" s="287">
        <v>37.24</v>
      </c>
      <c r="G4734" s="287">
        <f t="shared" si="93"/>
        <v>2.9600000000000009</v>
      </c>
      <c r="H4734" s="286">
        <v>35.5</v>
      </c>
      <c r="I4734" s="287">
        <f t="shared" si="93"/>
        <v>2.3999999999999986</v>
      </c>
      <c r="J4734" s="282"/>
    </row>
    <row r="4735" spans="1:10">
      <c r="A4735" s="282">
        <v>39871</v>
      </c>
      <c r="B4735" s="281">
        <v>735.09</v>
      </c>
      <c r="C4735" s="281">
        <v>121.703125</v>
      </c>
      <c r="D4735" s="281">
        <v>0.2465</v>
      </c>
      <c r="E4735" s="281">
        <v>3.0131000000000001</v>
      </c>
      <c r="F4735" s="287">
        <v>37.24</v>
      </c>
      <c r="G4735" s="287">
        <f t="shared" si="93"/>
        <v>2.9600000000000009</v>
      </c>
      <c r="H4735" s="286">
        <v>35.5</v>
      </c>
      <c r="I4735" s="287">
        <f t="shared" si="93"/>
        <v>2.3999999999999986</v>
      </c>
      <c r="J4735" s="282"/>
    </row>
    <row r="4736" spans="1:10">
      <c r="A4736" s="282">
        <v>39874</v>
      </c>
      <c r="B4736" s="281">
        <v>700.82</v>
      </c>
      <c r="C4736" s="281">
        <v>123.03125</v>
      </c>
      <c r="D4736" s="281">
        <v>0.23330000000000001</v>
      </c>
      <c r="E4736" s="281">
        <v>2.8624000000000001</v>
      </c>
      <c r="F4736" s="287">
        <v>38.869999999999997</v>
      </c>
      <c r="G4736" s="287">
        <f>F4736-F4697</f>
        <v>2.9799999999999969</v>
      </c>
      <c r="H4736" s="286">
        <v>36</v>
      </c>
      <c r="I4736" s="287">
        <f>H4736-H4697</f>
        <v>1.1000000000000014</v>
      </c>
      <c r="J4736" s="282"/>
    </row>
    <row r="4737" spans="1:10">
      <c r="A4737" s="282">
        <v>39875</v>
      </c>
      <c r="B4737" s="281">
        <v>696.33</v>
      </c>
      <c r="C4737" s="281">
        <v>122.6875</v>
      </c>
      <c r="D4737" s="281">
        <v>0.25359999999999999</v>
      </c>
      <c r="E4737" s="281">
        <v>2.8771</v>
      </c>
      <c r="F4737" s="287">
        <v>38.869999999999997</v>
      </c>
      <c r="G4737" s="287">
        <f>F4737-F4697</f>
        <v>2.9799999999999969</v>
      </c>
      <c r="H4737" s="286">
        <v>36</v>
      </c>
      <c r="I4737" s="287">
        <f>H4737-H4697</f>
        <v>1.1000000000000014</v>
      </c>
      <c r="J4737" s="282"/>
    </row>
    <row r="4738" spans="1:10">
      <c r="A4738" s="282">
        <v>39876</v>
      </c>
      <c r="B4738" s="281">
        <v>712.87</v>
      </c>
      <c r="C4738" s="281">
        <v>121.953125</v>
      </c>
      <c r="D4738" s="281">
        <v>0.24859999999999999</v>
      </c>
      <c r="E4738" s="281">
        <v>2.9744999999999999</v>
      </c>
      <c r="F4738" s="287">
        <v>38.869999999999997</v>
      </c>
      <c r="G4738" s="287">
        <f t="shared" si="93"/>
        <v>2.9799999999999969</v>
      </c>
      <c r="H4738" s="286">
        <v>36</v>
      </c>
      <c r="I4738" s="287">
        <f t="shared" si="93"/>
        <v>1.1000000000000014</v>
      </c>
      <c r="J4738" s="282"/>
    </row>
    <row r="4739" spans="1:10">
      <c r="A4739" s="282">
        <v>39877</v>
      </c>
      <c r="B4739" s="281">
        <v>682.55</v>
      </c>
      <c r="C4739" s="281">
        <v>123.453125</v>
      </c>
      <c r="D4739" s="281">
        <v>0.18659999999999999</v>
      </c>
      <c r="E4739" s="281">
        <v>2.8115000000000001</v>
      </c>
      <c r="F4739" s="287">
        <v>38.869999999999997</v>
      </c>
      <c r="G4739" s="287">
        <f t="shared" si="93"/>
        <v>2.9799999999999969</v>
      </c>
      <c r="H4739" s="286">
        <v>36</v>
      </c>
      <c r="I4739" s="287">
        <f t="shared" si="93"/>
        <v>1.1000000000000014</v>
      </c>
      <c r="J4739" s="282"/>
    </row>
    <row r="4740" spans="1:10">
      <c r="A4740" s="282">
        <v>39878</v>
      </c>
      <c r="B4740" s="281">
        <v>683.38</v>
      </c>
      <c r="C4740" s="281">
        <v>123.453125</v>
      </c>
      <c r="D4740" s="281">
        <v>0.1958</v>
      </c>
      <c r="E4740" s="281">
        <v>2.8717000000000001</v>
      </c>
      <c r="F4740" s="287">
        <v>38.869999999999997</v>
      </c>
      <c r="G4740" s="287">
        <f t="shared" si="93"/>
        <v>2.9799999999999969</v>
      </c>
      <c r="H4740" s="286">
        <v>36</v>
      </c>
      <c r="I4740" s="287">
        <f t="shared" si="93"/>
        <v>1.1000000000000014</v>
      </c>
      <c r="J4740" s="282"/>
    </row>
    <row r="4741" spans="1:10">
      <c r="A4741" s="282">
        <v>39881</v>
      </c>
      <c r="B4741" s="281">
        <v>676.53</v>
      </c>
      <c r="C4741" s="281">
        <v>123.171875</v>
      </c>
      <c r="D4741" s="281">
        <v>0.20080000000000001</v>
      </c>
      <c r="E4741" s="281">
        <v>2.8589000000000002</v>
      </c>
      <c r="F4741" s="287">
        <v>38.869999999999997</v>
      </c>
      <c r="G4741" s="287">
        <f t="shared" si="93"/>
        <v>2.9799999999999969</v>
      </c>
      <c r="H4741" s="286">
        <v>36</v>
      </c>
      <c r="I4741" s="287">
        <f t="shared" si="93"/>
        <v>1.1000000000000014</v>
      </c>
      <c r="J4741" s="282"/>
    </row>
    <row r="4742" spans="1:10">
      <c r="A4742" s="282">
        <v>39882</v>
      </c>
      <c r="B4742" s="281">
        <v>719.6</v>
      </c>
      <c r="C4742" s="281">
        <v>122.34375</v>
      </c>
      <c r="D4742" s="281">
        <v>0.23330000000000001</v>
      </c>
      <c r="E4742" s="281">
        <v>3.0044</v>
      </c>
      <c r="F4742" s="287">
        <v>38.869999999999997</v>
      </c>
      <c r="G4742" s="287">
        <f t="shared" si="93"/>
        <v>2.9799999999999969</v>
      </c>
      <c r="H4742" s="286">
        <v>36</v>
      </c>
      <c r="I4742" s="287">
        <f t="shared" si="93"/>
        <v>1.1000000000000014</v>
      </c>
      <c r="J4742" s="282"/>
    </row>
    <row r="4743" spans="1:10">
      <c r="A4743" s="282">
        <v>39883</v>
      </c>
      <c r="B4743" s="281">
        <v>721.36</v>
      </c>
      <c r="C4743" s="281">
        <v>122.921875</v>
      </c>
      <c r="D4743" s="281">
        <v>0.21809999999999999</v>
      </c>
      <c r="E4743" s="281">
        <v>2.9047999999999998</v>
      </c>
      <c r="F4743" s="287">
        <v>38.869999999999997</v>
      </c>
      <c r="G4743" s="287">
        <f t="shared" si="93"/>
        <v>2.9799999999999969</v>
      </c>
      <c r="H4743" s="286">
        <v>36</v>
      </c>
      <c r="I4743" s="287">
        <f t="shared" si="93"/>
        <v>1.1000000000000014</v>
      </c>
      <c r="J4743" s="282"/>
    </row>
    <row r="4744" spans="1:10">
      <c r="A4744" s="282">
        <v>39884</v>
      </c>
      <c r="B4744" s="281">
        <v>750.74</v>
      </c>
      <c r="C4744" s="281">
        <v>123.125</v>
      </c>
      <c r="D4744" s="281">
        <v>0.19070000000000001</v>
      </c>
      <c r="E4744" s="281">
        <v>2.8534999999999999</v>
      </c>
      <c r="F4744" s="287">
        <v>38.869999999999997</v>
      </c>
      <c r="G4744" s="287">
        <f t="shared" si="93"/>
        <v>2.9799999999999969</v>
      </c>
      <c r="H4744" s="286">
        <v>36</v>
      </c>
      <c r="I4744" s="287">
        <f t="shared" si="93"/>
        <v>1.1000000000000014</v>
      </c>
      <c r="J4744" s="282"/>
    </row>
    <row r="4745" spans="1:10">
      <c r="A4745" s="282">
        <v>39885</v>
      </c>
      <c r="B4745" s="281">
        <v>756.55</v>
      </c>
      <c r="C4745" s="281">
        <v>123.3125</v>
      </c>
      <c r="D4745" s="281">
        <v>0.18770000000000001</v>
      </c>
      <c r="E4745" s="281">
        <v>2.8902000000000001</v>
      </c>
      <c r="F4745" s="287">
        <v>38.869999999999997</v>
      </c>
      <c r="G4745" s="287">
        <f t="shared" si="93"/>
        <v>2.9799999999999969</v>
      </c>
      <c r="H4745" s="286">
        <v>36</v>
      </c>
      <c r="I4745" s="287">
        <f t="shared" si="93"/>
        <v>1.1000000000000014</v>
      </c>
      <c r="J4745" s="282"/>
    </row>
    <row r="4746" spans="1:10">
      <c r="A4746" s="282">
        <v>39888</v>
      </c>
      <c r="B4746" s="281">
        <v>753.89</v>
      </c>
      <c r="C4746" s="281">
        <v>122.875</v>
      </c>
      <c r="D4746" s="281">
        <v>0.22420000000000001</v>
      </c>
      <c r="E4746" s="281">
        <v>2.9529000000000001</v>
      </c>
      <c r="F4746" s="287">
        <v>38.869999999999997</v>
      </c>
      <c r="G4746" s="287">
        <f t="shared" si="93"/>
        <v>2.9799999999999969</v>
      </c>
      <c r="H4746" s="286">
        <v>36</v>
      </c>
      <c r="I4746" s="287">
        <f t="shared" si="93"/>
        <v>1.1000000000000014</v>
      </c>
      <c r="J4746" s="282"/>
    </row>
    <row r="4747" spans="1:10">
      <c r="A4747" s="282">
        <v>39889</v>
      </c>
      <c r="B4747" s="281">
        <v>778.12</v>
      </c>
      <c r="C4747" s="281">
        <v>122.390625</v>
      </c>
      <c r="D4747" s="281">
        <v>0.22720000000000001</v>
      </c>
      <c r="E4747" s="281">
        <v>3.0066000000000002</v>
      </c>
      <c r="F4747" s="287">
        <v>38.869999999999997</v>
      </c>
      <c r="G4747" s="287">
        <f t="shared" si="93"/>
        <v>2.9799999999999969</v>
      </c>
      <c r="H4747" s="286">
        <v>36</v>
      </c>
      <c r="I4747" s="287">
        <f t="shared" si="93"/>
        <v>1.1000000000000014</v>
      </c>
      <c r="J4747" s="282"/>
    </row>
    <row r="4748" spans="1:10">
      <c r="A4748" s="282">
        <v>39890</v>
      </c>
      <c r="B4748" s="281">
        <v>794.35</v>
      </c>
      <c r="C4748" s="281">
        <v>126.796875</v>
      </c>
      <c r="D4748" s="281">
        <v>0.1978</v>
      </c>
      <c r="E4748" s="281">
        <v>2.5329999999999999</v>
      </c>
      <c r="F4748" s="287">
        <v>38.869999999999997</v>
      </c>
      <c r="G4748" s="287">
        <f t="shared" si="93"/>
        <v>2.9799999999999969</v>
      </c>
      <c r="H4748" s="286">
        <v>36</v>
      </c>
      <c r="I4748" s="287">
        <f t="shared" si="93"/>
        <v>1.1000000000000014</v>
      </c>
      <c r="J4748" s="282"/>
    </row>
    <row r="4749" spans="1:10">
      <c r="A4749" s="282">
        <v>39891</v>
      </c>
      <c r="B4749" s="281">
        <v>784.04</v>
      </c>
      <c r="C4749" s="281">
        <v>126</v>
      </c>
      <c r="D4749" s="281">
        <v>0.18559999999999999</v>
      </c>
      <c r="E4749" s="281">
        <v>2.6023000000000001</v>
      </c>
      <c r="F4749" s="287">
        <v>38.869999999999997</v>
      </c>
      <c r="G4749" s="287">
        <f t="shared" si="93"/>
        <v>2.9799999999999969</v>
      </c>
      <c r="H4749" s="286">
        <v>36</v>
      </c>
      <c r="I4749" s="287">
        <f t="shared" si="93"/>
        <v>1.1000000000000014</v>
      </c>
      <c r="J4749" s="282"/>
    </row>
    <row r="4750" spans="1:10">
      <c r="A4750" s="282">
        <v>39892</v>
      </c>
      <c r="B4750" s="281">
        <v>768.54</v>
      </c>
      <c r="C4750" s="281">
        <v>125.859375</v>
      </c>
      <c r="D4750" s="281">
        <v>0.20080000000000001</v>
      </c>
      <c r="E4750" s="281">
        <v>2.6343999999999999</v>
      </c>
      <c r="F4750" s="287">
        <v>38.869999999999997</v>
      </c>
      <c r="G4750" s="287">
        <f t="shared" si="93"/>
        <v>2.9799999999999969</v>
      </c>
      <c r="H4750" s="286">
        <v>36</v>
      </c>
      <c r="I4750" s="287">
        <f t="shared" si="93"/>
        <v>1.1000000000000014</v>
      </c>
      <c r="J4750" s="282"/>
    </row>
    <row r="4751" spans="1:10">
      <c r="A4751" s="282">
        <v>39895</v>
      </c>
      <c r="B4751" s="281">
        <v>822.92</v>
      </c>
      <c r="C4751" s="281">
        <v>124.28125</v>
      </c>
      <c r="D4751" s="281">
        <v>0.18770000000000001</v>
      </c>
      <c r="E4751" s="281">
        <v>2.6522999999999999</v>
      </c>
      <c r="F4751" s="287">
        <v>38.869999999999997</v>
      </c>
      <c r="G4751" s="287">
        <f t="shared" si="93"/>
        <v>2.9799999999999969</v>
      </c>
      <c r="H4751" s="286">
        <v>36</v>
      </c>
      <c r="I4751" s="287">
        <f t="shared" si="93"/>
        <v>1.1000000000000014</v>
      </c>
      <c r="J4751" s="282"/>
    </row>
    <row r="4752" spans="1:10">
      <c r="A4752" s="282">
        <v>39896</v>
      </c>
      <c r="B4752" s="281">
        <v>806.12</v>
      </c>
      <c r="C4752" s="281">
        <v>124.1875</v>
      </c>
      <c r="D4752" s="281">
        <v>0.2059</v>
      </c>
      <c r="E4752" s="281">
        <v>2.7010000000000001</v>
      </c>
      <c r="F4752" s="287">
        <v>38.869999999999997</v>
      </c>
      <c r="G4752" s="287">
        <f t="shared" si="93"/>
        <v>2.9799999999999969</v>
      </c>
      <c r="H4752" s="286">
        <v>36</v>
      </c>
      <c r="I4752" s="287">
        <f t="shared" si="93"/>
        <v>1.1000000000000014</v>
      </c>
      <c r="J4752" s="282"/>
    </row>
    <row r="4753" spans="1:10">
      <c r="A4753" s="282">
        <v>39897</v>
      </c>
      <c r="B4753" s="281">
        <v>813.88</v>
      </c>
      <c r="C4753" s="281">
        <v>123.171875</v>
      </c>
      <c r="D4753" s="281">
        <v>0.18260000000000001</v>
      </c>
      <c r="E4753" s="281">
        <v>2.7843999999999998</v>
      </c>
      <c r="F4753" s="287">
        <v>38.869999999999997</v>
      </c>
      <c r="G4753" s="287">
        <f t="shared" si="93"/>
        <v>2.9799999999999969</v>
      </c>
      <c r="H4753" s="286">
        <v>36</v>
      </c>
      <c r="I4753" s="287">
        <f t="shared" si="93"/>
        <v>1.1000000000000014</v>
      </c>
      <c r="J4753" s="282"/>
    </row>
    <row r="4754" spans="1:10">
      <c r="A4754" s="282">
        <v>39898</v>
      </c>
      <c r="B4754" s="281">
        <v>832.86</v>
      </c>
      <c r="C4754" s="281">
        <v>123.65625</v>
      </c>
      <c r="D4754" s="281">
        <v>0.14000000000000001</v>
      </c>
      <c r="E4754" s="281">
        <v>2.7389000000000001</v>
      </c>
      <c r="F4754" s="287">
        <v>38.869999999999997</v>
      </c>
      <c r="G4754" s="287">
        <f t="shared" si="93"/>
        <v>2.9799999999999969</v>
      </c>
      <c r="H4754" s="286">
        <v>36</v>
      </c>
      <c r="I4754" s="287">
        <f t="shared" si="93"/>
        <v>1.1000000000000014</v>
      </c>
      <c r="J4754" s="282"/>
    </row>
    <row r="4755" spans="1:10">
      <c r="A4755" s="282">
        <v>39899</v>
      </c>
      <c r="B4755" s="281">
        <v>815.94</v>
      </c>
      <c r="C4755" s="281">
        <v>123.328125</v>
      </c>
      <c r="D4755" s="281">
        <v>0.1268</v>
      </c>
      <c r="E4755" s="281">
        <v>2.7570999999999999</v>
      </c>
      <c r="F4755" s="287">
        <v>38.869999999999997</v>
      </c>
      <c r="G4755" s="287">
        <f t="shared" si="93"/>
        <v>2.9799999999999969</v>
      </c>
      <c r="H4755" s="286">
        <v>36</v>
      </c>
      <c r="I4755" s="287">
        <f t="shared" si="93"/>
        <v>1.1000000000000014</v>
      </c>
      <c r="J4755" s="282"/>
    </row>
    <row r="4756" spans="1:10">
      <c r="A4756" s="282">
        <v>39902</v>
      </c>
      <c r="B4756" s="281">
        <v>787.53</v>
      </c>
      <c r="C4756" s="281">
        <v>123.765625</v>
      </c>
      <c r="D4756" s="281">
        <v>0.1268</v>
      </c>
      <c r="E4756" s="281">
        <v>2.7117</v>
      </c>
      <c r="F4756" s="287">
        <v>38.869999999999997</v>
      </c>
      <c r="G4756" s="287">
        <f t="shared" si="93"/>
        <v>2.9799999999999969</v>
      </c>
      <c r="H4756" s="286">
        <v>36</v>
      </c>
      <c r="I4756" s="287">
        <f t="shared" si="93"/>
        <v>1.1000000000000014</v>
      </c>
      <c r="J4756" s="282"/>
    </row>
    <row r="4757" spans="1:10">
      <c r="A4757" s="282">
        <v>39903</v>
      </c>
      <c r="B4757" s="281">
        <v>797.87</v>
      </c>
      <c r="C4757" s="281">
        <v>124.078125</v>
      </c>
      <c r="D4757" s="281">
        <v>0.2009</v>
      </c>
      <c r="E4757" s="281">
        <v>2.6629</v>
      </c>
      <c r="F4757" s="287">
        <v>38.869999999999997</v>
      </c>
      <c r="G4757" s="287">
        <f t="shared" si="93"/>
        <v>2.9799999999999969</v>
      </c>
      <c r="H4757" s="286">
        <v>36</v>
      </c>
      <c r="I4757" s="287">
        <f t="shared" si="93"/>
        <v>1.1000000000000014</v>
      </c>
      <c r="J4757" s="282"/>
    </row>
    <row r="4758" spans="1:10">
      <c r="A4758" s="282">
        <v>39904</v>
      </c>
      <c r="B4758" s="281">
        <v>811.08</v>
      </c>
      <c r="C4758" s="281">
        <v>124.28125</v>
      </c>
      <c r="D4758" s="281">
        <v>0.1978</v>
      </c>
      <c r="E4758" s="281">
        <v>2.6539000000000001</v>
      </c>
      <c r="F4758" s="287">
        <v>42.91</v>
      </c>
      <c r="G4758" s="287">
        <f t="shared" si="93"/>
        <v>5.6699999999999946</v>
      </c>
      <c r="H4758" s="286">
        <v>39.5</v>
      </c>
      <c r="I4758" s="287">
        <f t="shared" si="93"/>
        <v>4</v>
      </c>
      <c r="J4758" s="282"/>
    </row>
    <row r="4759" spans="1:10">
      <c r="A4759" s="282">
        <v>39905</v>
      </c>
      <c r="B4759" s="281">
        <v>834.38</v>
      </c>
      <c r="C4759" s="281">
        <v>123.375</v>
      </c>
      <c r="D4759" s="281">
        <v>0.2059</v>
      </c>
      <c r="E4759" s="281">
        <v>2.7662</v>
      </c>
      <c r="F4759" s="287">
        <v>42.91</v>
      </c>
      <c r="G4759" s="287">
        <f t="shared" si="93"/>
        <v>5.6699999999999946</v>
      </c>
      <c r="H4759" s="286">
        <v>39.5</v>
      </c>
      <c r="I4759" s="287">
        <f t="shared" si="93"/>
        <v>4</v>
      </c>
      <c r="J4759" s="282"/>
    </row>
    <row r="4760" spans="1:10">
      <c r="A4760" s="282">
        <v>39906</v>
      </c>
      <c r="B4760" s="281">
        <v>842.5</v>
      </c>
      <c r="C4760" s="281">
        <v>121.96875</v>
      </c>
      <c r="D4760" s="281">
        <v>0.20080000000000001</v>
      </c>
      <c r="E4760" s="281">
        <v>2.8853</v>
      </c>
      <c r="F4760" s="287">
        <v>42.91</v>
      </c>
      <c r="G4760" s="287">
        <f t="shared" si="93"/>
        <v>5.6699999999999946</v>
      </c>
      <c r="H4760" s="286">
        <v>39.5</v>
      </c>
      <c r="I4760" s="287">
        <f t="shared" si="93"/>
        <v>4</v>
      </c>
      <c r="J4760" s="282"/>
    </row>
    <row r="4761" spans="1:10">
      <c r="A4761" s="282">
        <v>39909</v>
      </c>
      <c r="B4761" s="281">
        <v>835.48</v>
      </c>
      <c r="C4761" s="281">
        <v>121.84375</v>
      </c>
      <c r="D4761" s="281">
        <v>0.18559999999999999</v>
      </c>
      <c r="E4761" s="281">
        <v>2.9222999999999999</v>
      </c>
      <c r="F4761" s="287">
        <v>42.91</v>
      </c>
      <c r="G4761" s="287">
        <f t="shared" si="93"/>
        <v>5.6699999999999946</v>
      </c>
      <c r="H4761" s="286">
        <v>39.5</v>
      </c>
      <c r="I4761" s="287">
        <f t="shared" si="93"/>
        <v>4</v>
      </c>
      <c r="J4761" s="282"/>
    </row>
    <row r="4762" spans="1:10">
      <c r="A4762" s="282">
        <v>39910</v>
      </c>
      <c r="B4762" s="281">
        <v>815.55</v>
      </c>
      <c r="C4762" s="281">
        <v>122.1875</v>
      </c>
      <c r="D4762" s="281">
        <v>0.19070000000000001</v>
      </c>
      <c r="E4762" s="281">
        <v>2.8965000000000001</v>
      </c>
      <c r="F4762" s="287">
        <v>42.91</v>
      </c>
      <c r="G4762" s="287">
        <f t="shared" si="93"/>
        <v>5.6699999999999946</v>
      </c>
      <c r="H4762" s="286">
        <v>39.5</v>
      </c>
      <c r="I4762" s="287">
        <f t="shared" si="93"/>
        <v>4</v>
      </c>
      <c r="J4762" s="282"/>
    </row>
    <row r="4763" spans="1:10">
      <c r="A4763" s="282">
        <v>39911</v>
      </c>
      <c r="B4763" s="281">
        <v>825.16</v>
      </c>
      <c r="C4763" s="281">
        <v>122.75</v>
      </c>
      <c r="D4763" s="281">
        <v>0.17549999999999999</v>
      </c>
      <c r="E4763" s="281">
        <v>2.8559000000000001</v>
      </c>
      <c r="F4763" s="287">
        <v>42.91</v>
      </c>
      <c r="G4763" s="287">
        <f t="shared" si="93"/>
        <v>5.6699999999999946</v>
      </c>
      <c r="H4763" s="286">
        <v>39.5</v>
      </c>
      <c r="I4763" s="287">
        <f t="shared" si="93"/>
        <v>4</v>
      </c>
      <c r="J4763" s="282"/>
    </row>
    <row r="4764" spans="1:10">
      <c r="A4764" s="282">
        <v>39912</v>
      </c>
      <c r="B4764" s="281">
        <v>856.56</v>
      </c>
      <c r="C4764" s="281">
        <v>122.328125</v>
      </c>
      <c r="D4764" s="281">
        <v>0.17549999999999999</v>
      </c>
      <c r="E4764" s="281">
        <v>2.9207000000000001</v>
      </c>
      <c r="F4764" s="287">
        <v>42.91</v>
      </c>
      <c r="G4764" s="287">
        <f t="shared" si="93"/>
        <v>5.6699999999999946</v>
      </c>
      <c r="H4764" s="286">
        <v>39.5</v>
      </c>
      <c r="I4764" s="287">
        <f t="shared" si="93"/>
        <v>4</v>
      </c>
      <c r="J4764" s="282"/>
    </row>
    <row r="4765" spans="1:10">
      <c r="A4765" s="282">
        <v>39916</v>
      </c>
      <c r="B4765" s="281">
        <v>858.73</v>
      </c>
      <c r="C4765" s="281">
        <v>123.109375</v>
      </c>
      <c r="D4765" s="281">
        <v>0.16739999999999999</v>
      </c>
      <c r="E4765" s="281">
        <v>2.8578999999999999</v>
      </c>
      <c r="F4765" s="287">
        <v>42.91</v>
      </c>
      <c r="G4765" s="287">
        <f t="shared" si="93"/>
        <v>5.6699999999999946</v>
      </c>
      <c r="H4765" s="286">
        <v>39.5</v>
      </c>
      <c r="I4765" s="287">
        <f t="shared" si="93"/>
        <v>4</v>
      </c>
      <c r="J4765" s="282"/>
    </row>
    <row r="4766" spans="1:10">
      <c r="A4766" s="282">
        <v>39917</v>
      </c>
      <c r="B4766" s="281">
        <v>841.5</v>
      </c>
      <c r="C4766" s="281">
        <v>123.59375</v>
      </c>
      <c r="D4766" s="281">
        <v>0.15720000000000001</v>
      </c>
      <c r="E4766" s="281">
        <v>2.7845</v>
      </c>
      <c r="F4766" s="287">
        <v>42.91</v>
      </c>
      <c r="G4766" s="287">
        <f t="shared" si="93"/>
        <v>5.6699999999999946</v>
      </c>
      <c r="H4766" s="286">
        <v>39.5</v>
      </c>
      <c r="I4766" s="287">
        <f t="shared" si="93"/>
        <v>4</v>
      </c>
      <c r="J4766" s="282"/>
    </row>
    <row r="4767" spans="1:10">
      <c r="A4767" s="282">
        <v>39918</v>
      </c>
      <c r="B4767" s="281">
        <v>852.06</v>
      </c>
      <c r="C4767" s="281">
        <v>123.796875</v>
      </c>
      <c r="D4767" s="281">
        <v>0.14099999999999999</v>
      </c>
      <c r="E4767" s="281">
        <v>2.7644000000000002</v>
      </c>
      <c r="F4767" s="287">
        <v>42.91</v>
      </c>
      <c r="G4767" s="287">
        <f t="shared" si="93"/>
        <v>5.6699999999999946</v>
      </c>
      <c r="H4767" s="286">
        <v>39.5</v>
      </c>
      <c r="I4767" s="287">
        <f t="shared" si="93"/>
        <v>4</v>
      </c>
      <c r="J4767" s="282"/>
    </row>
    <row r="4768" spans="1:10">
      <c r="A4768" s="282">
        <v>39919</v>
      </c>
      <c r="B4768" s="281">
        <v>865.3</v>
      </c>
      <c r="C4768" s="281">
        <v>123.21875</v>
      </c>
      <c r="D4768" s="281">
        <v>0.1217</v>
      </c>
      <c r="E4768" s="281">
        <v>2.8303000000000003</v>
      </c>
      <c r="F4768" s="287">
        <v>42.91</v>
      </c>
      <c r="G4768" s="287">
        <f t="shared" si="93"/>
        <v>5.6699999999999946</v>
      </c>
      <c r="H4768" s="286">
        <v>39.5</v>
      </c>
      <c r="I4768" s="287">
        <f t="shared" si="93"/>
        <v>4</v>
      </c>
      <c r="J4768" s="282"/>
    </row>
    <row r="4769" spans="1:10">
      <c r="A4769" s="282">
        <v>39920</v>
      </c>
      <c r="B4769" s="281">
        <v>869.6</v>
      </c>
      <c r="C4769" s="281">
        <v>122.28125</v>
      </c>
      <c r="D4769" s="281">
        <v>0.1298</v>
      </c>
      <c r="E4769" s="281">
        <v>2.9451000000000001</v>
      </c>
      <c r="F4769" s="287">
        <v>42.91</v>
      </c>
      <c r="G4769" s="287">
        <f t="shared" si="93"/>
        <v>5.6699999999999946</v>
      </c>
      <c r="H4769" s="286">
        <v>39.5</v>
      </c>
      <c r="I4769" s="287">
        <f t="shared" si="93"/>
        <v>4</v>
      </c>
      <c r="J4769" s="282"/>
    </row>
    <row r="4770" spans="1:10">
      <c r="A4770" s="282">
        <v>39923</v>
      </c>
      <c r="B4770" s="281">
        <v>832.39</v>
      </c>
      <c r="C4770" s="281">
        <v>123.03125</v>
      </c>
      <c r="D4770" s="281">
        <v>0.1217</v>
      </c>
      <c r="E4770" s="281">
        <v>2.8359000000000001</v>
      </c>
      <c r="F4770" s="287">
        <v>42.91</v>
      </c>
      <c r="G4770" s="287">
        <f t="shared" si="93"/>
        <v>5.6699999999999946</v>
      </c>
      <c r="H4770" s="286">
        <v>39.5</v>
      </c>
      <c r="I4770" s="287">
        <f t="shared" si="93"/>
        <v>4</v>
      </c>
      <c r="J4770" s="282"/>
    </row>
    <row r="4771" spans="1:10">
      <c r="A4771" s="282">
        <v>39924</v>
      </c>
      <c r="B4771" s="281">
        <v>850.08</v>
      </c>
      <c r="C4771" s="281">
        <v>122.40625</v>
      </c>
      <c r="D4771" s="281">
        <v>0.14199999999999999</v>
      </c>
      <c r="E4771" s="281">
        <v>2.8969</v>
      </c>
      <c r="F4771" s="287">
        <v>42.91</v>
      </c>
      <c r="G4771" s="287">
        <f t="shared" si="93"/>
        <v>5.6699999999999946</v>
      </c>
      <c r="H4771" s="286">
        <v>39.5</v>
      </c>
      <c r="I4771" s="287">
        <f t="shared" si="93"/>
        <v>4</v>
      </c>
      <c r="J4771" s="282"/>
    </row>
    <row r="4772" spans="1:10">
      <c r="A4772" s="282">
        <v>39925</v>
      </c>
      <c r="B4772" s="281">
        <v>843.55</v>
      </c>
      <c r="C4772" s="281">
        <v>121.921875</v>
      </c>
      <c r="D4772" s="281">
        <v>0.1308</v>
      </c>
      <c r="E4772" s="281">
        <v>2.9397000000000002</v>
      </c>
      <c r="F4772" s="287">
        <v>42.91</v>
      </c>
      <c r="G4772" s="287">
        <f t="shared" si="93"/>
        <v>5.6699999999999946</v>
      </c>
      <c r="H4772" s="286">
        <v>39.5</v>
      </c>
      <c r="I4772" s="287">
        <f t="shared" si="93"/>
        <v>4</v>
      </c>
      <c r="J4772" s="282"/>
    </row>
    <row r="4773" spans="1:10">
      <c r="A4773" s="282">
        <v>39926</v>
      </c>
      <c r="B4773" s="281">
        <v>851.92</v>
      </c>
      <c r="C4773" s="281">
        <v>122.078125</v>
      </c>
      <c r="D4773" s="281">
        <v>9.6299999999999997E-2</v>
      </c>
      <c r="E4773" s="281">
        <v>2.9192999999999998</v>
      </c>
      <c r="F4773" s="287">
        <v>42.91</v>
      </c>
      <c r="G4773" s="287">
        <f t="shared" si="93"/>
        <v>5.6699999999999946</v>
      </c>
      <c r="H4773" s="286">
        <v>39.5</v>
      </c>
      <c r="I4773" s="287">
        <f t="shared" si="93"/>
        <v>4</v>
      </c>
      <c r="J4773" s="282"/>
    </row>
    <row r="4774" spans="1:10">
      <c r="A4774" s="282">
        <v>39927</v>
      </c>
      <c r="B4774" s="281">
        <v>866.23</v>
      </c>
      <c r="C4774" s="281">
        <v>121.546875</v>
      </c>
      <c r="D4774" s="281">
        <v>9.6299999999999997E-2</v>
      </c>
      <c r="E4774" s="281">
        <v>2.9903</v>
      </c>
      <c r="F4774" s="287">
        <v>42.91</v>
      </c>
      <c r="G4774" s="287">
        <f t="shared" si="93"/>
        <v>5.6699999999999946</v>
      </c>
      <c r="H4774" s="286">
        <v>39.5</v>
      </c>
      <c r="I4774" s="287">
        <f t="shared" si="93"/>
        <v>4</v>
      </c>
      <c r="J4774" s="282"/>
    </row>
    <row r="4775" spans="1:10">
      <c r="A4775" s="282">
        <v>39930</v>
      </c>
      <c r="B4775" s="281">
        <v>857.51</v>
      </c>
      <c r="C4775" s="281">
        <v>122.296875</v>
      </c>
      <c r="D4775" s="281">
        <v>8.4199999999999997E-2</v>
      </c>
      <c r="E4775" s="281">
        <v>2.9083000000000001</v>
      </c>
      <c r="F4775" s="287">
        <v>42.91</v>
      </c>
      <c r="G4775" s="287">
        <f t="shared" si="93"/>
        <v>5.6699999999999946</v>
      </c>
      <c r="H4775" s="286">
        <v>39.5</v>
      </c>
      <c r="I4775" s="287">
        <f t="shared" si="93"/>
        <v>4</v>
      </c>
      <c r="J4775" s="282"/>
    </row>
    <row r="4776" spans="1:10">
      <c r="A4776" s="282">
        <v>39931</v>
      </c>
      <c r="B4776" s="281">
        <v>855.16</v>
      </c>
      <c r="C4776" s="281">
        <v>121.671875</v>
      </c>
      <c r="D4776" s="281">
        <v>0.1166</v>
      </c>
      <c r="E4776" s="281">
        <v>3.0072999999999999</v>
      </c>
      <c r="F4776" s="287">
        <v>42.91</v>
      </c>
      <c r="G4776" s="287">
        <f t="shared" si="93"/>
        <v>5.6699999999999946</v>
      </c>
      <c r="H4776" s="286">
        <v>39.5</v>
      </c>
      <c r="I4776" s="287">
        <f t="shared" si="93"/>
        <v>4</v>
      </c>
      <c r="J4776" s="282"/>
    </row>
    <row r="4777" spans="1:10">
      <c r="A4777" s="282">
        <v>39932</v>
      </c>
      <c r="B4777" s="281">
        <v>873.64</v>
      </c>
      <c r="C4777" s="281">
        <v>121.125</v>
      </c>
      <c r="D4777" s="281">
        <v>9.1300000000000006E-2</v>
      </c>
      <c r="E4777" s="281">
        <v>3.1073</v>
      </c>
      <c r="F4777" s="287">
        <v>42.91</v>
      </c>
      <c r="G4777" s="287">
        <f>F4777-F4735</f>
        <v>5.6699999999999946</v>
      </c>
      <c r="H4777" s="286">
        <v>39.5</v>
      </c>
      <c r="I4777" s="287">
        <f>H4777-H4735</f>
        <v>4</v>
      </c>
      <c r="J4777" s="282"/>
    </row>
    <row r="4778" spans="1:10">
      <c r="A4778" s="282">
        <v>39933</v>
      </c>
      <c r="B4778" s="281">
        <v>872.81</v>
      </c>
      <c r="C4778" s="281">
        <v>120.9375</v>
      </c>
      <c r="D4778" s="281">
        <v>0.12470000000000001</v>
      </c>
      <c r="E4778" s="281">
        <v>3.1187</v>
      </c>
      <c r="F4778" s="287">
        <v>42.91</v>
      </c>
      <c r="G4778" s="287">
        <f>F4778-F4735</f>
        <v>5.6699999999999946</v>
      </c>
      <c r="H4778" s="286">
        <v>39.5</v>
      </c>
      <c r="I4778" s="287">
        <f>H4778-H4735</f>
        <v>4</v>
      </c>
      <c r="J4778" s="282"/>
    </row>
    <row r="4779" spans="1:10">
      <c r="A4779" s="282">
        <v>39934</v>
      </c>
      <c r="B4779" s="281">
        <v>877.52</v>
      </c>
      <c r="C4779" s="281">
        <v>120.75</v>
      </c>
      <c r="D4779" s="281">
        <v>0.14299999999999999</v>
      </c>
      <c r="E4779" s="281">
        <v>3.1532999999999998</v>
      </c>
      <c r="F4779" s="287">
        <v>45.68</v>
      </c>
      <c r="G4779" s="287">
        <f t="shared" ref="G4779:I4839" si="94">F4779-F4738</f>
        <v>6.8100000000000023</v>
      </c>
      <c r="H4779" s="286">
        <v>41.7</v>
      </c>
      <c r="I4779" s="287">
        <f t="shared" si="94"/>
        <v>5.7000000000000028</v>
      </c>
      <c r="J4779" s="282"/>
    </row>
    <row r="4780" spans="1:10">
      <c r="A4780" s="282">
        <v>39937</v>
      </c>
      <c r="B4780" s="281">
        <v>907.24</v>
      </c>
      <c r="C4780" s="281">
        <v>120.90625</v>
      </c>
      <c r="D4780" s="281">
        <v>0.17849999999999999</v>
      </c>
      <c r="E4780" s="281">
        <v>3.1514000000000002</v>
      </c>
      <c r="F4780" s="287">
        <v>45.68</v>
      </c>
      <c r="G4780" s="287">
        <f t="shared" si="94"/>
        <v>6.8100000000000023</v>
      </c>
      <c r="H4780" s="286">
        <v>41.7</v>
      </c>
      <c r="I4780" s="287">
        <f t="shared" si="94"/>
        <v>5.7000000000000028</v>
      </c>
      <c r="J4780" s="282"/>
    </row>
    <row r="4781" spans="1:10">
      <c r="A4781" s="282">
        <v>39938</v>
      </c>
      <c r="B4781" s="281">
        <v>903.8</v>
      </c>
      <c r="C4781" s="281">
        <v>120.953125</v>
      </c>
      <c r="D4781" s="281">
        <v>0.18260000000000001</v>
      </c>
      <c r="E4781" s="281">
        <v>3.1592000000000002</v>
      </c>
      <c r="F4781" s="287">
        <v>45.68</v>
      </c>
      <c r="G4781" s="287">
        <f t="shared" si="94"/>
        <v>6.8100000000000023</v>
      </c>
      <c r="H4781" s="286">
        <v>41.7</v>
      </c>
      <c r="I4781" s="287">
        <f t="shared" si="94"/>
        <v>5.7000000000000028</v>
      </c>
      <c r="J4781" s="282"/>
    </row>
    <row r="4782" spans="1:10">
      <c r="A4782" s="282">
        <v>39939</v>
      </c>
      <c r="B4782" s="281">
        <v>919.53</v>
      </c>
      <c r="C4782" s="281">
        <v>121.109375</v>
      </c>
      <c r="D4782" s="281">
        <v>0.17849999999999999</v>
      </c>
      <c r="E4782" s="281">
        <v>3.1612</v>
      </c>
      <c r="F4782" s="287">
        <v>45.68</v>
      </c>
      <c r="G4782" s="287">
        <f t="shared" si="94"/>
        <v>6.8100000000000023</v>
      </c>
      <c r="H4782" s="286">
        <v>41.7</v>
      </c>
      <c r="I4782" s="287">
        <f t="shared" si="94"/>
        <v>5.7000000000000028</v>
      </c>
      <c r="J4782" s="282"/>
    </row>
    <row r="4783" spans="1:10">
      <c r="A4783" s="282">
        <v>39940</v>
      </c>
      <c r="B4783" s="281">
        <v>907.39</v>
      </c>
      <c r="C4783" s="281">
        <v>120.25</v>
      </c>
      <c r="D4783" s="281">
        <v>0.17749999999999999</v>
      </c>
      <c r="E4783" s="281">
        <v>3.3340999999999998</v>
      </c>
      <c r="F4783" s="287">
        <v>45.68</v>
      </c>
      <c r="G4783" s="287">
        <f t="shared" si="94"/>
        <v>6.8100000000000023</v>
      </c>
      <c r="H4783" s="286">
        <v>41.7</v>
      </c>
      <c r="I4783" s="287">
        <f t="shared" si="94"/>
        <v>5.7000000000000028</v>
      </c>
      <c r="J4783" s="282"/>
    </row>
    <row r="4784" spans="1:10">
      <c r="A4784" s="282">
        <v>39941</v>
      </c>
      <c r="B4784" s="281">
        <v>929.23</v>
      </c>
      <c r="C4784" s="281">
        <v>120.359375</v>
      </c>
      <c r="D4784" s="281">
        <v>0.1714</v>
      </c>
      <c r="E4784" s="281">
        <v>3.2856000000000001</v>
      </c>
      <c r="F4784" s="287">
        <v>45.68</v>
      </c>
      <c r="G4784" s="287">
        <f t="shared" si="94"/>
        <v>6.8100000000000023</v>
      </c>
      <c r="H4784" s="286">
        <v>41.7</v>
      </c>
      <c r="I4784" s="287">
        <f t="shared" si="94"/>
        <v>5.7000000000000028</v>
      </c>
      <c r="J4784" s="282"/>
    </row>
    <row r="4785" spans="1:10">
      <c r="A4785" s="282">
        <v>39944</v>
      </c>
      <c r="B4785" s="281">
        <v>909.24</v>
      </c>
      <c r="C4785" s="281">
        <v>121.265625</v>
      </c>
      <c r="D4785" s="281">
        <v>0.1603</v>
      </c>
      <c r="E4785" s="281">
        <v>3.1654</v>
      </c>
      <c r="F4785" s="287">
        <v>45.68</v>
      </c>
      <c r="G4785" s="287">
        <f t="shared" si="94"/>
        <v>6.8100000000000023</v>
      </c>
      <c r="H4785" s="286">
        <v>41.7</v>
      </c>
      <c r="I4785" s="287">
        <f t="shared" si="94"/>
        <v>5.7000000000000028</v>
      </c>
      <c r="J4785" s="282"/>
    </row>
    <row r="4786" spans="1:10">
      <c r="A4786" s="282">
        <v>39945</v>
      </c>
      <c r="B4786" s="281">
        <v>908.35</v>
      </c>
      <c r="C4786" s="281">
        <v>121.296875</v>
      </c>
      <c r="D4786" s="281">
        <v>0.18060000000000001</v>
      </c>
      <c r="E4786" s="281">
        <v>3.1726999999999999</v>
      </c>
      <c r="F4786" s="287">
        <v>45.68</v>
      </c>
      <c r="G4786" s="287">
        <f t="shared" si="94"/>
        <v>6.8100000000000023</v>
      </c>
      <c r="H4786" s="286">
        <v>41.7</v>
      </c>
      <c r="I4786" s="287">
        <f t="shared" si="94"/>
        <v>5.7000000000000028</v>
      </c>
      <c r="J4786" s="282"/>
    </row>
    <row r="4787" spans="1:10">
      <c r="A4787" s="282">
        <v>39946</v>
      </c>
      <c r="B4787" s="281">
        <v>883.92</v>
      </c>
      <c r="C4787" s="281">
        <v>121.734375</v>
      </c>
      <c r="D4787" s="281">
        <v>0.1653</v>
      </c>
      <c r="E4787" s="281">
        <v>3.1194999999999999</v>
      </c>
      <c r="F4787" s="287">
        <v>45.68</v>
      </c>
      <c r="G4787" s="287">
        <f t="shared" si="94"/>
        <v>6.8100000000000023</v>
      </c>
      <c r="H4787" s="286">
        <v>41.7</v>
      </c>
      <c r="I4787" s="287">
        <f t="shared" si="94"/>
        <v>5.7000000000000028</v>
      </c>
      <c r="J4787" s="282"/>
    </row>
    <row r="4788" spans="1:10">
      <c r="A4788" s="282">
        <v>39947</v>
      </c>
      <c r="B4788" s="281">
        <v>893.07</v>
      </c>
      <c r="C4788" s="281">
        <v>121.671875</v>
      </c>
      <c r="D4788" s="281">
        <v>0.15210000000000001</v>
      </c>
      <c r="E4788" s="281">
        <v>3.0884</v>
      </c>
      <c r="F4788" s="287">
        <v>45.68</v>
      </c>
      <c r="G4788" s="287">
        <f t="shared" si="94"/>
        <v>6.8100000000000023</v>
      </c>
      <c r="H4788" s="286">
        <v>41.7</v>
      </c>
      <c r="I4788" s="287">
        <f t="shared" si="94"/>
        <v>5.7000000000000028</v>
      </c>
      <c r="J4788" s="282"/>
    </row>
    <row r="4789" spans="1:10">
      <c r="A4789" s="282">
        <v>39948</v>
      </c>
      <c r="B4789" s="281">
        <v>882.88</v>
      </c>
      <c r="C4789" s="281">
        <v>121.515625</v>
      </c>
      <c r="D4789" s="281">
        <v>0.15620000000000001</v>
      </c>
      <c r="E4789" s="281">
        <v>3.1341000000000001</v>
      </c>
      <c r="F4789" s="287">
        <v>45.68</v>
      </c>
      <c r="G4789" s="287">
        <f t="shared" si="94"/>
        <v>6.8100000000000023</v>
      </c>
      <c r="H4789" s="286">
        <v>41.7</v>
      </c>
      <c r="I4789" s="287">
        <f t="shared" si="94"/>
        <v>5.7000000000000028</v>
      </c>
      <c r="J4789" s="282"/>
    </row>
    <row r="4790" spans="1:10">
      <c r="A4790" s="282">
        <v>39951</v>
      </c>
      <c r="B4790" s="281">
        <v>909.71</v>
      </c>
      <c r="C4790" s="281">
        <v>120.828125</v>
      </c>
      <c r="D4790" s="281">
        <v>0.15720000000000001</v>
      </c>
      <c r="E4790" s="281">
        <v>3.23</v>
      </c>
      <c r="F4790" s="287">
        <v>45.68</v>
      </c>
      <c r="G4790" s="287">
        <f t="shared" si="94"/>
        <v>6.8100000000000023</v>
      </c>
      <c r="H4790" s="286">
        <v>41.7</v>
      </c>
      <c r="I4790" s="287">
        <f t="shared" si="94"/>
        <v>5.7000000000000028</v>
      </c>
      <c r="J4790" s="282"/>
    </row>
    <row r="4791" spans="1:10">
      <c r="A4791" s="282">
        <v>39952</v>
      </c>
      <c r="B4791" s="281">
        <v>908.13</v>
      </c>
      <c r="C4791" s="281">
        <v>120.65625</v>
      </c>
      <c r="D4791" s="281">
        <v>0.17549999999999999</v>
      </c>
      <c r="E4791" s="281">
        <v>3.2429999999999999</v>
      </c>
      <c r="F4791" s="287">
        <v>45.68</v>
      </c>
      <c r="G4791" s="287">
        <f t="shared" si="94"/>
        <v>6.8100000000000023</v>
      </c>
      <c r="H4791" s="286">
        <v>41.7</v>
      </c>
      <c r="I4791" s="287">
        <f t="shared" si="94"/>
        <v>5.7000000000000028</v>
      </c>
      <c r="J4791" s="282"/>
    </row>
    <row r="4792" spans="1:10">
      <c r="A4792" s="282">
        <v>39953</v>
      </c>
      <c r="B4792" s="281">
        <v>903.47</v>
      </c>
      <c r="C4792" s="281">
        <v>120.953125</v>
      </c>
      <c r="D4792" s="281">
        <v>0.16739999999999999</v>
      </c>
      <c r="E4792" s="281">
        <v>3.1911999999999998</v>
      </c>
      <c r="F4792" s="287">
        <v>45.68</v>
      </c>
      <c r="G4792" s="287">
        <f t="shared" si="94"/>
        <v>6.8100000000000023</v>
      </c>
      <c r="H4792" s="286">
        <v>41.7</v>
      </c>
      <c r="I4792" s="287">
        <f t="shared" si="94"/>
        <v>5.7000000000000028</v>
      </c>
      <c r="J4792" s="282"/>
    </row>
    <row r="4793" spans="1:10">
      <c r="A4793" s="282">
        <v>39954</v>
      </c>
      <c r="B4793" s="281">
        <v>888.33</v>
      </c>
      <c r="C4793" s="281">
        <v>119.921875</v>
      </c>
      <c r="D4793" s="281">
        <v>0.17549999999999999</v>
      </c>
      <c r="E4793" s="281">
        <v>3.3643999999999998</v>
      </c>
      <c r="F4793" s="287">
        <v>45.68</v>
      </c>
      <c r="G4793" s="287">
        <f t="shared" si="94"/>
        <v>6.8100000000000023</v>
      </c>
      <c r="H4793" s="286">
        <v>41.7</v>
      </c>
      <c r="I4793" s="287">
        <f t="shared" si="94"/>
        <v>5.7000000000000028</v>
      </c>
      <c r="J4793" s="282"/>
    </row>
    <row r="4794" spans="1:10">
      <c r="A4794" s="282">
        <v>39955</v>
      </c>
      <c r="B4794" s="281">
        <v>887</v>
      </c>
      <c r="C4794" s="281">
        <v>119.171875</v>
      </c>
      <c r="D4794" s="281">
        <v>0.1734</v>
      </c>
      <c r="E4794" s="281">
        <v>3.4495</v>
      </c>
      <c r="F4794" s="287">
        <v>45.68</v>
      </c>
      <c r="G4794" s="287">
        <f t="shared" si="94"/>
        <v>6.8100000000000023</v>
      </c>
      <c r="H4794" s="286">
        <v>41.7</v>
      </c>
      <c r="I4794" s="287">
        <f t="shared" si="94"/>
        <v>5.7000000000000028</v>
      </c>
      <c r="J4794" s="282"/>
    </row>
    <row r="4795" spans="1:10">
      <c r="A4795" s="282">
        <v>39959</v>
      </c>
      <c r="B4795" s="281">
        <v>910.33</v>
      </c>
      <c r="C4795" s="281">
        <v>118.734375</v>
      </c>
      <c r="D4795" s="281">
        <v>0.1704</v>
      </c>
      <c r="E4795" s="281">
        <v>3.5467</v>
      </c>
      <c r="F4795" s="287">
        <v>45.68</v>
      </c>
      <c r="G4795" s="287">
        <f t="shared" si="94"/>
        <v>6.8100000000000023</v>
      </c>
      <c r="H4795" s="286">
        <v>41.7</v>
      </c>
      <c r="I4795" s="287">
        <f t="shared" si="94"/>
        <v>5.7000000000000028</v>
      </c>
      <c r="J4795" s="282"/>
    </row>
    <row r="4796" spans="1:10">
      <c r="A4796" s="282">
        <v>39960</v>
      </c>
      <c r="B4796" s="281">
        <v>893.06</v>
      </c>
      <c r="C4796" s="281">
        <v>117.515625</v>
      </c>
      <c r="D4796" s="281">
        <v>0.1552</v>
      </c>
      <c r="E4796" s="281">
        <v>3.7381000000000002</v>
      </c>
      <c r="F4796" s="287">
        <v>45.68</v>
      </c>
      <c r="G4796" s="287">
        <f t="shared" si="94"/>
        <v>6.8100000000000023</v>
      </c>
      <c r="H4796" s="286">
        <v>41.7</v>
      </c>
      <c r="I4796" s="287">
        <f t="shared" si="94"/>
        <v>5.7000000000000028</v>
      </c>
      <c r="J4796" s="282"/>
    </row>
    <row r="4797" spans="1:10">
      <c r="A4797" s="282">
        <v>39961</v>
      </c>
      <c r="B4797" s="281">
        <v>906.83</v>
      </c>
      <c r="C4797" s="281">
        <v>117.515625</v>
      </c>
      <c r="D4797" s="281">
        <v>0.13289999999999999</v>
      </c>
      <c r="E4797" s="281">
        <v>3.6122000000000001</v>
      </c>
      <c r="F4797" s="287">
        <v>45.68</v>
      </c>
      <c r="G4797" s="287">
        <f t="shared" si="94"/>
        <v>6.8100000000000023</v>
      </c>
      <c r="H4797" s="286">
        <v>41.7</v>
      </c>
      <c r="I4797" s="287">
        <f t="shared" si="94"/>
        <v>5.7000000000000028</v>
      </c>
      <c r="J4797" s="282"/>
    </row>
    <row r="4798" spans="1:10">
      <c r="A4798" s="282">
        <v>39962</v>
      </c>
      <c r="B4798" s="281">
        <v>919.14</v>
      </c>
      <c r="C4798" s="281">
        <v>118.625</v>
      </c>
      <c r="D4798" s="281">
        <v>0.1298</v>
      </c>
      <c r="E4798" s="281">
        <v>3.4594</v>
      </c>
      <c r="F4798" s="287">
        <v>45.68</v>
      </c>
      <c r="G4798" s="287">
        <f t="shared" si="94"/>
        <v>6.8100000000000023</v>
      </c>
      <c r="H4798" s="286">
        <v>41.7</v>
      </c>
      <c r="I4798" s="287">
        <f t="shared" si="94"/>
        <v>5.7000000000000028</v>
      </c>
      <c r="J4798" s="282"/>
    </row>
    <row r="4799" spans="1:10">
      <c r="A4799" s="282">
        <v>39965</v>
      </c>
      <c r="B4799" s="281">
        <v>942.87</v>
      </c>
      <c r="C4799" s="281">
        <v>117.046875</v>
      </c>
      <c r="D4799" s="281">
        <v>9.1300000000000006E-2</v>
      </c>
      <c r="E4799" s="281">
        <v>3.6726000000000001</v>
      </c>
      <c r="F4799" s="287">
        <v>47.59</v>
      </c>
      <c r="G4799" s="287">
        <f t="shared" si="94"/>
        <v>4.6800000000000068</v>
      </c>
      <c r="H4799" s="286">
        <v>45.8</v>
      </c>
      <c r="I4799" s="287">
        <f t="shared" si="94"/>
        <v>6.2999999999999972</v>
      </c>
      <c r="J4799" s="282"/>
    </row>
    <row r="4800" spans="1:10">
      <c r="A4800" s="282">
        <v>39966</v>
      </c>
      <c r="B4800" s="281">
        <v>944.74</v>
      </c>
      <c r="C4800" s="281">
        <v>117.234375</v>
      </c>
      <c r="D4800" s="281">
        <v>0.1258</v>
      </c>
      <c r="E4800" s="281">
        <v>3.6127000000000002</v>
      </c>
      <c r="F4800" s="287">
        <v>47.59</v>
      </c>
      <c r="G4800" s="287">
        <f t="shared" si="94"/>
        <v>4.6800000000000068</v>
      </c>
      <c r="H4800" s="286">
        <v>45.8</v>
      </c>
      <c r="I4800" s="287">
        <f t="shared" si="94"/>
        <v>6.2999999999999972</v>
      </c>
      <c r="J4800" s="282"/>
    </row>
    <row r="4801" spans="1:10">
      <c r="A4801" s="282">
        <v>39967</v>
      </c>
      <c r="B4801" s="281">
        <v>931.76</v>
      </c>
      <c r="C4801" s="281">
        <v>117.828125</v>
      </c>
      <c r="D4801" s="281">
        <v>0.1217</v>
      </c>
      <c r="E4801" s="281">
        <v>3.5398000000000001</v>
      </c>
      <c r="F4801" s="287">
        <v>47.59</v>
      </c>
      <c r="G4801" s="287">
        <f t="shared" si="94"/>
        <v>4.6800000000000068</v>
      </c>
      <c r="H4801" s="286">
        <v>45.8</v>
      </c>
      <c r="I4801" s="287">
        <f t="shared" si="94"/>
        <v>6.2999999999999972</v>
      </c>
      <c r="J4801" s="282"/>
    </row>
    <row r="4802" spans="1:10">
      <c r="A4802" s="282">
        <v>39968</v>
      </c>
      <c r="B4802" s="281">
        <v>942.46</v>
      </c>
      <c r="C4802" s="281">
        <v>116.703125</v>
      </c>
      <c r="D4802" s="281">
        <v>0.13689999999999999</v>
      </c>
      <c r="E4802" s="281">
        <v>3.7099000000000002</v>
      </c>
      <c r="F4802" s="287">
        <v>47.59</v>
      </c>
      <c r="G4802" s="287">
        <f t="shared" si="94"/>
        <v>4.6800000000000068</v>
      </c>
      <c r="H4802" s="286">
        <v>45.8</v>
      </c>
      <c r="I4802" s="287">
        <f t="shared" si="94"/>
        <v>6.2999999999999972</v>
      </c>
      <c r="J4802" s="282"/>
    </row>
    <row r="4803" spans="1:10">
      <c r="A4803" s="282">
        <v>39969</v>
      </c>
      <c r="B4803" s="281">
        <v>940.09</v>
      </c>
      <c r="C4803" s="281">
        <v>115.125</v>
      </c>
      <c r="D4803" s="281">
        <v>0.17749999999999999</v>
      </c>
      <c r="E4803" s="281">
        <v>3.8279000000000001</v>
      </c>
      <c r="F4803" s="287">
        <v>47.59</v>
      </c>
      <c r="G4803" s="287">
        <f t="shared" si="94"/>
        <v>4.6800000000000068</v>
      </c>
      <c r="H4803" s="286">
        <v>45.8</v>
      </c>
      <c r="I4803" s="287">
        <f t="shared" si="94"/>
        <v>6.2999999999999972</v>
      </c>
      <c r="J4803" s="282"/>
    </row>
    <row r="4804" spans="1:10">
      <c r="A4804" s="282">
        <v>39972</v>
      </c>
      <c r="B4804" s="281">
        <v>939.14</v>
      </c>
      <c r="C4804" s="281">
        <v>114.984375</v>
      </c>
      <c r="D4804" s="281">
        <v>0.1724</v>
      </c>
      <c r="E4804" s="281">
        <v>3.8736000000000002</v>
      </c>
      <c r="F4804" s="287">
        <v>47.59</v>
      </c>
      <c r="G4804" s="287">
        <f t="shared" si="94"/>
        <v>4.6800000000000068</v>
      </c>
      <c r="H4804" s="286">
        <v>45.8</v>
      </c>
      <c r="I4804" s="287">
        <f t="shared" si="94"/>
        <v>6.2999999999999972</v>
      </c>
      <c r="J4804" s="282"/>
    </row>
    <row r="4805" spans="1:10">
      <c r="A4805" s="282">
        <v>39973</v>
      </c>
      <c r="B4805" s="281">
        <v>942.43</v>
      </c>
      <c r="C4805" s="281">
        <v>115.390625</v>
      </c>
      <c r="D4805" s="281">
        <v>0.1704</v>
      </c>
      <c r="E4805" s="281">
        <v>3.8559000000000001</v>
      </c>
      <c r="F4805" s="287">
        <v>47.59</v>
      </c>
      <c r="G4805" s="287">
        <f t="shared" si="94"/>
        <v>4.6800000000000068</v>
      </c>
      <c r="H4805" s="286">
        <v>45.8</v>
      </c>
      <c r="I4805" s="287">
        <f t="shared" si="94"/>
        <v>6.2999999999999972</v>
      </c>
      <c r="J4805" s="282"/>
    </row>
    <row r="4806" spans="1:10">
      <c r="A4806" s="282">
        <v>39974</v>
      </c>
      <c r="B4806" s="281">
        <v>939.15</v>
      </c>
      <c r="C4806" s="281">
        <v>115.078125</v>
      </c>
      <c r="D4806" s="281">
        <v>0.1724</v>
      </c>
      <c r="E4806" s="281">
        <v>3.9455</v>
      </c>
      <c r="F4806" s="287">
        <v>47.59</v>
      </c>
      <c r="G4806" s="287">
        <f t="shared" si="94"/>
        <v>4.6800000000000068</v>
      </c>
      <c r="H4806" s="286">
        <v>45.8</v>
      </c>
      <c r="I4806" s="287">
        <f t="shared" si="94"/>
        <v>6.2999999999999972</v>
      </c>
      <c r="J4806" s="282"/>
    </row>
    <row r="4807" spans="1:10">
      <c r="A4807" s="282">
        <v>39975</v>
      </c>
      <c r="B4807" s="281">
        <v>944.89</v>
      </c>
      <c r="C4807" s="281">
        <v>115.71875</v>
      </c>
      <c r="D4807" s="281">
        <v>0.1704</v>
      </c>
      <c r="E4807" s="281">
        <v>3.8542999999999998</v>
      </c>
      <c r="F4807" s="287">
        <v>47.59</v>
      </c>
      <c r="G4807" s="287">
        <f t="shared" si="94"/>
        <v>4.6800000000000068</v>
      </c>
      <c r="H4807" s="286">
        <v>45.8</v>
      </c>
      <c r="I4807" s="287">
        <f t="shared" si="94"/>
        <v>6.2999999999999972</v>
      </c>
      <c r="J4807" s="282"/>
    </row>
    <row r="4808" spans="1:10">
      <c r="A4808" s="282">
        <v>39976</v>
      </c>
      <c r="B4808" s="281">
        <v>946.21</v>
      </c>
      <c r="C4808" s="281">
        <v>116.03125</v>
      </c>
      <c r="D4808" s="281">
        <v>0.1653</v>
      </c>
      <c r="E4808" s="281">
        <v>3.7915999999999999</v>
      </c>
      <c r="F4808" s="287">
        <v>47.59</v>
      </c>
      <c r="G4808" s="287">
        <f t="shared" si="94"/>
        <v>4.6800000000000068</v>
      </c>
      <c r="H4808" s="286">
        <v>45.8</v>
      </c>
      <c r="I4808" s="287">
        <f t="shared" si="94"/>
        <v>6.2999999999999972</v>
      </c>
      <c r="J4808" s="282"/>
    </row>
    <row r="4809" spans="1:10">
      <c r="A4809" s="282">
        <v>39979</v>
      </c>
      <c r="B4809" s="281">
        <v>923.72</v>
      </c>
      <c r="C4809" s="281">
        <v>116.453125</v>
      </c>
      <c r="D4809" s="281">
        <v>0.15010000000000001</v>
      </c>
      <c r="E4809" s="281">
        <v>3.7113</v>
      </c>
      <c r="F4809" s="287">
        <v>47.59</v>
      </c>
      <c r="G4809" s="287">
        <f t="shared" si="94"/>
        <v>4.6800000000000068</v>
      </c>
      <c r="H4809" s="286">
        <v>45.8</v>
      </c>
      <c r="I4809" s="287">
        <f t="shared" si="94"/>
        <v>6.2999999999999972</v>
      </c>
      <c r="J4809" s="282"/>
    </row>
    <row r="4810" spans="1:10">
      <c r="A4810" s="282">
        <v>39980</v>
      </c>
      <c r="B4810" s="281">
        <v>911.97</v>
      </c>
      <c r="C4810" s="281">
        <v>116.75</v>
      </c>
      <c r="D4810" s="281">
        <v>0.1633</v>
      </c>
      <c r="E4810" s="281">
        <v>3.6588000000000003</v>
      </c>
      <c r="F4810" s="287">
        <v>47.59</v>
      </c>
      <c r="G4810" s="287">
        <f t="shared" si="94"/>
        <v>4.6800000000000068</v>
      </c>
      <c r="H4810" s="286">
        <v>45.8</v>
      </c>
      <c r="I4810" s="287">
        <f t="shared" si="94"/>
        <v>6.2999999999999972</v>
      </c>
      <c r="J4810" s="282"/>
    </row>
    <row r="4811" spans="1:10">
      <c r="A4811" s="282">
        <v>39981</v>
      </c>
      <c r="B4811" s="281">
        <v>910.71</v>
      </c>
      <c r="C4811" s="281">
        <v>116.96875</v>
      </c>
      <c r="D4811" s="281">
        <v>0.1603</v>
      </c>
      <c r="E4811" s="281">
        <v>3.6882000000000001</v>
      </c>
      <c r="F4811" s="287">
        <v>47.59</v>
      </c>
      <c r="G4811" s="287">
        <f t="shared" si="94"/>
        <v>4.6800000000000068</v>
      </c>
      <c r="H4811" s="286">
        <v>45.8</v>
      </c>
      <c r="I4811" s="287">
        <f t="shared" si="94"/>
        <v>6.2999999999999972</v>
      </c>
      <c r="J4811" s="282"/>
    </row>
    <row r="4812" spans="1:10">
      <c r="A4812" s="282">
        <v>39982</v>
      </c>
      <c r="B4812" s="281">
        <v>918.37</v>
      </c>
      <c r="C4812" s="281">
        <v>115.65625</v>
      </c>
      <c r="D4812" s="281">
        <v>0.1724</v>
      </c>
      <c r="E4812" s="281">
        <v>3.8277000000000001</v>
      </c>
      <c r="F4812" s="287">
        <v>47.59</v>
      </c>
      <c r="G4812" s="287">
        <f t="shared" si="94"/>
        <v>4.6800000000000068</v>
      </c>
      <c r="H4812" s="286">
        <v>45.8</v>
      </c>
      <c r="I4812" s="287">
        <f t="shared" si="94"/>
        <v>6.2999999999999972</v>
      </c>
      <c r="J4812" s="282"/>
    </row>
    <row r="4813" spans="1:10">
      <c r="A4813" s="282">
        <v>39983</v>
      </c>
      <c r="B4813" s="281">
        <v>921.23</v>
      </c>
      <c r="C4813" s="281">
        <v>116.03125</v>
      </c>
      <c r="D4813" s="281">
        <v>0.16839999999999999</v>
      </c>
      <c r="E4813" s="281">
        <v>3.7808000000000002</v>
      </c>
      <c r="F4813" s="287">
        <v>47.59</v>
      </c>
      <c r="G4813" s="287">
        <f t="shared" si="94"/>
        <v>4.6800000000000068</v>
      </c>
      <c r="H4813" s="286">
        <v>45.8</v>
      </c>
      <c r="I4813" s="287">
        <f t="shared" si="94"/>
        <v>6.2999999999999972</v>
      </c>
      <c r="J4813" s="282"/>
    </row>
    <row r="4814" spans="1:10">
      <c r="A4814" s="282">
        <v>39986</v>
      </c>
      <c r="B4814" s="281">
        <v>893.04</v>
      </c>
      <c r="C4814" s="281">
        <v>115.140625</v>
      </c>
      <c r="D4814" s="281">
        <v>0.18260000000000001</v>
      </c>
      <c r="E4814" s="281">
        <v>3.681</v>
      </c>
      <c r="F4814" s="287">
        <v>47.59</v>
      </c>
      <c r="G4814" s="287">
        <f t="shared" si="94"/>
        <v>4.6800000000000068</v>
      </c>
      <c r="H4814" s="286">
        <v>45.8</v>
      </c>
      <c r="I4814" s="287">
        <f t="shared" si="94"/>
        <v>6.2999999999999972</v>
      </c>
      <c r="J4814" s="282"/>
    </row>
    <row r="4815" spans="1:10">
      <c r="A4815" s="282">
        <v>39987</v>
      </c>
      <c r="B4815" s="281">
        <v>895.1</v>
      </c>
      <c r="C4815" s="281">
        <v>115.484375</v>
      </c>
      <c r="D4815" s="281">
        <v>0.19270000000000001</v>
      </c>
      <c r="E4815" s="281">
        <v>3.6208</v>
      </c>
      <c r="F4815" s="287">
        <v>47.59</v>
      </c>
      <c r="G4815" s="287">
        <f t="shared" si="94"/>
        <v>4.6800000000000068</v>
      </c>
      <c r="H4815" s="286">
        <v>45.8</v>
      </c>
      <c r="I4815" s="287">
        <f t="shared" si="94"/>
        <v>6.2999999999999972</v>
      </c>
      <c r="J4815" s="282"/>
    </row>
    <row r="4816" spans="1:10">
      <c r="A4816" s="282">
        <v>39988</v>
      </c>
      <c r="B4816" s="281">
        <v>900.94</v>
      </c>
      <c r="C4816" s="281">
        <v>115.1875</v>
      </c>
      <c r="D4816" s="281">
        <v>0.18060000000000001</v>
      </c>
      <c r="E4816" s="281">
        <v>3.6851000000000003</v>
      </c>
      <c r="F4816" s="287">
        <v>47.59</v>
      </c>
      <c r="G4816" s="287">
        <f t="shared" si="94"/>
        <v>4.6800000000000068</v>
      </c>
      <c r="H4816" s="286">
        <v>45.8</v>
      </c>
      <c r="I4816" s="287">
        <f t="shared" si="94"/>
        <v>6.2999999999999972</v>
      </c>
      <c r="J4816" s="282"/>
    </row>
    <row r="4817" spans="1:10">
      <c r="A4817" s="282">
        <v>39989</v>
      </c>
      <c r="B4817" s="281">
        <v>920.26</v>
      </c>
      <c r="C4817" s="281">
        <v>116.203125</v>
      </c>
      <c r="D4817" s="281">
        <v>0.1653</v>
      </c>
      <c r="E4817" s="281">
        <v>3.5398000000000001</v>
      </c>
      <c r="F4817" s="287">
        <v>47.59</v>
      </c>
      <c r="G4817" s="287">
        <f t="shared" si="94"/>
        <v>4.6800000000000068</v>
      </c>
      <c r="H4817" s="286">
        <v>45.8</v>
      </c>
      <c r="I4817" s="287">
        <f t="shared" si="94"/>
        <v>6.2999999999999972</v>
      </c>
      <c r="J4817" s="282"/>
    </row>
    <row r="4818" spans="1:10">
      <c r="A4818" s="282">
        <v>39990</v>
      </c>
      <c r="B4818" s="281">
        <v>918.9</v>
      </c>
      <c r="C4818" s="281">
        <v>116.40625</v>
      </c>
      <c r="D4818" s="281">
        <v>0.1724</v>
      </c>
      <c r="E4818" s="281">
        <v>3.5362999999999998</v>
      </c>
      <c r="F4818" s="287">
        <v>47.59</v>
      </c>
      <c r="G4818" s="287">
        <f t="shared" si="94"/>
        <v>4.6800000000000068</v>
      </c>
      <c r="H4818" s="286">
        <v>45.8</v>
      </c>
      <c r="I4818" s="287">
        <f t="shared" si="94"/>
        <v>6.2999999999999972</v>
      </c>
      <c r="J4818" s="282"/>
    </row>
    <row r="4819" spans="1:10">
      <c r="A4819" s="282">
        <v>39993</v>
      </c>
      <c r="B4819" s="281">
        <v>927.23</v>
      </c>
      <c r="C4819" s="281">
        <v>116.453125</v>
      </c>
      <c r="D4819" s="281">
        <v>0.17549999999999999</v>
      </c>
      <c r="E4819" s="281">
        <v>3.4767999999999999</v>
      </c>
      <c r="F4819" s="287">
        <v>47.59</v>
      </c>
      <c r="G4819" s="287">
        <f t="shared" si="94"/>
        <v>4.6800000000000068</v>
      </c>
      <c r="H4819" s="286">
        <v>45.8</v>
      </c>
      <c r="I4819" s="287">
        <f t="shared" si="94"/>
        <v>6.2999999999999972</v>
      </c>
      <c r="J4819" s="282"/>
    </row>
    <row r="4820" spans="1:10">
      <c r="A4820" s="282">
        <v>39994</v>
      </c>
      <c r="B4820" s="281">
        <v>919.32</v>
      </c>
      <c r="C4820" s="281">
        <v>116.265625</v>
      </c>
      <c r="D4820" s="281">
        <v>0.17749999999999999</v>
      </c>
      <c r="E4820" s="281">
        <v>3.5326</v>
      </c>
      <c r="F4820" s="287">
        <v>47.59</v>
      </c>
      <c r="G4820" s="287">
        <f>F4820-F4778</f>
        <v>4.6800000000000068</v>
      </c>
      <c r="H4820" s="286">
        <v>45.8</v>
      </c>
      <c r="I4820" s="287">
        <f>H4820-H4778</f>
        <v>6.2999999999999972</v>
      </c>
      <c r="J4820" s="282"/>
    </row>
    <row r="4821" spans="1:10">
      <c r="A4821" s="282">
        <v>39995</v>
      </c>
      <c r="B4821" s="281">
        <v>923.33</v>
      </c>
      <c r="C4821" s="281">
        <v>116.265625</v>
      </c>
      <c r="D4821" s="281">
        <v>0.1623</v>
      </c>
      <c r="E4821" s="281">
        <v>3.5365000000000002</v>
      </c>
      <c r="F4821" s="287">
        <v>50.47</v>
      </c>
      <c r="G4821" s="287">
        <f t="shared" si="94"/>
        <v>4.7899999999999991</v>
      </c>
      <c r="H4821" s="286">
        <v>49.9</v>
      </c>
      <c r="I4821" s="287">
        <f t="shared" si="94"/>
        <v>8.1999999999999957</v>
      </c>
      <c r="J4821" s="282"/>
    </row>
    <row r="4822" spans="1:10">
      <c r="A4822" s="282">
        <v>39996</v>
      </c>
      <c r="B4822" s="281">
        <v>896.42</v>
      </c>
      <c r="C4822" s="281">
        <v>116.84375</v>
      </c>
      <c r="D4822" s="281">
        <v>0.15620000000000001</v>
      </c>
      <c r="E4822" s="281">
        <v>3.4946000000000002</v>
      </c>
      <c r="F4822" s="287">
        <v>50.47</v>
      </c>
      <c r="G4822" s="287">
        <f t="shared" si="94"/>
        <v>4.7899999999999991</v>
      </c>
      <c r="H4822" s="286">
        <v>49.9</v>
      </c>
      <c r="I4822" s="287">
        <f t="shared" si="94"/>
        <v>8.1999999999999957</v>
      </c>
      <c r="J4822" s="282"/>
    </row>
    <row r="4823" spans="1:10">
      <c r="A4823" s="282">
        <v>40000</v>
      </c>
      <c r="B4823" s="281">
        <v>898.72</v>
      </c>
      <c r="C4823" s="281">
        <v>116.84375</v>
      </c>
      <c r="D4823" s="281">
        <v>0.15210000000000001</v>
      </c>
      <c r="E4823" s="281">
        <v>3.5063</v>
      </c>
      <c r="F4823" s="287">
        <v>50.47</v>
      </c>
      <c r="G4823" s="287">
        <f t="shared" si="94"/>
        <v>4.7899999999999991</v>
      </c>
      <c r="H4823" s="286">
        <v>49.9</v>
      </c>
      <c r="I4823" s="287">
        <f t="shared" si="94"/>
        <v>8.1999999999999957</v>
      </c>
      <c r="J4823" s="282"/>
    </row>
    <row r="4824" spans="1:10">
      <c r="A4824" s="282">
        <v>40001</v>
      </c>
      <c r="B4824" s="281">
        <v>881.03</v>
      </c>
      <c r="C4824" s="281">
        <v>117.28125</v>
      </c>
      <c r="D4824" s="281">
        <v>0.18060000000000001</v>
      </c>
      <c r="E4824" s="281">
        <v>3.4544000000000001</v>
      </c>
      <c r="F4824" s="287">
        <v>50.47</v>
      </c>
      <c r="G4824" s="287">
        <f t="shared" si="94"/>
        <v>4.7899999999999991</v>
      </c>
      <c r="H4824" s="286">
        <v>49.9</v>
      </c>
      <c r="I4824" s="287">
        <f t="shared" si="94"/>
        <v>8.1999999999999957</v>
      </c>
      <c r="J4824" s="282"/>
    </row>
    <row r="4825" spans="1:10">
      <c r="A4825" s="282">
        <v>40002</v>
      </c>
      <c r="B4825" s="281">
        <v>879.56</v>
      </c>
      <c r="C4825" s="281">
        <v>118.625</v>
      </c>
      <c r="D4825" s="281">
        <v>0.17549999999999999</v>
      </c>
      <c r="E4825" s="281">
        <v>3.3081</v>
      </c>
      <c r="F4825" s="287">
        <v>50.47</v>
      </c>
      <c r="G4825" s="287">
        <f t="shared" si="94"/>
        <v>4.7899999999999991</v>
      </c>
      <c r="H4825" s="286">
        <v>49.9</v>
      </c>
      <c r="I4825" s="287">
        <f t="shared" si="94"/>
        <v>8.1999999999999957</v>
      </c>
      <c r="J4825" s="282"/>
    </row>
    <row r="4826" spans="1:10">
      <c r="A4826" s="282">
        <v>40003</v>
      </c>
      <c r="B4826" s="281">
        <v>882.68</v>
      </c>
      <c r="C4826" s="281">
        <v>117.859375</v>
      </c>
      <c r="D4826" s="281">
        <v>0.17549999999999999</v>
      </c>
      <c r="E4826" s="281">
        <v>3.403</v>
      </c>
      <c r="F4826" s="287">
        <v>50.47</v>
      </c>
      <c r="G4826" s="287">
        <f t="shared" si="94"/>
        <v>4.7899999999999991</v>
      </c>
      <c r="H4826" s="286">
        <v>49.9</v>
      </c>
      <c r="I4826" s="287">
        <f t="shared" si="94"/>
        <v>8.1999999999999957</v>
      </c>
      <c r="J4826" s="282"/>
    </row>
    <row r="4827" spans="1:10">
      <c r="A4827" s="282">
        <v>40004</v>
      </c>
      <c r="B4827" s="281">
        <v>879.13</v>
      </c>
      <c r="C4827" s="281">
        <v>118.703125</v>
      </c>
      <c r="D4827" s="281">
        <v>0.16739999999999999</v>
      </c>
      <c r="E4827" s="281">
        <v>3.3026</v>
      </c>
      <c r="F4827" s="287">
        <v>50.47</v>
      </c>
      <c r="G4827" s="287">
        <f t="shared" si="94"/>
        <v>4.7899999999999991</v>
      </c>
      <c r="H4827" s="286">
        <v>49.9</v>
      </c>
      <c r="I4827" s="287">
        <f t="shared" si="94"/>
        <v>8.1999999999999957</v>
      </c>
      <c r="J4827" s="282"/>
    </row>
    <row r="4828" spans="1:10">
      <c r="A4828" s="282">
        <v>40007</v>
      </c>
      <c r="B4828" s="281">
        <v>901.05</v>
      </c>
      <c r="C4828" s="281">
        <v>118.328125</v>
      </c>
      <c r="D4828" s="281">
        <v>0.17549999999999999</v>
      </c>
      <c r="E4828" s="281">
        <v>3.35</v>
      </c>
      <c r="F4828" s="287">
        <v>50.47</v>
      </c>
      <c r="G4828" s="287">
        <f t="shared" si="94"/>
        <v>4.7899999999999991</v>
      </c>
      <c r="H4828" s="286">
        <v>49.9</v>
      </c>
      <c r="I4828" s="287">
        <f t="shared" si="94"/>
        <v>8.1999999999999957</v>
      </c>
      <c r="J4828" s="282"/>
    </row>
    <row r="4829" spans="1:10">
      <c r="A4829" s="282">
        <v>40008</v>
      </c>
      <c r="B4829" s="281">
        <v>905.84</v>
      </c>
      <c r="C4829" s="281">
        <v>117.78125</v>
      </c>
      <c r="D4829" s="281">
        <v>0.17549999999999999</v>
      </c>
      <c r="E4829" s="281">
        <v>3.4702999999999999</v>
      </c>
      <c r="F4829" s="287">
        <v>50.47</v>
      </c>
      <c r="G4829" s="287">
        <f t="shared" si="94"/>
        <v>4.7899999999999991</v>
      </c>
      <c r="H4829" s="286">
        <v>49.9</v>
      </c>
      <c r="I4829" s="287">
        <f t="shared" si="94"/>
        <v>8.1999999999999957</v>
      </c>
      <c r="J4829" s="282"/>
    </row>
    <row r="4830" spans="1:10">
      <c r="A4830" s="282">
        <v>40009</v>
      </c>
      <c r="B4830" s="281">
        <v>932.68</v>
      </c>
      <c r="C4830" s="281">
        <v>116.703125</v>
      </c>
      <c r="D4830" s="281">
        <v>0.17549999999999999</v>
      </c>
      <c r="E4830" s="281">
        <v>3.6038000000000001</v>
      </c>
      <c r="F4830" s="287">
        <v>50.47</v>
      </c>
      <c r="G4830" s="287">
        <f t="shared" si="94"/>
        <v>4.7899999999999991</v>
      </c>
      <c r="H4830" s="286">
        <v>49.9</v>
      </c>
      <c r="I4830" s="287">
        <f t="shared" si="94"/>
        <v>8.1999999999999957</v>
      </c>
      <c r="J4830" s="282"/>
    </row>
    <row r="4831" spans="1:10">
      <c r="A4831" s="282">
        <v>40010</v>
      </c>
      <c r="B4831" s="281">
        <v>940.74</v>
      </c>
      <c r="C4831" s="281">
        <v>117.015625</v>
      </c>
      <c r="D4831" s="281">
        <v>0.1653</v>
      </c>
      <c r="E4831" s="281">
        <v>3.5689000000000002</v>
      </c>
      <c r="F4831" s="287">
        <v>50.47</v>
      </c>
      <c r="G4831" s="287">
        <f t="shared" si="94"/>
        <v>4.7899999999999991</v>
      </c>
      <c r="H4831" s="286">
        <v>49.9</v>
      </c>
      <c r="I4831" s="287">
        <f t="shared" si="94"/>
        <v>8.1999999999999957</v>
      </c>
      <c r="J4831" s="282"/>
    </row>
    <row r="4832" spans="1:10">
      <c r="A4832" s="282">
        <v>40011</v>
      </c>
      <c r="B4832" s="281">
        <v>940.38</v>
      </c>
      <c r="C4832" s="281">
        <v>116.390625</v>
      </c>
      <c r="D4832" s="281">
        <v>0.1623</v>
      </c>
      <c r="E4832" s="281">
        <v>3.6433</v>
      </c>
      <c r="F4832" s="287">
        <v>50.47</v>
      </c>
      <c r="G4832" s="287">
        <f t="shared" si="94"/>
        <v>4.7899999999999991</v>
      </c>
      <c r="H4832" s="286">
        <v>49.9</v>
      </c>
      <c r="I4832" s="287">
        <f t="shared" si="94"/>
        <v>8.1999999999999957</v>
      </c>
      <c r="J4832" s="282"/>
    </row>
    <row r="4833" spans="1:10">
      <c r="A4833" s="282">
        <v>40014</v>
      </c>
      <c r="B4833" s="281">
        <v>951.13</v>
      </c>
      <c r="C4833" s="281">
        <v>117</v>
      </c>
      <c r="D4833" s="281">
        <v>0.1633</v>
      </c>
      <c r="E4833" s="281">
        <v>3.6063000000000001</v>
      </c>
      <c r="F4833" s="287">
        <v>50.47</v>
      </c>
      <c r="G4833" s="287">
        <f t="shared" si="94"/>
        <v>4.7899999999999991</v>
      </c>
      <c r="H4833" s="286">
        <v>49.9</v>
      </c>
      <c r="I4833" s="287">
        <f t="shared" si="94"/>
        <v>8.1999999999999957</v>
      </c>
      <c r="J4833" s="282"/>
    </row>
    <row r="4834" spans="1:10">
      <c r="A4834" s="282">
        <v>40015</v>
      </c>
      <c r="B4834" s="281">
        <v>954.58</v>
      </c>
      <c r="C4834" s="281">
        <v>117.78125</v>
      </c>
      <c r="D4834" s="281">
        <v>0.18160000000000001</v>
      </c>
      <c r="E4834" s="281">
        <v>3.4824000000000002</v>
      </c>
      <c r="F4834" s="287">
        <v>50.47</v>
      </c>
      <c r="G4834" s="287">
        <f t="shared" si="94"/>
        <v>4.7899999999999991</v>
      </c>
      <c r="H4834" s="286">
        <v>49.9</v>
      </c>
      <c r="I4834" s="287">
        <f t="shared" si="94"/>
        <v>8.1999999999999957</v>
      </c>
      <c r="J4834" s="282"/>
    </row>
    <row r="4835" spans="1:10">
      <c r="A4835" s="282">
        <v>40016</v>
      </c>
      <c r="B4835" s="281">
        <v>954.07</v>
      </c>
      <c r="C4835" s="281">
        <v>117.234375</v>
      </c>
      <c r="D4835" s="281">
        <v>0.18060000000000001</v>
      </c>
      <c r="E4835" s="281">
        <v>3.5442999999999998</v>
      </c>
      <c r="F4835" s="287">
        <v>50.47</v>
      </c>
      <c r="G4835" s="287">
        <f t="shared" si="94"/>
        <v>4.7899999999999991</v>
      </c>
      <c r="H4835" s="286">
        <v>49.9</v>
      </c>
      <c r="I4835" s="287">
        <f t="shared" si="94"/>
        <v>8.1999999999999957</v>
      </c>
      <c r="J4835" s="282"/>
    </row>
    <row r="4836" spans="1:10">
      <c r="A4836" s="282">
        <v>40017</v>
      </c>
      <c r="B4836" s="281">
        <v>976.29</v>
      </c>
      <c r="C4836" s="281">
        <v>116.03125</v>
      </c>
      <c r="D4836" s="281">
        <v>0.18060000000000001</v>
      </c>
      <c r="E4836" s="281">
        <v>3.6555</v>
      </c>
      <c r="F4836" s="287">
        <v>50.47</v>
      </c>
      <c r="G4836" s="287">
        <f t="shared" si="94"/>
        <v>4.7899999999999991</v>
      </c>
      <c r="H4836" s="286">
        <v>49.9</v>
      </c>
      <c r="I4836" s="287">
        <f t="shared" si="94"/>
        <v>8.1999999999999957</v>
      </c>
      <c r="J4836" s="282"/>
    </row>
    <row r="4837" spans="1:10">
      <c r="A4837" s="282">
        <v>40018</v>
      </c>
      <c r="B4837" s="281">
        <v>979.26</v>
      </c>
      <c r="C4837" s="281">
        <v>116.375</v>
      </c>
      <c r="D4837" s="281">
        <v>0.17749999999999999</v>
      </c>
      <c r="E4837" s="281">
        <v>3.6577999999999999</v>
      </c>
      <c r="F4837" s="287">
        <v>50.47</v>
      </c>
      <c r="G4837" s="287">
        <f t="shared" si="94"/>
        <v>4.7899999999999991</v>
      </c>
      <c r="H4837" s="286">
        <v>49.9</v>
      </c>
      <c r="I4837" s="287">
        <f t="shared" si="94"/>
        <v>8.1999999999999957</v>
      </c>
      <c r="J4837" s="282"/>
    </row>
    <row r="4838" spans="1:10">
      <c r="A4838" s="282">
        <v>40021</v>
      </c>
      <c r="B4838" s="281">
        <v>982.18</v>
      </c>
      <c r="C4838" s="281">
        <v>116.046875</v>
      </c>
      <c r="D4838" s="281">
        <v>0.18559999999999999</v>
      </c>
      <c r="E4838" s="281">
        <v>3.7189000000000001</v>
      </c>
      <c r="F4838" s="287">
        <v>50.47</v>
      </c>
      <c r="G4838" s="287">
        <f t="shared" si="94"/>
        <v>4.7899999999999991</v>
      </c>
      <c r="H4838" s="286">
        <v>49.9</v>
      </c>
      <c r="I4838" s="287">
        <f t="shared" si="94"/>
        <v>8.1999999999999957</v>
      </c>
      <c r="J4838" s="282"/>
    </row>
    <row r="4839" spans="1:10">
      <c r="A4839" s="282">
        <v>40022</v>
      </c>
      <c r="B4839" s="281">
        <v>979.62</v>
      </c>
      <c r="C4839" s="281">
        <v>116.078125</v>
      </c>
      <c r="D4839" s="281">
        <v>0.18260000000000001</v>
      </c>
      <c r="E4839" s="281">
        <v>3.6856</v>
      </c>
      <c r="F4839" s="287">
        <v>50.47</v>
      </c>
      <c r="G4839" s="287">
        <f t="shared" si="94"/>
        <v>4.7899999999999991</v>
      </c>
      <c r="H4839" s="286">
        <v>49.9</v>
      </c>
      <c r="I4839" s="287">
        <f t="shared" si="94"/>
        <v>8.1999999999999957</v>
      </c>
      <c r="J4839" s="282"/>
    </row>
    <row r="4840" spans="1:10">
      <c r="A4840" s="282">
        <v>40023</v>
      </c>
      <c r="B4840" s="281">
        <v>975.15</v>
      </c>
      <c r="C4840" s="281">
        <v>116</v>
      </c>
      <c r="D4840" s="281">
        <v>0.17749999999999999</v>
      </c>
      <c r="E4840" s="281">
        <v>3.6581999999999999</v>
      </c>
      <c r="F4840" s="287">
        <v>50.47</v>
      </c>
      <c r="G4840" s="287">
        <f>F4840-F4798</f>
        <v>4.7899999999999991</v>
      </c>
      <c r="H4840" s="286">
        <v>49.9</v>
      </c>
      <c r="I4840" s="287">
        <f>H4840-H4798</f>
        <v>8.1999999999999957</v>
      </c>
      <c r="J4840" s="282"/>
    </row>
    <row r="4841" spans="1:10">
      <c r="A4841" s="282">
        <v>40024</v>
      </c>
      <c r="B4841" s="281">
        <v>986.75</v>
      </c>
      <c r="C4841" s="281">
        <v>116.1875</v>
      </c>
      <c r="D4841" s="281">
        <v>0.17549999999999999</v>
      </c>
      <c r="E4841" s="281">
        <v>3.6074000000000002</v>
      </c>
      <c r="F4841" s="287">
        <v>50.47</v>
      </c>
      <c r="G4841" s="287">
        <f>F4841-F4798</f>
        <v>4.7899999999999991</v>
      </c>
      <c r="H4841" s="286">
        <v>49.9</v>
      </c>
      <c r="I4841" s="287">
        <f>H4841-H4798</f>
        <v>8.1999999999999957</v>
      </c>
      <c r="J4841" s="282"/>
    </row>
    <row r="4842" spans="1:10">
      <c r="A4842" s="282">
        <v>40025</v>
      </c>
      <c r="B4842" s="281">
        <v>987.48</v>
      </c>
      <c r="C4842" s="281">
        <v>117.28125</v>
      </c>
      <c r="D4842" s="281">
        <v>0.17549999999999999</v>
      </c>
      <c r="E4842" s="281">
        <v>3.4796</v>
      </c>
      <c r="F4842" s="287">
        <v>50.47</v>
      </c>
      <c r="G4842" s="287">
        <f>F4842-F4798</f>
        <v>4.7899999999999991</v>
      </c>
      <c r="H4842" s="286">
        <v>49.9</v>
      </c>
      <c r="I4842" s="287">
        <f>H4842-H4798</f>
        <v>8.1999999999999957</v>
      </c>
      <c r="J4842" s="282"/>
    </row>
    <row r="4843" spans="1:10">
      <c r="A4843" s="282">
        <v>40028</v>
      </c>
      <c r="B4843" s="281">
        <v>1002.63</v>
      </c>
      <c r="C4843" s="281">
        <v>116.1875</v>
      </c>
      <c r="D4843" s="281">
        <v>0.1704</v>
      </c>
      <c r="E4843" s="281">
        <v>3.6333000000000002</v>
      </c>
      <c r="F4843" s="287">
        <v>52.75</v>
      </c>
      <c r="G4843" s="287">
        <f t="shared" ref="G4843:I4904" si="95">F4843-F4802</f>
        <v>5.1599999999999966</v>
      </c>
      <c r="H4843" s="286">
        <v>53.5</v>
      </c>
      <c r="I4843" s="287">
        <f t="shared" si="95"/>
        <v>7.7000000000000028</v>
      </c>
      <c r="J4843" s="282"/>
    </row>
    <row r="4844" spans="1:10">
      <c r="A4844" s="282">
        <v>40029</v>
      </c>
      <c r="B4844" s="281">
        <v>1005.65</v>
      </c>
      <c r="C4844" s="281">
        <v>116.046875</v>
      </c>
      <c r="D4844" s="281">
        <v>0.17749999999999999</v>
      </c>
      <c r="E4844" s="281">
        <v>3.6844999999999999</v>
      </c>
      <c r="F4844" s="287">
        <v>52.75</v>
      </c>
      <c r="G4844" s="287">
        <f t="shared" si="95"/>
        <v>5.1599999999999966</v>
      </c>
      <c r="H4844" s="286">
        <v>53.5</v>
      </c>
      <c r="I4844" s="287">
        <f t="shared" si="95"/>
        <v>7.7000000000000028</v>
      </c>
      <c r="J4844" s="282"/>
    </row>
    <row r="4845" spans="1:10">
      <c r="A4845" s="282">
        <v>40030</v>
      </c>
      <c r="B4845" s="281">
        <v>1002.72</v>
      </c>
      <c r="C4845" s="281">
        <v>115.515625</v>
      </c>
      <c r="D4845" s="281">
        <v>0.17549999999999999</v>
      </c>
      <c r="E4845" s="281">
        <v>3.7458999999999998</v>
      </c>
      <c r="F4845" s="287">
        <v>52.75</v>
      </c>
      <c r="G4845" s="287">
        <f t="shared" si="95"/>
        <v>5.1599999999999966</v>
      </c>
      <c r="H4845" s="286">
        <v>53.5</v>
      </c>
      <c r="I4845" s="287">
        <f t="shared" si="95"/>
        <v>7.7000000000000028</v>
      </c>
      <c r="J4845" s="282"/>
    </row>
    <row r="4846" spans="1:10">
      <c r="A4846" s="282">
        <v>40031</v>
      </c>
      <c r="B4846" s="281">
        <v>997.08</v>
      </c>
      <c r="C4846" s="281">
        <v>115.75</v>
      </c>
      <c r="D4846" s="281">
        <v>0.1653</v>
      </c>
      <c r="E4846" s="281">
        <v>3.7500999999999998</v>
      </c>
      <c r="F4846" s="287">
        <v>52.75</v>
      </c>
      <c r="G4846" s="287">
        <f t="shared" si="95"/>
        <v>5.1599999999999966</v>
      </c>
      <c r="H4846" s="286">
        <v>53.5</v>
      </c>
      <c r="I4846" s="287">
        <f t="shared" si="95"/>
        <v>7.7000000000000028</v>
      </c>
      <c r="J4846" s="282"/>
    </row>
    <row r="4847" spans="1:10">
      <c r="A4847" s="282">
        <v>40032</v>
      </c>
      <c r="B4847" s="281">
        <v>1010.48</v>
      </c>
      <c r="C4847" s="281">
        <v>114.9375</v>
      </c>
      <c r="D4847" s="281">
        <v>0.1704</v>
      </c>
      <c r="E4847" s="281">
        <v>3.8502000000000001</v>
      </c>
      <c r="F4847" s="287">
        <v>52.75</v>
      </c>
      <c r="G4847" s="287">
        <f t="shared" si="95"/>
        <v>5.1599999999999966</v>
      </c>
      <c r="H4847" s="286">
        <v>53.5</v>
      </c>
      <c r="I4847" s="287">
        <f t="shared" si="95"/>
        <v>7.7000000000000028</v>
      </c>
      <c r="J4847" s="282"/>
    </row>
    <row r="4848" spans="1:10">
      <c r="A4848" s="282">
        <v>40035</v>
      </c>
      <c r="B4848" s="281">
        <v>1007.1</v>
      </c>
      <c r="C4848" s="281">
        <v>115.640625</v>
      </c>
      <c r="D4848" s="281">
        <v>0.15720000000000001</v>
      </c>
      <c r="E4848" s="281">
        <v>3.7765</v>
      </c>
      <c r="F4848" s="287">
        <v>52.75</v>
      </c>
      <c r="G4848" s="287">
        <f t="shared" si="95"/>
        <v>5.1599999999999966</v>
      </c>
      <c r="H4848" s="286">
        <v>53.5</v>
      </c>
      <c r="I4848" s="287">
        <f t="shared" si="95"/>
        <v>7.7000000000000028</v>
      </c>
      <c r="J4848" s="282"/>
    </row>
    <row r="4849" spans="1:10">
      <c r="A4849" s="282">
        <v>40036</v>
      </c>
      <c r="B4849" s="281">
        <v>994.35</v>
      </c>
      <c r="C4849" s="281">
        <v>116.09375</v>
      </c>
      <c r="D4849" s="281">
        <v>0.17549999999999999</v>
      </c>
      <c r="E4849" s="281">
        <v>3.6677</v>
      </c>
      <c r="F4849" s="287">
        <v>52.75</v>
      </c>
      <c r="G4849" s="287">
        <f t="shared" si="95"/>
        <v>5.1599999999999966</v>
      </c>
      <c r="H4849" s="286">
        <v>53.5</v>
      </c>
      <c r="I4849" s="287">
        <f t="shared" si="95"/>
        <v>7.7000000000000028</v>
      </c>
      <c r="J4849" s="282"/>
    </row>
    <row r="4850" spans="1:10">
      <c r="A4850" s="282">
        <v>40037</v>
      </c>
      <c r="B4850" s="281">
        <v>1005.81</v>
      </c>
      <c r="C4850" s="281">
        <v>116.171875</v>
      </c>
      <c r="D4850" s="281">
        <v>0.1704</v>
      </c>
      <c r="E4850" s="281">
        <v>3.7172000000000001</v>
      </c>
      <c r="F4850" s="287">
        <v>52.75</v>
      </c>
      <c r="G4850" s="287">
        <f t="shared" si="95"/>
        <v>5.1599999999999966</v>
      </c>
      <c r="H4850" s="286">
        <v>53.5</v>
      </c>
      <c r="I4850" s="287">
        <f t="shared" si="95"/>
        <v>7.7000000000000028</v>
      </c>
      <c r="J4850" s="282"/>
    </row>
    <row r="4851" spans="1:10">
      <c r="A4851" s="282">
        <v>40038</v>
      </c>
      <c r="B4851" s="281">
        <v>1012.73</v>
      </c>
      <c r="C4851" s="281">
        <v>117.015625</v>
      </c>
      <c r="D4851" s="281">
        <v>0.16739999999999999</v>
      </c>
      <c r="E4851" s="281">
        <v>3.5949999999999998</v>
      </c>
      <c r="F4851" s="287">
        <v>52.75</v>
      </c>
      <c r="G4851" s="287">
        <f t="shared" si="95"/>
        <v>5.1599999999999966</v>
      </c>
      <c r="H4851" s="286">
        <v>53.5</v>
      </c>
      <c r="I4851" s="287">
        <f t="shared" si="95"/>
        <v>7.7000000000000028</v>
      </c>
      <c r="J4851" s="282"/>
    </row>
    <row r="4852" spans="1:10">
      <c r="A4852" s="282">
        <v>40039</v>
      </c>
      <c r="B4852" s="281">
        <v>1004.09</v>
      </c>
      <c r="C4852" s="281">
        <v>117.265625</v>
      </c>
      <c r="D4852" s="281">
        <v>0.1663</v>
      </c>
      <c r="E4852" s="281">
        <v>3.5688</v>
      </c>
      <c r="F4852" s="287">
        <v>52.75</v>
      </c>
      <c r="G4852" s="287">
        <f t="shared" si="95"/>
        <v>5.1599999999999966</v>
      </c>
      <c r="H4852" s="286">
        <v>53.5</v>
      </c>
      <c r="I4852" s="287">
        <f t="shared" si="95"/>
        <v>7.7000000000000028</v>
      </c>
      <c r="J4852" s="282"/>
    </row>
    <row r="4853" spans="1:10">
      <c r="A4853" s="282">
        <v>40042</v>
      </c>
      <c r="B4853" s="281">
        <v>979.73</v>
      </c>
      <c r="C4853" s="281">
        <v>117.75</v>
      </c>
      <c r="D4853" s="281">
        <v>0.16739999999999999</v>
      </c>
      <c r="E4853" s="281">
        <v>3.4683999999999999</v>
      </c>
      <c r="F4853" s="287">
        <v>52.75</v>
      </c>
      <c r="G4853" s="287">
        <f t="shared" si="95"/>
        <v>5.1599999999999966</v>
      </c>
      <c r="H4853" s="286">
        <v>53.5</v>
      </c>
      <c r="I4853" s="287">
        <f t="shared" si="95"/>
        <v>7.7000000000000028</v>
      </c>
      <c r="J4853" s="282"/>
    </row>
    <row r="4854" spans="1:10">
      <c r="A4854" s="282">
        <v>40043</v>
      </c>
      <c r="B4854" s="281">
        <v>989.67</v>
      </c>
      <c r="C4854" s="281">
        <v>117.515625</v>
      </c>
      <c r="D4854" s="281">
        <v>0.17749999999999999</v>
      </c>
      <c r="E4854" s="281">
        <v>3.5091999999999999</v>
      </c>
      <c r="F4854" s="287">
        <v>52.75</v>
      </c>
      <c r="G4854" s="287">
        <f t="shared" si="95"/>
        <v>5.1599999999999966</v>
      </c>
      <c r="H4854" s="286">
        <v>53.5</v>
      </c>
      <c r="I4854" s="287">
        <f t="shared" si="95"/>
        <v>7.7000000000000028</v>
      </c>
      <c r="J4854" s="282"/>
    </row>
    <row r="4855" spans="1:10">
      <c r="A4855" s="282">
        <v>40044</v>
      </c>
      <c r="B4855" s="281">
        <v>996.46</v>
      </c>
      <c r="C4855" s="281">
        <v>117.96875</v>
      </c>
      <c r="D4855" s="281">
        <v>0.15720000000000001</v>
      </c>
      <c r="E4855" s="281">
        <v>3.4516999999999998</v>
      </c>
      <c r="F4855" s="287">
        <v>52.75</v>
      </c>
      <c r="G4855" s="287">
        <f t="shared" si="95"/>
        <v>5.1599999999999966</v>
      </c>
      <c r="H4855" s="286">
        <v>53.5</v>
      </c>
      <c r="I4855" s="287">
        <f t="shared" si="95"/>
        <v>7.7000000000000028</v>
      </c>
      <c r="J4855" s="282"/>
    </row>
    <row r="4856" spans="1:10">
      <c r="A4856" s="282">
        <v>40045</v>
      </c>
      <c r="B4856" s="281">
        <v>1007.37</v>
      </c>
      <c r="C4856" s="281">
        <v>118.109375</v>
      </c>
      <c r="D4856" s="281">
        <v>0.15210000000000001</v>
      </c>
      <c r="E4856" s="281">
        <v>3.4313000000000002</v>
      </c>
      <c r="F4856" s="287">
        <v>52.75</v>
      </c>
      <c r="G4856" s="287">
        <f t="shared" si="95"/>
        <v>5.1599999999999966</v>
      </c>
      <c r="H4856" s="286">
        <v>53.5</v>
      </c>
      <c r="I4856" s="287">
        <f t="shared" si="95"/>
        <v>7.7000000000000028</v>
      </c>
      <c r="J4856" s="282"/>
    </row>
    <row r="4857" spans="1:10">
      <c r="A4857" s="282">
        <v>40046</v>
      </c>
      <c r="B4857" s="281">
        <v>1026.1300000000001</v>
      </c>
      <c r="C4857" s="281">
        <v>117.15625</v>
      </c>
      <c r="D4857" s="281">
        <v>0.15620000000000001</v>
      </c>
      <c r="E4857" s="281">
        <v>3.5648999999999997</v>
      </c>
      <c r="F4857" s="287">
        <v>52.75</v>
      </c>
      <c r="G4857" s="287">
        <f t="shared" si="95"/>
        <v>5.1599999999999966</v>
      </c>
      <c r="H4857" s="286">
        <v>53.5</v>
      </c>
      <c r="I4857" s="287">
        <f t="shared" si="95"/>
        <v>7.7000000000000028</v>
      </c>
      <c r="J4857" s="282"/>
    </row>
    <row r="4858" spans="1:10">
      <c r="A4858" s="282">
        <v>40049</v>
      </c>
      <c r="B4858" s="281">
        <v>1025.57</v>
      </c>
      <c r="C4858" s="281">
        <v>117.5625</v>
      </c>
      <c r="D4858" s="281">
        <v>0.15210000000000001</v>
      </c>
      <c r="E4858" s="281">
        <v>3.4754999999999998</v>
      </c>
      <c r="F4858" s="287">
        <v>52.75</v>
      </c>
      <c r="G4858" s="287">
        <f t="shared" si="95"/>
        <v>5.1599999999999966</v>
      </c>
      <c r="H4858" s="286">
        <v>53.5</v>
      </c>
      <c r="I4858" s="287">
        <f t="shared" si="95"/>
        <v>7.7000000000000028</v>
      </c>
      <c r="J4858" s="282"/>
    </row>
    <row r="4859" spans="1:10">
      <c r="A4859" s="282">
        <v>40050</v>
      </c>
      <c r="B4859" s="281">
        <v>1028</v>
      </c>
      <c r="C4859" s="281">
        <v>117.875</v>
      </c>
      <c r="D4859" s="281">
        <v>0.1552</v>
      </c>
      <c r="E4859" s="281">
        <v>3.4348000000000001</v>
      </c>
      <c r="F4859" s="287">
        <v>52.75</v>
      </c>
      <c r="G4859" s="287">
        <f t="shared" si="95"/>
        <v>5.1599999999999966</v>
      </c>
      <c r="H4859" s="286">
        <v>53.5</v>
      </c>
      <c r="I4859" s="287">
        <f t="shared" si="95"/>
        <v>7.7000000000000028</v>
      </c>
      <c r="J4859" s="282"/>
    </row>
    <row r="4860" spans="1:10">
      <c r="A4860" s="282">
        <v>40051</v>
      </c>
      <c r="B4860" s="281">
        <v>1028.1199999999999</v>
      </c>
      <c r="C4860" s="281">
        <v>118</v>
      </c>
      <c r="D4860" s="281">
        <v>0.14499999999999999</v>
      </c>
      <c r="E4860" s="281">
        <v>3.4329000000000001</v>
      </c>
      <c r="F4860" s="287">
        <v>52.75</v>
      </c>
      <c r="G4860" s="287">
        <f t="shared" si="95"/>
        <v>5.1599999999999966</v>
      </c>
      <c r="H4860" s="286">
        <v>53.5</v>
      </c>
      <c r="I4860" s="287">
        <f t="shared" si="95"/>
        <v>7.7000000000000028</v>
      </c>
      <c r="J4860" s="282"/>
    </row>
    <row r="4861" spans="1:10">
      <c r="A4861" s="282">
        <v>40052</v>
      </c>
      <c r="B4861" s="281">
        <v>1030.98</v>
      </c>
      <c r="C4861" s="281">
        <v>117.859375</v>
      </c>
      <c r="D4861" s="281">
        <v>0.14000000000000001</v>
      </c>
      <c r="E4861" s="281">
        <v>3.4531000000000001</v>
      </c>
      <c r="F4861" s="287">
        <v>52.75</v>
      </c>
      <c r="G4861" s="287">
        <f t="shared" si="95"/>
        <v>5.1599999999999966</v>
      </c>
      <c r="H4861" s="286">
        <v>53.5</v>
      </c>
      <c r="I4861" s="287">
        <f t="shared" si="95"/>
        <v>7.7000000000000028</v>
      </c>
      <c r="J4861" s="282"/>
    </row>
    <row r="4862" spans="1:10">
      <c r="A4862" s="282">
        <v>40053</v>
      </c>
      <c r="B4862" s="281">
        <v>1028.93</v>
      </c>
      <c r="C4862" s="281">
        <v>118.03125</v>
      </c>
      <c r="D4862" s="281">
        <v>0.13689999999999999</v>
      </c>
      <c r="E4862" s="281">
        <v>3.4455999999999998</v>
      </c>
      <c r="F4862" s="287">
        <v>52.75</v>
      </c>
      <c r="G4862" s="287">
        <f>F4862-F4820</f>
        <v>5.1599999999999966</v>
      </c>
      <c r="H4862" s="286">
        <v>53.5</v>
      </c>
      <c r="I4862" s="287">
        <f>H4862-H4820</f>
        <v>7.7000000000000028</v>
      </c>
      <c r="J4862" s="282"/>
    </row>
    <row r="4863" spans="1:10">
      <c r="A4863" s="282">
        <v>40056</v>
      </c>
      <c r="B4863" s="281">
        <v>1020.62</v>
      </c>
      <c r="C4863" s="281">
        <v>118.546875</v>
      </c>
      <c r="D4863" s="281">
        <v>0.1268</v>
      </c>
      <c r="E4863" s="281">
        <v>3.3975</v>
      </c>
      <c r="F4863" s="287">
        <v>52.75</v>
      </c>
      <c r="G4863" s="287">
        <f>F4863-F4820</f>
        <v>5.1599999999999966</v>
      </c>
      <c r="H4863" s="286">
        <v>53.5</v>
      </c>
      <c r="I4863" s="287">
        <f>H4863-H4820</f>
        <v>7.7000000000000028</v>
      </c>
      <c r="J4863" s="282"/>
    </row>
    <row r="4864" spans="1:10">
      <c r="A4864" s="282">
        <v>40057</v>
      </c>
      <c r="B4864" s="281">
        <v>998.04</v>
      </c>
      <c r="C4864" s="281">
        <v>118.859375</v>
      </c>
      <c r="D4864" s="281">
        <v>0.1288</v>
      </c>
      <c r="E4864" s="281">
        <v>3.3624999999999998</v>
      </c>
      <c r="F4864" s="287">
        <v>53.43</v>
      </c>
      <c r="G4864" s="287">
        <f t="shared" si="95"/>
        <v>2.9600000000000009</v>
      </c>
      <c r="H4864" s="286">
        <v>54.4</v>
      </c>
      <c r="I4864" s="287">
        <f t="shared" si="95"/>
        <v>4.5</v>
      </c>
      <c r="J4864" s="282"/>
    </row>
    <row r="4865" spans="1:10">
      <c r="A4865" s="282">
        <v>40058</v>
      </c>
      <c r="B4865" s="281">
        <v>994.75</v>
      </c>
      <c r="C4865" s="281">
        <v>119.390625</v>
      </c>
      <c r="D4865" s="281">
        <v>0.1288</v>
      </c>
      <c r="E4865" s="281">
        <v>3.3056000000000001</v>
      </c>
      <c r="F4865" s="287">
        <v>53.43</v>
      </c>
      <c r="G4865" s="287">
        <f t="shared" si="95"/>
        <v>2.9600000000000009</v>
      </c>
      <c r="H4865" s="286">
        <v>54.4</v>
      </c>
      <c r="I4865" s="287">
        <f t="shared" si="95"/>
        <v>4.5</v>
      </c>
      <c r="J4865" s="282"/>
    </row>
    <row r="4866" spans="1:10">
      <c r="A4866" s="282">
        <v>40059</v>
      </c>
      <c r="B4866" s="281">
        <v>1003.24</v>
      </c>
      <c r="C4866" s="281">
        <v>119.09375</v>
      </c>
      <c r="D4866" s="281">
        <v>0.1217</v>
      </c>
      <c r="E4866" s="281">
        <v>3.3439999999999999</v>
      </c>
      <c r="F4866" s="287">
        <v>53.43</v>
      </c>
      <c r="G4866" s="287">
        <f t="shared" si="95"/>
        <v>2.9600000000000009</v>
      </c>
      <c r="H4866" s="286">
        <v>54.4</v>
      </c>
      <c r="I4866" s="287">
        <f t="shared" si="95"/>
        <v>4.5</v>
      </c>
      <c r="J4866" s="282"/>
    </row>
    <row r="4867" spans="1:10">
      <c r="A4867" s="282">
        <v>40060</v>
      </c>
      <c r="B4867" s="281">
        <v>1016.4</v>
      </c>
      <c r="C4867" s="281">
        <v>118.390625</v>
      </c>
      <c r="D4867" s="281">
        <v>0.1258</v>
      </c>
      <c r="E4867" s="281">
        <v>3.4378000000000002</v>
      </c>
      <c r="F4867" s="287">
        <v>53.43</v>
      </c>
      <c r="G4867" s="287">
        <f t="shared" si="95"/>
        <v>2.9600000000000009</v>
      </c>
      <c r="H4867" s="286">
        <v>54.4</v>
      </c>
      <c r="I4867" s="287">
        <f t="shared" si="95"/>
        <v>4.5</v>
      </c>
      <c r="J4867" s="282"/>
    </row>
    <row r="4868" spans="1:10">
      <c r="A4868" s="282">
        <v>40064</v>
      </c>
      <c r="B4868" s="281">
        <v>1025.3900000000001</v>
      </c>
      <c r="C4868" s="281">
        <v>118.4375</v>
      </c>
      <c r="D4868" s="281">
        <v>0.1217</v>
      </c>
      <c r="E4868" s="281">
        <v>3.4823</v>
      </c>
      <c r="F4868" s="287">
        <v>53.43</v>
      </c>
      <c r="G4868" s="287">
        <f t="shared" si="95"/>
        <v>2.9600000000000009</v>
      </c>
      <c r="H4868" s="286">
        <v>54.4</v>
      </c>
      <c r="I4868" s="287">
        <f t="shared" si="95"/>
        <v>4.5</v>
      </c>
      <c r="J4868" s="282"/>
    </row>
    <row r="4869" spans="1:10">
      <c r="A4869" s="282">
        <v>40065</v>
      </c>
      <c r="B4869" s="281">
        <v>1033.3699999999999</v>
      </c>
      <c r="C4869" s="281">
        <v>118.375</v>
      </c>
      <c r="D4869" s="281">
        <v>0.13489999999999999</v>
      </c>
      <c r="E4869" s="281">
        <v>3.4710999999999999</v>
      </c>
      <c r="F4869" s="287">
        <v>53.43</v>
      </c>
      <c r="G4869" s="287">
        <f t="shared" si="95"/>
        <v>2.9600000000000009</v>
      </c>
      <c r="H4869" s="286">
        <v>54.4</v>
      </c>
      <c r="I4869" s="287">
        <f t="shared" si="95"/>
        <v>4.5</v>
      </c>
      <c r="J4869" s="282"/>
    </row>
    <row r="4870" spans="1:10">
      <c r="A4870" s="282">
        <v>40066</v>
      </c>
      <c r="B4870" s="281">
        <v>1044.1400000000001</v>
      </c>
      <c r="C4870" s="281">
        <v>119.28125</v>
      </c>
      <c r="D4870" s="281">
        <v>0.13689999999999999</v>
      </c>
      <c r="E4870" s="281">
        <v>3.3472</v>
      </c>
      <c r="F4870" s="287">
        <v>53.43</v>
      </c>
      <c r="G4870" s="287">
        <f t="shared" si="95"/>
        <v>2.9600000000000009</v>
      </c>
      <c r="H4870" s="286">
        <v>54.4</v>
      </c>
      <c r="I4870" s="287">
        <f t="shared" si="95"/>
        <v>4.5</v>
      </c>
      <c r="J4870" s="282"/>
    </row>
    <row r="4871" spans="1:10">
      <c r="A4871" s="282">
        <v>40067</v>
      </c>
      <c r="B4871" s="281">
        <v>1042.73</v>
      </c>
      <c r="C4871" s="281">
        <v>119.359375</v>
      </c>
      <c r="D4871" s="281">
        <v>0.13489999999999999</v>
      </c>
      <c r="E4871" s="281">
        <v>3.347</v>
      </c>
      <c r="F4871" s="287">
        <v>53.43</v>
      </c>
      <c r="G4871" s="287">
        <f t="shared" si="95"/>
        <v>2.9600000000000009</v>
      </c>
      <c r="H4871" s="286">
        <v>54.4</v>
      </c>
      <c r="I4871" s="287">
        <f t="shared" si="95"/>
        <v>4.5</v>
      </c>
      <c r="J4871" s="282"/>
    </row>
    <row r="4872" spans="1:10">
      <c r="A4872" s="282">
        <v>40070</v>
      </c>
      <c r="B4872" s="281">
        <v>1049.3399999999999</v>
      </c>
      <c r="C4872" s="281">
        <v>118.984375</v>
      </c>
      <c r="D4872" s="281">
        <v>0.1298</v>
      </c>
      <c r="E4872" s="281">
        <v>3.4207999999999998</v>
      </c>
      <c r="F4872" s="287">
        <v>53.43</v>
      </c>
      <c r="G4872" s="287">
        <f t="shared" si="95"/>
        <v>2.9600000000000009</v>
      </c>
      <c r="H4872" s="286">
        <v>54.4</v>
      </c>
      <c r="I4872" s="287">
        <f t="shared" si="95"/>
        <v>4.5</v>
      </c>
      <c r="J4872" s="282"/>
    </row>
    <row r="4873" spans="1:10">
      <c r="A4873" s="282">
        <v>40071</v>
      </c>
      <c r="B4873" s="281">
        <v>1052.6300000000001</v>
      </c>
      <c r="C4873" s="281">
        <v>118.65625</v>
      </c>
      <c r="D4873" s="281">
        <v>0.12470000000000001</v>
      </c>
      <c r="E4873" s="281">
        <v>3.4540999999999999</v>
      </c>
      <c r="F4873" s="287">
        <v>53.43</v>
      </c>
      <c r="G4873" s="287">
        <f t="shared" si="95"/>
        <v>2.9600000000000009</v>
      </c>
      <c r="H4873" s="286">
        <v>54.4</v>
      </c>
      <c r="I4873" s="287">
        <f t="shared" si="95"/>
        <v>4.5</v>
      </c>
      <c r="J4873" s="282"/>
    </row>
    <row r="4874" spans="1:10">
      <c r="A4874" s="282">
        <v>40072</v>
      </c>
      <c r="B4874" s="281">
        <v>1068.76</v>
      </c>
      <c r="C4874" s="281">
        <v>118.375</v>
      </c>
      <c r="D4874" s="281">
        <v>0.1014</v>
      </c>
      <c r="E4874" s="281">
        <v>3.4689999999999999</v>
      </c>
      <c r="F4874" s="287">
        <v>53.43</v>
      </c>
      <c r="G4874" s="287">
        <f t="shared" si="95"/>
        <v>2.9600000000000009</v>
      </c>
      <c r="H4874" s="286">
        <v>54.4</v>
      </c>
      <c r="I4874" s="287">
        <f t="shared" si="95"/>
        <v>4.5</v>
      </c>
      <c r="J4874" s="282"/>
    </row>
    <row r="4875" spans="1:10">
      <c r="A4875" s="282">
        <v>40073</v>
      </c>
      <c r="B4875" s="281">
        <v>1065.49</v>
      </c>
      <c r="C4875" s="281">
        <v>118.890625</v>
      </c>
      <c r="D4875" s="281">
        <v>8.72E-2</v>
      </c>
      <c r="E4875" s="281">
        <v>3.3835999999999999</v>
      </c>
      <c r="F4875" s="287">
        <v>53.43</v>
      </c>
      <c r="G4875" s="287">
        <f t="shared" si="95"/>
        <v>2.9600000000000009</v>
      </c>
      <c r="H4875" s="286">
        <v>54.4</v>
      </c>
      <c r="I4875" s="287">
        <f t="shared" si="95"/>
        <v>4.5</v>
      </c>
      <c r="J4875" s="282"/>
    </row>
    <row r="4876" spans="1:10">
      <c r="A4876" s="282">
        <v>40074</v>
      </c>
      <c r="B4876" s="281">
        <v>1068.3</v>
      </c>
      <c r="C4876" s="281">
        <v>118.328125</v>
      </c>
      <c r="D4876" s="281">
        <v>7.9100000000000004E-2</v>
      </c>
      <c r="E4876" s="281">
        <v>3.4632000000000001</v>
      </c>
      <c r="F4876" s="287">
        <v>53.43</v>
      </c>
      <c r="G4876" s="287">
        <f t="shared" si="95"/>
        <v>2.9600000000000009</v>
      </c>
      <c r="H4876" s="286">
        <v>54.4</v>
      </c>
      <c r="I4876" s="287">
        <f t="shared" si="95"/>
        <v>4.5</v>
      </c>
      <c r="J4876" s="282"/>
    </row>
    <row r="4877" spans="1:10">
      <c r="A4877" s="282">
        <v>40077</v>
      </c>
      <c r="B4877" s="281">
        <v>1064.6600000000001</v>
      </c>
      <c r="C4877" s="281">
        <v>118.75</v>
      </c>
      <c r="D4877" s="281">
        <v>8.4199999999999997E-2</v>
      </c>
      <c r="E4877" s="281">
        <v>3.4798999999999998</v>
      </c>
      <c r="F4877" s="287">
        <v>53.43</v>
      </c>
      <c r="G4877" s="287">
        <f t="shared" si="95"/>
        <v>2.9600000000000009</v>
      </c>
      <c r="H4877" s="286">
        <v>54.4</v>
      </c>
      <c r="I4877" s="287">
        <f t="shared" si="95"/>
        <v>4.5</v>
      </c>
      <c r="J4877" s="282"/>
    </row>
    <row r="4878" spans="1:10">
      <c r="A4878" s="282">
        <v>40078</v>
      </c>
      <c r="B4878" s="281">
        <v>1071.6600000000001</v>
      </c>
      <c r="C4878" s="281">
        <v>117.03125</v>
      </c>
      <c r="D4878" s="281">
        <v>9.74E-2</v>
      </c>
      <c r="E4878" s="281">
        <v>3.4445000000000001</v>
      </c>
      <c r="F4878" s="287">
        <v>53.43</v>
      </c>
      <c r="G4878" s="287">
        <f t="shared" si="95"/>
        <v>2.9600000000000009</v>
      </c>
      <c r="H4878" s="286">
        <v>54.4</v>
      </c>
      <c r="I4878" s="287">
        <f t="shared" si="95"/>
        <v>4.5</v>
      </c>
      <c r="J4878" s="282"/>
    </row>
    <row r="4879" spans="1:10">
      <c r="A4879" s="282">
        <v>40079</v>
      </c>
      <c r="B4879" s="281">
        <v>1060.8699999999999</v>
      </c>
      <c r="C4879" s="281">
        <v>117.4375</v>
      </c>
      <c r="D4879" s="281">
        <v>9.1300000000000006E-2</v>
      </c>
      <c r="E4879" s="281">
        <v>3.4184000000000001</v>
      </c>
      <c r="F4879" s="287">
        <v>53.43</v>
      </c>
      <c r="G4879" s="287">
        <f t="shared" si="95"/>
        <v>2.9600000000000009</v>
      </c>
      <c r="H4879" s="286">
        <v>54.4</v>
      </c>
      <c r="I4879" s="287">
        <f t="shared" si="95"/>
        <v>4.5</v>
      </c>
      <c r="J4879" s="282"/>
    </row>
    <row r="4880" spans="1:10">
      <c r="A4880" s="282">
        <v>40080</v>
      </c>
      <c r="B4880" s="281">
        <v>1050.78</v>
      </c>
      <c r="C4880" s="281">
        <v>117.703125</v>
      </c>
      <c r="D4880" s="281">
        <v>8.9200000000000002E-2</v>
      </c>
      <c r="E4880" s="281">
        <v>3.3813</v>
      </c>
      <c r="F4880" s="287">
        <v>53.43</v>
      </c>
      <c r="G4880" s="287">
        <f t="shared" si="95"/>
        <v>2.9600000000000009</v>
      </c>
      <c r="H4880" s="286">
        <v>54.4</v>
      </c>
      <c r="I4880" s="287">
        <f t="shared" si="95"/>
        <v>4.5</v>
      </c>
      <c r="J4880" s="282"/>
    </row>
    <row r="4881" spans="1:10">
      <c r="A4881" s="282">
        <v>40081</v>
      </c>
      <c r="B4881" s="281">
        <v>1044.3800000000001</v>
      </c>
      <c r="C4881" s="281">
        <v>117.984375</v>
      </c>
      <c r="D4881" s="281">
        <v>9.6299999999999997E-2</v>
      </c>
      <c r="E4881" s="281">
        <v>3.3184</v>
      </c>
      <c r="F4881" s="287">
        <v>53.43</v>
      </c>
      <c r="G4881" s="287">
        <f t="shared" si="95"/>
        <v>2.9600000000000009</v>
      </c>
      <c r="H4881" s="286">
        <v>54.4</v>
      </c>
      <c r="I4881" s="287">
        <f t="shared" si="95"/>
        <v>4.5</v>
      </c>
      <c r="J4881" s="282"/>
    </row>
    <row r="4882" spans="1:10">
      <c r="A4882" s="282">
        <v>40084</v>
      </c>
      <c r="B4882" s="281">
        <v>1062.98</v>
      </c>
      <c r="C4882" s="281">
        <v>118.1875</v>
      </c>
      <c r="D4882" s="281">
        <v>8.6199999999999999E-2</v>
      </c>
      <c r="E4882" s="281">
        <v>3.2797000000000001</v>
      </c>
      <c r="F4882" s="287">
        <v>53.43</v>
      </c>
      <c r="G4882" s="287">
        <f t="shared" si="95"/>
        <v>2.9600000000000009</v>
      </c>
      <c r="H4882" s="286">
        <v>54.4</v>
      </c>
      <c r="I4882" s="287">
        <f t="shared" si="95"/>
        <v>4.5</v>
      </c>
      <c r="J4882" s="282"/>
    </row>
    <row r="4883" spans="1:10">
      <c r="A4883" s="282">
        <v>40085</v>
      </c>
      <c r="B4883" s="281">
        <v>1060.6099999999999</v>
      </c>
      <c r="C4883" s="281">
        <v>118.296875</v>
      </c>
      <c r="D4883" s="281">
        <v>0.1207</v>
      </c>
      <c r="E4883" s="281">
        <v>3.2906</v>
      </c>
      <c r="F4883" s="287">
        <v>53.43</v>
      </c>
      <c r="G4883" s="287">
        <f t="shared" si="95"/>
        <v>2.9600000000000009</v>
      </c>
      <c r="H4883" s="286">
        <v>54.4</v>
      </c>
      <c r="I4883" s="287">
        <f t="shared" si="95"/>
        <v>4.5</v>
      </c>
      <c r="J4883" s="282"/>
    </row>
    <row r="4884" spans="1:10">
      <c r="A4884" s="282">
        <v>40086</v>
      </c>
      <c r="B4884" s="281">
        <v>1057.08</v>
      </c>
      <c r="C4884" s="281">
        <v>118.328125</v>
      </c>
      <c r="D4884" s="281">
        <v>0.1075</v>
      </c>
      <c r="E4884" s="281">
        <v>3.3052999999999999</v>
      </c>
      <c r="F4884" s="287">
        <v>53.43</v>
      </c>
      <c r="G4884" s="287">
        <f>F4884-F4842</f>
        <v>2.9600000000000009</v>
      </c>
      <c r="H4884" s="286">
        <v>54.4</v>
      </c>
      <c r="I4884" s="287">
        <f>H4884-H4842</f>
        <v>4.5</v>
      </c>
      <c r="J4884" s="282"/>
    </row>
    <row r="4885" spans="1:10">
      <c r="A4885" s="282">
        <v>40087</v>
      </c>
      <c r="B4885" s="281">
        <v>1029.8499999999999</v>
      </c>
      <c r="C4885" s="281">
        <v>119.265625</v>
      </c>
      <c r="D4885" s="281">
        <v>9.4299999999999995E-2</v>
      </c>
      <c r="E4885" s="281">
        <v>3.1789999999999998</v>
      </c>
      <c r="F4885" s="287">
        <v>54.54</v>
      </c>
      <c r="G4885" s="287">
        <f t="shared" si="95"/>
        <v>1.7899999999999991</v>
      </c>
      <c r="H4885" s="286">
        <v>56</v>
      </c>
      <c r="I4885" s="287">
        <f t="shared" si="95"/>
        <v>2.5</v>
      </c>
      <c r="J4885" s="282"/>
    </row>
    <row r="4886" spans="1:10">
      <c r="A4886" s="282">
        <v>40088</v>
      </c>
      <c r="B4886" s="281">
        <v>1025.21</v>
      </c>
      <c r="C4886" s="281">
        <v>119.21875</v>
      </c>
      <c r="D4886" s="281">
        <v>8.8200000000000001E-2</v>
      </c>
      <c r="E4886" s="281">
        <v>3.2187999999999999</v>
      </c>
      <c r="F4886" s="287">
        <v>54.54</v>
      </c>
      <c r="G4886" s="287">
        <f t="shared" si="95"/>
        <v>1.7899999999999991</v>
      </c>
      <c r="H4886" s="286">
        <v>56</v>
      </c>
      <c r="I4886" s="287">
        <f t="shared" si="95"/>
        <v>2.5</v>
      </c>
      <c r="J4886" s="282"/>
    </row>
    <row r="4887" spans="1:10">
      <c r="A4887" s="282">
        <v>40091</v>
      </c>
      <c r="B4887" s="281">
        <v>1040.46</v>
      </c>
      <c r="C4887" s="281">
        <v>119.1875</v>
      </c>
      <c r="D4887" s="281">
        <v>8.8200000000000001E-2</v>
      </c>
      <c r="E4887" s="281">
        <v>3.2204999999999999</v>
      </c>
      <c r="F4887" s="287">
        <v>54.54</v>
      </c>
      <c r="G4887" s="287">
        <f t="shared" si="95"/>
        <v>1.7899999999999991</v>
      </c>
      <c r="H4887" s="286">
        <v>56</v>
      </c>
      <c r="I4887" s="287">
        <f t="shared" si="95"/>
        <v>2.5</v>
      </c>
      <c r="J4887" s="282"/>
    </row>
    <row r="4888" spans="1:10">
      <c r="A4888" s="282">
        <v>40092</v>
      </c>
      <c r="B4888" s="281">
        <v>1054.72</v>
      </c>
      <c r="C4888" s="281">
        <v>119.125</v>
      </c>
      <c r="D4888" s="281">
        <v>6.9000000000000006E-2</v>
      </c>
      <c r="E4888" s="281">
        <v>3.2551999999999999</v>
      </c>
      <c r="F4888" s="287">
        <v>54.54</v>
      </c>
      <c r="G4888" s="287">
        <f t="shared" si="95"/>
        <v>1.7899999999999991</v>
      </c>
      <c r="H4888" s="286">
        <v>56</v>
      </c>
      <c r="I4888" s="287">
        <f t="shared" si="95"/>
        <v>2.5</v>
      </c>
      <c r="J4888" s="282"/>
    </row>
    <row r="4889" spans="1:10">
      <c r="A4889" s="282">
        <v>40093</v>
      </c>
      <c r="B4889" s="281">
        <v>1057.58</v>
      </c>
      <c r="C4889" s="281">
        <v>119.71875</v>
      </c>
      <c r="D4889" s="281">
        <v>5.7799999999999997E-2</v>
      </c>
      <c r="E4889" s="281">
        <v>3.1819999999999999</v>
      </c>
      <c r="F4889" s="287">
        <v>54.54</v>
      </c>
      <c r="G4889" s="287">
        <f t="shared" si="95"/>
        <v>1.7899999999999991</v>
      </c>
      <c r="H4889" s="286">
        <v>56</v>
      </c>
      <c r="I4889" s="287">
        <f t="shared" si="95"/>
        <v>2.5</v>
      </c>
      <c r="J4889" s="282"/>
    </row>
    <row r="4890" spans="1:10">
      <c r="A4890" s="282">
        <v>40094</v>
      </c>
      <c r="B4890" s="281">
        <v>1065.48</v>
      </c>
      <c r="C4890" s="281">
        <v>119.15625</v>
      </c>
      <c r="D4890" s="281">
        <v>5.7799999999999997E-2</v>
      </c>
      <c r="E4890" s="281">
        <v>3.2477</v>
      </c>
      <c r="F4890" s="287">
        <v>54.54</v>
      </c>
      <c r="G4890" s="287">
        <f t="shared" si="95"/>
        <v>1.7899999999999991</v>
      </c>
      <c r="H4890" s="286">
        <v>56</v>
      </c>
      <c r="I4890" s="287">
        <f t="shared" si="95"/>
        <v>2.5</v>
      </c>
      <c r="J4890" s="282"/>
    </row>
    <row r="4891" spans="1:10">
      <c r="A4891" s="282">
        <v>40095</v>
      </c>
      <c r="B4891" s="281">
        <v>1071.49</v>
      </c>
      <c r="C4891" s="281">
        <v>118.28125</v>
      </c>
      <c r="D4891" s="281">
        <v>6.3899999999999998E-2</v>
      </c>
      <c r="E4891" s="281">
        <v>3.3801999999999999</v>
      </c>
      <c r="F4891" s="287">
        <v>54.54</v>
      </c>
      <c r="G4891" s="287">
        <f t="shared" si="95"/>
        <v>1.7899999999999991</v>
      </c>
      <c r="H4891" s="286">
        <v>56</v>
      </c>
      <c r="I4891" s="287">
        <f t="shared" si="95"/>
        <v>2.5</v>
      </c>
      <c r="J4891" s="282"/>
    </row>
    <row r="4892" spans="1:10">
      <c r="A4892" s="282">
        <v>40098</v>
      </c>
      <c r="B4892" s="281">
        <v>1076.19</v>
      </c>
      <c r="C4892" s="281">
        <v>118.546875</v>
      </c>
      <c r="D4892" s="281">
        <v>6.08E-2</v>
      </c>
      <c r="E4892" s="281">
        <v>3.3782999999999999</v>
      </c>
      <c r="F4892" s="287">
        <v>54.54</v>
      </c>
      <c r="G4892" s="287">
        <f t="shared" si="95"/>
        <v>1.7899999999999991</v>
      </c>
      <c r="H4892" s="286">
        <v>56</v>
      </c>
      <c r="I4892" s="287">
        <f t="shared" si="95"/>
        <v>2.5</v>
      </c>
      <c r="J4892" s="282"/>
    </row>
    <row r="4893" spans="1:10">
      <c r="A4893" s="282">
        <v>40099</v>
      </c>
      <c r="B4893" s="281">
        <v>1073.19</v>
      </c>
      <c r="C4893" s="281">
        <v>118.90625</v>
      </c>
      <c r="D4893" s="281">
        <v>5.8799999999999998E-2</v>
      </c>
      <c r="E4893" s="281">
        <v>3.3468</v>
      </c>
      <c r="F4893" s="287">
        <v>54.54</v>
      </c>
      <c r="G4893" s="287">
        <f t="shared" si="95"/>
        <v>1.7899999999999991</v>
      </c>
      <c r="H4893" s="286">
        <v>56</v>
      </c>
      <c r="I4893" s="287">
        <f t="shared" si="95"/>
        <v>2.5</v>
      </c>
      <c r="J4893" s="282"/>
    </row>
    <row r="4894" spans="1:10">
      <c r="A4894" s="282">
        <v>40100</v>
      </c>
      <c r="B4894" s="281">
        <v>1092.02</v>
      </c>
      <c r="C4894" s="281">
        <v>118.15625</v>
      </c>
      <c r="D4894" s="281">
        <v>6.59E-2</v>
      </c>
      <c r="E4894" s="281">
        <v>3.4136000000000002</v>
      </c>
      <c r="F4894" s="287">
        <v>54.54</v>
      </c>
      <c r="G4894" s="287">
        <f t="shared" si="95"/>
        <v>1.7899999999999991</v>
      </c>
      <c r="H4894" s="286">
        <v>56</v>
      </c>
      <c r="I4894" s="287">
        <f t="shared" si="95"/>
        <v>2.5</v>
      </c>
      <c r="J4894" s="282"/>
    </row>
    <row r="4895" spans="1:10">
      <c r="A4895" s="282">
        <v>40101</v>
      </c>
      <c r="B4895" s="281">
        <v>1096.56</v>
      </c>
      <c r="C4895" s="281">
        <v>117.765625</v>
      </c>
      <c r="D4895" s="281">
        <v>5.2699999999999997E-2</v>
      </c>
      <c r="E4895" s="281">
        <v>3.4565000000000001</v>
      </c>
      <c r="F4895" s="287">
        <v>54.54</v>
      </c>
      <c r="G4895" s="287">
        <f t="shared" si="95"/>
        <v>1.7899999999999991</v>
      </c>
      <c r="H4895" s="286">
        <v>56</v>
      </c>
      <c r="I4895" s="287">
        <f t="shared" si="95"/>
        <v>2.5</v>
      </c>
      <c r="J4895" s="282"/>
    </row>
    <row r="4896" spans="1:10">
      <c r="A4896" s="282">
        <v>40102</v>
      </c>
      <c r="B4896" s="281">
        <v>1087.68</v>
      </c>
      <c r="C4896" s="281">
        <v>118.125</v>
      </c>
      <c r="D4896" s="281">
        <v>5.6800000000000003E-2</v>
      </c>
      <c r="E4896" s="281">
        <v>3.4115000000000002</v>
      </c>
      <c r="F4896" s="287">
        <v>54.54</v>
      </c>
      <c r="G4896" s="287">
        <f t="shared" si="95"/>
        <v>1.7899999999999991</v>
      </c>
      <c r="H4896" s="286">
        <v>56</v>
      </c>
      <c r="I4896" s="287">
        <f t="shared" si="95"/>
        <v>2.5</v>
      </c>
      <c r="J4896" s="282"/>
    </row>
    <row r="4897" spans="1:10">
      <c r="A4897" s="282">
        <v>40105</v>
      </c>
      <c r="B4897" s="281">
        <v>1097.9100000000001</v>
      </c>
      <c r="C4897" s="281">
        <v>118.234375</v>
      </c>
      <c r="D4897" s="281">
        <v>6.08E-2</v>
      </c>
      <c r="E4897" s="281">
        <v>3.3891</v>
      </c>
      <c r="F4897" s="287">
        <v>54.54</v>
      </c>
      <c r="G4897" s="287">
        <f t="shared" si="95"/>
        <v>1.7899999999999991</v>
      </c>
      <c r="H4897" s="286">
        <v>56</v>
      </c>
      <c r="I4897" s="287">
        <f t="shared" si="95"/>
        <v>2.5</v>
      </c>
      <c r="J4897" s="282"/>
    </row>
    <row r="4898" spans="1:10">
      <c r="A4898" s="282">
        <v>40106</v>
      </c>
      <c r="B4898" s="281">
        <v>1091.06</v>
      </c>
      <c r="C4898" s="281">
        <v>118.640625</v>
      </c>
      <c r="D4898" s="281">
        <v>7.4999999999999997E-2</v>
      </c>
      <c r="E4898" s="281">
        <v>3.3407</v>
      </c>
      <c r="F4898" s="287">
        <v>54.54</v>
      </c>
      <c r="G4898" s="287">
        <f t="shared" si="95"/>
        <v>1.7899999999999991</v>
      </c>
      <c r="H4898" s="286">
        <v>56</v>
      </c>
      <c r="I4898" s="287">
        <f t="shared" si="95"/>
        <v>2.5</v>
      </c>
      <c r="J4898" s="282"/>
    </row>
    <row r="4899" spans="1:10">
      <c r="A4899" s="282">
        <v>40107</v>
      </c>
      <c r="B4899" s="281">
        <v>1081.4000000000001</v>
      </c>
      <c r="C4899" s="281">
        <v>118.015625</v>
      </c>
      <c r="D4899" s="281">
        <v>6.3899999999999998E-2</v>
      </c>
      <c r="E4899" s="281">
        <v>3.3853</v>
      </c>
      <c r="F4899" s="287">
        <v>54.54</v>
      </c>
      <c r="G4899" s="287">
        <f t="shared" si="95"/>
        <v>1.7899999999999991</v>
      </c>
      <c r="H4899" s="286">
        <v>56</v>
      </c>
      <c r="I4899" s="287">
        <f t="shared" si="95"/>
        <v>2.5</v>
      </c>
      <c r="J4899" s="282"/>
    </row>
    <row r="4900" spans="1:10">
      <c r="A4900" s="282">
        <v>40108</v>
      </c>
      <c r="B4900" s="281">
        <v>1092.9100000000001</v>
      </c>
      <c r="C4900" s="281">
        <v>117.96875</v>
      </c>
      <c r="D4900" s="281">
        <v>4.36E-2</v>
      </c>
      <c r="E4900" s="281">
        <v>3.4131999999999998</v>
      </c>
      <c r="F4900" s="287">
        <v>54.54</v>
      </c>
      <c r="G4900" s="287">
        <f t="shared" si="95"/>
        <v>1.7899999999999991</v>
      </c>
      <c r="H4900" s="286">
        <v>56</v>
      </c>
      <c r="I4900" s="287">
        <f t="shared" si="95"/>
        <v>2.5</v>
      </c>
      <c r="J4900" s="282"/>
    </row>
    <row r="4901" spans="1:10">
      <c r="A4901" s="282">
        <v>40109</v>
      </c>
      <c r="B4901" s="281">
        <v>1079.5999999999999</v>
      </c>
      <c r="C4901" s="281">
        <v>117.59375</v>
      </c>
      <c r="D4901" s="281">
        <v>5.0700000000000002E-2</v>
      </c>
      <c r="E4901" s="281">
        <v>3.49</v>
      </c>
      <c r="F4901" s="287">
        <v>54.54</v>
      </c>
      <c r="G4901" s="287">
        <f t="shared" si="95"/>
        <v>1.7899999999999991</v>
      </c>
      <c r="H4901" s="286">
        <v>56</v>
      </c>
      <c r="I4901" s="287">
        <f t="shared" si="95"/>
        <v>2.5</v>
      </c>
      <c r="J4901" s="282"/>
    </row>
    <row r="4902" spans="1:10">
      <c r="A4902" s="282">
        <v>40112</v>
      </c>
      <c r="B4902" s="281">
        <v>1066.95</v>
      </c>
      <c r="C4902" s="281">
        <v>117.078125</v>
      </c>
      <c r="D4902" s="281">
        <v>4.9700000000000001E-2</v>
      </c>
      <c r="E4902" s="281">
        <v>3.5541999999999998</v>
      </c>
      <c r="F4902" s="287">
        <v>54.54</v>
      </c>
      <c r="G4902" s="287">
        <f t="shared" si="95"/>
        <v>1.7899999999999991</v>
      </c>
      <c r="H4902" s="286">
        <v>56</v>
      </c>
      <c r="I4902" s="287">
        <f t="shared" si="95"/>
        <v>2.5</v>
      </c>
      <c r="J4902" s="282"/>
    </row>
    <row r="4903" spans="1:10">
      <c r="A4903" s="282">
        <v>40113</v>
      </c>
      <c r="B4903" s="281">
        <v>1063.4100000000001</v>
      </c>
      <c r="C4903" s="281">
        <v>117.921875</v>
      </c>
      <c r="D4903" s="281">
        <v>7.0999999999999994E-2</v>
      </c>
      <c r="E4903" s="281">
        <v>3.4447999999999999</v>
      </c>
      <c r="F4903" s="287">
        <v>54.54</v>
      </c>
      <c r="G4903" s="287">
        <f t="shared" si="95"/>
        <v>1.7899999999999991</v>
      </c>
      <c r="H4903" s="286">
        <v>56</v>
      </c>
      <c r="I4903" s="287">
        <f t="shared" si="95"/>
        <v>2.5</v>
      </c>
      <c r="J4903" s="282"/>
    </row>
    <row r="4904" spans="1:10">
      <c r="A4904" s="282">
        <v>40114</v>
      </c>
      <c r="B4904" s="281">
        <v>1042.6300000000001</v>
      </c>
      <c r="C4904" s="281">
        <v>118.25</v>
      </c>
      <c r="D4904" s="281">
        <v>5.8799999999999998E-2</v>
      </c>
      <c r="E4904" s="281">
        <v>3.4148000000000001</v>
      </c>
      <c r="F4904" s="287">
        <v>54.54</v>
      </c>
      <c r="G4904" s="287">
        <f t="shared" si="95"/>
        <v>1.7899999999999991</v>
      </c>
      <c r="H4904" s="286">
        <v>56</v>
      </c>
      <c r="I4904" s="287">
        <f t="shared" si="95"/>
        <v>2.5</v>
      </c>
      <c r="J4904" s="282"/>
    </row>
    <row r="4905" spans="1:10">
      <c r="A4905" s="282">
        <v>40115</v>
      </c>
      <c r="B4905" s="281">
        <v>1066.1099999999999</v>
      </c>
      <c r="C4905" s="281">
        <v>117.71875</v>
      </c>
      <c r="D4905" s="281">
        <v>4.7699999999999999E-2</v>
      </c>
      <c r="E4905" s="281">
        <v>3.4973999999999998</v>
      </c>
      <c r="F4905" s="287">
        <v>54.54</v>
      </c>
      <c r="G4905" s="287">
        <f>F4905-F4863</f>
        <v>1.7899999999999991</v>
      </c>
      <c r="H4905" s="286">
        <v>56</v>
      </c>
      <c r="I4905" s="287">
        <f>H4905-H4863</f>
        <v>2.5</v>
      </c>
      <c r="J4905" s="282"/>
    </row>
    <row r="4906" spans="1:10">
      <c r="A4906" s="282">
        <v>40116</v>
      </c>
      <c r="B4906" s="281">
        <v>1036.19</v>
      </c>
      <c r="C4906" s="281">
        <v>118.609375</v>
      </c>
      <c r="D4906" s="281">
        <v>4.4600000000000001E-2</v>
      </c>
      <c r="E4906" s="281">
        <v>3.3828</v>
      </c>
      <c r="F4906" s="287">
        <v>54.54</v>
      </c>
      <c r="G4906" s="287">
        <f>F4906-F4863</f>
        <v>1.7899999999999991</v>
      </c>
      <c r="H4906" s="286">
        <v>56</v>
      </c>
      <c r="I4906" s="287">
        <f>H4906-H4863</f>
        <v>2.5</v>
      </c>
      <c r="J4906" s="282"/>
    </row>
    <row r="4907" spans="1:10">
      <c r="A4907" s="282">
        <v>40119</v>
      </c>
      <c r="B4907" s="281">
        <v>1042.8800000000001</v>
      </c>
      <c r="C4907" s="281">
        <v>118.484375</v>
      </c>
      <c r="D4907" s="281">
        <v>3.85E-2</v>
      </c>
      <c r="E4907" s="281">
        <v>3.4144999999999999</v>
      </c>
      <c r="F4907" s="287">
        <v>54.27</v>
      </c>
      <c r="G4907" s="287">
        <f t="shared" ref="G4907:I4968" si="96">F4907-F4866</f>
        <v>0.84000000000000341</v>
      </c>
      <c r="H4907" s="286">
        <v>54.4</v>
      </c>
      <c r="I4907" s="287">
        <f t="shared" si="96"/>
        <v>0</v>
      </c>
      <c r="J4907" s="282"/>
    </row>
    <row r="4908" spans="1:10">
      <c r="A4908" s="282">
        <v>40120</v>
      </c>
      <c r="B4908" s="281">
        <v>1045.4100000000001</v>
      </c>
      <c r="C4908" s="281">
        <v>118.15625</v>
      </c>
      <c r="D4908" s="281">
        <v>4.0599999999999997E-2</v>
      </c>
      <c r="E4908" s="281">
        <v>3.4651999999999998</v>
      </c>
      <c r="F4908" s="287">
        <v>54.27</v>
      </c>
      <c r="G4908" s="287">
        <f t="shared" si="96"/>
        <v>0.84000000000000341</v>
      </c>
      <c r="H4908" s="286">
        <v>54.4</v>
      </c>
      <c r="I4908" s="287">
        <f t="shared" si="96"/>
        <v>0</v>
      </c>
      <c r="J4908" s="282"/>
    </row>
    <row r="4909" spans="1:10">
      <c r="A4909" s="282">
        <v>40121</v>
      </c>
      <c r="B4909" s="281">
        <v>1046.5</v>
      </c>
      <c r="C4909" s="281">
        <v>117.828125</v>
      </c>
      <c r="D4909" s="281">
        <v>4.36E-2</v>
      </c>
      <c r="E4909" s="281">
        <v>3.5236999999999998</v>
      </c>
      <c r="F4909" s="287">
        <v>54.27</v>
      </c>
      <c r="G4909" s="287">
        <f t="shared" si="96"/>
        <v>0.84000000000000341</v>
      </c>
      <c r="H4909" s="286">
        <v>54.4</v>
      </c>
      <c r="I4909" s="287">
        <f t="shared" si="96"/>
        <v>0</v>
      </c>
      <c r="J4909" s="282"/>
    </row>
    <row r="4910" spans="1:10">
      <c r="A4910" s="282">
        <v>40122</v>
      </c>
      <c r="B4910" s="281">
        <v>1066.6300000000001</v>
      </c>
      <c r="C4910" s="281">
        <v>118.078125</v>
      </c>
      <c r="D4910" s="281">
        <v>3.3500000000000002E-2</v>
      </c>
      <c r="E4910" s="281">
        <v>3.5236000000000001</v>
      </c>
      <c r="F4910" s="287">
        <v>54.27</v>
      </c>
      <c r="G4910" s="287">
        <f t="shared" si="96"/>
        <v>0.84000000000000341</v>
      </c>
      <c r="H4910" s="286">
        <v>54.4</v>
      </c>
      <c r="I4910" s="287">
        <f t="shared" si="96"/>
        <v>0</v>
      </c>
      <c r="J4910" s="282"/>
    </row>
    <row r="4911" spans="1:10">
      <c r="A4911" s="282">
        <v>40123</v>
      </c>
      <c r="B4911" s="281">
        <v>1069.3</v>
      </c>
      <c r="C4911" s="281">
        <v>118.421875</v>
      </c>
      <c r="D4911" s="281">
        <v>4.1599999999999998E-2</v>
      </c>
      <c r="E4911" s="281">
        <v>3.4971000000000001</v>
      </c>
      <c r="F4911" s="287">
        <v>54.27</v>
      </c>
      <c r="G4911" s="287">
        <f t="shared" si="96"/>
        <v>0.84000000000000341</v>
      </c>
      <c r="H4911" s="286">
        <v>54.4</v>
      </c>
      <c r="I4911" s="287">
        <f t="shared" si="96"/>
        <v>0</v>
      </c>
      <c r="J4911" s="282"/>
    </row>
    <row r="4912" spans="1:10">
      <c r="A4912" s="282">
        <v>40126</v>
      </c>
      <c r="B4912" s="281">
        <v>1093.08</v>
      </c>
      <c r="C4912" s="281">
        <v>118.53125</v>
      </c>
      <c r="D4912" s="281">
        <v>4.36E-2</v>
      </c>
      <c r="E4912" s="281">
        <v>3.4857</v>
      </c>
      <c r="F4912" s="287">
        <v>54.27</v>
      </c>
      <c r="G4912" s="287">
        <f t="shared" si="96"/>
        <v>0.84000000000000341</v>
      </c>
      <c r="H4912" s="286">
        <v>54.4</v>
      </c>
      <c r="I4912" s="287">
        <f t="shared" si="96"/>
        <v>0</v>
      </c>
      <c r="J4912" s="282"/>
    </row>
    <row r="4913" spans="1:10">
      <c r="A4913" s="282">
        <v>40127</v>
      </c>
      <c r="B4913" s="281">
        <v>1093.01</v>
      </c>
      <c r="C4913" s="281">
        <v>118.578125</v>
      </c>
      <c r="D4913" s="281">
        <v>5.7799999999999997E-2</v>
      </c>
      <c r="E4913" s="281">
        <v>3.4723999999999999</v>
      </c>
      <c r="F4913" s="287">
        <v>54.27</v>
      </c>
      <c r="G4913" s="287">
        <f t="shared" si="96"/>
        <v>0.84000000000000341</v>
      </c>
      <c r="H4913" s="286">
        <v>54.4</v>
      </c>
      <c r="I4913" s="287">
        <f t="shared" si="96"/>
        <v>0</v>
      </c>
      <c r="J4913" s="282"/>
    </row>
    <row r="4914" spans="1:10">
      <c r="A4914" s="282">
        <v>40128</v>
      </c>
      <c r="B4914" s="281">
        <v>1098.51</v>
      </c>
      <c r="C4914" s="281">
        <v>119.03125</v>
      </c>
      <c r="D4914" s="281">
        <v>5.5800000000000002E-2</v>
      </c>
      <c r="E4914" s="281">
        <v>3.4830999999999999</v>
      </c>
      <c r="F4914" s="287">
        <v>54.27</v>
      </c>
      <c r="G4914" s="287">
        <f t="shared" si="96"/>
        <v>0.84000000000000341</v>
      </c>
      <c r="H4914" s="286">
        <v>54.4</v>
      </c>
      <c r="I4914" s="287">
        <f t="shared" si="96"/>
        <v>0</v>
      </c>
      <c r="J4914" s="282"/>
    </row>
    <row r="4915" spans="1:10">
      <c r="A4915" s="282">
        <v>40129</v>
      </c>
      <c r="B4915" s="281">
        <v>1087.24</v>
      </c>
      <c r="C4915" s="281">
        <v>118.921875</v>
      </c>
      <c r="D4915" s="281">
        <v>5.0700000000000002E-2</v>
      </c>
      <c r="E4915" s="281">
        <v>3.4438</v>
      </c>
      <c r="F4915" s="287">
        <v>54.27</v>
      </c>
      <c r="G4915" s="287">
        <f t="shared" si="96"/>
        <v>0.84000000000000341</v>
      </c>
      <c r="H4915" s="286">
        <v>54.4</v>
      </c>
      <c r="I4915" s="287">
        <f t="shared" si="96"/>
        <v>0</v>
      </c>
      <c r="J4915" s="282"/>
    </row>
    <row r="4916" spans="1:10">
      <c r="A4916" s="282">
        <v>40130</v>
      </c>
      <c r="B4916" s="281">
        <v>1093.48</v>
      </c>
      <c r="C4916" s="281">
        <v>118.953125</v>
      </c>
      <c r="D4916" s="281">
        <v>5.1700000000000003E-2</v>
      </c>
      <c r="E4916" s="281">
        <v>3.4177</v>
      </c>
      <c r="F4916" s="287">
        <v>54.27</v>
      </c>
      <c r="G4916" s="287">
        <f t="shared" si="96"/>
        <v>0.84000000000000341</v>
      </c>
      <c r="H4916" s="286">
        <v>54.4</v>
      </c>
      <c r="I4916" s="287">
        <f t="shared" si="96"/>
        <v>0</v>
      </c>
      <c r="J4916" s="282"/>
    </row>
    <row r="4917" spans="1:10">
      <c r="A4917" s="282">
        <v>40133</v>
      </c>
      <c r="B4917" s="281">
        <v>1109.3</v>
      </c>
      <c r="C4917" s="281">
        <v>119.6875</v>
      </c>
      <c r="D4917" s="281">
        <v>5.5800000000000002E-2</v>
      </c>
      <c r="E4917" s="281">
        <v>3.3342999999999998</v>
      </c>
      <c r="F4917" s="287">
        <v>54.27</v>
      </c>
      <c r="G4917" s="287">
        <f t="shared" si="96"/>
        <v>0.84000000000000341</v>
      </c>
      <c r="H4917" s="286">
        <v>54.4</v>
      </c>
      <c r="I4917" s="287">
        <f t="shared" si="96"/>
        <v>0</v>
      </c>
      <c r="J4917" s="282"/>
    </row>
    <row r="4918" spans="1:10">
      <c r="A4918" s="282">
        <v>40134</v>
      </c>
      <c r="B4918" s="281">
        <v>1110.32</v>
      </c>
      <c r="C4918" s="281">
        <v>119.75</v>
      </c>
      <c r="D4918" s="281">
        <v>5.3699999999999998E-2</v>
      </c>
      <c r="E4918" s="281">
        <v>3.3231999999999999</v>
      </c>
      <c r="F4918" s="287">
        <v>54.27</v>
      </c>
      <c r="G4918" s="287">
        <f t="shared" si="96"/>
        <v>0.84000000000000341</v>
      </c>
      <c r="H4918" s="286">
        <v>54.4</v>
      </c>
      <c r="I4918" s="287">
        <f t="shared" si="96"/>
        <v>0</v>
      </c>
      <c r="J4918" s="282"/>
    </row>
    <row r="4919" spans="1:10">
      <c r="A4919" s="282">
        <v>40135</v>
      </c>
      <c r="B4919" s="281">
        <v>1109.8</v>
      </c>
      <c r="C4919" s="281">
        <v>119.4375</v>
      </c>
      <c r="D4919" s="281">
        <v>2.0299999999999999E-2</v>
      </c>
      <c r="E4919" s="281">
        <v>3.3637999999999999</v>
      </c>
      <c r="F4919" s="287">
        <v>54.27</v>
      </c>
      <c r="G4919" s="287">
        <f t="shared" si="96"/>
        <v>0.84000000000000341</v>
      </c>
      <c r="H4919" s="286">
        <v>54.4</v>
      </c>
      <c r="I4919" s="287">
        <f t="shared" si="96"/>
        <v>0</v>
      </c>
      <c r="J4919" s="282"/>
    </row>
    <row r="4920" spans="1:10">
      <c r="A4920" s="282">
        <v>40136</v>
      </c>
      <c r="B4920" s="281">
        <v>1094.9000000000001</v>
      </c>
      <c r="C4920" s="281">
        <v>119.65625</v>
      </c>
      <c r="D4920" s="281">
        <v>5.1000000000000004E-3</v>
      </c>
      <c r="E4920" s="281">
        <v>3.3361000000000001</v>
      </c>
      <c r="F4920" s="287">
        <v>54.27</v>
      </c>
      <c r="G4920" s="287">
        <f t="shared" si="96"/>
        <v>0.84000000000000341</v>
      </c>
      <c r="H4920" s="286">
        <v>54.4</v>
      </c>
      <c r="I4920" s="287">
        <f t="shared" si="96"/>
        <v>0</v>
      </c>
      <c r="J4920" s="282"/>
    </row>
    <row r="4921" spans="1:10">
      <c r="A4921" s="282">
        <v>40137</v>
      </c>
      <c r="B4921" s="281">
        <v>1091.3800000000001</v>
      </c>
      <c r="C4921" s="281">
        <v>119.5625</v>
      </c>
      <c r="D4921" s="281">
        <v>5.1000000000000004E-3</v>
      </c>
      <c r="E4921" s="281">
        <v>3.3656000000000001</v>
      </c>
      <c r="F4921" s="287">
        <v>54.27</v>
      </c>
      <c r="G4921" s="287">
        <f t="shared" si="96"/>
        <v>0.84000000000000341</v>
      </c>
      <c r="H4921" s="286">
        <v>54.4</v>
      </c>
      <c r="I4921" s="287">
        <f t="shared" si="96"/>
        <v>0</v>
      </c>
      <c r="J4921" s="282"/>
    </row>
    <row r="4922" spans="1:10">
      <c r="A4922" s="282">
        <v>40140</v>
      </c>
      <c r="B4922" s="281">
        <v>1106.24</v>
      </c>
      <c r="C4922" s="281">
        <v>119.625</v>
      </c>
      <c r="D4922" s="281">
        <v>1.01E-2</v>
      </c>
      <c r="E4922" s="281">
        <v>3.3489</v>
      </c>
      <c r="F4922" s="287">
        <v>54.27</v>
      </c>
      <c r="G4922" s="287">
        <f t="shared" si="96"/>
        <v>0.84000000000000341</v>
      </c>
      <c r="H4922" s="286">
        <v>54.4</v>
      </c>
      <c r="I4922" s="287">
        <f t="shared" si="96"/>
        <v>0</v>
      </c>
      <c r="J4922" s="282"/>
    </row>
    <row r="4923" spans="1:10">
      <c r="A4923" s="282">
        <v>40141</v>
      </c>
      <c r="B4923" s="281">
        <v>1105.6500000000001</v>
      </c>
      <c r="C4923" s="281">
        <v>120.09375</v>
      </c>
      <c r="D4923" s="281">
        <v>3.04E-2</v>
      </c>
      <c r="E4923" s="281">
        <v>3.3027000000000002</v>
      </c>
      <c r="F4923" s="287">
        <v>54.27</v>
      </c>
      <c r="G4923" s="287">
        <f t="shared" si="96"/>
        <v>0.84000000000000341</v>
      </c>
      <c r="H4923" s="286">
        <v>54.4</v>
      </c>
      <c r="I4923" s="287">
        <f t="shared" si="96"/>
        <v>0</v>
      </c>
      <c r="J4923" s="282"/>
    </row>
    <row r="4924" spans="1:10">
      <c r="A4924" s="282">
        <v>40142</v>
      </c>
      <c r="B4924" s="281">
        <v>1110.6300000000001</v>
      </c>
      <c r="C4924" s="281">
        <v>120.46875</v>
      </c>
      <c r="D4924" s="281">
        <v>3.4500000000000003E-2</v>
      </c>
      <c r="E4924" s="281">
        <v>3.2694999999999999</v>
      </c>
      <c r="F4924" s="287">
        <v>54.27</v>
      </c>
      <c r="G4924" s="287">
        <f t="shared" si="96"/>
        <v>0.84000000000000341</v>
      </c>
      <c r="H4924" s="286">
        <v>54.4</v>
      </c>
      <c r="I4924" s="287">
        <f t="shared" si="96"/>
        <v>0</v>
      </c>
      <c r="J4924" s="282"/>
    </row>
    <row r="4925" spans="1:10">
      <c r="A4925" s="282">
        <v>40144</v>
      </c>
      <c r="B4925" s="281">
        <v>1091.49</v>
      </c>
      <c r="C4925" s="281">
        <v>121.078125</v>
      </c>
      <c r="D4925" s="281">
        <v>1.52E-2</v>
      </c>
      <c r="E4925" s="281">
        <v>3.2050999999999998</v>
      </c>
      <c r="F4925" s="287">
        <v>54.27</v>
      </c>
      <c r="G4925" s="287">
        <f t="shared" si="96"/>
        <v>0.84000000000000341</v>
      </c>
      <c r="H4925" s="286">
        <v>54.4</v>
      </c>
      <c r="I4925" s="287">
        <f t="shared" si="96"/>
        <v>0</v>
      </c>
      <c r="J4925" s="282"/>
    </row>
    <row r="4926" spans="1:10">
      <c r="A4926" s="282">
        <v>40147</v>
      </c>
      <c r="B4926" s="281">
        <v>1095.6300000000001</v>
      </c>
      <c r="C4926" s="281">
        <v>121.171875</v>
      </c>
      <c r="D4926" s="281">
        <v>4.6600000000000003E-2</v>
      </c>
      <c r="E4926" s="281">
        <v>3.1978</v>
      </c>
      <c r="F4926" s="287">
        <v>54.27</v>
      </c>
      <c r="G4926" s="287">
        <f>F4926-F4884</f>
        <v>0.84000000000000341</v>
      </c>
      <c r="H4926" s="286">
        <v>54.4</v>
      </c>
      <c r="I4926" s="287">
        <f>H4926-H4884</f>
        <v>0</v>
      </c>
      <c r="J4926" s="282"/>
    </row>
    <row r="4927" spans="1:10">
      <c r="A4927" s="282">
        <v>40148</v>
      </c>
      <c r="B4927" s="281">
        <v>1108.8599999999999</v>
      </c>
      <c r="C4927" s="281">
        <v>120.828125</v>
      </c>
      <c r="D4927" s="281">
        <v>4.0599999999999997E-2</v>
      </c>
      <c r="E4927" s="281">
        <v>3.2822</v>
      </c>
      <c r="F4927" s="287">
        <v>55.27</v>
      </c>
      <c r="G4927" s="287">
        <f t="shared" si="96"/>
        <v>0.73000000000000398</v>
      </c>
      <c r="H4927" s="286">
        <v>55.3</v>
      </c>
      <c r="I4927" s="287">
        <f t="shared" si="96"/>
        <v>-0.70000000000000284</v>
      </c>
      <c r="J4927" s="282"/>
    </row>
    <row r="4928" spans="1:10">
      <c r="A4928" s="282">
        <v>40149</v>
      </c>
      <c r="B4928" s="281">
        <v>1109.24</v>
      </c>
      <c r="C4928" s="281">
        <v>120.40625</v>
      </c>
      <c r="D4928" s="281">
        <v>3.85E-2</v>
      </c>
      <c r="E4928" s="281">
        <v>3.3098999999999998</v>
      </c>
      <c r="F4928" s="287">
        <v>55.27</v>
      </c>
      <c r="G4928" s="287">
        <f t="shared" si="96"/>
        <v>0.73000000000000398</v>
      </c>
      <c r="H4928" s="286">
        <v>55.3</v>
      </c>
      <c r="I4928" s="287">
        <f t="shared" si="96"/>
        <v>-0.70000000000000284</v>
      </c>
      <c r="J4928" s="282"/>
    </row>
    <row r="4929" spans="1:10">
      <c r="A4929" s="282">
        <v>40150</v>
      </c>
      <c r="B4929" s="281">
        <v>1099.92</v>
      </c>
      <c r="C4929" s="281">
        <v>120.0625</v>
      </c>
      <c r="D4929" s="281">
        <v>3.6499999999999998E-2</v>
      </c>
      <c r="E4929" s="281">
        <v>3.3841999999999999</v>
      </c>
      <c r="F4929" s="287">
        <v>55.27</v>
      </c>
      <c r="G4929" s="287">
        <f t="shared" si="96"/>
        <v>0.73000000000000398</v>
      </c>
      <c r="H4929" s="286">
        <v>55.3</v>
      </c>
      <c r="I4929" s="287">
        <f t="shared" si="96"/>
        <v>-0.70000000000000284</v>
      </c>
      <c r="J4929" s="282"/>
    </row>
    <row r="4930" spans="1:10">
      <c r="A4930" s="282">
        <v>40151</v>
      </c>
      <c r="B4930" s="281">
        <v>1105.98</v>
      </c>
      <c r="C4930" s="281">
        <v>119.203125</v>
      </c>
      <c r="D4930" s="281">
        <v>3.85E-2</v>
      </c>
      <c r="E4930" s="281">
        <v>3.4722</v>
      </c>
      <c r="F4930" s="287">
        <v>55.27</v>
      </c>
      <c r="G4930" s="287">
        <f t="shared" si="96"/>
        <v>0.73000000000000398</v>
      </c>
      <c r="H4930" s="286">
        <v>55.3</v>
      </c>
      <c r="I4930" s="287">
        <f t="shared" si="96"/>
        <v>-0.70000000000000284</v>
      </c>
      <c r="J4930" s="282"/>
    </row>
    <row r="4931" spans="1:10">
      <c r="A4931" s="282">
        <v>40154</v>
      </c>
      <c r="B4931" s="281">
        <v>1103.25</v>
      </c>
      <c r="C4931" s="281">
        <v>119.578125</v>
      </c>
      <c r="D4931" s="281">
        <v>1.52E-2</v>
      </c>
      <c r="E4931" s="281">
        <v>3.4289999999999998</v>
      </c>
      <c r="F4931" s="287">
        <v>55.27</v>
      </c>
      <c r="G4931" s="287">
        <f t="shared" si="96"/>
        <v>0.73000000000000398</v>
      </c>
      <c r="H4931" s="286">
        <v>55.3</v>
      </c>
      <c r="I4931" s="287">
        <f t="shared" si="96"/>
        <v>-0.70000000000000284</v>
      </c>
      <c r="J4931" s="282"/>
    </row>
    <row r="4932" spans="1:10">
      <c r="A4932" s="282">
        <v>40155</v>
      </c>
      <c r="B4932" s="281">
        <v>1091.94</v>
      </c>
      <c r="C4932" s="281">
        <v>120.140625</v>
      </c>
      <c r="D4932" s="281">
        <v>2.0299999999999999E-2</v>
      </c>
      <c r="E4932" s="281">
        <v>3.3803999999999998</v>
      </c>
      <c r="F4932" s="287">
        <v>55.27</v>
      </c>
      <c r="G4932" s="287">
        <f t="shared" si="96"/>
        <v>0.73000000000000398</v>
      </c>
      <c r="H4932" s="286">
        <v>55.3</v>
      </c>
      <c r="I4932" s="287">
        <f t="shared" si="96"/>
        <v>-0.70000000000000284</v>
      </c>
      <c r="J4932" s="282"/>
    </row>
    <row r="4933" spans="1:10">
      <c r="A4933" s="282">
        <v>40156</v>
      </c>
      <c r="B4933" s="281">
        <v>1095.95</v>
      </c>
      <c r="C4933" s="281">
        <v>120.03125</v>
      </c>
      <c r="D4933" s="281">
        <v>2.0299999999999999E-2</v>
      </c>
      <c r="E4933" s="281">
        <v>3.4327999999999999</v>
      </c>
      <c r="F4933" s="287">
        <v>55.27</v>
      </c>
      <c r="G4933" s="287">
        <f t="shared" si="96"/>
        <v>0.73000000000000398</v>
      </c>
      <c r="H4933" s="286">
        <v>55.3</v>
      </c>
      <c r="I4933" s="287">
        <f t="shared" si="96"/>
        <v>-0.70000000000000284</v>
      </c>
      <c r="J4933" s="282"/>
    </row>
    <row r="4934" spans="1:10">
      <c r="A4934" s="282">
        <v>40157</v>
      </c>
      <c r="B4934" s="281">
        <v>1102.3499999999999</v>
      </c>
      <c r="C4934" s="281">
        <v>119.515625</v>
      </c>
      <c r="D4934" s="281">
        <v>2.0299999999999999E-2</v>
      </c>
      <c r="E4934" s="281">
        <v>3.4967000000000001</v>
      </c>
      <c r="F4934" s="287">
        <v>55.27</v>
      </c>
      <c r="G4934" s="287">
        <f t="shared" si="96"/>
        <v>0.73000000000000398</v>
      </c>
      <c r="H4934" s="286">
        <v>55.3</v>
      </c>
      <c r="I4934" s="287">
        <f t="shared" si="96"/>
        <v>-0.70000000000000284</v>
      </c>
      <c r="J4934" s="282"/>
    </row>
    <row r="4935" spans="1:10">
      <c r="A4935" s="282">
        <v>40158</v>
      </c>
      <c r="B4935" s="281">
        <v>1106.4100000000001</v>
      </c>
      <c r="C4935" s="281">
        <v>119.015625</v>
      </c>
      <c r="D4935" s="281">
        <v>2.0299999999999999E-2</v>
      </c>
      <c r="E4935" s="281">
        <v>3.5497999999999998</v>
      </c>
      <c r="F4935" s="287">
        <v>55.27</v>
      </c>
      <c r="G4935" s="287">
        <f t="shared" si="96"/>
        <v>0.73000000000000398</v>
      </c>
      <c r="H4935" s="286">
        <v>55.3</v>
      </c>
      <c r="I4935" s="287">
        <f t="shared" si="96"/>
        <v>-0.70000000000000284</v>
      </c>
      <c r="J4935" s="282"/>
    </row>
    <row r="4936" spans="1:10">
      <c r="A4936" s="282">
        <v>40161</v>
      </c>
      <c r="B4936" s="281">
        <v>1114.1099999999999</v>
      </c>
      <c r="C4936" s="281">
        <v>118.921875</v>
      </c>
      <c r="D4936" s="281">
        <v>2.0299999999999999E-2</v>
      </c>
      <c r="E4936" s="281">
        <v>3.548</v>
      </c>
      <c r="F4936" s="287">
        <v>55.27</v>
      </c>
      <c r="G4936" s="287">
        <f t="shared" si="96"/>
        <v>0.73000000000000398</v>
      </c>
      <c r="H4936" s="286">
        <v>55.3</v>
      </c>
      <c r="I4936" s="287">
        <f t="shared" si="96"/>
        <v>-0.70000000000000284</v>
      </c>
      <c r="J4936" s="282"/>
    </row>
    <row r="4937" spans="1:10">
      <c r="A4937" s="282">
        <v>40162</v>
      </c>
      <c r="B4937" s="281">
        <v>1107.93</v>
      </c>
      <c r="C4937" s="281">
        <v>118.609375</v>
      </c>
      <c r="D4937" s="281">
        <v>4.0599999999999997E-2</v>
      </c>
      <c r="E4937" s="281">
        <v>3.5861000000000001</v>
      </c>
      <c r="F4937" s="287">
        <v>55.27</v>
      </c>
      <c r="G4937" s="287">
        <f t="shared" si="96"/>
        <v>0.73000000000000398</v>
      </c>
      <c r="H4937" s="286">
        <v>55.3</v>
      </c>
      <c r="I4937" s="287">
        <f t="shared" si="96"/>
        <v>-0.70000000000000284</v>
      </c>
      <c r="J4937" s="282"/>
    </row>
    <row r="4938" spans="1:10">
      <c r="A4938" s="282">
        <v>40163</v>
      </c>
      <c r="B4938" s="281">
        <v>1109.18</v>
      </c>
      <c r="C4938" s="281">
        <v>118.71875</v>
      </c>
      <c r="D4938" s="281">
        <v>3.3500000000000002E-2</v>
      </c>
      <c r="E4938" s="281">
        <v>3.5975000000000001</v>
      </c>
      <c r="F4938" s="287">
        <v>55.27</v>
      </c>
      <c r="G4938" s="287">
        <f t="shared" si="96"/>
        <v>0.73000000000000398</v>
      </c>
      <c r="H4938" s="286">
        <v>55.3</v>
      </c>
      <c r="I4938" s="287">
        <f t="shared" si="96"/>
        <v>-0.70000000000000284</v>
      </c>
      <c r="J4938" s="282"/>
    </row>
    <row r="4939" spans="1:10">
      <c r="A4939" s="282">
        <v>40164</v>
      </c>
      <c r="B4939" s="281">
        <v>1096.08</v>
      </c>
      <c r="C4939" s="281">
        <v>119.53125</v>
      </c>
      <c r="D4939" s="281">
        <v>3.6499999999999998E-2</v>
      </c>
      <c r="E4939" s="281">
        <v>3.4779999999999998</v>
      </c>
      <c r="F4939" s="287">
        <v>55.27</v>
      </c>
      <c r="G4939" s="287">
        <f t="shared" si="96"/>
        <v>0.73000000000000398</v>
      </c>
      <c r="H4939" s="286">
        <v>55.3</v>
      </c>
      <c r="I4939" s="287">
        <f t="shared" si="96"/>
        <v>-0.70000000000000284</v>
      </c>
      <c r="J4939" s="282"/>
    </row>
    <row r="4940" spans="1:10">
      <c r="A4940" s="282">
        <v>40165</v>
      </c>
      <c r="B4940" s="281">
        <v>1102.47</v>
      </c>
      <c r="C4940" s="281">
        <v>119.109375</v>
      </c>
      <c r="D4940" s="281">
        <v>3.6499999999999998E-2</v>
      </c>
      <c r="E4940" s="281">
        <v>3.5367999999999999</v>
      </c>
      <c r="F4940" s="287">
        <v>55.27</v>
      </c>
      <c r="G4940" s="287">
        <f t="shared" si="96"/>
        <v>0.73000000000000398</v>
      </c>
      <c r="H4940" s="286">
        <v>55.3</v>
      </c>
      <c r="I4940" s="287">
        <f t="shared" si="96"/>
        <v>-0.70000000000000284</v>
      </c>
      <c r="J4940" s="282"/>
    </row>
    <row r="4941" spans="1:10">
      <c r="A4941" s="282">
        <v>40168</v>
      </c>
      <c r="B4941" s="281">
        <v>1114.05</v>
      </c>
      <c r="C4941" s="281">
        <v>118.296875</v>
      </c>
      <c r="D4941" s="281">
        <v>4.1599999999999998E-2</v>
      </c>
      <c r="E4941" s="281">
        <v>3.6745000000000001</v>
      </c>
      <c r="F4941" s="287">
        <v>55.27</v>
      </c>
      <c r="G4941" s="287">
        <f t="shared" si="96"/>
        <v>0.73000000000000398</v>
      </c>
      <c r="H4941" s="286">
        <v>55.3</v>
      </c>
      <c r="I4941" s="287">
        <f t="shared" si="96"/>
        <v>-0.70000000000000284</v>
      </c>
      <c r="J4941" s="282"/>
    </row>
    <row r="4942" spans="1:10">
      <c r="A4942" s="282">
        <v>40169</v>
      </c>
      <c r="B4942" s="281">
        <v>1118.02</v>
      </c>
      <c r="C4942" s="281">
        <v>116.234375</v>
      </c>
      <c r="D4942" s="281">
        <v>7.0000000000000007E-2</v>
      </c>
      <c r="E4942" s="281">
        <v>3.7538</v>
      </c>
      <c r="F4942" s="287">
        <v>55.27</v>
      </c>
      <c r="G4942" s="287">
        <f t="shared" si="96"/>
        <v>0.73000000000000398</v>
      </c>
      <c r="H4942" s="286">
        <v>55.3</v>
      </c>
      <c r="I4942" s="287">
        <f t="shared" si="96"/>
        <v>-0.70000000000000284</v>
      </c>
      <c r="J4942" s="282"/>
    </row>
    <row r="4943" spans="1:10">
      <c r="A4943" s="282">
        <v>40170</v>
      </c>
      <c r="B4943" s="281">
        <v>1120.5899999999999</v>
      </c>
      <c r="C4943" s="281">
        <v>116.125</v>
      </c>
      <c r="D4943" s="281">
        <v>5.3699999999999998E-2</v>
      </c>
      <c r="E4943" s="281">
        <v>3.7481</v>
      </c>
      <c r="F4943" s="287">
        <v>55.27</v>
      </c>
      <c r="G4943" s="287">
        <f t="shared" si="96"/>
        <v>0.73000000000000398</v>
      </c>
      <c r="H4943" s="286">
        <v>55.3</v>
      </c>
      <c r="I4943" s="287">
        <f t="shared" si="96"/>
        <v>-0.70000000000000284</v>
      </c>
      <c r="J4943" s="282"/>
    </row>
    <row r="4944" spans="1:10">
      <c r="A4944" s="282">
        <v>40171</v>
      </c>
      <c r="B4944" s="281">
        <v>1126.48</v>
      </c>
      <c r="C4944" s="281">
        <v>115.71875</v>
      </c>
      <c r="D4944" s="281">
        <v>3.95E-2</v>
      </c>
      <c r="E4944" s="281">
        <v>3.8029000000000002</v>
      </c>
      <c r="F4944" s="287">
        <v>55.27</v>
      </c>
      <c r="G4944" s="287">
        <f t="shared" si="96"/>
        <v>0.73000000000000398</v>
      </c>
      <c r="H4944" s="286">
        <v>55.3</v>
      </c>
      <c r="I4944" s="287">
        <f t="shared" si="96"/>
        <v>-0.70000000000000284</v>
      </c>
      <c r="J4944" s="282"/>
    </row>
    <row r="4945" spans="1:10">
      <c r="A4945" s="282">
        <v>40175</v>
      </c>
      <c r="B4945" s="281">
        <v>1127.78</v>
      </c>
      <c r="C4945" s="281">
        <v>115.515625</v>
      </c>
      <c r="D4945" s="281">
        <v>5.5800000000000002E-2</v>
      </c>
      <c r="E4945" s="281">
        <v>3.8401999999999998</v>
      </c>
      <c r="F4945" s="287">
        <v>55.27</v>
      </c>
      <c r="G4945" s="287">
        <f t="shared" si="96"/>
        <v>0.73000000000000398</v>
      </c>
      <c r="H4945" s="286">
        <v>55.3</v>
      </c>
      <c r="I4945" s="287">
        <f t="shared" si="96"/>
        <v>-0.70000000000000284</v>
      </c>
      <c r="J4945" s="282"/>
    </row>
    <row r="4946" spans="1:10">
      <c r="A4946" s="282">
        <v>40176</v>
      </c>
      <c r="B4946" s="281">
        <v>1126.2</v>
      </c>
      <c r="C4946" s="281">
        <v>115.65625</v>
      </c>
      <c r="D4946" s="281">
        <v>8.2100000000000006E-2</v>
      </c>
      <c r="E4946" s="281">
        <v>3.7972000000000001</v>
      </c>
      <c r="F4946" s="287">
        <v>55.27</v>
      </c>
      <c r="G4946" s="287">
        <f t="shared" si="96"/>
        <v>0.73000000000000398</v>
      </c>
      <c r="H4946" s="286">
        <v>55.3</v>
      </c>
      <c r="I4946" s="287">
        <f t="shared" si="96"/>
        <v>-0.70000000000000284</v>
      </c>
      <c r="J4946" s="282"/>
    </row>
    <row r="4947" spans="1:10">
      <c r="A4947" s="282">
        <v>40177</v>
      </c>
      <c r="B4947" s="281">
        <v>1126.42</v>
      </c>
      <c r="C4947" s="281">
        <v>115.84375</v>
      </c>
      <c r="D4947" s="281">
        <v>4.0599999999999997E-2</v>
      </c>
      <c r="E4947" s="281">
        <v>3.7856000000000001</v>
      </c>
      <c r="F4947" s="287">
        <v>55.27</v>
      </c>
      <c r="G4947" s="287">
        <f t="shared" si="96"/>
        <v>0.73000000000000398</v>
      </c>
      <c r="H4947" s="286">
        <v>55.3</v>
      </c>
      <c r="I4947" s="287">
        <f t="shared" si="96"/>
        <v>-0.70000000000000284</v>
      </c>
      <c r="J4947" s="282"/>
    </row>
    <row r="4948" spans="1:10">
      <c r="A4948" s="282">
        <v>40178</v>
      </c>
      <c r="B4948" s="281">
        <v>1115.0999999999999</v>
      </c>
      <c r="C4948" s="281">
        <v>115.453125</v>
      </c>
      <c r="D4948" s="281">
        <v>4.7699999999999999E-2</v>
      </c>
      <c r="E4948" s="281">
        <v>3.8368000000000002</v>
      </c>
      <c r="F4948" s="287">
        <v>55.27</v>
      </c>
      <c r="G4948" s="287">
        <f>F4948-F4906</f>
        <v>0.73000000000000398</v>
      </c>
      <c r="H4948" s="286">
        <v>55.3</v>
      </c>
      <c r="I4948" s="287">
        <f>H4948-H4906</f>
        <v>-0.70000000000000284</v>
      </c>
      <c r="J4948" s="282"/>
    </row>
    <row r="4949" spans="1:10">
      <c r="A4949" s="282">
        <v>40182</v>
      </c>
      <c r="B4949" s="281">
        <v>1132.99</v>
      </c>
      <c r="C4949" s="281">
        <v>115.53125</v>
      </c>
      <c r="D4949" s="281">
        <v>5.4800000000000001E-2</v>
      </c>
      <c r="E4949" s="281">
        <v>3.8155000000000001</v>
      </c>
      <c r="F4949" s="287">
        <v>56.27</v>
      </c>
      <c r="G4949" s="287">
        <f t="shared" si="96"/>
        <v>2</v>
      </c>
      <c r="H4949" s="286">
        <v>57.2</v>
      </c>
      <c r="I4949" s="287">
        <f t="shared" si="96"/>
        <v>2.8000000000000043</v>
      </c>
      <c r="J4949" s="282"/>
    </row>
    <row r="4950" spans="1:10">
      <c r="A4950" s="282">
        <v>40183</v>
      </c>
      <c r="B4950" s="281">
        <v>1136.52</v>
      </c>
      <c r="C4950" s="281">
        <v>116.203125</v>
      </c>
      <c r="D4950" s="281">
        <v>6.08E-2</v>
      </c>
      <c r="E4950" s="281">
        <v>3.7608000000000001</v>
      </c>
      <c r="F4950" s="287">
        <v>56.27</v>
      </c>
      <c r="G4950" s="287">
        <f t="shared" si="96"/>
        <v>2</v>
      </c>
      <c r="H4950" s="286">
        <v>57.2</v>
      </c>
      <c r="I4950" s="287">
        <f t="shared" si="96"/>
        <v>2.8000000000000043</v>
      </c>
      <c r="J4950" s="282"/>
    </row>
    <row r="4951" spans="1:10">
      <c r="A4951" s="282">
        <v>40184</v>
      </c>
      <c r="B4951" s="281">
        <v>1137.1400000000001</v>
      </c>
      <c r="C4951" s="281">
        <v>115.96875</v>
      </c>
      <c r="D4951" s="281">
        <v>4.87E-2</v>
      </c>
      <c r="E4951" s="281">
        <v>3.8214999999999999</v>
      </c>
      <c r="F4951" s="287">
        <v>56.27</v>
      </c>
      <c r="G4951" s="287">
        <f t="shared" si="96"/>
        <v>2</v>
      </c>
      <c r="H4951" s="286">
        <v>57.2</v>
      </c>
      <c r="I4951" s="287">
        <f t="shared" si="96"/>
        <v>2.8000000000000043</v>
      </c>
      <c r="J4951" s="282"/>
    </row>
    <row r="4952" spans="1:10">
      <c r="A4952" s="282">
        <v>40185</v>
      </c>
      <c r="B4952" s="281">
        <v>1141.69</v>
      </c>
      <c r="C4952" s="281">
        <v>115.84375</v>
      </c>
      <c r="D4952" s="281">
        <v>4.36E-2</v>
      </c>
      <c r="E4952" s="281">
        <v>3.8235000000000001</v>
      </c>
      <c r="F4952" s="287">
        <v>56.27</v>
      </c>
      <c r="G4952" s="287">
        <f t="shared" si="96"/>
        <v>2</v>
      </c>
      <c r="H4952" s="286">
        <v>57.2</v>
      </c>
      <c r="I4952" s="287">
        <f t="shared" si="96"/>
        <v>2.8000000000000043</v>
      </c>
      <c r="J4952" s="282"/>
    </row>
    <row r="4953" spans="1:10">
      <c r="A4953" s="282">
        <v>40186</v>
      </c>
      <c r="B4953" s="281">
        <v>1144.98</v>
      </c>
      <c r="C4953" s="281">
        <v>116.03125</v>
      </c>
      <c r="D4953" s="281">
        <v>3.95E-2</v>
      </c>
      <c r="E4953" s="281">
        <v>3.8296999999999999</v>
      </c>
      <c r="F4953" s="287">
        <v>56.27</v>
      </c>
      <c r="G4953" s="287">
        <f t="shared" si="96"/>
        <v>2</v>
      </c>
      <c r="H4953" s="286">
        <v>57.2</v>
      </c>
      <c r="I4953" s="287">
        <f t="shared" si="96"/>
        <v>2.8000000000000043</v>
      </c>
      <c r="J4953" s="282"/>
    </row>
    <row r="4954" spans="1:10">
      <c r="A4954" s="282">
        <v>40189</v>
      </c>
      <c r="B4954" s="281">
        <v>1146.98</v>
      </c>
      <c r="C4954" s="281">
        <v>116.03125</v>
      </c>
      <c r="D4954" s="281">
        <v>2.0299999999999999E-2</v>
      </c>
      <c r="E4954" s="281">
        <v>3.8180000000000001</v>
      </c>
      <c r="F4954" s="287">
        <v>56.27</v>
      </c>
      <c r="G4954" s="287">
        <f t="shared" si="96"/>
        <v>2</v>
      </c>
      <c r="H4954" s="286">
        <v>57.2</v>
      </c>
      <c r="I4954" s="287">
        <f t="shared" si="96"/>
        <v>2.8000000000000043</v>
      </c>
      <c r="J4954" s="282"/>
    </row>
    <row r="4955" spans="1:10">
      <c r="A4955" s="282">
        <v>40190</v>
      </c>
      <c r="B4955" s="281">
        <v>1136.22</v>
      </c>
      <c r="C4955" s="281">
        <v>116.75</v>
      </c>
      <c r="D4955" s="281">
        <v>3.85E-2</v>
      </c>
      <c r="E4955" s="281">
        <v>3.7107999999999999</v>
      </c>
      <c r="F4955" s="287">
        <v>56.27</v>
      </c>
      <c r="G4955" s="287">
        <f t="shared" si="96"/>
        <v>2</v>
      </c>
      <c r="H4955" s="286">
        <v>57.2</v>
      </c>
      <c r="I4955" s="287">
        <f t="shared" si="96"/>
        <v>2.8000000000000043</v>
      </c>
      <c r="J4955" s="282"/>
    </row>
    <row r="4956" spans="1:10">
      <c r="A4956" s="282">
        <v>40191</v>
      </c>
      <c r="B4956" s="281">
        <v>1145.68</v>
      </c>
      <c r="C4956" s="281">
        <v>116.390625</v>
      </c>
      <c r="D4956" s="281">
        <v>4.87E-2</v>
      </c>
      <c r="E4956" s="281">
        <v>3.7907999999999999</v>
      </c>
      <c r="F4956" s="287">
        <v>56.27</v>
      </c>
      <c r="G4956" s="287">
        <f t="shared" si="96"/>
        <v>2</v>
      </c>
      <c r="H4956" s="286">
        <v>57.2</v>
      </c>
      <c r="I4956" s="287">
        <f t="shared" si="96"/>
        <v>2.8000000000000043</v>
      </c>
      <c r="J4956" s="282"/>
    </row>
    <row r="4957" spans="1:10">
      <c r="A4957" s="282">
        <v>40192</v>
      </c>
      <c r="B4957" s="281">
        <v>1148.46</v>
      </c>
      <c r="C4957" s="281">
        <v>116.75</v>
      </c>
      <c r="D4957" s="281">
        <v>5.0700000000000002E-2</v>
      </c>
      <c r="E4957" s="281">
        <v>3.7382</v>
      </c>
      <c r="F4957" s="287">
        <v>56.27</v>
      </c>
      <c r="G4957" s="287">
        <f t="shared" si="96"/>
        <v>2</v>
      </c>
      <c r="H4957" s="286">
        <v>57.2</v>
      </c>
      <c r="I4957" s="287">
        <f t="shared" si="96"/>
        <v>2.8000000000000043</v>
      </c>
      <c r="J4957" s="282"/>
    </row>
    <row r="4958" spans="1:10">
      <c r="A4958" s="282">
        <v>40193</v>
      </c>
      <c r="B4958" s="281">
        <v>1136.03</v>
      </c>
      <c r="C4958" s="281">
        <v>117.28125</v>
      </c>
      <c r="D4958" s="281">
        <v>5.1700000000000003E-2</v>
      </c>
      <c r="E4958" s="281">
        <v>3.6743999999999999</v>
      </c>
      <c r="F4958" s="287">
        <v>56.27</v>
      </c>
      <c r="G4958" s="287">
        <f t="shared" si="96"/>
        <v>2</v>
      </c>
      <c r="H4958" s="286">
        <v>57.2</v>
      </c>
      <c r="I4958" s="287">
        <f t="shared" si="96"/>
        <v>2.8000000000000043</v>
      </c>
      <c r="J4958" s="282"/>
    </row>
    <row r="4959" spans="1:10">
      <c r="A4959" s="282">
        <v>40197</v>
      </c>
      <c r="B4959" s="281">
        <v>1150.23</v>
      </c>
      <c r="C4959" s="281">
        <v>117.078125</v>
      </c>
      <c r="D4959" s="281">
        <v>4.36E-2</v>
      </c>
      <c r="E4959" s="281">
        <v>3.6919</v>
      </c>
      <c r="F4959" s="287">
        <v>56.27</v>
      </c>
      <c r="G4959" s="287">
        <f t="shared" si="96"/>
        <v>2</v>
      </c>
      <c r="H4959" s="286">
        <v>57.2</v>
      </c>
      <c r="I4959" s="287">
        <f t="shared" si="96"/>
        <v>2.8000000000000043</v>
      </c>
      <c r="J4959" s="282"/>
    </row>
    <row r="4960" spans="1:10">
      <c r="A4960" s="282">
        <v>40198</v>
      </c>
      <c r="B4960" s="281">
        <v>1138.04</v>
      </c>
      <c r="C4960" s="281">
        <v>117.40625</v>
      </c>
      <c r="D4960" s="281">
        <v>4.5600000000000002E-2</v>
      </c>
      <c r="E4960" s="281">
        <v>3.6474000000000002</v>
      </c>
      <c r="F4960" s="287">
        <v>56.27</v>
      </c>
      <c r="G4960" s="287">
        <f t="shared" si="96"/>
        <v>2</v>
      </c>
      <c r="H4960" s="286">
        <v>57.2</v>
      </c>
      <c r="I4960" s="287">
        <f t="shared" si="96"/>
        <v>2.8000000000000043</v>
      </c>
      <c r="J4960" s="282"/>
    </row>
    <row r="4961" spans="1:10">
      <c r="A4961" s="282">
        <v>40199</v>
      </c>
      <c r="B4961" s="281">
        <v>1116.48</v>
      </c>
      <c r="C4961" s="281">
        <v>117.8125</v>
      </c>
      <c r="D4961" s="281">
        <v>3.85E-2</v>
      </c>
      <c r="E4961" s="281">
        <v>3.5857999999999999</v>
      </c>
      <c r="F4961" s="287">
        <v>56.27</v>
      </c>
      <c r="G4961" s="287">
        <f t="shared" si="96"/>
        <v>2</v>
      </c>
      <c r="H4961" s="286">
        <v>57.2</v>
      </c>
      <c r="I4961" s="287">
        <f t="shared" si="96"/>
        <v>2.8000000000000043</v>
      </c>
      <c r="J4961" s="282"/>
    </row>
    <row r="4962" spans="1:10">
      <c r="A4962" s="282">
        <v>40200</v>
      </c>
      <c r="B4962" s="281">
        <v>1091.76</v>
      </c>
      <c r="C4962" s="281">
        <v>117.90625</v>
      </c>
      <c r="D4962" s="281">
        <v>4.36E-2</v>
      </c>
      <c r="E4962" s="281">
        <v>3.6071</v>
      </c>
      <c r="F4962" s="287">
        <v>56.27</v>
      </c>
      <c r="G4962" s="287">
        <f t="shared" si="96"/>
        <v>2</v>
      </c>
      <c r="H4962" s="286">
        <v>57.2</v>
      </c>
      <c r="I4962" s="287">
        <f t="shared" si="96"/>
        <v>2.8000000000000043</v>
      </c>
      <c r="J4962" s="282"/>
    </row>
    <row r="4963" spans="1:10">
      <c r="A4963" s="282">
        <v>40203</v>
      </c>
      <c r="B4963" s="281">
        <v>1096.78</v>
      </c>
      <c r="C4963" s="281">
        <v>117.734375</v>
      </c>
      <c r="D4963" s="281">
        <v>4.36E-2</v>
      </c>
      <c r="E4963" s="281">
        <v>3.6265000000000001</v>
      </c>
      <c r="F4963" s="287">
        <v>56.27</v>
      </c>
      <c r="G4963" s="287">
        <f t="shared" si="96"/>
        <v>2</v>
      </c>
      <c r="H4963" s="286">
        <v>57.2</v>
      </c>
      <c r="I4963" s="287">
        <f t="shared" si="96"/>
        <v>2.8000000000000043</v>
      </c>
      <c r="J4963" s="282"/>
    </row>
    <row r="4964" spans="1:10">
      <c r="A4964" s="282">
        <v>40204</v>
      </c>
      <c r="B4964" s="281">
        <v>1092.17</v>
      </c>
      <c r="C4964" s="281">
        <v>117.828125</v>
      </c>
      <c r="D4964" s="281">
        <v>6.08E-2</v>
      </c>
      <c r="E4964" s="281">
        <v>3.6188000000000002</v>
      </c>
      <c r="F4964" s="287">
        <v>56.27</v>
      </c>
      <c r="G4964" s="287">
        <f t="shared" si="96"/>
        <v>2</v>
      </c>
      <c r="H4964" s="286">
        <v>57.2</v>
      </c>
      <c r="I4964" s="287">
        <f t="shared" si="96"/>
        <v>2.8000000000000043</v>
      </c>
      <c r="J4964" s="282"/>
    </row>
    <row r="4965" spans="1:10">
      <c r="A4965" s="282">
        <v>40205</v>
      </c>
      <c r="B4965" s="281">
        <v>1097.5</v>
      </c>
      <c r="C4965" s="281">
        <v>117.65625</v>
      </c>
      <c r="D4965" s="281">
        <v>6.9000000000000006E-2</v>
      </c>
      <c r="E4965" s="281">
        <v>3.6478999999999999</v>
      </c>
      <c r="F4965" s="287">
        <v>56.27</v>
      </c>
      <c r="G4965" s="287">
        <f t="shared" si="96"/>
        <v>2</v>
      </c>
      <c r="H4965" s="286">
        <v>57.2</v>
      </c>
      <c r="I4965" s="287">
        <f t="shared" si="96"/>
        <v>2.8000000000000043</v>
      </c>
      <c r="J4965" s="282"/>
    </row>
    <row r="4966" spans="1:10">
      <c r="A4966" s="282">
        <v>40206</v>
      </c>
      <c r="B4966" s="281">
        <v>1084.53</v>
      </c>
      <c r="C4966" s="281">
        <v>117.703125</v>
      </c>
      <c r="D4966" s="281">
        <v>6.9000000000000006E-2</v>
      </c>
      <c r="E4966" s="281">
        <v>3.6343999999999999</v>
      </c>
      <c r="F4966" s="287">
        <v>56.27</v>
      </c>
      <c r="G4966" s="287">
        <f t="shared" si="96"/>
        <v>2</v>
      </c>
      <c r="H4966" s="286">
        <v>57.2</v>
      </c>
      <c r="I4966" s="287">
        <f t="shared" si="96"/>
        <v>2.8000000000000043</v>
      </c>
      <c r="J4966" s="282"/>
    </row>
    <row r="4967" spans="1:10">
      <c r="A4967" s="282">
        <v>40207</v>
      </c>
      <c r="B4967" s="281">
        <v>1073.8699999999999</v>
      </c>
      <c r="C4967" s="281">
        <v>118.15625</v>
      </c>
      <c r="D4967" s="281">
        <v>6.9000000000000006E-2</v>
      </c>
      <c r="E4967" s="281">
        <v>3.5844</v>
      </c>
      <c r="F4967" s="287">
        <v>56.27</v>
      </c>
      <c r="G4967" s="287">
        <f t="shared" si="96"/>
        <v>2</v>
      </c>
      <c r="H4967" s="286">
        <v>57.2</v>
      </c>
      <c r="I4967" s="287">
        <f t="shared" si="96"/>
        <v>2.8000000000000043</v>
      </c>
      <c r="J4967" s="282"/>
    </row>
    <row r="4968" spans="1:10">
      <c r="A4968" s="282">
        <v>40210</v>
      </c>
      <c r="B4968" s="281">
        <v>1089.19</v>
      </c>
      <c r="C4968" s="281">
        <v>117.859375</v>
      </c>
      <c r="D4968" s="281">
        <v>8.4199999999999997E-2</v>
      </c>
      <c r="E4968" s="281">
        <v>3.6501000000000001</v>
      </c>
      <c r="F4968" s="287">
        <v>55.87</v>
      </c>
      <c r="G4968" s="287">
        <f t="shared" si="96"/>
        <v>0.59999999999999432</v>
      </c>
      <c r="H4968" s="286">
        <v>55.8</v>
      </c>
      <c r="I4968" s="287">
        <f t="shared" si="96"/>
        <v>0.5</v>
      </c>
      <c r="J4968" s="282"/>
    </row>
    <row r="4969" spans="1:10">
      <c r="A4969" s="282">
        <v>40211</v>
      </c>
      <c r="B4969" s="281">
        <v>1103.32</v>
      </c>
      <c r="C4969" s="281">
        <v>118.015625</v>
      </c>
      <c r="D4969" s="281">
        <v>8.72E-2</v>
      </c>
      <c r="E4969" s="281">
        <v>3.6404999999999998</v>
      </c>
      <c r="F4969" s="287">
        <v>55.87</v>
      </c>
      <c r="G4969" s="287">
        <f t="shared" ref="G4969:I5032" si="97">F4969-F4928</f>
        <v>0.59999999999999432</v>
      </c>
      <c r="H4969" s="286">
        <v>55.8</v>
      </c>
      <c r="I4969" s="287">
        <f t="shared" si="97"/>
        <v>0.5</v>
      </c>
      <c r="J4969" s="282"/>
    </row>
    <row r="4970" spans="1:10">
      <c r="A4970" s="282">
        <v>40212</v>
      </c>
      <c r="B4970" s="281">
        <v>1097.28</v>
      </c>
      <c r="C4970" s="281">
        <v>117.578125</v>
      </c>
      <c r="D4970" s="281">
        <v>8.72E-2</v>
      </c>
      <c r="E4970" s="281">
        <v>3.7046999999999999</v>
      </c>
      <c r="F4970" s="287">
        <v>55.87</v>
      </c>
      <c r="G4970" s="287">
        <f t="shared" si="97"/>
        <v>0.59999999999999432</v>
      </c>
      <c r="H4970" s="286">
        <v>55.8</v>
      </c>
      <c r="I4970" s="287">
        <f t="shared" si="97"/>
        <v>0.5</v>
      </c>
      <c r="J4970" s="282"/>
    </row>
    <row r="4971" spans="1:10">
      <c r="A4971" s="282">
        <v>40213</v>
      </c>
      <c r="B4971" s="281">
        <v>1063.1099999999999</v>
      </c>
      <c r="C4971" s="281">
        <v>118.25</v>
      </c>
      <c r="D4971" s="281">
        <v>8.4199999999999997E-2</v>
      </c>
      <c r="E4971" s="281">
        <v>3.6057999999999999</v>
      </c>
      <c r="F4971" s="287">
        <v>55.87</v>
      </c>
      <c r="G4971" s="287">
        <f t="shared" si="97"/>
        <v>0.59999999999999432</v>
      </c>
      <c r="H4971" s="286">
        <v>55.8</v>
      </c>
      <c r="I4971" s="287">
        <f t="shared" si="97"/>
        <v>0.5</v>
      </c>
      <c r="J4971" s="282"/>
    </row>
    <row r="4972" spans="1:10">
      <c r="A4972" s="282">
        <v>40214</v>
      </c>
      <c r="B4972" s="281">
        <v>1066.19</v>
      </c>
      <c r="C4972" s="281">
        <v>118.859375</v>
      </c>
      <c r="D4972" s="281">
        <v>8.5199999999999998E-2</v>
      </c>
      <c r="E4972" s="281">
        <v>3.5653999999999999</v>
      </c>
      <c r="F4972" s="287">
        <v>55.87</v>
      </c>
      <c r="G4972" s="287">
        <f t="shared" si="97"/>
        <v>0.59999999999999432</v>
      </c>
      <c r="H4972" s="286">
        <v>55.8</v>
      </c>
      <c r="I4972" s="287">
        <f t="shared" si="97"/>
        <v>0.5</v>
      </c>
      <c r="J4972" s="282"/>
    </row>
    <row r="4973" spans="1:10">
      <c r="A4973" s="282">
        <v>40217</v>
      </c>
      <c r="B4973" s="281">
        <v>1056.74</v>
      </c>
      <c r="C4973" s="281">
        <v>118.484375</v>
      </c>
      <c r="D4973" s="281">
        <v>8.9200000000000002E-2</v>
      </c>
      <c r="E4973" s="281">
        <v>3.5596999999999999</v>
      </c>
      <c r="F4973" s="287">
        <v>55.87</v>
      </c>
      <c r="G4973" s="287">
        <f t="shared" si="97"/>
        <v>0.59999999999999432</v>
      </c>
      <c r="H4973" s="286">
        <v>55.8</v>
      </c>
      <c r="I4973" s="287">
        <f t="shared" si="97"/>
        <v>0.5</v>
      </c>
      <c r="J4973" s="282"/>
    </row>
    <row r="4974" spans="1:10">
      <c r="A4974" s="282">
        <v>40218</v>
      </c>
      <c r="B4974" s="281">
        <v>1070.52</v>
      </c>
      <c r="C4974" s="281">
        <v>118.234375</v>
      </c>
      <c r="D4974" s="281">
        <v>9.6299999999999997E-2</v>
      </c>
      <c r="E4974" s="281">
        <v>3.6448</v>
      </c>
      <c r="F4974" s="287">
        <v>55.87</v>
      </c>
      <c r="G4974" s="287">
        <f t="shared" si="97"/>
        <v>0.59999999999999432</v>
      </c>
      <c r="H4974" s="286">
        <v>55.8</v>
      </c>
      <c r="I4974" s="287">
        <f t="shared" si="97"/>
        <v>0.5</v>
      </c>
      <c r="J4974" s="282"/>
    </row>
    <row r="4975" spans="1:10">
      <c r="A4975" s="282">
        <v>40219</v>
      </c>
      <c r="B4975" s="281">
        <v>1068.1300000000001</v>
      </c>
      <c r="C4975" s="281">
        <v>117.90625</v>
      </c>
      <c r="D4975" s="281">
        <v>9.9400000000000002E-2</v>
      </c>
      <c r="E4975" s="281">
        <v>3.6897000000000002</v>
      </c>
      <c r="F4975" s="287">
        <v>55.87</v>
      </c>
      <c r="G4975" s="287">
        <f t="shared" si="97"/>
        <v>0.59999999999999432</v>
      </c>
      <c r="H4975" s="286">
        <v>55.8</v>
      </c>
      <c r="I4975" s="287">
        <f t="shared" si="97"/>
        <v>0.5</v>
      </c>
      <c r="J4975" s="282"/>
    </row>
    <row r="4976" spans="1:10">
      <c r="A4976" s="282">
        <v>40220</v>
      </c>
      <c r="B4976" s="281">
        <v>1078.47</v>
      </c>
      <c r="C4976" s="281">
        <v>117.765625</v>
      </c>
      <c r="D4976" s="281">
        <v>9.3299999999999994E-2</v>
      </c>
      <c r="E4976" s="281">
        <v>3.7155</v>
      </c>
      <c r="F4976" s="287">
        <v>55.87</v>
      </c>
      <c r="G4976" s="287">
        <f t="shared" si="97"/>
        <v>0.59999999999999432</v>
      </c>
      <c r="H4976" s="286">
        <v>55.8</v>
      </c>
      <c r="I4976" s="287">
        <f t="shared" si="97"/>
        <v>0.5</v>
      </c>
      <c r="J4976" s="282"/>
    </row>
    <row r="4977" spans="1:10">
      <c r="A4977" s="282">
        <v>40221</v>
      </c>
      <c r="B4977" s="281">
        <v>1075.51</v>
      </c>
      <c r="C4977" s="281">
        <v>118.078125</v>
      </c>
      <c r="D4977" s="281">
        <v>8.72E-2</v>
      </c>
      <c r="E4977" s="281">
        <v>3.6928000000000001</v>
      </c>
      <c r="F4977" s="287">
        <v>55.87</v>
      </c>
      <c r="G4977" s="287">
        <f t="shared" si="97"/>
        <v>0.59999999999999432</v>
      </c>
      <c r="H4977" s="286">
        <v>55.8</v>
      </c>
      <c r="I4977" s="287">
        <f t="shared" si="97"/>
        <v>0.5</v>
      </c>
      <c r="J4977" s="282"/>
    </row>
    <row r="4978" spans="1:10">
      <c r="A4978" s="282">
        <v>40225</v>
      </c>
      <c r="B4978" s="281">
        <v>1094.8699999999999</v>
      </c>
      <c r="C4978" s="281">
        <v>118.3125</v>
      </c>
      <c r="D4978" s="281">
        <v>8.6199999999999999E-2</v>
      </c>
      <c r="E4978" s="281">
        <v>3.6569000000000003</v>
      </c>
      <c r="F4978" s="287">
        <v>55.87</v>
      </c>
      <c r="G4978" s="287">
        <f t="shared" si="97"/>
        <v>0.59999999999999432</v>
      </c>
      <c r="H4978" s="286">
        <v>55.8</v>
      </c>
      <c r="I4978" s="287">
        <f t="shared" si="97"/>
        <v>0.5</v>
      </c>
      <c r="J4978" s="282"/>
    </row>
    <row r="4979" spans="1:10">
      <c r="A4979" s="282">
        <v>40226</v>
      </c>
      <c r="B4979" s="281">
        <v>1099.51</v>
      </c>
      <c r="C4979" s="281">
        <v>117.671875</v>
      </c>
      <c r="D4979" s="281">
        <v>8.72E-2</v>
      </c>
      <c r="E4979" s="281">
        <v>3.7307000000000001</v>
      </c>
      <c r="F4979" s="287">
        <v>55.87</v>
      </c>
      <c r="G4979" s="287">
        <f t="shared" si="97"/>
        <v>0.59999999999999432</v>
      </c>
      <c r="H4979" s="286">
        <v>55.8</v>
      </c>
      <c r="I4979" s="287">
        <f t="shared" si="97"/>
        <v>0.5</v>
      </c>
      <c r="J4979" s="282"/>
    </row>
    <row r="4980" spans="1:10">
      <c r="A4980" s="282">
        <v>40227</v>
      </c>
      <c r="B4980" s="281">
        <v>1106.75</v>
      </c>
      <c r="C4980" s="281">
        <v>117.203125</v>
      </c>
      <c r="D4980" s="281">
        <v>0.1065</v>
      </c>
      <c r="E4980" s="281">
        <v>3.8012000000000001</v>
      </c>
      <c r="F4980" s="287">
        <v>55.87</v>
      </c>
      <c r="G4980" s="287">
        <f t="shared" si="97"/>
        <v>0.59999999999999432</v>
      </c>
      <c r="H4980" s="286">
        <v>55.8</v>
      </c>
      <c r="I4980" s="287">
        <f t="shared" si="97"/>
        <v>0.5</v>
      </c>
      <c r="J4980" s="282"/>
    </row>
    <row r="4981" spans="1:10">
      <c r="A4981" s="282">
        <v>40228</v>
      </c>
      <c r="B4981" s="281">
        <v>1109.17</v>
      </c>
      <c r="C4981" s="281">
        <v>117.1875</v>
      </c>
      <c r="D4981" s="281">
        <v>9.4299999999999995E-2</v>
      </c>
      <c r="E4981" s="281">
        <v>3.7725999999999997</v>
      </c>
      <c r="F4981" s="287">
        <v>55.87</v>
      </c>
      <c r="G4981" s="287">
        <f t="shared" si="97"/>
        <v>0.59999999999999432</v>
      </c>
      <c r="H4981" s="286">
        <v>55.8</v>
      </c>
      <c r="I4981" s="287">
        <f t="shared" si="97"/>
        <v>0.5</v>
      </c>
      <c r="J4981" s="282"/>
    </row>
    <row r="4982" spans="1:10">
      <c r="A4982" s="282">
        <v>40231</v>
      </c>
      <c r="B4982" s="281">
        <v>1108.01</v>
      </c>
      <c r="C4982" s="281">
        <v>117.1875</v>
      </c>
      <c r="D4982" s="281">
        <v>8.4199999999999997E-2</v>
      </c>
      <c r="E4982" s="281">
        <v>3.7955000000000001</v>
      </c>
      <c r="F4982" s="287">
        <v>55.87</v>
      </c>
      <c r="G4982" s="287">
        <f t="shared" si="97"/>
        <v>0.59999999999999432</v>
      </c>
      <c r="H4982" s="286">
        <v>55.8</v>
      </c>
      <c r="I4982" s="287">
        <f t="shared" si="97"/>
        <v>0.5</v>
      </c>
      <c r="J4982" s="282"/>
    </row>
    <row r="4983" spans="1:10">
      <c r="A4983" s="282">
        <v>40232</v>
      </c>
      <c r="B4983" s="281">
        <v>1094.5999999999999</v>
      </c>
      <c r="C4983" s="281">
        <v>118.046875</v>
      </c>
      <c r="D4983" s="281">
        <v>0.1045</v>
      </c>
      <c r="E4983" s="281">
        <v>3.6833999999999998</v>
      </c>
      <c r="F4983" s="287">
        <v>55.87</v>
      </c>
      <c r="G4983" s="287">
        <f t="shared" si="97"/>
        <v>0.59999999999999432</v>
      </c>
      <c r="H4983" s="286">
        <v>55.8</v>
      </c>
      <c r="I4983" s="287">
        <f t="shared" si="97"/>
        <v>0.5</v>
      </c>
      <c r="J4983" s="282"/>
    </row>
    <row r="4984" spans="1:10">
      <c r="A4984" s="282">
        <v>40233</v>
      </c>
      <c r="B4984" s="281">
        <v>1105.24</v>
      </c>
      <c r="C4984" s="281">
        <v>118.078125</v>
      </c>
      <c r="D4984" s="281">
        <v>0.1095</v>
      </c>
      <c r="E4984" s="281">
        <v>3.6909000000000001</v>
      </c>
      <c r="F4984" s="287">
        <v>55.87</v>
      </c>
      <c r="G4984" s="287">
        <f t="shared" si="97"/>
        <v>0.59999999999999432</v>
      </c>
      <c r="H4984" s="286">
        <v>55.8</v>
      </c>
      <c r="I4984" s="287">
        <f t="shared" si="97"/>
        <v>0.5</v>
      </c>
      <c r="J4984" s="282"/>
    </row>
    <row r="4985" spans="1:10">
      <c r="A4985" s="282">
        <v>40234</v>
      </c>
      <c r="B4985" s="281">
        <v>1102.94</v>
      </c>
      <c r="C4985" s="281">
        <v>118.5625</v>
      </c>
      <c r="D4985" s="281">
        <v>0.11459999999999999</v>
      </c>
      <c r="E4985" s="281">
        <v>3.6324000000000001</v>
      </c>
      <c r="F4985" s="287">
        <v>55.87</v>
      </c>
      <c r="G4985" s="287">
        <f t="shared" si="97"/>
        <v>0.59999999999999432</v>
      </c>
      <c r="H4985" s="286">
        <v>55.8</v>
      </c>
      <c r="I4985" s="287">
        <f t="shared" si="97"/>
        <v>0.5</v>
      </c>
      <c r="J4985" s="282"/>
    </row>
    <row r="4986" spans="1:10">
      <c r="A4986" s="282">
        <v>40235</v>
      </c>
      <c r="B4986" s="281">
        <v>1104.49</v>
      </c>
      <c r="C4986" s="281">
        <v>118.90625</v>
      </c>
      <c r="D4986" s="281">
        <v>0.11459999999999999</v>
      </c>
      <c r="E4986" s="281">
        <v>3.6116999999999999</v>
      </c>
      <c r="F4986" s="287">
        <v>55.87</v>
      </c>
      <c r="G4986" s="287">
        <f t="shared" si="97"/>
        <v>0.59999999999999432</v>
      </c>
      <c r="H4986" s="286">
        <v>55.8</v>
      </c>
      <c r="I4986" s="287">
        <f t="shared" si="97"/>
        <v>0.5</v>
      </c>
      <c r="J4986" s="282"/>
    </row>
    <row r="4987" spans="1:10">
      <c r="A4987" s="282">
        <v>40238</v>
      </c>
      <c r="B4987" s="281">
        <v>1115.71</v>
      </c>
      <c r="C4987" s="281">
        <v>118.875</v>
      </c>
      <c r="D4987" s="281">
        <v>0.1227</v>
      </c>
      <c r="E4987" s="281">
        <v>3.6078999999999999</v>
      </c>
      <c r="F4987" s="287">
        <v>57.24</v>
      </c>
      <c r="G4987" s="287">
        <f>F4987-F4949</f>
        <v>0.96999999999999886</v>
      </c>
      <c r="H4987" s="286">
        <v>58.8</v>
      </c>
      <c r="I4987" s="287">
        <f>H4987-H4949</f>
        <v>1.5999999999999943</v>
      </c>
      <c r="J4987" s="282"/>
    </row>
    <row r="4988" spans="1:10">
      <c r="A4988" s="282">
        <v>40239</v>
      </c>
      <c r="B4988" s="281">
        <v>1118.31</v>
      </c>
      <c r="C4988" s="281">
        <v>118.890625</v>
      </c>
      <c r="D4988" s="281">
        <v>0.1197</v>
      </c>
      <c r="E4988" s="281">
        <v>3.6040999999999999</v>
      </c>
      <c r="F4988" s="287">
        <v>57.24</v>
      </c>
      <c r="G4988" s="287">
        <f>F4988-F4949</f>
        <v>0.96999999999999886</v>
      </c>
      <c r="H4988" s="286">
        <v>58.8</v>
      </c>
      <c r="I4988" s="287">
        <f>H4988-H4949</f>
        <v>1.5999999999999943</v>
      </c>
      <c r="J4988" s="282"/>
    </row>
    <row r="4989" spans="1:10">
      <c r="A4989" s="282">
        <v>40240</v>
      </c>
      <c r="B4989" s="281">
        <v>1118.79</v>
      </c>
      <c r="C4989" s="281">
        <v>118.90625</v>
      </c>
      <c r="D4989" s="281">
        <v>0.13489999999999999</v>
      </c>
      <c r="E4989" s="281">
        <v>3.6173000000000002</v>
      </c>
      <c r="F4989" s="287">
        <v>57.24</v>
      </c>
      <c r="G4989" s="287">
        <f>F4989-F4949</f>
        <v>0.96999999999999886</v>
      </c>
      <c r="H4989" s="286">
        <v>58.8</v>
      </c>
      <c r="I4989" s="287">
        <f>H4989-H4949</f>
        <v>1.5999999999999943</v>
      </c>
      <c r="J4989" s="282"/>
    </row>
    <row r="4990" spans="1:10">
      <c r="A4990" s="282">
        <v>40241</v>
      </c>
      <c r="B4990" s="281">
        <v>1122.97</v>
      </c>
      <c r="C4990" s="281">
        <v>118.96875</v>
      </c>
      <c r="D4990" s="281">
        <v>0.13489999999999999</v>
      </c>
      <c r="E4990" s="281">
        <v>3.6021999999999998</v>
      </c>
      <c r="F4990" s="287">
        <v>57.24</v>
      </c>
      <c r="G4990" s="287">
        <f t="shared" si="97"/>
        <v>0.96999999999999886</v>
      </c>
      <c r="H4990" s="286">
        <v>58.8</v>
      </c>
      <c r="I4990" s="287">
        <f t="shared" si="97"/>
        <v>1.5999999999999943</v>
      </c>
      <c r="J4990" s="282"/>
    </row>
    <row r="4991" spans="1:10">
      <c r="A4991" s="282">
        <v>40242</v>
      </c>
      <c r="B4991" s="281">
        <v>1138.7</v>
      </c>
      <c r="C4991" s="281">
        <v>118.5</v>
      </c>
      <c r="D4991" s="281">
        <v>0.14299999999999999</v>
      </c>
      <c r="E4991" s="281">
        <v>3.6795999999999998</v>
      </c>
      <c r="F4991" s="287">
        <v>57.24</v>
      </c>
      <c r="G4991" s="287">
        <f t="shared" si="97"/>
        <v>0.96999999999999886</v>
      </c>
      <c r="H4991" s="286">
        <v>58.8</v>
      </c>
      <c r="I4991" s="287">
        <f t="shared" si="97"/>
        <v>1.5999999999999943</v>
      </c>
      <c r="J4991" s="282"/>
    </row>
    <row r="4992" spans="1:10">
      <c r="A4992" s="282">
        <v>40245</v>
      </c>
      <c r="B4992" s="281">
        <v>1138.5</v>
      </c>
      <c r="C4992" s="281">
        <v>118.375</v>
      </c>
      <c r="D4992" s="281">
        <v>0.14499999999999999</v>
      </c>
      <c r="E4992" s="281">
        <v>3.7157</v>
      </c>
      <c r="F4992" s="287">
        <v>57.24</v>
      </c>
      <c r="G4992" s="287">
        <f t="shared" si="97"/>
        <v>0.96999999999999886</v>
      </c>
      <c r="H4992" s="286">
        <v>58.8</v>
      </c>
      <c r="I4992" s="287">
        <f t="shared" si="97"/>
        <v>1.5999999999999943</v>
      </c>
      <c r="J4992" s="282"/>
    </row>
    <row r="4993" spans="1:10">
      <c r="A4993" s="282">
        <v>40246</v>
      </c>
      <c r="B4993" s="281">
        <v>1140.45</v>
      </c>
      <c r="C4993" s="281">
        <v>118.515625</v>
      </c>
      <c r="D4993" s="281">
        <v>0.14499999999999999</v>
      </c>
      <c r="E4993" s="281">
        <v>3.7004999999999999</v>
      </c>
      <c r="F4993" s="287">
        <v>57.24</v>
      </c>
      <c r="G4993" s="287">
        <f t="shared" si="97"/>
        <v>0.96999999999999886</v>
      </c>
      <c r="H4993" s="286">
        <v>58.8</v>
      </c>
      <c r="I4993" s="287">
        <f t="shared" si="97"/>
        <v>1.5999999999999943</v>
      </c>
      <c r="J4993" s="282"/>
    </row>
    <row r="4994" spans="1:10">
      <c r="A4994" s="282">
        <v>40247</v>
      </c>
      <c r="B4994" s="281">
        <v>1145.6099999999999</v>
      </c>
      <c r="C4994" s="281">
        <v>118.34375</v>
      </c>
      <c r="D4994" s="281">
        <v>0.14499999999999999</v>
      </c>
      <c r="E4994" s="281">
        <v>3.7214999999999998</v>
      </c>
      <c r="F4994" s="287">
        <v>57.24</v>
      </c>
      <c r="G4994" s="287">
        <f t="shared" si="97"/>
        <v>0.96999999999999886</v>
      </c>
      <c r="H4994" s="286">
        <v>58.8</v>
      </c>
      <c r="I4994" s="287">
        <f t="shared" si="97"/>
        <v>1.5999999999999943</v>
      </c>
      <c r="J4994" s="282"/>
    </row>
    <row r="4995" spans="1:10">
      <c r="A4995" s="282">
        <v>40248</v>
      </c>
      <c r="B4995" s="281">
        <v>1150.24</v>
      </c>
      <c r="C4995" s="281">
        <v>118.25</v>
      </c>
      <c r="D4995" s="281">
        <v>0.14499999999999999</v>
      </c>
      <c r="E4995" s="281">
        <v>3.7271999999999998</v>
      </c>
      <c r="F4995" s="287">
        <v>57.24</v>
      </c>
      <c r="G4995" s="287">
        <f t="shared" si="97"/>
        <v>0.96999999999999886</v>
      </c>
      <c r="H4995" s="286">
        <v>58.8</v>
      </c>
      <c r="I4995" s="287">
        <f t="shared" si="97"/>
        <v>1.5999999999999943</v>
      </c>
      <c r="J4995" s="282"/>
    </row>
    <row r="4996" spans="1:10">
      <c r="A4996" s="282">
        <v>40249</v>
      </c>
      <c r="B4996" s="281">
        <v>1149.99</v>
      </c>
      <c r="C4996" s="281">
        <v>118.25</v>
      </c>
      <c r="D4996" s="281">
        <v>0.14199999999999999</v>
      </c>
      <c r="E4996" s="281">
        <v>3.7006000000000001</v>
      </c>
      <c r="F4996" s="287">
        <v>57.24</v>
      </c>
      <c r="G4996" s="287">
        <f t="shared" si="97"/>
        <v>0.96999999999999886</v>
      </c>
      <c r="H4996" s="286">
        <v>58.8</v>
      </c>
      <c r="I4996" s="287">
        <f t="shared" si="97"/>
        <v>1.5999999999999943</v>
      </c>
      <c r="J4996" s="282"/>
    </row>
    <row r="4997" spans="1:10">
      <c r="A4997" s="282">
        <v>40252</v>
      </c>
      <c r="B4997" s="281">
        <v>1150.51</v>
      </c>
      <c r="C4997" s="281">
        <v>118.3125</v>
      </c>
      <c r="D4997" s="281">
        <v>0.14499999999999999</v>
      </c>
      <c r="E4997" s="281">
        <v>3.6949000000000001</v>
      </c>
      <c r="F4997" s="287">
        <v>57.24</v>
      </c>
      <c r="G4997" s="287">
        <f t="shared" si="97"/>
        <v>0.96999999999999886</v>
      </c>
      <c r="H4997" s="286">
        <v>58.8</v>
      </c>
      <c r="I4997" s="287">
        <f t="shared" si="97"/>
        <v>1.5999999999999943</v>
      </c>
      <c r="J4997" s="282"/>
    </row>
    <row r="4998" spans="1:10">
      <c r="A4998" s="282">
        <v>40253</v>
      </c>
      <c r="B4998" s="281">
        <v>1159.46</v>
      </c>
      <c r="C4998" s="281">
        <v>118.765625</v>
      </c>
      <c r="D4998" s="281">
        <v>0.1552</v>
      </c>
      <c r="E4998" s="281">
        <v>3.6493000000000002</v>
      </c>
      <c r="F4998" s="287">
        <v>57.24</v>
      </c>
      <c r="G4998" s="287">
        <f t="shared" si="97"/>
        <v>0.96999999999999886</v>
      </c>
      <c r="H4998" s="286">
        <v>58.8</v>
      </c>
      <c r="I4998" s="287">
        <f t="shared" si="97"/>
        <v>1.5999999999999943</v>
      </c>
      <c r="J4998" s="282"/>
    </row>
    <row r="4999" spans="1:10">
      <c r="A4999" s="282">
        <v>40254</v>
      </c>
      <c r="B4999" s="281">
        <v>1166.21</v>
      </c>
      <c r="C4999" s="281">
        <v>118.765625</v>
      </c>
      <c r="D4999" s="281">
        <v>0.14710000000000001</v>
      </c>
      <c r="E4999" s="281">
        <v>3.6360999999999999</v>
      </c>
      <c r="F4999" s="287">
        <v>57.24</v>
      </c>
      <c r="G4999" s="287">
        <f t="shared" si="97"/>
        <v>0.96999999999999886</v>
      </c>
      <c r="H4999" s="286">
        <v>58.8</v>
      </c>
      <c r="I4999" s="287">
        <f t="shared" si="97"/>
        <v>1.5999999999999943</v>
      </c>
      <c r="J4999" s="282"/>
    </row>
    <row r="5000" spans="1:10">
      <c r="A5000" s="282">
        <v>40255</v>
      </c>
      <c r="B5000" s="281">
        <v>1165.83</v>
      </c>
      <c r="C5000" s="281">
        <v>118.5</v>
      </c>
      <c r="D5000" s="281">
        <v>0.14499999999999999</v>
      </c>
      <c r="E5000" s="281">
        <v>3.6758999999999999</v>
      </c>
      <c r="F5000" s="287">
        <v>57.24</v>
      </c>
      <c r="G5000" s="287">
        <f t="shared" si="97"/>
        <v>0.96999999999999886</v>
      </c>
      <c r="H5000" s="286">
        <v>58.8</v>
      </c>
      <c r="I5000" s="287">
        <f t="shared" si="97"/>
        <v>1.5999999999999943</v>
      </c>
      <c r="J5000" s="282"/>
    </row>
    <row r="5001" spans="1:10">
      <c r="A5001" s="282">
        <v>40256</v>
      </c>
      <c r="B5001" s="281">
        <v>1159.9000000000001</v>
      </c>
      <c r="C5001" s="281">
        <v>118.359375</v>
      </c>
      <c r="D5001" s="281">
        <v>0.14399999999999999</v>
      </c>
      <c r="E5001" s="281">
        <v>3.6892</v>
      </c>
      <c r="F5001" s="287">
        <v>57.24</v>
      </c>
      <c r="G5001" s="287">
        <f t="shared" si="97"/>
        <v>0.96999999999999886</v>
      </c>
      <c r="H5001" s="286">
        <v>58.8</v>
      </c>
      <c r="I5001" s="287">
        <f t="shared" si="97"/>
        <v>1.5999999999999943</v>
      </c>
      <c r="J5001" s="282"/>
    </row>
    <row r="5002" spans="1:10">
      <c r="A5002" s="282">
        <v>40259</v>
      </c>
      <c r="B5002" s="281">
        <v>1165.81</v>
      </c>
      <c r="C5002" s="281">
        <v>118.640625</v>
      </c>
      <c r="D5002" s="281">
        <v>0.13689999999999999</v>
      </c>
      <c r="E5002" s="281">
        <v>3.6588000000000003</v>
      </c>
      <c r="F5002" s="287">
        <v>57.24</v>
      </c>
      <c r="G5002" s="287">
        <f t="shared" si="97"/>
        <v>0.96999999999999886</v>
      </c>
      <c r="H5002" s="286">
        <v>58.8</v>
      </c>
      <c r="I5002" s="287">
        <f t="shared" si="97"/>
        <v>1.5999999999999943</v>
      </c>
      <c r="J5002" s="282"/>
    </row>
    <row r="5003" spans="1:10">
      <c r="A5003" s="282">
        <v>40260</v>
      </c>
      <c r="B5003" s="281">
        <v>1174.17</v>
      </c>
      <c r="C5003" s="281">
        <v>117.28125</v>
      </c>
      <c r="D5003" s="281">
        <v>0.12470000000000001</v>
      </c>
      <c r="E5003" s="281">
        <v>3.6854</v>
      </c>
      <c r="F5003" s="287">
        <v>57.24</v>
      </c>
      <c r="G5003" s="287">
        <f t="shared" si="97"/>
        <v>0.96999999999999886</v>
      </c>
      <c r="H5003" s="286">
        <v>58.8</v>
      </c>
      <c r="I5003" s="287">
        <f t="shared" si="97"/>
        <v>1.5999999999999943</v>
      </c>
      <c r="J5003" s="282"/>
    </row>
    <row r="5004" spans="1:10">
      <c r="A5004" s="282">
        <v>40261</v>
      </c>
      <c r="B5004" s="281">
        <v>1167.72</v>
      </c>
      <c r="C5004" s="281">
        <v>116.09375</v>
      </c>
      <c r="D5004" s="281">
        <v>0.13289999999999999</v>
      </c>
      <c r="E5004" s="281">
        <v>3.8524000000000003</v>
      </c>
      <c r="F5004" s="287">
        <v>57.24</v>
      </c>
      <c r="G5004" s="287">
        <f t="shared" si="97"/>
        <v>0.96999999999999886</v>
      </c>
      <c r="H5004" s="286">
        <v>58.8</v>
      </c>
      <c r="I5004" s="287">
        <f t="shared" si="97"/>
        <v>1.5999999999999943</v>
      </c>
      <c r="J5004" s="282"/>
    </row>
    <row r="5005" spans="1:10">
      <c r="A5005" s="282">
        <v>40262</v>
      </c>
      <c r="B5005" s="281">
        <v>1165.73</v>
      </c>
      <c r="C5005" s="281">
        <v>115.546875</v>
      </c>
      <c r="D5005" s="281">
        <v>0.1298</v>
      </c>
      <c r="E5005" s="281">
        <v>3.8776999999999999</v>
      </c>
      <c r="F5005" s="287">
        <v>57.24</v>
      </c>
      <c r="G5005" s="287">
        <f t="shared" si="97"/>
        <v>0.96999999999999886</v>
      </c>
      <c r="H5005" s="286">
        <v>58.8</v>
      </c>
      <c r="I5005" s="287">
        <f t="shared" si="97"/>
        <v>1.5999999999999943</v>
      </c>
      <c r="J5005" s="282"/>
    </row>
    <row r="5006" spans="1:10">
      <c r="A5006" s="282">
        <v>40263</v>
      </c>
      <c r="B5006" s="281">
        <v>1166.5899999999999</v>
      </c>
      <c r="C5006" s="281">
        <v>115.953125</v>
      </c>
      <c r="D5006" s="281">
        <v>0.13489999999999999</v>
      </c>
      <c r="E5006" s="281">
        <v>3.8468</v>
      </c>
      <c r="F5006" s="287">
        <v>57.24</v>
      </c>
      <c r="G5006" s="287">
        <f t="shared" si="97"/>
        <v>0.96999999999999886</v>
      </c>
      <c r="H5006" s="286">
        <v>58.8</v>
      </c>
      <c r="I5006" s="287">
        <f t="shared" si="97"/>
        <v>1.5999999999999943</v>
      </c>
      <c r="J5006" s="282"/>
    </row>
    <row r="5007" spans="1:10">
      <c r="A5007" s="282">
        <v>40266</v>
      </c>
      <c r="B5007" s="281">
        <v>1173.22</v>
      </c>
      <c r="C5007" s="281">
        <v>115.9375</v>
      </c>
      <c r="D5007" s="281">
        <v>0.1258</v>
      </c>
      <c r="E5007" s="281">
        <v>3.8643000000000001</v>
      </c>
      <c r="F5007" s="287">
        <v>57.24</v>
      </c>
      <c r="G5007" s="287">
        <f t="shared" si="97"/>
        <v>0.96999999999999886</v>
      </c>
      <c r="H5007" s="286">
        <v>58.8</v>
      </c>
      <c r="I5007" s="287">
        <f t="shared" si="97"/>
        <v>1.5999999999999943</v>
      </c>
      <c r="J5007" s="282"/>
    </row>
    <row r="5008" spans="1:10">
      <c r="A5008" s="282">
        <v>40267</v>
      </c>
      <c r="B5008" s="281">
        <v>1173.27</v>
      </c>
      <c r="C5008" s="281">
        <v>115.9375</v>
      </c>
      <c r="D5008" s="281">
        <v>0.14499999999999999</v>
      </c>
      <c r="E5008" s="281">
        <v>3.8566000000000003</v>
      </c>
      <c r="F5008" s="287">
        <v>57.24</v>
      </c>
      <c r="G5008" s="287">
        <f t="shared" si="97"/>
        <v>0.96999999999999886</v>
      </c>
      <c r="H5008" s="286">
        <v>58.8</v>
      </c>
      <c r="I5008" s="287">
        <f t="shared" si="97"/>
        <v>1.5999999999999943</v>
      </c>
      <c r="J5008" s="282"/>
    </row>
    <row r="5009" spans="1:10">
      <c r="A5009" s="282">
        <v>40268</v>
      </c>
      <c r="B5009" s="281">
        <v>1169.43</v>
      </c>
      <c r="C5009" s="281">
        <v>116.25</v>
      </c>
      <c r="D5009" s="281">
        <v>0.15010000000000001</v>
      </c>
      <c r="E5009" s="281">
        <v>3.8256999999999999</v>
      </c>
      <c r="F5009" s="287">
        <v>57.24</v>
      </c>
      <c r="G5009" s="287">
        <f>F5009-F4967</f>
        <v>0.96999999999999886</v>
      </c>
      <c r="H5009" s="286">
        <v>58.8</v>
      </c>
      <c r="I5009" s="287">
        <f>H5009-H4967</f>
        <v>1.5999999999999943</v>
      </c>
      <c r="J5009" s="282"/>
    </row>
    <row r="5010" spans="1:10">
      <c r="A5010" s="282">
        <v>40269</v>
      </c>
      <c r="B5010" s="281">
        <v>1178.0999999999999</v>
      </c>
      <c r="C5010" s="281">
        <v>116.03125</v>
      </c>
      <c r="D5010" s="281">
        <v>0.15210000000000001</v>
      </c>
      <c r="E5010" s="281">
        <v>3.8685</v>
      </c>
      <c r="F5010" s="287">
        <v>57.41</v>
      </c>
      <c r="G5010" s="287">
        <f t="shared" si="97"/>
        <v>1.5399999999999991</v>
      </c>
      <c r="H5010" s="286">
        <v>58.1</v>
      </c>
      <c r="I5010" s="287">
        <f t="shared" si="97"/>
        <v>2.3000000000000043</v>
      </c>
      <c r="J5010" s="282"/>
    </row>
    <row r="5011" spans="1:10">
      <c r="A5011" s="282">
        <v>40270</v>
      </c>
      <c r="B5011" s="281">
        <v>1178.0999999999999</v>
      </c>
      <c r="C5011" s="281">
        <v>115.34375</v>
      </c>
      <c r="D5011" s="281">
        <v>0.15720000000000001</v>
      </c>
      <c r="E5011" s="281">
        <v>3.9445999999999999</v>
      </c>
      <c r="F5011" s="287">
        <v>57.41</v>
      </c>
      <c r="G5011" s="287">
        <f t="shared" si="97"/>
        <v>1.5399999999999991</v>
      </c>
      <c r="H5011" s="286">
        <v>58.1</v>
      </c>
      <c r="I5011" s="287">
        <f t="shared" si="97"/>
        <v>2.3000000000000043</v>
      </c>
      <c r="J5011" s="282"/>
    </row>
    <row r="5012" spans="1:10">
      <c r="A5012" s="282">
        <v>40273</v>
      </c>
      <c r="B5012" s="281">
        <v>1187.44</v>
      </c>
      <c r="C5012" s="281">
        <v>115</v>
      </c>
      <c r="D5012" s="281">
        <v>0.1603</v>
      </c>
      <c r="E5012" s="281">
        <v>3.9859</v>
      </c>
      <c r="F5012" s="287">
        <v>57.41</v>
      </c>
      <c r="G5012" s="287">
        <f t="shared" si="97"/>
        <v>1.5399999999999991</v>
      </c>
      <c r="H5012" s="286">
        <v>58.1</v>
      </c>
      <c r="I5012" s="287">
        <f t="shared" si="97"/>
        <v>2.3000000000000043</v>
      </c>
      <c r="J5012" s="282"/>
    </row>
    <row r="5013" spans="1:10">
      <c r="A5013" s="282">
        <v>40274</v>
      </c>
      <c r="B5013" s="281">
        <v>1189.44</v>
      </c>
      <c r="C5013" s="281">
        <v>115.21875</v>
      </c>
      <c r="D5013" s="281">
        <v>0.1633</v>
      </c>
      <c r="E5013" s="281">
        <v>3.9504999999999999</v>
      </c>
      <c r="F5013" s="287">
        <v>57.41</v>
      </c>
      <c r="G5013" s="287">
        <f t="shared" si="97"/>
        <v>1.5399999999999991</v>
      </c>
      <c r="H5013" s="286">
        <v>58.1</v>
      </c>
      <c r="I5013" s="287">
        <f t="shared" si="97"/>
        <v>2.3000000000000043</v>
      </c>
      <c r="J5013" s="282"/>
    </row>
    <row r="5014" spans="1:10">
      <c r="A5014" s="282">
        <v>40275</v>
      </c>
      <c r="B5014" s="281">
        <v>1182.45</v>
      </c>
      <c r="C5014" s="281">
        <v>116.015625</v>
      </c>
      <c r="D5014" s="281">
        <v>0.1603</v>
      </c>
      <c r="E5014" s="281">
        <v>3.8531</v>
      </c>
      <c r="F5014" s="287">
        <v>57.41</v>
      </c>
      <c r="G5014" s="287">
        <f t="shared" si="97"/>
        <v>1.5399999999999991</v>
      </c>
      <c r="H5014" s="286">
        <v>58.1</v>
      </c>
      <c r="I5014" s="287">
        <f t="shared" si="97"/>
        <v>2.3000000000000043</v>
      </c>
      <c r="J5014" s="282"/>
    </row>
    <row r="5015" spans="1:10">
      <c r="A5015" s="282">
        <v>40276</v>
      </c>
      <c r="B5015" s="281">
        <v>1186.44</v>
      </c>
      <c r="C5015" s="281">
        <v>115.8125</v>
      </c>
      <c r="D5015" s="281">
        <v>0.1552</v>
      </c>
      <c r="E5015" s="281">
        <v>3.8900999999999999</v>
      </c>
      <c r="F5015" s="287">
        <v>57.41</v>
      </c>
      <c r="G5015" s="287">
        <f t="shared" si="97"/>
        <v>1.5399999999999991</v>
      </c>
      <c r="H5015" s="286">
        <v>58.1</v>
      </c>
      <c r="I5015" s="287">
        <f t="shared" si="97"/>
        <v>2.3000000000000043</v>
      </c>
      <c r="J5015" s="282"/>
    </row>
    <row r="5016" spans="1:10">
      <c r="A5016" s="282">
        <v>40277</v>
      </c>
      <c r="B5016" s="281">
        <v>1194.3699999999999</v>
      </c>
      <c r="C5016" s="281">
        <v>115.90625</v>
      </c>
      <c r="D5016" s="281">
        <v>0.14710000000000001</v>
      </c>
      <c r="E5016" s="281">
        <v>3.8824999999999998</v>
      </c>
      <c r="F5016" s="287">
        <v>57.41</v>
      </c>
      <c r="G5016" s="287">
        <f t="shared" si="97"/>
        <v>1.5399999999999991</v>
      </c>
      <c r="H5016" s="286">
        <v>58.1</v>
      </c>
      <c r="I5016" s="287">
        <f t="shared" si="97"/>
        <v>2.3000000000000043</v>
      </c>
      <c r="J5016" s="282"/>
    </row>
    <row r="5017" spans="1:10">
      <c r="A5017" s="282">
        <v>40280</v>
      </c>
      <c r="B5017" s="281">
        <v>1196.48</v>
      </c>
      <c r="C5017" s="281">
        <v>116.25</v>
      </c>
      <c r="D5017" s="281">
        <v>0.13489999999999999</v>
      </c>
      <c r="E5017" s="281">
        <v>3.8416999999999999</v>
      </c>
      <c r="F5017" s="287">
        <v>57.41</v>
      </c>
      <c r="G5017" s="287">
        <f t="shared" si="97"/>
        <v>1.5399999999999991</v>
      </c>
      <c r="H5017" s="286">
        <v>58.1</v>
      </c>
      <c r="I5017" s="287">
        <f t="shared" si="97"/>
        <v>2.3000000000000043</v>
      </c>
      <c r="J5017" s="282"/>
    </row>
    <row r="5018" spans="1:10">
      <c r="A5018" s="282">
        <v>40281</v>
      </c>
      <c r="B5018" s="281">
        <v>1197.3</v>
      </c>
      <c r="C5018" s="281">
        <v>116.578125</v>
      </c>
      <c r="D5018" s="281">
        <v>0.14499999999999999</v>
      </c>
      <c r="E5018" s="281">
        <v>3.8204000000000002</v>
      </c>
      <c r="F5018" s="287">
        <v>57.41</v>
      </c>
      <c r="G5018" s="287">
        <f t="shared" si="97"/>
        <v>1.5399999999999991</v>
      </c>
      <c r="H5018" s="286">
        <v>58.1</v>
      </c>
      <c r="I5018" s="287">
        <f t="shared" si="97"/>
        <v>2.3000000000000043</v>
      </c>
      <c r="J5018" s="282"/>
    </row>
    <row r="5019" spans="1:10">
      <c r="A5019" s="282">
        <v>40282</v>
      </c>
      <c r="B5019" s="281">
        <v>1210.6500000000001</v>
      </c>
      <c r="C5019" s="281">
        <v>116.28125</v>
      </c>
      <c r="D5019" s="281">
        <v>0.15010000000000001</v>
      </c>
      <c r="E5019" s="281">
        <v>3.8593000000000002</v>
      </c>
      <c r="F5019" s="287">
        <v>57.41</v>
      </c>
      <c r="G5019" s="287">
        <f t="shared" si="97"/>
        <v>1.5399999999999991</v>
      </c>
      <c r="H5019" s="286">
        <v>58.1</v>
      </c>
      <c r="I5019" s="287">
        <f t="shared" si="97"/>
        <v>2.3000000000000043</v>
      </c>
      <c r="J5019" s="282"/>
    </row>
    <row r="5020" spans="1:10">
      <c r="A5020" s="282">
        <v>40283</v>
      </c>
      <c r="B5020" s="281">
        <v>1211.67</v>
      </c>
      <c r="C5020" s="281">
        <v>116.390625</v>
      </c>
      <c r="D5020" s="281">
        <v>0.15010000000000001</v>
      </c>
      <c r="E5020" s="281">
        <v>3.8321000000000001</v>
      </c>
      <c r="F5020" s="287">
        <v>57.41</v>
      </c>
      <c r="G5020" s="287">
        <f t="shared" si="97"/>
        <v>1.5399999999999991</v>
      </c>
      <c r="H5020" s="286">
        <v>58.1</v>
      </c>
      <c r="I5020" s="287">
        <f t="shared" si="97"/>
        <v>2.3000000000000043</v>
      </c>
      <c r="J5020" s="282"/>
    </row>
    <row r="5021" spans="1:10">
      <c r="A5021" s="282">
        <v>40284</v>
      </c>
      <c r="B5021" s="281">
        <v>1192.1300000000001</v>
      </c>
      <c r="C5021" s="281">
        <v>117.078125</v>
      </c>
      <c r="D5021" s="281">
        <v>0.15110000000000001</v>
      </c>
      <c r="E5021" s="281">
        <v>3.7625999999999999</v>
      </c>
      <c r="F5021" s="287">
        <v>57.41</v>
      </c>
      <c r="G5021" s="287">
        <f t="shared" si="97"/>
        <v>1.5399999999999991</v>
      </c>
      <c r="H5021" s="286">
        <v>58.1</v>
      </c>
      <c r="I5021" s="287">
        <f t="shared" si="97"/>
        <v>2.3000000000000043</v>
      </c>
      <c r="J5021" s="282"/>
    </row>
    <row r="5022" spans="1:10">
      <c r="A5022" s="282">
        <v>40287</v>
      </c>
      <c r="B5022" s="281">
        <v>1197.52</v>
      </c>
      <c r="C5022" s="281">
        <v>116.796875</v>
      </c>
      <c r="D5022" s="281">
        <v>0.14610000000000001</v>
      </c>
      <c r="E5022" s="281">
        <v>3.7974000000000001</v>
      </c>
      <c r="F5022" s="287">
        <v>57.41</v>
      </c>
      <c r="G5022" s="287">
        <f t="shared" si="97"/>
        <v>1.5399999999999991</v>
      </c>
      <c r="H5022" s="286">
        <v>58.1</v>
      </c>
      <c r="I5022" s="287">
        <f t="shared" si="97"/>
        <v>2.3000000000000043</v>
      </c>
      <c r="J5022" s="282"/>
    </row>
    <row r="5023" spans="1:10">
      <c r="A5023" s="282">
        <v>40288</v>
      </c>
      <c r="B5023" s="281">
        <v>1207.17</v>
      </c>
      <c r="C5023" s="281">
        <v>116.765625</v>
      </c>
      <c r="D5023" s="281">
        <v>0.14099999999999999</v>
      </c>
      <c r="E5023" s="281">
        <v>3.7993000000000001</v>
      </c>
      <c r="F5023" s="287">
        <v>57.41</v>
      </c>
      <c r="G5023" s="287">
        <f t="shared" si="97"/>
        <v>1.5399999999999991</v>
      </c>
      <c r="H5023" s="286">
        <v>58.1</v>
      </c>
      <c r="I5023" s="287">
        <f t="shared" si="97"/>
        <v>2.3000000000000043</v>
      </c>
      <c r="J5023" s="282"/>
    </row>
    <row r="5024" spans="1:10">
      <c r="A5024" s="282">
        <v>40289</v>
      </c>
      <c r="B5024" s="281">
        <v>1205.94</v>
      </c>
      <c r="C5024" s="281">
        <v>117.1875</v>
      </c>
      <c r="D5024" s="281">
        <v>0.14499999999999999</v>
      </c>
      <c r="E5024" s="281">
        <v>3.7355999999999998</v>
      </c>
      <c r="F5024" s="287">
        <v>57.41</v>
      </c>
      <c r="G5024" s="287">
        <f t="shared" si="97"/>
        <v>1.5399999999999991</v>
      </c>
      <c r="H5024" s="286">
        <v>58.1</v>
      </c>
      <c r="I5024" s="287">
        <f t="shared" si="97"/>
        <v>2.3000000000000043</v>
      </c>
      <c r="J5024" s="282"/>
    </row>
    <row r="5025" spans="1:10">
      <c r="A5025" s="282">
        <v>40290</v>
      </c>
      <c r="B5025" s="281">
        <v>1208.67</v>
      </c>
      <c r="C5025" s="281">
        <v>116.828125</v>
      </c>
      <c r="D5025" s="281">
        <v>0.15010000000000001</v>
      </c>
      <c r="E5025" s="281">
        <v>3.7723</v>
      </c>
      <c r="F5025" s="287">
        <v>57.41</v>
      </c>
      <c r="G5025" s="287">
        <f t="shared" si="97"/>
        <v>1.5399999999999991</v>
      </c>
      <c r="H5025" s="286">
        <v>58.1</v>
      </c>
      <c r="I5025" s="287">
        <f t="shared" si="97"/>
        <v>2.3000000000000043</v>
      </c>
      <c r="J5025" s="282"/>
    </row>
    <row r="5026" spans="1:10">
      <c r="A5026" s="282">
        <v>40291</v>
      </c>
      <c r="B5026" s="281">
        <v>1217.28</v>
      </c>
      <c r="C5026" s="281">
        <v>116.453125</v>
      </c>
      <c r="D5026" s="281">
        <v>0.15010000000000001</v>
      </c>
      <c r="E5026" s="281">
        <v>3.8092000000000001</v>
      </c>
      <c r="F5026" s="287">
        <v>57.41</v>
      </c>
      <c r="G5026" s="287">
        <f t="shared" si="97"/>
        <v>1.5399999999999991</v>
      </c>
      <c r="H5026" s="286">
        <v>58.1</v>
      </c>
      <c r="I5026" s="287">
        <f t="shared" si="97"/>
        <v>2.3000000000000043</v>
      </c>
      <c r="J5026" s="282"/>
    </row>
    <row r="5027" spans="1:10">
      <c r="A5027" s="282">
        <v>40294</v>
      </c>
      <c r="B5027" s="281">
        <v>1212.05</v>
      </c>
      <c r="C5027" s="281">
        <v>116.578125</v>
      </c>
      <c r="D5027" s="281">
        <v>0.15010000000000001</v>
      </c>
      <c r="E5027" s="281">
        <v>3.8054000000000001</v>
      </c>
      <c r="F5027" s="287">
        <v>57.41</v>
      </c>
      <c r="G5027" s="287">
        <f t="shared" si="97"/>
        <v>1.5399999999999991</v>
      </c>
      <c r="H5027" s="286">
        <v>58.1</v>
      </c>
      <c r="I5027" s="287">
        <f t="shared" si="97"/>
        <v>2.3000000000000043</v>
      </c>
      <c r="J5027" s="282"/>
    </row>
    <row r="5028" spans="1:10">
      <c r="A5028" s="282">
        <v>40295</v>
      </c>
      <c r="B5028" s="281">
        <v>1183.71</v>
      </c>
      <c r="C5028" s="281">
        <v>117.65625</v>
      </c>
      <c r="D5028" s="281">
        <v>0.14000000000000001</v>
      </c>
      <c r="E5028" s="281">
        <v>3.6877</v>
      </c>
      <c r="F5028" s="287">
        <v>57.41</v>
      </c>
      <c r="G5028" s="287">
        <f>F5028-F4986</f>
        <v>1.5399999999999991</v>
      </c>
      <c r="H5028" s="286">
        <v>58.1</v>
      </c>
      <c r="I5028" s="287">
        <f>H5028-H4986</f>
        <v>2.3000000000000043</v>
      </c>
      <c r="J5028" s="282"/>
    </row>
    <row r="5029" spans="1:10">
      <c r="A5029" s="282">
        <v>40296</v>
      </c>
      <c r="B5029" s="281">
        <v>1191.3599999999999</v>
      </c>
      <c r="C5029" s="281">
        <v>117</v>
      </c>
      <c r="D5029" s="281">
        <v>0.15210000000000001</v>
      </c>
      <c r="E5029" s="281">
        <v>3.7627999999999999</v>
      </c>
      <c r="F5029" s="287">
        <v>57.41</v>
      </c>
      <c r="G5029" s="287">
        <f>F5029-F4986</f>
        <v>1.5399999999999991</v>
      </c>
      <c r="H5029" s="286">
        <v>58.1</v>
      </c>
      <c r="I5029" s="287">
        <f>H5029-H4986</f>
        <v>2.3000000000000043</v>
      </c>
      <c r="J5029" s="282"/>
    </row>
    <row r="5030" spans="1:10">
      <c r="A5030" s="282">
        <v>40297</v>
      </c>
      <c r="B5030" s="281">
        <v>1206.78</v>
      </c>
      <c r="C5030" s="281">
        <v>117.4375</v>
      </c>
      <c r="D5030" s="281">
        <v>0.15210000000000001</v>
      </c>
      <c r="E5030" s="281">
        <v>3.7242999999999999</v>
      </c>
      <c r="F5030" s="287">
        <v>57.41</v>
      </c>
      <c r="G5030" s="287">
        <f>F5030-F4986</f>
        <v>1.5399999999999991</v>
      </c>
      <c r="H5030" s="286">
        <v>58.1</v>
      </c>
      <c r="I5030" s="287">
        <f>H5030-H4986</f>
        <v>2.3000000000000043</v>
      </c>
      <c r="J5030" s="282"/>
    </row>
    <row r="5031" spans="1:10">
      <c r="A5031" s="282">
        <v>40298</v>
      </c>
      <c r="B5031" s="281">
        <v>1186.69</v>
      </c>
      <c r="C5031" s="281">
        <v>117.90625</v>
      </c>
      <c r="D5031" s="281">
        <v>0.1542</v>
      </c>
      <c r="E5031" s="281">
        <v>3.6532</v>
      </c>
      <c r="F5031" s="287">
        <v>57.41</v>
      </c>
      <c r="G5031" s="287">
        <f>F5031-F4986</f>
        <v>1.5399999999999991</v>
      </c>
      <c r="H5031" s="286">
        <v>58.1</v>
      </c>
      <c r="I5031" s="287">
        <f>H5031-H4986</f>
        <v>2.3000000000000043</v>
      </c>
      <c r="J5031" s="282"/>
    </row>
    <row r="5032" spans="1:10">
      <c r="A5032" s="282">
        <v>40301</v>
      </c>
      <c r="B5032" s="281">
        <v>1202.26</v>
      </c>
      <c r="C5032" s="281">
        <v>117.484375</v>
      </c>
      <c r="D5032" s="281">
        <v>0.1603</v>
      </c>
      <c r="E5032" s="281">
        <v>3.6819999999999999</v>
      </c>
      <c r="F5032" s="287">
        <v>56.04</v>
      </c>
      <c r="G5032" s="287">
        <f t="shared" si="97"/>
        <v>-1.2000000000000028</v>
      </c>
      <c r="H5032" s="286">
        <v>58.3</v>
      </c>
      <c r="I5032" s="287">
        <f t="shared" si="97"/>
        <v>-0.5</v>
      </c>
      <c r="J5032" s="282"/>
    </row>
    <row r="5033" spans="1:10">
      <c r="A5033" s="282">
        <v>40302</v>
      </c>
      <c r="B5033" s="281">
        <v>1173.5999999999999</v>
      </c>
      <c r="C5033" s="281">
        <v>118.140625</v>
      </c>
      <c r="D5033" s="281">
        <v>0.15620000000000001</v>
      </c>
      <c r="E5033" s="281">
        <v>3.5901999999999998</v>
      </c>
      <c r="F5033" s="287">
        <v>56.04</v>
      </c>
      <c r="G5033" s="287">
        <f t="shared" ref="G5033:I5096" si="98">F5033-F4992</f>
        <v>-1.2000000000000028</v>
      </c>
      <c r="H5033" s="286">
        <v>58.3</v>
      </c>
      <c r="I5033" s="287">
        <f t="shared" si="98"/>
        <v>-0.5</v>
      </c>
      <c r="J5033" s="282"/>
    </row>
    <row r="5034" spans="1:10">
      <c r="A5034" s="282">
        <v>40303</v>
      </c>
      <c r="B5034" s="281">
        <v>1165.9000000000001</v>
      </c>
      <c r="C5034" s="281">
        <v>118.671875</v>
      </c>
      <c r="D5034" s="281">
        <v>0.14610000000000001</v>
      </c>
      <c r="E5034" s="281">
        <v>3.5388000000000002</v>
      </c>
      <c r="F5034" s="287">
        <v>56.04</v>
      </c>
      <c r="G5034" s="287">
        <f t="shared" si="98"/>
        <v>-1.2000000000000028</v>
      </c>
      <c r="H5034" s="286">
        <v>58.3</v>
      </c>
      <c r="I5034" s="287">
        <f t="shared" si="98"/>
        <v>-0.5</v>
      </c>
      <c r="J5034" s="282"/>
    </row>
    <row r="5035" spans="1:10">
      <c r="A5035" s="282">
        <v>40304</v>
      </c>
      <c r="B5035" s="281">
        <v>1128.1500000000001</v>
      </c>
      <c r="C5035" s="281">
        <v>119.921875</v>
      </c>
      <c r="D5035" s="281">
        <v>0.1045</v>
      </c>
      <c r="E5035" s="281">
        <v>3.3938000000000001</v>
      </c>
      <c r="F5035" s="287">
        <v>56.04</v>
      </c>
      <c r="G5035" s="287">
        <f t="shared" si="98"/>
        <v>-1.2000000000000028</v>
      </c>
      <c r="H5035" s="286">
        <v>58.3</v>
      </c>
      <c r="I5035" s="287">
        <f t="shared" si="98"/>
        <v>-0.5</v>
      </c>
      <c r="J5035" s="282"/>
    </row>
    <row r="5036" spans="1:10">
      <c r="A5036" s="282">
        <v>40305</v>
      </c>
      <c r="B5036" s="281">
        <v>1110.8800000000001</v>
      </c>
      <c r="C5036" s="281">
        <v>119.6875</v>
      </c>
      <c r="D5036" s="281">
        <v>0.1197</v>
      </c>
      <c r="E5036" s="281">
        <v>3.4255</v>
      </c>
      <c r="F5036" s="287">
        <v>56.04</v>
      </c>
      <c r="G5036" s="287">
        <f t="shared" si="98"/>
        <v>-1.2000000000000028</v>
      </c>
      <c r="H5036" s="286">
        <v>58.3</v>
      </c>
      <c r="I5036" s="287">
        <f t="shared" si="98"/>
        <v>-0.5</v>
      </c>
      <c r="J5036" s="282"/>
    </row>
    <row r="5037" spans="1:10">
      <c r="A5037" s="282">
        <v>40308</v>
      </c>
      <c r="B5037" s="281">
        <v>1159.73</v>
      </c>
      <c r="C5037" s="281">
        <v>118.9375</v>
      </c>
      <c r="D5037" s="281">
        <v>0.14499999999999999</v>
      </c>
      <c r="E5037" s="281">
        <v>3.5406</v>
      </c>
      <c r="F5037" s="287">
        <v>56.04</v>
      </c>
      <c r="G5037" s="287">
        <f t="shared" si="98"/>
        <v>-1.2000000000000028</v>
      </c>
      <c r="H5037" s="286">
        <v>58.3</v>
      </c>
      <c r="I5037" s="287">
        <f t="shared" si="98"/>
        <v>-0.5</v>
      </c>
      <c r="J5037" s="282"/>
    </row>
    <row r="5038" spans="1:10">
      <c r="A5038" s="282">
        <v>40309</v>
      </c>
      <c r="B5038" s="281">
        <v>1155.79</v>
      </c>
      <c r="C5038" s="281">
        <v>119.015625</v>
      </c>
      <c r="D5038" s="281">
        <v>0.14710000000000001</v>
      </c>
      <c r="E5038" s="281">
        <v>3.5234999999999999</v>
      </c>
      <c r="F5038" s="287">
        <v>56.04</v>
      </c>
      <c r="G5038" s="287">
        <f t="shared" si="98"/>
        <v>-1.2000000000000028</v>
      </c>
      <c r="H5038" s="286">
        <v>58.3</v>
      </c>
      <c r="I5038" s="287">
        <f t="shared" si="98"/>
        <v>-0.5</v>
      </c>
      <c r="J5038" s="282"/>
    </row>
    <row r="5039" spans="1:10">
      <c r="A5039" s="282">
        <v>40310</v>
      </c>
      <c r="B5039" s="281">
        <v>1171.67</v>
      </c>
      <c r="C5039" s="281">
        <v>118.796875</v>
      </c>
      <c r="D5039" s="281">
        <v>0.15010000000000001</v>
      </c>
      <c r="E5039" s="281">
        <v>3.5709999999999997</v>
      </c>
      <c r="F5039" s="287">
        <v>56.04</v>
      </c>
      <c r="G5039" s="287">
        <f t="shared" si="98"/>
        <v>-1.2000000000000028</v>
      </c>
      <c r="H5039" s="286">
        <v>58.3</v>
      </c>
      <c r="I5039" s="287">
        <f t="shared" si="98"/>
        <v>-0.5</v>
      </c>
      <c r="J5039" s="282"/>
    </row>
    <row r="5040" spans="1:10">
      <c r="A5040" s="282">
        <v>40311</v>
      </c>
      <c r="B5040" s="281">
        <v>1157.44</v>
      </c>
      <c r="C5040" s="281">
        <v>118.859375</v>
      </c>
      <c r="D5040" s="281">
        <v>0.1552</v>
      </c>
      <c r="E5040" s="281">
        <v>3.5261</v>
      </c>
      <c r="F5040" s="287">
        <v>56.04</v>
      </c>
      <c r="G5040" s="287">
        <f t="shared" si="98"/>
        <v>-1.2000000000000028</v>
      </c>
      <c r="H5040" s="286">
        <v>58.3</v>
      </c>
      <c r="I5040" s="287">
        <f t="shared" si="98"/>
        <v>-0.5</v>
      </c>
      <c r="J5040" s="282"/>
    </row>
    <row r="5041" spans="1:10">
      <c r="A5041" s="282">
        <v>40312</v>
      </c>
      <c r="B5041" s="281">
        <v>1135.68</v>
      </c>
      <c r="C5041" s="281">
        <v>119.765625</v>
      </c>
      <c r="D5041" s="281">
        <v>0.14499999999999999</v>
      </c>
      <c r="E5041" s="281">
        <v>3.4534000000000002</v>
      </c>
      <c r="F5041" s="287">
        <v>56.04</v>
      </c>
      <c r="G5041" s="287">
        <f t="shared" si="98"/>
        <v>-1.2000000000000028</v>
      </c>
      <c r="H5041" s="286">
        <v>58.3</v>
      </c>
      <c r="I5041" s="287">
        <f t="shared" si="98"/>
        <v>-0.5</v>
      </c>
      <c r="J5041" s="282"/>
    </row>
    <row r="5042" spans="1:10">
      <c r="A5042" s="282">
        <v>40315</v>
      </c>
      <c r="B5042" s="281">
        <v>1136.94</v>
      </c>
      <c r="C5042" s="281">
        <v>119.578125</v>
      </c>
      <c r="D5042" s="281">
        <v>0.15110000000000001</v>
      </c>
      <c r="E5042" s="281">
        <v>3.4868999999999999</v>
      </c>
      <c r="F5042" s="287">
        <v>56.04</v>
      </c>
      <c r="G5042" s="287">
        <f t="shared" si="98"/>
        <v>-1.2000000000000028</v>
      </c>
      <c r="H5042" s="286">
        <v>58.3</v>
      </c>
      <c r="I5042" s="287">
        <f t="shared" si="98"/>
        <v>-0.5</v>
      </c>
      <c r="J5042" s="282"/>
    </row>
    <row r="5043" spans="1:10">
      <c r="A5043" s="282">
        <v>40316</v>
      </c>
      <c r="B5043" s="281">
        <v>1120.8</v>
      </c>
      <c r="C5043" s="281">
        <v>120.203125</v>
      </c>
      <c r="D5043" s="281">
        <v>0.1603</v>
      </c>
      <c r="E5043" s="281">
        <v>3.3462000000000001</v>
      </c>
      <c r="F5043" s="287">
        <v>56.04</v>
      </c>
      <c r="G5043" s="287">
        <f t="shared" si="98"/>
        <v>-1.2000000000000028</v>
      </c>
      <c r="H5043" s="286">
        <v>58.3</v>
      </c>
      <c r="I5043" s="287">
        <f t="shared" si="98"/>
        <v>-0.5</v>
      </c>
      <c r="J5043" s="282"/>
    </row>
    <row r="5044" spans="1:10">
      <c r="A5044" s="282">
        <v>40317</v>
      </c>
      <c r="B5044" s="281">
        <v>1115.05</v>
      </c>
      <c r="C5044" s="281">
        <v>120.25</v>
      </c>
      <c r="D5044" s="281">
        <v>0.1623</v>
      </c>
      <c r="E5044" s="281">
        <v>3.3681999999999999</v>
      </c>
      <c r="F5044" s="287">
        <v>56.04</v>
      </c>
      <c r="G5044" s="287">
        <f t="shared" si="98"/>
        <v>-1.2000000000000028</v>
      </c>
      <c r="H5044" s="286">
        <v>58.3</v>
      </c>
      <c r="I5044" s="287">
        <f t="shared" si="98"/>
        <v>-0.5</v>
      </c>
      <c r="J5044" s="282"/>
    </row>
    <row r="5045" spans="1:10">
      <c r="A5045" s="282">
        <v>40318</v>
      </c>
      <c r="B5045" s="281">
        <v>1071.5899999999999</v>
      </c>
      <c r="C5045" s="281">
        <v>120.953125</v>
      </c>
      <c r="D5045" s="281">
        <v>0.1552</v>
      </c>
      <c r="E5045" s="281">
        <v>3.2126000000000001</v>
      </c>
      <c r="F5045" s="287">
        <v>56.04</v>
      </c>
      <c r="G5045" s="287">
        <f t="shared" si="98"/>
        <v>-1.2000000000000028</v>
      </c>
      <c r="H5045" s="286">
        <v>58.3</v>
      </c>
      <c r="I5045" s="287">
        <f t="shared" si="98"/>
        <v>-0.5</v>
      </c>
      <c r="J5045" s="282"/>
    </row>
    <row r="5046" spans="1:10">
      <c r="A5046" s="282">
        <v>40319</v>
      </c>
      <c r="B5046" s="281">
        <v>1087.69</v>
      </c>
      <c r="C5046" s="281">
        <v>121.3125</v>
      </c>
      <c r="D5046" s="281">
        <v>0.15210000000000001</v>
      </c>
      <c r="E5046" s="281">
        <v>3.2378999999999998</v>
      </c>
      <c r="F5046" s="287">
        <v>56.04</v>
      </c>
      <c r="G5046" s="287">
        <f t="shared" si="98"/>
        <v>-1.2000000000000028</v>
      </c>
      <c r="H5046" s="286">
        <v>58.3</v>
      </c>
      <c r="I5046" s="287">
        <f t="shared" si="98"/>
        <v>-0.5</v>
      </c>
      <c r="J5046" s="282"/>
    </row>
    <row r="5047" spans="1:10">
      <c r="A5047" s="282">
        <v>40322</v>
      </c>
      <c r="B5047" s="281">
        <v>1073.6500000000001</v>
      </c>
      <c r="C5047" s="281">
        <v>121.171875</v>
      </c>
      <c r="D5047" s="281">
        <v>0.14499999999999999</v>
      </c>
      <c r="E5047" s="281">
        <v>3.1941999999999999</v>
      </c>
      <c r="F5047" s="287">
        <v>56.04</v>
      </c>
      <c r="G5047" s="287">
        <f t="shared" si="98"/>
        <v>-1.2000000000000028</v>
      </c>
      <c r="H5047" s="286">
        <v>58.3</v>
      </c>
      <c r="I5047" s="287">
        <f t="shared" si="98"/>
        <v>-0.5</v>
      </c>
      <c r="J5047" s="282"/>
    </row>
    <row r="5048" spans="1:10">
      <c r="A5048" s="282">
        <v>40323</v>
      </c>
      <c r="B5048" s="281">
        <v>1074.03</v>
      </c>
      <c r="C5048" s="281">
        <v>121.671875</v>
      </c>
      <c r="D5048" s="281">
        <v>0.1532</v>
      </c>
      <c r="E5048" s="281">
        <v>3.1577999999999999</v>
      </c>
      <c r="F5048" s="287">
        <v>56.04</v>
      </c>
      <c r="G5048" s="287">
        <f t="shared" si="98"/>
        <v>-1.2000000000000028</v>
      </c>
      <c r="H5048" s="286">
        <v>58.3</v>
      </c>
      <c r="I5048" s="287">
        <f t="shared" si="98"/>
        <v>-0.5</v>
      </c>
      <c r="J5048" s="282"/>
    </row>
    <row r="5049" spans="1:10">
      <c r="A5049" s="282">
        <v>40324</v>
      </c>
      <c r="B5049" s="281">
        <v>1067.95</v>
      </c>
      <c r="C5049" s="281">
        <v>121.15625</v>
      </c>
      <c r="D5049" s="281">
        <v>0.1603</v>
      </c>
      <c r="E5049" s="281">
        <v>3.1886000000000001</v>
      </c>
      <c r="F5049" s="287">
        <v>56.04</v>
      </c>
      <c r="G5049" s="287">
        <f t="shared" si="98"/>
        <v>-1.2000000000000028</v>
      </c>
      <c r="H5049" s="286">
        <v>58.3</v>
      </c>
      <c r="I5049" s="287">
        <f t="shared" si="98"/>
        <v>-0.5</v>
      </c>
      <c r="J5049" s="282"/>
    </row>
    <row r="5050" spans="1:10">
      <c r="A5050" s="282">
        <v>40325</v>
      </c>
      <c r="B5050" s="281">
        <v>1103.06</v>
      </c>
      <c r="C5050" s="281">
        <v>120.3125</v>
      </c>
      <c r="D5050" s="281">
        <v>0.1603</v>
      </c>
      <c r="E5050" s="281">
        <v>3.3605</v>
      </c>
      <c r="F5050" s="287">
        <v>56.04</v>
      </c>
      <c r="G5050" s="287">
        <f t="shared" si="98"/>
        <v>-1.2000000000000028</v>
      </c>
      <c r="H5050" s="286">
        <v>58.3</v>
      </c>
      <c r="I5050" s="287">
        <f t="shared" si="98"/>
        <v>-0.5</v>
      </c>
      <c r="J5050" s="282"/>
    </row>
    <row r="5051" spans="1:10">
      <c r="A5051" s="282">
        <v>40326</v>
      </c>
      <c r="B5051" s="281">
        <v>1089.4100000000001</v>
      </c>
      <c r="C5051" s="281">
        <v>120.671875</v>
      </c>
      <c r="D5051" s="281">
        <v>0.1552</v>
      </c>
      <c r="E5051" s="281">
        <v>3.2922000000000002</v>
      </c>
      <c r="F5051" s="287">
        <v>56.04</v>
      </c>
      <c r="G5051" s="287">
        <f>F5051-F5009</f>
        <v>-1.2000000000000028</v>
      </c>
      <c r="H5051" s="286">
        <v>58.3</v>
      </c>
      <c r="I5051" s="287">
        <f>H5051-H5009</f>
        <v>-0.5</v>
      </c>
      <c r="J5051" s="282"/>
    </row>
    <row r="5052" spans="1:10">
      <c r="A5052" s="282">
        <v>40330</v>
      </c>
      <c r="B5052" s="281">
        <v>1070.71</v>
      </c>
      <c r="C5052" s="281">
        <v>120.671875</v>
      </c>
      <c r="D5052" s="281">
        <v>0.14599999999999999</v>
      </c>
      <c r="E5052" s="281">
        <v>3.2591000000000001</v>
      </c>
      <c r="F5052" s="287">
        <v>54.42</v>
      </c>
      <c r="G5052" s="287">
        <f t="shared" si="98"/>
        <v>-2.9899999999999949</v>
      </c>
      <c r="H5052" s="286">
        <v>56.4</v>
      </c>
      <c r="I5052" s="287">
        <f t="shared" si="98"/>
        <v>-1.7000000000000028</v>
      </c>
      <c r="J5052" s="282"/>
    </row>
    <row r="5053" spans="1:10">
      <c r="A5053" s="282">
        <v>40331</v>
      </c>
      <c r="B5053" s="281">
        <v>1098.3800000000001</v>
      </c>
      <c r="C5053" s="281">
        <v>120.375</v>
      </c>
      <c r="D5053" s="281">
        <v>0.14000000000000001</v>
      </c>
      <c r="E5053" s="281">
        <v>3.34</v>
      </c>
      <c r="F5053" s="287">
        <v>54.42</v>
      </c>
      <c r="G5053" s="287">
        <f t="shared" si="98"/>
        <v>-2.9899999999999949</v>
      </c>
      <c r="H5053" s="286">
        <v>56.4</v>
      </c>
      <c r="I5053" s="287">
        <f t="shared" si="98"/>
        <v>-1.7000000000000028</v>
      </c>
      <c r="J5053" s="282"/>
    </row>
    <row r="5054" spans="1:10">
      <c r="A5054" s="282">
        <v>40332</v>
      </c>
      <c r="B5054" s="281">
        <v>1102.83</v>
      </c>
      <c r="C5054" s="281">
        <v>120.1875</v>
      </c>
      <c r="D5054" s="281">
        <v>0.13489999999999999</v>
      </c>
      <c r="E5054" s="281">
        <v>3.3639000000000001</v>
      </c>
      <c r="F5054" s="287">
        <v>54.42</v>
      </c>
      <c r="G5054" s="287">
        <f t="shared" si="98"/>
        <v>-2.9899999999999949</v>
      </c>
      <c r="H5054" s="286">
        <v>56.4</v>
      </c>
      <c r="I5054" s="287">
        <f t="shared" si="98"/>
        <v>-1.7000000000000028</v>
      </c>
      <c r="J5054" s="282"/>
    </row>
    <row r="5055" spans="1:10">
      <c r="A5055" s="282">
        <v>40333</v>
      </c>
      <c r="B5055" s="281">
        <v>1064.8800000000001</v>
      </c>
      <c r="C5055" s="281">
        <v>121.546875</v>
      </c>
      <c r="D5055" s="281">
        <v>0.1207</v>
      </c>
      <c r="E5055" s="281">
        <v>3.2023000000000001</v>
      </c>
      <c r="F5055" s="287">
        <v>54.42</v>
      </c>
      <c r="G5055" s="287">
        <f t="shared" si="98"/>
        <v>-2.9899999999999949</v>
      </c>
      <c r="H5055" s="286">
        <v>56.4</v>
      </c>
      <c r="I5055" s="287">
        <f t="shared" si="98"/>
        <v>-1.7000000000000028</v>
      </c>
      <c r="J5055" s="282"/>
    </row>
    <row r="5056" spans="1:10">
      <c r="A5056" s="282">
        <v>40336</v>
      </c>
      <c r="B5056" s="281">
        <v>1050.47</v>
      </c>
      <c r="C5056" s="281">
        <v>121.65625</v>
      </c>
      <c r="D5056" s="281">
        <v>0.1065</v>
      </c>
      <c r="E5056" s="281">
        <v>3.1421999999999999</v>
      </c>
      <c r="F5056" s="287">
        <v>54.42</v>
      </c>
      <c r="G5056" s="287">
        <f t="shared" si="98"/>
        <v>-2.9899999999999949</v>
      </c>
      <c r="H5056" s="286">
        <v>56.4</v>
      </c>
      <c r="I5056" s="287">
        <f t="shared" si="98"/>
        <v>-1.7000000000000028</v>
      </c>
      <c r="J5056" s="282"/>
    </row>
    <row r="5057" spans="1:10">
      <c r="A5057" s="282">
        <v>40337</v>
      </c>
      <c r="B5057" s="281">
        <v>1062</v>
      </c>
      <c r="C5057" s="281">
        <v>121.8125</v>
      </c>
      <c r="D5057" s="281">
        <v>0.1065</v>
      </c>
      <c r="E5057" s="281">
        <v>3.1857000000000002</v>
      </c>
      <c r="F5057" s="287">
        <v>54.42</v>
      </c>
      <c r="G5057" s="287">
        <f t="shared" si="98"/>
        <v>-2.9899999999999949</v>
      </c>
      <c r="H5057" s="286">
        <v>56.4</v>
      </c>
      <c r="I5057" s="287">
        <f t="shared" si="98"/>
        <v>-1.7000000000000028</v>
      </c>
      <c r="J5057" s="282"/>
    </row>
    <row r="5058" spans="1:10">
      <c r="A5058" s="282">
        <v>40338</v>
      </c>
      <c r="B5058" s="281">
        <v>1055.69</v>
      </c>
      <c r="C5058" s="281">
        <v>121.640625</v>
      </c>
      <c r="D5058" s="281">
        <v>9.0300000000000005E-2</v>
      </c>
      <c r="E5058" s="281">
        <v>3.1728999999999998</v>
      </c>
      <c r="F5058" s="287">
        <v>54.42</v>
      </c>
      <c r="G5058" s="287">
        <f t="shared" si="98"/>
        <v>-2.9899999999999949</v>
      </c>
      <c r="H5058" s="286">
        <v>56.4</v>
      </c>
      <c r="I5058" s="287">
        <f t="shared" si="98"/>
        <v>-1.7000000000000028</v>
      </c>
      <c r="J5058" s="282"/>
    </row>
    <row r="5059" spans="1:10">
      <c r="A5059" s="282">
        <v>40339</v>
      </c>
      <c r="B5059" s="281">
        <v>1086.8399999999999</v>
      </c>
      <c r="C5059" s="281">
        <v>120.625</v>
      </c>
      <c r="D5059" s="281">
        <v>8.0100000000000005E-2</v>
      </c>
      <c r="E5059" s="281">
        <v>3.3193000000000001</v>
      </c>
      <c r="F5059" s="287">
        <v>54.42</v>
      </c>
      <c r="G5059" s="287">
        <f t="shared" si="98"/>
        <v>-2.9899999999999949</v>
      </c>
      <c r="H5059" s="286">
        <v>56.4</v>
      </c>
      <c r="I5059" s="287">
        <f t="shared" si="98"/>
        <v>-1.7000000000000028</v>
      </c>
      <c r="J5059" s="282"/>
    </row>
    <row r="5060" spans="1:10">
      <c r="A5060" s="282">
        <v>40340</v>
      </c>
      <c r="B5060" s="281">
        <v>1091.5999999999999</v>
      </c>
      <c r="C5060" s="281">
        <v>121.390625</v>
      </c>
      <c r="D5060" s="281">
        <v>6.9000000000000006E-2</v>
      </c>
      <c r="E5060" s="281">
        <v>3.2345999999999999</v>
      </c>
      <c r="F5060" s="287">
        <v>54.42</v>
      </c>
      <c r="G5060" s="287">
        <f t="shared" si="98"/>
        <v>-2.9899999999999949</v>
      </c>
      <c r="H5060" s="286">
        <v>56.4</v>
      </c>
      <c r="I5060" s="287">
        <f t="shared" si="98"/>
        <v>-1.7000000000000028</v>
      </c>
      <c r="J5060" s="282"/>
    </row>
    <row r="5061" spans="1:10">
      <c r="A5061" s="282">
        <v>40343</v>
      </c>
      <c r="B5061" s="281">
        <v>1089.6300000000001</v>
      </c>
      <c r="C5061" s="281">
        <v>120.953125</v>
      </c>
      <c r="D5061" s="281">
        <v>5.0700000000000002E-2</v>
      </c>
      <c r="E5061" s="281">
        <v>3.2528999999999999</v>
      </c>
      <c r="F5061" s="287">
        <v>54.42</v>
      </c>
      <c r="G5061" s="287">
        <f t="shared" si="98"/>
        <v>-2.9899999999999949</v>
      </c>
      <c r="H5061" s="286">
        <v>56.4</v>
      </c>
      <c r="I5061" s="287">
        <f t="shared" si="98"/>
        <v>-1.7000000000000028</v>
      </c>
      <c r="J5061" s="282"/>
    </row>
    <row r="5062" spans="1:10">
      <c r="A5062" s="282">
        <v>40344</v>
      </c>
      <c r="B5062" s="281">
        <v>1115.23</v>
      </c>
      <c r="C5062" s="281">
        <v>120.71875</v>
      </c>
      <c r="D5062" s="281">
        <v>7.0999999999999994E-2</v>
      </c>
      <c r="E5062" s="281">
        <v>3.3025000000000002</v>
      </c>
      <c r="F5062" s="287">
        <v>54.42</v>
      </c>
      <c r="G5062" s="287">
        <f t="shared" si="98"/>
        <v>-2.9899999999999949</v>
      </c>
      <c r="H5062" s="286">
        <v>56.4</v>
      </c>
      <c r="I5062" s="287">
        <f t="shared" si="98"/>
        <v>-1.7000000000000028</v>
      </c>
      <c r="J5062" s="282"/>
    </row>
    <row r="5063" spans="1:10">
      <c r="A5063" s="282">
        <v>40345</v>
      </c>
      <c r="B5063" s="281">
        <v>1114.6099999999999</v>
      </c>
      <c r="C5063" s="281">
        <v>120.890625</v>
      </c>
      <c r="D5063" s="281">
        <v>8.9200000000000002E-2</v>
      </c>
      <c r="E5063" s="281">
        <v>3.2601</v>
      </c>
      <c r="F5063" s="287">
        <v>54.42</v>
      </c>
      <c r="G5063" s="287">
        <f t="shared" si="98"/>
        <v>-2.9899999999999949</v>
      </c>
      <c r="H5063" s="286">
        <v>56.4</v>
      </c>
      <c r="I5063" s="287">
        <f t="shared" si="98"/>
        <v>-1.7000000000000028</v>
      </c>
      <c r="J5063" s="282"/>
    </row>
    <row r="5064" spans="1:10">
      <c r="A5064" s="282">
        <v>40346</v>
      </c>
      <c r="B5064" s="281">
        <v>1116.04</v>
      </c>
      <c r="C5064" s="281">
        <v>121.546875</v>
      </c>
      <c r="D5064" s="281">
        <v>8.72E-2</v>
      </c>
      <c r="E5064" s="281">
        <v>3.1886999999999999</v>
      </c>
      <c r="F5064" s="287">
        <v>54.42</v>
      </c>
      <c r="G5064" s="287">
        <f t="shared" si="98"/>
        <v>-2.9899999999999949</v>
      </c>
      <c r="H5064" s="286">
        <v>56.4</v>
      </c>
      <c r="I5064" s="287">
        <f t="shared" si="98"/>
        <v>-1.7000000000000028</v>
      </c>
      <c r="J5064" s="282"/>
    </row>
    <row r="5065" spans="1:10">
      <c r="A5065" s="282">
        <v>40347</v>
      </c>
      <c r="B5065" s="281">
        <v>1117.51</v>
      </c>
      <c r="C5065" s="281">
        <v>121.265625</v>
      </c>
      <c r="D5065" s="281">
        <v>9.4299999999999995E-2</v>
      </c>
      <c r="E5065" s="281">
        <v>3.2195</v>
      </c>
      <c r="F5065" s="287">
        <v>54.42</v>
      </c>
      <c r="G5065" s="287">
        <f t="shared" si="98"/>
        <v>-2.9899999999999949</v>
      </c>
      <c r="H5065" s="286">
        <v>56.4</v>
      </c>
      <c r="I5065" s="287">
        <f t="shared" si="98"/>
        <v>-1.7000000000000028</v>
      </c>
      <c r="J5065" s="282"/>
    </row>
    <row r="5066" spans="1:10">
      <c r="A5066" s="282">
        <v>40350</v>
      </c>
      <c r="B5066" s="281">
        <v>1113.2</v>
      </c>
      <c r="C5066" s="281">
        <v>121.15625</v>
      </c>
      <c r="D5066" s="281">
        <v>0.1075</v>
      </c>
      <c r="E5066" s="281">
        <v>3.2414000000000001</v>
      </c>
      <c r="F5066" s="287">
        <v>54.42</v>
      </c>
      <c r="G5066" s="287">
        <f t="shared" si="98"/>
        <v>-2.9899999999999949</v>
      </c>
      <c r="H5066" s="286">
        <v>56.4</v>
      </c>
      <c r="I5066" s="287">
        <f t="shared" si="98"/>
        <v>-1.7000000000000028</v>
      </c>
      <c r="J5066" s="282"/>
    </row>
    <row r="5067" spans="1:10">
      <c r="A5067" s="282">
        <v>40351</v>
      </c>
      <c r="B5067" s="281">
        <v>1095.31</v>
      </c>
      <c r="C5067" s="281">
        <v>120.90625</v>
      </c>
      <c r="D5067" s="281">
        <v>0.11260000000000001</v>
      </c>
      <c r="E5067" s="281">
        <v>3.1663999999999999</v>
      </c>
      <c r="F5067" s="287">
        <v>54.42</v>
      </c>
      <c r="G5067" s="287">
        <f t="shared" si="98"/>
        <v>-2.9899999999999949</v>
      </c>
      <c r="H5067" s="286">
        <v>56.4</v>
      </c>
      <c r="I5067" s="287">
        <f t="shared" si="98"/>
        <v>-1.7000000000000028</v>
      </c>
      <c r="J5067" s="282"/>
    </row>
    <row r="5068" spans="1:10">
      <c r="A5068" s="282">
        <v>40352</v>
      </c>
      <c r="B5068" s="281">
        <v>1092.04</v>
      </c>
      <c r="C5068" s="281">
        <v>121.359375</v>
      </c>
      <c r="D5068" s="281">
        <v>0.1197</v>
      </c>
      <c r="E5068" s="281">
        <v>3.1189999999999998</v>
      </c>
      <c r="F5068" s="287">
        <v>54.42</v>
      </c>
      <c r="G5068" s="287">
        <f t="shared" si="98"/>
        <v>-2.9899999999999949</v>
      </c>
      <c r="H5068" s="286">
        <v>56.4</v>
      </c>
      <c r="I5068" s="287">
        <f t="shared" si="98"/>
        <v>-1.7000000000000028</v>
      </c>
      <c r="J5068" s="282"/>
    </row>
    <row r="5069" spans="1:10">
      <c r="A5069" s="282">
        <v>40353</v>
      </c>
      <c r="B5069" s="281">
        <v>1073.69</v>
      </c>
      <c r="C5069" s="281">
        <v>121.328125</v>
      </c>
      <c r="D5069" s="281">
        <v>0.1207</v>
      </c>
      <c r="E5069" s="281">
        <v>3.1371000000000002</v>
      </c>
      <c r="F5069" s="287">
        <v>54.42</v>
      </c>
      <c r="G5069" s="287">
        <f t="shared" si="98"/>
        <v>-2.9899999999999949</v>
      </c>
      <c r="H5069" s="286">
        <v>56.4</v>
      </c>
      <c r="I5069" s="287">
        <f t="shared" si="98"/>
        <v>-1.7000000000000028</v>
      </c>
      <c r="J5069" s="282"/>
    </row>
    <row r="5070" spans="1:10">
      <c r="A5070" s="282">
        <v>40354</v>
      </c>
      <c r="B5070" s="281">
        <v>1076.76</v>
      </c>
      <c r="C5070" s="281">
        <v>121.484375</v>
      </c>
      <c r="D5070" s="281">
        <v>0.1268</v>
      </c>
      <c r="E5070" s="281">
        <v>3.1078000000000001</v>
      </c>
      <c r="F5070" s="287">
        <v>54.42</v>
      </c>
      <c r="G5070" s="287">
        <f t="shared" si="98"/>
        <v>-2.9899999999999949</v>
      </c>
      <c r="H5070" s="286">
        <v>56.4</v>
      </c>
      <c r="I5070" s="287">
        <f t="shared" si="98"/>
        <v>-1.7000000000000028</v>
      </c>
      <c r="J5070" s="282"/>
    </row>
    <row r="5071" spans="1:10">
      <c r="A5071" s="282">
        <v>40357</v>
      </c>
      <c r="B5071" s="281">
        <v>1074.57</v>
      </c>
      <c r="C5071" s="281">
        <v>122.140625</v>
      </c>
      <c r="D5071" s="281">
        <v>0.13489999999999999</v>
      </c>
      <c r="E5071" s="281">
        <v>3.0209999999999999</v>
      </c>
      <c r="F5071" s="287">
        <v>54.42</v>
      </c>
      <c r="G5071" s="287">
        <f t="shared" si="98"/>
        <v>-2.9899999999999949</v>
      </c>
      <c r="H5071" s="286">
        <v>56.4</v>
      </c>
      <c r="I5071" s="287">
        <f t="shared" si="98"/>
        <v>-1.7000000000000028</v>
      </c>
      <c r="J5071" s="282"/>
    </row>
    <row r="5072" spans="1:10">
      <c r="A5072" s="282">
        <v>40358</v>
      </c>
      <c r="B5072" s="281">
        <v>1041.24</v>
      </c>
      <c r="C5072" s="281">
        <v>122.53125</v>
      </c>
      <c r="D5072" s="281">
        <v>0.13689999999999999</v>
      </c>
      <c r="E5072" s="281">
        <v>2.9491000000000001</v>
      </c>
      <c r="F5072" s="287">
        <v>54.42</v>
      </c>
      <c r="G5072" s="287">
        <f t="shared" si="98"/>
        <v>-2.9899999999999949</v>
      </c>
      <c r="H5072" s="286">
        <v>56.4</v>
      </c>
      <c r="I5072" s="287">
        <f t="shared" si="98"/>
        <v>-1.7000000000000028</v>
      </c>
      <c r="J5072" s="282"/>
    </row>
    <row r="5073" spans="1:10">
      <c r="A5073" s="282">
        <v>40359</v>
      </c>
      <c r="B5073" s="281">
        <v>1030.71</v>
      </c>
      <c r="C5073" s="281">
        <v>122.546875</v>
      </c>
      <c r="D5073" s="281">
        <v>0.1704</v>
      </c>
      <c r="E5073" s="281">
        <v>2.9310999999999998</v>
      </c>
      <c r="F5073" s="287">
        <v>54.42</v>
      </c>
      <c r="G5073" s="287">
        <f>F5073-F5031</f>
        <v>-2.9899999999999949</v>
      </c>
      <c r="H5073" s="286">
        <v>56.4</v>
      </c>
      <c r="I5073" s="287">
        <f>H5073-H5031</f>
        <v>-1.7000000000000028</v>
      </c>
      <c r="J5073" s="282"/>
    </row>
    <row r="5074" spans="1:10">
      <c r="A5074" s="282">
        <v>40360</v>
      </c>
      <c r="B5074" s="281">
        <v>1027.3699999999999</v>
      </c>
      <c r="C5074" s="281">
        <v>122.609375</v>
      </c>
      <c r="D5074" s="281">
        <v>0.1653</v>
      </c>
      <c r="E5074" s="281">
        <v>2.9470000000000001</v>
      </c>
      <c r="F5074" s="287">
        <v>53.9</v>
      </c>
      <c r="G5074" s="287">
        <f t="shared" si="98"/>
        <v>-2.1400000000000006</v>
      </c>
      <c r="H5074" s="286">
        <v>56.4</v>
      </c>
      <c r="I5074" s="287">
        <f t="shared" si="98"/>
        <v>-1.8999999999999986</v>
      </c>
      <c r="J5074" s="282"/>
    </row>
    <row r="5075" spans="1:10">
      <c r="A5075" s="282">
        <v>40361</v>
      </c>
      <c r="B5075" s="281">
        <v>1022.58</v>
      </c>
      <c r="C5075" s="281">
        <v>122.3125</v>
      </c>
      <c r="D5075" s="281">
        <v>0.1603</v>
      </c>
      <c r="E5075" s="281">
        <v>2.9769999999999999</v>
      </c>
      <c r="F5075" s="287">
        <v>53.9</v>
      </c>
      <c r="G5075" s="287">
        <f t="shared" si="98"/>
        <v>-2.1400000000000006</v>
      </c>
      <c r="H5075" s="286">
        <v>56.4</v>
      </c>
      <c r="I5075" s="287">
        <f t="shared" si="98"/>
        <v>-1.8999999999999986</v>
      </c>
      <c r="J5075" s="282"/>
    </row>
    <row r="5076" spans="1:10">
      <c r="A5076" s="282">
        <v>40365</v>
      </c>
      <c r="B5076" s="281">
        <v>1028.06</v>
      </c>
      <c r="C5076" s="281">
        <v>122.734375</v>
      </c>
      <c r="D5076" s="281">
        <v>0.1603</v>
      </c>
      <c r="E5076" s="281">
        <v>2.9302000000000001</v>
      </c>
      <c r="F5076" s="287">
        <v>53.9</v>
      </c>
      <c r="G5076" s="287">
        <f t="shared" si="98"/>
        <v>-2.1400000000000006</v>
      </c>
      <c r="H5076" s="286">
        <v>56.4</v>
      </c>
      <c r="I5076" s="287">
        <f t="shared" si="98"/>
        <v>-1.8999999999999986</v>
      </c>
      <c r="J5076" s="282"/>
    </row>
    <row r="5077" spans="1:10">
      <c r="A5077" s="282">
        <v>40366</v>
      </c>
      <c r="B5077" s="281">
        <v>1060.27</v>
      </c>
      <c r="C5077" s="281">
        <v>122.4375</v>
      </c>
      <c r="D5077" s="281">
        <v>0.14710000000000001</v>
      </c>
      <c r="E5077" s="281">
        <v>2.9802999999999997</v>
      </c>
      <c r="F5077" s="287">
        <v>53.9</v>
      </c>
      <c r="G5077" s="287">
        <f t="shared" si="98"/>
        <v>-2.1400000000000006</v>
      </c>
      <c r="H5077" s="286">
        <v>56.4</v>
      </c>
      <c r="I5077" s="287">
        <f t="shared" si="98"/>
        <v>-1.8999999999999986</v>
      </c>
      <c r="J5077" s="282"/>
    </row>
    <row r="5078" spans="1:10">
      <c r="A5078" s="282">
        <v>40367</v>
      </c>
      <c r="B5078" s="281">
        <v>1070.25</v>
      </c>
      <c r="C5078" s="281">
        <v>122.15625</v>
      </c>
      <c r="D5078" s="281">
        <v>0.14499999999999999</v>
      </c>
      <c r="E5078" s="281">
        <v>3.0306000000000002</v>
      </c>
      <c r="F5078" s="287">
        <v>53.9</v>
      </c>
      <c r="G5078" s="287">
        <f t="shared" si="98"/>
        <v>-2.1400000000000006</v>
      </c>
      <c r="H5078" s="286">
        <v>56.4</v>
      </c>
      <c r="I5078" s="287">
        <f t="shared" si="98"/>
        <v>-1.8999999999999986</v>
      </c>
      <c r="J5078" s="282"/>
    </row>
    <row r="5079" spans="1:10">
      <c r="A5079" s="282">
        <v>40368</v>
      </c>
      <c r="B5079" s="281">
        <v>1077.96</v>
      </c>
      <c r="C5079" s="281">
        <v>121.921875</v>
      </c>
      <c r="D5079" s="281">
        <v>0.14499999999999999</v>
      </c>
      <c r="E5079" s="281">
        <v>3.052</v>
      </c>
      <c r="F5079" s="287">
        <v>53.9</v>
      </c>
      <c r="G5079" s="287">
        <f t="shared" si="98"/>
        <v>-2.1400000000000006</v>
      </c>
      <c r="H5079" s="286">
        <v>56.4</v>
      </c>
      <c r="I5079" s="287">
        <f t="shared" si="98"/>
        <v>-1.8999999999999986</v>
      </c>
      <c r="J5079" s="282"/>
    </row>
    <row r="5080" spans="1:10">
      <c r="A5080" s="282">
        <v>40371</v>
      </c>
      <c r="B5080" s="281">
        <v>1078.75</v>
      </c>
      <c r="C5080" s="281">
        <v>122.109375</v>
      </c>
      <c r="D5080" s="281">
        <v>0.13689999999999999</v>
      </c>
      <c r="E5080" s="281">
        <v>3.0628000000000002</v>
      </c>
      <c r="F5080" s="287">
        <v>53.9</v>
      </c>
      <c r="G5080" s="287">
        <f t="shared" si="98"/>
        <v>-2.1400000000000006</v>
      </c>
      <c r="H5080" s="286">
        <v>56.4</v>
      </c>
      <c r="I5080" s="287">
        <f t="shared" si="98"/>
        <v>-1.8999999999999986</v>
      </c>
      <c r="J5080" s="282"/>
    </row>
    <row r="5081" spans="1:10">
      <c r="A5081" s="282">
        <v>40372</v>
      </c>
      <c r="B5081" s="281">
        <v>1095.3399999999999</v>
      </c>
      <c r="C5081" s="281">
        <v>121.65625</v>
      </c>
      <c r="D5081" s="281">
        <v>0.14199999999999999</v>
      </c>
      <c r="E5081" s="281">
        <v>3.1208</v>
      </c>
      <c r="F5081" s="287">
        <v>53.9</v>
      </c>
      <c r="G5081" s="287">
        <f t="shared" si="98"/>
        <v>-2.1400000000000006</v>
      </c>
      <c r="H5081" s="286">
        <v>56.4</v>
      </c>
      <c r="I5081" s="287">
        <f t="shared" si="98"/>
        <v>-1.8999999999999986</v>
      </c>
      <c r="J5081" s="282"/>
    </row>
    <row r="5082" spans="1:10">
      <c r="A5082" s="282">
        <v>40373</v>
      </c>
      <c r="B5082" s="281">
        <v>1095.17</v>
      </c>
      <c r="C5082" s="281">
        <v>122.234375</v>
      </c>
      <c r="D5082" s="281">
        <v>0.14499999999999999</v>
      </c>
      <c r="E5082" s="281">
        <v>3.0426000000000002</v>
      </c>
      <c r="F5082" s="287">
        <v>53.9</v>
      </c>
      <c r="G5082" s="287">
        <f t="shared" si="98"/>
        <v>-2.1400000000000006</v>
      </c>
      <c r="H5082" s="286">
        <v>56.4</v>
      </c>
      <c r="I5082" s="287">
        <f t="shared" si="98"/>
        <v>-1.8999999999999986</v>
      </c>
      <c r="J5082" s="282"/>
    </row>
    <row r="5083" spans="1:10">
      <c r="A5083" s="282">
        <v>40374</v>
      </c>
      <c r="B5083" s="281">
        <v>1096.48</v>
      </c>
      <c r="C5083" s="281">
        <v>122.78125</v>
      </c>
      <c r="D5083" s="281">
        <v>0.14710000000000001</v>
      </c>
      <c r="E5083" s="281">
        <v>2.9937</v>
      </c>
      <c r="F5083" s="287">
        <v>53.9</v>
      </c>
      <c r="G5083" s="287">
        <f t="shared" si="98"/>
        <v>-2.1400000000000006</v>
      </c>
      <c r="H5083" s="286">
        <v>56.4</v>
      </c>
      <c r="I5083" s="287">
        <f t="shared" si="98"/>
        <v>-1.8999999999999986</v>
      </c>
      <c r="J5083" s="282"/>
    </row>
    <row r="5084" spans="1:10">
      <c r="A5084" s="282">
        <v>40375</v>
      </c>
      <c r="B5084" s="281">
        <v>1064.8800000000001</v>
      </c>
      <c r="C5084" s="281">
        <v>123.203125</v>
      </c>
      <c r="D5084" s="281">
        <v>0.14499999999999999</v>
      </c>
      <c r="E5084" s="281">
        <v>2.9215</v>
      </c>
      <c r="F5084" s="287">
        <v>53.9</v>
      </c>
      <c r="G5084" s="287">
        <f t="shared" si="98"/>
        <v>-2.1400000000000006</v>
      </c>
      <c r="H5084" s="286">
        <v>56.4</v>
      </c>
      <c r="I5084" s="287">
        <f t="shared" si="98"/>
        <v>-1.8999999999999986</v>
      </c>
      <c r="J5084" s="282"/>
    </row>
    <row r="5085" spans="1:10">
      <c r="A5085" s="282">
        <v>40378</v>
      </c>
      <c r="B5085" s="281">
        <v>1071.25</v>
      </c>
      <c r="C5085" s="281">
        <v>123.03125</v>
      </c>
      <c r="D5085" s="281">
        <v>0.14710000000000001</v>
      </c>
      <c r="E5085" s="281">
        <v>2.9537</v>
      </c>
      <c r="F5085" s="287">
        <v>53.9</v>
      </c>
      <c r="G5085" s="287">
        <f t="shared" si="98"/>
        <v>-2.1400000000000006</v>
      </c>
      <c r="H5085" s="286">
        <v>56.4</v>
      </c>
      <c r="I5085" s="287">
        <f t="shared" si="98"/>
        <v>-1.8999999999999986</v>
      </c>
      <c r="J5085" s="282"/>
    </row>
    <row r="5086" spans="1:10">
      <c r="A5086" s="282">
        <v>40379</v>
      </c>
      <c r="B5086" s="281">
        <v>1083.48</v>
      </c>
      <c r="C5086" s="281">
        <v>123.234375</v>
      </c>
      <c r="D5086" s="281">
        <v>0.14499999999999999</v>
      </c>
      <c r="E5086" s="281">
        <v>2.9481000000000002</v>
      </c>
      <c r="F5086" s="287">
        <v>53.9</v>
      </c>
      <c r="G5086" s="287">
        <f t="shared" si="98"/>
        <v>-2.1400000000000006</v>
      </c>
      <c r="H5086" s="286">
        <v>56.4</v>
      </c>
      <c r="I5086" s="287">
        <f t="shared" si="98"/>
        <v>-1.8999999999999986</v>
      </c>
      <c r="J5086" s="282"/>
    </row>
    <row r="5087" spans="1:10">
      <c r="A5087" s="282">
        <v>40380</v>
      </c>
      <c r="B5087" s="281">
        <v>1069.5899999999999</v>
      </c>
      <c r="C5087" s="281">
        <v>123.5</v>
      </c>
      <c r="D5087" s="281">
        <v>0.15010000000000001</v>
      </c>
      <c r="E5087" s="281">
        <v>2.8782000000000001</v>
      </c>
      <c r="F5087" s="287">
        <v>53.9</v>
      </c>
      <c r="G5087" s="287">
        <f t="shared" si="98"/>
        <v>-2.1400000000000006</v>
      </c>
      <c r="H5087" s="286">
        <v>56.4</v>
      </c>
      <c r="I5087" s="287">
        <f t="shared" si="98"/>
        <v>-1.8999999999999986</v>
      </c>
      <c r="J5087" s="282"/>
    </row>
    <row r="5088" spans="1:10">
      <c r="A5088" s="282">
        <v>40381</v>
      </c>
      <c r="B5088" s="281">
        <v>1093.67</v>
      </c>
      <c r="C5088" s="281">
        <v>123.171875</v>
      </c>
      <c r="D5088" s="281">
        <v>0.14499999999999999</v>
      </c>
      <c r="E5088" s="281">
        <v>2.9352999999999998</v>
      </c>
      <c r="F5088" s="287">
        <v>53.9</v>
      </c>
      <c r="G5088" s="287">
        <f t="shared" si="98"/>
        <v>-2.1400000000000006</v>
      </c>
      <c r="H5088" s="286">
        <v>56.4</v>
      </c>
      <c r="I5088" s="287">
        <f t="shared" si="98"/>
        <v>-1.8999999999999986</v>
      </c>
      <c r="J5088" s="282"/>
    </row>
    <row r="5089" spans="1:10">
      <c r="A5089" s="282">
        <v>40382</v>
      </c>
      <c r="B5089" s="281">
        <v>1102.6600000000001</v>
      </c>
      <c r="C5089" s="281">
        <v>122.671875</v>
      </c>
      <c r="D5089" s="281">
        <v>0.14499999999999999</v>
      </c>
      <c r="E5089" s="281">
        <v>2.9943</v>
      </c>
      <c r="F5089" s="287">
        <v>53.9</v>
      </c>
      <c r="G5089" s="287">
        <f t="shared" si="98"/>
        <v>-2.1400000000000006</v>
      </c>
      <c r="H5089" s="286">
        <v>56.4</v>
      </c>
      <c r="I5089" s="287">
        <f t="shared" si="98"/>
        <v>-1.8999999999999986</v>
      </c>
      <c r="J5089" s="282"/>
    </row>
    <row r="5090" spans="1:10">
      <c r="A5090" s="282">
        <v>40385</v>
      </c>
      <c r="B5090" s="281">
        <v>1115.01</v>
      </c>
      <c r="C5090" s="281">
        <v>122.734375</v>
      </c>
      <c r="D5090" s="281">
        <v>0.15210000000000001</v>
      </c>
      <c r="E5090" s="281">
        <v>2.9923999999999999</v>
      </c>
      <c r="F5090" s="287">
        <v>53.9</v>
      </c>
      <c r="G5090" s="287">
        <f t="shared" si="98"/>
        <v>-2.1400000000000006</v>
      </c>
      <c r="H5090" s="286">
        <v>56.4</v>
      </c>
      <c r="I5090" s="287">
        <f t="shared" si="98"/>
        <v>-1.8999999999999986</v>
      </c>
      <c r="J5090" s="282"/>
    </row>
    <row r="5091" spans="1:10">
      <c r="A5091" s="282">
        <v>40386</v>
      </c>
      <c r="B5091" s="281">
        <v>1113.8399999999999</v>
      </c>
      <c r="C5091" s="281">
        <v>122.328125</v>
      </c>
      <c r="D5091" s="281">
        <v>0.14199999999999999</v>
      </c>
      <c r="E5091" s="281">
        <v>3.0485000000000002</v>
      </c>
      <c r="F5091" s="287">
        <v>53.9</v>
      </c>
      <c r="G5091" s="287">
        <f t="shared" si="98"/>
        <v>-2.1400000000000006</v>
      </c>
      <c r="H5091" s="286">
        <v>56.4</v>
      </c>
      <c r="I5091" s="287">
        <f t="shared" si="98"/>
        <v>-1.8999999999999986</v>
      </c>
      <c r="J5091" s="282"/>
    </row>
    <row r="5092" spans="1:10">
      <c r="A5092" s="282">
        <v>40387</v>
      </c>
      <c r="B5092" s="281">
        <v>1106.1300000000001</v>
      </c>
      <c r="C5092" s="281">
        <v>122.859375</v>
      </c>
      <c r="D5092" s="281">
        <v>0.14610000000000001</v>
      </c>
      <c r="E5092" s="281">
        <v>2.9849999999999999</v>
      </c>
      <c r="F5092" s="287">
        <v>53.9</v>
      </c>
      <c r="G5092" s="287">
        <f t="shared" si="98"/>
        <v>-2.1400000000000006</v>
      </c>
      <c r="H5092" s="286">
        <v>56.4</v>
      </c>
      <c r="I5092" s="287">
        <f t="shared" si="98"/>
        <v>-1.8999999999999986</v>
      </c>
      <c r="J5092" s="282"/>
    </row>
    <row r="5093" spans="1:10">
      <c r="A5093" s="282">
        <v>40388</v>
      </c>
      <c r="B5093" s="281">
        <v>1101.53</v>
      </c>
      <c r="C5093" s="281">
        <v>123.09375</v>
      </c>
      <c r="D5093" s="281">
        <v>0.14499999999999999</v>
      </c>
      <c r="E5093" s="281">
        <v>2.9794</v>
      </c>
      <c r="F5093" s="287">
        <v>53.9</v>
      </c>
      <c r="G5093" s="287">
        <f>F5093-F5051</f>
        <v>-2.1400000000000006</v>
      </c>
      <c r="H5093" s="286">
        <v>56.4</v>
      </c>
      <c r="I5093" s="287">
        <f>H5093-H5051</f>
        <v>-1.8999999999999986</v>
      </c>
      <c r="J5093" s="282"/>
    </row>
    <row r="5094" spans="1:10">
      <c r="A5094" s="282">
        <v>40389</v>
      </c>
      <c r="B5094" s="281">
        <v>1101.5999999999999</v>
      </c>
      <c r="C5094" s="281">
        <v>123.8125</v>
      </c>
      <c r="D5094" s="281">
        <v>0.14000000000000001</v>
      </c>
      <c r="E5094" s="281">
        <v>2.9051999999999998</v>
      </c>
      <c r="F5094" s="287">
        <v>53.9</v>
      </c>
      <c r="G5094" s="287">
        <f>F5094-F5051</f>
        <v>-2.1400000000000006</v>
      </c>
      <c r="H5094" s="286">
        <v>56.4</v>
      </c>
      <c r="I5094" s="287">
        <f>H5094-H5051</f>
        <v>-1.8999999999999986</v>
      </c>
      <c r="J5094" s="282"/>
    </row>
    <row r="5095" spans="1:10">
      <c r="A5095" s="282">
        <v>40392</v>
      </c>
      <c r="B5095" s="281">
        <v>1125.8599999999999</v>
      </c>
      <c r="C5095" s="281">
        <v>123.421875</v>
      </c>
      <c r="D5095" s="281">
        <v>0.14000000000000001</v>
      </c>
      <c r="E5095" s="281">
        <v>2.9609000000000001</v>
      </c>
      <c r="F5095" s="287">
        <v>53.34</v>
      </c>
      <c r="G5095" s="287">
        <f t="shared" si="98"/>
        <v>-1.0799999999999983</v>
      </c>
      <c r="H5095" s="286">
        <v>58</v>
      </c>
      <c r="I5095" s="287">
        <f t="shared" si="98"/>
        <v>1.6000000000000014</v>
      </c>
      <c r="J5095" s="282"/>
    </row>
    <row r="5096" spans="1:10">
      <c r="A5096" s="282">
        <v>40393</v>
      </c>
      <c r="B5096" s="281">
        <v>1120.46</v>
      </c>
      <c r="C5096" s="281">
        <v>123.984375</v>
      </c>
      <c r="D5096" s="281">
        <v>0.13589999999999999</v>
      </c>
      <c r="E5096" s="281">
        <v>2.9085000000000001</v>
      </c>
      <c r="F5096" s="287">
        <v>53.34</v>
      </c>
      <c r="G5096" s="287">
        <f t="shared" si="98"/>
        <v>-1.0799999999999983</v>
      </c>
      <c r="H5096" s="286">
        <v>58</v>
      </c>
      <c r="I5096" s="287">
        <f t="shared" si="98"/>
        <v>1.6000000000000014</v>
      </c>
      <c r="J5096" s="282"/>
    </row>
    <row r="5097" spans="1:10">
      <c r="A5097" s="282">
        <v>40394</v>
      </c>
      <c r="B5097" s="281">
        <v>1127.24</v>
      </c>
      <c r="C5097" s="281">
        <v>123.625</v>
      </c>
      <c r="D5097" s="281">
        <v>0.14499999999999999</v>
      </c>
      <c r="E5097" s="281">
        <v>2.9497999999999998</v>
      </c>
      <c r="F5097" s="287">
        <v>53.34</v>
      </c>
      <c r="G5097" s="287">
        <f t="shared" ref="G5097:I5160" si="99">F5097-F5056</f>
        <v>-1.0799999999999983</v>
      </c>
      <c r="H5097" s="286">
        <v>58</v>
      </c>
      <c r="I5097" s="287">
        <f t="shared" si="99"/>
        <v>1.6000000000000014</v>
      </c>
      <c r="J5097" s="282"/>
    </row>
    <row r="5098" spans="1:10">
      <c r="A5098" s="282">
        <v>40395</v>
      </c>
      <c r="B5098" s="281">
        <v>1125.81</v>
      </c>
      <c r="C5098" s="281">
        <v>123.890625</v>
      </c>
      <c r="D5098" s="281">
        <v>0.14000000000000001</v>
      </c>
      <c r="E5098" s="281">
        <v>2.9011</v>
      </c>
      <c r="F5098" s="287">
        <v>53.34</v>
      </c>
      <c r="G5098" s="287">
        <f t="shared" si="99"/>
        <v>-1.0799999999999983</v>
      </c>
      <c r="H5098" s="286">
        <v>58</v>
      </c>
      <c r="I5098" s="287">
        <f t="shared" si="99"/>
        <v>1.6000000000000014</v>
      </c>
      <c r="J5098" s="282"/>
    </row>
    <row r="5099" spans="1:10">
      <c r="A5099" s="282">
        <v>40396</v>
      </c>
      <c r="B5099" s="281">
        <v>1121.6400000000001</v>
      </c>
      <c r="C5099" s="281">
        <v>124.578125</v>
      </c>
      <c r="D5099" s="281">
        <v>0.13689999999999999</v>
      </c>
      <c r="E5099" s="281">
        <v>2.8166000000000002</v>
      </c>
      <c r="F5099" s="287">
        <v>53.34</v>
      </c>
      <c r="G5099" s="287">
        <f t="shared" si="99"/>
        <v>-1.0799999999999983</v>
      </c>
      <c r="H5099" s="286">
        <v>58</v>
      </c>
      <c r="I5099" s="287">
        <f t="shared" si="99"/>
        <v>1.6000000000000014</v>
      </c>
      <c r="J5099" s="282"/>
    </row>
    <row r="5100" spans="1:10">
      <c r="A5100" s="282">
        <v>40399</v>
      </c>
      <c r="B5100" s="281">
        <v>1127.79</v>
      </c>
      <c r="C5100" s="281">
        <v>124.515625</v>
      </c>
      <c r="D5100" s="281">
        <v>0.13689999999999999</v>
      </c>
      <c r="E5100" s="281">
        <v>2.8289</v>
      </c>
      <c r="F5100" s="287">
        <v>53.34</v>
      </c>
      <c r="G5100" s="287">
        <f t="shared" si="99"/>
        <v>-1.0799999999999983</v>
      </c>
      <c r="H5100" s="286">
        <v>58</v>
      </c>
      <c r="I5100" s="287">
        <f t="shared" si="99"/>
        <v>1.6000000000000014</v>
      </c>
      <c r="J5100" s="282"/>
    </row>
    <row r="5101" spans="1:10">
      <c r="A5101" s="282">
        <v>40400</v>
      </c>
      <c r="B5101" s="281">
        <v>1121.06</v>
      </c>
      <c r="C5101" s="281">
        <v>124.984375</v>
      </c>
      <c r="D5101" s="281">
        <v>0.14000000000000001</v>
      </c>
      <c r="E5101" s="281">
        <v>2.7593000000000001</v>
      </c>
      <c r="F5101" s="287">
        <v>53.34</v>
      </c>
      <c r="G5101" s="287">
        <f t="shared" si="99"/>
        <v>-1.0799999999999983</v>
      </c>
      <c r="H5101" s="286">
        <v>58</v>
      </c>
      <c r="I5101" s="287">
        <f t="shared" si="99"/>
        <v>1.6000000000000014</v>
      </c>
      <c r="J5101" s="282"/>
    </row>
    <row r="5102" spans="1:10">
      <c r="A5102" s="282">
        <v>40401</v>
      </c>
      <c r="B5102" s="281">
        <v>1089.47</v>
      </c>
      <c r="C5102" s="281">
        <v>125.609375</v>
      </c>
      <c r="D5102" s="281">
        <v>0.14499999999999999</v>
      </c>
      <c r="E5102" s="281">
        <v>2.6814</v>
      </c>
      <c r="F5102" s="287">
        <v>53.34</v>
      </c>
      <c r="G5102" s="287">
        <f t="shared" si="99"/>
        <v>-1.0799999999999983</v>
      </c>
      <c r="H5102" s="286">
        <v>58</v>
      </c>
      <c r="I5102" s="287">
        <f t="shared" si="99"/>
        <v>1.6000000000000014</v>
      </c>
      <c r="J5102" s="282"/>
    </row>
    <row r="5103" spans="1:10">
      <c r="A5103" s="282">
        <v>40402</v>
      </c>
      <c r="B5103" s="281">
        <v>1083.6099999999999</v>
      </c>
      <c r="C5103" s="281">
        <v>125.34375</v>
      </c>
      <c r="D5103" s="281">
        <v>0.14710000000000001</v>
      </c>
      <c r="E5103" s="281">
        <v>2.7454999999999998</v>
      </c>
      <c r="F5103" s="287">
        <v>53.34</v>
      </c>
      <c r="G5103" s="287">
        <f t="shared" si="99"/>
        <v>-1.0799999999999983</v>
      </c>
      <c r="H5103" s="286">
        <v>58</v>
      </c>
      <c r="I5103" s="287">
        <f t="shared" si="99"/>
        <v>1.6000000000000014</v>
      </c>
      <c r="J5103" s="282"/>
    </row>
    <row r="5104" spans="1:10">
      <c r="A5104" s="282">
        <v>40403</v>
      </c>
      <c r="B5104" s="281">
        <v>1079.25</v>
      </c>
      <c r="C5104" s="281">
        <v>125.578125</v>
      </c>
      <c r="D5104" s="281">
        <v>0.14710000000000001</v>
      </c>
      <c r="E5104" s="281">
        <v>2.6715999999999998</v>
      </c>
      <c r="F5104" s="287">
        <v>53.34</v>
      </c>
      <c r="G5104" s="287">
        <f t="shared" si="99"/>
        <v>-1.0799999999999983</v>
      </c>
      <c r="H5104" s="286">
        <v>58</v>
      </c>
      <c r="I5104" s="287">
        <f t="shared" si="99"/>
        <v>1.6000000000000014</v>
      </c>
      <c r="J5104" s="282"/>
    </row>
    <row r="5105" spans="1:10">
      <c r="A5105" s="282">
        <v>40406</v>
      </c>
      <c r="B5105" s="281">
        <v>1079.3800000000001</v>
      </c>
      <c r="C5105" s="281">
        <v>126.203125</v>
      </c>
      <c r="D5105" s="281">
        <v>0.15010000000000001</v>
      </c>
      <c r="E5105" s="281">
        <v>2.5625999999999998</v>
      </c>
      <c r="F5105" s="287">
        <v>53.34</v>
      </c>
      <c r="G5105" s="287">
        <f t="shared" si="99"/>
        <v>-1.0799999999999983</v>
      </c>
      <c r="H5105" s="286">
        <v>58</v>
      </c>
      <c r="I5105" s="287">
        <f t="shared" si="99"/>
        <v>1.6000000000000014</v>
      </c>
      <c r="J5105" s="282"/>
    </row>
    <row r="5106" spans="1:10">
      <c r="A5106" s="282">
        <v>40407</v>
      </c>
      <c r="B5106" s="281">
        <v>1092.54</v>
      </c>
      <c r="C5106" s="281">
        <v>125.671875</v>
      </c>
      <c r="D5106" s="281">
        <v>0.14810000000000001</v>
      </c>
      <c r="E5106" s="281">
        <v>2.6320999999999999</v>
      </c>
      <c r="F5106" s="287">
        <v>53.34</v>
      </c>
      <c r="G5106" s="287">
        <f t="shared" si="99"/>
        <v>-1.0799999999999983</v>
      </c>
      <c r="H5106" s="286">
        <v>58</v>
      </c>
      <c r="I5106" s="287">
        <f t="shared" si="99"/>
        <v>1.6000000000000014</v>
      </c>
      <c r="J5106" s="282"/>
    </row>
    <row r="5107" spans="1:10">
      <c r="A5107" s="282">
        <v>40408</v>
      </c>
      <c r="B5107" s="281">
        <v>1094.1600000000001</v>
      </c>
      <c r="C5107" s="281">
        <v>125.609375</v>
      </c>
      <c r="D5107" s="281">
        <v>0.15010000000000001</v>
      </c>
      <c r="E5107" s="281">
        <v>2.6320999999999999</v>
      </c>
      <c r="F5107" s="287">
        <v>53.34</v>
      </c>
      <c r="G5107" s="287">
        <f t="shared" si="99"/>
        <v>-1.0799999999999983</v>
      </c>
      <c r="H5107" s="286">
        <v>58</v>
      </c>
      <c r="I5107" s="287">
        <f t="shared" si="99"/>
        <v>1.6000000000000014</v>
      </c>
      <c r="J5107" s="282"/>
    </row>
    <row r="5108" spans="1:10">
      <c r="A5108" s="282">
        <v>40409</v>
      </c>
      <c r="B5108" s="281">
        <v>1075.6300000000001</v>
      </c>
      <c r="C5108" s="281">
        <v>125.953125</v>
      </c>
      <c r="D5108" s="281">
        <v>0.14499999999999999</v>
      </c>
      <c r="E5108" s="281">
        <v>2.5750000000000002</v>
      </c>
      <c r="F5108" s="287">
        <v>53.34</v>
      </c>
      <c r="G5108" s="287">
        <f t="shared" si="99"/>
        <v>-1.0799999999999983</v>
      </c>
      <c r="H5108" s="286">
        <v>58</v>
      </c>
      <c r="I5108" s="287">
        <f t="shared" si="99"/>
        <v>1.6000000000000014</v>
      </c>
      <c r="J5108" s="282"/>
    </row>
    <row r="5109" spans="1:10">
      <c r="A5109" s="282">
        <v>40410</v>
      </c>
      <c r="B5109" s="281">
        <v>1071.69</v>
      </c>
      <c r="C5109" s="281">
        <v>125.53125</v>
      </c>
      <c r="D5109" s="281">
        <v>0.14499999999999999</v>
      </c>
      <c r="E5109" s="281">
        <v>2.6105999999999998</v>
      </c>
      <c r="F5109" s="287">
        <v>53.34</v>
      </c>
      <c r="G5109" s="287">
        <f t="shared" si="99"/>
        <v>-1.0799999999999983</v>
      </c>
      <c r="H5109" s="286">
        <v>58</v>
      </c>
      <c r="I5109" s="287">
        <f t="shared" si="99"/>
        <v>1.6000000000000014</v>
      </c>
      <c r="J5109" s="282"/>
    </row>
    <row r="5110" spans="1:10">
      <c r="A5110" s="282">
        <v>40413</v>
      </c>
      <c r="B5110" s="281">
        <v>1067.3599999999999</v>
      </c>
      <c r="C5110" s="281">
        <v>125.65625</v>
      </c>
      <c r="D5110" s="281">
        <v>0.15010000000000001</v>
      </c>
      <c r="E5110" s="281">
        <v>2.5981000000000001</v>
      </c>
      <c r="F5110" s="287">
        <v>53.34</v>
      </c>
      <c r="G5110" s="287">
        <f t="shared" si="99"/>
        <v>-1.0799999999999983</v>
      </c>
      <c r="H5110" s="286">
        <v>58</v>
      </c>
      <c r="I5110" s="287">
        <f t="shared" si="99"/>
        <v>1.6000000000000014</v>
      </c>
      <c r="J5110" s="282"/>
    </row>
    <row r="5111" spans="1:10">
      <c r="A5111" s="282">
        <v>40414</v>
      </c>
      <c r="B5111" s="281">
        <v>1051.8699999999999</v>
      </c>
      <c r="C5111" s="281">
        <v>126.40625</v>
      </c>
      <c r="D5111" s="281">
        <v>0.14499999999999999</v>
      </c>
      <c r="E5111" s="281">
        <v>2.488</v>
      </c>
      <c r="F5111" s="287">
        <v>53.34</v>
      </c>
      <c r="G5111" s="287">
        <f t="shared" si="99"/>
        <v>-1.0799999999999983</v>
      </c>
      <c r="H5111" s="286">
        <v>58</v>
      </c>
      <c r="I5111" s="287">
        <f t="shared" si="99"/>
        <v>1.6000000000000014</v>
      </c>
      <c r="J5111" s="282"/>
    </row>
    <row r="5112" spans="1:10">
      <c r="A5112" s="282">
        <v>40415</v>
      </c>
      <c r="B5112" s="281">
        <v>1055.33</v>
      </c>
      <c r="C5112" s="281">
        <v>125.921875</v>
      </c>
      <c r="D5112" s="281">
        <v>0.15010000000000001</v>
      </c>
      <c r="E5112" s="281">
        <v>2.5339999999999998</v>
      </c>
      <c r="F5112" s="287">
        <v>53.34</v>
      </c>
      <c r="G5112" s="287">
        <f t="shared" si="99"/>
        <v>-1.0799999999999983</v>
      </c>
      <c r="H5112" s="286">
        <v>58</v>
      </c>
      <c r="I5112" s="287">
        <f t="shared" si="99"/>
        <v>1.6000000000000014</v>
      </c>
      <c r="J5112" s="282"/>
    </row>
    <row r="5113" spans="1:10">
      <c r="A5113" s="282">
        <v>40416</v>
      </c>
      <c r="B5113" s="281">
        <v>1047.22</v>
      </c>
      <c r="C5113" s="281">
        <v>126.21875</v>
      </c>
      <c r="D5113" s="281">
        <v>0.14499999999999999</v>
      </c>
      <c r="E5113" s="281">
        <v>2.4754999999999998</v>
      </c>
      <c r="F5113" s="287">
        <v>53.34</v>
      </c>
      <c r="G5113" s="287">
        <f t="shared" si="99"/>
        <v>-1.0799999999999983</v>
      </c>
      <c r="H5113" s="286">
        <v>58</v>
      </c>
      <c r="I5113" s="287">
        <f t="shared" si="99"/>
        <v>1.6000000000000014</v>
      </c>
      <c r="J5113" s="282"/>
    </row>
    <row r="5114" spans="1:10">
      <c r="A5114" s="282">
        <v>40417</v>
      </c>
      <c r="B5114" s="281">
        <v>1064.5899999999999</v>
      </c>
      <c r="C5114" s="281">
        <v>125.1875</v>
      </c>
      <c r="D5114" s="281">
        <v>0.13789999999999999</v>
      </c>
      <c r="E5114" s="281">
        <v>2.6447000000000003</v>
      </c>
      <c r="F5114" s="287">
        <v>53.34</v>
      </c>
      <c r="G5114" s="287">
        <f t="shared" si="99"/>
        <v>-1.0799999999999983</v>
      </c>
      <c r="H5114" s="286">
        <v>58</v>
      </c>
      <c r="I5114" s="287">
        <f t="shared" si="99"/>
        <v>1.6000000000000014</v>
      </c>
      <c r="J5114" s="282"/>
    </row>
    <row r="5115" spans="1:10">
      <c r="A5115" s="282">
        <v>40420</v>
      </c>
      <c r="B5115" s="281">
        <v>1048.92</v>
      </c>
      <c r="C5115" s="281">
        <v>126.09375</v>
      </c>
      <c r="D5115" s="281">
        <v>0.1298</v>
      </c>
      <c r="E5115" s="281">
        <v>2.5285000000000002</v>
      </c>
      <c r="F5115" s="287">
        <v>53.34</v>
      </c>
      <c r="G5115" s="287">
        <f t="shared" si="99"/>
        <v>-0.55999999999999517</v>
      </c>
      <c r="H5115" s="286">
        <v>58</v>
      </c>
      <c r="I5115" s="287">
        <f t="shared" si="99"/>
        <v>1.6000000000000014</v>
      </c>
      <c r="J5115" s="282"/>
    </row>
    <row r="5116" spans="1:10">
      <c r="A5116" s="282">
        <v>40421</v>
      </c>
      <c r="B5116" s="281">
        <v>1049.33</v>
      </c>
      <c r="C5116" s="281">
        <v>126.5</v>
      </c>
      <c r="D5116" s="281">
        <v>0.1268</v>
      </c>
      <c r="E5116" s="281">
        <v>2.4683000000000002</v>
      </c>
      <c r="F5116" s="287">
        <v>53.34</v>
      </c>
      <c r="G5116" s="287">
        <f t="shared" si="99"/>
        <v>-0.55999999999999517</v>
      </c>
      <c r="H5116" s="286">
        <v>58</v>
      </c>
      <c r="I5116" s="287">
        <f t="shared" si="99"/>
        <v>1.6000000000000014</v>
      </c>
      <c r="J5116" s="282"/>
    </row>
    <row r="5117" spans="1:10">
      <c r="A5117" s="282">
        <v>40422</v>
      </c>
      <c r="B5117" s="281">
        <v>1080.29</v>
      </c>
      <c r="C5117" s="281">
        <v>125.734375</v>
      </c>
      <c r="D5117" s="281">
        <v>0.1298</v>
      </c>
      <c r="E5117" s="281">
        <v>2.573</v>
      </c>
      <c r="F5117" s="287">
        <v>52.87</v>
      </c>
      <c r="G5117" s="287">
        <f t="shared" si="99"/>
        <v>-1.0300000000000011</v>
      </c>
      <c r="H5117" s="286">
        <v>56.3</v>
      </c>
      <c r="I5117" s="287">
        <f t="shared" si="99"/>
        <v>-0.10000000000000142</v>
      </c>
      <c r="J5117" s="282"/>
    </row>
    <row r="5118" spans="1:10">
      <c r="A5118" s="282">
        <v>40423</v>
      </c>
      <c r="B5118" s="281">
        <v>1090.0999999999999</v>
      </c>
      <c r="C5118" s="281">
        <v>125.5</v>
      </c>
      <c r="D5118" s="281">
        <v>0.1278</v>
      </c>
      <c r="E5118" s="281">
        <v>2.6231</v>
      </c>
      <c r="F5118" s="287">
        <v>52.87</v>
      </c>
      <c r="G5118" s="287">
        <f t="shared" si="99"/>
        <v>-1.0300000000000011</v>
      </c>
      <c r="H5118" s="286">
        <v>56.3</v>
      </c>
      <c r="I5118" s="287">
        <f t="shared" si="99"/>
        <v>-0.10000000000000142</v>
      </c>
      <c r="J5118" s="282"/>
    </row>
    <row r="5119" spans="1:10">
      <c r="A5119" s="282">
        <v>40424</v>
      </c>
      <c r="B5119" s="281">
        <v>1104.51</v>
      </c>
      <c r="C5119" s="281">
        <v>125</v>
      </c>
      <c r="D5119" s="281">
        <v>0.12470000000000001</v>
      </c>
      <c r="E5119" s="281">
        <v>2.6970000000000001</v>
      </c>
      <c r="F5119" s="287">
        <v>52.87</v>
      </c>
      <c r="G5119" s="287">
        <f t="shared" si="99"/>
        <v>-1.0300000000000011</v>
      </c>
      <c r="H5119" s="286">
        <v>56.3</v>
      </c>
      <c r="I5119" s="287">
        <f t="shared" si="99"/>
        <v>-0.10000000000000142</v>
      </c>
      <c r="J5119" s="282"/>
    </row>
    <row r="5120" spans="1:10">
      <c r="A5120" s="282">
        <v>40428</v>
      </c>
      <c r="B5120" s="281">
        <v>1091.8399999999999</v>
      </c>
      <c r="C5120" s="281">
        <v>125.828125</v>
      </c>
      <c r="D5120" s="281">
        <v>0.12470000000000001</v>
      </c>
      <c r="E5120" s="281">
        <v>2.5944000000000003</v>
      </c>
      <c r="F5120" s="287">
        <v>52.87</v>
      </c>
      <c r="G5120" s="287">
        <f t="shared" si="99"/>
        <v>-1.0300000000000011</v>
      </c>
      <c r="H5120" s="286">
        <v>56.3</v>
      </c>
      <c r="I5120" s="287">
        <f t="shared" si="99"/>
        <v>-0.10000000000000142</v>
      </c>
      <c r="J5120" s="282"/>
    </row>
    <row r="5121" spans="1:10">
      <c r="A5121" s="282">
        <v>40429</v>
      </c>
      <c r="B5121" s="281">
        <v>1098.8699999999999</v>
      </c>
      <c r="C5121" s="281">
        <v>125.421875</v>
      </c>
      <c r="D5121" s="281">
        <v>0.12470000000000001</v>
      </c>
      <c r="E5121" s="281">
        <v>2.6555</v>
      </c>
      <c r="F5121" s="287">
        <v>52.87</v>
      </c>
      <c r="G5121" s="287">
        <f t="shared" si="99"/>
        <v>-1.0300000000000011</v>
      </c>
      <c r="H5121" s="286">
        <v>56.3</v>
      </c>
      <c r="I5121" s="287">
        <f t="shared" si="99"/>
        <v>-0.10000000000000142</v>
      </c>
      <c r="J5121" s="282"/>
    </row>
    <row r="5122" spans="1:10">
      <c r="A5122" s="282">
        <v>40430</v>
      </c>
      <c r="B5122" s="281">
        <v>1104.18</v>
      </c>
      <c r="C5122" s="281">
        <v>124.65625</v>
      </c>
      <c r="D5122" s="281">
        <v>0.13489999999999999</v>
      </c>
      <c r="E5122" s="281">
        <v>2.7587999999999999</v>
      </c>
      <c r="F5122" s="287">
        <v>52.87</v>
      </c>
      <c r="G5122" s="287">
        <f t="shared" si="99"/>
        <v>-1.0300000000000011</v>
      </c>
      <c r="H5122" s="286">
        <v>56.3</v>
      </c>
      <c r="I5122" s="287">
        <f t="shared" si="99"/>
        <v>-0.10000000000000142</v>
      </c>
      <c r="J5122" s="282"/>
    </row>
    <row r="5123" spans="1:10">
      <c r="A5123" s="282">
        <v>40431</v>
      </c>
      <c r="B5123" s="281">
        <v>1109.55</v>
      </c>
      <c r="C5123" s="281">
        <v>124.421875</v>
      </c>
      <c r="D5123" s="281">
        <v>0.1318</v>
      </c>
      <c r="E5123" s="281">
        <v>2.7917000000000001</v>
      </c>
      <c r="F5123" s="287">
        <v>52.87</v>
      </c>
      <c r="G5123" s="287">
        <f t="shared" si="99"/>
        <v>-1.0300000000000011</v>
      </c>
      <c r="H5123" s="286">
        <v>56.3</v>
      </c>
      <c r="I5123" s="287">
        <f t="shared" si="99"/>
        <v>-0.10000000000000142</v>
      </c>
      <c r="J5123" s="282"/>
    </row>
    <row r="5124" spans="1:10">
      <c r="A5124" s="282">
        <v>40434</v>
      </c>
      <c r="B5124" s="281">
        <v>1121.9000000000001</v>
      </c>
      <c r="C5124" s="281">
        <v>124.9375</v>
      </c>
      <c r="D5124" s="281">
        <v>0.13689999999999999</v>
      </c>
      <c r="E5124" s="281">
        <v>2.7480000000000002</v>
      </c>
      <c r="F5124" s="287">
        <v>52.87</v>
      </c>
      <c r="G5124" s="287">
        <f t="shared" si="99"/>
        <v>-1.0300000000000011</v>
      </c>
      <c r="H5124" s="286">
        <v>56.3</v>
      </c>
      <c r="I5124" s="287">
        <f t="shared" si="99"/>
        <v>-0.10000000000000142</v>
      </c>
      <c r="J5124" s="282"/>
    </row>
    <row r="5125" spans="1:10">
      <c r="A5125" s="282">
        <v>40435</v>
      </c>
      <c r="B5125" s="281">
        <v>1121.0999999999999</v>
      </c>
      <c r="C5125" s="281">
        <v>125.453125</v>
      </c>
      <c r="D5125" s="281">
        <v>0.13489999999999999</v>
      </c>
      <c r="E5125" s="281">
        <v>2.6790000000000003</v>
      </c>
      <c r="F5125" s="287">
        <v>52.87</v>
      </c>
      <c r="G5125" s="287">
        <f t="shared" si="99"/>
        <v>-1.0300000000000011</v>
      </c>
      <c r="H5125" s="286">
        <v>56.3</v>
      </c>
      <c r="I5125" s="287">
        <f t="shared" si="99"/>
        <v>-0.10000000000000142</v>
      </c>
      <c r="J5125" s="282"/>
    </row>
    <row r="5126" spans="1:10">
      <c r="A5126" s="282">
        <v>40436</v>
      </c>
      <c r="B5126" s="281">
        <v>1125.07</v>
      </c>
      <c r="C5126" s="281">
        <v>125.21875</v>
      </c>
      <c r="D5126" s="281">
        <v>0.14610000000000001</v>
      </c>
      <c r="E5126" s="281">
        <v>2.7206999999999999</v>
      </c>
      <c r="F5126" s="287">
        <v>52.87</v>
      </c>
      <c r="G5126" s="287">
        <f t="shared" si="99"/>
        <v>-1.0300000000000011</v>
      </c>
      <c r="H5126" s="286">
        <v>56.3</v>
      </c>
      <c r="I5126" s="287">
        <f t="shared" si="99"/>
        <v>-0.10000000000000142</v>
      </c>
      <c r="J5126" s="282"/>
    </row>
    <row r="5127" spans="1:10">
      <c r="A5127" s="282">
        <v>40437</v>
      </c>
      <c r="B5127" s="281">
        <v>1124.6600000000001</v>
      </c>
      <c r="C5127" s="281">
        <v>125</v>
      </c>
      <c r="D5127" s="281">
        <v>0.15010000000000001</v>
      </c>
      <c r="E5127" s="281">
        <v>2.7608000000000001</v>
      </c>
      <c r="F5127" s="287">
        <v>52.87</v>
      </c>
      <c r="G5127" s="287">
        <f t="shared" si="99"/>
        <v>-1.0300000000000011</v>
      </c>
      <c r="H5127" s="286">
        <v>56.3</v>
      </c>
      <c r="I5127" s="287">
        <f t="shared" si="99"/>
        <v>-0.10000000000000142</v>
      </c>
      <c r="J5127" s="282"/>
    </row>
    <row r="5128" spans="1:10">
      <c r="A5128" s="282">
        <v>40438</v>
      </c>
      <c r="B5128" s="281">
        <v>1125.5899999999999</v>
      </c>
      <c r="C5128" s="281">
        <v>125.234375</v>
      </c>
      <c r="D5128" s="281">
        <v>0.14710000000000001</v>
      </c>
      <c r="E5128" s="281">
        <v>2.7372000000000001</v>
      </c>
      <c r="F5128" s="287">
        <v>52.87</v>
      </c>
      <c r="G5128" s="287">
        <f t="shared" si="99"/>
        <v>-1.0300000000000011</v>
      </c>
      <c r="H5128" s="286">
        <v>56.3</v>
      </c>
      <c r="I5128" s="287">
        <f t="shared" si="99"/>
        <v>-0.10000000000000142</v>
      </c>
      <c r="J5128" s="282"/>
    </row>
    <row r="5129" spans="1:10">
      <c r="A5129" s="282">
        <v>40441</v>
      </c>
      <c r="B5129" s="281">
        <v>1142.71</v>
      </c>
      <c r="C5129" s="281">
        <v>125.515625</v>
      </c>
      <c r="D5129" s="281">
        <v>0.15010000000000001</v>
      </c>
      <c r="E5129" s="281">
        <v>2.7025999999999999</v>
      </c>
      <c r="F5129" s="287">
        <v>52.87</v>
      </c>
      <c r="G5129" s="287">
        <f t="shared" si="99"/>
        <v>-1.0300000000000011</v>
      </c>
      <c r="H5129" s="286">
        <v>56.3</v>
      </c>
      <c r="I5129" s="287">
        <f t="shared" si="99"/>
        <v>-0.10000000000000142</v>
      </c>
      <c r="J5129" s="282"/>
    </row>
    <row r="5130" spans="1:10">
      <c r="A5130" s="282">
        <v>40442</v>
      </c>
      <c r="B5130" s="281">
        <v>1139.78</v>
      </c>
      <c r="C5130" s="281">
        <v>125.75</v>
      </c>
      <c r="D5130" s="281">
        <v>0.15010000000000001</v>
      </c>
      <c r="E5130" s="281">
        <v>2.5727000000000002</v>
      </c>
      <c r="F5130" s="287">
        <v>52.87</v>
      </c>
      <c r="G5130" s="287">
        <f t="shared" si="99"/>
        <v>-1.0300000000000011</v>
      </c>
      <c r="H5130" s="286">
        <v>56.3</v>
      </c>
      <c r="I5130" s="287">
        <f t="shared" si="99"/>
        <v>-0.10000000000000142</v>
      </c>
      <c r="J5130" s="282"/>
    </row>
    <row r="5131" spans="1:10">
      <c r="A5131" s="282">
        <v>40443</v>
      </c>
      <c r="B5131" s="281">
        <v>1134.28</v>
      </c>
      <c r="C5131" s="281">
        <v>125.5625</v>
      </c>
      <c r="D5131" s="281">
        <v>0.15210000000000001</v>
      </c>
      <c r="E5131" s="281">
        <v>2.5583</v>
      </c>
      <c r="F5131" s="287">
        <v>52.87</v>
      </c>
      <c r="G5131" s="287">
        <f t="shared" si="99"/>
        <v>-1.0300000000000011</v>
      </c>
      <c r="H5131" s="286">
        <v>56.3</v>
      </c>
      <c r="I5131" s="287">
        <f t="shared" si="99"/>
        <v>-0.10000000000000142</v>
      </c>
      <c r="J5131" s="282"/>
    </row>
    <row r="5132" spans="1:10">
      <c r="A5132" s="282">
        <v>40444</v>
      </c>
      <c r="B5132" s="281">
        <v>1124.83</v>
      </c>
      <c r="C5132" s="281">
        <v>125.578125</v>
      </c>
      <c r="D5132" s="281">
        <v>0.15010000000000001</v>
      </c>
      <c r="E5132" s="281">
        <v>2.5510999999999999</v>
      </c>
      <c r="F5132" s="287">
        <v>52.87</v>
      </c>
      <c r="G5132" s="287">
        <f t="shared" si="99"/>
        <v>-1.0300000000000011</v>
      </c>
      <c r="H5132" s="286">
        <v>56.3</v>
      </c>
      <c r="I5132" s="287">
        <f t="shared" si="99"/>
        <v>-0.10000000000000142</v>
      </c>
      <c r="J5132" s="282"/>
    </row>
    <row r="5133" spans="1:10">
      <c r="A5133" s="282">
        <v>40445</v>
      </c>
      <c r="B5133" s="281">
        <v>1148.67</v>
      </c>
      <c r="C5133" s="281">
        <v>125.21875</v>
      </c>
      <c r="D5133" s="281">
        <v>0.14000000000000001</v>
      </c>
      <c r="E5133" s="281">
        <v>2.605</v>
      </c>
      <c r="F5133" s="287">
        <v>52.87</v>
      </c>
      <c r="G5133" s="287">
        <f t="shared" si="99"/>
        <v>-1.0300000000000011</v>
      </c>
      <c r="H5133" s="286">
        <v>56.3</v>
      </c>
      <c r="I5133" s="287">
        <f t="shared" si="99"/>
        <v>-0.10000000000000142</v>
      </c>
      <c r="J5133" s="282"/>
    </row>
    <row r="5134" spans="1:10">
      <c r="A5134" s="282">
        <v>40448</v>
      </c>
      <c r="B5134" s="281">
        <v>1142.1600000000001</v>
      </c>
      <c r="C5134" s="281">
        <v>125.953125</v>
      </c>
      <c r="D5134" s="281">
        <v>0.1298</v>
      </c>
      <c r="E5134" s="281">
        <v>2.5242</v>
      </c>
      <c r="F5134" s="287">
        <v>52.87</v>
      </c>
      <c r="G5134" s="287">
        <f t="shared" si="99"/>
        <v>-1.0300000000000011</v>
      </c>
      <c r="H5134" s="286">
        <v>56.3</v>
      </c>
      <c r="I5134" s="287">
        <f t="shared" si="99"/>
        <v>-0.10000000000000142</v>
      </c>
      <c r="J5134" s="282"/>
    </row>
    <row r="5135" spans="1:10">
      <c r="A5135" s="282">
        <v>40449</v>
      </c>
      <c r="B5135" s="281">
        <v>1147.7</v>
      </c>
      <c r="C5135" s="281">
        <v>126.4375</v>
      </c>
      <c r="D5135" s="281">
        <v>0.14199999999999999</v>
      </c>
      <c r="E5135" s="281">
        <v>2.4653</v>
      </c>
      <c r="F5135" s="287">
        <v>52.87</v>
      </c>
      <c r="G5135" s="287">
        <f t="shared" si="99"/>
        <v>-1.0300000000000011</v>
      </c>
      <c r="H5135" s="286">
        <v>56.3</v>
      </c>
      <c r="I5135" s="287">
        <f t="shared" si="99"/>
        <v>-0.10000000000000142</v>
      </c>
      <c r="J5135" s="282"/>
    </row>
    <row r="5136" spans="1:10">
      <c r="A5136" s="282">
        <v>40450</v>
      </c>
      <c r="B5136" s="281">
        <v>1144.73</v>
      </c>
      <c r="C5136" s="281">
        <v>126.15625</v>
      </c>
      <c r="D5136" s="281">
        <v>0.1552</v>
      </c>
      <c r="E5136" s="281">
        <v>2.5026999999999999</v>
      </c>
      <c r="F5136" s="287">
        <v>52.87</v>
      </c>
      <c r="G5136" s="287">
        <f>F5136-F5094</f>
        <v>-1.0300000000000011</v>
      </c>
      <c r="H5136" s="286">
        <v>56.3</v>
      </c>
      <c r="I5136" s="287">
        <f>H5136-H5094</f>
        <v>-0.10000000000000142</v>
      </c>
      <c r="J5136" s="282"/>
    </row>
    <row r="5137" spans="1:10">
      <c r="A5137" s="282">
        <v>40451</v>
      </c>
      <c r="B5137" s="281">
        <v>1141.2</v>
      </c>
      <c r="C5137" s="281">
        <v>126.046875</v>
      </c>
      <c r="D5137" s="281">
        <v>0.1532</v>
      </c>
      <c r="E5137" s="281">
        <v>2.5098000000000003</v>
      </c>
      <c r="F5137" s="287">
        <v>52.87</v>
      </c>
      <c r="G5137" s="287">
        <f>F5137-F5094</f>
        <v>-1.0300000000000011</v>
      </c>
      <c r="H5137" s="286">
        <v>56.3</v>
      </c>
      <c r="I5137" s="287">
        <f>H5137-H5094</f>
        <v>-0.10000000000000142</v>
      </c>
      <c r="J5137" s="282"/>
    </row>
    <row r="5138" spans="1:10">
      <c r="A5138" s="282">
        <v>40452</v>
      </c>
      <c r="B5138" s="281">
        <v>1146.24</v>
      </c>
      <c r="C5138" s="281">
        <v>126.078125</v>
      </c>
      <c r="D5138" s="281">
        <v>0.15010000000000001</v>
      </c>
      <c r="E5138" s="281">
        <v>2.5097</v>
      </c>
      <c r="F5138" s="287">
        <v>53.96</v>
      </c>
      <c r="G5138" s="287">
        <f t="shared" si="99"/>
        <v>0.61999999999999744</v>
      </c>
      <c r="H5138" s="286">
        <v>57.7</v>
      </c>
      <c r="I5138" s="287">
        <f t="shared" si="99"/>
        <v>-0.29999999999999716</v>
      </c>
      <c r="J5138" s="282"/>
    </row>
    <row r="5139" spans="1:10">
      <c r="A5139" s="282">
        <v>40455</v>
      </c>
      <c r="B5139" s="281">
        <v>1137.03</v>
      </c>
      <c r="C5139" s="281">
        <v>126.46875</v>
      </c>
      <c r="D5139" s="281">
        <v>0.14710000000000001</v>
      </c>
      <c r="E5139" s="281">
        <v>2.4758</v>
      </c>
      <c r="F5139" s="287">
        <v>53.96</v>
      </c>
      <c r="G5139" s="287">
        <f t="shared" si="99"/>
        <v>0.61999999999999744</v>
      </c>
      <c r="H5139" s="286">
        <v>57.7</v>
      </c>
      <c r="I5139" s="287">
        <f t="shared" si="99"/>
        <v>-0.29999999999999716</v>
      </c>
      <c r="J5139" s="282"/>
    </row>
    <row r="5140" spans="1:10">
      <c r="A5140" s="282">
        <v>40456</v>
      </c>
      <c r="B5140" s="281">
        <v>1160.75</v>
      </c>
      <c r="C5140" s="281">
        <v>126.640625</v>
      </c>
      <c r="D5140" s="281">
        <v>0.1075</v>
      </c>
      <c r="E5140" s="281">
        <v>2.4722</v>
      </c>
      <c r="F5140" s="287">
        <v>53.96</v>
      </c>
      <c r="G5140" s="287">
        <f t="shared" si="99"/>
        <v>0.61999999999999744</v>
      </c>
      <c r="H5140" s="286">
        <v>57.7</v>
      </c>
      <c r="I5140" s="287">
        <f t="shared" si="99"/>
        <v>-0.29999999999999716</v>
      </c>
      <c r="J5140" s="282"/>
    </row>
    <row r="5141" spans="1:10">
      <c r="A5141" s="282">
        <v>40457</v>
      </c>
      <c r="B5141" s="281">
        <v>1159.97</v>
      </c>
      <c r="C5141" s="281">
        <v>127.09375</v>
      </c>
      <c r="D5141" s="281">
        <v>0.11459999999999999</v>
      </c>
      <c r="E5141" s="281">
        <v>2.3976000000000002</v>
      </c>
      <c r="F5141" s="287">
        <v>53.96</v>
      </c>
      <c r="G5141" s="287">
        <f t="shared" si="99"/>
        <v>0.61999999999999744</v>
      </c>
      <c r="H5141" s="286">
        <v>57.7</v>
      </c>
      <c r="I5141" s="287">
        <f t="shared" si="99"/>
        <v>-0.29999999999999716</v>
      </c>
      <c r="J5141" s="282"/>
    </row>
    <row r="5142" spans="1:10">
      <c r="A5142" s="282">
        <v>40458</v>
      </c>
      <c r="B5142" s="281">
        <v>1158.06</v>
      </c>
      <c r="C5142" s="281">
        <v>127.140625</v>
      </c>
      <c r="D5142" s="281">
        <v>0.11459999999999999</v>
      </c>
      <c r="E5142" s="281">
        <v>2.3833000000000002</v>
      </c>
      <c r="F5142" s="287">
        <v>53.96</v>
      </c>
      <c r="G5142" s="287">
        <f t="shared" si="99"/>
        <v>0.61999999999999744</v>
      </c>
      <c r="H5142" s="286">
        <v>57.7</v>
      </c>
      <c r="I5142" s="287">
        <f t="shared" si="99"/>
        <v>-0.29999999999999716</v>
      </c>
      <c r="J5142" s="282"/>
    </row>
    <row r="5143" spans="1:10">
      <c r="A5143" s="282">
        <v>40459</v>
      </c>
      <c r="B5143" s="281">
        <v>1165.1500000000001</v>
      </c>
      <c r="C5143" s="281">
        <v>127.3125</v>
      </c>
      <c r="D5143" s="281">
        <v>0.11459999999999999</v>
      </c>
      <c r="E5143" s="281">
        <v>2.3919999999999999</v>
      </c>
      <c r="F5143" s="287">
        <v>53.96</v>
      </c>
      <c r="G5143" s="287">
        <f t="shared" si="99"/>
        <v>0.61999999999999744</v>
      </c>
      <c r="H5143" s="286">
        <v>57.7</v>
      </c>
      <c r="I5143" s="287">
        <f t="shared" si="99"/>
        <v>-0.29999999999999716</v>
      </c>
      <c r="J5143" s="282"/>
    </row>
    <row r="5144" spans="1:10">
      <c r="A5144" s="282">
        <v>40462</v>
      </c>
      <c r="B5144" s="281">
        <v>1165.32</v>
      </c>
      <c r="C5144" s="281">
        <v>127.4375</v>
      </c>
      <c r="D5144" s="281">
        <v>0.11459999999999999</v>
      </c>
      <c r="E5144" s="281">
        <v>2.3919000000000001</v>
      </c>
      <c r="F5144" s="287">
        <v>53.96</v>
      </c>
      <c r="G5144" s="287">
        <f t="shared" si="99"/>
        <v>0.61999999999999744</v>
      </c>
      <c r="H5144" s="286">
        <v>57.7</v>
      </c>
      <c r="I5144" s="287">
        <f t="shared" si="99"/>
        <v>-0.29999999999999716</v>
      </c>
      <c r="J5144" s="282"/>
    </row>
    <row r="5145" spans="1:10">
      <c r="A5145" s="282">
        <v>40463</v>
      </c>
      <c r="B5145" s="281">
        <v>1169.77</v>
      </c>
      <c r="C5145" s="281">
        <v>127.078125</v>
      </c>
      <c r="D5145" s="281">
        <v>0.11459999999999999</v>
      </c>
      <c r="E5145" s="281">
        <v>2.4308999999999998</v>
      </c>
      <c r="F5145" s="287">
        <v>53.96</v>
      </c>
      <c r="G5145" s="287">
        <f t="shared" si="99"/>
        <v>0.61999999999999744</v>
      </c>
      <c r="H5145" s="286">
        <v>57.7</v>
      </c>
      <c r="I5145" s="287">
        <f t="shared" si="99"/>
        <v>-0.29999999999999716</v>
      </c>
      <c r="J5145" s="282"/>
    </row>
    <row r="5146" spans="1:10">
      <c r="A5146" s="282">
        <v>40464</v>
      </c>
      <c r="B5146" s="281">
        <v>1178.0999999999999</v>
      </c>
      <c r="C5146" s="281">
        <v>127.21875</v>
      </c>
      <c r="D5146" s="281">
        <v>0.1217</v>
      </c>
      <c r="E5146" s="281">
        <v>2.4220000000000002</v>
      </c>
      <c r="F5146" s="287">
        <v>53.96</v>
      </c>
      <c r="G5146" s="287">
        <f t="shared" si="99"/>
        <v>0.61999999999999744</v>
      </c>
      <c r="H5146" s="286">
        <v>57.7</v>
      </c>
      <c r="I5146" s="287">
        <f t="shared" si="99"/>
        <v>-0.29999999999999716</v>
      </c>
      <c r="J5146" s="282"/>
    </row>
    <row r="5147" spans="1:10">
      <c r="A5147" s="282">
        <v>40465</v>
      </c>
      <c r="B5147" s="281">
        <v>1173.81</v>
      </c>
      <c r="C5147" s="281">
        <v>126.671875</v>
      </c>
      <c r="D5147" s="281">
        <v>0.13489999999999999</v>
      </c>
      <c r="E5147" s="281">
        <v>2.5076000000000001</v>
      </c>
      <c r="F5147" s="287">
        <v>53.96</v>
      </c>
      <c r="G5147" s="287">
        <f t="shared" si="99"/>
        <v>0.61999999999999744</v>
      </c>
      <c r="H5147" s="286">
        <v>57.7</v>
      </c>
      <c r="I5147" s="287">
        <f t="shared" si="99"/>
        <v>-0.29999999999999716</v>
      </c>
      <c r="J5147" s="282"/>
    </row>
    <row r="5148" spans="1:10">
      <c r="A5148" s="282">
        <v>40466</v>
      </c>
      <c r="B5148" s="281">
        <v>1176.19</v>
      </c>
      <c r="C5148" s="281">
        <v>126.234375</v>
      </c>
      <c r="D5148" s="281">
        <v>0.13489999999999999</v>
      </c>
      <c r="E5148" s="281">
        <v>2.5596999999999999</v>
      </c>
      <c r="F5148" s="287">
        <v>53.96</v>
      </c>
      <c r="G5148" s="287">
        <f t="shared" si="99"/>
        <v>0.61999999999999744</v>
      </c>
      <c r="H5148" s="286">
        <v>57.7</v>
      </c>
      <c r="I5148" s="287">
        <f t="shared" si="99"/>
        <v>-0.29999999999999716</v>
      </c>
      <c r="J5148" s="282"/>
    </row>
    <row r="5149" spans="1:10">
      <c r="A5149" s="282">
        <v>40469</v>
      </c>
      <c r="B5149" s="281">
        <v>1184.71</v>
      </c>
      <c r="C5149" s="281">
        <v>126.890625</v>
      </c>
      <c r="D5149" s="281">
        <v>0.13489999999999999</v>
      </c>
      <c r="E5149" s="281">
        <v>2.5074999999999998</v>
      </c>
      <c r="F5149" s="287">
        <v>53.96</v>
      </c>
      <c r="G5149" s="287">
        <f t="shared" si="99"/>
        <v>0.61999999999999744</v>
      </c>
      <c r="H5149" s="286">
        <v>57.7</v>
      </c>
      <c r="I5149" s="287">
        <f t="shared" si="99"/>
        <v>-0.29999999999999716</v>
      </c>
      <c r="J5149" s="282"/>
    </row>
    <row r="5150" spans="1:10">
      <c r="A5150" s="282">
        <v>40470</v>
      </c>
      <c r="B5150" s="281">
        <v>1165.9000000000001</v>
      </c>
      <c r="C5150" s="281">
        <v>127.03125</v>
      </c>
      <c r="D5150" s="281">
        <v>0.1298</v>
      </c>
      <c r="E5150" s="281">
        <v>2.4752000000000001</v>
      </c>
      <c r="F5150" s="287">
        <v>53.96</v>
      </c>
      <c r="G5150" s="287">
        <f t="shared" si="99"/>
        <v>0.61999999999999744</v>
      </c>
      <c r="H5150" s="286">
        <v>57.7</v>
      </c>
      <c r="I5150" s="287">
        <f t="shared" si="99"/>
        <v>-0.29999999999999716</v>
      </c>
      <c r="J5150" s="282"/>
    </row>
    <row r="5151" spans="1:10">
      <c r="A5151" s="282">
        <v>40471</v>
      </c>
      <c r="B5151" s="281">
        <v>1178.17</v>
      </c>
      <c r="C5151" s="281">
        <v>127.046875</v>
      </c>
      <c r="D5151" s="281">
        <v>0.1318</v>
      </c>
      <c r="E5151" s="281">
        <v>2.4788000000000001</v>
      </c>
      <c r="F5151" s="287">
        <v>53.96</v>
      </c>
      <c r="G5151" s="287">
        <f t="shared" si="99"/>
        <v>0.61999999999999744</v>
      </c>
      <c r="H5151" s="286">
        <v>57.7</v>
      </c>
      <c r="I5151" s="287">
        <f t="shared" si="99"/>
        <v>-0.29999999999999716</v>
      </c>
      <c r="J5151" s="282"/>
    </row>
    <row r="5152" spans="1:10">
      <c r="A5152" s="282">
        <v>40472</v>
      </c>
      <c r="B5152" s="281">
        <v>1180.26</v>
      </c>
      <c r="C5152" s="281">
        <v>126.640625</v>
      </c>
      <c r="D5152" s="281">
        <v>0.1217</v>
      </c>
      <c r="E5152" s="281">
        <v>2.5451999999999999</v>
      </c>
      <c r="F5152" s="287">
        <v>53.96</v>
      </c>
      <c r="G5152" s="287">
        <f t="shared" si="99"/>
        <v>0.61999999999999744</v>
      </c>
      <c r="H5152" s="286">
        <v>57.7</v>
      </c>
      <c r="I5152" s="287">
        <f t="shared" si="99"/>
        <v>-0.29999999999999716</v>
      </c>
      <c r="J5152" s="282"/>
    </row>
    <row r="5153" spans="1:10">
      <c r="A5153" s="282">
        <v>40473</v>
      </c>
      <c r="B5153" s="281">
        <v>1183.08</v>
      </c>
      <c r="C5153" s="281">
        <v>126.421875</v>
      </c>
      <c r="D5153" s="281">
        <v>0.1197</v>
      </c>
      <c r="E5153" s="281">
        <v>2.5541</v>
      </c>
      <c r="F5153" s="287">
        <v>53.96</v>
      </c>
      <c r="G5153" s="287">
        <f t="shared" si="99"/>
        <v>0.61999999999999744</v>
      </c>
      <c r="H5153" s="286">
        <v>57.7</v>
      </c>
      <c r="I5153" s="287">
        <f t="shared" si="99"/>
        <v>-0.29999999999999716</v>
      </c>
      <c r="J5153" s="282"/>
    </row>
    <row r="5154" spans="1:10">
      <c r="A5154" s="282">
        <v>40476</v>
      </c>
      <c r="B5154" s="281">
        <v>1185.6199999999999</v>
      </c>
      <c r="C5154" s="281">
        <v>126.421875</v>
      </c>
      <c r="D5154" s="281">
        <v>0.11459999999999999</v>
      </c>
      <c r="E5154" s="281">
        <v>2.5613000000000001</v>
      </c>
      <c r="F5154" s="287">
        <v>53.96</v>
      </c>
      <c r="G5154" s="287">
        <f t="shared" si="99"/>
        <v>0.61999999999999744</v>
      </c>
      <c r="H5154" s="286">
        <v>57.7</v>
      </c>
      <c r="I5154" s="287">
        <f t="shared" si="99"/>
        <v>-0.29999999999999716</v>
      </c>
      <c r="J5154" s="282"/>
    </row>
    <row r="5155" spans="1:10">
      <c r="A5155" s="282">
        <v>40477</v>
      </c>
      <c r="B5155" s="281">
        <v>1185.6400000000001</v>
      </c>
      <c r="C5155" s="281">
        <v>125.71875</v>
      </c>
      <c r="D5155" s="281">
        <v>0.1217</v>
      </c>
      <c r="E5155" s="281">
        <v>2.6393</v>
      </c>
      <c r="F5155" s="287">
        <v>53.96</v>
      </c>
      <c r="G5155" s="287">
        <f t="shared" si="99"/>
        <v>0.61999999999999744</v>
      </c>
      <c r="H5155" s="286">
        <v>57.7</v>
      </c>
      <c r="I5155" s="287">
        <f t="shared" si="99"/>
        <v>-0.29999999999999716</v>
      </c>
      <c r="J5155" s="282"/>
    </row>
    <row r="5156" spans="1:10">
      <c r="A5156" s="282">
        <v>40478</v>
      </c>
      <c r="B5156" s="281">
        <v>1182.45</v>
      </c>
      <c r="C5156" s="281">
        <v>125.21875</v>
      </c>
      <c r="D5156" s="281">
        <v>0.1298</v>
      </c>
      <c r="E5156" s="281">
        <v>2.7198000000000002</v>
      </c>
      <c r="F5156" s="287">
        <v>53.96</v>
      </c>
      <c r="G5156" s="287">
        <f t="shared" si="99"/>
        <v>0.61999999999999744</v>
      </c>
      <c r="H5156" s="286">
        <v>57.7</v>
      </c>
      <c r="I5156" s="287">
        <f t="shared" si="99"/>
        <v>-0.29999999999999716</v>
      </c>
      <c r="J5156" s="282"/>
    </row>
    <row r="5157" spans="1:10">
      <c r="A5157" s="282">
        <v>40479</v>
      </c>
      <c r="B5157" s="281">
        <v>1183.78</v>
      </c>
      <c r="C5157" s="281">
        <v>125.859375</v>
      </c>
      <c r="D5157" s="281">
        <v>0.1227</v>
      </c>
      <c r="E5157" s="281">
        <v>2.6576</v>
      </c>
      <c r="F5157" s="287">
        <v>53.96</v>
      </c>
      <c r="G5157" s="287">
        <f t="shared" si="99"/>
        <v>0.61999999999999744</v>
      </c>
      <c r="H5157" s="286">
        <v>57.7</v>
      </c>
      <c r="I5157" s="287">
        <f t="shared" si="99"/>
        <v>-0.29999999999999716</v>
      </c>
      <c r="J5157" s="282"/>
    </row>
    <row r="5158" spans="1:10">
      <c r="A5158" s="282">
        <v>40480</v>
      </c>
      <c r="B5158" s="281">
        <v>1183.26</v>
      </c>
      <c r="C5158" s="281">
        <v>126.28125</v>
      </c>
      <c r="D5158" s="281">
        <v>0.1105</v>
      </c>
      <c r="E5158" s="281">
        <v>2.5992999999999999</v>
      </c>
      <c r="F5158" s="287">
        <v>53.96</v>
      </c>
      <c r="G5158" s="287">
        <f>F5158-F5116</f>
        <v>0.61999999999999744</v>
      </c>
      <c r="H5158" s="286">
        <v>57.7</v>
      </c>
      <c r="I5158" s="287">
        <f>H5158-H5116</f>
        <v>-0.29999999999999716</v>
      </c>
      <c r="J5158" s="282"/>
    </row>
    <row r="5159" spans="1:10">
      <c r="A5159" s="282">
        <v>40483</v>
      </c>
      <c r="B5159" s="281">
        <v>1184.3800000000001</v>
      </c>
      <c r="C5159" s="281">
        <v>126.3125</v>
      </c>
      <c r="D5159" s="281">
        <v>0.1014</v>
      </c>
      <c r="E5159" s="281">
        <v>2.6229</v>
      </c>
      <c r="F5159" s="287">
        <v>54.73</v>
      </c>
      <c r="G5159" s="287">
        <f t="shared" si="99"/>
        <v>1.8599999999999994</v>
      </c>
      <c r="H5159" s="286">
        <v>57.6</v>
      </c>
      <c r="I5159" s="287">
        <f t="shared" si="99"/>
        <v>1.3000000000000043</v>
      </c>
      <c r="J5159" s="282"/>
    </row>
    <row r="5160" spans="1:10">
      <c r="A5160" s="282">
        <v>40484</v>
      </c>
      <c r="B5160" s="281">
        <v>1193.57</v>
      </c>
      <c r="C5160" s="281">
        <v>126.53125</v>
      </c>
      <c r="D5160" s="281">
        <v>0.11260000000000001</v>
      </c>
      <c r="E5160" s="281">
        <v>2.5865999999999998</v>
      </c>
      <c r="F5160" s="287">
        <v>54.73</v>
      </c>
      <c r="G5160" s="287">
        <f t="shared" si="99"/>
        <v>1.8599999999999994</v>
      </c>
      <c r="H5160" s="286">
        <v>57.6</v>
      </c>
      <c r="I5160" s="287">
        <f t="shared" si="99"/>
        <v>1.3000000000000043</v>
      </c>
      <c r="J5160" s="282"/>
    </row>
    <row r="5161" spans="1:10">
      <c r="A5161" s="282">
        <v>40485</v>
      </c>
      <c r="B5161" s="281">
        <v>1197.96</v>
      </c>
      <c r="C5161" s="281">
        <v>126.578125</v>
      </c>
      <c r="D5161" s="281">
        <v>0.1176</v>
      </c>
      <c r="E5161" s="281">
        <v>2.5701999999999998</v>
      </c>
      <c r="F5161" s="287">
        <v>54.73</v>
      </c>
      <c r="G5161" s="287">
        <f t="shared" ref="G5161:I5224" si="100">F5161-F5120</f>
        <v>1.8599999999999994</v>
      </c>
      <c r="H5161" s="286">
        <v>57.6</v>
      </c>
      <c r="I5161" s="287">
        <f t="shared" si="100"/>
        <v>1.3000000000000043</v>
      </c>
      <c r="J5161" s="282"/>
    </row>
    <row r="5162" spans="1:10">
      <c r="A5162" s="282">
        <v>40486</v>
      </c>
      <c r="B5162" s="281">
        <v>1221.06</v>
      </c>
      <c r="C5162" s="281">
        <v>127.75</v>
      </c>
      <c r="D5162" s="281">
        <v>0.11459999999999999</v>
      </c>
      <c r="E5162" s="281">
        <v>2.4889999999999999</v>
      </c>
      <c r="F5162" s="287">
        <v>54.73</v>
      </c>
      <c r="G5162" s="287">
        <f t="shared" si="100"/>
        <v>1.8599999999999994</v>
      </c>
      <c r="H5162" s="286">
        <v>57.6</v>
      </c>
      <c r="I5162" s="287">
        <f t="shared" si="100"/>
        <v>1.3000000000000043</v>
      </c>
      <c r="J5162" s="282"/>
    </row>
    <row r="5163" spans="1:10">
      <c r="A5163" s="282">
        <v>40487</v>
      </c>
      <c r="B5163" s="281">
        <v>1225.8499999999999</v>
      </c>
      <c r="C5163" s="281">
        <v>127.421875</v>
      </c>
      <c r="D5163" s="281">
        <v>0.11459999999999999</v>
      </c>
      <c r="E5163" s="281">
        <v>2.5304000000000002</v>
      </c>
      <c r="F5163" s="287">
        <v>54.73</v>
      </c>
      <c r="G5163" s="287">
        <f t="shared" si="100"/>
        <v>1.8599999999999994</v>
      </c>
      <c r="H5163" s="286">
        <v>57.6</v>
      </c>
      <c r="I5163" s="287">
        <f t="shared" si="100"/>
        <v>1.3000000000000043</v>
      </c>
      <c r="J5163" s="282"/>
    </row>
    <row r="5164" spans="1:10">
      <c r="A5164" s="282">
        <v>40490</v>
      </c>
      <c r="B5164" s="281">
        <v>1223.25</v>
      </c>
      <c r="C5164" s="281">
        <v>127.359375</v>
      </c>
      <c r="D5164" s="281">
        <v>0.1105</v>
      </c>
      <c r="E5164" s="281">
        <v>2.5502000000000002</v>
      </c>
      <c r="F5164" s="287">
        <v>54.73</v>
      </c>
      <c r="G5164" s="287">
        <f t="shared" si="100"/>
        <v>1.8599999999999994</v>
      </c>
      <c r="H5164" s="286">
        <v>57.6</v>
      </c>
      <c r="I5164" s="287">
        <f t="shared" si="100"/>
        <v>1.3000000000000043</v>
      </c>
      <c r="J5164" s="282"/>
    </row>
    <row r="5165" spans="1:10">
      <c r="A5165" s="282">
        <v>40491</v>
      </c>
      <c r="B5165" s="281">
        <v>1213.4000000000001</v>
      </c>
      <c r="C5165" s="281">
        <v>126.53125</v>
      </c>
      <c r="D5165" s="281">
        <v>0.11459999999999999</v>
      </c>
      <c r="E5165" s="281">
        <v>2.6558000000000002</v>
      </c>
      <c r="F5165" s="287">
        <v>54.73</v>
      </c>
      <c r="G5165" s="287">
        <f t="shared" si="100"/>
        <v>1.8599999999999994</v>
      </c>
      <c r="H5165" s="286">
        <v>57.6</v>
      </c>
      <c r="I5165" s="287">
        <f t="shared" si="100"/>
        <v>1.3000000000000043</v>
      </c>
      <c r="J5165" s="282"/>
    </row>
    <row r="5166" spans="1:10">
      <c r="A5166" s="282">
        <v>40492</v>
      </c>
      <c r="B5166" s="281">
        <v>1218.71</v>
      </c>
      <c r="C5166" s="281">
        <v>126.96875</v>
      </c>
      <c r="D5166" s="281">
        <v>0.1268</v>
      </c>
      <c r="E5166" s="281">
        <v>2.6286</v>
      </c>
      <c r="F5166" s="287">
        <v>54.73</v>
      </c>
      <c r="G5166" s="287">
        <f t="shared" si="100"/>
        <v>1.8599999999999994</v>
      </c>
      <c r="H5166" s="286">
        <v>57.6</v>
      </c>
      <c r="I5166" s="287">
        <f t="shared" si="100"/>
        <v>1.3000000000000043</v>
      </c>
      <c r="J5166" s="282"/>
    </row>
    <row r="5167" spans="1:10">
      <c r="A5167" s="282">
        <v>40493</v>
      </c>
      <c r="B5167" s="281">
        <v>1213.54</v>
      </c>
      <c r="C5167" s="281">
        <v>126.484375</v>
      </c>
      <c r="D5167" s="281">
        <v>0.12470000000000001</v>
      </c>
      <c r="E5167" s="281">
        <v>2.6447000000000003</v>
      </c>
      <c r="F5167" s="287">
        <v>54.73</v>
      </c>
      <c r="G5167" s="287">
        <f t="shared" si="100"/>
        <v>1.8599999999999994</v>
      </c>
      <c r="H5167" s="286">
        <v>57.6</v>
      </c>
      <c r="I5167" s="287">
        <f t="shared" si="100"/>
        <v>1.3000000000000043</v>
      </c>
      <c r="J5167" s="282"/>
    </row>
    <row r="5168" spans="1:10">
      <c r="A5168" s="282">
        <v>40494</v>
      </c>
      <c r="B5168" s="281">
        <v>1199.21</v>
      </c>
      <c r="C5168" s="281">
        <v>125.9375</v>
      </c>
      <c r="D5168" s="281">
        <v>0.12470000000000001</v>
      </c>
      <c r="E5168" s="281">
        <v>2.7871000000000001</v>
      </c>
      <c r="F5168" s="287">
        <v>54.73</v>
      </c>
      <c r="G5168" s="287">
        <f t="shared" si="100"/>
        <v>1.8599999999999994</v>
      </c>
      <c r="H5168" s="286">
        <v>57.6</v>
      </c>
      <c r="I5168" s="287">
        <f t="shared" si="100"/>
        <v>1.3000000000000043</v>
      </c>
      <c r="J5168" s="282"/>
    </row>
    <row r="5169" spans="1:10">
      <c r="A5169" s="282">
        <v>40497</v>
      </c>
      <c r="B5169" s="281">
        <v>1197.75</v>
      </c>
      <c r="C5169" s="281">
        <v>124.765625</v>
      </c>
      <c r="D5169" s="281">
        <v>0.1268</v>
      </c>
      <c r="E5169" s="281">
        <v>2.9592999999999998</v>
      </c>
      <c r="F5169" s="287">
        <v>54.73</v>
      </c>
      <c r="G5169" s="287">
        <f t="shared" si="100"/>
        <v>1.8599999999999994</v>
      </c>
      <c r="H5169" s="286">
        <v>57.6</v>
      </c>
      <c r="I5169" s="287">
        <f t="shared" si="100"/>
        <v>1.3000000000000043</v>
      </c>
      <c r="J5169" s="282"/>
    </row>
    <row r="5170" spans="1:10">
      <c r="A5170" s="282">
        <v>40498</v>
      </c>
      <c r="B5170" s="281">
        <v>1178.3399999999999</v>
      </c>
      <c r="C5170" s="281">
        <v>125.046875</v>
      </c>
      <c r="D5170" s="281">
        <v>0.1278</v>
      </c>
      <c r="E5170" s="281">
        <v>2.84</v>
      </c>
      <c r="F5170" s="287">
        <v>54.73</v>
      </c>
      <c r="G5170" s="287">
        <f t="shared" si="100"/>
        <v>1.8599999999999994</v>
      </c>
      <c r="H5170" s="286">
        <v>57.6</v>
      </c>
      <c r="I5170" s="287">
        <f t="shared" si="100"/>
        <v>1.3000000000000043</v>
      </c>
      <c r="J5170" s="282"/>
    </row>
    <row r="5171" spans="1:10">
      <c r="A5171" s="282">
        <v>40499</v>
      </c>
      <c r="B5171" s="281">
        <v>1178.5899999999999</v>
      </c>
      <c r="C5171" s="281">
        <v>124.875</v>
      </c>
      <c r="D5171" s="281">
        <v>0.1318</v>
      </c>
      <c r="E5171" s="281">
        <v>2.8765999999999998</v>
      </c>
      <c r="F5171" s="287">
        <v>54.73</v>
      </c>
      <c r="G5171" s="287">
        <f t="shared" si="100"/>
        <v>1.8599999999999994</v>
      </c>
      <c r="H5171" s="286">
        <v>57.6</v>
      </c>
      <c r="I5171" s="287">
        <f t="shared" si="100"/>
        <v>1.3000000000000043</v>
      </c>
      <c r="J5171" s="282"/>
    </row>
    <row r="5172" spans="1:10">
      <c r="A5172" s="282">
        <v>40500</v>
      </c>
      <c r="B5172" s="281">
        <v>1196.69</v>
      </c>
      <c r="C5172" s="281">
        <v>124.484375</v>
      </c>
      <c r="D5172" s="281">
        <v>0.13289999999999999</v>
      </c>
      <c r="E5172" s="281">
        <v>2.895</v>
      </c>
      <c r="F5172" s="287">
        <v>54.73</v>
      </c>
      <c r="G5172" s="287">
        <f t="shared" si="100"/>
        <v>1.8599999999999994</v>
      </c>
      <c r="H5172" s="286">
        <v>57.6</v>
      </c>
      <c r="I5172" s="287">
        <f t="shared" si="100"/>
        <v>1.3000000000000043</v>
      </c>
      <c r="J5172" s="282"/>
    </row>
    <row r="5173" spans="1:10">
      <c r="A5173" s="282">
        <v>40501</v>
      </c>
      <c r="B5173" s="281">
        <v>1199.73</v>
      </c>
      <c r="C5173" s="281">
        <v>124.515625</v>
      </c>
      <c r="D5173" s="281">
        <v>0.1298</v>
      </c>
      <c r="E5173" s="281">
        <v>2.8712999999999997</v>
      </c>
      <c r="F5173" s="287">
        <v>54.73</v>
      </c>
      <c r="G5173" s="287">
        <f t="shared" si="100"/>
        <v>1.8599999999999994</v>
      </c>
      <c r="H5173" s="286">
        <v>57.6</v>
      </c>
      <c r="I5173" s="287">
        <f t="shared" si="100"/>
        <v>1.3000000000000043</v>
      </c>
      <c r="J5173" s="282"/>
    </row>
    <row r="5174" spans="1:10">
      <c r="A5174" s="282">
        <v>40504</v>
      </c>
      <c r="B5174" s="281">
        <v>1197.8399999999999</v>
      </c>
      <c r="C5174" s="281">
        <v>125.09375</v>
      </c>
      <c r="D5174" s="281">
        <v>0.12470000000000001</v>
      </c>
      <c r="E5174" s="281">
        <v>2.8018999999999998</v>
      </c>
      <c r="F5174" s="287">
        <v>54.73</v>
      </c>
      <c r="G5174" s="287">
        <f t="shared" si="100"/>
        <v>1.8599999999999994</v>
      </c>
      <c r="H5174" s="286">
        <v>57.6</v>
      </c>
      <c r="I5174" s="287">
        <f t="shared" si="100"/>
        <v>1.3000000000000043</v>
      </c>
      <c r="J5174" s="282"/>
    </row>
    <row r="5175" spans="1:10">
      <c r="A5175" s="282">
        <v>40505</v>
      </c>
      <c r="B5175" s="281">
        <v>1180.73</v>
      </c>
      <c r="C5175" s="281">
        <v>125.40625</v>
      </c>
      <c r="D5175" s="281">
        <v>0.1308</v>
      </c>
      <c r="E5175" s="281">
        <v>2.7728999999999999</v>
      </c>
      <c r="F5175" s="287">
        <v>54.73</v>
      </c>
      <c r="G5175" s="287">
        <f t="shared" si="100"/>
        <v>1.8599999999999994</v>
      </c>
      <c r="H5175" s="286">
        <v>57.6</v>
      </c>
      <c r="I5175" s="287">
        <f t="shared" si="100"/>
        <v>1.3000000000000043</v>
      </c>
      <c r="J5175" s="282"/>
    </row>
    <row r="5176" spans="1:10">
      <c r="A5176" s="282">
        <v>40506</v>
      </c>
      <c r="B5176" s="281">
        <v>1198.3499999999999</v>
      </c>
      <c r="C5176" s="281">
        <v>124.28125</v>
      </c>
      <c r="D5176" s="281">
        <v>0.15210000000000001</v>
      </c>
      <c r="E5176" s="281">
        <v>2.9119999999999999</v>
      </c>
      <c r="F5176" s="287">
        <v>54.73</v>
      </c>
      <c r="G5176" s="287">
        <f t="shared" si="100"/>
        <v>1.8599999999999994</v>
      </c>
      <c r="H5176" s="286">
        <v>57.6</v>
      </c>
      <c r="I5176" s="287">
        <f t="shared" si="100"/>
        <v>1.3000000000000043</v>
      </c>
      <c r="J5176" s="282"/>
    </row>
    <row r="5177" spans="1:10">
      <c r="A5177" s="282">
        <v>40508</v>
      </c>
      <c r="B5177" s="281">
        <v>1189.4000000000001</v>
      </c>
      <c r="C5177" s="281">
        <v>124.59375</v>
      </c>
      <c r="D5177" s="281">
        <v>0.15210000000000001</v>
      </c>
      <c r="E5177" s="281">
        <v>2.8662999999999998</v>
      </c>
      <c r="F5177" s="287">
        <v>54.73</v>
      </c>
      <c r="G5177" s="287">
        <f t="shared" si="100"/>
        <v>1.8599999999999994</v>
      </c>
      <c r="H5177" s="286">
        <v>57.6</v>
      </c>
      <c r="I5177" s="287">
        <f t="shared" si="100"/>
        <v>1.3000000000000043</v>
      </c>
      <c r="J5177" s="282"/>
    </row>
    <row r="5178" spans="1:10">
      <c r="A5178" s="282">
        <v>40511</v>
      </c>
      <c r="B5178" s="281">
        <v>1187.76</v>
      </c>
      <c r="C5178" s="281">
        <v>124.875</v>
      </c>
      <c r="D5178" s="281">
        <v>0.1552</v>
      </c>
      <c r="E5178" s="281">
        <v>2.8205</v>
      </c>
      <c r="F5178" s="287">
        <v>54.73</v>
      </c>
      <c r="G5178" s="287">
        <f t="shared" si="100"/>
        <v>1.8599999999999994</v>
      </c>
      <c r="H5178" s="286">
        <v>57.6</v>
      </c>
      <c r="I5178" s="287">
        <f t="shared" si="100"/>
        <v>1.3000000000000043</v>
      </c>
      <c r="J5178" s="282"/>
    </row>
    <row r="5179" spans="1:10">
      <c r="A5179" s="282">
        <v>40512</v>
      </c>
      <c r="B5179" s="281">
        <v>1180.55</v>
      </c>
      <c r="C5179" s="281">
        <v>125.046875</v>
      </c>
      <c r="D5179" s="281">
        <v>0.1552</v>
      </c>
      <c r="E5179" s="281">
        <v>2.7968000000000002</v>
      </c>
      <c r="F5179" s="287">
        <v>54.73</v>
      </c>
      <c r="G5179" s="287">
        <f>F5179-F5137</f>
        <v>1.8599999999999994</v>
      </c>
      <c r="H5179" s="286">
        <v>57.6</v>
      </c>
      <c r="I5179" s="287">
        <f>H5179-H5137</f>
        <v>1.3000000000000043</v>
      </c>
      <c r="J5179" s="282"/>
    </row>
    <row r="5180" spans="1:10">
      <c r="A5180" s="282">
        <v>40513</v>
      </c>
      <c r="B5180" s="281">
        <v>1206.07</v>
      </c>
      <c r="C5180" s="281">
        <v>123.859375</v>
      </c>
      <c r="D5180" s="281">
        <v>0.15620000000000001</v>
      </c>
      <c r="E5180" s="281">
        <v>2.9641999999999999</v>
      </c>
      <c r="F5180" s="287">
        <v>55.51</v>
      </c>
      <c r="G5180" s="287">
        <f t="shared" si="100"/>
        <v>1.5499999999999972</v>
      </c>
      <c r="H5180" s="286">
        <v>57.5</v>
      </c>
      <c r="I5180" s="287">
        <f t="shared" si="100"/>
        <v>-0.20000000000000284</v>
      </c>
      <c r="J5180" s="282"/>
    </row>
    <row r="5181" spans="1:10">
      <c r="A5181" s="282">
        <v>40514</v>
      </c>
      <c r="B5181" s="281">
        <v>1221.53</v>
      </c>
      <c r="C5181" s="281">
        <v>123.484375</v>
      </c>
      <c r="D5181" s="281">
        <v>0.14499999999999999</v>
      </c>
      <c r="E5181" s="281">
        <v>2.9885000000000002</v>
      </c>
      <c r="F5181" s="287">
        <v>55.51</v>
      </c>
      <c r="G5181" s="287">
        <f t="shared" si="100"/>
        <v>1.5499999999999972</v>
      </c>
      <c r="H5181" s="286">
        <v>57.5</v>
      </c>
      <c r="I5181" s="287">
        <f t="shared" si="100"/>
        <v>-0.20000000000000284</v>
      </c>
      <c r="J5181" s="282"/>
    </row>
    <row r="5182" spans="1:10">
      <c r="A5182" s="282">
        <v>40515</v>
      </c>
      <c r="B5182" s="281">
        <v>1224.71</v>
      </c>
      <c r="C5182" s="281">
        <v>123.703125</v>
      </c>
      <c r="D5182" s="281">
        <v>0.1318</v>
      </c>
      <c r="E5182" s="281">
        <v>3.0055000000000001</v>
      </c>
      <c r="F5182" s="287">
        <v>55.51</v>
      </c>
      <c r="G5182" s="287">
        <f t="shared" si="100"/>
        <v>1.5499999999999972</v>
      </c>
      <c r="H5182" s="286">
        <v>57.5</v>
      </c>
      <c r="I5182" s="287">
        <f t="shared" si="100"/>
        <v>-0.20000000000000284</v>
      </c>
      <c r="J5182" s="282"/>
    </row>
    <row r="5183" spans="1:10">
      <c r="A5183" s="282">
        <v>40518</v>
      </c>
      <c r="B5183" s="281">
        <v>1223.1199999999999</v>
      </c>
      <c r="C5183" s="281">
        <v>124.3125</v>
      </c>
      <c r="D5183" s="281">
        <v>0.12470000000000001</v>
      </c>
      <c r="E5183" s="281">
        <v>2.9201000000000001</v>
      </c>
      <c r="F5183" s="287">
        <v>55.51</v>
      </c>
      <c r="G5183" s="287">
        <f t="shared" si="100"/>
        <v>1.5499999999999972</v>
      </c>
      <c r="H5183" s="286">
        <v>57.5</v>
      </c>
      <c r="I5183" s="287">
        <f t="shared" si="100"/>
        <v>-0.20000000000000284</v>
      </c>
      <c r="J5183" s="282"/>
    </row>
    <row r="5184" spans="1:10">
      <c r="A5184" s="282">
        <v>40519</v>
      </c>
      <c r="B5184" s="281">
        <v>1223.75</v>
      </c>
      <c r="C5184" s="281">
        <v>122.5</v>
      </c>
      <c r="D5184" s="281">
        <v>0.1318</v>
      </c>
      <c r="E5184" s="281">
        <v>3.1257000000000001</v>
      </c>
      <c r="F5184" s="287">
        <v>55.51</v>
      </c>
      <c r="G5184" s="287">
        <f t="shared" si="100"/>
        <v>1.5499999999999972</v>
      </c>
      <c r="H5184" s="286">
        <v>57.5</v>
      </c>
      <c r="I5184" s="287">
        <f t="shared" si="100"/>
        <v>-0.20000000000000284</v>
      </c>
      <c r="J5184" s="282"/>
    </row>
    <row r="5185" spans="1:10">
      <c r="A5185" s="282">
        <v>40520</v>
      </c>
      <c r="B5185" s="281">
        <v>1228.28</v>
      </c>
      <c r="C5185" s="281">
        <v>121.875</v>
      </c>
      <c r="D5185" s="281">
        <v>0.13489999999999999</v>
      </c>
      <c r="E5185" s="281">
        <v>3.2723</v>
      </c>
      <c r="F5185" s="287">
        <v>55.51</v>
      </c>
      <c r="G5185" s="287">
        <f t="shared" si="100"/>
        <v>1.5499999999999972</v>
      </c>
      <c r="H5185" s="286">
        <v>57.5</v>
      </c>
      <c r="I5185" s="287">
        <f t="shared" si="100"/>
        <v>-0.20000000000000284</v>
      </c>
      <c r="J5185" s="282"/>
    </row>
    <row r="5186" spans="1:10">
      <c r="A5186" s="282">
        <v>40521</v>
      </c>
      <c r="B5186" s="281">
        <v>1233</v>
      </c>
      <c r="C5186" s="281">
        <v>121.765625</v>
      </c>
      <c r="D5186" s="281">
        <v>0.13489999999999999</v>
      </c>
      <c r="E5186" s="281">
        <v>3.2037</v>
      </c>
      <c r="F5186" s="287">
        <v>55.51</v>
      </c>
      <c r="G5186" s="287">
        <f t="shared" si="100"/>
        <v>1.5499999999999972</v>
      </c>
      <c r="H5186" s="286">
        <v>57.5</v>
      </c>
      <c r="I5186" s="287">
        <f t="shared" si="100"/>
        <v>-0.20000000000000284</v>
      </c>
      <c r="J5186" s="282"/>
    </row>
    <row r="5187" spans="1:10">
      <c r="A5187" s="282">
        <v>40522</v>
      </c>
      <c r="B5187" s="281">
        <v>1240.4000000000001</v>
      </c>
      <c r="C5187" s="281">
        <v>121.265625</v>
      </c>
      <c r="D5187" s="281">
        <v>0.1166</v>
      </c>
      <c r="E5187" s="281">
        <v>3.319</v>
      </c>
      <c r="F5187" s="287">
        <v>55.51</v>
      </c>
      <c r="G5187" s="287">
        <f t="shared" si="100"/>
        <v>1.5499999999999972</v>
      </c>
      <c r="H5187" s="286">
        <v>57.5</v>
      </c>
      <c r="I5187" s="287">
        <f t="shared" si="100"/>
        <v>-0.20000000000000284</v>
      </c>
      <c r="J5187" s="282"/>
    </row>
    <row r="5188" spans="1:10">
      <c r="A5188" s="282">
        <v>40525</v>
      </c>
      <c r="B5188" s="281">
        <v>1240.46</v>
      </c>
      <c r="C5188" s="281">
        <v>121.703125</v>
      </c>
      <c r="D5188" s="281">
        <v>0.1197</v>
      </c>
      <c r="E5188" s="281">
        <v>3.2749999999999999</v>
      </c>
      <c r="F5188" s="287">
        <v>55.51</v>
      </c>
      <c r="G5188" s="287">
        <f t="shared" si="100"/>
        <v>1.5499999999999972</v>
      </c>
      <c r="H5188" s="286">
        <v>57.5</v>
      </c>
      <c r="I5188" s="287">
        <f t="shared" si="100"/>
        <v>-0.20000000000000284</v>
      </c>
      <c r="J5188" s="282"/>
    </row>
    <row r="5189" spans="1:10">
      <c r="A5189" s="282">
        <v>40526</v>
      </c>
      <c r="B5189" s="281">
        <v>1241.5899999999999</v>
      </c>
      <c r="C5189" s="281">
        <v>120.421875</v>
      </c>
      <c r="D5189" s="281">
        <v>0.1318</v>
      </c>
      <c r="E5189" s="281">
        <v>3.4727000000000001</v>
      </c>
      <c r="F5189" s="287">
        <v>55.51</v>
      </c>
      <c r="G5189" s="287">
        <f t="shared" si="100"/>
        <v>1.5499999999999972</v>
      </c>
      <c r="H5189" s="286">
        <v>57.5</v>
      </c>
      <c r="I5189" s="287">
        <f t="shared" si="100"/>
        <v>-0.20000000000000284</v>
      </c>
      <c r="J5189" s="282"/>
    </row>
    <row r="5190" spans="1:10">
      <c r="A5190" s="282">
        <v>40527</v>
      </c>
      <c r="B5190" s="281">
        <v>1235.23</v>
      </c>
      <c r="C5190" s="281">
        <v>120.015625</v>
      </c>
      <c r="D5190" s="281">
        <v>0.13489999999999999</v>
      </c>
      <c r="E5190" s="281">
        <v>3.5318000000000001</v>
      </c>
      <c r="F5190" s="287">
        <v>55.51</v>
      </c>
      <c r="G5190" s="287">
        <f t="shared" si="100"/>
        <v>1.5499999999999972</v>
      </c>
      <c r="H5190" s="286">
        <v>57.5</v>
      </c>
      <c r="I5190" s="287">
        <f t="shared" si="100"/>
        <v>-0.20000000000000284</v>
      </c>
      <c r="J5190" s="282"/>
    </row>
    <row r="5191" spans="1:10">
      <c r="A5191" s="282">
        <v>40528</v>
      </c>
      <c r="B5191" s="281">
        <v>1242.8699999999999</v>
      </c>
      <c r="C5191" s="281">
        <v>120.375</v>
      </c>
      <c r="D5191" s="281">
        <v>0.12470000000000001</v>
      </c>
      <c r="E5191" s="281">
        <v>3.4224000000000001</v>
      </c>
      <c r="F5191" s="287">
        <v>55.51</v>
      </c>
      <c r="G5191" s="287">
        <f t="shared" si="100"/>
        <v>1.5499999999999972</v>
      </c>
      <c r="H5191" s="286">
        <v>57.5</v>
      </c>
      <c r="I5191" s="287">
        <f t="shared" si="100"/>
        <v>-0.20000000000000284</v>
      </c>
      <c r="J5191" s="282"/>
    </row>
    <row r="5192" spans="1:10">
      <c r="A5192" s="282">
        <v>40529</v>
      </c>
      <c r="B5192" s="281">
        <v>1243.9100000000001</v>
      </c>
      <c r="C5192" s="281">
        <v>121.40625</v>
      </c>
      <c r="D5192" s="281">
        <v>0.1014</v>
      </c>
      <c r="E5192" s="281">
        <v>3.3279000000000001</v>
      </c>
      <c r="F5192" s="287">
        <v>55.51</v>
      </c>
      <c r="G5192" s="287">
        <f t="shared" si="100"/>
        <v>1.5499999999999972</v>
      </c>
      <c r="H5192" s="286">
        <v>57.5</v>
      </c>
      <c r="I5192" s="287">
        <f t="shared" si="100"/>
        <v>-0.20000000000000284</v>
      </c>
      <c r="J5192" s="282"/>
    </row>
    <row r="5193" spans="1:10">
      <c r="A5193" s="282">
        <v>40532</v>
      </c>
      <c r="B5193" s="281">
        <v>1247.08</v>
      </c>
      <c r="C5193" s="281">
        <v>121.265625</v>
      </c>
      <c r="D5193" s="281">
        <v>0.1014</v>
      </c>
      <c r="E5193" s="281">
        <v>3.3357999999999999</v>
      </c>
      <c r="F5193" s="287">
        <v>55.51</v>
      </c>
      <c r="G5193" s="287">
        <f t="shared" si="100"/>
        <v>1.5499999999999972</v>
      </c>
      <c r="H5193" s="286">
        <v>57.5</v>
      </c>
      <c r="I5193" s="287">
        <f t="shared" si="100"/>
        <v>-0.20000000000000284</v>
      </c>
      <c r="J5193" s="282"/>
    </row>
    <row r="5194" spans="1:10">
      <c r="A5194" s="282">
        <v>40533</v>
      </c>
      <c r="B5194" s="281">
        <v>1254.5999999999999</v>
      </c>
      <c r="C5194" s="281">
        <v>121.25</v>
      </c>
      <c r="D5194" s="281">
        <v>0.1268</v>
      </c>
      <c r="E5194" s="281">
        <v>3.3031000000000001</v>
      </c>
      <c r="F5194" s="287">
        <v>55.51</v>
      </c>
      <c r="G5194" s="287">
        <f t="shared" si="100"/>
        <v>1.5499999999999972</v>
      </c>
      <c r="H5194" s="286">
        <v>57.5</v>
      </c>
      <c r="I5194" s="287">
        <f t="shared" si="100"/>
        <v>-0.20000000000000284</v>
      </c>
      <c r="J5194" s="282"/>
    </row>
    <row r="5195" spans="1:10">
      <c r="A5195" s="282">
        <v>40534</v>
      </c>
      <c r="B5195" s="281">
        <v>1258.8399999999999</v>
      </c>
      <c r="C5195" s="281">
        <v>120</v>
      </c>
      <c r="D5195" s="281">
        <v>0.1298</v>
      </c>
      <c r="E5195" s="281">
        <v>3.3458000000000001</v>
      </c>
      <c r="F5195" s="287">
        <v>55.51</v>
      </c>
      <c r="G5195" s="287">
        <f t="shared" si="100"/>
        <v>1.5499999999999972</v>
      </c>
      <c r="H5195" s="286">
        <v>57.5</v>
      </c>
      <c r="I5195" s="287">
        <f t="shared" si="100"/>
        <v>-0.20000000000000284</v>
      </c>
      <c r="J5195" s="282"/>
    </row>
    <row r="5196" spans="1:10">
      <c r="A5196" s="282">
        <v>40535</v>
      </c>
      <c r="B5196" s="281">
        <v>1256.77</v>
      </c>
      <c r="C5196" s="281">
        <v>119.59375</v>
      </c>
      <c r="D5196" s="281">
        <v>0.1318</v>
      </c>
      <c r="E5196" s="281">
        <v>3.3891999999999998</v>
      </c>
      <c r="F5196" s="287">
        <v>55.51</v>
      </c>
      <c r="G5196" s="287">
        <f t="shared" si="100"/>
        <v>1.5499999999999972</v>
      </c>
      <c r="H5196" s="286">
        <v>57.5</v>
      </c>
      <c r="I5196" s="287">
        <f t="shared" si="100"/>
        <v>-0.20000000000000284</v>
      </c>
      <c r="J5196" s="282"/>
    </row>
    <row r="5197" spans="1:10">
      <c r="A5197" s="282">
        <v>40539</v>
      </c>
      <c r="B5197" s="281">
        <v>1257.54</v>
      </c>
      <c r="C5197" s="281">
        <v>119.9375</v>
      </c>
      <c r="D5197" s="281">
        <v>0.1258</v>
      </c>
      <c r="E5197" s="281">
        <v>3.3294000000000001</v>
      </c>
      <c r="F5197" s="287">
        <v>55.51</v>
      </c>
      <c r="G5197" s="287">
        <f t="shared" si="100"/>
        <v>1.5499999999999972</v>
      </c>
      <c r="H5197" s="286">
        <v>57.5</v>
      </c>
      <c r="I5197" s="287">
        <f t="shared" si="100"/>
        <v>-0.20000000000000284</v>
      </c>
      <c r="J5197" s="282"/>
    </row>
    <row r="5198" spans="1:10">
      <c r="A5198" s="282">
        <v>40540</v>
      </c>
      <c r="B5198" s="281">
        <v>1258.51</v>
      </c>
      <c r="C5198" s="281">
        <v>119.03125</v>
      </c>
      <c r="D5198" s="281">
        <v>0.13789999999999999</v>
      </c>
      <c r="E5198" s="281">
        <v>3.4794999999999998</v>
      </c>
      <c r="F5198" s="287">
        <v>55.51</v>
      </c>
      <c r="G5198" s="287">
        <f t="shared" si="100"/>
        <v>1.5499999999999972</v>
      </c>
      <c r="H5198" s="286">
        <v>57.5</v>
      </c>
      <c r="I5198" s="287">
        <f t="shared" si="100"/>
        <v>-0.20000000000000284</v>
      </c>
      <c r="J5198" s="282"/>
    </row>
    <row r="5199" spans="1:10">
      <c r="A5199" s="282">
        <v>40541</v>
      </c>
      <c r="B5199" s="281">
        <v>1259.78</v>
      </c>
      <c r="C5199" s="281">
        <v>120.25</v>
      </c>
      <c r="D5199" s="281">
        <v>0.1197</v>
      </c>
      <c r="E5199" s="281">
        <v>3.3489</v>
      </c>
      <c r="F5199" s="287">
        <v>55.51</v>
      </c>
      <c r="G5199" s="287">
        <f t="shared" si="100"/>
        <v>1.5499999999999972</v>
      </c>
      <c r="H5199" s="286">
        <v>57.5</v>
      </c>
      <c r="I5199" s="287">
        <f t="shared" si="100"/>
        <v>-0.20000000000000284</v>
      </c>
      <c r="J5199" s="282"/>
    </row>
    <row r="5200" spans="1:10">
      <c r="A5200" s="282">
        <v>40542</v>
      </c>
      <c r="B5200" s="281">
        <v>1257.8800000000001</v>
      </c>
      <c r="C5200" s="281">
        <v>119.984375</v>
      </c>
      <c r="D5200" s="281">
        <v>0.1075</v>
      </c>
      <c r="E5200" s="281">
        <v>3.3645999999999998</v>
      </c>
      <c r="F5200" s="287">
        <v>55.51</v>
      </c>
      <c r="G5200" s="287">
        <f>F5200-F5158</f>
        <v>1.5499999999999972</v>
      </c>
      <c r="H5200" s="286">
        <v>57.5</v>
      </c>
      <c r="I5200" s="287">
        <f t="shared" si="100"/>
        <v>-0.10000000000000142</v>
      </c>
      <c r="J5200" s="282"/>
    </row>
    <row r="5201" spans="1:10">
      <c r="A5201" s="282">
        <v>40543</v>
      </c>
      <c r="B5201" s="281">
        <v>1257.6400000000001</v>
      </c>
      <c r="C5201" s="281">
        <v>120.4375</v>
      </c>
      <c r="D5201" s="281">
        <v>0.1197</v>
      </c>
      <c r="E5201" s="281">
        <v>3.2934999999999999</v>
      </c>
      <c r="F5201" s="287">
        <v>55.51</v>
      </c>
      <c r="G5201" s="287">
        <f>F5201-F5158</f>
        <v>1.5499999999999972</v>
      </c>
      <c r="H5201" s="286">
        <v>57.5</v>
      </c>
      <c r="I5201" s="287">
        <f t="shared" si="100"/>
        <v>-0.10000000000000142</v>
      </c>
      <c r="J5201" s="282"/>
    </row>
    <row r="5202" spans="1:10">
      <c r="A5202" s="282">
        <v>40546</v>
      </c>
      <c r="B5202" s="281">
        <v>1271.8699999999999</v>
      </c>
      <c r="C5202" s="281">
        <v>120.171875</v>
      </c>
      <c r="D5202" s="281">
        <v>0.1197</v>
      </c>
      <c r="E5202" s="281">
        <v>3.3323999999999998</v>
      </c>
      <c r="F5202" s="287">
        <v>57.01</v>
      </c>
      <c r="G5202" s="287">
        <f t="shared" si="100"/>
        <v>2.2800000000000011</v>
      </c>
      <c r="H5202" s="286">
        <v>59</v>
      </c>
      <c r="I5202" s="287">
        <f t="shared" si="100"/>
        <v>1.3999999999999986</v>
      </c>
      <c r="J5202" s="282"/>
    </row>
    <row r="5203" spans="1:10">
      <c r="A5203" s="282">
        <v>40547</v>
      </c>
      <c r="B5203" s="281">
        <v>1270.2</v>
      </c>
      <c r="C5203" s="281">
        <v>120.3125</v>
      </c>
      <c r="D5203" s="281">
        <v>0.1298</v>
      </c>
      <c r="E5203" s="281">
        <v>3.3287</v>
      </c>
      <c r="F5203" s="287">
        <v>57.01</v>
      </c>
      <c r="G5203" s="287">
        <f t="shared" si="100"/>
        <v>2.2800000000000011</v>
      </c>
      <c r="H5203" s="286">
        <v>59</v>
      </c>
      <c r="I5203" s="287">
        <f t="shared" si="100"/>
        <v>1.3999999999999986</v>
      </c>
      <c r="J5203" s="282"/>
    </row>
    <row r="5204" spans="1:10">
      <c r="A5204" s="282">
        <v>40548</v>
      </c>
      <c r="B5204" s="281">
        <v>1276.56</v>
      </c>
      <c r="C5204" s="281">
        <v>119.234375</v>
      </c>
      <c r="D5204" s="281">
        <v>0.13489999999999999</v>
      </c>
      <c r="E5204" s="281">
        <v>3.4653999999999998</v>
      </c>
      <c r="F5204" s="287">
        <v>57.01</v>
      </c>
      <c r="G5204" s="287">
        <f t="shared" si="100"/>
        <v>2.2800000000000011</v>
      </c>
      <c r="H5204" s="286">
        <v>59</v>
      </c>
      <c r="I5204" s="287">
        <f t="shared" si="100"/>
        <v>1.3999999999999986</v>
      </c>
      <c r="J5204" s="282"/>
    </row>
    <row r="5205" spans="1:10">
      <c r="A5205" s="282">
        <v>40549</v>
      </c>
      <c r="B5205" s="281">
        <v>1273.8499999999999</v>
      </c>
      <c r="C5205" s="281">
        <v>119.8125</v>
      </c>
      <c r="D5205" s="281">
        <v>0.14000000000000001</v>
      </c>
      <c r="E5205" s="281">
        <v>3.3932000000000002</v>
      </c>
      <c r="F5205" s="287">
        <v>57.01</v>
      </c>
      <c r="G5205" s="287">
        <f t="shared" si="100"/>
        <v>2.2800000000000011</v>
      </c>
      <c r="H5205" s="286">
        <v>59</v>
      </c>
      <c r="I5205" s="287">
        <f t="shared" si="100"/>
        <v>1.3999999999999986</v>
      </c>
      <c r="J5205" s="282"/>
    </row>
    <row r="5206" spans="1:10">
      <c r="A5206" s="282">
        <v>40550</v>
      </c>
      <c r="B5206" s="281">
        <v>1271.5</v>
      </c>
      <c r="C5206" s="281">
        <v>120.671875</v>
      </c>
      <c r="D5206" s="281">
        <v>0.13489999999999999</v>
      </c>
      <c r="E5206" s="281">
        <v>3.3237000000000001</v>
      </c>
      <c r="F5206" s="287">
        <v>57.01</v>
      </c>
      <c r="G5206" s="287">
        <f t="shared" si="100"/>
        <v>2.2800000000000011</v>
      </c>
      <c r="H5206" s="286">
        <v>59</v>
      </c>
      <c r="I5206" s="287">
        <f t="shared" si="100"/>
        <v>1.3999999999999986</v>
      </c>
      <c r="J5206" s="282"/>
    </row>
    <row r="5207" spans="1:10">
      <c r="A5207" s="282">
        <v>40553</v>
      </c>
      <c r="B5207" s="281">
        <v>1269.75</v>
      </c>
      <c r="C5207" s="281">
        <v>120.875</v>
      </c>
      <c r="D5207" s="281">
        <v>0.13489999999999999</v>
      </c>
      <c r="E5207" s="281">
        <v>3.2831999999999999</v>
      </c>
      <c r="F5207" s="287">
        <v>57.01</v>
      </c>
      <c r="G5207" s="287">
        <f t="shared" si="100"/>
        <v>2.2800000000000011</v>
      </c>
      <c r="H5207" s="286">
        <v>59</v>
      </c>
      <c r="I5207" s="287">
        <f t="shared" si="100"/>
        <v>1.3999999999999986</v>
      </c>
      <c r="J5207" s="282"/>
    </row>
    <row r="5208" spans="1:10">
      <c r="A5208" s="282">
        <v>40554</v>
      </c>
      <c r="B5208" s="281">
        <v>1274.48</v>
      </c>
      <c r="C5208" s="281">
        <v>120.546875</v>
      </c>
      <c r="D5208" s="281">
        <v>0.14499999999999999</v>
      </c>
      <c r="E5208" s="281">
        <v>3.3395999999999999</v>
      </c>
      <c r="F5208" s="287">
        <v>57.01</v>
      </c>
      <c r="G5208" s="287">
        <f t="shared" si="100"/>
        <v>2.2800000000000011</v>
      </c>
      <c r="H5208" s="286">
        <v>59</v>
      </c>
      <c r="I5208" s="287">
        <f t="shared" si="100"/>
        <v>1.3999999999999986</v>
      </c>
      <c r="J5208" s="282"/>
    </row>
    <row r="5209" spans="1:10">
      <c r="A5209" s="282">
        <v>40555</v>
      </c>
      <c r="B5209" s="281">
        <v>1285.96</v>
      </c>
      <c r="C5209" s="281">
        <v>120.5625</v>
      </c>
      <c r="D5209" s="281">
        <v>0.14199999999999999</v>
      </c>
      <c r="E5209" s="281">
        <v>3.3650000000000002</v>
      </c>
      <c r="F5209" s="287">
        <v>57.01</v>
      </c>
      <c r="G5209" s="287">
        <f t="shared" si="100"/>
        <v>2.2800000000000011</v>
      </c>
      <c r="H5209" s="286">
        <v>59</v>
      </c>
      <c r="I5209" s="287">
        <f t="shared" si="100"/>
        <v>1.3999999999999986</v>
      </c>
      <c r="J5209" s="282"/>
    </row>
    <row r="5210" spans="1:10">
      <c r="A5210" s="282">
        <v>40556</v>
      </c>
      <c r="B5210" s="281">
        <v>1283.76</v>
      </c>
      <c r="C5210" s="281">
        <v>121.109375</v>
      </c>
      <c r="D5210" s="281">
        <v>0.14000000000000001</v>
      </c>
      <c r="E5210" s="281">
        <v>3.2972000000000001</v>
      </c>
      <c r="F5210" s="287">
        <v>57.01</v>
      </c>
      <c r="G5210" s="287">
        <f t="shared" si="100"/>
        <v>2.2800000000000011</v>
      </c>
      <c r="H5210" s="286">
        <v>59</v>
      </c>
      <c r="I5210" s="287">
        <f t="shared" si="100"/>
        <v>1.3999999999999986</v>
      </c>
      <c r="J5210" s="282"/>
    </row>
    <row r="5211" spans="1:10">
      <c r="A5211" s="282">
        <v>40557</v>
      </c>
      <c r="B5211" s="281">
        <v>1293.24</v>
      </c>
      <c r="C5211" s="281">
        <v>120.859375</v>
      </c>
      <c r="D5211" s="281">
        <v>0.14499999999999999</v>
      </c>
      <c r="E5211" s="281">
        <v>3.3231000000000002</v>
      </c>
      <c r="F5211" s="287">
        <v>57.01</v>
      </c>
      <c r="G5211" s="287">
        <f t="shared" si="100"/>
        <v>2.2800000000000011</v>
      </c>
      <c r="H5211" s="286">
        <v>59</v>
      </c>
      <c r="I5211" s="287">
        <f t="shared" si="100"/>
        <v>1.3999999999999986</v>
      </c>
      <c r="J5211" s="282"/>
    </row>
    <row r="5212" spans="1:10">
      <c r="A5212" s="282">
        <v>40561</v>
      </c>
      <c r="B5212" s="281">
        <v>1295.02</v>
      </c>
      <c r="C5212" s="281">
        <v>120.59375</v>
      </c>
      <c r="D5212" s="281">
        <v>0.14499999999999999</v>
      </c>
      <c r="E5212" s="281">
        <v>3.3662999999999998</v>
      </c>
      <c r="F5212" s="287">
        <v>57.01</v>
      </c>
      <c r="G5212" s="287">
        <f t="shared" si="100"/>
        <v>2.2800000000000011</v>
      </c>
      <c r="H5212" s="286">
        <v>59</v>
      </c>
      <c r="I5212" s="287">
        <f t="shared" si="100"/>
        <v>1.3999999999999986</v>
      </c>
      <c r="J5212" s="282"/>
    </row>
    <row r="5213" spans="1:10">
      <c r="A5213" s="282">
        <v>40562</v>
      </c>
      <c r="B5213" s="281">
        <v>1281.92</v>
      </c>
      <c r="C5213" s="281">
        <v>120.78125</v>
      </c>
      <c r="D5213" s="281">
        <v>0.15010000000000001</v>
      </c>
      <c r="E5213" s="281">
        <v>3.339</v>
      </c>
      <c r="F5213" s="287">
        <v>57.01</v>
      </c>
      <c r="G5213" s="287">
        <f t="shared" si="100"/>
        <v>2.2800000000000011</v>
      </c>
      <c r="H5213" s="286">
        <v>59</v>
      </c>
      <c r="I5213" s="287">
        <f t="shared" si="100"/>
        <v>1.3999999999999986</v>
      </c>
      <c r="J5213" s="282"/>
    </row>
    <row r="5214" spans="1:10">
      <c r="A5214" s="282">
        <v>40563</v>
      </c>
      <c r="B5214" s="281">
        <v>1280.26</v>
      </c>
      <c r="C5214" s="281">
        <v>119.828125</v>
      </c>
      <c r="D5214" s="281">
        <v>0.1552</v>
      </c>
      <c r="E5214" s="281">
        <v>3.4487999999999999</v>
      </c>
      <c r="F5214" s="287">
        <v>57.01</v>
      </c>
      <c r="G5214" s="287">
        <f t="shared" si="100"/>
        <v>2.2800000000000011</v>
      </c>
      <c r="H5214" s="286">
        <v>59</v>
      </c>
      <c r="I5214" s="287">
        <f t="shared" si="100"/>
        <v>1.3999999999999986</v>
      </c>
      <c r="J5214" s="282"/>
    </row>
    <row r="5215" spans="1:10">
      <c r="A5215" s="282">
        <v>40564</v>
      </c>
      <c r="B5215" s="281">
        <v>1283.3499999999999</v>
      </c>
      <c r="C5215" s="281">
        <v>120.15625</v>
      </c>
      <c r="D5215" s="281">
        <v>0.15010000000000001</v>
      </c>
      <c r="E5215" s="281">
        <v>3.4041999999999999</v>
      </c>
      <c r="F5215" s="287">
        <v>57.01</v>
      </c>
      <c r="G5215" s="287">
        <f t="shared" si="100"/>
        <v>2.2800000000000011</v>
      </c>
      <c r="H5215" s="286">
        <v>59</v>
      </c>
      <c r="I5215" s="287">
        <f t="shared" si="100"/>
        <v>1.3999999999999986</v>
      </c>
      <c r="J5215" s="282"/>
    </row>
    <row r="5216" spans="1:10">
      <c r="A5216" s="282">
        <v>40567</v>
      </c>
      <c r="B5216" s="281">
        <v>1290.8399999999999</v>
      </c>
      <c r="C5216" s="281">
        <v>120.234375</v>
      </c>
      <c r="D5216" s="281">
        <v>0.15010000000000001</v>
      </c>
      <c r="E5216" s="281">
        <v>3.4043999999999999</v>
      </c>
      <c r="F5216" s="287">
        <v>57.01</v>
      </c>
      <c r="G5216" s="287">
        <f t="shared" si="100"/>
        <v>2.2800000000000011</v>
      </c>
      <c r="H5216" s="286">
        <v>59</v>
      </c>
      <c r="I5216" s="287">
        <f t="shared" si="100"/>
        <v>1.3999999999999986</v>
      </c>
      <c r="J5216" s="282"/>
    </row>
    <row r="5217" spans="1:10">
      <c r="A5217" s="282">
        <v>40568</v>
      </c>
      <c r="B5217" s="281">
        <v>1291.18</v>
      </c>
      <c r="C5217" s="281">
        <v>120.921875</v>
      </c>
      <c r="D5217" s="281">
        <v>0.14499999999999999</v>
      </c>
      <c r="E5217" s="281">
        <v>3.3284000000000002</v>
      </c>
      <c r="F5217" s="287">
        <v>57.01</v>
      </c>
      <c r="G5217" s="287">
        <f t="shared" si="100"/>
        <v>2.2800000000000011</v>
      </c>
      <c r="H5217" s="286">
        <v>59</v>
      </c>
      <c r="I5217" s="287">
        <f t="shared" si="100"/>
        <v>1.3999999999999986</v>
      </c>
      <c r="J5217" s="282"/>
    </row>
    <row r="5218" spans="1:10">
      <c r="A5218" s="282">
        <v>40569</v>
      </c>
      <c r="B5218" s="281">
        <v>1296.6300000000001</v>
      </c>
      <c r="C5218" s="281">
        <v>120.25</v>
      </c>
      <c r="D5218" s="281">
        <v>0.1552</v>
      </c>
      <c r="E5218" s="281">
        <v>3.4146000000000001</v>
      </c>
      <c r="F5218" s="287">
        <v>57.01</v>
      </c>
      <c r="G5218" s="287">
        <f t="shared" si="100"/>
        <v>2.2800000000000011</v>
      </c>
      <c r="H5218" s="286">
        <v>59</v>
      </c>
      <c r="I5218" s="287">
        <f t="shared" si="100"/>
        <v>1.3999999999999986</v>
      </c>
      <c r="J5218" s="282"/>
    </row>
    <row r="5219" spans="1:10">
      <c r="A5219" s="282">
        <v>40570</v>
      </c>
      <c r="B5219" s="281">
        <v>1299.54</v>
      </c>
      <c r="C5219" s="281">
        <v>120.671875</v>
      </c>
      <c r="D5219" s="281">
        <v>0.14000000000000001</v>
      </c>
      <c r="E5219" s="281">
        <v>3.3872999999999998</v>
      </c>
      <c r="F5219" s="287">
        <v>57.01</v>
      </c>
      <c r="G5219" s="287">
        <f t="shared" si="100"/>
        <v>2.2800000000000011</v>
      </c>
      <c r="H5219" s="286">
        <v>59</v>
      </c>
      <c r="I5219" s="287">
        <f t="shared" si="100"/>
        <v>1.3999999999999986</v>
      </c>
      <c r="J5219" s="282"/>
    </row>
    <row r="5220" spans="1:10">
      <c r="A5220" s="282">
        <v>40571</v>
      </c>
      <c r="B5220" s="281">
        <v>1276.3399999999999</v>
      </c>
      <c r="C5220" s="281">
        <v>121.15625</v>
      </c>
      <c r="D5220" s="281">
        <v>0.14000000000000001</v>
      </c>
      <c r="E5220" s="281">
        <v>3.3214000000000001</v>
      </c>
      <c r="F5220" s="287">
        <v>57.01</v>
      </c>
      <c r="G5220" s="287">
        <f t="shared" si="100"/>
        <v>2.2800000000000011</v>
      </c>
      <c r="H5220" s="286">
        <v>59</v>
      </c>
      <c r="I5220" s="287">
        <f t="shared" si="100"/>
        <v>1.3999999999999986</v>
      </c>
      <c r="J5220" s="282"/>
    </row>
    <row r="5221" spans="1:10">
      <c r="A5221" s="282">
        <v>40574</v>
      </c>
      <c r="B5221" s="281">
        <v>1286.1199999999999</v>
      </c>
      <c r="C5221" s="281">
        <v>120.796875</v>
      </c>
      <c r="D5221" s="281">
        <v>0.14499999999999999</v>
      </c>
      <c r="E5221" s="281">
        <v>3.3704000000000001</v>
      </c>
      <c r="F5221" s="287">
        <v>57.01</v>
      </c>
      <c r="G5221" s="287">
        <f>F5221-F5179</f>
        <v>2.2800000000000011</v>
      </c>
      <c r="H5221" s="286">
        <v>59</v>
      </c>
      <c r="I5221" s="287">
        <f>H5221-H5179</f>
        <v>1.3999999999999986</v>
      </c>
      <c r="J5221" s="282"/>
    </row>
    <row r="5222" spans="1:10">
      <c r="A5222" s="282">
        <v>40575</v>
      </c>
      <c r="B5222" s="281">
        <v>1307.5899999999999</v>
      </c>
      <c r="C5222" s="281">
        <v>120.296875</v>
      </c>
      <c r="D5222" s="281">
        <v>0.15010000000000001</v>
      </c>
      <c r="E5222" s="281">
        <v>3.4394</v>
      </c>
      <c r="F5222" s="287">
        <v>57.41</v>
      </c>
      <c r="G5222" s="287">
        <f t="shared" si="100"/>
        <v>1.8999999999999986</v>
      </c>
      <c r="H5222" s="286">
        <v>59.3</v>
      </c>
      <c r="I5222" s="287">
        <f t="shared" si="100"/>
        <v>1.7999999999999972</v>
      </c>
      <c r="J5222" s="282"/>
    </row>
    <row r="5223" spans="1:10">
      <c r="A5223" s="282">
        <v>40576</v>
      </c>
      <c r="B5223" s="281">
        <v>1304.03</v>
      </c>
      <c r="C5223" s="281">
        <v>119.890625</v>
      </c>
      <c r="D5223" s="281">
        <v>0.15010000000000001</v>
      </c>
      <c r="E5223" s="281">
        <v>3.4771000000000001</v>
      </c>
      <c r="F5223" s="287">
        <v>57.41</v>
      </c>
      <c r="G5223" s="287">
        <f t="shared" si="100"/>
        <v>1.8999999999999986</v>
      </c>
      <c r="H5223" s="286">
        <v>59.3</v>
      </c>
      <c r="I5223" s="287">
        <f t="shared" si="100"/>
        <v>1.7999999999999972</v>
      </c>
      <c r="J5223" s="282"/>
    </row>
    <row r="5224" spans="1:10">
      <c r="A5224" s="282">
        <v>40577</v>
      </c>
      <c r="B5224" s="281">
        <v>1307.0999999999999</v>
      </c>
      <c r="C5224" s="281">
        <v>119.4375</v>
      </c>
      <c r="D5224" s="281">
        <v>0.14199999999999999</v>
      </c>
      <c r="E5224" s="281">
        <v>3.5488</v>
      </c>
      <c r="F5224" s="287">
        <v>57.41</v>
      </c>
      <c r="G5224" s="287">
        <f t="shared" si="100"/>
        <v>1.8999999999999986</v>
      </c>
      <c r="H5224" s="286">
        <v>59.3</v>
      </c>
      <c r="I5224" s="287">
        <f t="shared" si="100"/>
        <v>1.7999999999999972</v>
      </c>
      <c r="J5224" s="282"/>
    </row>
    <row r="5225" spans="1:10">
      <c r="A5225" s="282">
        <v>40578</v>
      </c>
      <c r="B5225" s="281">
        <v>1310.87</v>
      </c>
      <c r="C5225" s="281">
        <v>118.578125</v>
      </c>
      <c r="D5225" s="281">
        <v>0.14499999999999999</v>
      </c>
      <c r="E5225" s="281">
        <v>3.6356000000000002</v>
      </c>
      <c r="F5225" s="287">
        <v>57.41</v>
      </c>
      <c r="G5225" s="287">
        <f t="shared" ref="G5225:I5288" si="101">F5225-F5184</f>
        <v>1.8999999999999986</v>
      </c>
      <c r="H5225" s="286">
        <v>59.3</v>
      </c>
      <c r="I5225" s="287">
        <f t="shared" si="101"/>
        <v>1.7999999999999972</v>
      </c>
      <c r="J5225" s="282"/>
    </row>
    <row r="5226" spans="1:10">
      <c r="A5226" s="282">
        <v>40581</v>
      </c>
      <c r="B5226" s="281">
        <v>1319.05</v>
      </c>
      <c r="C5226" s="281">
        <v>118.609375</v>
      </c>
      <c r="D5226" s="281">
        <v>0.14199999999999999</v>
      </c>
      <c r="E5226" s="281">
        <v>3.6299000000000001</v>
      </c>
      <c r="F5226" s="287">
        <v>57.41</v>
      </c>
      <c r="G5226" s="287">
        <f t="shared" si="101"/>
        <v>1.8999999999999986</v>
      </c>
      <c r="H5226" s="286">
        <v>59.3</v>
      </c>
      <c r="I5226" s="287">
        <f t="shared" si="101"/>
        <v>1.7999999999999972</v>
      </c>
      <c r="J5226" s="282"/>
    </row>
    <row r="5227" spans="1:10">
      <c r="A5227" s="282">
        <v>40582</v>
      </c>
      <c r="B5227" s="281">
        <v>1324.57</v>
      </c>
      <c r="C5227" s="281">
        <v>117.984375</v>
      </c>
      <c r="D5227" s="281">
        <v>0.14000000000000001</v>
      </c>
      <c r="E5227" s="281">
        <v>3.7372999999999998</v>
      </c>
      <c r="F5227" s="287">
        <v>57.41</v>
      </c>
      <c r="G5227" s="287">
        <f t="shared" si="101"/>
        <v>1.8999999999999986</v>
      </c>
      <c r="H5227" s="286">
        <v>59.3</v>
      </c>
      <c r="I5227" s="287">
        <f t="shared" si="101"/>
        <v>1.7999999999999972</v>
      </c>
      <c r="J5227" s="282"/>
    </row>
    <row r="5228" spans="1:10">
      <c r="A5228" s="282">
        <v>40583</v>
      </c>
      <c r="B5228" s="281">
        <v>1320.88</v>
      </c>
      <c r="C5228" s="281">
        <v>118.578125</v>
      </c>
      <c r="D5228" s="281">
        <v>0.1308</v>
      </c>
      <c r="E5228" s="281">
        <v>3.6465000000000001</v>
      </c>
      <c r="F5228" s="287">
        <v>57.41</v>
      </c>
      <c r="G5228" s="287">
        <f t="shared" si="101"/>
        <v>1.8999999999999986</v>
      </c>
      <c r="H5228" s="286">
        <v>59.3</v>
      </c>
      <c r="I5228" s="287">
        <f t="shared" si="101"/>
        <v>1.7999999999999972</v>
      </c>
      <c r="J5228" s="282"/>
    </row>
    <row r="5229" spans="1:10">
      <c r="A5229" s="282">
        <v>40584</v>
      </c>
      <c r="B5229" s="281">
        <v>1321.87</v>
      </c>
      <c r="C5229" s="281">
        <v>118.125</v>
      </c>
      <c r="D5229" s="281">
        <v>0.1095</v>
      </c>
      <c r="E5229" s="281">
        <v>3.6928000000000001</v>
      </c>
      <c r="F5229" s="287">
        <v>57.41</v>
      </c>
      <c r="G5229" s="287">
        <f t="shared" si="101"/>
        <v>1.8999999999999986</v>
      </c>
      <c r="H5229" s="286">
        <v>59.3</v>
      </c>
      <c r="I5229" s="287">
        <f t="shared" si="101"/>
        <v>1.7999999999999972</v>
      </c>
      <c r="J5229" s="282"/>
    </row>
    <row r="5230" spans="1:10">
      <c r="A5230" s="282">
        <v>40585</v>
      </c>
      <c r="B5230" s="281">
        <v>1329.15</v>
      </c>
      <c r="C5230" s="281">
        <v>118.5</v>
      </c>
      <c r="D5230" s="281">
        <v>0.1116</v>
      </c>
      <c r="E5230" s="281">
        <v>3.6288</v>
      </c>
      <c r="F5230" s="287">
        <v>57.41</v>
      </c>
      <c r="G5230" s="287">
        <f t="shared" si="101"/>
        <v>1.8999999999999986</v>
      </c>
      <c r="H5230" s="286">
        <v>59.3</v>
      </c>
      <c r="I5230" s="287">
        <f t="shared" si="101"/>
        <v>1.7999999999999972</v>
      </c>
      <c r="J5230" s="282"/>
    </row>
    <row r="5231" spans="1:10">
      <c r="A5231" s="282">
        <v>40588</v>
      </c>
      <c r="B5231" s="281">
        <v>1332.32</v>
      </c>
      <c r="C5231" s="281">
        <v>118.625</v>
      </c>
      <c r="D5231" s="281">
        <v>0.1095</v>
      </c>
      <c r="E5231" s="281">
        <v>3.6193999999999997</v>
      </c>
      <c r="F5231" s="287">
        <v>57.41</v>
      </c>
      <c r="G5231" s="287">
        <f t="shared" si="101"/>
        <v>1.8999999999999986</v>
      </c>
      <c r="H5231" s="286">
        <v>59.3</v>
      </c>
      <c r="I5231" s="287">
        <f t="shared" si="101"/>
        <v>1.7999999999999972</v>
      </c>
      <c r="J5231" s="282"/>
    </row>
    <row r="5232" spans="1:10">
      <c r="A5232" s="282">
        <v>40589</v>
      </c>
      <c r="B5232" s="281">
        <v>1328.01</v>
      </c>
      <c r="C5232" s="281">
        <v>118.640625</v>
      </c>
      <c r="D5232" s="281">
        <v>0.1197</v>
      </c>
      <c r="E5232" s="281">
        <v>3.6044</v>
      </c>
      <c r="F5232" s="287">
        <v>57.41</v>
      </c>
      <c r="G5232" s="287">
        <f t="shared" si="101"/>
        <v>1.8999999999999986</v>
      </c>
      <c r="H5232" s="286">
        <v>59.3</v>
      </c>
      <c r="I5232" s="287">
        <f t="shared" si="101"/>
        <v>1.7999999999999972</v>
      </c>
      <c r="J5232" s="282"/>
    </row>
    <row r="5233" spans="1:10">
      <c r="A5233" s="282">
        <v>40590</v>
      </c>
      <c r="B5233" s="281">
        <v>1336.32</v>
      </c>
      <c r="C5233" s="281">
        <v>118.59375</v>
      </c>
      <c r="D5233" s="281">
        <v>0.1065</v>
      </c>
      <c r="E5233" s="281">
        <v>3.6193</v>
      </c>
      <c r="F5233" s="287">
        <v>57.41</v>
      </c>
      <c r="G5233" s="287">
        <f t="shared" si="101"/>
        <v>1.8999999999999986</v>
      </c>
      <c r="H5233" s="286">
        <v>59.3</v>
      </c>
      <c r="I5233" s="287">
        <f t="shared" si="101"/>
        <v>1.7999999999999972</v>
      </c>
      <c r="J5233" s="282"/>
    </row>
    <row r="5234" spans="1:10">
      <c r="A5234" s="282">
        <v>40591</v>
      </c>
      <c r="B5234" s="281">
        <v>1340.43</v>
      </c>
      <c r="C5234" s="281">
        <v>119.015625</v>
      </c>
      <c r="D5234" s="281">
        <v>8.9200000000000002E-2</v>
      </c>
      <c r="E5234" s="281">
        <v>3.5724999999999998</v>
      </c>
      <c r="F5234" s="287">
        <v>57.41</v>
      </c>
      <c r="G5234" s="287">
        <f t="shared" si="101"/>
        <v>1.8999999999999986</v>
      </c>
      <c r="H5234" s="286">
        <v>59.3</v>
      </c>
      <c r="I5234" s="287">
        <f t="shared" si="101"/>
        <v>1.7999999999999972</v>
      </c>
      <c r="J5234" s="282"/>
    </row>
    <row r="5235" spans="1:10">
      <c r="A5235" s="282">
        <v>40592</v>
      </c>
      <c r="B5235" s="281">
        <v>1343.01</v>
      </c>
      <c r="C5235" s="281">
        <v>119.0625</v>
      </c>
      <c r="D5235" s="281">
        <v>8.9200000000000002E-2</v>
      </c>
      <c r="E5235" s="281">
        <v>3.5798999999999999</v>
      </c>
      <c r="F5235" s="287">
        <v>57.41</v>
      </c>
      <c r="G5235" s="287">
        <f t="shared" si="101"/>
        <v>1.8999999999999986</v>
      </c>
      <c r="H5235" s="286">
        <v>59.3</v>
      </c>
      <c r="I5235" s="287">
        <f t="shared" si="101"/>
        <v>1.7999999999999972</v>
      </c>
      <c r="J5235" s="282"/>
    </row>
    <row r="5236" spans="1:10">
      <c r="A5236" s="282">
        <v>40596</v>
      </c>
      <c r="B5236" s="281">
        <v>1315.44</v>
      </c>
      <c r="C5236" s="281">
        <v>120.09375</v>
      </c>
      <c r="D5236" s="281">
        <v>0.1014</v>
      </c>
      <c r="E5236" s="281">
        <v>3.4533</v>
      </c>
      <c r="F5236" s="287">
        <v>57.41</v>
      </c>
      <c r="G5236" s="287">
        <f t="shared" si="101"/>
        <v>1.8999999999999986</v>
      </c>
      <c r="H5236" s="286">
        <v>59.3</v>
      </c>
      <c r="I5236" s="287">
        <f t="shared" si="101"/>
        <v>1.7999999999999972</v>
      </c>
      <c r="J5236" s="282"/>
    </row>
    <row r="5237" spans="1:10">
      <c r="A5237" s="282">
        <v>40597</v>
      </c>
      <c r="B5237" s="281">
        <v>1307.4000000000001</v>
      </c>
      <c r="C5237" s="281">
        <v>119.8125</v>
      </c>
      <c r="D5237" s="281">
        <v>0.1166</v>
      </c>
      <c r="E5237" s="281">
        <v>3.4847999999999999</v>
      </c>
      <c r="F5237" s="287">
        <v>57.41</v>
      </c>
      <c r="G5237" s="287">
        <f t="shared" si="101"/>
        <v>1.8999999999999986</v>
      </c>
      <c r="H5237" s="286">
        <v>59.3</v>
      </c>
      <c r="I5237" s="287">
        <f t="shared" si="101"/>
        <v>1.7999999999999972</v>
      </c>
      <c r="J5237" s="282"/>
    </row>
    <row r="5238" spans="1:10">
      <c r="A5238" s="282">
        <v>40598</v>
      </c>
      <c r="B5238" s="281">
        <v>1306.0999999999999</v>
      </c>
      <c r="C5238" s="281">
        <v>120.046875</v>
      </c>
      <c r="D5238" s="281">
        <v>0.1166</v>
      </c>
      <c r="E5238" s="281">
        <v>3.4477000000000002</v>
      </c>
      <c r="F5238" s="287">
        <v>57.41</v>
      </c>
      <c r="G5238" s="287">
        <f t="shared" si="101"/>
        <v>1.8999999999999986</v>
      </c>
      <c r="H5238" s="286">
        <v>59.3</v>
      </c>
      <c r="I5238" s="287">
        <f t="shared" si="101"/>
        <v>1.7999999999999972</v>
      </c>
      <c r="J5238" s="282"/>
    </row>
    <row r="5239" spans="1:10">
      <c r="A5239" s="282">
        <v>40599</v>
      </c>
      <c r="B5239" s="281">
        <v>1319.88</v>
      </c>
      <c r="C5239" s="281">
        <v>120.171875</v>
      </c>
      <c r="D5239" s="281">
        <v>0.12470000000000001</v>
      </c>
      <c r="E5239" s="281">
        <v>3.4125000000000001</v>
      </c>
      <c r="F5239" s="287">
        <v>57.41</v>
      </c>
      <c r="G5239" s="287">
        <f t="shared" si="101"/>
        <v>1.8999999999999986</v>
      </c>
      <c r="H5239" s="286">
        <v>59.3</v>
      </c>
      <c r="I5239" s="287">
        <f t="shared" si="101"/>
        <v>1.7999999999999972</v>
      </c>
      <c r="J5239" s="282"/>
    </row>
    <row r="5240" spans="1:10">
      <c r="A5240" s="282">
        <v>40602</v>
      </c>
      <c r="B5240" s="281">
        <v>1327.22</v>
      </c>
      <c r="C5240" s="281">
        <v>120.34375</v>
      </c>
      <c r="D5240" s="281">
        <v>0.13489999999999999</v>
      </c>
      <c r="E5240" s="281">
        <v>3.4272</v>
      </c>
      <c r="F5240" s="287">
        <v>57.41</v>
      </c>
      <c r="G5240" s="287">
        <f t="shared" si="101"/>
        <v>1.8999999999999986</v>
      </c>
      <c r="H5240" s="286">
        <v>59.3</v>
      </c>
      <c r="I5240" s="287">
        <f t="shared" si="101"/>
        <v>1.7999999999999972</v>
      </c>
      <c r="J5240" s="282"/>
    </row>
    <row r="5241" spans="1:10">
      <c r="A5241" s="282">
        <v>40603</v>
      </c>
      <c r="B5241" s="281">
        <v>1306.33</v>
      </c>
      <c r="C5241" s="281">
        <v>120.4375</v>
      </c>
      <c r="D5241" s="281">
        <v>0.13489999999999999</v>
      </c>
      <c r="E5241" s="281">
        <v>3.3921000000000001</v>
      </c>
      <c r="F5241" s="287">
        <v>55.77</v>
      </c>
      <c r="G5241" s="287">
        <f>F5241-F5202</f>
        <v>-1.2399999999999949</v>
      </c>
      <c r="H5241" s="286">
        <v>59.1</v>
      </c>
      <c r="I5241" s="287">
        <f>H5241-H5202</f>
        <v>0.10000000000000142</v>
      </c>
      <c r="J5241" s="282"/>
    </row>
    <row r="5242" spans="1:10">
      <c r="A5242" s="282">
        <v>40604</v>
      </c>
      <c r="B5242" s="281">
        <v>1308.44</v>
      </c>
      <c r="C5242" s="281">
        <v>120.0625</v>
      </c>
      <c r="D5242" s="281">
        <v>0.1217</v>
      </c>
      <c r="E5242" s="281">
        <v>3.4697</v>
      </c>
      <c r="F5242" s="287">
        <v>55.77</v>
      </c>
      <c r="G5242" s="287">
        <f>F5242-F5202</f>
        <v>-1.2399999999999949</v>
      </c>
      <c r="H5242" s="286">
        <v>59.1</v>
      </c>
      <c r="I5242" s="287">
        <f>H5242-H5202</f>
        <v>0.10000000000000142</v>
      </c>
      <c r="J5242" s="282"/>
    </row>
    <row r="5243" spans="1:10">
      <c r="A5243" s="282">
        <v>40605</v>
      </c>
      <c r="B5243" s="281">
        <v>1330.97</v>
      </c>
      <c r="C5243" s="281">
        <v>119.234375</v>
      </c>
      <c r="D5243" s="281">
        <v>0.1207</v>
      </c>
      <c r="E5243" s="281">
        <v>3.5554000000000001</v>
      </c>
      <c r="F5243" s="287">
        <v>55.77</v>
      </c>
      <c r="G5243" s="287">
        <f t="shared" si="101"/>
        <v>-1.2399999999999949</v>
      </c>
      <c r="H5243" s="286">
        <v>59.1</v>
      </c>
      <c r="I5243" s="287">
        <f t="shared" si="101"/>
        <v>0.10000000000000142</v>
      </c>
      <c r="J5243" s="282"/>
    </row>
    <row r="5244" spans="1:10">
      <c r="A5244" s="282">
        <v>40606</v>
      </c>
      <c r="B5244" s="281">
        <v>1321.15</v>
      </c>
      <c r="C5244" s="281">
        <v>120</v>
      </c>
      <c r="D5244" s="281">
        <v>0.1105</v>
      </c>
      <c r="E5244" s="281">
        <v>3.49</v>
      </c>
      <c r="F5244" s="287">
        <v>55.77</v>
      </c>
      <c r="G5244" s="287">
        <f t="shared" si="101"/>
        <v>-1.2399999999999949</v>
      </c>
      <c r="H5244" s="286">
        <v>59.1</v>
      </c>
      <c r="I5244" s="287">
        <f t="shared" si="101"/>
        <v>0.10000000000000142</v>
      </c>
      <c r="J5244" s="282"/>
    </row>
    <row r="5245" spans="1:10">
      <c r="A5245" s="282">
        <v>40609</v>
      </c>
      <c r="B5245" s="281">
        <v>1310.1300000000001</v>
      </c>
      <c r="C5245" s="281">
        <v>120.03125</v>
      </c>
      <c r="D5245" s="281">
        <v>0.1004</v>
      </c>
      <c r="E5245" s="281">
        <v>3.5122999999999998</v>
      </c>
      <c r="F5245" s="287">
        <v>55.77</v>
      </c>
      <c r="G5245" s="287">
        <f t="shared" si="101"/>
        <v>-1.2399999999999949</v>
      </c>
      <c r="H5245" s="286">
        <v>59.1</v>
      </c>
      <c r="I5245" s="287">
        <f t="shared" si="101"/>
        <v>0.10000000000000142</v>
      </c>
      <c r="J5245" s="282"/>
    </row>
    <row r="5246" spans="1:10">
      <c r="A5246" s="282">
        <v>40610</v>
      </c>
      <c r="B5246" s="281">
        <v>1321.82</v>
      </c>
      <c r="C5246" s="281">
        <v>119.765625</v>
      </c>
      <c r="D5246" s="281">
        <v>0.1045</v>
      </c>
      <c r="E5246" s="281">
        <v>3.5476999999999999</v>
      </c>
      <c r="F5246" s="287">
        <v>55.77</v>
      </c>
      <c r="G5246" s="287">
        <f t="shared" si="101"/>
        <v>-1.2399999999999949</v>
      </c>
      <c r="H5246" s="286">
        <v>59.1</v>
      </c>
      <c r="I5246" s="287">
        <f t="shared" si="101"/>
        <v>0.10000000000000142</v>
      </c>
      <c r="J5246" s="282"/>
    </row>
    <row r="5247" spans="1:10">
      <c r="A5247" s="282">
        <v>40611</v>
      </c>
      <c r="B5247" s="281">
        <v>1320.02</v>
      </c>
      <c r="C5247" s="281">
        <v>120.3125</v>
      </c>
      <c r="D5247" s="281">
        <v>9.1300000000000006E-2</v>
      </c>
      <c r="E5247" s="281">
        <v>3.4675000000000002</v>
      </c>
      <c r="F5247" s="287">
        <v>55.77</v>
      </c>
      <c r="G5247" s="287">
        <f t="shared" si="101"/>
        <v>-1.2399999999999949</v>
      </c>
      <c r="H5247" s="286">
        <v>59.1</v>
      </c>
      <c r="I5247" s="287">
        <f t="shared" si="101"/>
        <v>0.10000000000000142</v>
      </c>
      <c r="J5247" s="282"/>
    </row>
    <row r="5248" spans="1:10">
      <c r="A5248" s="282">
        <v>40612</v>
      </c>
      <c r="B5248" s="281">
        <v>1295.1099999999999</v>
      </c>
      <c r="C5248" s="281">
        <v>120.953125</v>
      </c>
      <c r="D5248" s="281">
        <v>6.6900000000000001E-2</v>
      </c>
      <c r="E5248" s="281">
        <v>3.3584000000000001</v>
      </c>
      <c r="F5248" s="287">
        <v>55.77</v>
      </c>
      <c r="G5248" s="287">
        <f t="shared" si="101"/>
        <v>-1.2399999999999949</v>
      </c>
      <c r="H5248" s="286">
        <v>59.1</v>
      </c>
      <c r="I5248" s="287">
        <f t="shared" si="101"/>
        <v>0.10000000000000142</v>
      </c>
      <c r="J5248" s="282"/>
    </row>
    <row r="5249" spans="1:10">
      <c r="A5249" s="282">
        <v>40613</v>
      </c>
      <c r="B5249" s="281">
        <v>1304.28</v>
      </c>
      <c r="C5249" s="281">
        <v>121</v>
      </c>
      <c r="D5249" s="281">
        <v>6.9000000000000006E-2</v>
      </c>
      <c r="E5249" s="281">
        <v>3.4024999999999999</v>
      </c>
      <c r="F5249" s="287">
        <v>55.77</v>
      </c>
      <c r="G5249" s="287">
        <f t="shared" si="101"/>
        <v>-1.2399999999999949</v>
      </c>
      <c r="H5249" s="286">
        <v>59.1</v>
      </c>
      <c r="I5249" s="287">
        <f t="shared" si="101"/>
        <v>0.10000000000000142</v>
      </c>
      <c r="J5249" s="282"/>
    </row>
    <row r="5250" spans="1:10">
      <c r="A5250" s="282">
        <v>40616</v>
      </c>
      <c r="B5250" s="281">
        <v>1296.3900000000001</v>
      </c>
      <c r="C5250" s="281">
        <v>121.515625</v>
      </c>
      <c r="D5250" s="281">
        <v>7.3999999999999996E-2</v>
      </c>
      <c r="E5250" s="281">
        <v>3.3563000000000001</v>
      </c>
      <c r="F5250" s="287">
        <v>55.77</v>
      </c>
      <c r="G5250" s="287">
        <f t="shared" si="101"/>
        <v>-1.2399999999999949</v>
      </c>
      <c r="H5250" s="286">
        <v>59.1</v>
      </c>
      <c r="I5250" s="287">
        <f t="shared" si="101"/>
        <v>0.10000000000000142</v>
      </c>
      <c r="J5250" s="282"/>
    </row>
    <row r="5251" spans="1:10">
      <c r="A5251" s="282">
        <v>40617</v>
      </c>
      <c r="B5251" s="281">
        <v>1281.8699999999999</v>
      </c>
      <c r="C5251" s="281">
        <v>121.609375</v>
      </c>
      <c r="D5251" s="281">
        <v>8.9200000000000002E-2</v>
      </c>
      <c r="E5251" s="281">
        <v>3.3029999999999999</v>
      </c>
      <c r="F5251" s="287">
        <v>55.77</v>
      </c>
      <c r="G5251" s="287">
        <f t="shared" si="101"/>
        <v>-1.2399999999999949</v>
      </c>
      <c r="H5251" s="286">
        <v>59.1</v>
      </c>
      <c r="I5251" s="287">
        <f t="shared" si="101"/>
        <v>0.10000000000000142</v>
      </c>
      <c r="J5251" s="282"/>
    </row>
    <row r="5252" spans="1:10">
      <c r="A5252" s="282">
        <v>40618</v>
      </c>
      <c r="B5252" s="281">
        <v>1256.8800000000001</v>
      </c>
      <c r="C5252" s="281">
        <v>122.46875</v>
      </c>
      <c r="D5252" s="281">
        <v>8.4199999999999997E-2</v>
      </c>
      <c r="E5252" s="281">
        <v>3.17</v>
      </c>
      <c r="F5252" s="287">
        <v>55.77</v>
      </c>
      <c r="G5252" s="287">
        <f t="shared" si="101"/>
        <v>-1.2399999999999949</v>
      </c>
      <c r="H5252" s="286">
        <v>59.1</v>
      </c>
      <c r="I5252" s="287">
        <f t="shared" si="101"/>
        <v>0.10000000000000142</v>
      </c>
      <c r="J5252" s="282"/>
    </row>
    <row r="5253" spans="1:10">
      <c r="A5253" s="282">
        <v>40619</v>
      </c>
      <c r="B5253" s="281">
        <v>1273.72</v>
      </c>
      <c r="C5253" s="281">
        <v>122.15625</v>
      </c>
      <c r="D5253" s="281">
        <v>7.3999999999999996E-2</v>
      </c>
      <c r="E5253" s="281">
        <v>3.2549999999999999</v>
      </c>
      <c r="F5253" s="287">
        <v>55.77</v>
      </c>
      <c r="G5253" s="287">
        <f t="shared" si="101"/>
        <v>-1.2399999999999949</v>
      </c>
      <c r="H5253" s="286">
        <v>59.1</v>
      </c>
      <c r="I5253" s="287">
        <f t="shared" si="101"/>
        <v>0.10000000000000142</v>
      </c>
      <c r="J5253" s="282"/>
    </row>
    <row r="5254" spans="1:10">
      <c r="A5254" s="282">
        <v>40620</v>
      </c>
      <c r="B5254" s="281">
        <v>1279.2</v>
      </c>
      <c r="C5254" s="281">
        <v>121.953125</v>
      </c>
      <c r="D5254" s="281">
        <v>6.3899999999999998E-2</v>
      </c>
      <c r="E5254" s="281">
        <v>3.2677999999999998</v>
      </c>
      <c r="F5254" s="287">
        <v>55.77</v>
      </c>
      <c r="G5254" s="287">
        <f t="shared" si="101"/>
        <v>-1.2399999999999949</v>
      </c>
      <c r="H5254" s="286">
        <v>59.1</v>
      </c>
      <c r="I5254" s="287">
        <f t="shared" si="101"/>
        <v>0.10000000000000142</v>
      </c>
      <c r="J5254" s="282"/>
    </row>
    <row r="5255" spans="1:10">
      <c r="A5255" s="282">
        <v>40623</v>
      </c>
      <c r="B5255" s="281">
        <v>1298.3800000000001</v>
      </c>
      <c r="C5255" s="281">
        <v>121.53125</v>
      </c>
      <c r="D5255" s="281">
        <v>6.9000000000000006E-2</v>
      </c>
      <c r="E5255" s="281">
        <v>3.3281999999999998</v>
      </c>
      <c r="F5255" s="287">
        <v>55.77</v>
      </c>
      <c r="G5255" s="287">
        <f t="shared" si="101"/>
        <v>-1.2399999999999949</v>
      </c>
      <c r="H5255" s="286">
        <v>59.1</v>
      </c>
      <c r="I5255" s="287">
        <f t="shared" si="101"/>
        <v>0.10000000000000142</v>
      </c>
      <c r="J5255" s="282"/>
    </row>
    <row r="5256" spans="1:10">
      <c r="A5256" s="282">
        <v>40624</v>
      </c>
      <c r="B5256" s="281">
        <v>1293.77</v>
      </c>
      <c r="C5256" s="281">
        <v>121.203125</v>
      </c>
      <c r="D5256" s="281">
        <v>8.6199999999999999E-2</v>
      </c>
      <c r="E5256" s="281">
        <v>3.3262999999999998</v>
      </c>
      <c r="F5256" s="287">
        <v>55.77</v>
      </c>
      <c r="G5256" s="287">
        <f t="shared" si="101"/>
        <v>-1.2399999999999949</v>
      </c>
      <c r="H5256" s="286">
        <v>59.1</v>
      </c>
      <c r="I5256" s="287">
        <f t="shared" si="101"/>
        <v>0.10000000000000142</v>
      </c>
      <c r="J5256" s="282"/>
    </row>
    <row r="5257" spans="1:10">
      <c r="A5257" s="282">
        <v>40625</v>
      </c>
      <c r="B5257" s="281">
        <v>1297.54</v>
      </c>
      <c r="C5257" s="281">
        <v>119.96875</v>
      </c>
      <c r="D5257" s="281">
        <v>8.4199999999999997E-2</v>
      </c>
      <c r="E5257" s="281">
        <v>3.3500999999999999</v>
      </c>
      <c r="F5257" s="287">
        <v>55.77</v>
      </c>
      <c r="G5257" s="287">
        <f t="shared" si="101"/>
        <v>-1.2399999999999949</v>
      </c>
      <c r="H5257" s="286">
        <v>59.1</v>
      </c>
      <c r="I5257" s="287">
        <f t="shared" si="101"/>
        <v>0.10000000000000142</v>
      </c>
      <c r="J5257" s="282"/>
    </row>
    <row r="5258" spans="1:10">
      <c r="A5258" s="282">
        <v>40626</v>
      </c>
      <c r="B5258" s="281">
        <v>1309.6600000000001</v>
      </c>
      <c r="C5258" s="281">
        <v>119.5</v>
      </c>
      <c r="D5258" s="281">
        <v>7.3999999999999996E-2</v>
      </c>
      <c r="E5258" s="281">
        <v>3.4037000000000002</v>
      </c>
      <c r="F5258" s="287">
        <v>55.77</v>
      </c>
      <c r="G5258" s="287">
        <f t="shared" si="101"/>
        <v>-1.2399999999999949</v>
      </c>
      <c r="H5258" s="286">
        <v>59.1</v>
      </c>
      <c r="I5258" s="287">
        <f t="shared" si="101"/>
        <v>0.10000000000000142</v>
      </c>
      <c r="J5258" s="282"/>
    </row>
    <row r="5259" spans="1:10">
      <c r="A5259" s="282">
        <v>40627</v>
      </c>
      <c r="B5259" s="281">
        <v>1313.8</v>
      </c>
      <c r="C5259" s="281">
        <v>119.1875</v>
      </c>
      <c r="D5259" s="281">
        <v>8.0100000000000005E-2</v>
      </c>
      <c r="E5259" s="281">
        <v>3.4388000000000001</v>
      </c>
      <c r="F5259" s="287">
        <v>55.77</v>
      </c>
      <c r="G5259" s="287">
        <f t="shared" si="101"/>
        <v>-1.2399999999999949</v>
      </c>
      <c r="H5259" s="286">
        <v>59.1</v>
      </c>
      <c r="I5259" s="287">
        <f t="shared" si="101"/>
        <v>0.10000000000000142</v>
      </c>
      <c r="J5259" s="282"/>
    </row>
    <row r="5260" spans="1:10">
      <c r="A5260" s="282">
        <v>40630</v>
      </c>
      <c r="B5260" s="281">
        <v>1310.19</v>
      </c>
      <c r="C5260" s="281">
        <v>119.078125</v>
      </c>
      <c r="D5260" s="281">
        <v>7.9100000000000004E-2</v>
      </c>
      <c r="E5260" s="281">
        <v>3.4313000000000002</v>
      </c>
      <c r="F5260" s="287">
        <v>55.77</v>
      </c>
      <c r="G5260" s="287">
        <f t="shared" si="101"/>
        <v>-1.2399999999999949</v>
      </c>
      <c r="H5260" s="286">
        <v>59.1</v>
      </c>
      <c r="I5260" s="287">
        <f t="shared" si="101"/>
        <v>0.10000000000000142</v>
      </c>
      <c r="J5260" s="282"/>
    </row>
    <row r="5261" spans="1:10">
      <c r="A5261" s="282">
        <v>40631</v>
      </c>
      <c r="B5261" s="281">
        <v>1319.44</v>
      </c>
      <c r="C5261" s="281">
        <v>118.765625</v>
      </c>
      <c r="D5261" s="281">
        <v>9.6299999999999997E-2</v>
      </c>
      <c r="E5261" s="281">
        <v>3.4872000000000001</v>
      </c>
      <c r="F5261" s="287">
        <v>55.77</v>
      </c>
      <c r="G5261" s="287">
        <f t="shared" si="101"/>
        <v>-1.2399999999999949</v>
      </c>
      <c r="H5261" s="286">
        <v>59.1</v>
      </c>
      <c r="I5261" s="287">
        <f t="shared" si="101"/>
        <v>0.10000000000000142</v>
      </c>
      <c r="J5261" s="282"/>
    </row>
    <row r="5262" spans="1:10">
      <c r="A5262" s="282">
        <v>40632</v>
      </c>
      <c r="B5262" s="281">
        <v>1328.26</v>
      </c>
      <c r="C5262" s="281">
        <v>119.125</v>
      </c>
      <c r="D5262" s="281">
        <v>9.1300000000000006E-2</v>
      </c>
      <c r="E5262" s="281">
        <v>3.4348999999999998</v>
      </c>
      <c r="F5262" s="287">
        <v>55.77</v>
      </c>
      <c r="G5262" s="287">
        <f t="shared" si="101"/>
        <v>-1.2399999999999949</v>
      </c>
      <c r="H5262" s="286">
        <v>59.1</v>
      </c>
      <c r="I5262" s="287">
        <f t="shared" si="101"/>
        <v>0.10000000000000142</v>
      </c>
      <c r="J5262" s="282"/>
    </row>
    <row r="5263" spans="1:10">
      <c r="A5263" s="282">
        <v>40633</v>
      </c>
      <c r="B5263" s="281">
        <v>1325.83</v>
      </c>
      <c r="C5263" s="281">
        <v>119.03125</v>
      </c>
      <c r="D5263" s="281">
        <v>9.1300000000000006E-2</v>
      </c>
      <c r="E5263" s="281">
        <v>3.4702999999999999</v>
      </c>
      <c r="F5263" s="287">
        <v>55.77</v>
      </c>
      <c r="G5263" s="287">
        <f>F5263-F5221</f>
        <v>-1.2399999999999949</v>
      </c>
      <c r="H5263" s="286">
        <v>59.1</v>
      </c>
      <c r="I5263" s="287">
        <f>H5263-H5221</f>
        <v>0.10000000000000142</v>
      </c>
      <c r="J5263" s="282"/>
    </row>
    <row r="5264" spans="1:10">
      <c r="A5264" s="282">
        <v>40634</v>
      </c>
      <c r="B5264" s="281">
        <v>1332.41</v>
      </c>
      <c r="C5264" s="281">
        <v>118.96875</v>
      </c>
      <c r="D5264" s="281">
        <v>5.5800000000000002E-2</v>
      </c>
      <c r="E5264" s="281">
        <v>3.4422000000000001</v>
      </c>
      <c r="F5264" s="287">
        <v>55</v>
      </c>
      <c r="G5264" s="287">
        <f t="shared" si="101"/>
        <v>-2.4099999999999966</v>
      </c>
      <c r="H5264" s="286">
        <v>58.9</v>
      </c>
      <c r="I5264" s="287">
        <f t="shared" si="101"/>
        <v>-0.39999999999999858</v>
      </c>
      <c r="J5264" s="282"/>
    </row>
    <row r="5265" spans="1:10">
      <c r="A5265" s="282">
        <v>40637</v>
      </c>
      <c r="B5265" s="281">
        <v>1332.87</v>
      </c>
      <c r="C5265" s="281">
        <v>119.21875</v>
      </c>
      <c r="D5265" s="281">
        <v>3.5499999999999997E-2</v>
      </c>
      <c r="E5265" s="281">
        <v>3.4178999999999999</v>
      </c>
      <c r="F5265" s="287">
        <v>55</v>
      </c>
      <c r="G5265" s="287">
        <f t="shared" si="101"/>
        <v>-2.4099999999999966</v>
      </c>
      <c r="H5265" s="286">
        <v>58.9</v>
      </c>
      <c r="I5265" s="287">
        <f t="shared" si="101"/>
        <v>-0.39999999999999858</v>
      </c>
      <c r="J5265" s="282"/>
    </row>
    <row r="5266" spans="1:10">
      <c r="A5266" s="282">
        <v>40638</v>
      </c>
      <c r="B5266" s="281">
        <v>1332.63</v>
      </c>
      <c r="C5266" s="281">
        <v>118.765625</v>
      </c>
      <c r="D5266" s="281">
        <v>6.59E-2</v>
      </c>
      <c r="E5266" s="281">
        <v>3.4794999999999998</v>
      </c>
      <c r="F5266" s="287">
        <v>55</v>
      </c>
      <c r="G5266" s="287">
        <f t="shared" si="101"/>
        <v>-2.4099999999999966</v>
      </c>
      <c r="H5266" s="286">
        <v>58.9</v>
      </c>
      <c r="I5266" s="287">
        <f t="shared" si="101"/>
        <v>-0.39999999999999858</v>
      </c>
      <c r="J5266" s="282"/>
    </row>
    <row r="5267" spans="1:10">
      <c r="A5267" s="282">
        <v>40639</v>
      </c>
      <c r="B5267" s="281">
        <v>1335.54</v>
      </c>
      <c r="C5267" s="281">
        <v>118.375</v>
      </c>
      <c r="D5267" s="281">
        <v>5.5800000000000002E-2</v>
      </c>
      <c r="E5267" s="281">
        <v>3.5451999999999999</v>
      </c>
      <c r="F5267" s="287">
        <v>55</v>
      </c>
      <c r="G5267" s="287">
        <f t="shared" si="101"/>
        <v>-2.4099999999999966</v>
      </c>
      <c r="H5267" s="286">
        <v>58.9</v>
      </c>
      <c r="I5267" s="287">
        <f t="shared" si="101"/>
        <v>-0.39999999999999858</v>
      </c>
      <c r="J5267" s="282"/>
    </row>
    <row r="5268" spans="1:10">
      <c r="A5268" s="282">
        <v>40640</v>
      </c>
      <c r="B5268" s="281">
        <v>1333.51</v>
      </c>
      <c r="C5268" s="281">
        <v>118.46875</v>
      </c>
      <c r="D5268" s="281">
        <v>3.5499999999999997E-2</v>
      </c>
      <c r="E5268" s="281">
        <v>3.5451000000000001</v>
      </c>
      <c r="F5268" s="287">
        <v>55</v>
      </c>
      <c r="G5268" s="287">
        <f t="shared" si="101"/>
        <v>-2.4099999999999966</v>
      </c>
      <c r="H5268" s="286">
        <v>58.9</v>
      </c>
      <c r="I5268" s="287">
        <f t="shared" si="101"/>
        <v>-0.39999999999999858</v>
      </c>
      <c r="J5268" s="282"/>
    </row>
    <row r="5269" spans="1:10">
      <c r="A5269" s="282">
        <v>40641</v>
      </c>
      <c r="B5269" s="281">
        <v>1328.17</v>
      </c>
      <c r="C5269" s="281">
        <v>118.375</v>
      </c>
      <c r="D5269" s="281">
        <v>3.5499999999999997E-2</v>
      </c>
      <c r="E5269" s="281">
        <v>3.5771999999999999</v>
      </c>
      <c r="F5269" s="287">
        <v>55</v>
      </c>
      <c r="G5269" s="287">
        <f t="shared" si="101"/>
        <v>-2.4099999999999966</v>
      </c>
      <c r="H5269" s="286">
        <v>58.9</v>
      </c>
      <c r="I5269" s="287">
        <f t="shared" si="101"/>
        <v>-0.39999999999999858</v>
      </c>
      <c r="J5269" s="282"/>
    </row>
    <row r="5270" spans="1:10">
      <c r="A5270" s="282">
        <v>40644</v>
      </c>
      <c r="B5270" s="281">
        <v>1324.46</v>
      </c>
      <c r="C5270" s="281">
        <v>118.453125</v>
      </c>
      <c r="D5270" s="281">
        <v>3.5499999999999997E-2</v>
      </c>
      <c r="E5270" s="281">
        <v>3.5846999999999998</v>
      </c>
      <c r="F5270" s="287">
        <v>55</v>
      </c>
      <c r="G5270" s="287">
        <f t="shared" si="101"/>
        <v>-2.4099999999999966</v>
      </c>
      <c r="H5270" s="286">
        <v>58.9</v>
      </c>
      <c r="I5270" s="287">
        <f t="shared" si="101"/>
        <v>-0.39999999999999858</v>
      </c>
      <c r="J5270" s="282"/>
    </row>
    <row r="5271" spans="1:10">
      <c r="A5271" s="282">
        <v>40645</v>
      </c>
      <c r="B5271" s="281">
        <v>1314.16</v>
      </c>
      <c r="C5271" s="281">
        <v>119.09375</v>
      </c>
      <c r="D5271" s="281">
        <v>4.5600000000000002E-2</v>
      </c>
      <c r="E5271" s="281">
        <v>3.4904000000000002</v>
      </c>
      <c r="F5271" s="287">
        <v>55</v>
      </c>
      <c r="G5271" s="287">
        <f t="shared" si="101"/>
        <v>-2.4099999999999966</v>
      </c>
      <c r="H5271" s="286">
        <v>58.9</v>
      </c>
      <c r="I5271" s="287">
        <f t="shared" si="101"/>
        <v>-0.39999999999999858</v>
      </c>
      <c r="J5271" s="282"/>
    </row>
    <row r="5272" spans="1:10">
      <c r="A5272" s="282">
        <v>40646</v>
      </c>
      <c r="B5272" s="281">
        <v>1314.41</v>
      </c>
      <c r="C5272" s="281">
        <v>119.390625</v>
      </c>
      <c r="D5272" s="281">
        <v>5.0700000000000002E-2</v>
      </c>
      <c r="E5272" s="281">
        <v>3.4584999999999999</v>
      </c>
      <c r="F5272" s="287">
        <v>55</v>
      </c>
      <c r="G5272" s="287">
        <f t="shared" si="101"/>
        <v>-2.4099999999999966</v>
      </c>
      <c r="H5272" s="286">
        <v>58.9</v>
      </c>
      <c r="I5272" s="287">
        <f t="shared" si="101"/>
        <v>-0.39999999999999858</v>
      </c>
      <c r="J5272" s="282"/>
    </row>
    <row r="5273" spans="1:10">
      <c r="A5273" s="282">
        <v>40647</v>
      </c>
      <c r="B5273" s="281">
        <v>1314.52</v>
      </c>
      <c r="C5273" s="281">
        <v>119.203125</v>
      </c>
      <c r="D5273" s="281">
        <v>6.59E-2</v>
      </c>
      <c r="E5273" s="281">
        <v>3.4979</v>
      </c>
      <c r="F5273" s="287">
        <v>55</v>
      </c>
      <c r="G5273" s="287">
        <f t="shared" si="101"/>
        <v>-2.4099999999999966</v>
      </c>
      <c r="H5273" s="286">
        <v>58.9</v>
      </c>
      <c r="I5273" s="287">
        <f t="shared" si="101"/>
        <v>-0.39999999999999858</v>
      </c>
      <c r="J5273" s="282"/>
    </row>
    <row r="5274" spans="1:10">
      <c r="A5274" s="282">
        <v>40648</v>
      </c>
      <c r="B5274" s="281">
        <v>1319.68</v>
      </c>
      <c r="C5274" s="281">
        <v>119.8125</v>
      </c>
      <c r="D5274" s="281">
        <v>6.08E-2</v>
      </c>
      <c r="E5274" s="281">
        <v>3.4079000000000002</v>
      </c>
      <c r="F5274" s="287">
        <v>55</v>
      </c>
      <c r="G5274" s="287">
        <f t="shared" si="101"/>
        <v>-2.4099999999999966</v>
      </c>
      <c r="H5274" s="286">
        <v>58.9</v>
      </c>
      <c r="I5274" s="287">
        <f t="shared" si="101"/>
        <v>-0.39999999999999858</v>
      </c>
      <c r="J5274" s="282"/>
    </row>
    <row r="5275" spans="1:10">
      <c r="A5275" s="282">
        <v>40651</v>
      </c>
      <c r="B5275" s="281">
        <v>1305.1400000000001</v>
      </c>
      <c r="C5275" s="281">
        <v>120.1875</v>
      </c>
      <c r="D5275" s="281">
        <v>5.0700000000000002E-2</v>
      </c>
      <c r="E5275" s="281">
        <v>3.3742999999999999</v>
      </c>
      <c r="F5275" s="287">
        <v>55</v>
      </c>
      <c r="G5275" s="287">
        <f t="shared" si="101"/>
        <v>-2.4099999999999966</v>
      </c>
      <c r="H5275" s="286">
        <v>58.9</v>
      </c>
      <c r="I5275" s="287">
        <f t="shared" si="101"/>
        <v>-0.39999999999999858</v>
      </c>
      <c r="J5275" s="282"/>
    </row>
    <row r="5276" spans="1:10">
      <c r="A5276" s="282">
        <v>40652</v>
      </c>
      <c r="B5276" s="281">
        <v>1312.62</v>
      </c>
      <c r="C5276" s="281">
        <v>120.25</v>
      </c>
      <c r="D5276" s="281">
        <v>5.0700000000000002E-2</v>
      </c>
      <c r="E5276" s="281">
        <v>3.3631000000000002</v>
      </c>
      <c r="F5276" s="287">
        <v>55</v>
      </c>
      <c r="G5276" s="287">
        <f t="shared" si="101"/>
        <v>-2.4099999999999966</v>
      </c>
      <c r="H5276" s="286">
        <v>58.9</v>
      </c>
      <c r="I5276" s="287">
        <f t="shared" si="101"/>
        <v>-0.39999999999999858</v>
      </c>
      <c r="J5276" s="282"/>
    </row>
    <row r="5277" spans="1:10">
      <c r="A5277" s="282">
        <v>40653</v>
      </c>
      <c r="B5277" s="281">
        <v>1330.36</v>
      </c>
      <c r="C5277" s="281">
        <v>119.90625</v>
      </c>
      <c r="D5277" s="281">
        <v>5.5800000000000002E-2</v>
      </c>
      <c r="E5277" s="281">
        <v>3.4077000000000002</v>
      </c>
      <c r="F5277" s="287">
        <v>55</v>
      </c>
      <c r="G5277" s="287">
        <f t="shared" si="101"/>
        <v>-2.4099999999999966</v>
      </c>
      <c r="H5277" s="286">
        <v>58.9</v>
      </c>
      <c r="I5277" s="287">
        <f t="shared" si="101"/>
        <v>-0.39999999999999858</v>
      </c>
      <c r="J5277" s="282"/>
    </row>
    <row r="5278" spans="1:10">
      <c r="A5278" s="282">
        <v>40654</v>
      </c>
      <c r="B5278" s="281">
        <v>1337.38</v>
      </c>
      <c r="C5278" s="281">
        <v>119.984375</v>
      </c>
      <c r="D5278" s="281">
        <v>5.0700000000000002E-2</v>
      </c>
      <c r="E5278" s="281">
        <v>3.3963000000000001</v>
      </c>
      <c r="F5278" s="287">
        <v>55</v>
      </c>
      <c r="G5278" s="287">
        <f t="shared" si="101"/>
        <v>-2.4099999999999966</v>
      </c>
      <c r="H5278" s="286">
        <v>58.9</v>
      </c>
      <c r="I5278" s="287">
        <f t="shared" si="101"/>
        <v>-0.39999999999999858</v>
      </c>
      <c r="J5278" s="282"/>
    </row>
    <row r="5279" spans="1:10">
      <c r="A5279" s="282">
        <v>40658</v>
      </c>
      <c r="B5279" s="281">
        <v>1335.25</v>
      </c>
      <c r="C5279" s="281">
        <v>120.328125</v>
      </c>
      <c r="D5279" s="281">
        <v>4.5600000000000002E-2</v>
      </c>
      <c r="E5279" s="281">
        <v>3.3627000000000002</v>
      </c>
      <c r="F5279" s="287">
        <v>55</v>
      </c>
      <c r="G5279" s="287">
        <f t="shared" si="101"/>
        <v>-2.4099999999999966</v>
      </c>
      <c r="H5279" s="286">
        <v>58.9</v>
      </c>
      <c r="I5279" s="287">
        <f t="shared" si="101"/>
        <v>-0.39999999999999858</v>
      </c>
      <c r="J5279" s="282"/>
    </row>
    <row r="5280" spans="1:10">
      <c r="A5280" s="282">
        <v>40659</v>
      </c>
      <c r="B5280" s="281">
        <v>1347.24</v>
      </c>
      <c r="C5280" s="281">
        <v>120.671875</v>
      </c>
      <c r="D5280" s="281">
        <v>5.5800000000000002E-2</v>
      </c>
      <c r="E5280" s="281">
        <v>3.3069999999999999</v>
      </c>
      <c r="F5280" s="287">
        <v>55</v>
      </c>
      <c r="G5280" s="287">
        <f t="shared" si="101"/>
        <v>-2.4099999999999966</v>
      </c>
      <c r="H5280" s="286">
        <v>58.9</v>
      </c>
      <c r="I5280" s="287">
        <f t="shared" si="101"/>
        <v>-0.39999999999999858</v>
      </c>
      <c r="J5280" s="282"/>
    </row>
    <row r="5281" spans="1:10">
      <c r="A5281" s="282">
        <v>40660</v>
      </c>
      <c r="B5281" s="281">
        <v>1355.66</v>
      </c>
      <c r="C5281" s="281">
        <v>120.421875</v>
      </c>
      <c r="D5281" s="281">
        <v>5.0700000000000002E-2</v>
      </c>
      <c r="E5281" s="281">
        <v>3.3552</v>
      </c>
      <c r="F5281" s="287">
        <v>55</v>
      </c>
      <c r="G5281" s="287">
        <f t="shared" si="101"/>
        <v>-2.4099999999999966</v>
      </c>
      <c r="H5281" s="286">
        <v>58.9</v>
      </c>
      <c r="I5281" s="287">
        <f t="shared" si="101"/>
        <v>-0.39999999999999858</v>
      </c>
      <c r="J5281" s="282"/>
    </row>
    <row r="5282" spans="1:10">
      <c r="A5282" s="282">
        <v>40661</v>
      </c>
      <c r="B5282" s="281">
        <v>1360.48</v>
      </c>
      <c r="C5282" s="281">
        <v>120.953125</v>
      </c>
      <c r="D5282" s="281">
        <v>3.5499999999999997E-2</v>
      </c>
      <c r="E5282" s="281">
        <v>3.3106</v>
      </c>
      <c r="F5282" s="287">
        <v>55</v>
      </c>
      <c r="G5282" s="287">
        <f>F5282-F5240</f>
        <v>-2.4099999999999966</v>
      </c>
      <c r="H5282" s="286">
        <v>58.9</v>
      </c>
      <c r="I5282" s="287">
        <f>H5282-H5240</f>
        <v>-0.39999999999999858</v>
      </c>
      <c r="J5282" s="282"/>
    </row>
    <row r="5283" spans="1:10">
      <c r="A5283" s="282">
        <v>40662</v>
      </c>
      <c r="B5283" s="281">
        <v>1363.61</v>
      </c>
      <c r="C5283" s="281">
        <v>121.140625</v>
      </c>
      <c r="D5283" s="281">
        <v>3.5499999999999997E-2</v>
      </c>
      <c r="E5283" s="281">
        <v>3.2862999999999998</v>
      </c>
      <c r="F5283" s="287">
        <v>55</v>
      </c>
      <c r="G5283" s="287">
        <f>F5283-F5240</f>
        <v>-2.4099999999999966</v>
      </c>
      <c r="H5283" s="286">
        <v>58.9</v>
      </c>
      <c r="I5283" s="287">
        <f>H5283-H5240</f>
        <v>-0.39999999999999858</v>
      </c>
      <c r="J5283" s="282"/>
    </row>
    <row r="5284" spans="1:10">
      <c r="A5284" s="282">
        <v>40665</v>
      </c>
      <c r="B5284" s="281">
        <v>1361.22</v>
      </c>
      <c r="C5284" s="281">
        <v>121.234375</v>
      </c>
      <c r="D5284" s="281">
        <v>3.04E-2</v>
      </c>
      <c r="E5284" s="281">
        <v>3.2787999999999999</v>
      </c>
      <c r="F5284" s="287">
        <v>53</v>
      </c>
      <c r="G5284" s="287">
        <f t="shared" si="101"/>
        <v>-2.7700000000000031</v>
      </c>
      <c r="H5284" s="286">
        <v>53.7</v>
      </c>
      <c r="I5284" s="287">
        <f t="shared" si="101"/>
        <v>-5.3999999999999986</v>
      </c>
      <c r="J5284" s="282"/>
    </row>
    <row r="5285" spans="1:10">
      <c r="A5285" s="282">
        <v>40666</v>
      </c>
      <c r="B5285" s="281">
        <v>1356.62</v>
      </c>
      <c r="C5285" s="281">
        <v>121.4375</v>
      </c>
      <c r="D5285" s="281">
        <v>2.0299999999999999E-2</v>
      </c>
      <c r="E5285" s="281">
        <v>3.2473000000000001</v>
      </c>
      <c r="F5285" s="287">
        <v>53</v>
      </c>
      <c r="G5285" s="287">
        <f t="shared" si="101"/>
        <v>-2.7700000000000031</v>
      </c>
      <c r="H5285" s="286">
        <v>53.7</v>
      </c>
      <c r="I5285" s="287">
        <f t="shared" si="101"/>
        <v>-5.3999999999999986</v>
      </c>
      <c r="J5285" s="282"/>
    </row>
    <row r="5286" spans="1:10">
      <c r="A5286" s="282">
        <v>40667</v>
      </c>
      <c r="B5286" s="281">
        <v>1347.32</v>
      </c>
      <c r="C5286" s="281">
        <v>121.640625</v>
      </c>
      <c r="D5286" s="281">
        <v>1.52E-2</v>
      </c>
      <c r="E5286" s="281">
        <v>3.2159</v>
      </c>
      <c r="F5286" s="287">
        <v>53</v>
      </c>
      <c r="G5286" s="287">
        <f t="shared" si="101"/>
        <v>-2.7700000000000031</v>
      </c>
      <c r="H5286" s="286">
        <v>53.7</v>
      </c>
      <c r="I5286" s="287">
        <f t="shared" si="101"/>
        <v>-5.3999999999999986</v>
      </c>
      <c r="J5286" s="282"/>
    </row>
    <row r="5287" spans="1:10">
      <c r="A5287" s="282">
        <v>40668</v>
      </c>
      <c r="B5287" s="281">
        <v>1335.1</v>
      </c>
      <c r="C5287" s="281">
        <v>122.0625</v>
      </c>
      <c r="D5287" s="281">
        <v>1.01E-2</v>
      </c>
      <c r="E5287" s="281">
        <v>3.1499000000000001</v>
      </c>
      <c r="F5287" s="287">
        <v>53</v>
      </c>
      <c r="G5287" s="287">
        <f t="shared" si="101"/>
        <v>-2.7700000000000031</v>
      </c>
      <c r="H5287" s="286">
        <v>53.7</v>
      </c>
      <c r="I5287" s="287">
        <f t="shared" si="101"/>
        <v>-5.3999999999999986</v>
      </c>
      <c r="J5287" s="282"/>
    </row>
    <row r="5288" spans="1:10">
      <c r="A5288" s="282">
        <v>40669</v>
      </c>
      <c r="B5288" s="281">
        <v>1340.2</v>
      </c>
      <c r="C5288" s="281">
        <v>122.28125</v>
      </c>
      <c r="D5288" s="281">
        <v>5.1000000000000004E-3</v>
      </c>
      <c r="E5288" s="281">
        <v>3.1459000000000001</v>
      </c>
      <c r="F5288" s="287">
        <v>53</v>
      </c>
      <c r="G5288" s="287">
        <f t="shared" si="101"/>
        <v>-2.7700000000000031</v>
      </c>
      <c r="H5288" s="286">
        <v>53.7</v>
      </c>
      <c r="I5288" s="287">
        <f t="shared" si="101"/>
        <v>-5.3999999999999986</v>
      </c>
      <c r="J5288" s="282"/>
    </row>
    <row r="5289" spans="1:10">
      <c r="A5289" s="282">
        <v>40672</v>
      </c>
      <c r="B5289" s="281">
        <v>1346.29</v>
      </c>
      <c r="C5289" s="281">
        <v>122.46875</v>
      </c>
      <c r="D5289" s="281">
        <v>5.1000000000000004E-3</v>
      </c>
      <c r="E5289" s="281">
        <v>3.1604000000000001</v>
      </c>
      <c r="F5289" s="287">
        <v>53</v>
      </c>
      <c r="G5289" s="287">
        <f t="shared" ref="G5289:I5352" si="102">F5289-F5248</f>
        <v>-2.7700000000000031</v>
      </c>
      <c r="H5289" s="286">
        <v>53.7</v>
      </c>
      <c r="I5289" s="287">
        <f t="shared" si="102"/>
        <v>-5.3999999999999986</v>
      </c>
      <c r="J5289" s="282"/>
    </row>
    <row r="5290" spans="1:10">
      <c r="A5290" s="282">
        <v>40673</v>
      </c>
      <c r="B5290" s="281">
        <v>1357.16</v>
      </c>
      <c r="C5290" s="281">
        <v>122.09375</v>
      </c>
      <c r="D5290" s="281">
        <v>2.53E-2</v>
      </c>
      <c r="E5290" s="281">
        <v>3.2134999999999998</v>
      </c>
      <c r="F5290" s="287">
        <v>53</v>
      </c>
      <c r="G5290" s="287">
        <f t="shared" si="102"/>
        <v>-2.7700000000000031</v>
      </c>
      <c r="H5290" s="286">
        <v>53.7</v>
      </c>
      <c r="I5290" s="287">
        <f t="shared" si="102"/>
        <v>-5.3999999999999986</v>
      </c>
      <c r="J5290" s="282"/>
    </row>
    <row r="5291" spans="1:10">
      <c r="A5291" s="282">
        <v>40674</v>
      </c>
      <c r="B5291" s="281">
        <v>1342.08</v>
      </c>
      <c r="C5291" s="281">
        <v>122.421875</v>
      </c>
      <c r="D5291" s="281">
        <v>1.52E-2</v>
      </c>
      <c r="E5291" s="281">
        <v>3.1593</v>
      </c>
      <c r="F5291" s="287">
        <v>53</v>
      </c>
      <c r="G5291" s="287">
        <f t="shared" si="102"/>
        <v>-2.7700000000000031</v>
      </c>
      <c r="H5291" s="286">
        <v>53.7</v>
      </c>
      <c r="I5291" s="287">
        <f t="shared" si="102"/>
        <v>-5.3999999999999986</v>
      </c>
      <c r="J5291" s="282"/>
    </row>
    <row r="5292" spans="1:10">
      <c r="A5292" s="282">
        <v>40675</v>
      </c>
      <c r="B5292" s="281">
        <v>1348.65</v>
      </c>
      <c r="C5292" s="281">
        <v>122.171875</v>
      </c>
      <c r="D5292" s="281">
        <v>1.52E-2</v>
      </c>
      <c r="E5292" s="281">
        <v>3.2225000000000001</v>
      </c>
      <c r="F5292" s="287">
        <v>53</v>
      </c>
      <c r="G5292" s="287">
        <f t="shared" si="102"/>
        <v>-2.7700000000000031</v>
      </c>
      <c r="H5292" s="286">
        <v>53.7</v>
      </c>
      <c r="I5292" s="287">
        <f t="shared" si="102"/>
        <v>-5.3999999999999986</v>
      </c>
      <c r="J5292" s="282"/>
    </row>
    <row r="5293" spans="1:10">
      <c r="A5293" s="282">
        <v>40676</v>
      </c>
      <c r="B5293" s="281">
        <v>1337.77</v>
      </c>
      <c r="C5293" s="281">
        <v>122.5</v>
      </c>
      <c r="D5293" s="281">
        <v>2.0299999999999999E-2</v>
      </c>
      <c r="E5293" s="281">
        <v>3.1709000000000001</v>
      </c>
      <c r="F5293" s="287">
        <v>53</v>
      </c>
      <c r="G5293" s="287">
        <f t="shared" si="102"/>
        <v>-2.7700000000000031</v>
      </c>
      <c r="H5293" s="286">
        <v>53.7</v>
      </c>
      <c r="I5293" s="287">
        <f t="shared" si="102"/>
        <v>-5.3999999999999986</v>
      </c>
      <c r="J5293" s="282"/>
    </row>
    <row r="5294" spans="1:10">
      <c r="A5294" s="282">
        <v>40679</v>
      </c>
      <c r="B5294" s="281">
        <v>1329.47</v>
      </c>
      <c r="C5294" s="281">
        <v>122.75</v>
      </c>
      <c r="D5294" s="281">
        <v>2.0299999999999999E-2</v>
      </c>
      <c r="E5294" s="281">
        <v>3.1469999999999998</v>
      </c>
      <c r="F5294" s="287">
        <v>53</v>
      </c>
      <c r="G5294" s="287">
        <f t="shared" si="102"/>
        <v>-2.7700000000000031</v>
      </c>
      <c r="H5294" s="286">
        <v>53.7</v>
      </c>
      <c r="I5294" s="287">
        <f t="shared" si="102"/>
        <v>-5.3999999999999986</v>
      </c>
      <c r="J5294" s="282"/>
    </row>
    <row r="5295" spans="1:10">
      <c r="A5295" s="282">
        <v>40680</v>
      </c>
      <c r="B5295" s="281">
        <v>1328.98</v>
      </c>
      <c r="C5295" s="281">
        <v>122.9375</v>
      </c>
      <c r="D5295" s="281">
        <v>3.5499999999999997E-2</v>
      </c>
      <c r="E5295" s="281">
        <v>3.1158000000000001</v>
      </c>
      <c r="F5295" s="287">
        <v>53</v>
      </c>
      <c r="G5295" s="287">
        <f t="shared" si="102"/>
        <v>-2.7700000000000031</v>
      </c>
      <c r="H5295" s="286">
        <v>53.7</v>
      </c>
      <c r="I5295" s="287">
        <f t="shared" si="102"/>
        <v>-5.3999999999999986</v>
      </c>
      <c r="J5295" s="282"/>
    </row>
    <row r="5296" spans="1:10">
      <c r="A5296" s="282">
        <v>40681</v>
      </c>
      <c r="B5296" s="281">
        <v>1340.68</v>
      </c>
      <c r="C5296" s="281">
        <v>122.53125</v>
      </c>
      <c r="D5296" s="281">
        <v>3.5499999999999997E-2</v>
      </c>
      <c r="E5296" s="281">
        <v>3.1800999999999999</v>
      </c>
      <c r="F5296" s="287">
        <v>53</v>
      </c>
      <c r="G5296" s="287">
        <f t="shared" si="102"/>
        <v>-2.7700000000000031</v>
      </c>
      <c r="H5296" s="286">
        <v>53.7</v>
      </c>
      <c r="I5296" s="287">
        <f t="shared" si="102"/>
        <v>-5.3999999999999986</v>
      </c>
      <c r="J5296" s="282"/>
    </row>
    <row r="5297" spans="1:10">
      <c r="A5297" s="282">
        <v>40682</v>
      </c>
      <c r="B5297" s="281">
        <v>1343.6</v>
      </c>
      <c r="C5297" s="281">
        <v>122.609375</v>
      </c>
      <c r="D5297" s="281">
        <v>4.0599999999999997E-2</v>
      </c>
      <c r="E5297" s="281">
        <v>3.1709000000000001</v>
      </c>
      <c r="F5297" s="287">
        <v>53</v>
      </c>
      <c r="G5297" s="287">
        <f t="shared" si="102"/>
        <v>-2.7700000000000031</v>
      </c>
      <c r="H5297" s="286">
        <v>53.7</v>
      </c>
      <c r="I5297" s="287">
        <f t="shared" si="102"/>
        <v>-5.3999999999999986</v>
      </c>
      <c r="J5297" s="282"/>
    </row>
    <row r="5298" spans="1:10">
      <c r="A5298" s="282">
        <v>40683</v>
      </c>
      <c r="B5298" s="281">
        <v>1333.27</v>
      </c>
      <c r="C5298" s="281">
        <v>122.8125</v>
      </c>
      <c r="D5298" s="281">
        <v>4.0599999999999997E-2</v>
      </c>
      <c r="E5298" s="281">
        <v>3.1451000000000002</v>
      </c>
      <c r="F5298" s="287">
        <v>53</v>
      </c>
      <c r="G5298" s="287">
        <f t="shared" si="102"/>
        <v>-2.7700000000000031</v>
      </c>
      <c r="H5298" s="286">
        <v>53.7</v>
      </c>
      <c r="I5298" s="287">
        <f t="shared" si="102"/>
        <v>-5.3999999999999986</v>
      </c>
      <c r="J5298" s="282"/>
    </row>
    <row r="5299" spans="1:10">
      <c r="A5299" s="282">
        <v>40686</v>
      </c>
      <c r="B5299" s="281">
        <v>1317.37</v>
      </c>
      <c r="C5299" s="281">
        <v>123</v>
      </c>
      <c r="D5299" s="281">
        <v>4.5600000000000002E-2</v>
      </c>
      <c r="E5299" s="281">
        <v>3.1286</v>
      </c>
      <c r="F5299" s="287">
        <v>53</v>
      </c>
      <c r="G5299" s="287">
        <f t="shared" si="102"/>
        <v>-2.7700000000000031</v>
      </c>
      <c r="H5299" s="286">
        <v>53.7</v>
      </c>
      <c r="I5299" s="287">
        <f t="shared" si="102"/>
        <v>-5.3999999999999986</v>
      </c>
      <c r="J5299" s="282"/>
    </row>
    <row r="5300" spans="1:10">
      <c r="A5300" s="282">
        <v>40687</v>
      </c>
      <c r="B5300" s="281">
        <v>1316.28</v>
      </c>
      <c r="C5300" s="281">
        <v>123.078125</v>
      </c>
      <c r="D5300" s="281">
        <v>5.0700000000000002E-2</v>
      </c>
      <c r="E5300" s="281">
        <v>3.1139000000000001</v>
      </c>
      <c r="F5300" s="287">
        <v>53</v>
      </c>
      <c r="G5300" s="287">
        <f t="shared" si="102"/>
        <v>-2.7700000000000031</v>
      </c>
      <c r="H5300" s="286">
        <v>53.7</v>
      </c>
      <c r="I5300" s="287">
        <f t="shared" si="102"/>
        <v>-5.3999999999999986</v>
      </c>
      <c r="J5300" s="282"/>
    </row>
    <row r="5301" spans="1:10">
      <c r="A5301" s="282">
        <v>40688</v>
      </c>
      <c r="B5301" s="281">
        <v>1320.47</v>
      </c>
      <c r="C5301" s="281">
        <v>123.140625</v>
      </c>
      <c r="D5301" s="281">
        <v>4.5600000000000002E-2</v>
      </c>
      <c r="E5301" s="281">
        <v>3.1303999999999998</v>
      </c>
      <c r="F5301" s="287">
        <v>53</v>
      </c>
      <c r="G5301" s="287">
        <f t="shared" si="102"/>
        <v>-2.7700000000000031</v>
      </c>
      <c r="H5301" s="286">
        <v>53.7</v>
      </c>
      <c r="I5301" s="287">
        <f t="shared" si="102"/>
        <v>-5.3999999999999986</v>
      </c>
      <c r="J5301" s="282"/>
    </row>
    <row r="5302" spans="1:10">
      <c r="A5302" s="282">
        <v>40689</v>
      </c>
      <c r="B5302" s="281">
        <v>1325.69</v>
      </c>
      <c r="C5302" s="281">
        <v>123.75</v>
      </c>
      <c r="D5302" s="281">
        <v>4.5600000000000002E-2</v>
      </c>
      <c r="E5302" s="281">
        <v>3.0571999999999999</v>
      </c>
      <c r="F5302" s="287">
        <v>53</v>
      </c>
      <c r="G5302" s="287">
        <f t="shared" si="102"/>
        <v>-2.7700000000000031</v>
      </c>
      <c r="H5302" s="286">
        <v>53.7</v>
      </c>
      <c r="I5302" s="287">
        <f t="shared" si="102"/>
        <v>-5.3999999999999986</v>
      </c>
      <c r="J5302" s="282"/>
    </row>
    <row r="5303" spans="1:10">
      <c r="A5303" s="282">
        <v>40690</v>
      </c>
      <c r="B5303" s="281">
        <v>1331.1</v>
      </c>
      <c r="C5303" s="281">
        <v>123.859375</v>
      </c>
      <c r="D5303" s="281">
        <v>4.0599999999999997E-2</v>
      </c>
      <c r="E5303" s="281">
        <v>3.0735000000000001</v>
      </c>
      <c r="F5303" s="287">
        <v>53</v>
      </c>
      <c r="G5303" s="287">
        <f t="shared" si="102"/>
        <v>-2.7700000000000031</v>
      </c>
      <c r="H5303" s="286">
        <v>53.7</v>
      </c>
      <c r="I5303" s="287">
        <f t="shared" si="102"/>
        <v>-5.3999999999999986</v>
      </c>
      <c r="J5303" s="282"/>
    </row>
    <row r="5304" spans="1:10">
      <c r="A5304" s="282">
        <v>40694</v>
      </c>
      <c r="B5304" s="281">
        <v>1345.2</v>
      </c>
      <c r="C5304" s="281">
        <v>124.03125</v>
      </c>
      <c r="D5304" s="281">
        <v>4.5600000000000002E-2</v>
      </c>
      <c r="E5304" s="281">
        <v>3.0607000000000002</v>
      </c>
      <c r="F5304" s="287">
        <v>53</v>
      </c>
      <c r="G5304" s="287">
        <f t="shared" si="102"/>
        <v>-2.7700000000000031</v>
      </c>
      <c r="H5304" s="286">
        <v>53.7</v>
      </c>
      <c r="I5304" s="287">
        <f t="shared" si="102"/>
        <v>-5.3999999999999986</v>
      </c>
      <c r="J5304" s="282"/>
    </row>
    <row r="5305" spans="1:10">
      <c r="A5305" s="282">
        <v>40695</v>
      </c>
      <c r="B5305" s="281">
        <v>1314.55</v>
      </c>
      <c r="C5305" s="281">
        <v>124.734375</v>
      </c>
      <c r="D5305" s="281">
        <v>4.07E-2</v>
      </c>
      <c r="E5305" s="281">
        <v>2.9407999999999999</v>
      </c>
      <c r="F5305" s="287">
        <v>52.3</v>
      </c>
      <c r="G5305" s="287">
        <f t="shared" si="102"/>
        <v>-2.7000000000000028</v>
      </c>
      <c r="H5305" s="286">
        <v>56.6</v>
      </c>
      <c r="I5305" s="287">
        <f t="shared" si="102"/>
        <v>-2.2999999999999972</v>
      </c>
      <c r="J5305" s="282"/>
    </row>
    <row r="5306" spans="1:10">
      <c r="A5306" s="282">
        <v>40696</v>
      </c>
      <c r="B5306" s="281">
        <v>1312.94</v>
      </c>
      <c r="C5306" s="281">
        <v>124.390625</v>
      </c>
      <c r="D5306" s="281">
        <v>3.56E-2</v>
      </c>
      <c r="E5306" s="281">
        <v>3.0297000000000001</v>
      </c>
      <c r="F5306" s="287">
        <v>52.3</v>
      </c>
      <c r="G5306" s="287">
        <f t="shared" si="102"/>
        <v>-2.7000000000000028</v>
      </c>
      <c r="H5306" s="286">
        <v>56.6</v>
      </c>
      <c r="I5306" s="287">
        <f t="shared" si="102"/>
        <v>-2.2999999999999972</v>
      </c>
      <c r="J5306" s="282"/>
    </row>
    <row r="5307" spans="1:10">
      <c r="A5307" s="282">
        <v>40697</v>
      </c>
      <c r="B5307" s="281">
        <v>1300.1600000000001</v>
      </c>
      <c r="C5307" s="281">
        <v>124.734375</v>
      </c>
      <c r="D5307" s="281">
        <v>3.0499999999999999E-2</v>
      </c>
      <c r="E5307" s="281">
        <v>2.9859</v>
      </c>
      <c r="F5307" s="287">
        <v>52.3</v>
      </c>
      <c r="G5307" s="287">
        <f t="shared" si="102"/>
        <v>-2.7000000000000028</v>
      </c>
      <c r="H5307" s="286">
        <v>56.6</v>
      </c>
      <c r="I5307" s="287">
        <f t="shared" si="102"/>
        <v>-2.2999999999999972</v>
      </c>
      <c r="J5307" s="282"/>
    </row>
    <row r="5308" spans="1:10">
      <c r="A5308" s="282">
        <v>40700</v>
      </c>
      <c r="B5308" s="281">
        <v>1286.17</v>
      </c>
      <c r="C5308" s="281">
        <v>124.75</v>
      </c>
      <c r="D5308" s="281">
        <v>2.0299999999999999E-2</v>
      </c>
      <c r="E5308" s="281">
        <v>2.9950000000000001</v>
      </c>
      <c r="F5308" s="287">
        <v>52.3</v>
      </c>
      <c r="G5308" s="287">
        <f t="shared" si="102"/>
        <v>-2.7000000000000028</v>
      </c>
      <c r="H5308" s="286">
        <v>56.6</v>
      </c>
      <c r="I5308" s="287">
        <f t="shared" si="102"/>
        <v>-2.2999999999999972</v>
      </c>
      <c r="J5308" s="282"/>
    </row>
    <row r="5309" spans="1:10">
      <c r="A5309" s="282">
        <v>40701</v>
      </c>
      <c r="B5309" s="281">
        <v>1284.94</v>
      </c>
      <c r="C5309" s="281">
        <v>124.65625</v>
      </c>
      <c r="D5309" s="281">
        <v>3.56E-2</v>
      </c>
      <c r="E5309" s="281">
        <v>2.9948999999999999</v>
      </c>
      <c r="F5309" s="287">
        <v>52.3</v>
      </c>
      <c r="G5309" s="287">
        <f t="shared" si="102"/>
        <v>-2.7000000000000028</v>
      </c>
      <c r="H5309" s="286">
        <v>56.6</v>
      </c>
      <c r="I5309" s="287">
        <f t="shared" si="102"/>
        <v>-2.2999999999999972</v>
      </c>
      <c r="J5309" s="282"/>
    </row>
    <row r="5310" spans="1:10">
      <c r="A5310" s="282">
        <v>40702</v>
      </c>
      <c r="B5310" s="281">
        <v>1279.56</v>
      </c>
      <c r="C5310" s="281">
        <v>125.09375</v>
      </c>
      <c r="D5310" s="281">
        <v>3.0499999999999999E-2</v>
      </c>
      <c r="E5310" s="281">
        <v>2.9386999999999999</v>
      </c>
      <c r="F5310" s="287">
        <v>52.3</v>
      </c>
      <c r="G5310" s="287">
        <f t="shared" si="102"/>
        <v>-2.7000000000000028</v>
      </c>
      <c r="H5310" s="286">
        <v>56.6</v>
      </c>
      <c r="I5310" s="287">
        <f t="shared" si="102"/>
        <v>-2.2999999999999972</v>
      </c>
      <c r="J5310" s="282"/>
    </row>
    <row r="5311" spans="1:10">
      <c r="A5311" s="282">
        <v>40703</v>
      </c>
      <c r="B5311" s="281">
        <v>1289</v>
      </c>
      <c r="C5311" s="281">
        <v>124.65625</v>
      </c>
      <c r="D5311" s="281">
        <v>3.56E-2</v>
      </c>
      <c r="E5311" s="281">
        <v>2.9967000000000001</v>
      </c>
      <c r="F5311" s="287">
        <v>52.3</v>
      </c>
      <c r="G5311" s="287">
        <f t="shared" si="102"/>
        <v>-2.7000000000000028</v>
      </c>
      <c r="H5311" s="286">
        <v>56.6</v>
      </c>
      <c r="I5311" s="287">
        <f t="shared" si="102"/>
        <v>-2.2999999999999972</v>
      </c>
      <c r="J5311" s="282"/>
    </row>
    <row r="5312" spans="1:10">
      <c r="A5312" s="282">
        <v>40704</v>
      </c>
      <c r="B5312" s="281">
        <v>1270.98</v>
      </c>
      <c r="C5312" s="281">
        <v>124.921875</v>
      </c>
      <c r="D5312" s="281">
        <v>4.07E-2</v>
      </c>
      <c r="E5312" s="281">
        <v>2.9693000000000001</v>
      </c>
      <c r="F5312" s="287">
        <v>52.3</v>
      </c>
      <c r="G5312" s="287">
        <f t="shared" si="102"/>
        <v>-2.7000000000000028</v>
      </c>
      <c r="H5312" s="286">
        <v>56.6</v>
      </c>
      <c r="I5312" s="287">
        <f t="shared" si="102"/>
        <v>-2.2999999999999972</v>
      </c>
      <c r="J5312" s="282"/>
    </row>
    <row r="5313" spans="1:10">
      <c r="A5313" s="282">
        <v>40707</v>
      </c>
      <c r="B5313" s="281">
        <v>1271.83</v>
      </c>
      <c r="C5313" s="281">
        <v>124.765625</v>
      </c>
      <c r="D5313" s="281">
        <v>3.56E-2</v>
      </c>
      <c r="E5313" s="281">
        <v>2.9838</v>
      </c>
      <c r="F5313" s="287">
        <v>52.3</v>
      </c>
      <c r="G5313" s="287">
        <f t="shared" si="102"/>
        <v>-2.7000000000000028</v>
      </c>
      <c r="H5313" s="286">
        <v>56.6</v>
      </c>
      <c r="I5313" s="287">
        <f t="shared" si="102"/>
        <v>-2.2999999999999972</v>
      </c>
      <c r="J5313" s="282"/>
    </row>
    <row r="5314" spans="1:10">
      <c r="A5314" s="282">
        <v>40708</v>
      </c>
      <c r="B5314" s="281">
        <v>1287.8699999999999</v>
      </c>
      <c r="C5314" s="281">
        <v>123.984375</v>
      </c>
      <c r="D5314" s="281">
        <v>4.58E-2</v>
      </c>
      <c r="E5314" s="281">
        <v>3.0972</v>
      </c>
      <c r="F5314" s="287">
        <v>52.3</v>
      </c>
      <c r="G5314" s="287">
        <f t="shared" si="102"/>
        <v>-2.7000000000000028</v>
      </c>
      <c r="H5314" s="286">
        <v>56.6</v>
      </c>
      <c r="I5314" s="287">
        <f t="shared" si="102"/>
        <v>-2.2999999999999972</v>
      </c>
      <c r="J5314" s="282"/>
    </row>
    <row r="5315" spans="1:10">
      <c r="A5315" s="282">
        <v>40709</v>
      </c>
      <c r="B5315" s="281">
        <v>1265.42</v>
      </c>
      <c r="C5315" s="281">
        <v>125.109375</v>
      </c>
      <c r="D5315" s="281">
        <v>4.58E-2</v>
      </c>
      <c r="E5315" s="281">
        <v>2.9691999999999998</v>
      </c>
      <c r="F5315" s="287">
        <v>52.3</v>
      </c>
      <c r="G5315" s="287">
        <f t="shared" si="102"/>
        <v>-2.7000000000000028</v>
      </c>
      <c r="H5315" s="286">
        <v>56.6</v>
      </c>
      <c r="I5315" s="287">
        <f t="shared" si="102"/>
        <v>-2.2999999999999972</v>
      </c>
      <c r="J5315" s="282"/>
    </row>
    <row r="5316" spans="1:10">
      <c r="A5316" s="282">
        <v>40710</v>
      </c>
      <c r="B5316" s="281">
        <v>1267.6400000000001</v>
      </c>
      <c r="C5316" s="281">
        <v>125.578125</v>
      </c>
      <c r="D5316" s="281">
        <v>3.0499999999999999E-2</v>
      </c>
      <c r="E5316" s="281">
        <v>2.9274</v>
      </c>
      <c r="F5316" s="287">
        <v>52.3</v>
      </c>
      <c r="G5316" s="287">
        <f t="shared" si="102"/>
        <v>-2.7000000000000028</v>
      </c>
      <c r="H5316" s="286">
        <v>56.6</v>
      </c>
      <c r="I5316" s="287">
        <f t="shared" si="102"/>
        <v>-2.2999999999999972</v>
      </c>
      <c r="J5316" s="282"/>
    </row>
    <row r="5317" spans="1:10">
      <c r="A5317" s="282">
        <v>40711</v>
      </c>
      <c r="B5317" s="281">
        <v>1271.5</v>
      </c>
      <c r="C5317" s="281">
        <v>125.375</v>
      </c>
      <c r="D5317" s="281">
        <v>2.5399999999999999E-2</v>
      </c>
      <c r="E5317" s="281">
        <v>2.9445000000000001</v>
      </c>
      <c r="F5317" s="287">
        <v>52.3</v>
      </c>
      <c r="G5317" s="287">
        <f t="shared" si="102"/>
        <v>-2.7000000000000028</v>
      </c>
      <c r="H5317" s="286">
        <v>56.6</v>
      </c>
      <c r="I5317" s="287">
        <f t="shared" si="102"/>
        <v>-2.2999999999999972</v>
      </c>
      <c r="J5317" s="282"/>
    </row>
    <row r="5318" spans="1:10">
      <c r="A5318" s="282">
        <v>40714</v>
      </c>
      <c r="B5318" s="281">
        <v>1278.3599999999999</v>
      </c>
      <c r="C5318" s="281">
        <v>125.3125</v>
      </c>
      <c r="D5318" s="281">
        <v>2.0299999999999999E-2</v>
      </c>
      <c r="E5318" s="281">
        <v>2.9580000000000002</v>
      </c>
      <c r="F5318" s="287">
        <v>52.3</v>
      </c>
      <c r="G5318" s="287">
        <f t="shared" si="102"/>
        <v>-2.7000000000000028</v>
      </c>
      <c r="H5318" s="286">
        <v>56.6</v>
      </c>
      <c r="I5318" s="287">
        <f t="shared" si="102"/>
        <v>-2.2999999999999972</v>
      </c>
      <c r="J5318" s="282"/>
    </row>
    <row r="5319" spans="1:10">
      <c r="A5319" s="282">
        <v>40715</v>
      </c>
      <c r="B5319" s="281">
        <v>1295.52</v>
      </c>
      <c r="C5319" s="281">
        <v>125.25</v>
      </c>
      <c r="D5319" s="281">
        <v>2.0299999999999999E-2</v>
      </c>
      <c r="E5319" s="281">
        <v>2.9835000000000003</v>
      </c>
      <c r="F5319" s="287">
        <v>52.3</v>
      </c>
      <c r="G5319" s="287">
        <f t="shared" si="102"/>
        <v>-2.7000000000000028</v>
      </c>
      <c r="H5319" s="286">
        <v>56.6</v>
      </c>
      <c r="I5319" s="287">
        <f t="shared" si="102"/>
        <v>-2.2999999999999972</v>
      </c>
      <c r="J5319" s="282"/>
    </row>
    <row r="5320" spans="1:10">
      <c r="A5320" s="282">
        <v>40716</v>
      </c>
      <c r="B5320" s="281">
        <v>1287.1400000000001</v>
      </c>
      <c r="C5320" s="281">
        <v>123.65625</v>
      </c>
      <c r="D5320" s="281">
        <v>1.01E-2</v>
      </c>
      <c r="E5320" s="281">
        <v>2.9824999999999999</v>
      </c>
      <c r="F5320" s="287">
        <v>52.3</v>
      </c>
      <c r="G5320" s="287">
        <f t="shared" si="102"/>
        <v>-2.7000000000000028</v>
      </c>
      <c r="H5320" s="286">
        <v>56.6</v>
      </c>
      <c r="I5320" s="287">
        <f t="shared" si="102"/>
        <v>-2.2999999999999972</v>
      </c>
      <c r="J5320" s="282"/>
    </row>
    <row r="5321" spans="1:10">
      <c r="A5321" s="282">
        <v>40717</v>
      </c>
      <c r="B5321" s="281">
        <v>1283.5</v>
      </c>
      <c r="C5321" s="281">
        <v>124.34375</v>
      </c>
      <c r="D5321" s="281">
        <v>5.1000000000000004E-3</v>
      </c>
      <c r="E5321" s="281">
        <v>2.9116</v>
      </c>
      <c r="F5321" s="287">
        <v>52.3</v>
      </c>
      <c r="G5321" s="287">
        <f t="shared" si="102"/>
        <v>-2.7000000000000028</v>
      </c>
      <c r="H5321" s="286">
        <v>56.6</v>
      </c>
      <c r="I5321" s="287">
        <f t="shared" si="102"/>
        <v>-2.2999999999999972</v>
      </c>
      <c r="J5321" s="282"/>
    </row>
    <row r="5322" spans="1:10">
      <c r="A5322" s="282">
        <v>40718</v>
      </c>
      <c r="B5322" s="281">
        <v>1268.45</v>
      </c>
      <c r="C5322" s="281">
        <v>124.734375</v>
      </c>
      <c r="D5322" s="281">
        <v>5.1000000000000004E-3</v>
      </c>
      <c r="E5322" s="281">
        <v>2.8635999999999999</v>
      </c>
      <c r="F5322" s="287">
        <v>52.3</v>
      </c>
      <c r="G5322" s="287">
        <f t="shared" si="102"/>
        <v>-2.7000000000000028</v>
      </c>
      <c r="H5322" s="286">
        <v>56.6</v>
      </c>
      <c r="I5322" s="287">
        <f t="shared" si="102"/>
        <v>-2.2999999999999972</v>
      </c>
      <c r="J5322" s="282"/>
    </row>
    <row r="5323" spans="1:10">
      <c r="A5323" s="282">
        <v>40721</v>
      </c>
      <c r="B5323" s="281">
        <v>1280.0999999999999</v>
      </c>
      <c r="C5323" s="281">
        <v>124.40625</v>
      </c>
      <c r="D5323" s="281">
        <v>1.01E-2</v>
      </c>
      <c r="E5323" s="281">
        <v>2.9304999999999999</v>
      </c>
      <c r="F5323" s="287">
        <v>52.3</v>
      </c>
      <c r="G5323" s="287">
        <f t="shared" si="102"/>
        <v>-2.7000000000000028</v>
      </c>
      <c r="H5323" s="286">
        <v>56.6</v>
      </c>
      <c r="I5323" s="287">
        <f t="shared" si="102"/>
        <v>-2.2999999999999972</v>
      </c>
      <c r="J5323" s="282"/>
    </row>
    <row r="5324" spans="1:10">
      <c r="A5324" s="282">
        <v>40722</v>
      </c>
      <c r="B5324" s="281">
        <v>1296.67</v>
      </c>
      <c r="C5324" s="281">
        <v>123.328125</v>
      </c>
      <c r="D5324" s="281">
        <v>2.0299999999999999E-2</v>
      </c>
      <c r="E5324" s="281">
        <v>3.0308000000000002</v>
      </c>
      <c r="F5324" s="287">
        <v>52.3</v>
      </c>
      <c r="G5324" s="287">
        <f t="shared" si="102"/>
        <v>-2.7000000000000028</v>
      </c>
      <c r="H5324" s="286">
        <v>56.6</v>
      </c>
      <c r="I5324" s="287">
        <f t="shared" si="102"/>
        <v>-2.2999999999999972</v>
      </c>
      <c r="J5324" s="282"/>
    </row>
    <row r="5325" spans="1:10">
      <c r="A5325" s="282">
        <v>40723</v>
      </c>
      <c r="B5325" s="281">
        <v>1307.4100000000001</v>
      </c>
      <c r="C5325" s="281">
        <v>122.84375</v>
      </c>
      <c r="D5325" s="281">
        <v>2.0299999999999999E-2</v>
      </c>
      <c r="E5325" s="281">
        <v>3.1118000000000001</v>
      </c>
      <c r="F5325" s="287">
        <v>52.3</v>
      </c>
      <c r="G5325" s="287">
        <f>F5325-F5283</f>
        <v>-2.7000000000000028</v>
      </c>
      <c r="H5325" s="286">
        <v>56.6</v>
      </c>
      <c r="I5325" s="287">
        <f>H5325-H5283</f>
        <v>-2.2999999999999972</v>
      </c>
      <c r="J5325" s="282"/>
    </row>
    <row r="5326" spans="1:10">
      <c r="A5326" s="282">
        <v>40724</v>
      </c>
      <c r="B5326" s="281">
        <v>1320.64</v>
      </c>
      <c r="C5326" s="281">
        <v>122.328125</v>
      </c>
      <c r="D5326" s="281">
        <v>1.0200000000000001E-2</v>
      </c>
      <c r="E5326" s="281">
        <v>3.16</v>
      </c>
      <c r="F5326" s="287">
        <v>52.3</v>
      </c>
      <c r="G5326" s="287">
        <f>F5326-F5283</f>
        <v>-2.7000000000000028</v>
      </c>
      <c r="H5326" s="286">
        <v>56.6</v>
      </c>
      <c r="I5326" s="287">
        <f>H5326-H5283</f>
        <v>-2.2999999999999972</v>
      </c>
      <c r="J5326" s="282"/>
    </row>
    <row r="5327" spans="1:10">
      <c r="A5327" s="282">
        <v>40725</v>
      </c>
      <c r="B5327" s="281">
        <v>1339.67</v>
      </c>
      <c r="C5327" s="281">
        <v>121.984375</v>
      </c>
      <c r="D5327" s="281">
        <v>1.5299999999999999E-2</v>
      </c>
      <c r="E5327" s="281">
        <v>3.1823000000000001</v>
      </c>
      <c r="F5327" s="287">
        <v>50.7</v>
      </c>
      <c r="G5327" s="287">
        <f t="shared" si="102"/>
        <v>-2.2999999999999972</v>
      </c>
      <c r="H5327" s="286">
        <v>52.9</v>
      </c>
      <c r="I5327" s="287">
        <f t="shared" si="102"/>
        <v>-0.80000000000000426</v>
      </c>
      <c r="J5327" s="282"/>
    </row>
    <row r="5328" spans="1:10">
      <c r="A5328" s="282">
        <v>40729</v>
      </c>
      <c r="B5328" s="281">
        <v>1337.88</v>
      </c>
      <c r="C5328" s="281">
        <v>122.65625</v>
      </c>
      <c r="D5328" s="281">
        <v>-5.1000000000000004E-3</v>
      </c>
      <c r="E5328" s="281">
        <v>3.121</v>
      </c>
      <c r="F5328" s="287">
        <v>50.7</v>
      </c>
      <c r="G5328" s="287">
        <f t="shared" si="102"/>
        <v>-2.2999999999999972</v>
      </c>
      <c r="H5328" s="286">
        <v>52.9</v>
      </c>
      <c r="I5328" s="287">
        <f t="shared" si="102"/>
        <v>-0.80000000000000426</v>
      </c>
      <c r="J5328" s="282"/>
    </row>
    <row r="5329" spans="1:10">
      <c r="A5329" s="282">
        <v>40730</v>
      </c>
      <c r="B5329" s="281">
        <v>1339.22</v>
      </c>
      <c r="C5329" s="281">
        <v>122.984375</v>
      </c>
      <c r="D5329" s="281">
        <v>5.1000000000000004E-3</v>
      </c>
      <c r="E5329" s="281">
        <v>3.1080000000000001</v>
      </c>
      <c r="F5329" s="287">
        <v>50.7</v>
      </c>
      <c r="G5329" s="287">
        <f t="shared" si="102"/>
        <v>-2.2999999999999972</v>
      </c>
      <c r="H5329" s="286">
        <v>52.9</v>
      </c>
      <c r="I5329" s="287">
        <f t="shared" si="102"/>
        <v>-0.80000000000000426</v>
      </c>
      <c r="J5329" s="282"/>
    </row>
    <row r="5330" spans="1:10">
      <c r="A5330" s="282">
        <v>40731</v>
      </c>
      <c r="B5330" s="281">
        <v>1353.22</v>
      </c>
      <c r="C5330" s="281">
        <v>122.46875</v>
      </c>
      <c r="D5330" s="281">
        <v>2.0299999999999999E-2</v>
      </c>
      <c r="E5330" s="281">
        <v>3.1377000000000002</v>
      </c>
      <c r="F5330" s="287">
        <v>50.7</v>
      </c>
      <c r="G5330" s="287">
        <f t="shared" si="102"/>
        <v>-2.2999999999999972</v>
      </c>
      <c r="H5330" s="286">
        <v>52.9</v>
      </c>
      <c r="I5330" s="287">
        <f t="shared" si="102"/>
        <v>-0.80000000000000426</v>
      </c>
      <c r="J5330" s="282"/>
    </row>
    <row r="5331" spans="1:10">
      <c r="A5331" s="282">
        <v>40732</v>
      </c>
      <c r="B5331" s="281">
        <v>1343.8</v>
      </c>
      <c r="C5331" s="281">
        <v>123.71875</v>
      </c>
      <c r="D5331" s="281">
        <v>2.0299999999999999E-2</v>
      </c>
      <c r="E5331" s="281">
        <v>3.0268000000000002</v>
      </c>
      <c r="F5331" s="287">
        <v>50.7</v>
      </c>
      <c r="G5331" s="287">
        <f t="shared" si="102"/>
        <v>-2.2999999999999972</v>
      </c>
      <c r="H5331" s="286">
        <v>52.9</v>
      </c>
      <c r="I5331" s="287">
        <f t="shared" si="102"/>
        <v>-0.80000000000000426</v>
      </c>
      <c r="J5331" s="282"/>
    </row>
    <row r="5332" spans="1:10">
      <c r="A5332" s="282">
        <v>40735</v>
      </c>
      <c r="B5332" s="281">
        <v>1319.49</v>
      </c>
      <c r="C5332" s="281">
        <v>124.546875</v>
      </c>
      <c r="D5332" s="281">
        <v>1.0200000000000001E-2</v>
      </c>
      <c r="E5332" s="281">
        <v>2.9188999999999998</v>
      </c>
      <c r="F5332" s="287">
        <v>50.7</v>
      </c>
      <c r="G5332" s="287">
        <f t="shared" si="102"/>
        <v>-2.2999999999999972</v>
      </c>
      <c r="H5332" s="286">
        <v>52.9</v>
      </c>
      <c r="I5332" s="287">
        <f t="shared" si="102"/>
        <v>-0.80000000000000426</v>
      </c>
      <c r="J5332" s="282"/>
    </row>
    <row r="5333" spans="1:10">
      <c r="A5333" s="282">
        <v>40736</v>
      </c>
      <c r="B5333" s="281">
        <v>1313.64</v>
      </c>
      <c r="C5333" s="281">
        <v>124.625</v>
      </c>
      <c r="D5333" s="281">
        <v>2.0299999999999999E-2</v>
      </c>
      <c r="E5333" s="281">
        <v>2.8769999999999998</v>
      </c>
      <c r="F5333" s="287">
        <v>50.7</v>
      </c>
      <c r="G5333" s="287">
        <f t="shared" si="102"/>
        <v>-2.2999999999999972</v>
      </c>
      <c r="H5333" s="286">
        <v>52.9</v>
      </c>
      <c r="I5333" s="287">
        <f t="shared" si="102"/>
        <v>-0.80000000000000426</v>
      </c>
      <c r="J5333" s="282"/>
    </row>
    <row r="5334" spans="1:10">
      <c r="A5334" s="282">
        <v>40737</v>
      </c>
      <c r="B5334" s="281">
        <v>1317.72</v>
      </c>
      <c r="C5334" s="281">
        <v>124.796875</v>
      </c>
      <c r="D5334" s="281">
        <v>-5.1000000000000004E-3</v>
      </c>
      <c r="E5334" s="281">
        <v>2.8824000000000001</v>
      </c>
      <c r="F5334" s="287">
        <v>50.7</v>
      </c>
      <c r="G5334" s="287">
        <f t="shared" si="102"/>
        <v>-2.2999999999999972</v>
      </c>
      <c r="H5334" s="286">
        <v>52.9</v>
      </c>
      <c r="I5334" s="287">
        <f t="shared" si="102"/>
        <v>-0.80000000000000426</v>
      </c>
      <c r="J5334" s="282"/>
    </row>
    <row r="5335" spans="1:10">
      <c r="A5335" s="282">
        <v>40738</v>
      </c>
      <c r="B5335" s="281">
        <v>1308.8699999999999</v>
      </c>
      <c r="C5335" s="281">
        <v>124.4375</v>
      </c>
      <c r="D5335" s="281">
        <v>5.1000000000000004E-3</v>
      </c>
      <c r="E5335" s="281">
        <v>2.9534000000000002</v>
      </c>
      <c r="F5335" s="287">
        <v>50.7</v>
      </c>
      <c r="G5335" s="287">
        <f t="shared" si="102"/>
        <v>-2.2999999999999972</v>
      </c>
      <c r="H5335" s="286">
        <v>52.9</v>
      </c>
      <c r="I5335" s="287">
        <f t="shared" si="102"/>
        <v>-0.80000000000000426</v>
      </c>
      <c r="J5335" s="282"/>
    </row>
    <row r="5336" spans="1:10">
      <c r="A5336" s="282">
        <v>40739</v>
      </c>
      <c r="B5336" s="281">
        <v>1316.14</v>
      </c>
      <c r="C5336" s="281">
        <v>124.859375</v>
      </c>
      <c r="D5336" s="281">
        <v>5.1000000000000004E-3</v>
      </c>
      <c r="E5336" s="281">
        <v>2.9058000000000002</v>
      </c>
      <c r="F5336" s="287">
        <v>50.7</v>
      </c>
      <c r="G5336" s="287">
        <f t="shared" si="102"/>
        <v>-2.2999999999999972</v>
      </c>
      <c r="H5336" s="286">
        <v>52.9</v>
      </c>
      <c r="I5336" s="287">
        <f t="shared" si="102"/>
        <v>-0.80000000000000426</v>
      </c>
      <c r="J5336" s="282"/>
    </row>
    <row r="5337" spans="1:10">
      <c r="A5337" s="282">
        <v>40742</v>
      </c>
      <c r="B5337" s="281">
        <v>1305.44</v>
      </c>
      <c r="C5337" s="281">
        <v>124.921875</v>
      </c>
      <c r="D5337" s="281">
        <v>5.1000000000000004E-3</v>
      </c>
      <c r="E5337" s="281">
        <v>2.9276</v>
      </c>
      <c r="F5337" s="287">
        <v>50.7</v>
      </c>
      <c r="G5337" s="287">
        <f t="shared" si="102"/>
        <v>-2.2999999999999972</v>
      </c>
      <c r="H5337" s="286">
        <v>52.9</v>
      </c>
      <c r="I5337" s="287">
        <f t="shared" si="102"/>
        <v>-0.80000000000000426</v>
      </c>
      <c r="J5337" s="282"/>
    </row>
    <row r="5338" spans="1:10">
      <c r="A5338" s="282">
        <v>40743</v>
      </c>
      <c r="B5338" s="281">
        <v>1326.73</v>
      </c>
      <c r="C5338" s="281">
        <v>124.921875</v>
      </c>
      <c r="D5338" s="281">
        <v>1.52E-2</v>
      </c>
      <c r="E5338" s="281">
        <v>2.8801999999999999</v>
      </c>
      <c r="F5338" s="287">
        <v>50.7</v>
      </c>
      <c r="G5338" s="287">
        <f t="shared" si="102"/>
        <v>-2.2999999999999972</v>
      </c>
      <c r="H5338" s="286">
        <v>52.9</v>
      </c>
      <c r="I5338" s="287">
        <f t="shared" si="102"/>
        <v>-0.80000000000000426</v>
      </c>
      <c r="J5338" s="282"/>
    </row>
    <row r="5339" spans="1:10">
      <c r="A5339" s="282">
        <v>40744</v>
      </c>
      <c r="B5339" s="281">
        <v>1325.84</v>
      </c>
      <c r="C5339" s="281">
        <v>124.59375</v>
      </c>
      <c r="D5339" s="281">
        <v>1.52E-2</v>
      </c>
      <c r="E5339" s="281">
        <v>2.9275000000000002</v>
      </c>
      <c r="F5339" s="287">
        <v>50.7</v>
      </c>
      <c r="G5339" s="287">
        <f t="shared" si="102"/>
        <v>-2.2999999999999972</v>
      </c>
      <c r="H5339" s="286">
        <v>52.9</v>
      </c>
      <c r="I5339" s="287">
        <f t="shared" si="102"/>
        <v>-0.80000000000000426</v>
      </c>
      <c r="J5339" s="282"/>
    </row>
    <row r="5340" spans="1:10">
      <c r="A5340" s="282">
        <v>40745</v>
      </c>
      <c r="B5340" s="281">
        <v>1343.8</v>
      </c>
      <c r="C5340" s="281">
        <v>124</v>
      </c>
      <c r="D5340" s="281">
        <v>3.5499999999999997E-2</v>
      </c>
      <c r="E5340" s="281">
        <v>3.0135999999999998</v>
      </c>
      <c r="F5340" s="287">
        <v>50.7</v>
      </c>
      <c r="G5340" s="287">
        <f t="shared" si="102"/>
        <v>-2.2999999999999972</v>
      </c>
      <c r="H5340" s="286">
        <v>52.9</v>
      </c>
      <c r="I5340" s="287">
        <f t="shared" si="102"/>
        <v>-0.80000000000000426</v>
      </c>
      <c r="J5340" s="282"/>
    </row>
    <row r="5341" spans="1:10">
      <c r="A5341" s="282">
        <v>40746</v>
      </c>
      <c r="B5341" s="281">
        <v>1345.02</v>
      </c>
      <c r="C5341" s="281">
        <v>124.328125</v>
      </c>
      <c r="D5341" s="281">
        <v>3.04E-2</v>
      </c>
      <c r="E5341" s="281">
        <v>2.9621</v>
      </c>
      <c r="F5341" s="287">
        <v>50.7</v>
      </c>
      <c r="G5341" s="287">
        <f t="shared" si="102"/>
        <v>-2.2999999999999972</v>
      </c>
      <c r="H5341" s="286">
        <v>52.9</v>
      </c>
      <c r="I5341" s="287">
        <f t="shared" si="102"/>
        <v>-0.80000000000000426</v>
      </c>
      <c r="J5341" s="282"/>
    </row>
    <row r="5342" spans="1:10">
      <c r="A5342" s="282">
        <v>40749</v>
      </c>
      <c r="B5342" s="281">
        <v>1337.43</v>
      </c>
      <c r="C5342" s="281">
        <v>124.125</v>
      </c>
      <c r="D5342" s="281">
        <v>3.04E-2</v>
      </c>
      <c r="E5342" s="281">
        <v>3.0005999999999999</v>
      </c>
      <c r="F5342" s="287">
        <v>50.7</v>
      </c>
      <c r="G5342" s="287">
        <f t="shared" si="102"/>
        <v>-2.2999999999999972</v>
      </c>
      <c r="H5342" s="286">
        <v>52.9</v>
      </c>
      <c r="I5342" s="287">
        <f t="shared" si="102"/>
        <v>-0.80000000000000426</v>
      </c>
      <c r="J5342" s="282"/>
    </row>
    <row r="5343" spans="1:10">
      <c r="A5343" s="282">
        <v>40750</v>
      </c>
      <c r="B5343" s="281">
        <v>1331.94</v>
      </c>
      <c r="C5343" s="281">
        <v>124.53125</v>
      </c>
      <c r="D5343" s="281">
        <v>6.6100000000000006E-2</v>
      </c>
      <c r="E5343" s="281">
        <v>2.9529000000000001</v>
      </c>
      <c r="F5343" s="287">
        <v>50.7</v>
      </c>
      <c r="G5343" s="287">
        <f t="shared" si="102"/>
        <v>-2.2999999999999972</v>
      </c>
      <c r="H5343" s="286">
        <v>52.9</v>
      </c>
      <c r="I5343" s="287">
        <f t="shared" si="102"/>
        <v>-0.80000000000000426</v>
      </c>
      <c r="J5343" s="282"/>
    </row>
    <row r="5344" spans="1:10">
      <c r="A5344" s="282">
        <v>40751</v>
      </c>
      <c r="B5344" s="281">
        <v>1304.8900000000001</v>
      </c>
      <c r="C5344" s="281">
        <v>124.234375</v>
      </c>
      <c r="D5344" s="281">
        <v>7.6300000000000007E-2</v>
      </c>
      <c r="E5344" s="281">
        <v>2.9802999999999997</v>
      </c>
      <c r="F5344" s="287">
        <v>50.7</v>
      </c>
      <c r="G5344" s="287">
        <f t="shared" si="102"/>
        <v>-2.2999999999999972</v>
      </c>
      <c r="H5344" s="286">
        <v>52.9</v>
      </c>
      <c r="I5344" s="287">
        <f t="shared" si="102"/>
        <v>-0.80000000000000426</v>
      </c>
      <c r="J5344" s="282"/>
    </row>
    <row r="5345" spans="1:10">
      <c r="A5345" s="282">
        <v>40752</v>
      </c>
      <c r="B5345" s="281">
        <v>1300.67</v>
      </c>
      <c r="C5345" s="281">
        <v>124.5</v>
      </c>
      <c r="D5345" s="281">
        <v>7.1199999999999999E-2</v>
      </c>
      <c r="E5345" s="281">
        <v>2.9454000000000002</v>
      </c>
      <c r="F5345" s="287">
        <v>50.7</v>
      </c>
      <c r="G5345" s="287">
        <f t="shared" si="102"/>
        <v>-2.2999999999999972</v>
      </c>
      <c r="H5345" s="286">
        <v>52.9</v>
      </c>
      <c r="I5345" s="287">
        <f t="shared" si="102"/>
        <v>-0.80000000000000426</v>
      </c>
      <c r="J5345" s="282"/>
    </row>
    <row r="5346" spans="1:10">
      <c r="A5346" s="282">
        <v>40753</v>
      </c>
      <c r="B5346" s="281">
        <v>1292.28</v>
      </c>
      <c r="C5346" s="281">
        <v>125.6875</v>
      </c>
      <c r="D5346" s="281">
        <v>9.1499999999999998E-2</v>
      </c>
      <c r="E5346" s="281">
        <v>2.7961</v>
      </c>
      <c r="F5346" s="287">
        <v>50.7</v>
      </c>
      <c r="G5346" s="287">
        <f>F5346-F5304</f>
        <v>-2.2999999999999972</v>
      </c>
      <c r="H5346" s="286">
        <v>52.9</v>
      </c>
      <c r="I5346" s="287">
        <f>H5346-H5304</f>
        <v>-0.80000000000000426</v>
      </c>
      <c r="J5346" s="282"/>
    </row>
    <row r="5347" spans="1:10">
      <c r="A5347" s="282">
        <v>40756</v>
      </c>
      <c r="B5347" s="281">
        <v>1286.94</v>
      </c>
      <c r="C5347" s="281">
        <v>126.140625</v>
      </c>
      <c r="D5347" s="281">
        <v>7.1199999999999999E-2</v>
      </c>
      <c r="E5347" s="281">
        <v>2.7437</v>
      </c>
      <c r="F5347" s="287">
        <v>50.2</v>
      </c>
      <c r="G5347" s="287">
        <f t="shared" si="102"/>
        <v>-2.0999999999999943</v>
      </c>
      <c r="H5347" s="286">
        <v>53</v>
      </c>
      <c r="I5347" s="287">
        <f t="shared" si="102"/>
        <v>-3.6000000000000014</v>
      </c>
      <c r="J5347" s="282"/>
    </row>
    <row r="5348" spans="1:10">
      <c r="A5348" s="282">
        <v>40757</v>
      </c>
      <c r="B5348" s="281">
        <v>1254.05</v>
      </c>
      <c r="C5348" s="281">
        <v>126.953125</v>
      </c>
      <c r="D5348" s="281">
        <v>5.5899999999999998E-2</v>
      </c>
      <c r="E5348" s="281">
        <v>2.6114000000000002</v>
      </c>
      <c r="F5348" s="287">
        <v>50.2</v>
      </c>
      <c r="G5348" s="287">
        <f t="shared" si="102"/>
        <v>-2.0999999999999943</v>
      </c>
      <c r="H5348" s="286">
        <v>53</v>
      </c>
      <c r="I5348" s="287">
        <f t="shared" si="102"/>
        <v>-3.6000000000000014</v>
      </c>
      <c r="J5348" s="282"/>
    </row>
    <row r="5349" spans="1:10">
      <c r="A5349" s="282">
        <v>40758</v>
      </c>
      <c r="B5349" s="281">
        <v>1260.3399999999999</v>
      </c>
      <c r="C5349" s="281">
        <v>127.046875</v>
      </c>
      <c r="D5349" s="281">
        <v>1.0200000000000001E-2</v>
      </c>
      <c r="E5349" s="281">
        <v>2.6202000000000001</v>
      </c>
      <c r="F5349" s="287">
        <v>50.2</v>
      </c>
      <c r="G5349" s="287">
        <f t="shared" si="102"/>
        <v>-2.0999999999999943</v>
      </c>
      <c r="H5349" s="286">
        <v>53</v>
      </c>
      <c r="I5349" s="287">
        <f t="shared" si="102"/>
        <v>-3.6000000000000014</v>
      </c>
      <c r="J5349" s="282"/>
    </row>
    <row r="5350" spans="1:10">
      <c r="A5350" s="282">
        <v>40759</v>
      </c>
      <c r="B5350" s="281">
        <v>1200.07</v>
      </c>
      <c r="C5350" s="281">
        <v>128</v>
      </c>
      <c r="D5350" s="281">
        <v>5.1000000000000004E-3</v>
      </c>
      <c r="E5350" s="281">
        <v>2.4028</v>
      </c>
      <c r="F5350" s="287">
        <v>50.2</v>
      </c>
      <c r="G5350" s="287">
        <f t="shared" si="102"/>
        <v>-2.0999999999999943</v>
      </c>
      <c r="H5350" s="286">
        <v>53</v>
      </c>
      <c r="I5350" s="287">
        <f t="shared" si="102"/>
        <v>-3.6000000000000014</v>
      </c>
      <c r="J5350" s="282"/>
    </row>
    <row r="5351" spans="1:10">
      <c r="A5351" s="282">
        <v>40760</v>
      </c>
      <c r="B5351" s="281">
        <v>1199.3800000000001</v>
      </c>
      <c r="C5351" s="281">
        <v>127.046875</v>
      </c>
      <c r="D5351" s="281">
        <v>5.1000000000000004E-3</v>
      </c>
      <c r="E5351" s="281">
        <v>2.5585</v>
      </c>
      <c r="F5351" s="287">
        <v>50.2</v>
      </c>
      <c r="G5351" s="287">
        <f t="shared" si="102"/>
        <v>-2.0999999999999943</v>
      </c>
      <c r="H5351" s="286">
        <v>53</v>
      </c>
      <c r="I5351" s="287">
        <f t="shared" si="102"/>
        <v>-3.6000000000000014</v>
      </c>
      <c r="J5351" s="282"/>
    </row>
    <row r="5352" spans="1:10">
      <c r="A5352" s="282">
        <v>40763</v>
      </c>
      <c r="B5352" s="281">
        <v>1119.46</v>
      </c>
      <c r="C5352" s="281">
        <v>128.578125</v>
      </c>
      <c r="D5352" s="281">
        <v>2.0299999999999999E-2</v>
      </c>
      <c r="E5352" s="281">
        <v>2.3178999999999998</v>
      </c>
      <c r="F5352" s="287">
        <v>50.2</v>
      </c>
      <c r="G5352" s="287">
        <f t="shared" si="102"/>
        <v>-2.0999999999999943</v>
      </c>
      <c r="H5352" s="286">
        <v>53</v>
      </c>
      <c r="I5352" s="287">
        <f t="shared" si="102"/>
        <v>-3.6000000000000014</v>
      </c>
      <c r="J5352" s="282"/>
    </row>
    <row r="5353" spans="1:10">
      <c r="A5353" s="282">
        <v>40764</v>
      </c>
      <c r="B5353" s="281">
        <v>1172.53</v>
      </c>
      <c r="C5353" s="281">
        <v>129.828125</v>
      </c>
      <c r="D5353" s="281">
        <v>2.5399999999999999E-2</v>
      </c>
      <c r="E5353" s="281">
        <v>2.2488000000000001</v>
      </c>
      <c r="F5353" s="287">
        <v>50.2</v>
      </c>
      <c r="G5353" s="287">
        <f t="shared" ref="G5353:I5416" si="103">F5353-F5312</f>
        <v>-2.0999999999999943</v>
      </c>
      <c r="H5353" s="286">
        <v>53</v>
      </c>
      <c r="I5353" s="287">
        <f t="shared" si="103"/>
        <v>-3.6000000000000014</v>
      </c>
      <c r="J5353" s="282"/>
    </row>
    <row r="5354" spans="1:10">
      <c r="A5354" s="282">
        <v>40765</v>
      </c>
      <c r="B5354" s="281">
        <v>1120.76</v>
      </c>
      <c r="C5354" s="281">
        <v>130.0625</v>
      </c>
      <c r="D5354" s="281">
        <v>1.0200000000000001E-2</v>
      </c>
      <c r="E5354" s="281">
        <v>2.1061000000000001</v>
      </c>
      <c r="F5354" s="287">
        <v>50.2</v>
      </c>
      <c r="G5354" s="287">
        <f t="shared" si="103"/>
        <v>-2.0999999999999943</v>
      </c>
      <c r="H5354" s="286">
        <v>53</v>
      </c>
      <c r="I5354" s="287">
        <f t="shared" si="103"/>
        <v>-3.6000000000000014</v>
      </c>
      <c r="J5354" s="282"/>
    </row>
    <row r="5355" spans="1:10">
      <c r="A5355" s="282">
        <v>40766</v>
      </c>
      <c r="B5355" s="281">
        <v>1172.6400000000001</v>
      </c>
      <c r="C5355" s="281">
        <v>129.21875</v>
      </c>
      <c r="D5355" s="281">
        <v>1.0200000000000001E-2</v>
      </c>
      <c r="E5355" s="281">
        <v>2.3399000000000001</v>
      </c>
      <c r="F5355" s="287">
        <v>50.2</v>
      </c>
      <c r="G5355" s="287">
        <f t="shared" si="103"/>
        <v>-2.0999999999999943</v>
      </c>
      <c r="H5355" s="286">
        <v>53</v>
      </c>
      <c r="I5355" s="287">
        <f t="shared" si="103"/>
        <v>-3.6000000000000014</v>
      </c>
      <c r="J5355" s="282"/>
    </row>
    <row r="5356" spans="1:10">
      <c r="A5356" s="282">
        <v>40767</v>
      </c>
      <c r="B5356" s="281">
        <v>1178.81</v>
      </c>
      <c r="C5356" s="281">
        <v>129.875</v>
      </c>
      <c r="D5356" s="281">
        <v>1.0200000000000001E-2</v>
      </c>
      <c r="E5356" s="281">
        <v>2.2547999999999999</v>
      </c>
      <c r="F5356" s="287">
        <v>50.2</v>
      </c>
      <c r="G5356" s="287">
        <f t="shared" si="103"/>
        <v>-2.0999999999999943</v>
      </c>
      <c r="H5356" s="286">
        <v>53</v>
      </c>
      <c r="I5356" s="287">
        <f t="shared" si="103"/>
        <v>-3.6000000000000014</v>
      </c>
      <c r="J5356" s="282"/>
    </row>
    <row r="5357" spans="1:10">
      <c r="A5357" s="282">
        <v>40770</v>
      </c>
      <c r="B5357" s="281">
        <v>1204.49</v>
      </c>
      <c r="C5357" s="281">
        <v>129.5625</v>
      </c>
      <c r="D5357" s="281">
        <v>0</v>
      </c>
      <c r="E5357" s="281">
        <v>2.3052999999999999</v>
      </c>
      <c r="F5357" s="287">
        <v>50.2</v>
      </c>
      <c r="G5357" s="287">
        <f t="shared" si="103"/>
        <v>-2.0999999999999943</v>
      </c>
      <c r="H5357" s="286">
        <v>53</v>
      </c>
      <c r="I5357" s="287">
        <f t="shared" si="103"/>
        <v>-3.6000000000000014</v>
      </c>
      <c r="J5357" s="282"/>
    </row>
    <row r="5358" spans="1:10">
      <c r="A5358" s="282">
        <v>40771</v>
      </c>
      <c r="B5358" s="281">
        <v>1192.76</v>
      </c>
      <c r="C5358" s="281">
        <v>130.078125</v>
      </c>
      <c r="D5358" s="281">
        <v>5.1000000000000004E-3</v>
      </c>
      <c r="E5358" s="281">
        <v>2.2195999999999998</v>
      </c>
      <c r="F5358" s="287">
        <v>50.2</v>
      </c>
      <c r="G5358" s="287">
        <f t="shared" si="103"/>
        <v>-2.0999999999999943</v>
      </c>
      <c r="H5358" s="286">
        <v>53</v>
      </c>
      <c r="I5358" s="287">
        <f t="shared" si="103"/>
        <v>-3.6000000000000014</v>
      </c>
      <c r="J5358" s="282"/>
    </row>
    <row r="5359" spans="1:10">
      <c r="A5359" s="282">
        <v>40772</v>
      </c>
      <c r="B5359" s="281">
        <v>1193.8900000000001</v>
      </c>
      <c r="C5359" s="281">
        <v>130.359375</v>
      </c>
      <c r="D5359" s="281">
        <v>5.1000000000000004E-3</v>
      </c>
      <c r="E5359" s="281">
        <v>2.1652</v>
      </c>
      <c r="F5359" s="287">
        <v>50.2</v>
      </c>
      <c r="G5359" s="287">
        <f t="shared" si="103"/>
        <v>-2.0999999999999943</v>
      </c>
      <c r="H5359" s="286">
        <v>53</v>
      </c>
      <c r="I5359" s="287">
        <f t="shared" si="103"/>
        <v>-3.6000000000000014</v>
      </c>
      <c r="J5359" s="282"/>
    </row>
    <row r="5360" spans="1:10">
      <c r="A5360" s="282">
        <v>40773</v>
      </c>
      <c r="B5360" s="281">
        <v>1140.6500000000001</v>
      </c>
      <c r="C5360" s="281">
        <v>130.78125</v>
      </c>
      <c r="D5360" s="281">
        <v>0</v>
      </c>
      <c r="E5360" s="281">
        <v>2.0623999999999998</v>
      </c>
      <c r="F5360" s="287">
        <v>50.2</v>
      </c>
      <c r="G5360" s="287">
        <f t="shared" si="103"/>
        <v>-2.0999999999999943</v>
      </c>
      <c r="H5360" s="286">
        <v>53</v>
      </c>
      <c r="I5360" s="287">
        <f t="shared" si="103"/>
        <v>-3.6000000000000014</v>
      </c>
      <c r="J5360" s="282"/>
    </row>
    <row r="5361" spans="1:10">
      <c r="A5361" s="282">
        <v>40774</v>
      </c>
      <c r="B5361" s="281">
        <v>1123.53</v>
      </c>
      <c r="C5361" s="281">
        <v>130.796875</v>
      </c>
      <c r="D5361" s="281">
        <v>0</v>
      </c>
      <c r="E5361" s="281">
        <v>2.0623</v>
      </c>
      <c r="F5361" s="287">
        <v>50.2</v>
      </c>
      <c r="G5361" s="287">
        <f t="shared" si="103"/>
        <v>-2.0999999999999943</v>
      </c>
      <c r="H5361" s="286">
        <v>53</v>
      </c>
      <c r="I5361" s="287">
        <f t="shared" si="103"/>
        <v>-3.6000000000000014</v>
      </c>
      <c r="J5361" s="282"/>
    </row>
    <row r="5362" spans="1:10">
      <c r="A5362" s="282">
        <v>40777</v>
      </c>
      <c r="B5362" s="281">
        <v>1123.82</v>
      </c>
      <c r="C5362" s="281">
        <v>130.59375</v>
      </c>
      <c r="D5362" s="281">
        <v>-5.1000000000000004E-3</v>
      </c>
      <c r="E5362" s="281">
        <v>2.1057999999999999</v>
      </c>
      <c r="F5362" s="287">
        <v>50.2</v>
      </c>
      <c r="G5362" s="287">
        <f t="shared" si="103"/>
        <v>-2.0999999999999943</v>
      </c>
      <c r="H5362" s="286">
        <v>53</v>
      </c>
      <c r="I5362" s="287">
        <f t="shared" si="103"/>
        <v>-3.6000000000000014</v>
      </c>
      <c r="J5362" s="282"/>
    </row>
    <row r="5363" spans="1:10">
      <c r="A5363" s="282">
        <v>40778</v>
      </c>
      <c r="B5363" s="281">
        <v>1162.3499999999999</v>
      </c>
      <c r="C5363" s="281">
        <v>130.328125</v>
      </c>
      <c r="D5363" s="281">
        <v>5.1000000000000004E-3</v>
      </c>
      <c r="E5363" s="281">
        <v>2.153</v>
      </c>
      <c r="F5363" s="287">
        <v>50.2</v>
      </c>
      <c r="G5363" s="287">
        <f t="shared" si="103"/>
        <v>-2.0999999999999943</v>
      </c>
      <c r="H5363" s="286">
        <v>53</v>
      </c>
      <c r="I5363" s="287">
        <f t="shared" si="103"/>
        <v>-3.6000000000000014</v>
      </c>
      <c r="J5363" s="282"/>
    </row>
    <row r="5364" spans="1:10">
      <c r="A5364" s="282">
        <v>40779</v>
      </c>
      <c r="B5364" s="281">
        <v>1177.5999999999999</v>
      </c>
      <c r="C5364" s="281">
        <v>129.578125</v>
      </c>
      <c r="D5364" s="281">
        <v>-1.0200000000000001E-2</v>
      </c>
      <c r="E5364" s="281">
        <v>2.2993999999999999</v>
      </c>
      <c r="F5364" s="287">
        <v>50.2</v>
      </c>
      <c r="G5364" s="287">
        <f t="shared" si="103"/>
        <v>-2.0999999999999943</v>
      </c>
      <c r="H5364" s="286">
        <v>53</v>
      </c>
      <c r="I5364" s="287">
        <f t="shared" si="103"/>
        <v>-3.6000000000000014</v>
      </c>
      <c r="J5364" s="282"/>
    </row>
    <row r="5365" spans="1:10">
      <c r="A5365" s="282">
        <v>40780</v>
      </c>
      <c r="B5365" s="281">
        <v>1159.27</v>
      </c>
      <c r="C5365" s="281">
        <v>129.984375</v>
      </c>
      <c r="D5365" s="281">
        <v>-5.1000000000000004E-3</v>
      </c>
      <c r="E5365" s="281">
        <v>2.2286000000000001</v>
      </c>
      <c r="F5365" s="287">
        <v>50.2</v>
      </c>
      <c r="G5365" s="287">
        <f t="shared" si="103"/>
        <v>-2.0999999999999943</v>
      </c>
      <c r="H5365" s="286">
        <v>53</v>
      </c>
      <c r="I5365" s="287">
        <f t="shared" si="103"/>
        <v>-3.6000000000000014</v>
      </c>
      <c r="J5365" s="282"/>
    </row>
    <row r="5366" spans="1:10">
      <c r="A5366" s="282">
        <v>40781</v>
      </c>
      <c r="B5366" s="281">
        <v>1176.8</v>
      </c>
      <c r="C5366" s="281">
        <v>130.28125</v>
      </c>
      <c r="D5366" s="281">
        <v>-5.1000000000000004E-3</v>
      </c>
      <c r="E5366" s="281">
        <v>2.1899000000000002</v>
      </c>
      <c r="F5366" s="287">
        <v>50.2</v>
      </c>
      <c r="G5366" s="287">
        <f t="shared" si="103"/>
        <v>-2.0999999999999943</v>
      </c>
      <c r="H5366" s="286">
        <v>53</v>
      </c>
      <c r="I5366" s="287">
        <f t="shared" si="103"/>
        <v>-3.6000000000000014</v>
      </c>
      <c r="J5366" s="282"/>
    </row>
    <row r="5367" spans="1:10">
      <c r="A5367" s="282">
        <v>40784</v>
      </c>
      <c r="B5367" s="281">
        <v>1210.08</v>
      </c>
      <c r="C5367" s="281">
        <v>129.71875</v>
      </c>
      <c r="D5367" s="281">
        <v>0</v>
      </c>
      <c r="E5367" s="281">
        <v>2.2561</v>
      </c>
      <c r="F5367" s="287">
        <v>50.2</v>
      </c>
      <c r="G5367" s="287">
        <f t="shared" si="103"/>
        <v>-2.0999999999999943</v>
      </c>
      <c r="H5367" s="286">
        <v>53</v>
      </c>
      <c r="I5367" s="287">
        <f t="shared" si="103"/>
        <v>-3.6000000000000014</v>
      </c>
      <c r="J5367" s="282"/>
    </row>
    <row r="5368" spans="1:10">
      <c r="A5368" s="282">
        <v>40785</v>
      </c>
      <c r="B5368" s="281">
        <v>1212.92</v>
      </c>
      <c r="C5368" s="281">
        <v>130.390625</v>
      </c>
      <c r="D5368" s="281">
        <v>5.1000000000000004E-3</v>
      </c>
      <c r="E5368" s="281">
        <v>2.1766999999999999</v>
      </c>
      <c r="F5368" s="287">
        <v>50.2</v>
      </c>
      <c r="G5368" s="287">
        <f>F5368-F5326</f>
        <v>-2.0999999999999943</v>
      </c>
      <c r="H5368" s="286">
        <v>53</v>
      </c>
      <c r="I5368" s="287">
        <f>H5368-H5326</f>
        <v>-3.6000000000000014</v>
      </c>
      <c r="J5368" s="282"/>
    </row>
    <row r="5369" spans="1:10">
      <c r="A5369" s="282">
        <v>40786</v>
      </c>
      <c r="B5369" s="281">
        <v>1218.8900000000001</v>
      </c>
      <c r="C5369" s="281">
        <v>130.03125</v>
      </c>
      <c r="D5369" s="281">
        <v>1.0200000000000001E-2</v>
      </c>
      <c r="E5369" s="281">
        <v>2.2233999999999998</v>
      </c>
      <c r="F5369" s="287">
        <v>50.2</v>
      </c>
      <c r="G5369" s="287">
        <f>F5369-F5326</f>
        <v>-2.0999999999999943</v>
      </c>
      <c r="H5369" s="286">
        <v>53</v>
      </c>
      <c r="I5369" s="287">
        <f>H5369-H5326</f>
        <v>-3.6000000000000014</v>
      </c>
      <c r="J5369" s="282"/>
    </row>
    <row r="5370" spans="1:10">
      <c r="A5370" s="282">
        <v>40787</v>
      </c>
      <c r="B5370" s="281">
        <v>1204.42</v>
      </c>
      <c r="C5370" s="281">
        <v>130.609375</v>
      </c>
      <c r="D5370" s="281">
        <v>1.0200000000000001E-2</v>
      </c>
      <c r="E5370" s="281">
        <v>2.1301999999999999</v>
      </c>
      <c r="F5370" s="287">
        <v>49.8</v>
      </c>
      <c r="G5370" s="287">
        <f t="shared" si="103"/>
        <v>-0.90000000000000568</v>
      </c>
      <c r="H5370" s="286">
        <v>52.8</v>
      </c>
      <c r="I5370" s="287">
        <f t="shared" si="103"/>
        <v>-0.10000000000000142</v>
      </c>
      <c r="J5370" s="282"/>
    </row>
    <row r="5371" spans="1:10">
      <c r="A5371" s="282">
        <v>40788</v>
      </c>
      <c r="B5371" s="281">
        <v>1173.97</v>
      </c>
      <c r="C5371" s="281">
        <v>131.296875</v>
      </c>
      <c r="D5371" s="281">
        <v>1.5299999999999999E-2</v>
      </c>
      <c r="E5371" s="281">
        <v>1.9857</v>
      </c>
      <c r="F5371" s="287">
        <v>49.8</v>
      </c>
      <c r="G5371" s="287">
        <f t="shared" si="103"/>
        <v>-0.90000000000000568</v>
      </c>
      <c r="H5371" s="286">
        <v>52.8</v>
      </c>
      <c r="I5371" s="287">
        <f t="shared" si="103"/>
        <v>-0.10000000000000142</v>
      </c>
      <c r="J5371" s="282"/>
    </row>
    <row r="5372" spans="1:10">
      <c r="A5372" s="282">
        <v>40792</v>
      </c>
      <c r="B5372" s="281">
        <v>1165.24</v>
      </c>
      <c r="C5372" s="281">
        <v>131.21875</v>
      </c>
      <c r="D5372" s="281">
        <v>1.5299999999999999E-2</v>
      </c>
      <c r="E5372" s="281">
        <v>1.984</v>
      </c>
      <c r="F5372" s="287">
        <v>49.8</v>
      </c>
      <c r="G5372" s="287">
        <f t="shared" si="103"/>
        <v>-0.90000000000000568</v>
      </c>
      <c r="H5372" s="286">
        <v>52.8</v>
      </c>
      <c r="I5372" s="287">
        <f t="shared" si="103"/>
        <v>-0.10000000000000142</v>
      </c>
      <c r="J5372" s="282"/>
    </row>
    <row r="5373" spans="1:10">
      <c r="A5373" s="282">
        <v>40793</v>
      </c>
      <c r="B5373" s="281">
        <v>1198.6199999999999</v>
      </c>
      <c r="C5373" s="281">
        <v>130.890625</v>
      </c>
      <c r="D5373" s="281">
        <v>1.5299999999999999E-2</v>
      </c>
      <c r="E5373" s="281">
        <v>2.0428999999999999</v>
      </c>
      <c r="F5373" s="287">
        <v>49.8</v>
      </c>
      <c r="G5373" s="287">
        <f t="shared" si="103"/>
        <v>-0.90000000000000568</v>
      </c>
      <c r="H5373" s="286">
        <v>52.8</v>
      </c>
      <c r="I5373" s="287">
        <f t="shared" si="103"/>
        <v>-0.10000000000000142</v>
      </c>
      <c r="J5373" s="282"/>
    </row>
    <row r="5374" spans="1:10">
      <c r="A5374" s="282">
        <v>40794</v>
      </c>
      <c r="B5374" s="281">
        <v>1185.9000000000001</v>
      </c>
      <c r="C5374" s="281">
        <v>131.234375</v>
      </c>
      <c r="D5374" s="281">
        <v>1.0200000000000001E-2</v>
      </c>
      <c r="E5374" s="281">
        <v>1.9786999999999999</v>
      </c>
      <c r="F5374" s="287">
        <v>49.8</v>
      </c>
      <c r="G5374" s="287">
        <f t="shared" si="103"/>
        <v>-0.90000000000000568</v>
      </c>
      <c r="H5374" s="286">
        <v>52.8</v>
      </c>
      <c r="I5374" s="287">
        <f t="shared" si="103"/>
        <v>-0.10000000000000142</v>
      </c>
      <c r="J5374" s="282"/>
    </row>
    <row r="5375" spans="1:10">
      <c r="A5375" s="282">
        <v>40795</v>
      </c>
      <c r="B5375" s="281">
        <v>1154.23</v>
      </c>
      <c r="C5375" s="281">
        <v>131.765625</v>
      </c>
      <c r="D5375" s="281">
        <v>5.1000000000000004E-3</v>
      </c>
      <c r="E5375" s="281">
        <v>1.9182999999999999</v>
      </c>
      <c r="F5375" s="287">
        <v>49.8</v>
      </c>
      <c r="G5375" s="287">
        <f t="shared" si="103"/>
        <v>-0.90000000000000568</v>
      </c>
      <c r="H5375" s="286">
        <v>52.8</v>
      </c>
      <c r="I5375" s="287">
        <f t="shared" si="103"/>
        <v>-0.10000000000000142</v>
      </c>
      <c r="J5375" s="282"/>
    </row>
    <row r="5376" spans="1:10">
      <c r="A5376" s="282">
        <v>40798</v>
      </c>
      <c r="B5376" s="281">
        <v>1162.27</v>
      </c>
      <c r="C5376" s="281">
        <v>131.46875</v>
      </c>
      <c r="D5376" s="281">
        <v>5.1000000000000004E-3</v>
      </c>
      <c r="E5376" s="281">
        <v>1.9475</v>
      </c>
      <c r="F5376" s="287">
        <v>49.8</v>
      </c>
      <c r="G5376" s="287">
        <f t="shared" si="103"/>
        <v>-0.90000000000000568</v>
      </c>
      <c r="H5376" s="286">
        <v>52.8</v>
      </c>
      <c r="I5376" s="287">
        <f t="shared" si="103"/>
        <v>-0.10000000000000142</v>
      </c>
      <c r="J5376" s="282"/>
    </row>
    <row r="5377" spans="1:10">
      <c r="A5377" s="282">
        <v>40799</v>
      </c>
      <c r="B5377" s="281">
        <v>1172.8699999999999</v>
      </c>
      <c r="C5377" s="281">
        <v>131.0625</v>
      </c>
      <c r="D5377" s="281">
        <v>0</v>
      </c>
      <c r="E5377" s="281">
        <v>1.9906000000000001</v>
      </c>
      <c r="F5377" s="287">
        <v>49.8</v>
      </c>
      <c r="G5377" s="287">
        <f t="shared" si="103"/>
        <v>-0.90000000000000568</v>
      </c>
      <c r="H5377" s="286">
        <v>52.8</v>
      </c>
      <c r="I5377" s="287">
        <f t="shared" si="103"/>
        <v>-0.10000000000000142</v>
      </c>
      <c r="J5377" s="282"/>
    </row>
    <row r="5378" spans="1:10">
      <c r="A5378" s="282">
        <v>40800</v>
      </c>
      <c r="B5378" s="281">
        <v>1188.68</v>
      </c>
      <c r="C5378" s="281">
        <v>130.890625</v>
      </c>
      <c r="D5378" s="281">
        <v>0</v>
      </c>
      <c r="E5378" s="281">
        <v>1.9837</v>
      </c>
      <c r="F5378" s="287">
        <v>49.8</v>
      </c>
      <c r="G5378" s="287">
        <f t="shared" si="103"/>
        <v>-0.90000000000000568</v>
      </c>
      <c r="H5378" s="286">
        <v>52.8</v>
      </c>
      <c r="I5378" s="287">
        <f t="shared" si="103"/>
        <v>-0.10000000000000142</v>
      </c>
      <c r="J5378" s="282"/>
    </row>
    <row r="5379" spans="1:10">
      <c r="A5379" s="282">
        <v>40801</v>
      </c>
      <c r="B5379" s="281">
        <v>1209.1099999999999</v>
      </c>
      <c r="C5379" s="281">
        <v>130.40625</v>
      </c>
      <c r="D5379" s="281">
        <v>0</v>
      </c>
      <c r="E5379" s="281">
        <v>2.0819999999999999</v>
      </c>
      <c r="F5379" s="287">
        <v>49.8</v>
      </c>
      <c r="G5379" s="287">
        <f t="shared" si="103"/>
        <v>-0.90000000000000568</v>
      </c>
      <c r="H5379" s="286">
        <v>52.8</v>
      </c>
      <c r="I5379" s="287">
        <f t="shared" si="103"/>
        <v>-0.10000000000000142</v>
      </c>
      <c r="J5379" s="282"/>
    </row>
    <row r="5380" spans="1:10">
      <c r="A5380" s="282">
        <v>40802</v>
      </c>
      <c r="B5380" s="281">
        <v>1216.01</v>
      </c>
      <c r="C5380" s="281">
        <v>130.484375</v>
      </c>
      <c r="D5380" s="281">
        <v>0</v>
      </c>
      <c r="E5380" s="281">
        <v>2.0478999999999998</v>
      </c>
      <c r="F5380" s="287">
        <v>49.8</v>
      </c>
      <c r="G5380" s="287">
        <f t="shared" si="103"/>
        <v>-0.90000000000000568</v>
      </c>
      <c r="H5380" s="286">
        <v>52.8</v>
      </c>
      <c r="I5380" s="287">
        <f t="shared" si="103"/>
        <v>-0.10000000000000142</v>
      </c>
      <c r="J5380" s="282"/>
    </row>
    <row r="5381" spans="1:10">
      <c r="A5381" s="282">
        <v>40805</v>
      </c>
      <c r="B5381" s="281">
        <v>1204.0899999999999</v>
      </c>
      <c r="C5381" s="281">
        <v>131.421875</v>
      </c>
      <c r="D5381" s="281">
        <v>0</v>
      </c>
      <c r="E5381" s="281">
        <v>1.9506000000000001</v>
      </c>
      <c r="F5381" s="287">
        <v>49.8</v>
      </c>
      <c r="G5381" s="287">
        <f t="shared" si="103"/>
        <v>-0.90000000000000568</v>
      </c>
      <c r="H5381" s="286">
        <v>52.8</v>
      </c>
      <c r="I5381" s="287">
        <f t="shared" si="103"/>
        <v>-0.10000000000000142</v>
      </c>
      <c r="J5381" s="282"/>
    </row>
    <row r="5382" spans="1:10">
      <c r="A5382" s="282">
        <v>40806</v>
      </c>
      <c r="B5382" s="281">
        <v>1202.0899999999999</v>
      </c>
      <c r="C5382" s="281">
        <v>131.34375</v>
      </c>
      <c r="D5382" s="281">
        <v>5.1000000000000004E-3</v>
      </c>
      <c r="E5382" s="281">
        <v>1.9384999999999999</v>
      </c>
      <c r="F5382" s="287">
        <v>49.8</v>
      </c>
      <c r="G5382" s="287">
        <f t="shared" si="103"/>
        <v>-0.90000000000000568</v>
      </c>
      <c r="H5382" s="286">
        <v>52.8</v>
      </c>
      <c r="I5382" s="287">
        <f t="shared" si="103"/>
        <v>-0.10000000000000142</v>
      </c>
      <c r="J5382" s="282"/>
    </row>
    <row r="5383" spans="1:10">
      <c r="A5383" s="282">
        <v>40807</v>
      </c>
      <c r="B5383" s="281">
        <v>1166.76</v>
      </c>
      <c r="C5383" s="281">
        <v>131.671875</v>
      </c>
      <c r="D5383" s="281">
        <v>5.1000000000000004E-3</v>
      </c>
      <c r="E5383" s="281">
        <v>1.8576000000000001</v>
      </c>
      <c r="F5383" s="287">
        <v>49.8</v>
      </c>
      <c r="G5383" s="287">
        <f t="shared" si="103"/>
        <v>-0.90000000000000568</v>
      </c>
      <c r="H5383" s="286">
        <v>52.8</v>
      </c>
      <c r="I5383" s="287">
        <f t="shared" si="103"/>
        <v>-0.10000000000000142</v>
      </c>
      <c r="J5383" s="282"/>
    </row>
    <row r="5384" spans="1:10">
      <c r="A5384" s="282">
        <v>40808</v>
      </c>
      <c r="B5384" s="281">
        <v>1129.56</v>
      </c>
      <c r="C5384" s="281">
        <v>131.75</v>
      </c>
      <c r="D5384" s="281">
        <v>0</v>
      </c>
      <c r="E5384" s="281">
        <v>1.718</v>
      </c>
      <c r="F5384" s="287">
        <v>49.8</v>
      </c>
      <c r="G5384" s="287">
        <f t="shared" si="103"/>
        <v>-0.90000000000000568</v>
      </c>
      <c r="H5384" s="286">
        <v>52.8</v>
      </c>
      <c r="I5384" s="287">
        <f t="shared" si="103"/>
        <v>-0.10000000000000142</v>
      </c>
      <c r="J5384" s="282"/>
    </row>
    <row r="5385" spans="1:10">
      <c r="A5385" s="282">
        <v>40809</v>
      </c>
      <c r="B5385" s="281">
        <v>1136.43</v>
      </c>
      <c r="C5385" s="281">
        <v>130.96875</v>
      </c>
      <c r="D5385" s="281">
        <v>-5.1000000000000004E-3</v>
      </c>
      <c r="E5385" s="281">
        <v>1.8334000000000001</v>
      </c>
      <c r="F5385" s="287">
        <v>49.8</v>
      </c>
      <c r="G5385" s="287">
        <f t="shared" si="103"/>
        <v>-0.90000000000000568</v>
      </c>
      <c r="H5385" s="286">
        <v>52.8</v>
      </c>
      <c r="I5385" s="287">
        <f t="shared" si="103"/>
        <v>-0.10000000000000142</v>
      </c>
      <c r="J5385" s="282"/>
    </row>
    <row r="5386" spans="1:10">
      <c r="A5386" s="282">
        <v>40812</v>
      </c>
      <c r="B5386" s="281">
        <v>1162.95</v>
      </c>
      <c r="C5386" s="281">
        <v>130.34375</v>
      </c>
      <c r="D5386" s="281">
        <v>0</v>
      </c>
      <c r="E5386" s="281">
        <v>1.9001999999999999</v>
      </c>
      <c r="F5386" s="287">
        <v>49.8</v>
      </c>
      <c r="G5386" s="287">
        <f t="shared" si="103"/>
        <v>-0.90000000000000568</v>
      </c>
      <c r="H5386" s="286">
        <v>52.8</v>
      </c>
      <c r="I5386" s="287">
        <f t="shared" si="103"/>
        <v>-0.10000000000000142</v>
      </c>
      <c r="J5386" s="282"/>
    </row>
    <row r="5387" spans="1:10">
      <c r="A5387" s="282">
        <v>40813</v>
      </c>
      <c r="B5387" s="281">
        <v>1175.3800000000001</v>
      </c>
      <c r="C5387" s="281">
        <v>129.5625</v>
      </c>
      <c r="D5387" s="281">
        <v>1.0200000000000001E-2</v>
      </c>
      <c r="E5387" s="281">
        <v>1.9710999999999999</v>
      </c>
      <c r="F5387" s="287">
        <v>49.8</v>
      </c>
      <c r="G5387" s="287">
        <f t="shared" si="103"/>
        <v>-0.90000000000000568</v>
      </c>
      <c r="H5387" s="286">
        <v>52.8</v>
      </c>
      <c r="I5387" s="287">
        <f t="shared" si="103"/>
        <v>-0.10000000000000142</v>
      </c>
      <c r="J5387" s="282"/>
    </row>
    <row r="5388" spans="1:10">
      <c r="A5388" s="282">
        <v>40814</v>
      </c>
      <c r="B5388" s="281">
        <v>1151.06</v>
      </c>
      <c r="C5388" s="281">
        <v>129.671875</v>
      </c>
      <c r="D5388" s="281">
        <v>5.1000000000000004E-3</v>
      </c>
      <c r="E5388" s="281">
        <v>1.9797</v>
      </c>
      <c r="F5388" s="287">
        <v>49.8</v>
      </c>
      <c r="G5388" s="287">
        <f>F5388-F5346</f>
        <v>-0.90000000000000568</v>
      </c>
      <c r="H5388" s="286">
        <v>52.8</v>
      </c>
      <c r="I5388" s="287">
        <f>H5388-H5346</f>
        <v>-0.10000000000000142</v>
      </c>
      <c r="J5388" s="282"/>
    </row>
    <row r="5389" spans="1:10">
      <c r="A5389" s="282">
        <v>40815</v>
      </c>
      <c r="B5389" s="281">
        <v>1160.4000000000001</v>
      </c>
      <c r="C5389" s="281">
        <v>129.984375</v>
      </c>
      <c r="D5389" s="281">
        <v>1.0200000000000001E-2</v>
      </c>
      <c r="E5389" s="281">
        <v>1.9962</v>
      </c>
      <c r="F5389" s="287">
        <v>49.8</v>
      </c>
      <c r="G5389" s="287">
        <f>F5389-F5346</f>
        <v>-0.90000000000000568</v>
      </c>
      <c r="H5389" s="286">
        <v>52.8</v>
      </c>
      <c r="I5389" s="287">
        <f>H5389-H5346</f>
        <v>-0.10000000000000142</v>
      </c>
      <c r="J5389" s="282"/>
    </row>
    <row r="5390" spans="1:10">
      <c r="A5390" s="282">
        <v>40816</v>
      </c>
      <c r="B5390" s="281">
        <v>1131.42</v>
      </c>
      <c r="C5390" s="281">
        <v>130.09375</v>
      </c>
      <c r="D5390" s="281">
        <v>2.0299999999999999E-2</v>
      </c>
      <c r="E5390" s="281">
        <v>1.9154</v>
      </c>
      <c r="F5390" s="287">
        <v>49.8</v>
      </c>
      <c r="G5390" s="287">
        <f>F5390-F5346</f>
        <v>-0.90000000000000568</v>
      </c>
      <c r="H5390" s="286">
        <v>52.8</v>
      </c>
      <c r="I5390" s="287">
        <f>H5390-H5346</f>
        <v>-0.10000000000000142</v>
      </c>
      <c r="J5390" s="282"/>
    </row>
    <row r="5391" spans="1:10">
      <c r="A5391" s="282">
        <v>40819</v>
      </c>
      <c r="B5391" s="281">
        <v>1099.23</v>
      </c>
      <c r="C5391" s="281">
        <v>130.984375</v>
      </c>
      <c r="D5391" s="281">
        <v>-5.1000000000000004E-3</v>
      </c>
      <c r="E5391" s="281">
        <v>1.756</v>
      </c>
      <c r="F5391" s="287">
        <v>49.9</v>
      </c>
      <c r="G5391" s="287">
        <f t="shared" si="103"/>
        <v>-0.30000000000000426</v>
      </c>
      <c r="H5391" s="286">
        <v>51.8</v>
      </c>
      <c r="I5391" s="287">
        <f t="shared" si="103"/>
        <v>-1.2000000000000028</v>
      </c>
      <c r="J5391" s="282"/>
    </row>
    <row r="5392" spans="1:10">
      <c r="A5392" s="282">
        <v>40820</v>
      </c>
      <c r="B5392" s="281">
        <v>1123.95</v>
      </c>
      <c r="C5392" s="281">
        <v>130.953125</v>
      </c>
      <c r="D5392" s="281">
        <v>0</v>
      </c>
      <c r="E5392" s="281">
        <v>1.8207</v>
      </c>
      <c r="F5392" s="287">
        <v>49.9</v>
      </c>
      <c r="G5392" s="287">
        <f t="shared" si="103"/>
        <v>-0.30000000000000426</v>
      </c>
      <c r="H5392" s="286">
        <v>51.8</v>
      </c>
      <c r="I5392" s="287">
        <f t="shared" si="103"/>
        <v>-1.2000000000000028</v>
      </c>
      <c r="J5392" s="282"/>
    </row>
    <row r="5393" spans="1:10">
      <c r="A5393" s="282">
        <v>40821</v>
      </c>
      <c r="B5393" s="281">
        <v>1144.03</v>
      </c>
      <c r="C5393" s="281">
        <v>130.109375</v>
      </c>
      <c r="D5393" s="281">
        <v>0</v>
      </c>
      <c r="E5393" s="281">
        <v>1.8877000000000002</v>
      </c>
      <c r="F5393" s="287">
        <v>49.9</v>
      </c>
      <c r="G5393" s="287">
        <f t="shared" si="103"/>
        <v>-0.30000000000000426</v>
      </c>
      <c r="H5393" s="286">
        <v>51.8</v>
      </c>
      <c r="I5393" s="287">
        <f t="shared" si="103"/>
        <v>-1.2000000000000028</v>
      </c>
      <c r="J5393" s="282"/>
    </row>
    <row r="5394" spans="1:10">
      <c r="A5394" s="282">
        <v>40822</v>
      </c>
      <c r="B5394" s="281">
        <v>1164.97</v>
      </c>
      <c r="C5394" s="281">
        <v>129.515625</v>
      </c>
      <c r="D5394" s="281">
        <v>0</v>
      </c>
      <c r="E5394" s="281">
        <v>1.9872000000000001</v>
      </c>
      <c r="F5394" s="287">
        <v>49.9</v>
      </c>
      <c r="G5394" s="287">
        <f t="shared" si="103"/>
        <v>-0.30000000000000426</v>
      </c>
      <c r="H5394" s="286">
        <v>51.8</v>
      </c>
      <c r="I5394" s="287">
        <f t="shared" si="103"/>
        <v>-1.2000000000000028</v>
      </c>
      <c r="J5394" s="282"/>
    </row>
    <row r="5395" spans="1:10">
      <c r="A5395" s="282">
        <v>40823</v>
      </c>
      <c r="B5395" s="281">
        <v>1155.46</v>
      </c>
      <c r="C5395" s="281">
        <v>128.890625</v>
      </c>
      <c r="D5395" s="281">
        <v>5.1000000000000004E-3</v>
      </c>
      <c r="E5395" s="281">
        <v>2.0764</v>
      </c>
      <c r="F5395" s="287">
        <v>49.9</v>
      </c>
      <c r="G5395" s="287">
        <f t="shared" si="103"/>
        <v>-0.30000000000000426</v>
      </c>
      <c r="H5395" s="286">
        <v>51.8</v>
      </c>
      <c r="I5395" s="287">
        <f t="shared" si="103"/>
        <v>-1.2000000000000028</v>
      </c>
      <c r="J5395" s="282"/>
    </row>
    <row r="5396" spans="1:10">
      <c r="A5396" s="282">
        <v>40826</v>
      </c>
      <c r="B5396" s="281">
        <v>1194.8900000000001</v>
      </c>
      <c r="C5396" s="281">
        <v>127.59375</v>
      </c>
      <c r="D5396" s="281">
        <v>5.1000000000000004E-3</v>
      </c>
      <c r="E5396" s="281">
        <v>2.0764</v>
      </c>
      <c r="F5396" s="287">
        <v>49.9</v>
      </c>
      <c r="G5396" s="287">
        <f t="shared" si="103"/>
        <v>-0.30000000000000426</v>
      </c>
      <c r="H5396" s="286">
        <v>51.8</v>
      </c>
      <c r="I5396" s="287">
        <f t="shared" si="103"/>
        <v>-1.2000000000000028</v>
      </c>
      <c r="J5396" s="282"/>
    </row>
    <row r="5397" spans="1:10">
      <c r="A5397" s="282">
        <v>40827</v>
      </c>
      <c r="B5397" s="281">
        <v>1195.54</v>
      </c>
      <c r="C5397" s="281">
        <v>128.234375</v>
      </c>
      <c r="D5397" s="281">
        <v>0</v>
      </c>
      <c r="E5397" s="281">
        <v>2.1496</v>
      </c>
      <c r="F5397" s="287">
        <v>49.9</v>
      </c>
      <c r="G5397" s="287">
        <f t="shared" si="103"/>
        <v>-0.30000000000000426</v>
      </c>
      <c r="H5397" s="286">
        <v>51.8</v>
      </c>
      <c r="I5397" s="287">
        <f t="shared" si="103"/>
        <v>-1.2000000000000028</v>
      </c>
      <c r="J5397" s="282"/>
    </row>
    <row r="5398" spans="1:10">
      <c r="A5398" s="282">
        <v>40828</v>
      </c>
      <c r="B5398" s="281">
        <v>1207.25</v>
      </c>
      <c r="C5398" s="281">
        <v>127.921875</v>
      </c>
      <c r="D5398" s="281">
        <v>1.52E-2</v>
      </c>
      <c r="E5398" s="281">
        <v>2.2101000000000002</v>
      </c>
      <c r="F5398" s="287">
        <v>49.9</v>
      </c>
      <c r="G5398" s="287">
        <f t="shared" si="103"/>
        <v>-0.30000000000000426</v>
      </c>
      <c r="H5398" s="286">
        <v>51.8</v>
      </c>
      <c r="I5398" s="287">
        <f t="shared" si="103"/>
        <v>-1.2000000000000028</v>
      </c>
      <c r="J5398" s="282"/>
    </row>
    <row r="5399" spans="1:10">
      <c r="A5399" s="282">
        <v>40829</v>
      </c>
      <c r="B5399" s="281">
        <v>1203.6600000000001</v>
      </c>
      <c r="C5399" s="281">
        <v>128.4375</v>
      </c>
      <c r="D5399" s="281">
        <v>1.52E-2</v>
      </c>
      <c r="E5399" s="281">
        <v>2.1833999999999998</v>
      </c>
      <c r="F5399" s="287">
        <v>49.9</v>
      </c>
      <c r="G5399" s="287">
        <f t="shared" si="103"/>
        <v>-0.30000000000000426</v>
      </c>
      <c r="H5399" s="286">
        <v>51.8</v>
      </c>
      <c r="I5399" s="287">
        <f t="shared" si="103"/>
        <v>-1.2000000000000028</v>
      </c>
      <c r="J5399" s="282"/>
    </row>
    <row r="5400" spans="1:10">
      <c r="A5400" s="282">
        <v>40830</v>
      </c>
      <c r="B5400" s="281">
        <v>1224.58</v>
      </c>
      <c r="C5400" s="281">
        <v>128.125</v>
      </c>
      <c r="D5400" s="281">
        <v>1.01E-2</v>
      </c>
      <c r="E5400" s="281">
        <v>2.2477</v>
      </c>
      <c r="F5400" s="287">
        <v>49.9</v>
      </c>
      <c r="G5400" s="287">
        <f t="shared" si="103"/>
        <v>-0.30000000000000426</v>
      </c>
      <c r="H5400" s="286">
        <v>51.8</v>
      </c>
      <c r="I5400" s="287">
        <f t="shared" si="103"/>
        <v>-1.2000000000000028</v>
      </c>
      <c r="J5400" s="282"/>
    </row>
    <row r="5401" spans="1:10">
      <c r="A5401" s="282">
        <v>40833</v>
      </c>
      <c r="B5401" s="281">
        <v>1200.8599999999999</v>
      </c>
      <c r="C5401" s="281">
        <v>128.71875</v>
      </c>
      <c r="D5401" s="281">
        <v>2.0299999999999999E-2</v>
      </c>
      <c r="E5401" s="281">
        <v>2.1549999999999998</v>
      </c>
      <c r="F5401" s="287">
        <v>49.9</v>
      </c>
      <c r="G5401" s="287">
        <f t="shared" si="103"/>
        <v>-0.30000000000000426</v>
      </c>
      <c r="H5401" s="286">
        <v>51.8</v>
      </c>
      <c r="I5401" s="287">
        <f t="shared" si="103"/>
        <v>-1.2000000000000028</v>
      </c>
      <c r="J5401" s="282"/>
    </row>
    <row r="5402" spans="1:10">
      <c r="A5402" s="282">
        <v>40834</v>
      </c>
      <c r="B5402" s="281">
        <v>1225.3800000000001</v>
      </c>
      <c r="C5402" s="281">
        <v>128.828125</v>
      </c>
      <c r="D5402" s="281">
        <v>1.5299999999999999E-2</v>
      </c>
      <c r="E5402" s="281">
        <v>2.1762999999999999</v>
      </c>
      <c r="F5402" s="287">
        <v>49.9</v>
      </c>
      <c r="G5402" s="287">
        <f t="shared" si="103"/>
        <v>-0.30000000000000426</v>
      </c>
      <c r="H5402" s="286">
        <v>51.8</v>
      </c>
      <c r="I5402" s="287">
        <f t="shared" si="103"/>
        <v>-1.2000000000000028</v>
      </c>
      <c r="J5402" s="282"/>
    </row>
    <row r="5403" spans="1:10">
      <c r="A5403" s="282">
        <v>40835</v>
      </c>
      <c r="B5403" s="281">
        <v>1209.8800000000001</v>
      </c>
      <c r="C5403" s="281">
        <v>128.84375</v>
      </c>
      <c r="D5403" s="281">
        <v>2.0299999999999999E-2</v>
      </c>
      <c r="E5403" s="281">
        <v>2.1602999999999999</v>
      </c>
      <c r="F5403" s="287">
        <v>49.9</v>
      </c>
      <c r="G5403" s="287">
        <f t="shared" si="103"/>
        <v>-0.30000000000000426</v>
      </c>
      <c r="H5403" s="286">
        <v>51.8</v>
      </c>
      <c r="I5403" s="287">
        <f t="shared" si="103"/>
        <v>-1.2000000000000028</v>
      </c>
      <c r="J5403" s="282"/>
    </row>
    <row r="5404" spans="1:10">
      <c r="A5404" s="282">
        <v>40836</v>
      </c>
      <c r="B5404" s="281">
        <v>1215.3900000000001</v>
      </c>
      <c r="C5404" s="281">
        <v>128.703125</v>
      </c>
      <c r="D5404" s="281">
        <v>1.5299999999999999E-2</v>
      </c>
      <c r="E5404" s="281">
        <v>2.1888000000000001</v>
      </c>
      <c r="F5404" s="287">
        <v>49.9</v>
      </c>
      <c r="G5404" s="287">
        <f t="shared" si="103"/>
        <v>-0.30000000000000426</v>
      </c>
      <c r="H5404" s="286">
        <v>51.8</v>
      </c>
      <c r="I5404" s="287">
        <f t="shared" si="103"/>
        <v>-1.2000000000000028</v>
      </c>
      <c r="J5404" s="282"/>
    </row>
    <row r="5405" spans="1:10">
      <c r="A5405" s="282">
        <v>40837</v>
      </c>
      <c r="B5405" s="281">
        <v>1238.25</v>
      </c>
      <c r="C5405" s="281">
        <v>128.65625</v>
      </c>
      <c r="D5405" s="281">
        <v>1.5299999999999999E-2</v>
      </c>
      <c r="E5405" s="281">
        <v>2.2191999999999998</v>
      </c>
      <c r="F5405" s="287">
        <v>49.9</v>
      </c>
      <c r="G5405" s="287">
        <f t="shared" si="103"/>
        <v>-0.30000000000000426</v>
      </c>
      <c r="H5405" s="286">
        <v>51.8</v>
      </c>
      <c r="I5405" s="287">
        <f t="shared" si="103"/>
        <v>-1.2000000000000028</v>
      </c>
      <c r="J5405" s="282"/>
    </row>
    <row r="5406" spans="1:10">
      <c r="A5406" s="282">
        <v>40840</v>
      </c>
      <c r="B5406" s="281">
        <v>1254.19</v>
      </c>
      <c r="C5406" s="281">
        <v>128.34375</v>
      </c>
      <c r="D5406" s="281">
        <v>5.1000000000000004E-3</v>
      </c>
      <c r="E5406" s="281">
        <v>2.2336</v>
      </c>
      <c r="F5406" s="287">
        <v>49.9</v>
      </c>
      <c r="G5406" s="287">
        <f t="shared" si="103"/>
        <v>-0.30000000000000426</v>
      </c>
      <c r="H5406" s="286">
        <v>51.8</v>
      </c>
      <c r="I5406" s="287">
        <f t="shared" si="103"/>
        <v>-1.2000000000000028</v>
      </c>
      <c r="J5406" s="282"/>
    </row>
    <row r="5407" spans="1:10">
      <c r="A5407" s="282">
        <v>40841</v>
      </c>
      <c r="B5407" s="281">
        <v>1229.05</v>
      </c>
      <c r="C5407" s="281">
        <v>129.125</v>
      </c>
      <c r="D5407" s="281">
        <v>5.1000000000000004E-3</v>
      </c>
      <c r="E5407" s="281">
        <v>2.1089000000000002</v>
      </c>
      <c r="F5407" s="287">
        <v>49.9</v>
      </c>
      <c r="G5407" s="287">
        <f t="shared" si="103"/>
        <v>-0.30000000000000426</v>
      </c>
      <c r="H5407" s="286">
        <v>51.8</v>
      </c>
      <c r="I5407" s="287">
        <f t="shared" si="103"/>
        <v>-1.2000000000000028</v>
      </c>
      <c r="J5407" s="282"/>
    </row>
    <row r="5408" spans="1:10">
      <c r="A5408" s="282">
        <v>40842</v>
      </c>
      <c r="B5408" s="281">
        <v>1242</v>
      </c>
      <c r="C5408" s="281">
        <v>128.578125</v>
      </c>
      <c r="D5408" s="281">
        <v>1.0200000000000001E-2</v>
      </c>
      <c r="E5408" s="281">
        <v>2.2040999999999999</v>
      </c>
      <c r="F5408" s="287">
        <v>49.9</v>
      </c>
      <c r="G5408" s="287">
        <f t="shared" si="103"/>
        <v>-0.30000000000000426</v>
      </c>
      <c r="H5408" s="286">
        <v>51.8</v>
      </c>
      <c r="I5408" s="287">
        <f t="shared" si="103"/>
        <v>-1.2000000000000028</v>
      </c>
      <c r="J5408" s="282"/>
    </row>
    <row r="5409" spans="1:10">
      <c r="A5409" s="282">
        <v>40843</v>
      </c>
      <c r="B5409" s="281">
        <v>1284.5899999999999</v>
      </c>
      <c r="C5409" s="281">
        <v>127.3125</v>
      </c>
      <c r="D5409" s="281">
        <v>1.0200000000000001E-2</v>
      </c>
      <c r="E5409" s="281">
        <v>2.3963999999999999</v>
      </c>
      <c r="F5409" s="287">
        <v>49.9</v>
      </c>
      <c r="G5409" s="287">
        <f t="shared" si="103"/>
        <v>-0.30000000000000426</v>
      </c>
      <c r="H5409" s="286">
        <v>51.8</v>
      </c>
      <c r="I5409" s="287">
        <f t="shared" si="103"/>
        <v>-1.2000000000000028</v>
      </c>
      <c r="J5409" s="282"/>
    </row>
    <row r="5410" spans="1:10">
      <c r="A5410" s="282">
        <v>40844</v>
      </c>
      <c r="B5410" s="281">
        <v>1285.0899999999999</v>
      </c>
      <c r="C5410" s="281">
        <v>128.09375</v>
      </c>
      <c r="D5410" s="281">
        <v>0</v>
      </c>
      <c r="E5410" s="281">
        <v>2.3167</v>
      </c>
      <c r="F5410" s="287">
        <v>49.9</v>
      </c>
      <c r="G5410" s="287">
        <f t="shared" si="103"/>
        <v>-0.30000000000000426</v>
      </c>
      <c r="H5410" s="286">
        <v>51.8</v>
      </c>
      <c r="I5410" s="287">
        <f t="shared" si="103"/>
        <v>-1.2000000000000028</v>
      </c>
      <c r="J5410" s="282"/>
    </row>
    <row r="5411" spans="1:10">
      <c r="A5411" s="282">
        <v>40847</v>
      </c>
      <c r="B5411" s="281">
        <v>1253.3</v>
      </c>
      <c r="C5411" s="281">
        <v>129.0625</v>
      </c>
      <c r="D5411" s="281">
        <v>-1.52E-2</v>
      </c>
      <c r="E5411" s="281">
        <v>2.1133000000000002</v>
      </c>
      <c r="F5411" s="287">
        <v>49.9</v>
      </c>
      <c r="G5411" s="287">
        <f>F5411-F5369</f>
        <v>-0.30000000000000426</v>
      </c>
      <c r="H5411" s="286">
        <v>51.8</v>
      </c>
      <c r="I5411" s="287">
        <f>H5411-H5369</f>
        <v>-1.2000000000000028</v>
      </c>
      <c r="J5411" s="282"/>
    </row>
    <row r="5412" spans="1:10">
      <c r="A5412" s="282">
        <v>40848</v>
      </c>
      <c r="B5412" s="281">
        <v>1218.28</v>
      </c>
      <c r="C5412" s="281">
        <v>130.25</v>
      </c>
      <c r="D5412" s="281">
        <v>-1.0200000000000001E-2</v>
      </c>
      <c r="E5412" s="281">
        <v>1.9889000000000001</v>
      </c>
      <c r="F5412" s="287">
        <v>49.7</v>
      </c>
      <c r="G5412" s="287">
        <f t="shared" si="103"/>
        <v>-9.9999999999994316E-2</v>
      </c>
      <c r="H5412" s="286">
        <v>52.1</v>
      </c>
      <c r="I5412" s="287">
        <f t="shared" si="103"/>
        <v>-0.69999999999999574</v>
      </c>
      <c r="J5412" s="282"/>
    </row>
    <row r="5413" spans="1:10">
      <c r="A5413" s="282">
        <v>40849</v>
      </c>
      <c r="B5413" s="281">
        <v>1237.9000000000001</v>
      </c>
      <c r="C5413" s="281">
        <v>130.3125</v>
      </c>
      <c r="D5413" s="281">
        <v>0</v>
      </c>
      <c r="E5413" s="281">
        <v>1.9854000000000001</v>
      </c>
      <c r="F5413" s="287">
        <v>49.7</v>
      </c>
      <c r="G5413" s="287">
        <f t="shared" si="103"/>
        <v>-9.9999999999994316E-2</v>
      </c>
      <c r="H5413" s="286">
        <v>52.1</v>
      </c>
      <c r="I5413" s="287">
        <f t="shared" si="103"/>
        <v>-0.69999999999999574</v>
      </c>
      <c r="J5413" s="282"/>
    </row>
    <row r="5414" spans="1:10">
      <c r="A5414" s="282">
        <v>40850</v>
      </c>
      <c r="B5414" s="281">
        <v>1261.1500000000001</v>
      </c>
      <c r="C5414" s="281">
        <v>130.046875</v>
      </c>
      <c r="D5414" s="281">
        <v>0</v>
      </c>
      <c r="E5414" s="281">
        <v>2.0733999999999999</v>
      </c>
      <c r="F5414" s="287">
        <v>49.7</v>
      </c>
      <c r="G5414" s="287">
        <f t="shared" si="103"/>
        <v>-9.9999999999994316E-2</v>
      </c>
      <c r="H5414" s="286">
        <v>52.1</v>
      </c>
      <c r="I5414" s="287">
        <f t="shared" si="103"/>
        <v>-0.69999999999999574</v>
      </c>
      <c r="J5414" s="282"/>
    </row>
    <row r="5415" spans="1:10">
      <c r="A5415" s="282">
        <v>40851</v>
      </c>
      <c r="B5415" s="281">
        <v>1253.23</v>
      </c>
      <c r="C5415" s="281">
        <v>130.25</v>
      </c>
      <c r="D5415" s="281">
        <v>-5.1000000000000004E-3</v>
      </c>
      <c r="E5415" s="281">
        <v>2.0327000000000002</v>
      </c>
      <c r="F5415" s="287">
        <v>49.7</v>
      </c>
      <c r="G5415" s="287">
        <f t="shared" si="103"/>
        <v>-9.9999999999994316E-2</v>
      </c>
      <c r="H5415" s="286">
        <v>52.1</v>
      </c>
      <c r="I5415" s="287">
        <f t="shared" si="103"/>
        <v>-0.69999999999999574</v>
      </c>
      <c r="J5415" s="282"/>
    </row>
    <row r="5416" spans="1:10">
      <c r="A5416" s="282">
        <v>40854</v>
      </c>
      <c r="B5416" s="281">
        <v>1261.1199999999999</v>
      </c>
      <c r="C5416" s="281">
        <v>130.546875</v>
      </c>
      <c r="D5416" s="281">
        <v>0</v>
      </c>
      <c r="E5416" s="281">
        <v>2.0371000000000001</v>
      </c>
      <c r="F5416" s="287">
        <v>49.7</v>
      </c>
      <c r="G5416" s="287">
        <f t="shared" si="103"/>
        <v>-9.9999999999994316E-2</v>
      </c>
      <c r="H5416" s="286">
        <v>52.1</v>
      </c>
      <c r="I5416" s="287">
        <f t="shared" si="103"/>
        <v>-0.69999999999999574</v>
      </c>
      <c r="J5416" s="282"/>
    </row>
    <row r="5417" spans="1:10">
      <c r="A5417" s="282">
        <v>40855</v>
      </c>
      <c r="B5417" s="281">
        <v>1275.92</v>
      </c>
      <c r="C5417" s="281">
        <v>130.046875</v>
      </c>
      <c r="D5417" s="281">
        <v>5.1000000000000004E-3</v>
      </c>
      <c r="E5417" s="281">
        <v>2.0769000000000002</v>
      </c>
      <c r="F5417" s="287">
        <v>49.7</v>
      </c>
      <c r="G5417" s="287">
        <f t="shared" ref="G5417:I5480" si="104">F5417-F5376</f>
        <v>-9.9999999999994316E-2</v>
      </c>
      <c r="H5417" s="286">
        <v>52.1</v>
      </c>
      <c r="I5417" s="287">
        <f t="shared" si="104"/>
        <v>-0.69999999999999574</v>
      </c>
      <c r="J5417" s="282"/>
    </row>
    <row r="5418" spans="1:10">
      <c r="A5418" s="282">
        <v>40856</v>
      </c>
      <c r="B5418" s="281">
        <v>1229.0999999999999</v>
      </c>
      <c r="C5418" s="281">
        <v>130.8125</v>
      </c>
      <c r="D5418" s="281">
        <v>5.1000000000000004E-3</v>
      </c>
      <c r="E5418" s="281">
        <v>1.9615</v>
      </c>
      <c r="F5418" s="287">
        <v>49.7</v>
      </c>
      <c r="G5418" s="287">
        <f t="shared" si="104"/>
        <v>-9.9999999999994316E-2</v>
      </c>
      <c r="H5418" s="286">
        <v>52.1</v>
      </c>
      <c r="I5418" s="287">
        <f t="shared" si="104"/>
        <v>-0.69999999999999574</v>
      </c>
      <c r="J5418" s="282"/>
    </row>
    <row r="5419" spans="1:10">
      <c r="A5419" s="282">
        <v>40857</v>
      </c>
      <c r="B5419" s="281">
        <v>1239.69</v>
      </c>
      <c r="C5419" s="281">
        <v>130.34375</v>
      </c>
      <c r="D5419" s="281">
        <v>0</v>
      </c>
      <c r="E5419" s="281">
        <v>2.0564</v>
      </c>
      <c r="F5419" s="287">
        <v>49.7</v>
      </c>
      <c r="G5419" s="287">
        <f t="shared" si="104"/>
        <v>-9.9999999999994316E-2</v>
      </c>
      <c r="H5419" s="286">
        <v>52.1</v>
      </c>
      <c r="I5419" s="287">
        <f t="shared" si="104"/>
        <v>-0.69999999999999574</v>
      </c>
      <c r="J5419" s="282"/>
    </row>
    <row r="5420" spans="1:10">
      <c r="A5420" s="282">
        <v>40858</v>
      </c>
      <c r="B5420" s="281">
        <v>1263.8499999999999</v>
      </c>
      <c r="C5420" s="281">
        <v>129.78125</v>
      </c>
      <c r="D5420" s="281">
        <v>0</v>
      </c>
      <c r="E5420" s="281">
        <v>2.0564</v>
      </c>
      <c r="F5420" s="287">
        <v>49.7</v>
      </c>
      <c r="G5420" s="287">
        <f t="shared" si="104"/>
        <v>-9.9999999999994316E-2</v>
      </c>
      <c r="H5420" s="286">
        <v>52.1</v>
      </c>
      <c r="I5420" s="287">
        <f t="shared" si="104"/>
        <v>-0.69999999999999574</v>
      </c>
      <c r="J5420" s="282"/>
    </row>
    <row r="5421" spans="1:10">
      <c r="A5421" s="282">
        <v>40861</v>
      </c>
      <c r="B5421" s="281">
        <v>1251.78</v>
      </c>
      <c r="C5421" s="281">
        <v>130.453125</v>
      </c>
      <c r="D5421" s="281">
        <v>5.1000000000000004E-3</v>
      </c>
      <c r="E5421" s="281">
        <v>2.0556000000000001</v>
      </c>
      <c r="F5421" s="287">
        <v>49.7</v>
      </c>
      <c r="G5421" s="287">
        <f t="shared" si="104"/>
        <v>-9.9999999999994316E-2</v>
      </c>
      <c r="H5421" s="286">
        <v>52.1</v>
      </c>
      <c r="I5421" s="287">
        <f t="shared" si="104"/>
        <v>-0.69999999999999574</v>
      </c>
      <c r="J5421" s="282"/>
    </row>
    <row r="5422" spans="1:10">
      <c r="A5422" s="282">
        <v>40862</v>
      </c>
      <c r="B5422" s="281">
        <v>1257.81</v>
      </c>
      <c r="C5422" s="281">
        <v>130.328125</v>
      </c>
      <c r="D5422" s="281">
        <v>5.1000000000000004E-3</v>
      </c>
      <c r="E5422" s="281">
        <v>2.0451000000000001</v>
      </c>
      <c r="F5422" s="287">
        <v>49.7</v>
      </c>
      <c r="G5422" s="287">
        <f t="shared" si="104"/>
        <v>-9.9999999999994316E-2</v>
      </c>
      <c r="H5422" s="286">
        <v>52.1</v>
      </c>
      <c r="I5422" s="287">
        <f t="shared" si="104"/>
        <v>-0.69999999999999574</v>
      </c>
      <c r="J5422" s="282"/>
    </row>
    <row r="5423" spans="1:10">
      <c r="A5423" s="282">
        <v>40863</v>
      </c>
      <c r="B5423" s="281">
        <v>1236.9100000000001</v>
      </c>
      <c r="C5423" s="281">
        <v>130.5</v>
      </c>
      <c r="D5423" s="281">
        <v>5.1000000000000004E-3</v>
      </c>
      <c r="E5423" s="281">
        <v>2</v>
      </c>
      <c r="F5423" s="287">
        <v>49.7</v>
      </c>
      <c r="G5423" s="287">
        <f t="shared" si="104"/>
        <v>-9.9999999999994316E-2</v>
      </c>
      <c r="H5423" s="286">
        <v>52.1</v>
      </c>
      <c r="I5423" s="287">
        <f t="shared" si="104"/>
        <v>-0.69999999999999574</v>
      </c>
      <c r="J5423" s="282"/>
    </row>
    <row r="5424" spans="1:10">
      <c r="A5424" s="282">
        <v>40864</v>
      </c>
      <c r="B5424" s="281">
        <v>1216.1300000000001</v>
      </c>
      <c r="C5424" s="281">
        <v>130.828125</v>
      </c>
      <c r="D5424" s="281">
        <v>0</v>
      </c>
      <c r="E5424" s="281">
        <v>1.9601999999999999</v>
      </c>
      <c r="F5424" s="287">
        <v>49.7</v>
      </c>
      <c r="G5424" s="287">
        <f t="shared" si="104"/>
        <v>-9.9999999999994316E-2</v>
      </c>
      <c r="H5424" s="286">
        <v>52.1</v>
      </c>
      <c r="I5424" s="287">
        <f t="shared" si="104"/>
        <v>-0.69999999999999574</v>
      </c>
      <c r="J5424" s="282"/>
    </row>
    <row r="5425" spans="1:10">
      <c r="A5425" s="282">
        <v>40865</v>
      </c>
      <c r="B5425" s="281">
        <v>1215.6500000000001</v>
      </c>
      <c r="C5425" s="281">
        <v>130.296875</v>
      </c>
      <c r="D5425" s="281">
        <v>0</v>
      </c>
      <c r="E5425" s="281">
        <v>2.0104000000000002</v>
      </c>
      <c r="F5425" s="287">
        <v>49.7</v>
      </c>
      <c r="G5425" s="287">
        <f t="shared" si="104"/>
        <v>-9.9999999999994316E-2</v>
      </c>
      <c r="H5425" s="286">
        <v>52.1</v>
      </c>
      <c r="I5425" s="287">
        <f t="shared" si="104"/>
        <v>-0.69999999999999574</v>
      </c>
      <c r="J5425" s="282"/>
    </row>
    <row r="5426" spans="1:10">
      <c r="A5426" s="282">
        <v>40868</v>
      </c>
      <c r="B5426" s="281">
        <v>1192.98</v>
      </c>
      <c r="C5426" s="281">
        <v>130.578125</v>
      </c>
      <c r="D5426" s="281">
        <v>5.1000000000000004E-3</v>
      </c>
      <c r="E5426" s="281">
        <v>1.9550000000000001</v>
      </c>
      <c r="F5426" s="287">
        <v>49.7</v>
      </c>
      <c r="G5426" s="287">
        <f t="shared" si="104"/>
        <v>-9.9999999999994316E-2</v>
      </c>
      <c r="H5426" s="286">
        <v>52.1</v>
      </c>
      <c r="I5426" s="287">
        <f t="shared" si="104"/>
        <v>-0.69999999999999574</v>
      </c>
      <c r="J5426" s="282"/>
    </row>
    <row r="5427" spans="1:10">
      <c r="A5427" s="282">
        <v>40869</v>
      </c>
      <c r="B5427" s="281">
        <v>1188.04</v>
      </c>
      <c r="C5427" s="281">
        <v>130.796875</v>
      </c>
      <c r="D5427" s="281">
        <v>1.5299999999999999E-2</v>
      </c>
      <c r="E5427" s="281">
        <v>1.917</v>
      </c>
      <c r="F5427" s="287">
        <v>49.7</v>
      </c>
      <c r="G5427" s="287">
        <f t="shared" si="104"/>
        <v>-9.9999999999994316E-2</v>
      </c>
      <c r="H5427" s="286">
        <v>52.1</v>
      </c>
      <c r="I5427" s="287">
        <f t="shared" si="104"/>
        <v>-0.69999999999999574</v>
      </c>
      <c r="J5427" s="282"/>
    </row>
    <row r="5428" spans="1:10">
      <c r="A5428" s="282">
        <v>40870</v>
      </c>
      <c r="B5428" s="281">
        <v>1161.79</v>
      </c>
      <c r="C5428" s="281">
        <v>131.21875</v>
      </c>
      <c r="D5428" s="281">
        <v>1.5299999999999999E-2</v>
      </c>
      <c r="E5428" s="281">
        <v>1.8835</v>
      </c>
      <c r="F5428" s="287">
        <v>49.7</v>
      </c>
      <c r="G5428" s="287">
        <f t="shared" si="104"/>
        <v>-9.9999999999994316E-2</v>
      </c>
      <c r="H5428" s="286">
        <v>52.1</v>
      </c>
      <c r="I5428" s="287">
        <f t="shared" si="104"/>
        <v>-0.69999999999999574</v>
      </c>
      <c r="J5428" s="282"/>
    </row>
    <row r="5429" spans="1:10">
      <c r="A5429" s="282">
        <v>40872</v>
      </c>
      <c r="B5429" s="281">
        <v>1158.67</v>
      </c>
      <c r="C5429" s="281">
        <v>130.65625</v>
      </c>
      <c r="D5429" s="281">
        <v>1.5299999999999999E-2</v>
      </c>
      <c r="E5429" s="281">
        <v>1.9635</v>
      </c>
      <c r="F5429" s="287">
        <v>49.7</v>
      </c>
      <c r="G5429" s="287">
        <f t="shared" si="104"/>
        <v>-9.9999999999994316E-2</v>
      </c>
      <c r="H5429" s="286">
        <v>52.1</v>
      </c>
      <c r="I5429" s="287">
        <f t="shared" si="104"/>
        <v>-0.69999999999999574</v>
      </c>
      <c r="J5429" s="282"/>
    </row>
    <row r="5430" spans="1:10">
      <c r="A5430" s="282">
        <v>40875</v>
      </c>
      <c r="B5430" s="281">
        <v>1192.55</v>
      </c>
      <c r="C5430" s="281">
        <v>130.71875</v>
      </c>
      <c r="D5430" s="281">
        <v>1.0200000000000001E-2</v>
      </c>
      <c r="E5430" s="281">
        <v>1.9739</v>
      </c>
      <c r="F5430" s="287">
        <v>49.7</v>
      </c>
      <c r="G5430" s="287">
        <f t="shared" si="104"/>
        <v>-9.9999999999994316E-2</v>
      </c>
      <c r="H5430" s="286">
        <v>52.1</v>
      </c>
      <c r="I5430" s="287">
        <f t="shared" si="104"/>
        <v>-0.69999999999999574</v>
      </c>
      <c r="J5430" s="282"/>
    </row>
    <row r="5431" spans="1:10">
      <c r="A5431" s="282">
        <v>40876</v>
      </c>
      <c r="B5431" s="281">
        <v>1195.19</v>
      </c>
      <c r="C5431" s="281">
        <v>130.46875</v>
      </c>
      <c r="D5431" s="281">
        <v>1.0200000000000001E-2</v>
      </c>
      <c r="E5431" s="281">
        <v>1.9912999999999998</v>
      </c>
      <c r="F5431" s="287">
        <v>49.7</v>
      </c>
      <c r="G5431" s="287">
        <f t="shared" si="104"/>
        <v>-9.9999999999994316E-2</v>
      </c>
      <c r="H5431" s="286">
        <v>52.1</v>
      </c>
      <c r="I5431" s="287">
        <f t="shared" si="104"/>
        <v>-0.69999999999999574</v>
      </c>
      <c r="J5431" s="282"/>
    </row>
    <row r="5432" spans="1:10">
      <c r="A5432" s="282">
        <v>40877</v>
      </c>
      <c r="B5432" s="281">
        <v>1246.96</v>
      </c>
      <c r="C5432" s="281">
        <v>130.15625</v>
      </c>
      <c r="D5432" s="281">
        <v>0</v>
      </c>
      <c r="E5432" s="281">
        <v>2.0680000000000001</v>
      </c>
      <c r="F5432" s="287">
        <v>49.7</v>
      </c>
      <c r="G5432" s="287">
        <f>F5432-F5390</f>
        <v>-9.9999999999994316E-2</v>
      </c>
      <c r="H5432" s="286">
        <v>52.1</v>
      </c>
      <c r="I5432" s="287">
        <f>H5432-H5390</f>
        <v>-0.69999999999999574</v>
      </c>
      <c r="J5432" s="282"/>
    </row>
    <row r="5433" spans="1:10">
      <c r="A5433" s="282">
        <v>40878</v>
      </c>
      <c r="B5433" s="281">
        <v>1244.58</v>
      </c>
      <c r="C5433" s="281">
        <v>129.984375</v>
      </c>
      <c r="D5433" s="281">
        <v>-5.1000000000000004E-3</v>
      </c>
      <c r="E5433" s="281">
        <v>2.0872999999999999</v>
      </c>
      <c r="F5433" s="287">
        <v>50.5</v>
      </c>
      <c r="G5433" s="287">
        <f t="shared" si="104"/>
        <v>0.60000000000000142</v>
      </c>
      <c r="H5433" s="286">
        <v>53.1</v>
      </c>
      <c r="I5433" s="287">
        <f t="shared" si="104"/>
        <v>1.3000000000000043</v>
      </c>
      <c r="J5433" s="282"/>
    </row>
    <row r="5434" spans="1:10">
      <c r="A5434" s="282">
        <v>40879</v>
      </c>
      <c r="B5434" s="281">
        <v>1244.28</v>
      </c>
      <c r="C5434" s="281">
        <v>130.5</v>
      </c>
      <c r="D5434" s="281">
        <v>-5.1000000000000004E-3</v>
      </c>
      <c r="E5434" s="281">
        <v>2.0331000000000001</v>
      </c>
      <c r="F5434" s="287">
        <v>50.5</v>
      </c>
      <c r="G5434" s="287">
        <f t="shared" si="104"/>
        <v>0.60000000000000142</v>
      </c>
      <c r="H5434" s="286">
        <v>53.1</v>
      </c>
      <c r="I5434" s="287">
        <f t="shared" si="104"/>
        <v>1.3000000000000043</v>
      </c>
      <c r="J5434" s="282"/>
    </row>
    <row r="5435" spans="1:10">
      <c r="A5435" s="282">
        <v>40882</v>
      </c>
      <c r="B5435" s="281">
        <v>1257.08</v>
      </c>
      <c r="C5435" s="281">
        <v>130.40625</v>
      </c>
      <c r="D5435" s="281">
        <v>-5.1000000000000004E-3</v>
      </c>
      <c r="E5435" s="281">
        <v>2.0436000000000001</v>
      </c>
      <c r="F5435" s="287">
        <v>50.5</v>
      </c>
      <c r="G5435" s="287">
        <f t="shared" si="104"/>
        <v>0.60000000000000142</v>
      </c>
      <c r="H5435" s="286">
        <v>53.1</v>
      </c>
      <c r="I5435" s="287">
        <f t="shared" si="104"/>
        <v>1.3000000000000043</v>
      </c>
      <c r="J5435" s="282"/>
    </row>
    <row r="5436" spans="1:10">
      <c r="A5436" s="282">
        <v>40883</v>
      </c>
      <c r="B5436" s="281">
        <v>1258.47</v>
      </c>
      <c r="C5436" s="281">
        <v>130.15625</v>
      </c>
      <c r="D5436" s="281">
        <v>0</v>
      </c>
      <c r="E5436" s="281">
        <v>2.0891000000000002</v>
      </c>
      <c r="F5436" s="287">
        <v>50.5</v>
      </c>
      <c r="G5436" s="287">
        <f t="shared" si="104"/>
        <v>0.60000000000000142</v>
      </c>
      <c r="H5436" s="286">
        <v>53.1</v>
      </c>
      <c r="I5436" s="287">
        <f t="shared" si="104"/>
        <v>1.3000000000000043</v>
      </c>
      <c r="J5436" s="282"/>
    </row>
    <row r="5437" spans="1:10">
      <c r="A5437" s="282">
        <v>40884</v>
      </c>
      <c r="B5437" s="281">
        <v>1261.01</v>
      </c>
      <c r="C5437" s="281">
        <v>130.765625</v>
      </c>
      <c r="D5437" s="281">
        <v>0</v>
      </c>
      <c r="E5437" s="281">
        <v>2.0295999999999998</v>
      </c>
      <c r="F5437" s="287">
        <v>50.5</v>
      </c>
      <c r="G5437" s="287">
        <f t="shared" si="104"/>
        <v>0.60000000000000142</v>
      </c>
      <c r="H5437" s="286">
        <v>53.1</v>
      </c>
      <c r="I5437" s="287">
        <f t="shared" si="104"/>
        <v>1.3000000000000043</v>
      </c>
      <c r="J5437" s="282"/>
    </row>
    <row r="5438" spans="1:10">
      <c r="A5438" s="282">
        <v>40885</v>
      </c>
      <c r="B5438" s="281">
        <v>1234.3499999999999</v>
      </c>
      <c r="C5438" s="281">
        <v>131.171875</v>
      </c>
      <c r="D5438" s="281">
        <v>0</v>
      </c>
      <c r="E5438" s="281">
        <v>1.9704000000000002</v>
      </c>
      <c r="F5438" s="287">
        <v>50.5</v>
      </c>
      <c r="G5438" s="287">
        <f t="shared" si="104"/>
        <v>0.60000000000000142</v>
      </c>
      <c r="H5438" s="286">
        <v>53.1</v>
      </c>
      <c r="I5438" s="287">
        <f t="shared" si="104"/>
        <v>1.3000000000000043</v>
      </c>
      <c r="J5438" s="282"/>
    </row>
    <row r="5439" spans="1:10">
      <c r="A5439" s="282">
        <v>40886</v>
      </c>
      <c r="B5439" s="281">
        <v>1255.19</v>
      </c>
      <c r="C5439" s="281">
        <v>130.640625</v>
      </c>
      <c r="D5439" s="281">
        <v>0</v>
      </c>
      <c r="E5439" s="281">
        <v>2.0611000000000002</v>
      </c>
      <c r="F5439" s="287">
        <v>50.5</v>
      </c>
      <c r="G5439" s="287">
        <f t="shared" si="104"/>
        <v>0.60000000000000142</v>
      </c>
      <c r="H5439" s="286">
        <v>53.1</v>
      </c>
      <c r="I5439" s="287">
        <f t="shared" si="104"/>
        <v>1.3000000000000043</v>
      </c>
      <c r="J5439" s="282"/>
    </row>
    <row r="5440" spans="1:10">
      <c r="A5440" s="282">
        <v>40889</v>
      </c>
      <c r="B5440" s="281">
        <v>1236.47</v>
      </c>
      <c r="C5440" s="281">
        <v>131.03125</v>
      </c>
      <c r="D5440" s="281">
        <v>0</v>
      </c>
      <c r="E5440" s="281">
        <v>2.0121000000000002</v>
      </c>
      <c r="F5440" s="287">
        <v>50.5</v>
      </c>
      <c r="G5440" s="287">
        <f t="shared" si="104"/>
        <v>0.60000000000000142</v>
      </c>
      <c r="H5440" s="286">
        <v>53.1</v>
      </c>
      <c r="I5440" s="287">
        <f t="shared" si="104"/>
        <v>1.3000000000000043</v>
      </c>
      <c r="J5440" s="282"/>
    </row>
    <row r="5441" spans="1:10">
      <c r="A5441" s="282">
        <v>40890</v>
      </c>
      <c r="B5441" s="281">
        <v>1225.73</v>
      </c>
      <c r="C5441" s="281">
        <v>131.3125</v>
      </c>
      <c r="D5441" s="281">
        <v>5.1000000000000004E-3</v>
      </c>
      <c r="E5441" s="281">
        <v>1.9651000000000001</v>
      </c>
      <c r="F5441" s="287">
        <v>50.5</v>
      </c>
      <c r="G5441" s="287">
        <f t="shared" si="104"/>
        <v>0.60000000000000142</v>
      </c>
      <c r="H5441" s="286">
        <v>53.1</v>
      </c>
      <c r="I5441" s="287">
        <f t="shared" si="104"/>
        <v>1.3000000000000043</v>
      </c>
      <c r="J5441" s="282"/>
    </row>
    <row r="5442" spans="1:10">
      <c r="A5442" s="282">
        <v>40891</v>
      </c>
      <c r="B5442" s="281">
        <v>1211.82</v>
      </c>
      <c r="C5442" s="281">
        <v>131.609375</v>
      </c>
      <c r="D5442" s="281">
        <v>-5.1000000000000004E-3</v>
      </c>
      <c r="E5442" s="281">
        <v>1.9026999999999998</v>
      </c>
      <c r="F5442" s="287">
        <v>50.5</v>
      </c>
      <c r="G5442" s="287">
        <f t="shared" si="104"/>
        <v>0.60000000000000142</v>
      </c>
      <c r="H5442" s="286">
        <v>53.1</v>
      </c>
      <c r="I5442" s="287">
        <f t="shared" si="104"/>
        <v>1.3000000000000043</v>
      </c>
      <c r="J5442" s="282"/>
    </row>
    <row r="5443" spans="1:10">
      <c r="A5443" s="282">
        <v>40892</v>
      </c>
      <c r="B5443" s="281">
        <v>1215.75</v>
      </c>
      <c r="C5443" s="281">
        <v>131.484375</v>
      </c>
      <c r="D5443" s="281">
        <v>-5.1000000000000004E-3</v>
      </c>
      <c r="E5443" s="281">
        <v>1.9079000000000002</v>
      </c>
      <c r="F5443" s="287">
        <v>50.5</v>
      </c>
      <c r="G5443" s="287">
        <f t="shared" si="104"/>
        <v>0.60000000000000142</v>
      </c>
      <c r="H5443" s="286">
        <v>53.1</v>
      </c>
      <c r="I5443" s="287">
        <f t="shared" si="104"/>
        <v>1.3000000000000043</v>
      </c>
      <c r="J5443" s="282"/>
    </row>
    <row r="5444" spans="1:10">
      <c r="A5444" s="282">
        <v>40893</v>
      </c>
      <c r="B5444" s="281">
        <v>1219.6600000000001</v>
      </c>
      <c r="C5444" s="281">
        <v>131.953125</v>
      </c>
      <c r="D5444" s="281">
        <v>-5.1000000000000004E-3</v>
      </c>
      <c r="E5444" s="281">
        <v>1.8473999999999999</v>
      </c>
      <c r="F5444" s="287">
        <v>50.5</v>
      </c>
      <c r="G5444" s="287">
        <f t="shared" si="104"/>
        <v>0.60000000000000142</v>
      </c>
      <c r="H5444" s="286">
        <v>53.1</v>
      </c>
      <c r="I5444" s="287">
        <f t="shared" si="104"/>
        <v>1.3000000000000043</v>
      </c>
      <c r="J5444" s="282"/>
    </row>
    <row r="5445" spans="1:10">
      <c r="A5445" s="282">
        <v>40896</v>
      </c>
      <c r="B5445" s="281">
        <v>1205.3499999999999</v>
      </c>
      <c r="C5445" s="281">
        <v>132.125</v>
      </c>
      <c r="D5445" s="281">
        <v>-5.1000000000000004E-3</v>
      </c>
      <c r="E5445" s="281">
        <v>1.8096000000000001</v>
      </c>
      <c r="F5445" s="287">
        <v>50.5</v>
      </c>
      <c r="G5445" s="287">
        <f t="shared" si="104"/>
        <v>0.60000000000000142</v>
      </c>
      <c r="H5445" s="286">
        <v>53.1</v>
      </c>
      <c r="I5445" s="287">
        <f t="shared" si="104"/>
        <v>1.3000000000000043</v>
      </c>
      <c r="J5445" s="282"/>
    </row>
    <row r="5446" spans="1:10">
      <c r="A5446" s="282">
        <v>40897</v>
      </c>
      <c r="B5446" s="281">
        <v>1241.3</v>
      </c>
      <c r="C5446" s="281">
        <v>131.59375</v>
      </c>
      <c r="D5446" s="281">
        <v>5.1000000000000004E-3</v>
      </c>
      <c r="E5446" s="281">
        <v>1.9233</v>
      </c>
      <c r="F5446" s="287">
        <v>50.5</v>
      </c>
      <c r="G5446" s="287">
        <f t="shared" si="104"/>
        <v>0.60000000000000142</v>
      </c>
      <c r="H5446" s="286">
        <v>53.1</v>
      </c>
      <c r="I5446" s="287">
        <f t="shared" si="104"/>
        <v>1.3000000000000043</v>
      </c>
      <c r="J5446" s="282"/>
    </row>
    <row r="5447" spans="1:10">
      <c r="A5447" s="282">
        <v>40898</v>
      </c>
      <c r="B5447" s="281">
        <v>1243.72</v>
      </c>
      <c r="C5447" s="281">
        <v>130.421875</v>
      </c>
      <c r="D5447" s="281">
        <v>0</v>
      </c>
      <c r="E5447" s="281">
        <v>1.9668000000000001</v>
      </c>
      <c r="F5447" s="287">
        <v>50.5</v>
      </c>
      <c r="G5447" s="287">
        <f t="shared" si="104"/>
        <v>0.60000000000000142</v>
      </c>
      <c r="H5447" s="286">
        <v>53.1</v>
      </c>
      <c r="I5447" s="287">
        <f t="shared" si="104"/>
        <v>1.3000000000000043</v>
      </c>
      <c r="J5447" s="282"/>
    </row>
    <row r="5448" spans="1:10">
      <c r="A5448" s="282">
        <v>40899</v>
      </c>
      <c r="B5448" s="281">
        <v>1254</v>
      </c>
      <c r="C5448" s="281">
        <v>130.453125</v>
      </c>
      <c r="D5448" s="281">
        <v>0</v>
      </c>
      <c r="E5448" s="281">
        <v>1.9476</v>
      </c>
      <c r="F5448" s="287">
        <v>50.5</v>
      </c>
      <c r="G5448" s="287">
        <f t="shared" si="104"/>
        <v>0.60000000000000142</v>
      </c>
      <c r="H5448" s="286">
        <v>53.1</v>
      </c>
      <c r="I5448" s="287">
        <f t="shared" si="104"/>
        <v>1.3000000000000043</v>
      </c>
      <c r="J5448" s="282"/>
    </row>
    <row r="5449" spans="1:10">
      <c r="A5449" s="282">
        <v>40900</v>
      </c>
      <c r="B5449" s="281">
        <v>1265.33</v>
      </c>
      <c r="C5449" s="281">
        <v>129.859375</v>
      </c>
      <c r="D5449" s="281">
        <v>-5.1000000000000004E-3</v>
      </c>
      <c r="E5449" s="281">
        <v>2.0244</v>
      </c>
      <c r="F5449" s="287">
        <v>50.5</v>
      </c>
      <c r="G5449" s="287">
        <f t="shared" si="104"/>
        <v>0.60000000000000142</v>
      </c>
      <c r="H5449" s="286">
        <v>53.1</v>
      </c>
      <c r="I5449" s="287">
        <f t="shared" si="104"/>
        <v>1.3000000000000043</v>
      </c>
      <c r="J5449" s="282"/>
    </row>
    <row r="5450" spans="1:10">
      <c r="A5450" s="282">
        <v>40904</v>
      </c>
      <c r="B5450" s="281">
        <v>1265.43</v>
      </c>
      <c r="C5450" s="281">
        <v>129.953125</v>
      </c>
      <c r="D5450" s="281">
        <v>5.1000000000000004E-3</v>
      </c>
      <c r="E5450" s="281">
        <v>2.0051999999999999</v>
      </c>
      <c r="F5450" s="287">
        <v>50.5</v>
      </c>
      <c r="G5450" s="287">
        <f t="shared" si="104"/>
        <v>0.60000000000000142</v>
      </c>
      <c r="H5450" s="286">
        <v>53.1</v>
      </c>
      <c r="I5450" s="287">
        <f t="shared" si="104"/>
        <v>1.3000000000000043</v>
      </c>
      <c r="J5450" s="282"/>
    </row>
    <row r="5451" spans="1:10">
      <c r="A5451" s="282">
        <v>40905</v>
      </c>
      <c r="B5451" s="281">
        <v>1249.6400000000001</v>
      </c>
      <c r="C5451" s="281">
        <v>130.703125</v>
      </c>
      <c r="D5451" s="281">
        <v>0</v>
      </c>
      <c r="E5451" s="281">
        <v>1.9161999999999999</v>
      </c>
      <c r="F5451" s="287">
        <v>50.5</v>
      </c>
      <c r="G5451" s="287">
        <f t="shared" si="104"/>
        <v>0.60000000000000142</v>
      </c>
      <c r="H5451" s="286">
        <v>53.1</v>
      </c>
      <c r="I5451" s="287">
        <f t="shared" si="104"/>
        <v>1.3000000000000043</v>
      </c>
      <c r="J5451" s="282"/>
    </row>
    <row r="5452" spans="1:10">
      <c r="A5452" s="282">
        <v>40906</v>
      </c>
      <c r="B5452" s="281">
        <v>1263.02</v>
      </c>
      <c r="C5452" s="281">
        <v>130.84375</v>
      </c>
      <c r="D5452" s="281">
        <v>0</v>
      </c>
      <c r="E5452" s="281">
        <v>1.8988</v>
      </c>
      <c r="F5452" s="287">
        <v>50.5</v>
      </c>
      <c r="G5452" s="287">
        <f t="shared" si="104"/>
        <v>0.60000000000000142</v>
      </c>
      <c r="H5452" s="286">
        <v>53.1</v>
      </c>
      <c r="I5452" s="287">
        <f t="shared" si="104"/>
        <v>1.3000000000000043</v>
      </c>
      <c r="J5452" s="282"/>
    </row>
    <row r="5453" spans="1:10">
      <c r="A5453" s="282">
        <v>40907</v>
      </c>
      <c r="B5453" s="281">
        <v>1257.5999999999999</v>
      </c>
      <c r="C5453" s="281">
        <v>131.125</v>
      </c>
      <c r="D5453" s="281">
        <v>1.0200000000000001E-2</v>
      </c>
      <c r="E5453" s="281">
        <v>1.8761999999999999</v>
      </c>
      <c r="F5453" s="287">
        <v>50.5</v>
      </c>
      <c r="G5453" s="287">
        <f>F5453-F5411</f>
        <v>0.60000000000000142</v>
      </c>
      <c r="H5453" s="286">
        <v>53.1</v>
      </c>
      <c r="I5453" s="287">
        <f>H5453-H5411</f>
        <v>1.3000000000000043</v>
      </c>
      <c r="J5453" s="282"/>
    </row>
    <row r="5454" spans="1:10">
      <c r="A5454" s="282">
        <v>40911</v>
      </c>
      <c r="B5454" s="281">
        <v>1277.06</v>
      </c>
      <c r="C5454" s="281">
        <v>130.546875</v>
      </c>
      <c r="D5454" s="281">
        <v>5.1000000000000004E-3</v>
      </c>
      <c r="E5454" s="281">
        <v>1.9474</v>
      </c>
      <c r="F5454" s="287">
        <v>51.3</v>
      </c>
      <c r="G5454" s="287">
        <f t="shared" si="104"/>
        <v>1.5999999999999943</v>
      </c>
      <c r="H5454" s="286">
        <v>52.8</v>
      </c>
      <c r="I5454" s="287">
        <f t="shared" si="104"/>
        <v>0.69999999999999574</v>
      </c>
      <c r="J5454" s="282"/>
    </row>
    <row r="5455" spans="1:10">
      <c r="A5455" s="282">
        <v>40912</v>
      </c>
      <c r="B5455" s="281">
        <v>1277.3</v>
      </c>
      <c r="C5455" s="281">
        <v>130.390625</v>
      </c>
      <c r="D5455" s="281">
        <v>1.0200000000000001E-2</v>
      </c>
      <c r="E5455" s="281">
        <v>1.9771000000000001</v>
      </c>
      <c r="F5455" s="287">
        <v>51.3</v>
      </c>
      <c r="G5455" s="287">
        <f t="shared" si="104"/>
        <v>1.5999999999999943</v>
      </c>
      <c r="H5455" s="286">
        <v>52.8</v>
      </c>
      <c r="I5455" s="287">
        <f t="shared" si="104"/>
        <v>0.69999999999999574</v>
      </c>
      <c r="J5455" s="282"/>
    </row>
    <row r="5456" spans="1:10">
      <c r="A5456" s="282">
        <v>40913</v>
      </c>
      <c r="B5456" s="281">
        <v>1281.06</v>
      </c>
      <c r="C5456" s="281">
        <v>130.5</v>
      </c>
      <c r="D5456" s="281">
        <v>1.0200000000000001E-2</v>
      </c>
      <c r="E5456" s="281">
        <v>1.9946000000000002</v>
      </c>
      <c r="F5456" s="287">
        <v>51.3</v>
      </c>
      <c r="G5456" s="287">
        <f t="shared" si="104"/>
        <v>1.5999999999999943</v>
      </c>
      <c r="H5456" s="286">
        <v>52.8</v>
      </c>
      <c r="I5456" s="287">
        <f t="shared" si="104"/>
        <v>0.69999999999999574</v>
      </c>
      <c r="J5456" s="282"/>
    </row>
    <row r="5457" spans="1:10">
      <c r="A5457" s="282">
        <v>40914</v>
      </c>
      <c r="B5457" s="281">
        <v>1277.81</v>
      </c>
      <c r="C5457" s="281">
        <v>130.75</v>
      </c>
      <c r="D5457" s="281">
        <v>5.1000000000000004E-3</v>
      </c>
      <c r="E5457" s="281">
        <v>1.9578</v>
      </c>
      <c r="F5457" s="287">
        <v>51.3</v>
      </c>
      <c r="G5457" s="287">
        <f t="shared" si="104"/>
        <v>1.5999999999999943</v>
      </c>
      <c r="H5457" s="286">
        <v>52.8</v>
      </c>
      <c r="I5457" s="287">
        <f t="shared" si="104"/>
        <v>0.69999999999999574</v>
      </c>
      <c r="J5457" s="282"/>
    </row>
    <row r="5458" spans="1:10">
      <c r="A5458" s="282">
        <v>40917</v>
      </c>
      <c r="B5458" s="281">
        <v>1280.7</v>
      </c>
      <c r="C5458" s="281">
        <v>130.859375</v>
      </c>
      <c r="D5458" s="281">
        <v>5.1000000000000004E-3</v>
      </c>
      <c r="E5458" s="281">
        <v>1.9578</v>
      </c>
      <c r="F5458" s="287">
        <v>51.3</v>
      </c>
      <c r="G5458" s="287">
        <f t="shared" si="104"/>
        <v>1.5999999999999943</v>
      </c>
      <c r="H5458" s="286">
        <v>52.8</v>
      </c>
      <c r="I5458" s="287">
        <f t="shared" si="104"/>
        <v>0.69999999999999574</v>
      </c>
      <c r="J5458" s="282"/>
    </row>
    <row r="5459" spans="1:10">
      <c r="A5459" s="282">
        <v>40918</v>
      </c>
      <c r="B5459" s="281">
        <v>1292.08</v>
      </c>
      <c r="C5459" s="281">
        <v>130.71875</v>
      </c>
      <c r="D5459" s="281">
        <v>1.0200000000000001E-2</v>
      </c>
      <c r="E5459" s="281">
        <v>1.9683000000000002</v>
      </c>
      <c r="F5459" s="287">
        <v>51.3</v>
      </c>
      <c r="G5459" s="287">
        <f t="shared" si="104"/>
        <v>1.5999999999999943</v>
      </c>
      <c r="H5459" s="286">
        <v>52.8</v>
      </c>
      <c r="I5459" s="287">
        <f t="shared" si="104"/>
        <v>0.69999999999999574</v>
      </c>
      <c r="J5459" s="282"/>
    </row>
    <row r="5460" spans="1:10">
      <c r="A5460" s="282">
        <v>40919</v>
      </c>
      <c r="B5460" s="281">
        <v>1292.48</v>
      </c>
      <c r="C5460" s="281">
        <v>131.203125</v>
      </c>
      <c r="D5460" s="281">
        <v>1.5299999999999999E-2</v>
      </c>
      <c r="E5460" s="281">
        <v>1.9036999999999999</v>
      </c>
      <c r="F5460" s="287">
        <v>51.3</v>
      </c>
      <c r="G5460" s="287">
        <f t="shared" si="104"/>
        <v>1.5999999999999943</v>
      </c>
      <c r="H5460" s="286">
        <v>52.8</v>
      </c>
      <c r="I5460" s="287">
        <f t="shared" si="104"/>
        <v>0.69999999999999574</v>
      </c>
      <c r="J5460" s="282"/>
    </row>
    <row r="5461" spans="1:10">
      <c r="A5461" s="282">
        <v>40920</v>
      </c>
      <c r="B5461" s="281">
        <v>1295.5</v>
      </c>
      <c r="C5461" s="281">
        <v>130.96875</v>
      </c>
      <c r="D5461" s="281">
        <v>2.5399999999999999E-2</v>
      </c>
      <c r="E5461" s="281">
        <v>1.9228000000000001</v>
      </c>
      <c r="F5461" s="287">
        <v>51.3</v>
      </c>
      <c r="G5461" s="287">
        <f t="shared" si="104"/>
        <v>1.5999999999999943</v>
      </c>
      <c r="H5461" s="286">
        <v>52.8</v>
      </c>
      <c r="I5461" s="287">
        <f t="shared" si="104"/>
        <v>0.69999999999999574</v>
      </c>
      <c r="J5461" s="282"/>
    </row>
    <row r="5462" spans="1:10">
      <c r="A5462" s="282">
        <v>40921</v>
      </c>
      <c r="B5462" s="281">
        <v>1289.0899999999999</v>
      </c>
      <c r="C5462" s="281">
        <v>131.546875</v>
      </c>
      <c r="D5462" s="281">
        <v>2.0299999999999999E-2</v>
      </c>
      <c r="E5462" s="281">
        <v>1.8635999999999999</v>
      </c>
      <c r="F5462" s="287">
        <v>51.3</v>
      </c>
      <c r="G5462" s="287">
        <f t="shared" si="104"/>
        <v>1.5999999999999943</v>
      </c>
      <c r="H5462" s="286">
        <v>52.8</v>
      </c>
      <c r="I5462" s="287">
        <f t="shared" si="104"/>
        <v>0.69999999999999574</v>
      </c>
      <c r="J5462" s="282"/>
    </row>
    <row r="5463" spans="1:10">
      <c r="A5463" s="282">
        <v>40925</v>
      </c>
      <c r="B5463" s="281">
        <v>1293.67</v>
      </c>
      <c r="C5463" s="281">
        <v>131.59375</v>
      </c>
      <c r="D5463" s="281">
        <v>2.0299999999999999E-2</v>
      </c>
      <c r="E5463" s="281">
        <v>1.8566</v>
      </c>
      <c r="F5463" s="287">
        <v>51.3</v>
      </c>
      <c r="G5463" s="287">
        <f t="shared" si="104"/>
        <v>1.5999999999999943</v>
      </c>
      <c r="H5463" s="286">
        <v>52.8</v>
      </c>
      <c r="I5463" s="287">
        <f t="shared" si="104"/>
        <v>0.69999999999999574</v>
      </c>
      <c r="J5463" s="282"/>
    </row>
    <row r="5464" spans="1:10">
      <c r="A5464" s="282">
        <v>40926</v>
      </c>
      <c r="B5464" s="281">
        <v>1308.04</v>
      </c>
      <c r="C5464" s="281">
        <v>131.265625</v>
      </c>
      <c r="D5464" s="281">
        <v>2.0299999999999999E-2</v>
      </c>
      <c r="E5464" s="281">
        <v>1.8982999999999999</v>
      </c>
      <c r="F5464" s="287">
        <v>51.3</v>
      </c>
      <c r="G5464" s="287">
        <f t="shared" si="104"/>
        <v>1.5999999999999943</v>
      </c>
      <c r="H5464" s="286">
        <v>52.8</v>
      </c>
      <c r="I5464" s="287">
        <f t="shared" si="104"/>
        <v>0.69999999999999574</v>
      </c>
      <c r="J5464" s="282"/>
    </row>
    <row r="5465" spans="1:10">
      <c r="A5465" s="282">
        <v>40927</v>
      </c>
      <c r="B5465" s="281">
        <v>1314.5</v>
      </c>
      <c r="C5465" s="281">
        <v>130.703125</v>
      </c>
      <c r="D5465" s="281">
        <v>4.07E-2</v>
      </c>
      <c r="E5465" s="281">
        <v>1.9769999999999999</v>
      </c>
      <c r="F5465" s="287">
        <v>51.3</v>
      </c>
      <c r="G5465" s="287">
        <f t="shared" si="104"/>
        <v>1.5999999999999943</v>
      </c>
      <c r="H5465" s="286">
        <v>52.8</v>
      </c>
      <c r="I5465" s="287">
        <f t="shared" si="104"/>
        <v>0.69999999999999574</v>
      </c>
      <c r="J5465" s="282"/>
    </row>
    <row r="5466" spans="1:10">
      <c r="A5466" s="282">
        <v>40928</v>
      </c>
      <c r="B5466" s="281">
        <v>1315.38</v>
      </c>
      <c r="C5466" s="281">
        <v>130.265625</v>
      </c>
      <c r="D5466" s="281">
        <v>4.07E-2</v>
      </c>
      <c r="E5466" s="281">
        <v>2.0246</v>
      </c>
      <c r="F5466" s="287">
        <v>51.3</v>
      </c>
      <c r="G5466" s="287">
        <f t="shared" si="104"/>
        <v>1.5999999999999943</v>
      </c>
      <c r="H5466" s="286">
        <v>52.8</v>
      </c>
      <c r="I5466" s="287">
        <f t="shared" si="104"/>
        <v>0.69999999999999574</v>
      </c>
      <c r="J5466" s="282"/>
    </row>
    <row r="5467" spans="1:10">
      <c r="A5467" s="282">
        <v>40931</v>
      </c>
      <c r="B5467" s="281">
        <v>1316</v>
      </c>
      <c r="C5467" s="281">
        <v>129.984375</v>
      </c>
      <c r="D5467" s="281">
        <v>3.56E-2</v>
      </c>
      <c r="E5467" s="281">
        <v>2.0510999999999999</v>
      </c>
      <c r="F5467" s="287">
        <v>51.3</v>
      </c>
      <c r="G5467" s="287">
        <f t="shared" si="104"/>
        <v>1.5999999999999943</v>
      </c>
      <c r="H5467" s="286">
        <v>52.8</v>
      </c>
      <c r="I5467" s="287">
        <f t="shared" si="104"/>
        <v>0.69999999999999574</v>
      </c>
      <c r="J5467" s="282"/>
    </row>
    <row r="5468" spans="1:10">
      <c r="A5468" s="282">
        <v>40932</v>
      </c>
      <c r="B5468" s="281">
        <v>1314.65</v>
      </c>
      <c r="C5468" s="281">
        <v>130.09375</v>
      </c>
      <c r="D5468" s="281">
        <v>3.56E-2</v>
      </c>
      <c r="E5468" s="281">
        <v>2.06</v>
      </c>
      <c r="F5468" s="287">
        <v>51.3</v>
      </c>
      <c r="G5468" s="287">
        <f t="shared" si="104"/>
        <v>1.5999999999999943</v>
      </c>
      <c r="H5468" s="286">
        <v>52.8</v>
      </c>
      <c r="I5468" s="287">
        <f t="shared" si="104"/>
        <v>0.69999999999999574</v>
      </c>
      <c r="J5468" s="282"/>
    </row>
    <row r="5469" spans="1:10">
      <c r="A5469" s="282">
        <v>40933</v>
      </c>
      <c r="B5469" s="281">
        <v>1326.05</v>
      </c>
      <c r="C5469" s="281">
        <v>130.765625</v>
      </c>
      <c r="D5469" s="281">
        <v>3.56E-2</v>
      </c>
      <c r="E5469" s="281">
        <v>1.9946000000000002</v>
      </c>
      <c r="F5469" s="287">
        <v>51.3</v>
      </c>
      <c r="G5469" s="287">
        <f t="shared" si="104"/>
        <v>1.5999999999999943</v>
      </c>
      <c r="H5469" s="286">
        <v>52.8</v>
      </c>
      <c r="I5469" s="287">
        <f t="shared" si="104"/>
        <v>0.69999999999999574</v>
      </c>
      <c r="J5469" s="282"/>
    </row>
    <row r="5470" spans="1:10">
      <c r="A5470" s="282">
        <v>40934</v>
      </c>
      <c r="B5470" s="281">
        <v>1318.43</v>
      </c>
      <c r="C5470" s="281">
        <v>131.4375</v>
      </c>
      <c r="D5470" s="281">
        <v>4.58E-2</v>
      </c>
      <c r="E5470" s="281">
        <v>1.9313</v>
      </c>
      <c r="F5470" s="287">
        <v>51.3</v>
      </c>
      <c r="G5470" s="287">
        <f t="shared" si="104"/>
        <v>1.5999999999999943</v>
      </c>
      <c r="H5470" s="286">
        <v>52.8</v>
      </c>
      <c r="I5470" s="287">
        <f t="shared" si="104"/>
        <v>0.69999999999999574</v>
      </c>
      <c r="J5470" s="282"/>
    </row>
    <row r="5471" spans="1:10">
      <c r="A5471" s="282">
        <v>40935</v>
      </c>
      <c r="B5471" s="281">
        <v>1316.33</v>
      </c>
      <c r="C5471" s="281">
        <v>131.71875</v>
      </c>
      <c r="D5471" s="281">
        <v>5.0799999999999998E-2</v>
      </c>
      <c r="E5471" s="281">
        <v>1.891</v>
      </c>
      <c r="F5471" s="287">
        <v>51.3</v>
      </c>
      <c r="G5471" s="287">
        <f t="shared" si="104"/>
        <v>1.5999999999999943</v>
      </c>
      <c r="H5471" s="286">
        <v>52.8</v>
      </c>
      <c r="I5471" s="287">
        <f t="shared" si="104"/>
        <v>0.69999999999999574</v>
      </c>
      <c r="J5471" s="282"/>
    </row>
    <row r="5472" spans="1:10">
      <c r="A5472" s="282">
        <v>40938</v>
      </c>
      <c r="B5472" s="281">
        <v>1313.01</v>
      </c>
      <c r="C5472" s="281">
        <v>132.03125</v>
      </c>
      <c r="D5472" s="281">
        <v>4.58E-2</v>
      </c>
      <c r="E5472" s="281">
        <v>1.8439000000000001</v>
      </c>
      <c r="F5472" s="287">
        <v>51.3</v>
      </c>
      <c r="G5472" s="287">
        <f t="shared" si="104"/>
        <v>1.5999999999999943</v>
      </c>
      <c r="H5472" s="286">
        <v>52.8</v>
      </c>
      <c r="I5472" s="287">
        <f t="shared" si="104"/>
        <v>0.69999999999999574</v>
      </c>
      <c r="J5472" s="282"/>
    </row>
    <row r="5473" spans="1:10">
      <c r="A5473" s="282">
        <v>40939</v>
      </c>
      <c r="B5473" s="281">
        <v>1312.41</v>
      </c>
      <c r="C5473" s="281">
        <v>132.25</v>
      </c>
      <c r="D5473" s="281">
        <v>5.0799999999999998E-2</v>
      </c>
      <c r="E5473" s="281">
        <v>1.7970999999999999</v>
      </c>
      <c r="F5473" s="287">
        <v>51.3</v>
      </c>
      <c r="G5473" s="287">
        <f t="shared" si="104"/>
        <v>1.5999999999999943</v>
      </c>
      <c r="H5473" s="286">
        <v>52.8</v>
      </c>
      <c r="I5473" s="287">
        <f t="shared" si="104"/>
        <v>0.69999999999999574</v>
      </c>
      <c r="J5473" s="282"/>
    </row>
    <row r="5474" spans="1:10">
      <c r="A5474" s="282">
        <v>40940</v>
      </c>
      <c r="B5474" s="281">
        <v>1324.09</v>
      </c>
      <c r="C5474" s="281">
        <v>131.984375</v>
      </c>
      <c r="D5474" s="281">
        <v>5.5899999999999998E-2</v>
      </c>
      <c r="E5474" s="281">
        <v>1.8265</v>
      </c>
      <c r="F5474" s="287">
        <v>51.2</v>
      </c>
      <c r="G5474" s="287">
        <f t="shared" si="104"/>
        <v>0.70000000000000284</v>
      </c>
      <c r="H5474" s="286">
        <v>52.4</v>
      </c>
      <c r="I5474" s="287">
        <f t="shared" si="104"/>
        <v>-0.70000000000000284</v>
      </c>
      <c r="J5474" s="282"/>
    </row>
    <row r="5475" spans="1:10">
      <c r="A5475" s="282">
        <v>40941</v>
      </c>
      <c r="B5475" s="281">
        <v>1325.54</v>
      </c>
      <c r="C5475" s="281">
        <v>132.171875</v>
      </c>
      <c r="D5475" s="281">
        <v>7.6300000000000007E-2</v>
      </c>
      <c r="E5475" s="281">
        <v>1.8212000000000002</v>
      </c>
      <c r="F5475" s="287">
        <v>51.2</v>
      </c>
      <c r="G5475" s="287">
        <f t="shared" si="104"/>
        <v>0.70000000000000284</v>
      </c>
      <c r="H5475" s="286">
        <v>52.4</v>
      </c>
      <c r="I5475" s="287">
        <f t="shared" si="104"/>
        <v>-0.70000000000000284</v>
      </c>
      <c r="J5475" s="282"/>
    </row>
    <row r="5476" spans="1:10">
      <c r="A5476" s="282">
        <v>40942</v>
      </c>
      <c r="B5476" s="281">
        <v>1344.9</v>
      </c>
      <c r="C5476" s="281">
        <v>131.328125</v>
      </c>
      <c r="D5476" s="281">
        <v>7.1199999999999999E-2</v>
      </c>
      <c r="E5476" s="281">
        <v>1.9224000000000001</v>
      </c>
      <c r="F5476" s="287">
        <v>51.2</v>
      </c>
      <c r="G5476" s="287">
        <f t="shared" si="104"/>
        <v>0.70000000000000284</v>
      </c>
      <c r="H5476" s="286">
        <v>52.4</v>
      </c>
      <c r="I5476" s="287">
        <f t="shared" si="104"/>
        <v>-0.70000000000000284</v>
      </c>
      <c r="J5476" s="282"/>
    </row>
    <row r="5477" spans="1:10">
      <c r="A5477" s="282">
        <v>40945</v>
      </c>
      <c r="B5477" s="281">
        <v>1344.33</v>
      </c>
      <c r="C5477" s="281">
        <v>131.671875</v>
      </c>
      <c r="D5477" s="281">
        <v>6.6100000000000006E-2</v>
      </c>
      <c r="E5477" s="281">
        <v>1.9066000000000001</v>
      </c>
      <c r="F5477" s="287">
        <v>51.2</v>
      </c>
      <c r="G5477" s="287">
        <f t="shared" si="104"/>
        <v>0.70000000000000284</v>
      </c>
      <c r="H5477" s="286">
        <v>52.4</v>
      </c>
      <c r="I5477" s="287">
        <f t="shared" si="104"/>
        <v>-0.70000000000000284</v>
      </c>
      <c r="J5477" s="282"/>
    </row>
    <row r="5478" spans="1:10">
      <c r="A5478" s="282">
        <v>40946</v>
      </c>
      <c r="B5478" s="281">
        <v>1347.05</v>
      </c>
      <c r="C5478" s="281">
        <v>131.15625</v>
      </c>
      <c r="D5478" s="281">
        <v>8.1299999999999997E-2</v>
      </c>
      <c r="E5478" s="281">
        <v>1.9734</v>
      </c>
      <c r="F5478" s="287">
        <v>51.2</v>
      </c>
      <c r="G5478" s="287">
        <f t="shared" si="104"/>
        <v>0.70000000000000284</v>
      </c>
      <c r="H5478" s="286">
        <v>52.4</v>
      </c>
      <c r="I5478" s="287">
        <f t="shared" si="104"/>
        <v>-0.70000000000000284</v>
      </c>
      <c r="J5478" s="282"/>
    </row>
    <row r="5479" spans="1:10">
      <c r="A5479" s="282">
        <v>40947</v>
      </c>
      <c r="B5479" s="281">
        <v>1349.96</v>
      </c>
      <c r="C5479" s="281">
        <v>131.09375</v>
      </c>
      <c r="D5479" s="281">
        <v>7.6300000000000007E-2</v>
      </c>
      <c r="E5479" s="281">
        <v>1.9822</v>
      </c>
      <c r="F5479" s="287">
        <v>51.2</v>
      </c>
      <c r="G5479" s="287">
        <f t="shared" si="104"/>
        <v>0.70000000000000284</v>
      </c>
      <c r="H5479" s="286">
        <v>52.4</v>
      </c>
      <c r="I5479" s="287">
        <f t="shared" si="104"/>
        <v>-0.70000000000000284</v>
      </c>
      <c r="J5479" s="282"/>
    </row>
    <row r="5480" spans="1:10">
      <c r="A5480" s="282">
        <v>40948</v>
      </c>
      <c r="B5480" s="281">
        <v>1351.95</v>
      </c>
      <c r="C5480" s="281">
        <v>130.78125</v>
      </c>
      <c r="D5480" s="281">
        <v>8.6400000000000005E-2</v>
      </c>
      <c r="E5480" s="281">
        <v>2.0364</v>
      </c>
      <c r="F5480" s="287">
        <v>51.2</v>
      </c>
      <c r="G5480" s="287">
        <f t="shared" si="104"/>
        <v>0.70000000000000284</v>
      </c>
      <c r="H5480" s="286">
        <v>52.4</v>
      </c>
      <c r="I5480" s="287">
        <f t="shared" si="104"/>
        <v>-0.70000000000000284</v>
      </c>
      <c r="J5480" s="282"/>
    </row>
    <row r="5481" spans="1:10">
      <c r="A5481" s="282">
        <v>40949</v>
      </c>
      <c r="B5481" s="281">
        <v>1342.64</v>
      </c>
      <c r="C5481" s="281">
        <v>131.390625</v>
      </c>
      <c r="D5481" s="281">
        <v>8.1299999999999997E-2</v>
      </c>
      <c r="E5481" s="281">
        <v>1.9862</v>
      </c>
      <c r="F5481" s="287">
        <v>51.2</v>
      </c>
      <c r="G5481" s="287">
        <f t="shared" ref="G5481:I5544" si="105">F5481-F5440</f>
        <v>0.70000000000000284</v>
      </c>
      <c r="H5481" s="286">
        <v>52.4</v>
      </c>
      <c r="I5481" s="287">
        <f t="shared" si="105"/>
        <v>-0.70000000000000284</v>
      </c>
      <c r="J5481" s="282"/>
    </row>
    <row r="5482" spans="1:10">
      <c r="A5482" s="282">
        <v>40952</v>
      </c>
      <c r="B5482" s="281">
        <v>1351.77</v>
      </c>
      <c r="C5482" s="281">
        <v>131.125</v>
      </c>
      <c r="D5482" s="281">
        <v>9.6600000000000005E-2</v>
      </c>
      <c r="E5482" s="281">
        <v>1.9741</v>
      </c>
      <c r="F5482" s="287">
        <v>51.2</v>
      </c>
      <c r="G5482" s="287">
        <f t="shared" si="105"/>
        <v>0.70000000000000284</v>
      </c>
      <c r="H5482" s="286">
        <v>52.4</v>
      </c>
      <c r="I5482" s="287">
        <f t="shared" si="105"/>
        <v>-0.70000000000000284</v>
      </c>
      <c r="J5482" s="282"/>
    </row>
    <row r="5483" spans="1:10">
      <c r="A5483" s="282">
        <v>40953</v>
      </c>
      <c r="B5483" s="281">
        <v>1350.5</v>
      </c>
      <c r="C5483" s="281">
        <v>131.53125</v>
      </c>
      <c r="D5483" s="281">
        <v>0.10680000000000001</v>
      </c>
      <c r="E5483" s="281">
        <v>1.9361000000000002</v>
      </c>
      <c r="F5483" s="287">
        <v>51.2</v>
      </c>
      <c r="G5483" s="287">
        <f t="shared" si="105"/>
        <v>0.70000000000000284</v>
      </c>
      <c r="H5483" s="286">
        <v>52.4</v>
      </c>
      <c r="I5483" s="287">
        <f t="shared" si="105"/>
        <v>-0.70000000000000284</v>
      </c>
      <c r="J5483" s="282"/>
    </row>
    <row r="5484" spans="1:10">
      <c r="A5484" s="282">
        <v>40954</v>
      </c>
      <c r="B5484" s="281">
        <v>1343.23</v>
      </c>
      <c r="C5484" s="281">
        <v>131.578125</v>
      </c>
      <c r="D5484" s="281">
        <v>0.10680000000000001</v>
      </c>
      <c r="E5484" s="281">
        <v>1.9275</v>
      </c>
      <c r="F5484" s="287">
        <v>51.2</v>
      </c>
      <c r="G5484" s="287">
        <f t="shared" si="105"/>
        <v>0.70000000000000284</v>
      </c>
      <c r="H5484" s="286">
        <v>52.4</v>
      </c>
      <c r="I5484" s="287">
        <f t="shared" si="105"/>
        <v>-0.70000000000000284</v>
      </c>
      <c r="J5484" s="282"/>
    </row>
    <row r="5485" spans="1:10">
      <c r="A5485" s="282">
        <v>40955</v>
      </c>
      <c r="B5485" s="281">
        <v>1358.04</v>
      </c>
      <c r="C5485" s="281">
        <v>130.984375</v>
      </c>
      <c r="D5485" s="281">
        <v>9.6600000000000005E-2</v>
      </c>
      <c r="E5485" s="281">
        <v>1.9826999999999999</v>
      </c>
      <c r="F5485" s="287">
        <v>51.2</v>
      </c>
      <c r="G5485" s="287">
        <f t="shared" si="105"/>
        <v>0.70000000000000284</v>
      </c>
      <c r="H5485" s="286">
        <v>52.4</v>
      </c>
      <c r="I5485" s="287">
        <f t="shared" si="105"/>
        <v>-0.70000000000000284</v>
      </c>
      <c r="J5485" s="282"/>
    </row>
    <row r="5486" spans="1:10">
      <c r="A5486" s="282">
        <v>40956</v>
      </c>
      <c r="B5486" s="281">
        <v>1361.23</v>
      </c>
      <c r="C5486" s="281">
        <v>130.921875</v>
      </c>
      <c r="D5486" s="281">
        <v>7.6300000000000007E-2</v>
      </c>
      <c r="E5486" s="281">
        <v>2.0017</v>
      </c>
      <c r="F5486" s="287">
        <v>51.2</v>
      </c>
      <c r="G5486" s="287">
        <f t="shared" si="105"/>
        <v>0.70000000000000284</v>
      </c>
      <c r="H5486" s="286">
        <v>52.4</v>
      </c>
      <c r="I5486" s="287">
        <f t="shared" si="105"/>
        <v>-0.70000000000000284</v>
      </c>
      <c r="J5486" s="282"/>
    </row>
    <row r="5487" spans="1:10">
      <c r="A5487" s="282">
        <v>40960</v>
      </c>
      <c r="B5487" s="281">
        <v>1362.21</v>
      </c>
      <c r="C5487" s="281">
        <v>130.640625</v>
      </c>
      <c r="D5487" s="281">
        <v>6.0999999999999999E-2</v>
      </c>
      <c r="E5487" s="281">
        <v>2.0590999999999999</v>
      </c>
      <c r="F5487" s="287">
        <v>51.2</v>
      </c>
      <c r="G5487" s="287">
        <f t="shared" si="105"/>
        <v>0.70000000000000284</v>
      </c>
      <c r="H5487" s="286">
        <v>52.4</v>
      </c>
      <c r="I5487" s="287">
        <f t="shared" si="105"/>
        <v>-0.70000000000000284</v>
      </c>
      <c r="J5487" s="282"/>
    </row>
    <row r="5488" spans="1:10">
      <c r="A5488" s="282">
        <v>40961</v>
      </c>
      <c r="B5488" s="281">
        <v>1357.66</v>
      </c>
      <c r="C5488" s="281">
        <v>131.046875</v>
      </c>
      <c r="D5488" s="281">
        <v>8.1299999999999997E-2</v>
      </c>
      <c r="E5488" s="281">
        <v>2.0034000000000001</v>
      </c>
      <c r="F5488" s="287">
        <v>51.2</v>
      </c>
      <c r="G5488" s="287">
        <f t="shared" si="105"/>
        <v>0.70000000000000284</v>
      </c>
      <c r="H5488" s="286">
        <v>52.4</v>
      </c>
      <c r="I5488" s="287">
        <f t="shared" si="105"/>
        <v>-0.70000000000000284</v>
      </c>
      <c r="J5488" s="282"/>
    </row>
    <row r="5489" spans="1:10">
      <c r="A5489" s="282">
        <v>40962</v>
      </c>
      <c r="B5489" s="281">
        <v>1363.46</v>
      </c>
      <c r="C5489" s="281">
        <v>131.203125</v>
      </c>
      <c r="D5489" s="281">
        <v>8.6400000000000005E-2</v>
      </c>
      <c r="E5489" s="281">
        <v>1.9965000000000002</v>
      </c>
      <c r="F5489" s="287">
        <v>51.2</v>
      </c>
      <c r="G5489" s="287">
        <f t="shared" si="105"/>
        <v>0.70000000000000284</v>
      </c>
      <c r="H5489" s="286">
        <v>52.4</v>
      </c>
      <c r="I5489" s="287">
        <f t="shared" si="105"/>
        <v>-0.70000000000000284</v>
      </c>
      <c r="J5489" s="282"/>
    </row>
    <row r="5490" spans="1:10">
      <c r="A5490" s="282">
        <v>40963</v>
      </c>
      <c r="B5490" s="281">
        <v>1365.74</v>
      </c>
      <c r="C5490" s="281">
        <v>131.1875</v>
      </c>
      <c r="D5490" s="281">
        <v>9.1499999999999998E-2</v>
      </c>
      <c r="E5490" s="281">
        <v>1.9757</v>
      </c>
      <c r="F5490" s="287">
        <v>51.2</v>
      </c>
      <c r="G5490" s="287">
        <f t="shared" si="105"/>
        <v>0.70000000000000284</v>
      </c>
      <c r="H5490" s="286">
        <v>52.4</v>
      </c>
      <c r="I5490" s="287">
        <f t="shared" si="105"/>
        <v>-0.70000000000000284</v>
      </c>
      <c r="J5490" s="282"/>
    </row>
    <row r="5491" spans="1:10">
      <c r="A5491" s="282">
        <v>40966</v>
      </c>
      <c r="B5491" s="281">
        <v>1367.59</v>
      </c>
      <c r="C5491" s="281">
        <v>131.625</v>
      </c>
      <c r="D5491" s="281">
        <v>0.1017</v>
      </c>
      <c r="E5491" s="281">
        <v>1.9255</v>
      </c>
      <c r="F5491" s="287">
        <v>51.2</v>
      </c>
      <c r="G5491" s="287">
        <f t="shared" si="105"/>
        <v>0.70000000000000284</v>
      </c>
      <c r="H5491" s="286">
        <v>52.4</v>
      </c>
      <c r="I5491" s="287">
        <f t="shared" si="105"/>
        <v>-0.70000000000000284</v>
      </c>
      <c r="J5491" s="282"/>
    </row>
    <row r="5492" spans="1:10">
      <c r="A5492" s="282">
        <v>40967</v>
      </c>
      <c r="B5492" s="281">
        <v>1372.18</v>
      </c>
      <c r="C5492" s="281">
        <v>131.671875</v>
      </c>
      <c r="D5492" s="281">
        <v>9.1499999999999998E-2</v>
      </c>
      <c r="E5492" s="281">
        <v>1.9428000000000001</v>
      </c>
      <c r="F5492" s="287">
        <v>51.2</v>
      </c>
      <c r="G5492" s="287">
        <f t="shared" si="105"/>
        <v>0.70000000000000284</v>
      </c>
      <c r="H5492" s="286">
        <v>52.4</v>
      </c>
      <c r="I5492" s="287">
        <f t="shared" si="105"/>
        <v>-0.70000000000000284</v>
      </c>
      <c r="J5492" s="282"/>
    </row>
    <row r="5493" spans="1:10">
      <c r="A5493" s="282">
        <v>40968</v>
      </c>
      <c r="B5493" s="281">
        <v>1365.68</v>
      </c>
      <c r="C5493" s="281">
        <v>131.265625</v>
      </c>
      <c r="D5493" s="281">
        <v>7.6300000000000007E-2</v>
      </c>
      <c r="E5493" s="281">
        <v>1.9704999999999999</v>
      </c>
      <c r="F5493" s="287">
        <v>51.2</v>
      </c>
      <c r="G5493" s="287">
        <f t="shared" si="105"/>
        <v>0.70000000000000284</v>
      </c>
      <c r="H5493" s="286">
        <v>52.4</v>
      </c>
      <c r="I5493" s="287">
        <f t="shared" si="105"/>
        <v>-0.70000000000000284</v>
      </c>
      <c r="J5493" s="282"/>
    </row>
    <row r="5494" spans="1:10">
      <c r="A5494" s="282">
        <v>40969</v>
      </c>
      <c r="B5494" s="281">
        <v>1374.09</v>
      </c>
      <c r="C5494" s="281">
        <v>130.890625</v>
      </c>
      <c r="D5494" s="281">
        <v>7.1199999999999999E-2</v>
      </c>
      <c r="E5494" s="281">
        <v>2.0261</v>
      </c>
      <c r="F5494" s="287">
        <v>51.1</v>
      </c>
      <c r="G5494" s="287">
        <f>F5494-F5454</f>
        <v>-0.19999999999999574</v>
      </c>
      <c r="H5494" s="286">
        <v>53</v>
      </c>
      <c r="I5494" s="287">
        <f>H5494-H5454</f>
        <v>0.20000000000000284</v>
      </c>
      <c r="J5494" s="282"/>
    </row>
    <row r="5495" spans="1:10">
      <c r="A5495" s="282">
        <v>40970</v>
      </c>
      <c r="B5495" s="281">
        <v>1369.63</v>
      </c>
      <c r="C5495" s="281">
        <v>131.390625</v>
      </c>
      <c r="D5495" s="281">
        <v>6.0999999999999999E-2</v>
      </c>
      <c r="E5495" s="281">
        <v>1.9739</v>
      </c>
      <c r="F5495" s="287">
        <v>51.1</v>
      </c>
      <c r="G5495" s="287">
        <f t="shared" si="105"/>
        <v>-0.19999999999999574</v>
      </c>
      <c r="H5495" s="286">
        <v>53</v>
      </c>
      <c r="I5495" s="287">
        <f t="shared" si="105"/>
        <v>0.20000000000000284</v>
      </c>
      <c r="J5495" s="282"/>
    </row>
    <row r="5496" spans="1:10">
      <c r="A5496" s="282">
        <v>40973</v>
      </c>
      <c r="B5496" s="281">
        <v>1364.33</v>
      </c>
      <c r="C5496" s="281">
        <v>131.203125</v>
      </c>
      <c r="D5496" s="281">
        <v>6.0999999999999999E-2</v>
      </c>
      <c r="E5496" s="281">
        <v>2.0104000000000002</v>
      </c>
      <c r="F5496" s="287">
        <v>51.1</v>
      </c>
      <c r="G5496" s="287">
        <f t="shared" si="105"/>
        <v>-0.19999999999999574</v>
      </c>
      <c r="H5496" s="286">
        <v>53</v>
      </c>
      <c r="I5496" s="287">
        <f t="shared" si="105"/>
        <v>0.20000000000000284</v>
      </c>
      <c r="J5496" s="282"/>
    </row>
    <row r="5497" spans="1:10">
      <c r="A5497" s="282">
        <v>40974</v>
      </c>
      <c r="B5497" s="281">
        <v>1343.36</v>
      </c>
      <c r="C5497" s="281">
        <v>131.71875</v>
      </c>
      <c r="D5497" s="281">
        <v>7.1199999999999999E-2</v>
      </c>
      <c r="E5497" s="281">
        <v>1.9426999999999999</v>
      </c>
      <c r="F5497" s="287">
        <v>51.1</v>
      </c>
      <c r="G5497" s="287">
        <f t="shared" si="105"/>
        <v>-0.19999999999999574</v>
      </c>
      <c r="H5497" s="286">
        <v>53</v>
      </c>
      <c r="I5497" s="287">
        <f t="shared" si="105"/>
        <v>0.20000000000000284</v>
      </c>
      <c r="J5497" s="282"/>
    </row>
    <row r="5498" spans="1:10">
      <c r="A5498" s="282">
        <v>40975</v>
      </c>
      <c r="B5498" s="281">
        <v>1352.63</v>
      </c>
      <c r="C5498" s="281">
        <v>131.515625</v>
      </c>
      <c r="D5498" s="281">
        <v>7.6300000000000007E-2</v>
      </c>
      <c r="E5498" s="281">
        <v>1.9756</v>
      </c>
      <c r="F5498" s="287">
        <v>51.1</v>
      </c>
      <c r="G5498" s="287">
        <f t="shared" si="105"/>
        <v>-0.19999999999999574</v>
      </c>
      <c r="H5498" s="286">
        <v>53</v>
      </c>
      <c r="I5498" s="287">
        <f t="shared" si="105"/>
        <v>0.20000000000000284</v>
      </c>
      <c r="J5498" s="282"/>
    </row>
    <row r="5499" spans="1:10">
      <c r="A5499" s="282">
        <v>40976</v>
      </c>
      <c r="B5499" s="281">
        <v>1365.91</v>
      </c>
      <c r="C5499" s="281">
        <v>131.21875</v>
      </c>
      <c r="D5499" s="281">
        <v>7.6300000000000007E-2</v>
      </c>
      <c r="E5499" s="281">
        <v>2.0121000000000002</v>
      </c>
      <c r="F5499" s="287">
        <v>51.1</v>
      </c>
      <c r="G5499" s="287">
        <f t="shared" si="105"/>
        <v>-0.19999999999999574</v>
      </c>
      <c r="H5499" s="286">
        <v>53</v>
      </c>
      <c r="I5499" s="287">
        <f t="shared" si="105"/>
        <v>0.20000000000000284</v>
      </c>
      <c r="J5499" s="282"/>
    </row>
    <row r="5500" spans="1:10">
      <c r="A5500" s="282">
        <v>40977</v>
      </c>
      <c r="B5500" s="281">
        <v>1370.87</v>
      </c>
      <c r="C5500" s="281">
        <v>131.0625</v>
      </c>
      <c r="D5500" s="281">
        <v>8.1299999999999997E-2</v>
      </c>
      <c r="E5500" s="281">
        <v>2.0278999999999998</v>
      </c>
      <c r="F5500" s="287">
        <v>51.1</v>
      </c>
      <c r="G5500" s="287">
        <f t="shared" si="105"/>
        <v>-0.19999999999999574</v>
      </c>
      <c r="H5500" s="286">
        <v>53</v>
      </c>
      <c r="I5500" s="287">
        <f t="shared" si="105"/>
        <v>0.20000000000000284</v>
      </c>
      <c r="J5500" s="282"/>
    </row>
    <row r="5501" spans="1:10">
      <c r="A5501" s="282">
        <v>40980</v>
      </c>
      <c r="B5501" s="281">
        <v>1371.09</v>
      </c>
      <c r="C5501" s="281">
        <v>131.078125</v>
      </c>
      <c r="D5501" s="281">
        <v>7.6300000000000007E-2</v>
      </c>
      <c r="E5501" s="281">
        <v>2.0331000000000001</v>
      </c>
      <c r="F5501" s="287">
        <v>51.1</v>
      </c>
      <c r="G5501" s="287">
        <f t="shared" si="105"/>
        <v>-0.19999999999999574</v>
      </c>
      <c r="H5501" s="286">
        <v>53</v>
      </c>
      <c r="I5501" s="287">
        <f t="shared" si="105"/>
        <v>0.20000000000000284</v>
      </c>
      <c r="J5501" s="282"/>
    </row>
    <row r="5502" spans="1:10">
      <c r="A5502" s="282">
        <v>40981</v>
      </c>
      <c r="B5502" s="281">
        <v>1395.95</v>
      </c>
      <c r="C5502" s="281">
        <v>130.484375</v>
      </c>
      <c r="D5502" s="281">
        <v>8.1299999999999997E-2</v>
      </c>
      <c r="E5502" s="281">
        <v>2.1263000000000001</v>
      </c>
      <c r="F5502" s="287">
        <v>51.1</v>
      </c>
      <c r="G5502" s="287">
        <f t="shared" si="105"/>
        <v>-0.19999999999999574</v>
      </c>
      <c r="H5502" s="286">
        <v>53</v>
      </c>
      <c r="I5502" s="287">
        <f t="shared" si="105"/>
        <v>0.20000000000000284</v>
      </c>
      <c r="J5502" s="282"/>
    </row>
    <row r="5503" spans="1:10">
      <c r="A5503" s="282">
        <v>40982</v>
      </c>
      <c r="B5503" s="281">
        <v>1394.28</v>
      </c>
      <c r="C5503" s="281">
        <v>129.234375</v>
      </c>
      <c r="D5503" s="281">
        <v>8.1299999999999997E-2</v>
      </c>
      <c r="E5503" s="281">
        <v>2.2686000000000002</v>
      </c>
      <c r="F5503" s="287">
        <v>51.1</v>
      </c>
      <c r="G5503" s="287">
        <f t="shared" si="105"/>
        <v>-0.19999999999999574</v>
      </c>
      <c r="H5503" s="286">
        <v>53</v>
      </c>
      <c r="I5503" s="287">
        <f t="shared" si="105"/>
        <v>0.20000000000000284</v>
      </c>
      <c r="J5503" s="282"/>
    </row>
    <row r="5504" spans="1:10">
      <c r="A5504" s="282">
        <v>40983</v>
      </c>
      <c r="B5504" s="281">
        <v>1402.6</v>
      </c>
      <c r="C5504" s="281">
        <v>129.34375</v>
      </c>
      <c r="D5504" s="281">
        <v>8.1299999999999997E-2</v>
      </c>
      <c r="E5504" s="281">
        <v>2.2793999999999999</v>
      </c>
      <c r="F5504" s="287">
        <v>51.1</v>
      </c>
      <c r="G5504" s="287">
        <f t="shared" si="105"/>
        <v>-0.19999999999999574</v>
      </c>
      <c r="H5504" s="286">
        <v>53</v>
      </c>
      <c r="I5504" s="287">
        <f t="shared" si="105"/>
        <v>0.20000000000000284</v>
      </c>
      <c r="J5504" s="282"/>
    </row>
    <row r="5505" spans="1:10">
      <c r="A5505" s="282">
        <v>40984</v>
      </c>
      <c r="B5505" s="281">
        <v>1404.17</v>
      </c>
      <c r="C5505" s="281">
        <v>129.046875</v>
      </c>
      <c r="D5505" s="281">
        <v>8.1299999999999997E-2</v>
      </c>
      <c r="E5505" s="281">
        <v>2.294</v>
      </c>
      <c r="F5505" s="287">
        <v>51.1</v>
      </c>
      <c r="G5505" s="287">
        <f t="shared" si="105"/>
        <v>-0.19999999999999574</v>
      </c>
      <c r="H5505" s="286">
        <v>53</v>
      </c>
      <c r="I5505" s="287">
        <f t="shared" si="105"/>
        <v>0.20000000000000284</v>
      </c>
      <c r="J5505" s="282"/>
    </row>
    <row r="5506" spans="1:10">
      <c r="A5506" s="282">
        <v>40987</v>
      </c>
      <c r="B5506" s="281">
        <v>1409.75</v>
      </c>
      <c r="C5506" s="281">
        <v>128.53125</v>
      </c>
      <c r="D5506" s="281">
        <v>7.6300000000000007E-2</v>
      </c>
      <c r="E5506" s="281">
        <v>2.3772000000000002</v>
      </c>
      <c r="F5506" s="287">
        <v>51.1</v>
      </c>
      <c r="G5506" s="287">
        <f t="shared" si="105"/>
        <v>-0.19999999999999574</v>
      </c>
      <c r="H5506" s="286">
        <v>53</v>
      </c>
      <c r="I5506" s="287">
        <f t="shared" si="105"/>
        <v>0.20000000000000284</v>
      </c>
      <c r="J5506" s="282"/>
    </row>
    <row r="5507" spans="1:10">
      <c r="A5507" s="282">
        <v>40988</v>
      </c>
      <c r="B5507" s="281">
        <v>1405.52</v>
      </c>
      <c r="C5507" s="281">
        <v>128.546875</v>
      </c>
      <c r="D5507" s="281">
        <v>9.1499999999999998E-2</v>
      </c>
      <c r="E5507" s="281">
        <v>2.3590999999999998</v>
      </c>
      <c r="F5507" s="287">
        <v>51.1</v>
      </c>
      <c r="G5507" s="287">
        <f t="shared" si="105"/>
        <v>-0.19999999999999574</v>
      </c>
      <c r="H5507" s="286">
        <v>53</v>
      </c>
      <c r="I5507" s="287">
        <f t="shared" si="105"/>
        <v>0.20000000000000284</v>
      </c>
      <c r="J5507" s="282"/>
    </row>
    <row r="5508" spans="1:10">
      <c r="A5508" s="282">
        <v>40989</v>
      </c>
      <c r="B5508" s="281">
        <v>1402.89</v>
      </c>
      <c r="C5508" s="281">
        <v>128.96875</v>
      </c>
      <c r="D5508" s="281">
        <v>8.6400000000000005E-2</v>
      </c>
      <c r="E5508" s="281">
        <v>2.2959999999999998</v>
      </c>
      <c r="F5508" s="287">
        <v>51.1</v>
      </c>
      <c r="G5508" s="287">
        <f t="shared" si="105"/>
        <v>-0.19999999999999574</v>
      </c>
      <c r="H5508" s="286">
        <v>53</v>
      </c>
      <c r="I5508" s="287">
        <f t="shared" si="105"/>
        <v>0.20000000000000284</v>
      </c>
      <c r="J5508" s="282"/>
    </row>
    <row r="5509" spans="1:10">
      <c r="A5509" s="282">
        <v>40990</v>
      </c>
      <c r="B5509" s="281">
        <v>1392.78</v>
      </c>
      <c r="C5509" s="281">
        <v>128.734375</v>
      </c>
      <c r="D5509" s="281">
        <v>7.1199999999999999E-2</v>
      </c>
      <c r="E5509" s="281">
        <v>2.2781000000000002</v>
      </c>
      <c r="F5509" s="287">
        <v>51.1</v>
      </c>
      <c r="G5509" s="287">
        <f t="shared" si="105"/>
        <v>-0.19999999999999574</v>
      </c>
      <c r="H5509" s="286">
        <v>53</v>
      </c>
      <c r="I5509" s="287">
        <f t="shared" si="105"/>
        <v>0.20000000000000284</v>
      </c>
      <c r="J5509" s="282"/>
    </row>
    <row r="5510" spans="1:10">
      <c r="A5510" s="282">
        <v>40991</v>
      </c>
      <c r="B5510" s="281">
        <v>1397.11</v>
      </c>
      <c r="C5510" s="281">
        <v>129.046875</v>
      </c>
      <c r="D5510" s="281">
        <v>7.1199999999999999E-2</v>
      </c>
      <c r="E5510" s="281">
        <v>2.2317</v>
      </c>
      <c r="F5510" s="287">
        <v>51.1</v>
      </c>
      <c r="G5510" s="287">
        <f t="shared" si="105"/>
        <v>-0.19999999999999574</v>
      </c>
      <c r="H5510" s="286">
        <v>53</v>
      </c>
      <c r="I5510" s="287">
        <f t="shared" si="105"/>
        <v>0.20000000000000284</v>
      </c>
      <c r="J5510" s="282"/>
    </row>
    <row r="5511" spans="1:10">
      <c r="A5511" s="282">
        <v>40994</v>
      </c>
      <c r="B5511" s="281">
        <v>1416.51</v>
      </c>
      <c r="C5511" s="281">
        <v>129.0625</v>
      </c>
      <c r="D5511" s="281">
        <v>7.1199999999999999E-2</v>
      </c>
      <c r="E5511" s="281">
        <v>2.2479</v>
      </c>
      <c r="F5511" s="287">
        <v>51.1</v>
      </c>
      <c r="G5511" s="287">
        <f t="shared" si="105"/>
        <v>-0.19999999999999574</v>
      </c>
      <c r="H5511" s="286">
        <v>53</v>
      </c>
      <c r="I5511" s="287">
        <f t="shared" si="105"/>
        <v>0.20000000000000284</v>
      </c>
      <c r="J5511" s="282"/>
    </row>
    <row r="5512" spans="1:10">
      <c r="A5512" s="282">
        <v>40995</v>
      </c>
      <c r="B5512" s="281">
        <v>1412.52</v>
      </c>
      <c r="C5512" s="281">
        <v>129.59375</v>
      </c>
      <c r="D5512" s="281">
        <v>8.1299999999999997E-2</v>
      </c>
      <c r="E5512" s="281">
        <v>2.1836000000000002</v>
      </c>
      <c r="F5512" s="287">
        <v>51.1</v>
      </c>
      <c r="G5512" s="287">
        <f t="shared" si="105"/>
        <v>-0.19999999999999574</v>
      </c>
      <c r="H5512" s="286">
        <v>53</v>
      </c>
      <c r="I5512" s="287">
        <f t="shared" si="105"/>
        <v>0.20000000000000284</v>
      </c>
      <c r="J5512" s="282"/>
    </row>
    <row r="5513" spans="1:10">
      <c r="A5513" s="282">
        <v>40996</v>
      </c>
      <c r="B5513" s="281">
        <v>1405.54</v>
      </c>
      <c r="C5513" s="281">
        <v>129.578125</v>
      </c>
      <c r="D5513" s="281">
        <v>7.6300000000000007E-2</v>
      </c>
      <c r="E5513" s="281">
        <v>2.1997</v>
      </c>
      <c r="F5513" s="287">
        <v>51.1</v>
      </c>
      <c r="G5513" s="287">
        <f t="shared" si="105"/>
        <v>-0.19999999999999574</v>
      </c>
      <c r="H5513" s="286">
        <v>53</v>
      </c>
      <c r="I5513" s="287">
        <f t="shared" si="105"/>
        <v>0.20000000000000284</v>
      </c>
      <c r="J5513" s="282"/>
    </row>
    <row r="5514" spans="1:10">
      <c r="A5514" s="282">
        <v>40997</v>
      </c>
      <c r="B5514" s="281">
        <v>1403.28</v>
      </c>
      <c r="C5514" s="281">
        <v>129.90625</v>
      </c>
      <c r="D5514" s="281">
        <v>6.0999999999999999E-2</v>
      </c>
      <c r="E5514" s="281">
        <v>2.1587000000000001</v>
      </c>
      <c r="F5514" s="287">
        <v>51.1</v>
      </c>
      <c r="G5514" s="287">
        <f t="shared" si="105"/>
        <v>-0.19999999999999574</v>
      </c>
      <c r="H5514" s="286">
        <v>53</v>
      </c>
      <c r="I5514" s="287">
        <f t="shared" si="105"/>
        <v>0.20000000000000284</v>
      </c>
      <c r="J5514" s="282"/>
    </row>
    <row r="5515" spans="1:10">
      <c r="A5515" s="282">
        <v>40998</v>
      </c>
      <c r="B5515" s="281">
        <v>1408.47</v>
      </c>
      <c r="C5515" s="281">
        <v>129.484375</v>
      </c>
      <c r="D5515" s="281">
        <v>6.6100000000000006E-2</v>
      </c>
      <c r="E5515" s="281">
        <v>2.2088000000000001</v>
      </c>
      <c r="F5515" s="287">
        <v>51.1</v>
      </c>
      <c r="G5515" s="287">
        <f>F5515-F5473</f>
        <v>-0.19999999999999574</v>
      </c>
      <c r="H5515" s="286">
        <v>53</v>
      </c>
      <c r="I5515" s="287">
        <f>H5515-H5473</f>
        <v>0.20000000000000284</v>
      </c>
      <c r="J5515" s="282"/>
    </row>
    <row r="5516" spans="1:10">
      <c r="A5516" s="282">
        <v>41001</v>
      </c>
      <c r="B5516" s="281">
        <v>1419.04</v>
      </c>
      <c r="C5516" s="281">
        <v>129.703125</v>
      </c>
      <c r="D5516" s="281">
        <v>6.0999999999999999E-2</v>
      </c>
      <c r="E5516" s="281">
        <v>2.1819999999999999</v>
      </c>
      <c r="F5516" s="287">
        <v>51.4</v>
      </c>
      <c r="G5516" s="287">
        <f t="shared" si="105"/>
        <v>0.19999999999999574</v>
      </c>
      <c r="H5516" s="286">
        <v>53.7</v>
      </c>
      <c r="I5516" s="287">
        <f t="shared" si="105"/>
        <v>1.3000000000000043</v>
      </c>
      <c r="J5516" s="282"/>
    </row>
    <row r="5517" spans="1:10">
      <c r="A5517" s="282">
        <v>41002</v>
      </c>
      <c r="B5517" s="281">
        <v>1413.38</v>
      </c>
      <c r="C5517" s="281">
        <v>128.921875</v>
      </c>
      <c r="D5517" s="281">
        <v>7.1199999999999999E-2</v>
      </c>
      <c r="E5517" s="281">
        <v>2.2988</v>
      </c>
      <c r="F5517" s="287">
        <v>51.4</v>
      </c>
      <c r="G5517" s="287">
        <f t="shared" si="105"/>
        <v>0.19999999999999574</v>
      </c>
      <c r="H5517" s="286">
        <v>53.7</v>
      </c>
      <c r="I5517" s="287">
        <f t="shared" si="105"/>
        <v>1.3000000000000043</v>
      </c>
      <c r="J5517" s="282"/>
    </row>
    <row r="5518" spans="1:10">
      <c r="A5518" s="282">
        <v>41003</v>
      </c>
      <c r="B5518" s="281">
        <v>1398.96</v>
      </c>
      <c r="C5518" s="281">
        <v>129.375</v>
      </c>
      <c r="D5518" s="281">
        <v>7.1199999999999999E-2</v>
      </c>
      <c r="E5518" s="281">
        <v>2.2233000000000001</v>
      </c>
      <c r="F5518" s="287">
        <v>51.4</v>
      </c>
      <c r="G5518" s="287">
        <f t="shared" si="105"/>
        <v>0.19999999999999574</v>
      </c>
      <c r="H5518" s="286">
        <v>53.7</v>
      </c>
      <c r="I5518" s="287">
        <f t="shared" si="105"/>
        <v>1.3000000000000043</v>
      </c>
      <c r="J5518" s="282"/>
    </row>
    <row r="5519" spans="1:10">
      <c r="A5519" s="282">
        <v>41004</v>
      </c>
      <c r="B5519" s="281">
        <v>1398.08</v>
      </c>
      <c r="C5519" s="281">
        <v>129.96875</v>
      </c>
      <c r="D5519" s="281">
        <v>6.6100000000000006E-2</v>
      </c>
      <c r="E5519" s="281">
        <v>2.1804999999999999</v>
      </c>
      <c r="F5519" s="287">
        <v>51.4</v>
      </c>
      <c r="G5519" s="287">
        <f t="shared" si="105"/>
        <v>0.19999999999999574</v>
      </c>
      <c r="H5519" s="286">
        <v>53.7</v>
      </c>
      <c r="I5519" s="287">
        <f t="shared" si="105"/>
        <v>1.3000000000000043</v>
      </c>
      <c r="J5519" s="282"/>
    </row>
    <row r="5520" spans="1:10">
      <c r="A5520" s="282">
        <v>41005</v>
      </c>
      <c r="B5520" s="281">
        <v>1398.08</v>
      </c>
      <c r="C5520" s="281">
        <v>131.046875</v>
      </c>
      <c r="D5520" s="281">
        <v>7.1199999999999999E-2</v>
      </c>
      <c r="E5520" s="281">
        <v>2.0545</v>
      </c>
      <c r="F5520" s="287">
        <v>51.4</v>
      </c>
      <c r="G5520" s="287">
        <f t="shared" si="105"/>
        <v>0.19999999999999574</v>
      </c>
      <c r="H5520" s="286">
        <v>53.7</v>
      </c>
      <c r="I5520" s="287">
        <f t="shared" si="105"/>
        <v>1.3000000000000043</v>
      </c>
      <c r="J5520" s="282"/>
    </row>
    <row r="5521" spans="1:10">
      <c r="A5521" s="282">
        <v>41008</v>
      </c>
      <c r="B5521" s="281">
        <v>1382.2</v>
      </c>
      <c r="C5521" s="281">
        <v>131.140625</v>
      </c>
      <c r="D5521" s="281">
        <v>7.6300000000000007E-2</v>
      </c>
      <c r="E5521" s="281">
        <v>2.0474000000000001</v>
      </c>
      <c r="F5521" s="287">
        <v>51.4</v>
      </c>
      <c r="G5521" s="287">
        <f t="shared" si="105"/>
        <v>0.19999999999999574</v>
      </c>
      <c r="H5521" s="286">
        <v>53.7</v>
      </c>
      <c r="I5521" s="287">
        <f t="shared" si="105"/>
        <v>1.3000000000000043</v>
      </c>
      <c r="J5521" s="282"/>
    </row>
    <row r="5522" spans="1:10">
      <c r="A5522" s="282">
        <v>41009</v>
      </c>
      <c r="B5522" s="281">
        <v>1358.59</v>
      </c>
      <c r="C5522" s="281">
        <v>131.59375</v>
      </c>
      <c r="D5522" s="281">
        <v>8.1299999999999997E-2</v>
      </c>
      <c r="E5522" s="281">
        <v>1.9823</v>
      </c>
      <c r="F5522" s="287">
        <v>51.4</v>
      </c>
      <c r="G5522" s="287">
        <f t="shared" si="105"/>
        <v>0.19999999999999574</v>
      </c>
      <c r="H5522" s="286">
        <v>53.7</v>
      </c>
      <c r="I5522" s="287">
        <f t="shared" si="105"/>
        <v>1.3000000000000043</v>
      </c>
      <c r="J5522" s="282"/>
    </row>
    <row r="5523" spans="1:10">
      <c r="A5523" s="282">
        <v>41010</v>
      </c>
      <c r="B5523" s="281">
        <v>1368.71</v>
      </c>
      <c r="C5523" s="281">
        <v>131.328125</v>
      </c>
      <c r="D5523" s="281">
        <v>8.1299999999999997E-2</v>
      </c>
      <c r="E5523" s="281">
        <v>2.0350999999999999</v>
      </c>
      <c r="F5523" s="287">
        <v>51.4</v>
      </c>
      <c r="G5523" s="287">
        <f t="shared" si="105"/>
        <v>0.19999999999999574</v>
      </c>
      <c r="H5523" s="286">
        <v>53.7</v>
      </c>
      <c r="I5523" s="287">
        <f t="shared" si="105"/>
        <v>1.3000000000000043</v>
      </c>
      <c r="J5523" s="282"/>
    </row>
    <row r="5524" spans="1:10">
      <c r="A5524" s="282">
        <v>41011</v>
      </c>
      <c r="B5524" s="281">
        <v>1387.57</v>
      </c>
      <c r="C5524" s="281">
        <v>131.140625</v>
      </c>
      <c r="D5524" s="281">
        <v>8.1299999999999997E-2</v>
      </c>
      <c r="E5524" s="281">
        <v>2.0510000000000002</v>
      </c>
      <c r="F5524" s="287">
        <v>51.4</v>
      </c>
      <c r="G5524" s="287">
        <f t="shared" si="105"/>
        <v>0.19999999999999574</v>
      </c>
      <c r="H5524" s="286">
        <v>53.7</v>
      </c>
      <c r="I5524" s="287">
        <f t="shared" si="105"/>
        <v>1.3000000000000043</v>
      </c>
      <c r="J5524" s="282"/>
    </row>
    <row r="5525" spans="1:10">
      <c r="A5525" s="282">
        <v>41012</v>
      </c>
      <c r="B5525" s="281">
        <v>1370.26</v>
      </c>
      <c r="C5525" s="281">
        <v>131.53125</v>
      </c>
      <c r="D5525" s="281">
        <v>8.1299999999999997E-2</v>
      </c>
      <c r="E5525" s="281">
        <v>1.9823</v>
      </c>
      <c r="F5525" s="287">
        <v>51.4</v>
      </c>
      <c r="G5525" s="287">
        <f t="shared" si="105"/>
        <v>0.19999999999999574</v>
      </c>
      <c r="H5525" s="286">
        <v>53.7</v>
      </c>
      <c r="I5525" s="287">
        <f t="shared" si="105"/>
        <v>1.3000000000000043</v>
      </c>
      <c r="J5525" s="282"/>
    </row>
    <row r="5526" spans="1:10">
      <c r="A5526" s="282">
        <v>41015</v>
      </c>
      <c r="B5526" s="281">
        <v>1369.57</v>
      </c>
      <c r="C5526" s="281">
        <v>131.6875</v>
      </c>
      <c r="D5526" s="281">
        <v>7.6300000000000007E-2</v>
      </c>
      <c r="E5526" s="281">
        <v>1.9805000000000001</v>
      </c>
      <c r="F5526" s="287">
        <v>51.4</v>
      </c>
      <c r="G5526" s="287">
        <f t="shared" si="105"/>
        <v>0.19999999999999574</v>
      </c>
      <c r="H5526" s="286">
        <v>53.7</v>
      </c>
      <c r="I5526" s="287">
        <f t="shared" si="105"/>
        <v>1.3000000000000043</v>
      </c>
      <c r="J5526" s="282"/>
    </row>
    <row r="5527" spans="1:10">
      <c r="A5527" s="282">
        <v>41016</v>
      </c>
      <c r="B5527" s="281">
        <v>1390.78</v>
      </c>
      <c r="C5527" s="281">
        <v>131.421875</v>
      </c>
      <c r="D5527" s="281">
        <v>7.6300000000000007E-2</v>
      </c>
      <c r="E5527" s="281">
        <v>1.9981</v>
      </c>
      <c r="F5527" s="287">
        <v>51.4</v>
      </c>
      <c r="G5527" s="287">
        <f t="shared" si="105"/>
        <v>0.19999999999999574</v>
      </c>
      <c r="H5527" s="286">
        <v>53.7</v>
      </c>
      <c r="I5527" s="287">
        <f t="shared" si="105"/>
        <v>1.3000000000000043</v>
      </c>
      <c r="J5527" s="282"/>
    </row>
    <row r="5528" spans="1:10">
      <c r="A5528" s="282">
        <v>41017</v>
      </c>
      <c r="B5528" s="281">
        <v>1385.14</v>
      </c>
      <c r="C5528" s="281">
        <v>131.5625</v>
      </c>
      <c r="D5528" s="281">
        <v>6.6100000000000006E-2</v>
      </c>
      <c r="E5528" s="281">
        <v>1.9752999999999998</v>
      </c>
      <c r="F5528" s="287">
        <v>51.4</v>
      </c>
      <c r="G5528" s="287">
        <f t="shared" si="105"/>
        <v>0.19999999999999574</v>
      </c>
      <c r="H5528" s="286">
        <v>53.7</v>
      </c>
      <c r="I5528" s="287">
        <f t="shared" si="105"/>
        <v>1.3000000000000043</v>
      </c>
      <c r="J5528" s="282"/>
    </row>
    <row r="5529" spans="1:10">
      <c r="A5529" s="282">
        <v>41018</v>
      </c>
      <c r="B5529" s="281">
        <v>1376.92</v>
      </c>
      <c r="C5529" s="281">
        <v>131.765625</v>
      </c>
      <c r="D5529" s="281">
        <v>6.6100000000000006E-2</v>
      </c>
      <c r="E5529" s="281">
        <v>1.9664999999999999</v>
      </c>
      <c r="F5529" s="287">
        <v>51.4</v>
      </c>
      <c r="G5529" s="287">
        <f t="shared" si="105"/>
        <v>0.19999999999999574</v>
      </c>
      <c r="H5529" s="286">
        <v>53.7</v>
      </c>
      <c r="I5529" s="287">
        <f t="shared" si="105"/>
        <v>1.3000000000000043</v>
      </c>
      <c r="J5529" s="282"/>
    </row>
    <row r="5530" spans="1:10">
      <c r="A5530" s="282">
        <v>41019</v>
      </c>
      <c r="B5530" s="281">
        <v>1378.53</v>
      </c>
      <c r="C5530" s="281">
        <v>131.671875</v>
      </c>
      <c r="D5530" s="281">
        <v>6.6100000000000006E-2</v>
      </c>
      <c r="E5530" s="281">
        <v>1.9628999999999999</v>
      </c>
      <c r="F5530" s="287">
        <v>51.4</v>
      </c>
      <c r="G5530" s="287">
        <f t="shared" si="105"/>
        <v>0.19999999999999574</v>
      </c>
      <c r="H5530" s="286">
        <v>53.7</v>
      </c>
      <c r="I5530" s="287">
        <f t="shared" si="105"/>
        <v>1.3000000000000043</v>
      </c>
      <c r="J5530" s="282"/>
    </row>
    <row r="5531" spans="1:10">
      <c r="A5531" s="282">
        <v>41022</v>
      </c>
      <c r="B5531" s="281">
        <v>1366.94</v>
      </c>
      <c r="C5531" s="281">
        <v>131.984375</v>
      </c>
      <c r="D5531" s="281">
        <v>7.1199999999999999E-2</v>
      </c>
      <c r="E5531" s="281">
        <v>1.9348999999999998</v>
      </c>
      <c r="F5531" s="287">
        <v>51.4</v>
      </c>
      <c r="G5531" s="287">
        <f t="shared" si="105"/>
        <v>0.19999999999999574</v>
      </c>
      <c r="H5531" s="286">
        <v>53.7</v>
      </c>
      <c r="I5531" s="287">
        <f t="shared" si="105"/>
        <v>1.3000000000000043</v>
      </c>
      <c r="J5531" s="282"/>
    </row>
    <row r="5532" spans="1:10">
      <c r="A5532" s="282">
        <v>41023</v>
      </c>
      <c r="B5532" s="281">
        <v>1371.97</v>
      </c>
      <c r="C5532" s="281">
        <v>131.78125</v>
      </c>
      <c r="D5532" s="281">
        <v>8.1299999999999997E-2</v>
      </c>
      <c r="E5532" s="281">
        <v>1.9735</v>
      </c>
      <c r="F5532" s="287">
        <v>51.4</v>
      </c>
      <c r="G5532" s="287">
        <f t="shared" si="105"/>
        <v>0.19999999999999574</v>
      </c>
      <c r="H5532" s="286">
        <v>53.7</v>
      </c>
      <c r="I5532" s="287">
        <f t="shared" si="105"/>
        <v>1.3000000000000043</v>
      </c>
      <c r="J5532" s="282"/>
    </row>
    <row r="5533" spans="1:10">
      <c r="A5533" s="282">
        <v>41024</v>
      </c>
      <c r="B5533" s="281">
        <v>1390.69</v>
      </c>
      <c r="C5533" s="281">
        <v>131.6875</v>
      </c>
      <c r="D5533" s="281">
        <v>8.6400000000000005E-2</v>
      </c>
      <c r="E5533" s="281">
        <v>1.984</v>
      </c>
      <c r="F5533" s="287">
        <v>51.4</v>
      </c>
      <c r="G5533" s="287">
        <f t="shared" si="105"/>
        <v>0.19999999999999574</v>
      </c>
      <c r="H5533" s="286">
        <v>53.7</v>
      </c>
      <c r="I5533" s="287">
        <f t="shared" si="105"/>
        <v>1.3000000000000043</v>
      </c>
      <c r="J5533" s="282"/>
    </row>
    <row r="5534" spans="1:10">
      <c r="A5534" s="282">
        <v>41025</v>
      </c>
      <c r="B5534" s="281">
        <v>1399.98</v>
      </c>
      <c r="C5534" s="281">
        <v>131.921875</v>
      </c>
      <c r="D5534" s="281">
        <v>8.6400000000000005E-2</v>
      </c>
      <c r="E5534" s="281">
        <v>1.9382999999999999</v>
      </c>
      <c r="F5534" s="287">
        <v>51.4</v>
      </c>
      <c r="G5534" s="287">
        <f t="shared" si="105"/>
        <v>0.19999999999999574</v>
      </c>
      <c r="H5534" s="286">
        <v>53.7</v>
      </c>
      <c r="I5534" s="287">
        <f t="shared" si="105"/>
        <v>1.3000000000000043</v>
      </c>
      <c r="J5534" s="282"/>
    </row>
    <row r="5535" spans="1:10">
      <c r="A5535" s="282">
        <v>41026</v>
      </c>
      <c r="B5535" s="281">
        <v>1403.36</v>
      </c>
      <c r="C5535" s="281">
        <v>132.15625</v>
      </c>
      <c r="D5535" s="281">
        <v>8.6400000000000005E-2</v>
      </c>
      <c r="E5535" s="281">
        <v>1.9348000000000001</v>
      </c>
      <c r="F5535" s="287">
        <v>51.4</v>
      </c>
      <c r="G5535" s="287">
        <f>F5535-F5493</f>
        <v>0.19999999999999574</v>
      </c>
      <c r="H5535" s="286">
        <v>53.7</v>
      </c>
      <c r="I5535" s="287">
        <f>H5535-H5493</f>
        <v>1.3000000000000043</v>
      </c>
      <c r="J5535" s="282"/>
    </row>
    <row r="5536" spans="1:10">
      <c r="A5536" s="282">
        <v>41029</v>
      </c>
      <c r="B5536" s="281">
        <v>1397.91</v>
      </c>
      <c r="C5536" s="281">
        <v>132.28125</v>
      </c>
      <c r="D5536" s="281">
        <v>9.1499999999999998E-2</v>
      </c>
      <c r="E5536" s="281">
        <v>1.9137</v>
      </c>
      <c r="F5536" s="287">
        <v>51.4</v>
      </c>
      <c r="G5536" s="287">
        <f>F5536-F5493</f>
        <v>0.19999999999999574</v>
      </c>
      <c r="H5536" s="286">
        <v>53.7</v>
      </c>
      <c r="I5536" s="287">
        <f>H5536-H5493</f>
        <v>1.3000000000000043</v>
      </c>
      <c r="J5536" s="282"/>
    </row>
    <row r="5537" spans="1:10">
      <c r="A5537" s="282">
        <v>41030</v>
      </c>
      <c r="B5537" s="281">
        <v>1405.82</v>
      </c>
      <c r="C5537" s="281">
        <v>131.96875</v>
      </c>
      <c r="D5537" s="281">
        <v>8.6400000000000005E-2</v>
      </c>
      <c r="E5537" s="281">
        <v>1.9435</v>
      </c>
      <c r="F5537" s="287">
        <v>50.6</v>
      </c>
      <c r="G5537" s="287">
        <f t="shared" si="105"/>
        <v>-0.5</v>
      </c>
      <c r="H5537" s="286">
        <v>53.2</v>
      </c>
      <c r="I5537" s="287">
        <f t="shared" si="105"/>
        <v>0.20000000000000284</v>
      </c>
      <c r="J5537" s="282"/>
    </row>
    <row r="5538" spans="1:10">
      <c r="A5538" s="282">
        <v>41031</v>
      </c>
      <c r="B5538" s="281">
        <v>1402.31</v>
      </c>
      <c r="C5538" s="281">
        <v>132.1875</v>
      </c>
      <c r="D5538" s="281">
        <v>7.6300000000000007E-2</v>
      </c>
      <c r="E5538" s="281">
        <v>1.9277</v>
      </c>
      <c r="F5538" s="287">
        <v>50.6</v>
      </c>
      <c r="G5538" s="287">
        <f t="shared" si="105"/>
        <v>-0.5</v>
      </c>
      <c r="H5538" s="286">
        <v>53.2</v>
      </c>
      <c r="I5538" s="287">
        <f t="shared" si="105"/>
        <v>0.20000000000000284</v>
      </c>
      <c r="J5538" s="282"/>
    </row>
    <row r="5539" spans="1:10">
      <c r="A5539" s="282">
        <v>41032</v>
      </c>
      <c r="B5539" s="281">
        <v>1391.57</v>
      </c>
      <c r="C5539" s="281">
        <v>132.1875</v>
      </c>
      <c r="D5539" s="281">
        <v>7.6300000000000007E-2</v>
      </c>
      <c r="E5539" s="281">
        <v>1.9312</v>
      </c>
      <c r="F5539" s="287">
        <v>50.6</v>
      </c>
      <c r="G5539" s="287">
        <f t="shared" si="105"/>
        <v>-0.5</v>
      </c>
      <c r="H5539" s="286">
        <v>53.2</v>
      </c>
      <c r="I5539" s="287">
        <f t="shared" si="105"/>
        <v>0.20000000000000284</v>
      </c>
      <c r="J5539" s="282"/>
    </row>
    <row r="5540" spans="1:10">
      <c r="A5540" s="282">
        <v>41033</v>
      </c>
      <c r="B5540" s="281">
        <v>1369.1</v>
      </c>
      <c r="C5540" s="281">
        <v>132.640625</v>
      </c>
      <c r="D5540" s="281">
        <v>7.1199999999999999E-2</v>
      </c>
      <c r="E5540" s="281">
        <v>1.8786</v>
      </c>
      <c r="F5540" s="287">
        <v>50.6</v>
      </c>
      <c r="G5540" s="287">
        <f t="shared" si="105"/>
        <v>-0.5</v>
      </c>
      <c r="H5540" s="286">
        <v>53.2</v>
      </c>
      <c r="I5540" s="287">
        <f t="shared" si="105"/>
        <v>0.20000000000000284</v>
      </c>
      <c r="J5540" s="282"/>
    </row>
    <row r="5541" spans="1:10">
      <c r="A5541" s="282">
        <v>41036</v>
      </c>
      <c r="B5541" s="281">
        <v>1369.58</v>
      </c>
      <c r="C5541" s="281">
        <v>132.640625</v>
      </c>
      <c r="D5541" s="281">
        <v>7.6300000000000007E-2</v>
      </c>
      <c r="E5541" s="281">
        <v>1.8715999999999999</v>
      </c>
      <c r="F5541" s="287">
        <v>50.6</v>
      </c>
      <c r="G5541" s="287">
        <f t="shared" si="105"/>
        <v>-0.5</v>
      </c>
      <c r="H5541" s="286">
        <v>53.2</v>
      </c>
      <c r="I5541" s="287">
        <f t="shared" si="105"/>
        <v>0.20000000000000284</v>
      </c>
      <c r="J5541" s="282"/>
    </row>
    <row r="5542" spans="1:10">
      <c r="A5542" s="282">
        <v>41037</v>
      </c>
      <c r="B5542" s="281">
        <v>1363.72</v>
      </c>
      <c r="C5542" s="281">
        <v>132.921875</v>
      </c>
      <c r="D5542" s="281">
        <v>9.1499999999999998E-2</v>
      </c>
      <c r="E5542" s="281">
        <v>1.8401999999999998</v>
      </c>
      <c r="F5542" s="287">
        <v>50.6</v>
      </c>
      <c r="G5542" s="287">
        <f t="shared" si="105"/>
        <v>-0.5</v>
      </c>
      <c r="H5542" s="286">
        <v>53.2</v>
      </c>
      <c r="I5542" s="287">
        <f t="shared" si="105"/>
        <v>0.20000000000000284</v>
      </c>
      <c r="J5542" s="282"/>
    </row>
    <row r="5543" spans="1:10">
      <c r="A5543" s="282">
        <v>41038</v>
      </c>
      <c r="B5543" s="281">
        <v>1354.58</v>
      </c>
      <c r="C5543" s="281">
        <v>132.90625</v>
      </c>
      <c r="D5543" s="281">
        <v>8.6400000000000005E-2</v>
      </c>
      <c r="E5543" s="281">
        <v>1.8227</v>
      </c>
      <c r="F5543" s="287">
        <v>50.6</v>
      </c>
      <c r="G5543" s="287">
        <f t="shared" si="105"/>
        <v>-0.5</v>
      </c>
      <c r="H5543" s="286">
        <v>53.2</v>
      </c>
      <c r="I5543" s="287">
        <f t="shared" si="105"/>
        <v>0.20000000000000284</v>
      </c>
      <c r="J5543" s="282"/>
    </row>
    <row r="5544" spans="1:10">
      <c r="A5544" s="282">
        <v>41039</v>
      </c>
      <c r="B5544" s="281">
        <v>1357.99</v>
      </c>
      <c r="C5544" s="281">
        <v>132.78125</v>
      </c>
      <c r="D5544" s="281">
        <v>9.1499999999999998E-2</v>
      </c>
      <c r="E5544" s="281">
        <v>1.867</v>
      </c>
      <c r="F5544" s="287">
        <v>50.6</v>
      </c>
      <c r="G5544" s="287">
        <f t="shared" si="105"/>
        <v>-0.5</v>
      </c>
      <c r="H5544" s="286">
        <v>53.2</v>
      </c>
      <c r="I5544" s="287">
        <f t="shared" si="105"/>
        <v>0.20000000000000284</v>
      </c>
      <c r="J5544" s="282"/>
    </row>
    <row r="5545" spans="1:10">
      <c r="A5545" s="282">
        <v>41040</v>
      </c>
      <c r="B5545" s="281">
        <v>1353.39</v>
      </c>
      <c r="C5545" s="281">
        <v>133.078125</v>
      </c>
      <c r="D5545" s="281">
        <v>9.1499999999999998E-2</v>
      </c>
      <c r="E5545" s="281">
        <v>1.8376000000000001</v>
      </c>
      <c r="F5545" s="287">
        <v>50.6</v>
      </c>
      <c r="G5545" s="287">
        <f t="shared" ref="G5545:I5608" si="106">F5545-F5504</f>
        <v>-0.5</v>
      </c>
      <c r="H5545" s="286">
        <v>53.2</v>
      </c>
      <c r="I5545" s="287">
        <f t="shared" si="106"/>
        <v>0.20000000000000284</v>
      </c>
      <c r="J5545" s="282"/>
    </row>
    <row r="5546" spans="1:10">
      <c r="A5546" s="282">
        <v>41043</v>
      </c>
      <c r="B5546" s="281">
        <v>1338.35</v>
      </c>
      <c r="C5546" s="281">
        <v>133.421875</v>
      </c>
      <c r="D5546" s="281">
        <v>8.6400000000000005E-2</v>
      </c>
      <c r="E5546" s="281">
        <v>1.7637</v>
      </c>
      <c r="F5546" s="287">
        <v>50.6</v>
      </c>
      <c r="G5546" s="287">
        <f t="shared" si="106"/>
        <v>-0.5</v>
      </c>
      <c r="H5546" s="286">
        <v>53.2</v>
      </c>
      <c r="I5546" s="287">
        <f t="shared" si="106"/>
        <v>0.20000000000000284</v>
      </c>
      <c r="J5546" s="282"/>
    </row>
    <row r="5547" spans="1:10">
      <c r="A5547" s="282">
        <v>41044</v>
      </c>
      <c r="B5547" s="281">
        <v>1330.66</v>
      </c>
      <c r="C5547" s="281">
        <v>133.375</v>
      </c>
      <c r="D5547" s="281">
        <v>9.1499999999999998E-2</v>
      </c>
      <c r="E5547" s="281">
        <v>1.7671000000000001</v>
      </c>
      <c r="F5547" s="287">
        <v>50.6</v>
      </c>
      <c r="G5547" s="287">
        <f t="shared" si="106"/>
        <v>-0.5</v>
      </c>
      <c r="H5547" s="286">
        <v>53.2</v>
      </c>
      <c r="I5547" s="287">
        <f t="shared" si="106"/>
        <v>0.20000000000000284</v>
      </c>
      <c r="J5547" s="282"/>
    </row>
    <row r="5548" spans="1:10">
      <c r="A5548" s="282">
        <v>41045</v>
      </c>
      <c r="B5548" s="281">
        <v>1324.8</v>
      </c>
      <c r="C5548" s="281">
        <v>133.421875</v>
      </c>
      <c r="D5548" s="281">
        <v>9.1499999999999998E-2</v>
      </c>
      <c r="E5548" s="281">
        <v>1.7603</v>
      </c>
      <c r="F5548" s="287">
        <v>50.6</v>
      </c>
      <c r="G5548" s="287">
        <f t="shared" si="106"/>
        <v>-0.5</v>
      </c>
      <c r="H5548" s="286">
        <v>53.2</v>
      </c>
      <c r="I5548" s="287">
        <f t="shared" si="106"/>
        <v>0.20000000000000284</v>
      </c>
      <c r="J5548" s="282"/>
    </row>
    <row r="5549" spans="1:10">
      <c r="A5549" s="282">
        <v>41046</v>
      </c>
      <c r="B5549" s="281">
        <v>1304.8599999999999</v>
      </c>
      <c r="C5549" s="281">
        <v>133.765625</v>
      </c>
      <c r="D5549" s="281">
        <v>9.1499999999999998E-2</v>
      </c>
      <c r="E5549" s="281">
        <v>1.6971000000000001</v>
      </c>
      <c r="F5549" s="287">
        <v>50.6</v>
      </c>
      <c r="G5549" s="287">
        <f t="shared" si="106"/>
        <v>-0.5</v>
      </c>
      <c r="H5549" s="286">
        <v>53.2</v>
      </c>
      <c r="I5549" s="287">
        <f t="shared" si="106"/>
        <v>0.20000000000000284</v>
      </c>
      <c r="J5549" s="282"/>
    </row>
    <row r="5550" spans="1:10">
      <c r="A5550" s="282">
        <v>41047</v>
      </c>
      <c r="B5550" s="281">
        <v>1295.22</v>
      </c>
      <c r="C5550" s="281">
        <v>133.8125</v>
      </c>
      <c r="D5550" s="281">
        <v>7.6300000000000007E-2</v>
      </c>
      <c r="E5550" s="281">
        <v>1.7225999999999999</v>
      </c>
      <c r="F5550" s="287">
        <v>50.6</v>
      </c>
      <c r="G5550" s="287">
        <f t="shared" si="106"/>
        <v>-0.5</v>
      </c>
      <c r="H5550" s="286">
        <v>53.2</v>
      </c>
      <c r="I5550" s="287">
        <f t="shared" si="106"/>
        <v>0.20000000000000284</v>
      </c>
      <c r="J5550" s="282"/>
    </row>
    <row r="5551" spans="1:10">
      <c r="A5551" s="282">
        <v>41050</v>
      </c>
      <c r="B5551" s="281">
        <v>1315.99</v>
      </c>
      <c r="C5551" s="281">
        <v>133.625</v>
      </c>
      <c r="D5551" s="281">
        <v>6.6100000000000006E-2</v>
      </c>
      <c r="E5551" s="281">
        <v>1.7414000000000001</v>
      </c>
      <c r="F5551" s="287">
        <v>50.6</v>
      </c>
      <c r="G5551" s="287">
        <f t="shared" si="106"/>
        <v>-0.5</v>
      </c>
      <c r="H5551" s="286">
        <v>53.2</v>
      </c>
      <c r="I5551" s="287">
        <f t="shared" si="106"/>
        <v>0.20000000000000284</v>
      </c>
      <c r="J5551" s="282"/>
    </row>
    <row r="5552" spans="1:10">
      <c r="A5552" s="282">
        <v>41051</v>
      </c>
      <c r="B5552" s="281">
        <v>1316.63</v>
      </c>
      <c r="C5552" s="281">
        <v>133.3125</v>
      </c>
      <c r="D5552" s="281">
        <v>8.14E-2</v>
      </c>
      <c r="E5552" s="281">
        <v>1.7688000000000001</v>
      </c>
      <c r="F5552" s="287">
        <v>50.6</v>
      </c>
      <c r="G5552" s="287">
        <f t="shared" si="106"/>
        <v>-0.5</v>
      </c>
      <c r="H5552" s="286">
        <v>53.2</v>
      </c>
      <c r="I5552" s="287">
        <f t="shared" si="106"/>
        <v>0.20000000000000284</v>
      </c>
      <c r="J5552" s="282"/>
    </row>
    <row r="5553" spans="1:10">
      <c r="A5553" s="282">
        <v>41052</v>
      </c>
      <c r="B5553" s="281">
        <v>1318.86</v>
      </c>
      <c r="C5553" s="281">
        <v>133.796875</v>
      </c>
      <c r="D5553" s="281">
        <v>8.1299999999999997E-2</v>
      </c>
      <c r="E5553" s="281">
        <v>1.7345999999999999</v>
      </c>
      <c r="F5553" s="287">
        <v>50.6</v>
      </c>
      <c r="G5553" s="287">
        <f t="shared" si="106"/>
        <v>-0.5</v>
      </c>
      <c r="H5553" s="286">
        <v>53.2</v>
      </c>
      <c r="I5553" s="287">
        <f t="shared" si="106"/>
        <v>0.20000000000000284</v>
      </c>
      <c r="J5553" s="282"/>
    </row>
    <row r="5554" spans="1:10">
      <c r="A5554" s="282">
        <v>41053</v>
      </c>
      <c r="B5554" s="281">
        <v>1320.68</v>
      </c>
      <c r="C5554" s="281">
        <v>133.546875</v>
      </c>
      <c r="D5554" s="281">
        <v>9.1499999999999998E-2</v>
      </c>
      <c r="E5554" s="281">
        <v>1.7774000000000001</v>
      </c>
      <c r="F5554" s="287">
        <v>50.6</v>
      </c>
      <c r="G5554" s="287">
        <f t="shared" si="106"/>
        <v>-0.5</v>
      </c>
      <c r="H5554" s="286">
        <v>53.2</v>
      </c>
      <c r="I5554" s="287">
        <f t="shared" si="106"/>
        <v>0.20000000000000284</v>
      </c>
      <c r="J5554" s="282"/>
    </row>
    <row r="5555" spans="1:10">
      <c r="A5555" s="282">
        <v>41054</v>
      </c>
      <c r="B5555" s="281">
        <v>1317.82</v>
      </c>
      <c r="C5555" s="281">
        <v>133.765625</v>
      </c>
      <c r="D5555" s="281">
        <v>8.1299999999999997E-2</v>
      </c>
      <c r="E5555" s="281">
        <v>1.738</v>
      </c>
      <c r="F5555" s="287">
        <v>50.6</v>
      </c>
      <c r="G5555" s="287">
        <f t="shared" si="106"/>
        <v>-0.5</v>
      </c>
      <c r="H5555" s="286">
        <v>53.2</v>
      </c>
      <c r="I5555" s="287">
        <f t="shared" si="106"/>
        <v>0.20000000000000284</v>
      </c>
      <c r="J5555" s="282"/>
    </row>
    <row r="5556" spans="1:10">
      <c r="A5556" s="282">
        <v>41058</v>
      </c>
      <c r="B5556" s="281">
        <v>1332.42</v>
      </c>
      <c r="C5556" s="281">
        <v>133.828125</v>
      </c>
      <c r="D5556" s="281">
        <v>7.6300000000000007E-2</v>
      </c>
      <c r="E5556" s="281">
        <v>1.7448000000000001</v>
      </c>
      <c r="F5556" s="287">
        <v>50.6</v>
      </c>
      <c r="G5556" s="287">
        <f t="shared" si="106"/>
        <v>-0.5</v>
      </c>
      <c r="H5556" s="286">
        <v>53.2</v>
      </c>
      <c r="I5556" s="287">
        <f t="shared" si="106"/>
        <v>0.20000000000000284</v>
      </c>
      <c r="J5556" s="282"/>
    </row>
    <row r="5557" spans="1:10">
      <c r="A5557" s="282">
        <v>41059</v>
      </c>
      <c r="B5557" s="281">
        <v>1313.32</v>
      </c>
      <c r="C5557" s="281">
        <v>134.671875</v>
      </c>
      <c r="D5557" s="281">
        <v>6.59E-2</v>
      </c>
      <c r="E5557" s="281">
        <v>1.6219999999999999</v>
      </c>
      <c r="F5557" s="287">
        <v>50.6</v>
      </c>
      <c r="G5557" s="287">
        <f>F5557-F5515</f>
        <v>-0.5</v>
      </c>
      <c r="H5557" s="286">
        <v>53.2</v>
      </c>
      <c r="I5557" s="287">
        <f>H5557-H5515</f>
        <v>0.20000000000000284</v>
      </c>
      <c r="J5557" s="282"/>
    </row>
    <row r="5558" spans="1:10">
      <c r="A5558" s="282">
        <v>41060</v>
      </c>
      <c r="B5558" s="281">
        <v>1310.33</v>
      </c>
      <c r="C5558" s="281">
        <v>134.90625</v>
      </c>
      <c r="D5558" s="281">
        <v>6.59E-2</v>
      </c>
      <c r="E5558" s="281">
        <v>1.5577999999999999</v>
      </c>
      <c r="F5558" s="287">
        <v>50.6</v>
      </c>
      <c r="G5558" s="287">
        <f>F5558-F5515</f>
        <v>-0.5</v>
      </c>
      <c r="H5558" s="286">
        <v>53.2</v>
      </c>
      <c r="I5558" s="287">
        <f>H5558-H5515</f>
        <v>0.20000000000000284</v>
      </c>
      <c r="J5558" s="282"/>
    </row>
    <row r="5559" spans="1:10">
      <c r="A5559" s="282">
        <v>41061</v>
      </c>
      <c r="B5559" s="281">
        <v>1278.04</v>
      </c>
      <c r="C5559" s="281">
        <v>135.65625</v>
      </c>
      <c r="D5559" s="281">
        <v>6.59E-2</v>
      </c>
      <c r="E5559" s="281">
        <v>1.452</v>
      </c>
      <c r="F5559" s="287">
        <v>49.1</v>
      </c>
      <c r="G5559" s="287">
        <f t="shared" si="106"/>
        <v>-2.2999999999999972</v>
      </c>
      <c r="H5559" s="286">
        <v>51</v>
      </c>
      <c r="I5559" s="287">
        <f t="shared" si="106"/>
        <v>-2.7000000000000028</v>
      </c>
      <c r="J5559" s="282"/>
    </row>
    <row r="5560" spans="1:10">
      <c r="A5560" s="282">
        <v>41064</v>
      </c>
      <c r="B5560" s="281">
        <v>1278.18</v>
      </c>
      <c r="C5560" s="281">
        <v>135</v>
      </c>
      <c r="D5560" s="281">
        <v>6.59E-2</v>
      </c>
      <c r="E5560" s="281">
        <v>1.5239</v>
      </c>
      <c r="F5560" s="287">
        <v>49.1</v>
      </c>
      <c r="G5560" s="287">
        <f t="shared" si="106"/>
        <v>-2.2999999999999972</v>
      </c>
      <c r="H5560" s="286">
        <v>51</v>
      </c>
      <c r="I5560" s="287">
        <f t="shared" si="106"/>
        <v>-2.7000000000000028</v>
      </c>
      <c r="J5560" s="282"/>
    </row>
    <row r="5561" spans="1:10">
      <c r="A5561" s="282">
        <v>41065</v>
      </c>
      <c r="B5561" s="281">
        <v>1285.5</v>
      </c>
      <c r="C5561" s="281">
        <v>134.796875</v>
      </c>
      <c r="D5561" s="281">
        <v>7.6100000000000001E-2</v>
      </c>
      <c r="E5561" s="281">
        <v>1.5744</v>
      </c>
      <c r="F5561" s="287">
        <v>49.1</v>
      </c>
      <c r="G5561" s="287">
        <f t="shared" si="106"/>
        <v>-2.2999999999999972</v>
      </c>
      <c r="H5561" s="286">
        <v>51</v>
      </c>
      <c r="I5561" s="287">
        <f t="shared" si="106"/>
        <v>-2.7000000000000028</v>
      </c>
      <c r="J5561" s="282"/>
    </row>
    <row r="5562" spans="1:10">
      <c r="A5562" s="282">
        <v>41066</v>
      </c>
      <c r="B5562" s="281">
        <v>1315.13</v>
      </c>
      <c r="C5562" s="281">
        <v>134.1875</v>
      </c>
      <c r="D5562" s="281">
        <v>8.1100000000000005E-2</v>
      </c>
      <c r="E5562" s="281">
        <v>1.6592</v>
      </c>
      <c r="F5562" s="287">
        <v>49.1</v>
      </c>
      <c r="G5562" s="287">
        <f t="shared" si="106"/>
        <v>-2.2999999999999972</v>
      </c>
      <c r="H5562" s="286">
        <v>51</v>
      </c>
      <c r="I5562" s="287">
        <f t="shared" si="106"/>
        <v>-2.7000000000000028</v>
      </c>
      <c r="J5562" s="282"/>
    </row>
    <row r="5563" spans="1:10">
      <c r="A5563" s="282">
        <v>41067</v>
      </c>
      <c r="B5563" s="281">
        <v>1314.99</v>
      </c>
      <c r="C5563" s="281">
        <v>134.296875</v>
      </c>
      <c r="D5563" s="281">
        <v>7.6100000000000001E-2</v>
      </c>
      <c r="E5563" s="281">
        <v>1.6388</v>
      </c>
      <c r="F5563" s="287">
        <v>49.1</v>
      </c>
      <c r="G5563" s="287">
        <f t="shared" si="106"/>
        <v>-2.2999999999999972</v>
      </c>
      <c r="H5563" s="286">
        <v>51</v>
      </c>
      <c r="I5563" s="287">
        <f t="shared" si="106"/>
        <v>-2.7000000000000028</v>
      </c>
      <c r="J5563" s="282"/>
    </row>
    <row r="5564" spans="1:10">
      <c r="A5564" s="282">
        <v>41068</v>
      </c>
      <c r="B5564" s="281">
        <v>1325.66</v>
      </c>
      <c r="C5564" s="281">
        <v>134.34375</v>
      </c>
      <c r="D5564" s="281">
        <v>7.6100000000000001E-2</v>
      </c>
      <c r="E5564" s="281">
        <v>1.6353</v>
      </c>
      <c r="F5564" s="287">
        <v>49.1</v>
      </c>
      <c r="G5564" s="287">
        <f t="shared" si="106"/>
        <v>-2.2999999999999972</v>
      </c>
      <c r="H5564" s="286">
        <v>51</v>
      </c>
      <c r="I5564" s="287">
        <f t="shared" si="106"/>
        <v>-2.7000000000000028</v>
      </c>
      <c r="J5564" s="282"/>
    </row>
    <row r="5565" spans="1:10">
      <c r="A5565" s="282">
        <v>41071</v>
      </c>
      <c r="B5565" s="281">
        <v>1308.93</v>
      </c>
      <c r="C5565" s="281">
        <v>134.640625</v>
      </c>
      <c r="D5565" s="281">
        <v>7.6100000000000001E-2</v>
      </c>
      <c r="E5565" s="281">
        <v>1.5859999999999999</v>
      </c>
      <c r="F5565" s="287">
        <v>49.1</v>
      </c>
      <c r="G5565" s="287">
        <f t="shared" si="106"/>
        <v>-2.2999999999999972</v>
      </c>
      <c r="H5565" s="286">
        <v>51</v>
      </c>
      <c r="I5565" s="287">
        <f t="shared" si="106"/>
        <v>-2.7000000000000028</v>
      </c>
      <c r="J5565" s="282"/>
    </row>
    <row r="5566" spans="1:10">
      <c r="A5566" s="282">
        <v>41072</v>
      </c>
      <c r="B5566" s="281">
        <v>1324.18</v>
      </c>
      <c r="C5566" s="281">
        <v>134.109375</v>
      </c>
      <c r="D5566" s="281">
        <v>8.6199999999999999E-2</v>
      </c>
      <c r="E5566" s="281">
        <v>1.6642000000000001</v>
      </c>
      <c r="F5566" s="287">
        <v>49.1</v>
      </c>
      <c r="G5566" s="287">
        <f t="shared" si="106"/>
        <v>-2.2999999999999972</v>
      </c>
      <c r="H5566" s="286">
        <v>51</v>
      </c>
      <c r="I5566" s="287">
        <f t="shared" si="106"/>
        <v>-2.7000000000000028</v>
      </c>
      <c r="J5566" s="282"/>
    </row>
    <row r="5567" spans="1:10">
      <c r="A5567" s="282">
        <v>41073</v>
      </c>
      <c r="B5567" s="281">
        <v>1314.88</v>
      </c>
      <c r="C5567" s="281">
        <v>134.5625</v>
      </c>
      <c r="D5567" s="281">
        <v>9.1300000000000006E-2</v>
      </c>
      <c r="E5567" s="281">
        <v>1.5927</v>
      </c>
      <c r="F5567" s="287">
        <v>49.1</v>
      </c>
      <c r="G5567" s="287">
        <f t="shared" si="106"/>
        <v>-2.2999999999999972</v>
      </c>
      <c r="H5567" s="286">
        <v>51</v>
      </c>
      <c r="I5567" s="287">
        <f t="shared" si="106"/>
        <v>-2.7000000000000028</v>
      </c>
      <c r="J5567" s="282"/>
    </row>
    <row r="5568" spans="1:10">
      <c r="A5568" s="282">
        <v>41074</v>
      </c>
      <c r="B5568" s="281">
        <v>1329.1</v>
      </c>
      <c r="C5568" s="281">
        <v>134.359375</v>
      </c>
      <c r="D5568" s="281">
        <v>9.6299999999999997E-2</v>
      </c>
      <c r="E5568" s="281">
        <v>1.6419999999999999</v>
      </c>
      <c r="F5568" s="287">
        <v>49.1</v>
      </c>
      <c r="G5568" s="287">
        <f t="shared" si="106"/>
        <v>-2.2999999999999972</v>
      </c>
      <c r="H5568" s="286">
        <v>51</v>
      </c>
      <c r="I5568" s="287">
        <f t="shared" si="106"/>
        <v>-2.7000000000000028</v>
      </c>
      <c r="J5568" s="282"/>
    </row>
    <row r="5569" spans="1:10">
      <c r="A5569" s="282">
        <v>41075</v>
      </c>
      <c r="B5569" s="281">
        <v>1342.84</v>
      </c>
      <c r="C5569" s="281">
        <v>134.609375</v>
      </c>
      <c r="D5569" s="281">
        <v>8.6199999999999999E-2</v>
      </c>
      <c r="E5569" s="281">
        <v>1.5773000000000001</v>
      </c>
      <c r="F5569" s="287">
        <v>49.1</v>
      </c>
      <c r="G5569" s="287">
        <f t="shared" si="106"/>
        <v>-2.2999999999999972</v>
      </c>
      <c r="H5569" s="286">
        <v>51</v>
      </c>
      <c r="I5569" s="287">
        <f t="shared" si="106"/>
        <v>-2.7000000000000028</v>
      </c>
      <c r="J5569" s="282"/>
    </row>
    <row r="5570" spans="1:10">
      <c r="A5570" s="282">
        <v>41078</v>
      </c>
      <c r="B5570" s="281">
        <v>1344.78</v>
      </c>
      <c r="C5570" s="281">
        <v>134.53125</v>
      </c>
      <c r="D5570" s="281">
        <v>7.6100000000000001E-2</v>
      </c>
      <c r="E5570" s="281">
        <v>1.5737999999999999</v>
      </c>
      <c r="F5570" s="287">
        <v>49.1</v>
      </c>
      <c r="G5570" s="287">
        <f t="shared" si="106"/>
        <v>-2.2999999999999972</v>
      </c>
      <c r="H5570" s="286">
        <v>51</v>
      </c>
      <c r="I5570" s="287">
        <f t="shared" si="106"/>
        <v>-2.7000000000000028</v>
      </c>
      <c r="J5570" s="282"/>
    </row>
    <row r="5571" spans="1:10">
      <c r="A5571" s="282">
        <v>41079</v>
      </c>
      <c r="B5571" s="281">
        <v>1357.98</v>
      </c>
      <c r="C5571" s="281">
        <v>134.34375</v>
      </c>
      <c r="D5571" s="281">
        <v>8.6400000000000005E-2</v>
      </c>
      <c r="E5571" s="281">
        <v>1.6196999999999999</v>
      </c>
      <c r="F5571" s="287">
        <v>49.1</v>
      </c>
      <c r="G5571" s="287">
        <f t="shared" si="106"/>
        <v>-2.2999999999999972</v>
      </c>
      <c r="H5571" s="286">
        <v>51</v>
      </c>
      <c r="I5571" s="287">
        <f t="shared" si="106"/>
        <v>-2.7000000000000028</v>
      </c>
      <c r="J5571" s="282"/>
    </row>
    <row r="5572" spans="1:10">
      <c r="A5572" s="282">
        <v>41080</v>
      </c>
      <c r="B5572" s="281">
        <v>1355.69</v>
      </c>
      <c r="C5572" s="281">
        <v>134.0625</v>
      </c>
      <c r="D5572" s="281">
        <v>8.1299999999999997E-2</v>
      </c>
      <c r="E5572" s="281">
        <v>1.6572</v>
      </c>
      <c r="F5572" s="287">
        <v>49.1</v>
      </c>
      <c r="G5572" s="287">
        <f t="shared" si="106"/>
        <v>-2.2999999999999972</v>
      </c>
      <c r="H5572" s="286">
        <v>51</v>
      </c>
      <c r="I5572" s="287">
        <f t="shared" si="106"/>
        <v>-2.7000000000000028</v>
      </c>
      <c r="J5572" s="282"/>
    </row>
    <row r="5573" spans="1:10">
      <c r="A5573" s="282">
        <v>41081</v>
      </c>
      <c r="B5573" s="281">
        <v>1325.51</v>
      </c>
      <c r="C5573" s="281">
        <v>133.359375</v>
      </c>
      <c r="D5573" s="281">
        <v>7.6300000000000007E-2</v>
      </c>
      <c r="E5573" s="281">
        <v>1.6162000000000001</v>
      </c>
      <c r="F5573" s="287">
        <v>49.1</v>
      </c>
      <c r="G5573" s="287">
        <f t="shared" si="106"/>
        <v>-2.2999999999999972</v>
      </c>
      <c r="H5573" s="286">
        <v>51</v>
      </c>
      <c r="I5573" s="287">
        <f t="shared" si="106"/>
        <v>-2.7000000000000028</v>
      </c>
      <c r="J5573" s="282"/>
    </row>
    <row r="5574" spans="1:10">
      <c r="A5574" s="282">
        <v>41082</v>
      </c>
      <c r="B5574" s="281">
        <v>1335.02</v>
      </c>
      <c r="C5574" s="281">
        <v>133</v>
      </c>
      <c r="D5574" s="281">
        <v>7.6300000000000007E-2</v>
      </c>
      <c r="E5574" s="281">
        <v>1.6741999999999999</v>
      </c>
      <c r="F5574" s="287">
        <v>49.1</v>
      </c>
      <c r="G5574" s="287">
        <f t="shared" si="106"/>
        <v>-2.2999999999999972</v>
      </c>
      <c r="H5574" s="286">
        <v>51</v>
      </c>
      <c r="I5574" s="287">
        <f t="shared" si="106"/>
        <v>-2.7000000000000028</v>
      </c>
      <c r="J5574" s="282"/>
    </row>
    <row r="5575" spans="1:10">
      <c r="A5575" s="282">
        <v>41085</v>
      </c>
      <c r="B5575" s="281">
        <v>1313.72</v>
      </c>
      <c r="C5575" s="281">
        <v>133.5625</v>
      </c>
      <c r="D5575" s="281">
        <v>7.6300000000000007E-2</v>
      </c>
      <c r="E5575" s="281">
        <v>1.6024</v>
      </c>
      <c r="F5575" s="287">
        <v>49.1</v>
      </c>
      <c r="G5575" s="287">
        <f t="shared" si="106"/>
        <v>-2.2999999999999972</v>
      </c>
      <c r="H5575" s="286">
        <v>51</v>
      </c>
      <c r="I5575" s="287">
        <f t="shared" si="106"/>
        <v>-2.7000000000000028</v>
      </c>
      <c r="J5575" s="282"/>
    </row>
    <row r="5576" spans="1:10">
      <c r="A5576" s="282">
        <v>41086</v>
      </c>
      <c r="B5576" s="281">
        <v>1319.99</v>
      </c>
      <c r="C5576" s="281">
        <v>133.4375</v>
      </c>
      <c r="D5576" s="281">
        <v>8.6199999999999999E-2</v>
      </c>
      <c r="E5576" s="281">
        <v>1.6261999999999999</v>
      </c>
      <c r="F5576" s="287">
        <v>49.1</v>
      </c>
      <c r="G5576" s="287">
        <f t="shared" si="106"/>
        <v>-2.2999999999999972</v>
      </c>
      <c r="H5576" s="286">
        <v>51</v>
      </c>
      <c r="I5576" s="287">
        <f t="shared" si="106"/>
        <v>-2.7000000000000028</v>
      </c>
      <c r="J5576" s="282"/>
    </row>
    <row r="5577" spans="1:10">
      <c r="A5577" s="282">
        <v>41087</v>
      </c>
      <c r="B5577" s="281">
        <v>1331.85</v>
      </c>
      <c r="C5577" s="281">
        <v>133.546875</v>
      </c>
      <c r="D5577" s="281">
        <v>8.6199999999999999E-2</v>
      </c>
      <c r="E5577" s="281">
        <v>1.6177000000000001</v>
      </c>
      <c r="F5577" s="287">
        <v>49.1</v>
      </c>
      <c r="G5577" s="287">
        <f t="shared" si="106"/>
        <v>-2.2999999999999972</v>
      </c>
      <c r="H5577" s="286">
        <v>51</v>
      </c>
      <c r="I5577" s="287">
        <f t="shared" si="106"/>
        <v>-2.7000000000000028</v>
      </c>
      <c r="J5577" s="282"/>
    </row>
    <row r="5578" spans="1:10">
      <c r="A5578" s="282">
        <v>41088</v>
      </c>
      <c r="B5578" s="281">
        <v>1329.04</v>
      </c>
      <c r="C5578" s="281">
        <v>133.921875</v>
      </c>
      <c r="D5578" s="281">
        <v>8.1100000000000005E-2</v>
      </c>
      <c r="E5578" s="281">
        <v>1.5768</v>
      </c>
      <c r="F5578" s="287">
        <v>49.1</v>
      </c>
      <c r="G5578" s="287">
        <f>F5578-F5536</f>
        <v>-2.2999999999999972</v>
      </c>
      <c r="H5578" s="286">
        <v>51</v>
      </c>
      <c r="I5578" s="287">
        <f t="shared" si="106"/>
        <v>-2.2000000000000028</v>
      </c>
      <c r="J5578" s="282"/>
    </row>
    <row r="5579" spans="1:10">
      <c r="A5579" s="282">
        <v>41089</v>
      </c>
      <c r="B5579" s="281">
        <v>1362.16</v>
      </c>
      <c r="C5579" s="281">
        <v>133.375</v>
      </c>
      <c r="D5579" s="281">
        <v>8.1100000000000005E-2</v>
      </c>
      <c r="E5579" s="281">
        <v>1.6449</v>
      </c>
      <c r="F5579" s="287">
        <v>49.1</v>
      </c>
      <c r="G5579" s="287">
        <f>F5579-F5536</f>
        <v>-2.2999999999999972</v>
      </c>
      <c r="H5579" s="286">
        <v>51</v>
      </c>
      <c r="I5579" s="287">
        <f>H5579-H5537</f>
        <v>-2.2000000000000028</v>
      </c>
      <c r="J5579" s="282"/>
    </row>
    <row r="5580" spans="1:10">
      <c r="A5580" s="282">
        <v>41092</v>
      </c>
      <c r="B5580" s="281">
        <v>1365.51</v>
      </c>
      <c r="C5580" s="281">
        <v>134.015625</v>
      </c>
      <c r="D5580" s="281">
        <v>7.0999999999999994E-2</v>
      </c>
      <c r="E5580" s="281">
        <v>1.5885</v>
      </c>
      <c r="F5580" s="287">
        <v>48.4</v>
      </c>
      <c r="G5580" s="287">
        <f t="shared" si="106"/>
        <v>-2.2000000000000028</v>
      </c>
      <c r="H5580" s="286">
        <v>50.6</v>
      </c>
      <c r="I5580" s="287">
        <f t="shared" si="106"/>
        <v>-2.6000000000000014</v>
      </c>
      <c r="J5580" s="282"/>
    </row>
    <row r="5581" spans="1:10">
      <c r="A5581" s="282">
        <v>41093</v>
      </c>
      <c r="B5581" s="281">
        <v>1374.02</v>
      </c>
      <c r="C5581" s="281">
        <v>133.640625</v>
      </c>
      <c r="D5581" s="281">
        <v>8.1100000000000005E-2</v>
      </c>
      <c r="E5581" s="281">
        <v>1.6294</v>
      </c>
      <c r="F5581" s="287">
        <v>48.4</v>
      </c>
      <c r="G5581" s="287">
        <f t="shared" si="106"/>
        <v>-2.2000000000000028</v>
      </c>
      <c r="H5581" s="286">
        <v>50.6</v>
      </c>
      <c r="I5581" s="287">
        <f t="shared" si="106"/>
        <v>-2.6000000000000014</v>
      </c>
      <c r="J5581" s="282"/>
    </row>
    <row r="5582" spans="1:10">
      <c r="A5582" s="282">
        <v>41095</v>
      </c>
      <c r="B5582" s="281">
        <v>1367.58</v>
      </c>
      <c r="C5582" s="281">
        <v>133.953125</v>
      </c>
      <c r="D5582" s="281">
        <v>7.0999999999999994E-2</v>
      </c>
      <c r="E5582" s="281">
        <v>1.5969</v>
      </c>
      <c r="F5582" s="287">
        <v>48.4</v>
      </c>
      <c r="G5582" s="287">
        <f t="shared" si="106"/>
        <v>-2.2000000000000028</v>
      </c>
      <c r="H5582" s="286">
        <v>50.6</v>
      </c>
      <c r="I5582" s="287">
        <f t="shared" si="106"/>
        <v>-2.6000000000000014</v>
      </c>
      <c r="J5582" s="282"/>
    </row>
    <row r="5583" spans="1:10">
      <c r="A5583" s="282">
        <v>41096</v>
      </c>
      <c r="B5583" s="281">
        <v>1354.68</v>
      </c>
      <c r="C5583" s="281">
        <v>134.359375</v>
      </c>
      <c r="D5583" s="281">
        <v>7.0999999999999994E-2</v>
      </c>
      <c r="E5583" s="281">
        <v>1.5491000000000001</v>
      </c>
      <c r="F5583" s="287">
        <v>48.4</v>
      </c>
      <c r="G5583" s="287">
        <f t="shared" si="106"/>
        <v>-2.2000000000000028</v>
      </c>
      <c r="H5583" s="286">
        <v>50.6</v>
      </c>
      <c r="I5583" s="287">
        <f t="shared" si="106"/>
        <v>-2.6000000000000014</v>
      </c>
      <c r="J5583" s="282"/>
    </row>
    <row r="5584" spans="1:10">
      <c r="A5584" s="282">
        <v>41099</v>
      </c>
      <c r="B5584" s="281">
        <v>1352.46</v>
      </c>
      <c r="C5584" s="281">
        <v>134.546875</v>
      </c>
      <c r="D5584" s="281">
        <v>7.0999999999999994E-2</v>
      </c>
      <c r="E5584" s="281">
        <v>1.5117</v>
      </c>
      <c r="F5584" s="287">
        <v>48.4</v>
      </c>
      <c r="G5584" s="287">
        <f t="shared" si="106"/>
        <v>-2.2000000000000028</v>
      </c>
      <c r="H5584" s="286">
        <v>50.6</v>
      </c>
      <c r="I5584" s="287">
        <f t="shared" si="106"/>
        <v>-2.6000000000000014</v>
      </c>
      <c r="J5584" s="282"/>
    </row>
    <row r="5585" spans="1:10">
      <c r="A5585" s="282">
        <v>41100</v>
      </c>
      <c r="B5585" s="281">
        <v>1341.47</v>
      </c>
      <c r="C5585" s="281">
        <v>134.625</v>
      </c>
      <c r="D5585" s="281">
        <v>8.6199999999999999E-2</v>
      </c>
      <c r="E5585" s="281">
        <v>1.5015000000000001</v>
      </c>
      <c r="F5585" s="287">
        <v>48.4</v>
      </c>
      <c r="G5585" s="287">
        <f t="shared" si="106"/>
        <v>-2.2000000000000028</v>
      </c>
      <c r="H5585" s="286">
        <v>50.6</v>
      </c>
      <c r="I5585" s="287">
        <f t="shared" si="106"/>
        <v>-2.6000000000000014</v>
      </c>
      <c r="J5585" s="282"/>
    </row>
    <row r="5586" spans="1:10">
      <c r="A5586" s="282">
        <v>41101</v>
      </c>
      <c r="B5586" s="281">
        <v>1341.45</v>
      </c>
      <c r="C5586" s="281">
        <v>134.59375</v>
      </c>
      <c r="D5586" s="281">
        <v>9.1300000000000006E-2</v>
      </c>
      <c r="E5586" s="281">
        <v>1.5167000000000002</v>
      </c>
      <c r="F5586" s="287">
        <v>48.4</v>
      </c>
      <c r="G5586" s="287">
        <f t="shared" si="106"/>
        <v>-2.2000000000000028</v>
      </c>
      <c r="H5586" s="286">
        <v>50.6</v>
      </c>
      <c r="I5586" s="287">
        <f t="shared" si="106"/>
        <v>-2.6000000000000014</v>
      </c>
      <c r="J5586" s="282"/>
    </row>
    <row r="5587" spans="1:10">
      <c r="A5587" s="282">
        <v>41102</v>
      </c>
      <c r="B5587" s="281">
        <v>1334.76</v>
      </c>
      <c r="C5587" s="281">
        <v>134.65625</v>
      </c>
      <c r="D5587" s="281">
        <v>9.6299999999999997E-2</v>
      </c>
      <c r="E5587" s="281">
        <v>1.4742999999999999</v>
      </c>
      <c r="F5587" s="287">
        <v>48.4</v>
      </c>
      <c r="G5587" s="287">
        <f t="shared" si="106"/>
        <v>-2.2000000000000028</v>
      </c>
      <c r="H5587" s="286">
        <v>50.6</v>
      </c>
      <c r="I5587" s="287">
        <f t="shared" si="106"/>
        <v>-2.6000000000000014</v>
      </c>
      <c r="J5587" s="282"/>
    </row>
    <row r="5588" spans="1:10">
      <c r="A5588" s="282">
        <v>41103</v>
      </c>
      <c r="B5588" s="281">
        <v>1356.78</v>
      </c>
      <c r="C5588" s="281">
        <v>134.546875</v>
      </c>
      <c r="D5588" s="281">
        <v>8.1100000000000005E-2</v>
      </c>
      <c r="E5588" s="281">
        <v>1.4876</v>
      </c>
      <c r="F5588" s="287">
        <v>48.4</v>
      </c>
      <c r="G5588" s="287">
        <f t="shared" si="106"/>
        <v>-2.2000000000000028</v>
      </c>
      <c r="H5588" s="286">
        <v>50.6</v>
      </c>
      <c r="I5588" s="287">
        <f t="shared" si="106"/>
        <v>-2.6000000000000014</v>
      </c>
      <c r="J5588" s="282"/>
    </row>
    <row r="5589" spans="1:10">
      <c r="A5589" s="282">
        <v>41106</v>
      </c>
      <c r="B5589" s="281">
        <v>1353.64</v>
      </c>
      <c r="C5589" s="281">
        <v>134.8125</v>
      </c>
      <c r="D5589" s="281">
        <v>8.6199999999999999E-2</v>
      </c>
      <c r="E5589" s="281">
        <v>1.4723999999999999</v>
      </c>
      <c r="F5589" s="287">
        <v>48.4</v>
      </c>
      <c r="G5589" s="287">
        <f t="shared" si="106"/>
        <v>-2.2000000000000028</v>
      </c>
      <c r="H5589" s="286">
        <v>50.6</v>
      </c>
      <c r="I5589" s="287">
        <f t="shared" si="106"/>
        <v>-2.6000000000000014</v>
      </c>
      <c r="J5589" s="282"/>
    </row>
    <row r="5590" spans="1:10">
      <c r="A5590" s="282">
        <v>41107</v>
      </c>
      <c r="B5590" s="281">
        <v>1363.67</v>
      </c>
      <c r="C5590" s="281">
        <v>134.546875</v>
      </c>
      <c r="D5590" s="281">
        <v>9.1499999999999998E-2</v>
      </c>
      <c r="E5590" s="281">
        <v>1.5078</v>
      </c>
      <c r="F5590" s="287">
        <v>48.4</v>
      </c>
      <c r="G5590" s="287">
        <f t="shared" si="106"/>
        <v>-2.2000000000000028</v>
      </c>
      <c r="H5590" s="286">
        <v>50.6</v>
      </c>
      <c r="I5590" s="287">
        <f t="shared" si="106"/>
        <v>-2.6000000000000014</v>
      </c>
      <c r="J5590" s="282"/>
    </row>
    <row r="5591" spans="1:10">
      <c r="A5591" s="282">
        <v>41108</v>
      </c>
      <c r="B5591" s="281">
        <v>1372.78</v>
      </c>
      <c r="C5591" s="281">
        <v>134.75</v>
      </c>
      <c r="D5591" s="281">
        <v>8.6400000000000005E-2</v>
      </c>
      <c r="E5591" s="281">
        <v>1.4942</v>
      </c>
      <c r="F5591" s="287">
        <v>48.4</v>
      </c>
      <c r="G5591" s="287">
        <f t="shared" si="106"/>
        <v>-2.2000000000000028</v>
      </c>
      <c r="H5591" s="286">
        <v>50.6</v>
      </c>
      <c r="I5591" s="287">
        <f t="shared" si="106"/>
        <v>-2.6000000000000014</v>
      </c>
      <c r="J5591" s="282"/>
    </row>
    <row r="5592" spans="1:10">
      <c r="A5592" s="282">
        <v>41109</v>
      </c>
      <c r="B5592" s="281">
        <v>1376.51</v>
      </c>
      <c r="C5592" s="281">
        <v>134.46875</v>
      </c>
      <c r="D5592" s="281">
        <v>7.6300000000000007E-2</v>
      </c>
      <c r="E5592" s="281">
        <v>1.5077</v>
      </c>
      <c r="F5592" s="287">
        <v>48.4</v>
      </c>
      <c r="G5592" s="287">
        <f t="shared" si="106"/>
        <v>-2.2000000000000028</v>
      </c>
      <c r="H5592" s="286">
        <v>50.6</v>
      </c>
      <c r="I5592" s="287">
        <f t="shared" si="106"/>
        <v>-2.6000000000000014</v>
      </c>
      <c r="J5592" s="282"/>
    </row>
    <row r="5593" spans="1:10">
      <c r="A5593" s="282">
        <v>41110</v>
      </c>
      <c r="B5593" s="281">
        <v>1362.66</v>
      </c>
      <c r="C5593" s="281">
        <v>134.90625</v>
      </c>
      <c r="D5593" s="281">
        <v>8.6400000000000005E-2</v>
      </c>
      <c r="E5593" s="281">
        <v>1.4567000000000001</v>
      </c>
      <c r="F5593" s="287">
        <v>48.4</v>
      </c>
      <c r="G5593" s="287">
        <f t="shared" si="106"/>
        <v>-2.2000000000000028</v>
      </c>
      <c r="H5593" s="286">
        <v>50.6</v>
      </c>
      <c r="I5593" s="287">
        <f t="shared" si="106"/>
        <v>-2.6000000000000014</v>
      </c>
      <c r="J5593" s="282"/>
    </row>
    <row r="5594" spans="1:10">
      <c r="A5594" s="282">
        <v>41113</v>
      </c>
      <c r="B5594" s="281">
        <v>1350.52</v>
      </c>
      <c r="C5594" s="281">
        <v>135.0625</v>
      </c>
      <c r="D5594" s="281">
        <v>9.1499999999999998E-2</v>
      </c>
      <c r="E5594" s="281">
        <v>1.4262999999999999</v>
      </c>
      <c r="F5594" s="287">
        <v>48.4</v>
      </c>
      <c r="G5594" s="287">
        <f t="shared" si="106"/>
        <v>-2.2000000000000028</v>
      </c>
      <c r="H5594" s="286">
        <v>50.6</v>
      </c>
      <c r="I5594" s="287">
        <f t="shared" si="106"/>
        <v>-2.6000000000000014</v>
      </c>
      <c r="J5594" s="282"/>
    </row>
    <row r="5595" spans="1:10">
      <c r="A5595" s="282">
        <v>41114</v>
      </c>
      <c r="B5595" s="281">
        <v>1338.31</v>
      </c>
      <c r="C5595" s="281">
        <v>135.265625</v>
      </c>
      <c r="D5595" s="281">
        <v>9.6299999999999997E-2</v>
      </c>
      <c r="E5595" s="281">
        <v>1.3875</v>
      </c>
      <c r="F5595" s="287">
        <v>48.4</v>
      </c>
      <c r="G5595" s="287">
        <f t="shared" si="106"/>
        <v>-2.2000000000000028</v>
      </c>
      <c r="H5595" s="286">
        <v>50.6</v>
      </c>
      <c r="I5595" s="287">
        <f t="shared" si="106"/>
        <v>-2.6000000000000014</v>
      </c>
      <c r="J5595" s="282"/>
    </row>
    <row r="5596" spans="1:10">
      <c r="A5596" s="282">
        <v>41115</v>
      </c>
      <c r="B5596" s="281">
        <v>1337.89</v>
      </c>
      <c r="C5596" s="281">
        <v>135.234375</v>
      </c>
      <c r="D5596" s="281">
        <v>9.6299999999999997E-2</v>
      </c>
      <c r="E5596" s="281">
        <v>1.3975</v>
      </c>
      <c r="F5596" s="287">
        <v>48.4</v>
      </c>
      <c r="G5596" s="287">
        <f t="shared" si="106"/>
        <v>-2.2000000000000028</v>
      </c>
      <c r="H5596" s="286">
        <v>50.6</v>
      </c>
      <c r="I5596" s="287">
        <f t="shared" si="106"/>
        <v>-2.6000000000000014</v>
      </c>
      <c r="J5596" s="282"/>
    </row>
    <row r="5597" spans="1:10">
      <c r="A5597" s="282">
        <v>41116</v>
      </c>
      <c r="B5597" s="281">
        <v>1360.02</v>
      </c>
      <c r="C5597" s="281">
        <v>135.03125</v>
      </c>
      <c r="D5597" s="281">
        <v>0.1014</v>
      </c>
      <c r="E5597" s="281">
        <v>1.4378</v>
      </c>
      <c r="F5597" s="287">
        <v>48.4</v>
      </c>
      <c r="G5597" s="287">
        <f t="shared" si="106"/>
        <v>-2.2000000000000028</v>
      </c>
      <c r="H5597" s="286">
        <v>50.6</v>
      </c>
      <c r="I5597" s="287">
        <f t="shared" si="106"/>
        <v>-2.6000000000000014</v>
      </c>
      <c r="J5597" s="282"/>
    </row>
    <row r="5598" spans="1:10">
      <c r="A5598" s="282">
        <v>41117</v>
      </c>
      <c r="B5598" s="281">
        <v>1385.97</v>
      </c>
      <c r="C5598" s="281">
        <v>134.125</v>
      </c>
      <c r="D5598" s="281">
        <v>0.1014</v>
      </c>
      <c r="E5598" s="281">
        <v>1.5463</v>
      </c>
      <c r="F5598" s="287">
        <v>48.4</v>
      </c>
      <c r="G5598" s="287">
        <f t="shared" si="106"/>
        <v>-2.2000000000000028</v>
      </c>
      <c r="H5598" s="286">
        <v>50.6</v>
      </c>
      <c r="I5598" s="287">
        <f t="shared" si="106"/>
        <v>-2.6000000000000014</v>
      </c>
      <c r="J5598" s="282"/>
    </row>
    <row r="5599" spans="1:10">
      <c r="A5599" s="282">
        <v>41120</v>
      </c>
      <c r="B5599" s="281">
        <v>1385.3</v>
      </c>
      <c r="C5599" s="281">
        <v>134.5625</v>
      </c>
      <c r="D5599" s="281">
        <v>9.6299999999999997E-2</v>
      </c>
      <c r="E5599" s="281">
        <v>1.5019</v>
      </c>
      <c r="F5599" s="287">
        <v>48.4</v>
      </c>
      <c r="G5599" s="287">
        <f t="shared" si="106"/>
        <v>-2.2000000000000028</v>
      </c>
      <c r="H5599" s="286">
        <v>50.6</v>
      </c>
      <c r="I5599" s="287">
        <f t="shared" si="106"/>
        <v>-2.6000000000000014</v>
      </c>
      <c r="J5599" s="282"/>
    </row>
    <row r="5600" spans="1:10">
      <c r="A5600" s="282">
        <v>41121</v>
      </c>
      <c r="B5600" s="281">
        <v>1379.32</v>
      </c>
      <c r="C5600" s="281">
        <v>134.65625</v>
      </c>
      <c r="D5600" s="281">
        <v>9.6299999999999997E-2</v>
      </c>
      <c r="E5600" s="281">
        <v>1.4679</v>
      </c>
      <c r="F5600" s="287">
        <v>48.4</v>
      </c>
      <c r="G5600" s="287">
        <f>F5600-F5558</f>
        <v>-2.2000000000000028</v>
      </c>
      <c r="H5600" s="286">
        <v>50.6</v>
      </c>
      <c r="I5600" s="287">
        <f>H5600-H5558</f>
        <v>-2.6000000000000014</v>
      </c>
      <c r="J5600" s="282"/>
    </row>
    <row r="5601" spans="1:10">
      <c r="A5601" s="282">
        <v>41122</v>
      </c>
      <c r="B5601" s="281">
        <v>1375.14</v>
      </c>
      <c r="C5601" s="281">
        <v>134.15625</v>
      </c>
      <c r="D5601" s="281">
        <v>9.1300000000000006E-2</v>
      </c>
      <c r="E5601" s="281">
        <v>1.524</v>
      </c>
      <c r="F5601" s="287">
        <v>48.1</v>
      </c>
      <c r="G5601" s="287">
        <f t="shared" si="106"/>
        <v>-1</v>
      </c>
      <c r="H5601" s="286">
        <v>51.1</v>
      </c>
      <c r="I5601" s="287">
        <f t="shared" si="106"/>
        <v>0.10000000000000142</v>
      </c>
      <c r="J5601" s="282"/>
    </row>
    <row r="5602" spans="1:10">
      <c r="A5602" s="282">
        <v>41123</v>
      </c>
      <c r="B5602" s="281">
        <v>1365</v>
      </c>
      <c r="C5602" s="281">
        <v>134.625</v>
      </c>
      <c r="D5602" s="281">
        <v>8.6199999999999999E-2</v>
      </c>
      <c r="E5602" s="281">
        <v>1.4779</v>
      </c>
      <c r="F5602" s="287">
        <v>48.1</v>
      </c>
      <c r="G5602" s="287">
        <f t="shared" si="106"/>
        <v>-1</v>
      </c>
      <c r="H5602" s="286">
        <v>51.1</v>
      </c>
      <c r="I5602" s="287">
        <f t="shared" si="106"/>
        <v>0.10000000000000142</v>
      </c>
      <c r="J5602" s="282"/>
    </row>
    <row r="5603" spans="1:10">
      <c r="A5603" s="282">
        <v>41124</v>
      </c>
      <c r="B5603" s="281">
        <v>1390.99</v>
      </c>
      <c r="C5603" s="281">
        <v>133.90625</v>
      </c>
      <c r="D5603" s="281">
        <v>7.6100000000000001E-2</v>
      </c>
      <c r="E5603" s="281">
        <v>1.5630999999999999</v>
      </c>
      <c r="F5603" s="287">
        <v>48.1</v>
      </c>
      <c r="G5603" s="287">
        <f t="shared" si="106"/>
        <v>-1</v>
      </c>
      <c r="H5603" s="286">
        <v>51.1</v>
      </c>
      <c r="I5603" s="287">
        <f t="shared" si="106"/>
        <v>0.10000000000000142</v>
      </c>
      <c r="J5603" s="282"/>
    </row>
    <row r="5604" spans="1:10">
      <c r="A5604" s="282">
        <v>41127</v>
      </c>
      <c r="B5604" s="281">
        <v>1394.23</v>
      </c>
      <c r="C5604" s="281">
        <v>134.109375</v>
      </c>
      <c r="D5604" s="281">
        <v>7.6100000000000001E-2</v>
      </c>
      <c r="E5604" s="281">
        <v>1.5664</v>
      </c>
      <c r="F5604" s="287">
        <v>48.1</v>
      </c>
      <c r="G5604" s="287">
        <f t="shared" si="106"/>
        <v>-1</v>
      </c>
      <c r="H5604" s="286">
        <v>51.1</v>
      </c>
      <c r="I5604" s="287">
        <f t="shared" si="106"/>
        <v>0.10000000000000142</v>
      </c>
      <c r="J5604" s="282"/>
    </row>
    <row r="5605" spans="1:10">
      <c r="A5605" s="282">
        <v>41128</v>
      </c>
      <c r="B5605" s="281">
        <v>1401.35</v>
      </c>
      <c r="C5605" s="281">
        <v>133.578125</v>
      </c>
      <c r="D5605" s="281">
        <v>9.6299999999999997E-2</v>
      </c>
      <c r="E5605" s="281">
        <v>1.6282999999999999</v>
      </c>
      <c r="F5605" s="287">
        <v>48.1</v>
      </c>
      <c r="G5605" s="287">
        <f t="shared" si="106"/>
        <v>-1</v>
      </c>
      <c r="H5605" s="286">
        <v>51.1</v>
      </c>
      <c r="I5605" s="287">
        <f t="shared" si="106"/>
        <v>0.10000000000000142</v>
      </c>
      <c r="J5605" s="282"/>
    </row>
    <row r="5606" spans="1:10">
      <c r="A5606" s="282">
        <v>41129</v>
      </c>
      <c r="B5606" s="281">
        <v>1402.22</v>
      </c>
      <c r="C5606" s="281">
        <v>133.484375</v>
      </c>
      <c r="D5606" s="281">
        <v>0.1065</v>
      </c>
      <c r="E5606" s="281">
        <v>1.6491</v>
      </c>
      <c r="F5606" s="287">
        <v>48.1</v>
      </c>
      <c r="G5606" s="287">
        <f t="shared" si="106"/>
        <v>-1</v>
      </c>
      <c r="H5606" s="286">
        <v>51.1</v>
      </c>
      <c r="I5606" s="287">
        <f t="shared" si="106"/>
        <v>0.10000000000000142</v>
      </c>
      <c r="J5606" s="282"/>
    </row>
    <row r="5607" spans="1:10">
      <c r="A5607" s="282">
        <v>41130</v>
      </c>
      <c r="B5607" s="281">
        <v>1402.8</v>
      </c>
      <c r="C5607" s="281">
        <v>133.453125</v>
      </c>
      <c r="D5607" s="281">
        <v>0.1116</v>
      </c>
      <c r="E5607" s="281">
        <v>1.6880999999999999</v>
      </c>
      <c r="F5607" s="287">
        <v>48.1</v>
      </c>
      <c r="G5607" s="287">
        <f t="shared" si="106"/>
        <v>-1</v>
      </c>
      <c r="H5607" s="286">
        <v>51.1</v>
      </c>
      <c r="I5607" s="287">
        <f t="shared" si="106"/>
        <v>0.10000000000000142</v>
      </c>
      <c r="J5607" s="282"/>
    </row>
    <row r="5608" spans="1:10">
      <c r="A5608" s="282">
        <v>41131</v>
      </c>
      <c r="B5608" s="281">
        <v>1405.87</v>
      </c>
      <c r="C5608" s="281">
        <v>133.734375</v>
      </c>
      <c r="D5608" s="281">
        <v>0.1014</v>
      </c>
      <c r="E5608" s="281">
        <v>1.6573</v>
      </c>
      <c r="F5608" s="287">
        <v>48.1</v>
      </c>
      <c r="G5608" s="287">
        <f t="shared" si="106"/>
        <v>-1</v>
      </c>
      <c r="H5608" s="286">
        <v>51.1</v>
      </c>
      <c r="I5608" s="287">
        <f t="shared" si="106"/>
        <v>0.10000000000000142</v>
      </c>
      <c r="J5608" s="282"/>
    </row>
    <row r="5609" spans="1:10">
      <c r="A5609" s="282">
        <v>41134</v>
      </c>
      <c r="B5609" s="281">
        <v>1404.11</v>
      </c>
      <c r="C5609" s="281">
        <v>133.625</v>
      </c>
      <c r="D5609" s="281">
        <v>9.6299999999999997E-2</v>
      </c>
      <c r="E5609" s="281">
        <v>1.6642000000000001</v>
      </c>
      <c r="F5609" s="287">
        <v>48.1</v>
      </c>
      <c r="G5609" s="287">
        <f t="shared" ref="G5609:I5672" si="107">F5609-F5568</f>
        <v>-1</v>
      </c>
      <c r="H5609" s="286">
        <v>51.1</v>
      </c>
      <c r="I5609" s="287">
        <f t="shared" si="107"/>
        <v>0.10000000000000142</v>
      </c>
      <c r="J5609" s="282"/>
    </row>
    <row r="5610" spans="1:10">
      <c r="A5610" s="282">
        <v>41135</v>
      </c>
      <c r="B5610" s="281">
        <v>1403.93</v>
      </c>
      <c r="C5610" s="281">
        <v>133.140625</v>
      </c>
      <c r="D5610" s="281">
        <v>0.10680000000000001</v>
      </c>
      <c r="E5610" s="281">
        <v>1.7378</v>
      </c>
      <c r="F5610" s="287">
        <v>48.1</v>
      </c>
      <c r="G5610" s="287">
        <f t="shared" si="107"/>
        <v>-1</v>
      </c>
      <c r="H5610" s="286">
        <v>51.1</v>
      </c>
      <c r="I5610" s="287">
        <f t="shared" si="107"/>
        <v>0.10000000000000142</v>
      </c>
      <c r="J5610" s="282"/>
    </row>
    <row r="5611" spans="1:10">
      <c r="A5611" s="282">
        <v>41136</v>
      </c>
      <c r="B5611" s="281">
        <v>1405.53</v>
      </c>
      <c r="C5611" s="281">
        <v>132.578125</v>
      </c>
      <c r="D5611" s="281">
        <v>8.1299999999999997E-2</v>
      </c>
      <c r="E5611" s="281">
        <v>1.8155000000000001</v>
      </c>
      <c r="F5611" s="287">
        <v>48.1</v>
      </c>
      <c r="G5611" s="287">
        <f t="shared" si="107"/>
        <v>-1</v>
      </c>
      <c r="H5611" s="286">
        <v>51.1</v>
      </c>
      <c r="I5611" s="287">
        <f t="shared" si="107"/>
        <v>0.10000000000000142</v>
      </c>
      <c r="J5611" s="282"/>
    </row>
    <row r="5612" spans="1:10">
      <c r="A5612" s="282">
        <v>41137</v>
      </c>
      <c r="B5612" s="281">
        <v>1415.51</v>
      </c>
      <c r="C5612" s="281">
        <v>132.359375</v>
      </c>
      <c r="D5612" s="281">
        <v>8.1299999999999997E-2</v>
      </c>
      <c r="E5612" s="281">
        <v>1.8346</v>
      </c>
      <c r="F5612" s="287">
        <v>48.1</v>
      </c>
      <c r="G5612" s="287">
        <f t="shared" si="107"/>
        <v>-1</v>
      </c>
      <c r="H5612" s="286">
        <v>51.1</v>
      </c>
      <c r="I5612" s="287">
        <f t="shared" si="107"/>
        <v>0.10000000000000142</v>
      </c>
      <c r="J5612" s="282"/>
    </row>
    <row r="5613" spans="1:10">
      <c r="A5613" s="282">
        <v>41138</v>
      </c>
      <c r="B5613" s="281">
        <v>1418.16</v>
      </c>
      <c r="C5613" s="281">
        <v>132.5</v>
      </c>
      <c r="D5613" s="281">
        <v>6.6100000000000006E-2</v>
      </c>
      <c r="E5613" s="281">
        <v>1.8105</v>
      </c>
      <c r="F5613" s="287">
        <v>48.1</v>
      </c>
      <c r="G5613" s="287">
        <f t="shared" si="107"/>
        <v>-1</v>
      </c>
      <c r="H5613" s="286">
        <v>51.1</v>
      </c>
      <c r="I5613" s="287">
        <f t="shared" si="107"/>
        <v>0.10000000000000142</v>
      </c>
      <c r="J5613" s="282"/>
    </row>
    <row r="5614" spans="1:10">
      <c r="A5614" s="282">
        <v>41141</v>
      </c>
      <c r="B5614" s="281">
        <v>1418.13</v>
      </c>
      <c r="C5614" s="281">
        <v>132.515625</v>
      </c>
      <c r="D5614" s="281">
        <v>8.6400000000000005E-2</v>
      </c>
      <c r="E5614" s="281">
        <v>1.8052999999999999</v>
      </c>
      <c r="F5614" s="287">
        <v>48.1</v>
      </c>
      <c r="G5614" s="287">
        <f t="shared" si="107"/>
        <v>-1</v>
      </c>
      <c r="H5614" s="286">
        <v>51.1</v>
      </c>
      <c r="I5614" s="287">
        <f t="shared" si="107"/>
        <v>0.10000000000000142</v>
      </c>
      <c r="J5614" s="282"/>
    </row>
    <row r="5615" spans="1:10">
      <c r="A5615" s="282">
        <v>41142</v>
      </c>
      <c r="B5615" s="281">
        <v>1413.17</v>
      </c>
      <c r="C5615" s="281">
        <v>132.609375</v>
      </c>
      <c r="D5615" s="281">
        <v>0.1014</v>
      </c>
      <c r="E5615" s="281">
        <v>1.7984</v>
      </c>
      <c r="F5615" s="287">
        <v>48.1</v>
      </c>
      <c r="G5615" s="287">
        <f t="shared" si="107"/>
        <v>-1</v>
      </c>
      <c r="H5615" s="286">
        <v>51.1</v>
      </c>
      <c r="I5615" s="287">
        <f t="shared" si="107"/>
        <v>0.10000000000000142</v>
      </c>
      <c r="J5615" s="282"/>
    </row>
    <row r="5616" spans="1:10">
      <c r="A5616" s="282">
        <v>41143</v>
      </c>
      <c r="B5616" s="281">
        <v>1413.49</v>
      </c>
      <c r="C5616" s="281">
        <v>133.3125</v>
      </c>
      <c r="D5616" s="281">
        <v>0.1014</v>
      </c>
      <c r="E5616" s="281">
        <v>1.6916</v>
      </c>
      <c r="F5616" s="287">
        <v>48.1</v>
      </c>
      <c r="G5616" s="287">
        <f t="shared" si="107"/>
        <v>-1</v>
      </c>
      <c r="H5616" s="286">
        <v>51.1</v>
      </c>
      <c r="I5616" s="287">
        <f t="shared" si="107"/>
        <v>0.10000000000000142</v>
      </c>
      <c r="J5616" s="282"/>
    </row>
    <row r="5617" spans="1:10">
      <c r="A5617" s="282">
        <v>41144</v>
      </c>
      <c r="B5617" s="281">
        <v>1402.08</v>
      </c>
      <c r="C5617" s="281">
        <v>133.6875</v>
      </c>
      <c r="D5617" s="281">
        <v>9.6299999999999997E-2</v>
      </c>
      <c r="E5617" s="281">
        <v>1.6778999999999999</v>
      </c>
      <c r="F5617" s="287">
        <v>48.1</v>
      </c>
      <c r="G5617" s="287">
        <f t="shared" si="107"/>
        <v>-1</v>
      </c>
      <c r="H5617" s="286">
        <v>51.1</v>
      </c>
      <c r="I5617" s="287">
        <f t="shared" si="107"/>
        <v>0.10000000000000142</v>
      </c>
      <c r="J5617" s="282"/>
    </row>
    <row r="5618" spans="1:10">
      <c r="A5618" s="282">
        <v>41145</v>
      </c>
      <c r="B5618" s="281">
        <v>1411.13</v>
      </c>
      <c r="C5618" s="281">
        <v>133.578125</v>
      </c>
      <c r="D5618" s="281">
        <v>9.1300000000000006E-2</v>
      </c>
      <c r="E5618" s="281">
        <v>1.6865000000000001</v>
      </c>
      <c r="F5618" s="287">
        <v>48.1</v>
      </c>
      <c r="G5618" s="287">
        <f t="shared" si="107"/>
        <v>-1</v>
      </c>
      <c r="H5618" s="286">
        <v>51.1</v>
      </c>
      <c r="I5618" s="287">
        <f t="shared" si="107"/>
        <v>0.10000000000000142</v>
      </c>
      <c r="J5618" s="282"/>
    </row>
    <row r="5619" spans="1:10">
      <c r="A5619" s="282">
        <v>41148</v>
      </c>
      <c r="B5619" s="281">
        <v>1410.44</v>
      </c>
      <c r="C5619" s="281">
        <v>133.8125</v>
      </c>
      <c r="D5619" s="281">
        <v>9.1300000000000006E-2</v>
      </c>
      <c r="E5619" s="281">
        <v>1.6505999999999998</v>
      </c>
      <c r="F5619" s="287">
        <v>48.1</v>
      </c>
      <c r="G5619" s="287">
        <f t="shared" si="107"/>
        <v>-1</v>
      </c>
      <c r="H5619" s="286">
        <v>51.1</v>
      </c>
      <c r="I5619" s="287">
        <f t="shared" si="107"/>
        <v>0.10000000000000142</v>
      </c>
      <c r="J5619" s="282"/>
    </row>
    <row r="5620" spans="1:10">
      <c r="A5620" s="282">
        <v>41149</v>
      </c>
      <c r="B5620" s="281">
        <v>1409.3</v>
      </c>
      <c r="C5620" s="281">
        <v>133.953125</v>
      </c>
      <c r="D5620" s="281">
        <v>9.6299999999999997E-2</v>
      </c>
      <c r="E5620" s="281">
        <v>1.6335</v>
      </c>
      <c r="F5620" s="287">
        <v>48.1</v>
      </c>
      <c r="G5620" s="287">
        <f t="shared" si="107"/>
        <v>-1</v>
      </c>
      <c r="H5620" s="286">
        <v>51.1</v>
      </c>
      <c r="I5620" s="287">
        <f t="shared" si="107"/>
        <v>0.10000000000000142</v>
      </c>
      <c r="J5620" s="282"/>
    </row>
    <row r="5621" spans="1:10">
      <c r="A5621" s="282">
        <v>41150</v>
      </c>
      <c r="B5621" s="281">
        <v>1410.49</v>
      </c>
      <c r="C5621" s="281">
        <v>133.84375</v>
      </c>
      <c r="D5621" s="281">
        <v>9.6299999999999997E-2</v>
      </c>
      <c r="E5621" s="281">
        <v>1.6505999999999998</v>
      </c>
      <c r="F5621" s="287">
        <v>48.1</v>
      </c>
      <c r="G5621" s="287">
        <f>F5621-F5579</f>
        <v>-1</v>
      </c>
      <c r="H5621" s="286">
        <v>51.1</v>
      </c>
      <c r="I5621" s="287">
        <f>H5621-H5579</f>
        <v>0.10000000000000142</v>
      </c>
      <c r="J5621" s="282"/>
    </row>
    <row r="5622" spans="1:10">
      <c r="A5622" s="282">
        <v>41151</v>
      </c>
      <c r="B5622" s="281">
        <v>1399.48</v>
      </c>
      <c r="C5622" s="281">
        <v>134.1875</v>
      </c>
      <c r="D5622" s="281">
        <v>9.6299999999999997E-2</v>
      </c>
      <c r="E5622" s="281">
        <v>1.6233</v>
      </c>
      <c r="F5622" s="287">
        <v>48.1</v>
      </c>
      <c r="G5622" s="287">
        <f>F5622-F5579</f>
        <v>-1</v>
      </c>
      <c r="H5622" s="286">
        <v>51.1</v>
      </c>
      <c r="I5622" s="287">
        <f>H5622-H5579</f>
        <v>0.10000000000000142</v>
      </c>
      <c r="J5622" s="282"/>
    </row>
    <row r="5623" spans="1:10">
      <c r="A5623" s="282">
        <v>41152</v>
      </c>
      <c r="B5623" s="281">
        <v>1406.58</v>
      </c>
      <c r="C5623" s="281">
        <v>134.75</v>
      </c>
      <c r="D5623" s="281">
        <v>7.0999999999999994E-2</v>
      </c>
      <c r="E5623" s="281">
        <v>1.5484</v>
      </c>
      <c r="F5623" s="287">
        <v>48.1</v>
      </c>
      <c r="G5623" s="287">
        <f>F5623-F5579</f>
        <v>-1</v>
      </c>
      <c r="H5623" s="286">
        <v>51.1</v>
      </c>
      <c r="I5623" s="287">
        <f>H5623-H5579</f>
        <v>0.10000000000000142</v>
      </c>
      <c r="J5623" s="282"/>
    </row>
    <row r="5624" spans="1:10">
      <c r="A5624" s="282">
        <v>41156</v>
      </c>
      <c r="B5624" s="281">
        <v>1404.94</v>
      </c>
      <c r="C5624" s="281">
        <v>134.453125</v>
      </c>
      <c r="D5624" s="281">
        <v>8.6199999999999999E-2</v>
      </c>
      <c r="E5624" s="281">
        <v>1.5722</v>
      </c>
      <c r="F5624" s="287">
        <v>48.8</v>
      </c>
      <c r="G5624" s="287">
        <f t="shared" si="107"/>
        <v>0.39999999999999858</v>
      </c>
      <c r="H5624" s="286">
        <v>52.2</v>
      </c>
      <c r="I5624" s="287">
        <f t="shared" si="107"/>
        <v>1.6000000000000014</v>
      </c>
      <c r="J5624" s="282"/>
    </row>
    <row r="5625" spans="1:10">
      <c r="A5625" s="282">
        <v>41157</v>
      </c>
      <c r="B5625" s="281">
        <v>1403.44</v>
      </c>
      <c r="C5625" s="281">
        <v>134.421875</v>
      </c>
      <c r="D5625" s="281">
        <v>0.1014</v>
      </c>
      <c r="E5625" s="281">
        <v>1.5960000000000001</v>
      </c>
      <c r="F5625" s="287">
        <v>48.8</v>
      </c>
      <c r="G5625" s="287">
        <f t="shared" si="107"/>
        <v>0.39999999999999858</v>
      </c>
      <c r="H5625" s="286">
        <v>52.2</v>
      </c>
      <c r="I5625" s="287">
        <f t="shared" si="107"/>
        <v>1.6000000000000014</v>
      </c>
      <c r="J5625" s="282"/>
    </row>
    <row r="5626" spans="1:10">
      <c r="A5626" s="282">
        <v>41158</v>
      </c>
      <c r="B5626" s="281">
        <v>1432.12</v>
      </c>
      <c r="C5626" s="281">
        <v>133.84375</v>
      </c>
      <c r="D5626" s="281">
        <v>0.1014</v>
      </c>
      <c r="E5626" s="281">
        <v>1.6781000000000001</v>
      </c>
      <c r="F5626" s="287">
        <v>48.8</v>
      </c>
      <c r="G5626" s="287">
        <f t="shared" si="107"/>
        <v>0.39999999999999858</v>
      </c>
      <c r="H5626" s="286">
        <v>52.2</v>
      </c>
      <c r="I5626" s="287">
        <f t="shared" si="107"/>
        <v>1.6000000000000014</v>
      </c>
      <c r="J5626" s="282"/>
    </row>
    <row r="5627" spans="1:10">
      <c r="A5627" s="282">
        <v>41159</v>
      </c>
      <c r="B5627" s="281">
        <v>1437.92</v>
      </c>
      <c r="C5627" s="281">
        <v>134.125</v>
      </c>
      <c r="D5627" s="281">
        <v>0.1014</v>
      </c>
      <c r="E5627" s="281">
        <v>1.6677999999999999</v>
      </c>
      <c r="F5627" s="287">
        <v>48.8</v>
      </c>
      <c r="G5627" s="287">
        <f t="shared" si="107"/>
        <v>0.39999999999999858</v>
      </c>
      <c r="H5627" s="286">
        <v>52.2</v>
      </c>
      <c r="I5627" s="287">
        <f t="shared" si="107"/>
        <v>1.6000000000000014</v>
      </c>
      <c r="J5627" s="282"/>
    </row>
    <row r="5628" spans="1:10">
      <c r="A5628" s="282">
        <v>41162</v>
      </c>
      <c r="B5628" s="281">
        <v>1429.08</v>
      </c>
      <c r="C5628" s="281">
        <v>133.96875</v>
      </c>
      <c r="D5628" s="281">
        <v>0.1014</v>
      </c>
      <c r="E5628" s="281">
        <v>1.6541000000000001</v>
      </c>
      <c r="F5628" s="287">
        <v>48.8</v>
      </c>
      <c r="G5628" s="287">
        <f t="shared" si="107"/>
        <v>0.39999999999999858</v>
      </c>
      <c r="H5628" s="286">
        <v>52.2</v>
      </c>
      <c r="I5628" s="287">
        <f t="shared" si="107"/>
        <v>1.6000000000000014</v>
      </c>
      <c r="J5628" s="282"/>
    </row>
    <row r="5629" spans="1:10">
      <c r="A5629" s="282">
        <v>41163</v>
      </c>
      <c r="B5629" s="281">
        <v>1433.56</v>
      </c>
      <c r="C5629" s="281">
        <v>133.9375</v>
      </c>
      <c r="D5629" s="281">
        <v>9.6600000000000005E-2</v>
      </c>
      <c r="E5629" s="281">
        <v>1.7004999999999999</v>
      </c>
      <c r="F5629" s="287">
        <v>48.8</v>
      </c>
      <c r="G5629" s="287">
        <f t="shared" si="107"/>
        <v>0.39999999999999858</v>
      </c>
      <c r="H5629" s="286">
        <v>52.2</v>
      </c>
      <c r="I5629" s="287">
        <f t="shared" si="107"/>
        <v>1.6000000000000014</v>
      </c>
      <c r="J5629" s="282"/>
    </row>
    <row r="5630" spans="1:10">
      <c r="A5630" s="282">
        <v>41164</v>
      </c>
      <c r="B5630" s="281">
        <v>1436.56</v>
      </c>
      <c r="C5630" s="281">
        <v>133.53125</v>
      </c>
      <c r="D5630" s="281">
        <v>0.1017</v>
      </c>
      <c r="E5630" s="281">
        <v>1.7576000000000001</v>
      </c>
      <c r="F5630" s="287">
        <v>48.8</v>
      </c>
      <c r="G5630" s="287">
        <f t="shared" si="107"/>
        <v>0.39999999999999858</v>
      </c>
      <c r="H5630" s="286">
        <v>52.2</v>
      </c>
      <c r="I5630" s="287">
        <f t="shared" si="107"/>
        <v>1.6000000000000014</v>
      </c>
      <c r="J5630" s="282"/>
    </row>
    <row r="5631" spans="1:10">
      <c r="A5631" s="282">
        <v>41165</v>
      </c>
      <c r="B5631" s="281">
        <v>1459.99</v>
      </c>
      <c r="C5631" s="281">
        <v>133.96875</v>
      </c>
      <c r="D5631" s="281">
        <v>9.6600000000000005E-2</v>
      </c>
      <c r="E5631" s="281">
        <v>1.7229999999999999</v>
      </c>
      <c r="F5631" s="287">
        <v>48.8</v>
      </c>
      <c r="G5631" s="287">
        <f t="shared" si="107"/>
        <v>0.39999999999999858</v>
      </c>
      <c r="H5631" s="286">
        <v>52.2</v>
      </c>
      <c r="I5631" s="287">
        <f t="shared" si="107"/>
        <v>1.6000000000000014</v>
      </c>
      <c r="J5631" s="282"/>
    </row>
    <row r="5632" spans="1:10">
      <c r="A5632" s="282">
        <v>41166</v>
      </c>
      <c r="B5632" s="281">
        <v>1465.77</v>
      </c>
      <c r="C5632" s="281">
        <v>133.140625</v>
      </c>
      <c r="D5632" s="281">
        <v>9.6600000000000005E-2</v>
      </c>
      <c r="E5632" s="281">
        <v>1.8660000000000001</v>
      </c>
      <c r="F5632" s="287">
        <v>48.8</v>
      </c>
      <c r="G5632" s="287">
        <f t="shared" si="107"/>
        <v>0.39999999999999858</v>
      </c>
      <c r="H5632" s="286">
        <v>52.2</v>
      </c>
      <c r="I5632" s="287">
        <f t="shared" si="107"/>
        <v>1.6000000000000014</v>
      </c>
      <c r="J5632" s="282"/>
    </row>
    <row r="5633" spans="1:10">
      <c r="A5633" s="282">
        <v>41169</v>
      </c>
      <c r="B5633" s="281">
        <v>1461.19</v>
      </c>
      <c r="C5633" s="281">
        <v>133.3125</v>
      </c>
      <c r="D5633" s="281">
        <v>9.1499999999999998E-2</v>
      </c>
      <c r="E5633" s="281">
        <v>1.8414999999999999</v>
      </c>
      <c r="F5633" s="287">
        <v>48.8</v>
      </c>
      <c r="G5633" s="287">
        <f t="shared" si="107"/>
        <v>0.39999999999999858</v>
      </c>
      <c r="H5633" s="286">
        <v>52.2</v>
      </c>
      <c r="I5633" s="287">
        <f t="shared" si="107"/>
        <v>1.6000000000000014</v>
      </c>
      <c r="J5633" s="282"/>
    </row>
    <row r="5634" spans="1:10">
      <c r="A5634" s="282">
        <v>41170</v>
      </c>
      <c r="B5634" s="281">
        <v>1459.32</v>
      </c>
      <c r="C5634" s="281">
        <v>133.4375</v>
      </c>
      <c r="D5634" s="281">
        <v>9.6299999999999997E-2</v>
      </c>
      <c r="E5634" s="281">
        <v>1.8083</v>
      </c>
      <c r="F5634" s="287">
        <v>48.8</v>
      </c>
      <c r="G5634" s="287">
        <f t="shared" si="107"/>
        <v>0.39999999999999858</v>
      </c>
      <c r="H5634" s="286">
        <v>52.2</v>
      </c>
      <c r="I5634" s="287">
        <f t="shared" si="107"/>
        <v>1.6000000000000014</v>
      </c>
      <c r="J5634" s="282"/>
    </row>
    <row r="5635" spans="1:10">
      <c r="A5635" s="282">
        <v>41171</v>
      </c>
      <c r="B5635" s="281">
        <v>1461.05</v>
      </c>
      <c r="C5635" s="281">
        <v>133.546875</v>
      </c>
      <c r="D5635" s="281">
        <v>0.1065</v>
      </c>
      <c r="E5635" s="281">
        <v>1.7718</v>
      </c>
      <c r="F5635" s="287">
        <v>48.8</v>
      </c>
      <c r="G5635" s="287">
        <f t="shared" si="107"/>
        <v>0.39999999999999858</v>
      </c>
      <c r="H5635" s="286">
        <v>52.2</v>
      </c>
      <c r="I5635" s="287">
        <f t="shared" si="107"/>
        <v>1.6000000000000014</v>
      </c>
      <c r="J5635" s="282"/>
    </row>
    <row r="5636" spans="1:10">
      <c r="A5636" s="282">
        <v>41172</v>
      </c>
      <c r="B5636" s="281">
        <v>1460.26</v>
      </c>
      <c r="C5636" s="281">
        <v>132.40625</v>
      </c>
      <c r="D5636" s="281">
        <v>0.1065</v>
      </c>
      <c r="E5636" s="281">
        <v>1.764</v>
      </c>
      <c r="F5636" s="287">
        <v>48.8</v>
      </c>
      <c r="G5636" s="287">
        <f t="shared" si="107"/>
        <v>0.39999999999999858</v>
      </c>
      <c r="H5636" s="286">
        <v>52.2</v>
      </c>
      <c r="I5636" s="287">
        <f t="shared" si="107"/>
        <v>1.6000000000000014</v>
      </c>
      <c r="J5636" s="282"/>
    </row>
    <row r="5637" spans="1:10">
      <c r="A5637" s="282">
        <v>41173</v>
      </c>
      <c r="B5637" s="281">
        <v>1460.15</v>
      </c>
      <c r="C5637" s="281">
        <v>132.671875</v>
      </c>
      <c r="D5637" s="281">
        <v>0.1014</v>
      </c>
      <c r="E5637" s="281">
        <v>1.7528000000000001</v>
      </c>
      <c r="F5637" s="287">
        <v>48.8</v>
      </c>
      <c r="G5637" s="287">
        <f t="shared" si="107"/>
        <v>0.39999999999999858</v>
      </c>
      <c r="H5637" s="286">
        <v>52.2</v>
      </c>
      <c r="I5637" s="287">
        <f t="shared" si="107"/>
        <v>1.6000000000000014</v>
      </c>
      <c r="J5637" s="282"/>
    </row>
    <row r="5638" spans="1:10">
      <c r="A5638" s="282">
        <v>41176</v>
      </c>
      <c r="B5638" s="281">
        <v>1456.89</v>
      </c>
      <c r="C5638" s="281">
        <v>132.921875</v>
      </c>
      <c r="D5638" s="281">
        <v>9.6299999999999997E-2</v>
      </c>
      <c r="E5638" s="281">
        <v>1.7094</v>
      </c>
      <c r="F5638" s="287">
        <v>48.8</v>
      </c>
      <c r="G5638" s="287">
        <f t="shared" si="107"/>
        <v>0.39999999999999858</v>
      </c>
      <c r="H5638" s="286">
        <v>52.2</v>
      </c>
      <c r="I5638" s="287">
        <f t="shared" si="107"/>
        <v>1.6000000000000014</v>
      </c>
      <c r="J5638" s="282"/>
    </row>
    <row r="5639" spans="1:10">
      <c r="A5639" s="282">
        <v>41177</v>
      </c>
      <c r="B5639" s="281">
        <v>1441.59</v>
      </c>
      <c r="C5639" s="281">
        <v>133.171875</v>
      </c>
      <c r="D5639" s="281">
        <v>0.1065</v>
      </c>
      <c r="E5639" s="281">
        <v>1.6661999999999999</v>
      </c>
      <c r="F5639" s="287">
        <v>48.8</v>
      </c>
      <c r="G5639" s="287">
        <f t="shared" si="107"/>
        <v>0.39999999999999858</v>
      </c>
      <c r="H5639" s="286">
        <v>52.2</v>
      </c>
      <c r="I5639" s="287">
        <f t="shared" si="107"/>
        <v>1.6000000000000014</v>
      </c>
      <c r="J5639" s="282"/>
    </row>
    <row r="5640" spans="1:10">
      <c r="A5640" s="282">
        <v>41178</v>
      </c>
      <c r="B5640" s="281">
        <v>1433.32</v>
      </c>
      <c r="C5640" s="281">
        <v>133.640625</v>
      </c>
      <c r="D5640" s="281">
        <v>0.1014</v>
      </c>
      <c r="E5640" s="281">
        <v>1.6095000000000002</v>
      </c>
      <c r="F5640" s="287">
        <v>48.8</v>
      </c>
      <c r="G5640" s="287">
        <f t="shared" si="107"/>
        <v>0.39999999999999858</v>
      </c>
      <c r="H5640" s="286">
        <v>52.2</v>
      </c>
      <c r="I5640" s="287">
        <f t="shared" si="107"/>
        <v>1.6000000000000014</v>
      </c>
      <c r="J5640" s="282"/>
    </row>
    <row r="5641" spans="1:10">
      <c r="A5641" s="282">
        <v>41179</v>
      </c>
      <c r="B5641" s="281">
        <v>1447.15</v>
      </c>
      <c r="C5641" s="281">
        <v>133.5</v>
      </c>
      <c r="D5641" s="281">
        <v>8.6199999999999999E-2</v>
      </c>
      <c r="E5641" s="281">
        <v>1.6541999999999999</v>
      </c>
      <c r="F5641" s="287">
        <v>48.8</v>
      </c>
      <c r="G5641" s="287">
        <f t="shared" si="107"/>
        <v>0.39999999999999858</v>
      </c>
      <c r="H5641" s="286">
        <v>52.2</v>
      </c>
      <c r="I5641" s="287">
        <f t="shared" si="107"/>
        <v>1.6000000000000014</v>
      </c>
      <c r="J5641" s="282"/>
    </row>
    <row r="5642" spans="1:10">
      <c r="A5642" s="282">
        <v>41180</v>
      </c>
      <c r="B5642" s="281">
        <v>1440.67</v>
      </c>
      <c r="C5642" s="281">
        <v>133.484375</v>
      </c>
      <c r="D5642" s="281">
        <v>9.1300000000000006E-2</v>
      </c>
      <c r="E5642" s="281">
        <v>1.6335</v>
      </c>
      <c r="F5642" s="287">
        <v>48.8</v>
      </c>
      <c r="G5642" s="287">
        <f>F5642-F5600</f>
        <v>0.39999999999999858</v>
      </c>
      <c r="H5642" s="286">
        <v>52.2</v>
      </c>
      <c r="I5642" s="287">
        <f>H5642-H5600</f>
        <v>1.6000000000000014</v>
      </c>
      <c r="J5642" s="282"/>
    </row>
    <row r="5643" spans="1:10">
      <c r="A5643" s="282">
        <v>41183</v>
      </c>
      <c r="B5643" s="281">
        <v>1444.49</v>
      </c>
      <c r="C5643" s="281">
        <v>133.578125</v>
      </c>
      <c r="D5643" s="281">
        <v>8.1100000000000005E-2</v>
      </c>
      <c r="E5643" s="281">
        <v>1.6249</v>
      </c>
      <c r="F5643" s="287">
        <v>48.8</v>
      </c>
      <c r="G5643" s="287">
        <f t="shared" si="107"/>
        <v>0.69999999999999574</v>
      </c>
      <c r="H5643" s="286">
        <v>51.2</v>
      </c>
      <c r="I5643" s="287">
        <f t="shared" si="107"/>
        <v>0.10000000000000142</v>
      </c>
      <c r="J5643" s="282"/>
    </row>
    <row r="5644" spans="1:10">
      <c r="A5644" s="282">
        <v>41184</v>
      </c>
      <c r="B5644" s="281">
        <v>1445.75</v>
      </c>
      <c r="C5644" s="281">
        <v>133.640625</v>
      </c>
      <c r="D5644" s="281">
        <v>8.6199999999999999E-2</v>
      </c>
      <c r="E5644" s="281">
        <v>1.6198000000000001</v>
      </c>
      <c r="F5644" s="287">
        <v>48.8</v>
      </c>
      <c r="G5644" s="287">
        <f t="shared" si="107"/>
        <v>0.69999999999999574</v>
      </c>
      <c r="H5644" s="286">
        <v>51.2</v>
      </c>
      <c r="I5644" s="287">
        <f t="shared" si="107"/>
        <v>0.10000000000000142</v>
      </c>
      <c r="J5644" s="282"/>
    </row>
    <row r="5645" spans="1:10">
      <c r="A5645" s="282">
        <v>41185</v>
      </c>
      <c r="B5645" s="281">
        <v>1450.99</v>
      </c>
      <c r="C5645" s="281">
        <v>133.734375</v>
      </c>
      <c r="D5645" s="281">
        <v>8.6199999999999999E-2</v>
      </c>
      <c r="E5645" s="281">
        <v>1.6146</v>
      </c>
      <c r="F5645" s="287">
        <v>48.8</v>
      </c>
      <c r="G5645" s="287">
        <f t="shared" si="107"/>
        <v>0.69999999999999574</v>
      </c>
      <c r="H5645" s="286">
        <v>51.2</v>
      </c>
      <c r="I5645" s="287">
        <f t="shared" si="107"/>
        <v>0.10000000000000142</v>
      </c>
      <c r="J5645" s="282"/>
    </row>
    <row r="5646" spans="1:10">
      <c r="A5646" s="282">
        <v>41186</v>
      </c>
      <c r="B5646" s="281">
        <v>1461.4</v>
      </c>
      <c r="C5646" s="281">
        <v>133.421875</v>
      </c>
      <c r="D5646" s="281">
        <v>0.1014</v>
      </c>
      <c r="E5646" s="281">
        <v>1.6732</v>
      </c>
      <c r="F5646" s="287">
        <v>48.8</v>
      </c>
      <c r="G5646" s="287">
        <f t="shared" si="107"/>
        <v>0.69999999999999574</v>
      </c>
      <c r="H5646" s="286">
        <v>51.2</v>
      </c>
      <c r="I5646" s="287">
        <f t="shared" si="107"/>
        <v>0.10000000000000142</v>
      </c>
      <c r="J5646" s="282"/>
    </row>
    <row r="5647" spans="1:10">
      <c r="A5647" s="282">
        <v>41187</v>
      </c>
      <c r="B5647" s="281">
        <v>1460.93</v>
      </c>
      <c r="C5647" s="281">
        <v>132.921875</v>
      </c>
      <c r="D5647" s="281">
        <v>9.6299999999999997E-2</v>
      </c>
      <c r="E5647" s="281">
        <v>1.7427999999999999</v>
      </c>
      <c r="F5647" s="287">
        <v>48.8</v>
      </c>
      <c r="G5647" s="287">
        <f t="shared" si="107"/>
        <v>0.69999999999999574</v>
      </c>
      <c r="H5647" s="286">
        <v>51.2</v>
      </c>
      <c r="I5647" s="287">
        <f t="shared" si="107"/>
        <v>0.10000000000000142</v>
      </c>
      <c r="J5647" s="282"/>
    </row>
    <row r="5648" spans="1:10">
      <c r="A5648" s="282">
        <v>41190</v>
      </c>
      <c r="B5648" s="281">
        <v>1455.88</v>
      </c>
      <c r="C5648" s="281">
        <v>133.265625</v>
      </c>
      <c r="D5648" s="281">
        <v>9.6299999999999997E-2</v>
      </c>
      <c r="E5648" s="281">
        <v>1.7427999999999999</v>
      </c>
      <c r="F5648" s="287">
        <v>48.8</v>
      </c>
      <c r="G5648" s="287">
        <f t="shared" si="107"/>
        <v>0.69999999999999574</v>
      </c>
      <c r="H5648" s="286">
        <v>51.2</v>
      </c>
      <c r="I5648" s="287">
        <f t="shared" si="107"/>
        <v>0.10000000000000142</v>
      </c>
      <c r="J5648" s="282"/>
    </row>
    <row r="5649" spans="1:10">
      <c r="A5649" s="282">
        <v>41191</v>
      </c>
      <c r="B5649" s="281">
        <v>1441.48</v>
      </c>
      <c r="C5649" s="281">
        <v>133.046875</v>
      </c>
      <c r="D5649" s="281">
        <v>9.6299999999999997E-2</v>
      </c>
      <c r="E5649" s="281">
        <v>1.7132000000000001</v>
      </c>
      <c r="F5649" s="287">
        <v>48.8</v>
      </c>
      <c r="G5649" s="287">
        <f t="shared" si="107"/>
        <v>0.69999999999999574</v>
      </c>
      <c r="H5649" s="286">
        <v>51.2</v>
      </c>
      <c r="I5649" s="287">
        <f t="shared" si="107"/>
        <v>0.10000000000000142</v>
      </c>
      <c r="J5649" s="282"/>
    </row>
    <row r="5650" spans="1:10">
      <c r="A5650" s="282">
        <v>41192</v>
      </c>
      <c r="B5650" s="281">
        <v>1432.56</v>
      </c>
      <c r="C5650" s="281">
        <v>133.21875</v>
      </c>
      <c r="D5650" s="281">
        <v>9.6600000000000005E-2</v>
      </c>
      <c r="E5650" s="281">
        <v>1.6741999999999999</v>
      </c>
      <c r="F5650" s="287">
        <v>48.8</v>
      </c>
      <c r="G5650" s="287">
        <f t="shared" si="107"/>
        <v>0.69999999999999574</v>
      </c>
      <c r="H5650" s="286">
        <v>51.2</v>
      </c>
      <c r="I5650" s="287">
        <f t="shared" si="107"/>
        <v>0.10000000000000142</v>
      </c>
      <c r="J5650" s="282"/>
    </row>
    <row r="5651" spans="1:10">
      <c r="A5651" s="282">
        <v>41193</v>
      </c>
      <c r="B5651" s="281">
        <v>1432.84</v>
      </c>
      <c r="C5651" s="281">
        <v>133.265625</v>
      </c>
      <c r="D5651" s="281">
        <v>9.6600000000000005E-2</v>
      </c>
      <c r="E5651" s="281">
        <v>1.6699000000000002</v>
      </c>
      <c r="F5651" s="287">
        <v>48.8</v>
      </c>
      <c r="G5651" s="287">
        <f t="shared" si="107"/>
        <v>0.69999999999999574</v>
      </c>
      <c r="H5651" s="286">
        <v>51.2</v>
      </c>
      <c r="I5651" s="287">
        <f t="shared" si="107"/>
        <v>0.10000000000000142</v>
      </c>
      <c r="J5651" s="282"/>
    </row>
    <row r="5652" spans="1:10">
      <c r="A5652" s="282">
        <v>41194</v>
      </c>
      <c r="B5652" s="281">
        <v>1428.59</v>
      </c>
      <c r="C5652" s="281">
        <v>133.3125</v>
      </c>
      <c r="D5652" s="281">
        <v>9.6600000000000005E-2</v>
      </c>
      <c r="E5652" s="281">
        <v>1.6560000000000001</v>
      </c>
      <c r="F5652" s="287">
        <v>48.8</v>
      </c>
      <c r="G5652" s="287">
        <f t="shared" si="107"/>
        <v>0.69999999999999574</v>
      </c>
      <c r="H5652" s="286">
        <v>51.2</v>
      </c>
      <c r="I5652" s="287">
        <f t="shared" si="107"/>
        <v>0.10000000000000142</v>
      </c>
      <c r="J5652" s="282"/>
    </row>
    <row r="5653" spans="1:10">
      <c r="A5653" s="282">
        <v>41197</v>
      </c>
      <c r="B5653" s="281">
        <v>1440.13</v>
      </c>
      <c r="C5653" s="281">
        <v>133.3125</v>
      </c>
      <c r="D5653" s="281">
        <v>9.1499999999999998E-2</v>
      </c>
      <c r="E5653" s="281">
        <v>1.663</v>
      </c>
      <c r="F5653" s="287">
        <v>48.8</v>
      </c>
      <c r="G5653" s="287">
        <f t="shared" si="107"/>
        <v>0.69999999999999574</v>
      </c>
      <c r="H5653" s="286">
        <v>51.2</v>
      </c>
      <c r="I5653" s="287">
        <f t="shared" si="107"/>
        <v>0.10000000000000142</v>
      </c>
      <c r="J5653" s="282"/>
    </row>
    <row r="5654" spans="1:10">
      <c r="A5654" s="282">
        <v>41198</v>
      </c>
      <c r="B5654" s="281">
        <v>1454.92</v>
      </c>
      <c r="C5654" s="281">
        <v>132.875</v>
      </c>
      <c r="D5654" s="281">
        <v>8.6199999999999999E-2</v>
      </c>
      <c r="E5654" s="281">
        <v>1.7185999999999999</v>
      </c>
      <c r="F5654" s="287">
        <v>48.8</v>
      </c>
      <c r="G5654" s="287">
        <f t="shared" si="107"/>
        <v>0.69999999999999574</v>
      </c>
      <c r="H5654" s="286">
        <v>51.2</v>
      </c>
      <c r="I5654" s="287">
        <f t="shared" si="107"/>
        <v>0.10000000000000142</v>
      </c>
      <c r="J5654" s="282"/>
    </row>
    <row r="5655" spans="1:10">
      <c r="A5655" s="282">
        <v>41199</v>
      </c>
      <c r="B5655" s="281">
        <v>1460.91</v>
      </c>
      <c r="C5655" s="281">
        <v>132.078125</v>
      </c>
      <c r="D5655" s="281">
        <v>0.1065</v>
      </c>
      <c r="E5655" s="281">
        <v>1.8185</v>
      </c>
      <c r="F5655" s="287">
        <v>48.8</v>
      </c>
      <c r="G5655" s="287">
        <f t="shared" si="107"/>
        <v>0.69999999999999574</v>
      </c>
      <c r="H5655" s="286">
        <v>51.2</v>
      </c>
      <c r="I5655" s="287">
        <f t="shared" si="107"/>
        <v>0.10000000000000142</v>
      </c>
      <c r="J5655" s="282"/>
    </row>
    <row r="5656" spans="1:10">
      <c r="A5656" s="282">
        <v>41200</v>
      </c>
      <c r="B5656" s="281">
        <v>1457.34</v>
      </c>
      <c r="C5656" s="281">
        <v>131.984375</v>
      </c>
      <c r="D5656" s="281">
        <v>9.6299999999999997E-2</v>
      </c>
      <c r="E5656" s="281">
        <v>1.8344</v>
      </c>
      <c r="F5656" s="287">
        <v>48.8</v>
      </c>
      <c r="G5656" s="287">
        <f t="shared" si="107"/>
        <v>0.69999999999999574</v>
      </c>
      <c r="H5656" s="286">
        <v>51.2</v>
      </c>
      <c r="I5656" s="287">
        <f t="shared" si="107"/>
        <v>0.10000000000000142</v>
      </c>
      <c r="J5656" s="282"/>
    </row>
    <row r="5657" spans="1:10">
      <c r="A5657" s="282">
        <v>41201</v>
      </c>
      <c r="B5657" s="281">
        <v>1433.19</v>
      </c>
      <c r="C5657" s="281">
        <v>132.390625</v>
      </c>
      <c r="D5657" s="281">
        <v>9.1300000000000006E-2</v>
      </c>
      <c r="E5657" s="281">
        <v>1.7633000000000001</v>
      </c>
      <c r="F5657" s="287">
        <v>48.8</v>
      </c>
      <c r="G5657" s="287">
        <f t="shared" si="107"/>
        <v>0.69999999999999574</v>
      </c>
      <c r="H5657" s="286">
        <v>51.2</v>
      </c>
      <c r="I5657" s="287">
        <f t="shared" si="107"/>
        <v>0.10000000000000142</v>
      </c>
      <c r="J5657" s="282"/>
    </row>
    <row r="5658" spans="1:10">
      <c r="A5658" s="282">
        <v>41204</v>
      </c>
      <c r="B5658" s="281">
        <v>1433.82</v>
      </c>
      <c r="C5658" s="281">
        <v>132.109375</v>
      </c>
      <c r="D5658" s="281">
        <v>9.1300000000000006E-2</v>
      </c>
      <c r="E5658" s="281">
        <v>1.8134000000000001</v>
      </c>
      <c r="F5658" s="287">
        <v>48.8</v>
      </c>
      <c r="G5658" s="287">
        <f t="shared" si="107"/>
        <v>0.69999999999999574</v>
      </c>
      <c r="H5658" s="286">
        <v>51.2</v>
      </c>
      <c r="I5658" s="287">
        <f t="shared" si="107"/>
        <v>0.10000000000000142</v>
      </c>
      <c r="J5658" s="282"/>
    </row>
    <row r="5659" spans="1:10">
      <c r="A5659" s="282">
        <v>41205</v>
      </c>
      <c r="B5659" s="281">
        <v>1413.11</v>
      </c>
      <c r="C5659" s="281">
        <v>132.375</v>
      </c>
      <c r="D5659" s="281">
        <v>0.1014</v>
      </c>
      <c r="E5659" s="281">
        <v>1.7572000000000001</v>
      </c>
      <c r="F5659" s="287">
        <v>48.8</v>
      </c>
      <c r="G5659" s="287">
        <f t="shared" si="107"/>
        <v>0.69999999999999574</v>
      </c>
      <c r="H5659" s="286">
        <v>51.2</v>
      </c>
      <c r="I5659" s="287">
        <f t="shared" si="107"/>
        <v>0.10000000000000142</v>
      </c>
      <c r="J5659" s="282"/>
    </row>
    <row r="5660" spans="1:10">
      <c r="A5660" s="282">
        <v>41206</v>
      </c>
      <c r="B5660" s="281">
        <v>1408.75</v>
      </c>
      <c r="C5660" s="281">
        <v>132.375</v>
      </c>
      <c r="D5660" s="281">
        <v>0.1065</v>
      </c>
      <c r="E5660" s="281">
        <v>1.7888999999999999</v>
      </c>
      <c r="F5660" s="287">
        <v>48.8</v>
      </c>
      <c r="G5660" s="287">
        <f t="shared" si="107"/>
        <v>0.69999999999999574</v>
      </c>
      <c r="H5660" s="286">
        <v>51.2</v>
      </c>
      <c r="I5660" s="287">
        <f t="shared" si="107"/>
        <v>0.10000000000000142</v>
      </c>
      <c r="J5660" s="282"/>
    </row>
    <row r="5661" spans="1:10">
      <c r="A5661" s="282">
        <v>41207</v>
      </c>
      <c r="B5661" s="281">
        <v>1412.97</v>
      </c>
      <c r="C5661" s="281">
        <v>131.90625</v>
      </c>
      <c r="D5661" s="281">
        <v>0.1116</v>
      </c>
      <c r="E5661" s="281">
        <v>1.8233000000000001</v>
      </c>
      <c r="F5661" s="287">
        <v>48.8</v>
      </c>
      <c r="G5661" s="287">
        <f t="shared" si="107"/>
        <v>0.69999999999999574</v>
      </c>
      <c r="H5661" s="286">
        <v>51.2</v>
      </c>
      <c r="I5661" s="287">
        <f t="shared" si="107"/>
        <v>0.10000000000000142</v>
      </c>
      <c r="J5661" s="282"/>
    </row>
    <row r="5662" spans="1:10">
      <c r="A5662" s="282">
        <v>41208</v>
      </c>
      <c r="B5662" s="281">
        <v>1411.94</v>
      </c>
      <c r="C5662" s="281">
        <v>132.5625</v>
      </c>
      <c r="D5662" s="281">
        <v>0.1116</v>
      </c>
      <c r="E5662" s="281">
        <v>1.7450999999999999</v>
      </c>
      <c r="F5662" s="287">
        <v>48.8</v>
      </c>
      <c r="G5662" s="287">
        <f t="shared" si="107"/>
        <v>0.69999999999999574</v>
      </c>
      <c r="H5662" s="286">
        <v>51.2</v>
      </c>
      <c r="I5662" s="287">
        <f t="shared" si="107"/>
        <v>0.10000000000000142</v>
      </c>
      <c r="J5662" s="282"/>
    </row>
    <row r="5663" spans="1:10">
      <c r="A5663" s="282">
        <v>41211</v>
      </c>
      <c r="B5663" s="281">
        <v>1411.94</v>
      </c>
      <c r="C5663" s="281">
        <v>132.78125</v>
      </c>
      <c r="D5663" s="281">
        <v>0.1116</v>
      </c>
      <c r="E5663" s="281">
        <v>1.7189000000000001</v>
      </c>
      <c r="F5663" s="287">
        <v>48.8</v>
      </c>
      <c r="G5663" s="287">
        <f t="shared" si="107"/>
        <v>0.69999999999999574</v>
      </c>
      <c r="H5663" s="286">
        <v>51.2</v>
      </c>
      <c r="I5663" s="287">
        <f t="shared" si="107"/>
        <v>0.10000000000000142</v>
      </c>
      <c r="J5663" s="282"/>
    </row>
    <row r="5664" spans="1:10">
      <c r="A5664" s="282">
        <v>41212</v>
      </c>
      <c r="B5664" s="281">
        <v>1411.94</v>
      </c>
      <c r="C5664" s="281">
        <v>132.671875</v>
      </c>
      <c r="D5664" s="287">
        <v>0.1116</v>
      </c>
      <c r="E5664" s="287">
        <v>1.7189000000000001</v>
      </c>
      <c r="F5664" s="287">
        <v>48.8</v>
      </c>
      <c r="G5664" s="287">
        <f t="shared" si="107"/>
        <v>0.69999999999999574</v>
      </c>
      <c r="H5664" s="286">
        <v>51.2</v>
      </c>
      <c r="I5664" s="287">
        <f t="shared" si="107"/>
        <v>0.10000000000000142</v>
      </c>
      <c r="J5664" s="282"/>
    </row>
    <row r="5665" spans="1:10">
      <c r="A5665" s="282">
        <v>41213</v>
      </c>
      <c r="B5665" s="281">
        <v>1412.16</v>
      </c>
      <c r="C5665" s="281">
        <v>133.03125</v>
      </c>
      <c r="D5665" s="281">
        <v>0.1065</v>
      </c>
      <c r="E5665" s="281">
        <v>1.6901000000000002</v>
      </c>
      <c r="F5665" s="287">
        <v>48.8</v>
      </c>
      <c r="G5665" s="287">
        <f>F5665-F5623</f>
        <v>0.69999999999999574</v>
      </c>
      <c r="H5665" s="286">
        <v>51.2</v>
      </c>
      <c r="I5665" s="287">
        <f>H5665-H5623</f>
        <v>0.10000000000000142</v>
      </c>
      <c r="J5665" s="282"/>
    </row>
    <row r="5666" spans="1:10">
      <c r="A5666" s="282">
        <v>41214</v>
      </c>
      <c r="B5666" s="281">
        <v>1427.59</v>
      </c>
      <c r="C5666" s="281">
        <v>132.828125</v>
      </c>
      <c r="D5666" s="281">
        <v>9.1300000000000006E-2</v>
      </c>
      <c r="E5666" s="281">
        <v>1.7242</v>
      </c>
      <c r="F5666" s="287">
        <v>49.6</v>
      </c>
      <c r="G5666" s="287">
        <f t="shared" si="107"/>
        <v>0.80000000000000426</v>
      </c>
      <c r="H5666" s="286">
        <v>49.5</v>
      </c>
      <c r="I5666" s="287">
        <f t="shared" si="107"/>
        <v>-2.7000000000000028</v>
      </c>
      <c r="J5666" s="282"/>
    </row>
    <row r="5667" spans="1:10">
      <c r="A5667" s="282">
        <v>41215</v>
      </c>
      <c r="B5667" s="281">
        <v>1414.2</v>
      </c>
      <c r="C5667" s="281">
        <v>132.78125</v>
      </c>
      <c r="D5667" s="281">
        <v>9.1300000000000006E-2</v>
      </c>
      <c r="E5667" s="281">
        <v>1.7147000000000001</v>
      </c>
      <c r="F5667" s="287">
        <v>49.6</v>
      </c>
      <c r="G5667" s="287">
        <f t="shared" si="107"/>
        <v>0.80000000000000426</v>
      </c>
      <c r="H5667" s="286">
        <v>49.5</v>
      </c>
      <c r="I5667" s="287">
        <f t="shared" si="107"/>
        <v>-2.7000000000000028</v>
      </c>
      <c r="J5667" s="282"/>
    </row>
    <row r="5668" spans="1:10">
      <c r="A5668" s="282">
        <v>41218</v>
      </c>
      <c r="B5668" s="281">
        <v>1417.26</v>
      </c>
      <c r="C5668" s="281">
        <v>133.140625</v>
      </c>
      <c r="D5668" s="281">
        <v>8.6199999999999999E-2</v>
      </c>
      <c r="E5668" s="281">
        <v>1.6840999999999999</v>
      </c>
      <c r="F5668" s="287">
        <v>49.6</v>
      </c>
      <c r="G5668" s="287">
        <f t="shared" si="107"/>
        <v>0.80000000000000426</v>
      </c>
      <c r="H5668" s="286">
        <v>49.5</v>
      </c>
      <c r="I5668" s="287">
        <f t="shared" si="107"/>
        <v>-2.7000000000000028</v>
      </c>
      <c r="J5668" s="282"/>
    </row>
    <row r="5669" spans="1:10">
      <c r="A5669" s="282">
        <v>41219</v>
      </c>
      <c r="B5669" s="281">
        <v>1428.39</v>
      </c>
      <c r="C5669" s="281">
        <v>132.703125</v>
      </c>
      <c r="D5669" s="281">
        <v>9.1499999999999998E-2</v>
      </c>
      <c r="E5669" s="281">
        <v>1.7507000000000001</v>
      </c>
      <c r="F5669" s="287">
        <v>49.6</v>
      </c>
      <c r="G5669" s="287">
        <f t="shared" si="107"/>
        <v>0.80000000000000426</v>
      </c>
      <c r="H5669" s="286">
        <v>49.5</v>
      </c>
      <c r="I5669" s="287">
        <f t="shared" si="107"/>
        <v>-2.7000000000000028</v>
      </c>
      <c r="J5669" s="282"/>
    </row>
    <row r="5670" spans="1:10">
      <c r="A5670" s="282">
        <v>41220</v>
      </c>
      <c r="B5670" s="281">
        <v>1394.53</v>
      </c>
      <c r="C5670" s="281">
        <v>133.578125</v>
      </c>
      <c r="D5670" s="281">
        <v>9.6600000000000005E-2</v>
      </c>
      <c r="E5670" s="281">
        <v>1.6465999999999998</v>
      </c>
      <c r="F5670" s="287">
        <v>49.6</v>
      </c>
      <c r="G5670" s="287">
        <f t="shared" si="107"/>
        <v>0.80000000000000426</v>
      </c>
      <c r="H5670" s="286">
        <v>49.5</v>
      </c>
      <c r="I5670" s="287">
        <f t="shared" si="107"/>
        <v>-2.7000000000000028</v>
      </c>
      <c r="J5670" s="282"/>
    </row>
    <row r="5671" spans="1:10">
      <c r="A5671" s="282">
        <v>41221</v>
      </c>
      <c r="B5671" s="281">
        <v>1377.51</v>
      </c>
      <c r="C5671" s="281">
        <v>133.859375</v>
      </c>
      <c r="D5671" s="281">
        <v>8.6400000000000005E-2</v>
      </c>
      <c r="E5671" s="281">
        <v>1.6148</v>
      </c>
      <c r="F5671" s="287">
        <v>49.6</v>
      </c>
      <c r="G5671" s="287">
        <f t="shared" si="107"/>
        <v>0.80000000000000426</v>
      </c>
      <c r="H5671" s="286">
        <v>49.5</v>
      </c>
      <c r="I5671" s="287">
        <f t="shared" si="107"/>
        <v>-2.7000000000000028</v>
      </c>
      <c r="J5671" s="282"/>
    </row>
    <row r="5672" spans="1:10">
      <c r="A5672" s="282">
        <v>41222</v>
      </c>
      <c r="B5672" s="281">
        <v>1379.85</v>
      </c>
      <c r="C5672" s="281">
        <v>133.90625</v>
      </c>
      <c r="D5672" s="281">
        <v>9.1499999999999998E-2</v>
      </c>
      <c r="E5672" s="281">
        <v>1.6063000000000001</v>
      </c>
      <c r="F5672" s="287">
        <v>49.6</v>
      </c>
      <c r="G5672" s="287">
        <f t="shared" si="107"/>
        <v>0.80000000000000426</v>
      </c>
      <c r="H5672" s="286">
        <v>49.5</v>
      </c>
      <c r="I5672" s="287">
        <f t="shared" si="107"/>
        <v>-2.7000000000000028</v>
      </c>
      <c r="J5672" s="282"/>
    </row>
    <row r="5673" spans="1:10">
      <c r="A5673" s="282">
        <v>41225</v>
      </c>
      <c r="B5673" s="281">
        <v>1380.03</v>
      </c>
      <c r="C5673" s="281">
        <v>133.890625</v>
      </c>
      <c r="D5673" s="281">
        <v>9.1499999999999998E-2</v>
      </c>
      <c r="E5673" s="281">
        <v>1.6063000000000001</v>
      </c>
      <c r="F5673" s="287">
        <v>49.6</v>
      </c>
      <c r="G5673" s="287">
        <f t="shared" ref="G5673:I5736" si="108">F5673-F5632</f>
        <v>0.80000000000000426</v>
      </c>
      <c r="H5673" s="286">
        <v>49.5</v>
      </c>
      <c r="I5673" s="287">
        <f t="shared" si="108"/>
        <v>-2.7000000000000028</v>
      </c>
      <c r="J5673" s="282"/>
    </row>
    <row r="5674" spans="1:10">
      <c r="A5674" s="282">
        <v>41226</v>
      </c>
      <c r="B5674" s="281">
        <v>1374.53</v>
      </c>
      <c r="C5674" s="281">
        <v>134.046875</v>
      </c>
      <c r="D5674" s="281">
        <v>8.6400000000000005E-2</v>
      </c>
      <c r="E5674" s="281">
        <v>1.5945</v>
      </c>
      <c r="F5674" s="287">
        <v>49.6</v>
      </c>
      <c r="G5674" s="287">
        <f t="shared" si="108"/>
        <v>0.80000000000000426</v>
      </c>
      <c r="H5674" s="286">
        <v>49.5</v>
      </c>
      <c r="I5674" s="287">
        <f t="shared" si="108"/>
        <v>-2.7000000000000028</v>
      </c>
      <c r="J5674" s="282"/>
    </row>
    <row r="5675" spans="1:10">
      <c r="A5675" s="282">
        <v>41227</v>
      </c>
      <c r="B5675" s="281">
        <v>1355.49</v>
      </c>
      <c r="C5675" s="281">
        <v>134.046875</v>
      </c>
      <c r="D5675" s="281">
        <v>0.1014</v>
      </c>
      <c r="E5675" s="281">
        <v>1.5911</v>
      </c>
      <c r="F5675" s="287">
        <v>49.6</v>
      </c>
      <c r="G5675" s="287">
        <f t="shared" si="108"/>
        <v>0.80000000000000426</v>
      </c>
      <c r="H5675" s="286">
        <v>49.5</v>
      </c>
      <c r="I5675" s="287">
        <f t="shared" si="108"/>
        <v>-2.7000000000000028</v>
      </c>
      <c r="J5675" s="282"/>
    </row>
    <row r="5676" spans="1:10">
      <c r="A5676" s="282">
        <v>41228</v>
      </c>
      <c r="B5676" s="281">
        <v>1353.33</v>
      </c>
      <c r="C5676" s="281">
        <v>134.03125</v>
      </c>
      <c r="D5676" s="281">
        <v>7.6100000000000001E-2</v>
      </c>
      <c r="E5676" s="281">
        <v>1.5928</v>
      </c>
      <c r="F5676" s="287">
        <v>49.6</v>
      </c>
      <c r="G5676" s="287">
        <f t="shared" si="108"/>
        <v>0.80000000000000426</v>
      </c>
      <c r="H5676" s="286">
        <v>49.5</v>
      </c>
      <c r="I5676" s="287">
        <f t="shared" si="108"/>
        <v>-2.7000000000000028</v>
      </c>
      <c r="J5676" s="282"/>
    </row>
    <row r="5677" spans="1:10">
      <c r="A5677" s="282">
        <v>41229</v>
      </c>
      <c r="B5677" s="281">
        <v>1359.88</v>
      </c>
      <c r="C5677" s="281">
        <v>134.1875</v>
      </c>
      <c r="D5677" s="281">
        <v>7.6100000000000001E-2</v>
      </c>
      <c r="E5677" s="281">
        <v>1.58</v>
      </c>
      <c r="F5677" s="287">
        <v>49.6</v>
      </c>
      <c r="G5677" s="287">
        <f t="shared" si="108"/>
        <v>0.80000000000000426</v>
      </c>
      <c r="H5677" s="286">
        <v>49.5</v>
      </c>
      <c r="I5677" s="287">
        <f t="shared" si="108"/>
        <v>-2.7000000000000028</v>
      </c>
      <c r="J5677" s="282"/>
    </row>
    <row r="5678" spans="1:10">
      <c r="A5678" s="282">
        <v>41232</v>
      </c>
      <c r="B5678" s="281">
        <v>1386.89</v>
      </c>
      <c r="C5678" s="281">
        <v>133.90625</v>
      </c>
      <c r="D5678" s="281">
        <v>7.6100000000000001E-2</v>
      </c>
      <c r="E5678" s="281">
        <v>1.6131</v>
      </c>
      <c r="F5678" s="287">
        <v>49.6</v>
      </c>
      <c r="G5678" s="287">
        <f t="shared" si="108"/>
        <v>0.80000000000000426</v>
      </c>
      <c r="H5678" s="286">
        <v>49.5</v>
      </c>
      <c r="I5678" s="287">
        <f t="shared" si="108"/>
        <v>-2.7000000000000028</v>
      </c>
      <c r="J5678" s="282"/>
    </row>
    <row r="5679" spans="1:10">
      <c r="A5679" s="282">
        <v>41233</v>
      </c>
      <c r="B5679" s="281">
        <v>1387.81</v>
      </c>
      <c r="C5679" s="281">
        <v>133.609375</v>
      </c>
      <c r="D5679" s="281">
        <v>7.0999999999999994E-2</v>
      </c>
      <c r="E5679" s="281">
        <v>1.6659000000000002</v>
      </c>
      <c r="F5679" s="287">
        <v>49.6</v>
      </c>
      <c r="G5679" s="287">
        <f t="shared" si="108"/>
        <v>0.80000000000000426</v>
      </c>
      <c r="H5679" s="286">
        <v>49.5</v>
      </c>
      <c r="I5679" s="287">
        <f t="shared" si="108"/>
        <v>-2.7000000000000028</v>
      </c>
      <c r="J5679" s="282"/>
    </row>
    <row r="5680" spans="1:10">
      <c r="A5680" s="282">
        <v>41234</v>
      </c>
      <c r="B5680" s="281">
        <v>1391.03</v>
      </c>
      <c r="C5680" s="281">
        <v>133.390625</v>
      </c>
      <c r="D5680" s="281">
        <v>9.1300000000000006E-2</v>
      </c>
      <c r="E5680" s="281">
        <v>1.6796</v>
      </c>
      <c r="F5680" s="287">
        <v>49.6</v>
      </c>
      <c r="G5680" s="287">
        <f t="shared" si="108"/>
        <v>0.80000000000000426</v>
      </c>
      <c r="H5680" s="286">
        <v>49.5</v>
      </c>
      <c r="I5680" s="287">
        <f t="shared" si="108"/>
        <v>-2.7000000000000028</v>
      </c>
      <c r="J5680" s="282"/>
    </row>
    <row r="5681" spans="1:10">
      <c r="A5681" s="282">
        <v>41236</v>
      </c>
      <c r="B5681" s="281">
        <v>1409.15</v>
      </c>
      <c r="C5681" s="281">
        <v>133.328125</v>
      </c>
      <c r="D5681" s="281">
        <v>8.6199999999999999E-2</v>
      </c>
      <c r="E5681" s="281">
        <v>1.6899</v>
      </c>
      <c r="F5681" s="287">
        <v>49.6</v>
      </c>
      <c r="G5681" s="287">
        <f t="shared" si="108"/>
        <v>0.80000000000000426</v>
      </c>
      <c r="H5681" s="286">
        <v>49.5</v>
      </c>
      <c r="I5681" s="287">
        <f t="shared" si="108"/>
        <v>-2.7000000000000028</v>
      </c>
      <c r="J5681" s="282"/>
    </row>
    <row r="5682" spans="1:10">
      <c r="A5682" s="282">
        <v>41239</v>
      </c>
      <c r="B5682" s="281">
        <v>1406.29</v>
      </c>
      <c r="C5682" s="281">
        <v>133.546875</v>
      </c>
      <c r="D5682" s="281">
        <v>9.1300000000000006E-2</v>
      </c>
      <c r="E5682" s="281">
        <v>1.6625000000000001</v>
      </c>
      <c r="F5682" s="287">
        <v>49.6</v>
      </c>
      <c r="G5682" s="287">
        <f t="shared" si="108"/>
        <v>0.80000000000000426</v>
      </c>
      <c r="H5682" s="286">
        <v>49.5</v>
      </c>
      <c r="I5682" s="287">
        <f t="shared" si="108"/>
        <v>-2.7000000000000028</v>
      </c>
      <c r="J5682" s="282"/>
    </row>
    <row r="5683" spans="1:10">
      <c r="A5683" s="282">
        <v>41240</v>
      </c>
      <c r="B5683" s="281">
        <v>1398.94</v>
      </c>
      <c r="C5683" s="281">
        <v>133.71875</v>
      </c>
      <c r="D5683" s="281">
        <v>8.1100000000000005E-2</v>
      </c>
      <c r="E5683" s="281">
        <v>1.6369</v>
      </c>
      <c r="F5683" s="287">
        <v>49.6</v>
      </c>
      <c r="G5683" s="287">
        <f t="shared" si="108"/>
        <v>0.80000000000000426</v>
      </c>
      <c r="H5683" s="286">
        <v>49.5</v>
      </c>
      <c r="I5683" s="287">
        <f t="shared" si="108"/>
        <v>-2.7000000000000028</v>
      </c>
      <c r="J5683" s="282"/>
    </row>
    <row r="5684" spans="1:10">
      <c r="A5684" s="282">
        <v>41241</v>
      </c>
      <c r="B5684" s="281">
        <v>1409.93</v>
      </c>
      <c r="C5684" s="281">
        <v>133.984375</v>
      </c>
      <c r="D5684" s="281">
        <v>9.1300000000000006E-2</v>
      </c>
      <c r="E5684" s="281">
        <v>1.6284000000000001</v>
      </c>
      <c r="F5684" s="287">
        <v>49.6</v>
      </c>
      <c r="G5684" s="287">
        <f>F5684-F5642</f>
        <v>0.80000000000000426</v>
      </c>
      <c r="H5684" s="286">
        <v>49.5</v>
      </c>
      <c r="I5684" s="287">
        <f>H5684-H5642</f>
        <v>-2.7000000000000028</v>
      </c>
      <c r="J5684" s="282"/>
    </row>
    <row r="5685" spans="1:10">
      <c r="A5685" s="282">
        <v>41242</v>
      </c>
      <c r="B5685" s="281">
        <v>1415.95</v>
      </c>
      <c r="C5685" s="281">
        <v>134.015625</v>
      </c>
      <c r="D5685" s="281">
        <v>8.1100000000000005E-2</v>
      </c>
      <c r="E5685" s="281">
        <v>1.6147</v>
      </c>
      <c r="F5685" s="287">
        <v>49.6</v>
      </c>
      <c r="G5685" s="287">
        <f>F5685-F5642</f>
        <v>0.80000000000000426</v>
      </c>
      <c r="H5685" s="286">
        <v>49.5</v>
      </c>
      <c r="I5685" s="287">
        <f>H5685-H5642</f>
        <v>-2.7000000000000028</v>
      </c>
      <c r="J5685" s="282"/>
    </row>
    <row r="5686" spans="1:10">
      <c r="A5686" s="282">
        <v>41243</v>
      </c>
      <c r="B5686" s="281">
        <v>1416.18</v>
      </c>
      <c r="C5686" s="281">
        <v>134.125</v>
      </c>
      <c r="D5686" s="281">
        <v>7.6100000000000001E-2</v>
      </c>
      <c r="E5686" s="281">
        <v>1.6156000000000001</v>
      </c>
      <c r="F5686" s="287">
        <v>49.6</v>
      </c>
      <c r="G5686" s="287">
        <f>F5686-F5642</f>
        <v>0.80000000000000426</v>
      </c>
      <c r="H5686" s="286">
        <v>49.5</v>
      </c>
      <c r="I5686" s="287">
        <f>H5686-H5642</f>
        <v>-2.7000000000000028</v>
      </c>
      <c r="J5686" s="282"/>
    </row>
    <row r="5687" spans="1:10">
      <c r="A5687" s="282">
        <v>41246</v>
      </c>
      <c r="B5687" s="281">
        <v>1409.46</v>
      </c>
      <c r="C5687" s="281">
        <v>133.96875</v>
      </c>
      <c r="D5687" s="281">
        <v>7.6100000000000001E-2</v>
      </c>
      <c r="E5687" s="281">
        <v>1.6207</v>
      </c>
      <c r="F5687" s="287">
        <v>50.1</v>
      </c>
      <c r="G5687" s="287">
        <f t="shared" si="108"/>
        <v>1.3000000000000043</v>
      </c>
      <c r="H5687" s="286">
        <v>50.4</v>
      </c>
      <c r="I5687" s="287">
        <f t="shared" si="108"/>
        <v>-0.80000000000000426</v>
      </c>
      <c r="J5687" s="282"/>
    </row>
    <row r="5688" spans="1:10">
      <c r="A5688" s="282">
        <v>41247</v>
      </c>
      <c r="B5688" s="281">
        <v>1407.05</v>
      </c>
      <c r="C5688" s="281">
        <v>134.078125</v>
      </c>
      <c r="D5688" s="281">
        <v>9.6299999999999997E-2</v>
      </c>
      <c r="E5688" s="281">
        <v>1.6028</v>
      </c>
      <c r="F5688" s="287">
        <v>50.1</v>
      </c>
      <c r="G5688" s="287">
        <f t="shared" si="108"/>
        <v>1.3000000000000043</v>
      </c>
      <c r="H5688" s="286">
        <v>50.4</v>
      </c>
      <c r="I5688" s="287">
        <f t="shared" si="108"/>
        <v>-0.80000000000000426</v>
      </c>
      <c r="J5688" s="282"/>
    </row>
    <row r="5689" spans="1:10">
      <c r="A5689" s="282">
        <v>41248</v>
      </c>
      <c r="B5689" s="281">
        <v>1409.28</v>
      </c>
      <c r="C5689" s="281">
        <v>134.28125</v>
      </c>
      <c r="D5689" s="281">
        <v>9.1300000000000006E-2</v>
      </c>
      <c r="E5689" s="281">
        <v>1.5874999999999999</v>
      </c>
      <c r="F5689" s="287">
        <v>50.1</v>
      </c>
      <c r="G5689" s="287">
        <f t="shared" si="108"/>
        <v>1.3000000000000043</v>
      </c>
      <c r="H5689" s="286">
        <v>50.4</v>
      </c>
      <c r="I5689" s="287">
        <f t="shared" si="108"/>
        <v>-0.80000000000000426</v>
      </c>
      <c r="J5689" s="282"/>
    </row>
    <row r="5690" spans="1:10">
      <c r="A5690" s="282">
        <v>41249</v>
      </c>
      <c r="B5690" s="281">
        <v>1413.94</v>
      </c>
      <c r="C5690" s="281">
        <v>134.359375</v>
      </c>
      <c r="D5690" s="281">
        <v>9.1300000000000006E-2</v>
      </c>
      <c r="E5690" s="281">
        <v>1.5857000000000001</v>
      </c>
      <c r="F5690" s="287">
        <v>50.1</v>
      </c>
      <c r="G5690" s="287">
        <f t="shared" si="108"/>
        <v>1.3000000000000043</v>
      </c>
      <c r="H5690" s="286">
        <v>50.4</v>
      </c>
      <c r="I5690" s="287">
        <f t="shared" si="108"/>
        <v>-0.80000000000000426</v>
      </c>
      <c r="J5690" s="282"/>
    </row>
    <row r="5691" spans="1:10">
      <c r="A5691" s="282">
        <v>41250</v>
      </c>
      <c r="B5691" s="281">
        <v>1418.07</v>
      </c>
      <c r="C5691" s="281">
        <v>134.0625</v>
      </c>
      <c r="D5691" s="281">
        <v>8.1100000000000005E-2</v>
      </c>
      <c r="E5691" s="281">
        <v>1.6215000000000002</v>
      </c>
      <c r="F5691" s="287">
        <v>50.1</v>
      </c>
      <c r="G5691" s="287">
        <f t="shared" si="108"/>
        <v>1.3000000000000043</v>
      </c>
      <c r="H5691" s="286">
        <v>50.4</v>
      </c>
      <c r="I5691" s="287">
        <f t="shared" si="108"/>
        <v>-0.80000000000000426</v>
      </c>
      <c r="J5691" s="282"/>
    </row>
    <row r="5692" spans="1:10">
      <c r="A5692" s="282">
        <v>41253</v>
      </c>
      <c r="B5692" s="281">
        <v>1418.55</v>
      </c>
      <c r="C5692" s="281">
        <v>134.109375</v>
      </c>
      <c r="D5692" s="281">
        <v>7.6100000000000001E-2</v>
      </c>
      <c r="E5692" s="281">
        <v>1.6164000000000001</v>
      </c>
      <c r="F5692" s="287">
        <v>50.1</v>
      </c>
      <c r="G5692" s="287">
        <f t="shared" si="108"/>
        <v>1.3000000000000043</v>
      </c>
      <c r="H5692" s="286">
        <v>50.4</v>
      </c>
      <c r="I5692" s="287">
        <f t="shared" si="108"/>
        <v>-0.80000000000000426</v>
      </c>
      <c r="J5692" s="282"/>
    </row>
    <row r="5693" spans="1:10">
      <c r="A5693" s="282">
        <v>41254</v>
      </c>
      <c r="B5693" s="281">
        <v>1427.84</v>
      </c>
      <c r="C5693" s="281">
        <v>133.921875</v>
      </c>
      <c r="D5693" s="281">
        <v>6.59E-2</v>
      </c>
      <c r="E5693" s="281">
        <v>1.6541000000000001</v>
      </c>
      <c r="F5693" s="287">
        <v>50.1</v>
      </c>
      <c r="G5693" s="287">
        <f t="shared" si="108"/>
        <v>1.3000000000000043</v>
      </c>
      <c r="H5693" s="286">
        <v>50.4</v>
      </c>
      <c r="I5693" s="287">
        <f t="shared" si="108"/>
        <v>-0.80000000000000426</v>
      </c>
      <c r="J5693" s="282"/>
    </row>
    <row r="5694" spans="1:10">
      <c r="A5694" s="282">
        <v>41255</v>
      </c>
      <c r="B5694" s="281">
        <v>1428.48</v>
      </c>
      <c r="C5694" s="281">
        <v>133.609375</v>
      </c>
      <c r="D5694" s="281">
        <v>6.08E-2</v>
      </c>
      <c r="E5694" s="281">
        <v>1.698</v>
      </c>
      <c r="F5694" s="287">
        <v>50.1</v>
      </c>
      <c r="G5694" s="287">
        <f t="shared" si="108"/>
        <v>1.3000000000000043</v>
      </c>
      <c r="H5694" s="286">
        <v>50.4</v>
      </c>
      <c r="I5694" s="287">
        <f t="shared" si="108"/>
        <v>-0.80000000000000426</v>
      </c>
      <c r="J5694" s="282"/>
    </row>
    <row r="5695" spans="1:10">
      <c r="A5695" s="282">
        <v>41256</v>
      </c>
      <c r="B5695" s="281">
        <v>1419.45</v>
      </c>
      <c r="C5695" s="281">
        <v>133.296875</v>
      </c>
      <c r="D5695" s="281">
        <v>5.0700000000000002E-2</v>
      </c>
      <c r="E5695" s="281">
        <v>1.7299</v>
      </c>
      <c r="F5695" s="287">
        <v>50.1</v>
      </c>
      <c r="G5695" s="287">
        <f t="shared" si="108"/>
        <v>1.3000000000000043</v>
      </c>
      <c r="H5695" s="286">
        <v>50.4</v>
      </c>
      <c r="I5695" s="287">
        <f t="shared" si="108"/>
        <v>-0.80000000000000426</v>
      </c>
      <c r="J5695" s="282"/>
    </row>
    <row r="5696" spans="1:10">
      <c r="A5696" s="282">
        <v>41257</v>
      </c>
      <c r="B5696" s="281">
        <v>1413.58</v>
      </c>
      <c r="C5696" s="281">
        <v>133.390625</v>
      </c>
      <c r="D5696" s="281">
        <v>2.53E-2</v>
      </c>
      <c r="E5696" s="281">
        <v>1.7015</v>
      </c>
      <c r="F5696" s="287">
        <v>50.1</v>
      </c>
      <c r="G5696" s="287">
        <f t="shared" si="108"/>
        <v>1.3000000000000043</v>
      </c>
      <c r="H5696" s="286">
        <v>50.4</v>
      </c>
      <c r="I5696" s="287">
        <f t="shared" si="108"/>
        <v>-0.80000000000000426</v>
      </c>
      <c r="J5696" s="282"/>
    </row>
    <row r="5697" spans="1:10">
      <c r="A5697" s="282">
        <v>41260</v>
      </c>
      <c r="B5697" s="281">
        <v>1430.36</v>
      </c>
      <c r="C5697" s="281">
        <v>132.984375</v>
      </c>
      <c r="D5697" s="281">
        <v>2.0299999999999999E-2</v>
      </c>
      <c r="E5697" s="281">
        <v>1.7717000000000001</v>
      </c>
      <c r="F5697" s="287">
        <v>50.1</v>
      </c>
      <c r="G5697" s="287">
        <f t="shared" si="108"/>
        <v>1.3000000000000043</v>
      </c>
      <c r="H5697" s="286">
        <v>50.4</v>
      </c>
      <c r="I5697" s="287">
        <f t="shared" si="108"/>
        <v>-0.80000000000000426</v>
      </c>
      <c r="J5697" s="282"/>
    </row>
    <row r="5698" spans="1:10">
      <c r="A5698" s="282">
        <v>41261</v>
      </c>
      <c r="B5698" s="281">
        <v>1446.79</v>
      </c>
      <c r="C5698" s="281">
        <v>132.578125</v>
      </c>
      <c r="D5698" s="281">
        <v>5.0700000000000002E-2</v>
      </c>
      <c r="E5698" s="281">
        <v>1.8169999999999999</v>
      </c>
      <c r="F5698" s="287">
        <v>50.1</v>
      </c>
      <c r="G5698" s="287">
        <f t="shared" si="108"/>
        <v>1.3000000000000043</v>
      </c>
      <c r="H5698" s="286">
        <v>50.4</v>
      </c>
      <c r="I5698" s="287">
        <f t="shared" si="108"/>
        <v>-0.80000000000000426</v>
      </c>
      <c r="J5698" s="282"/>
    </row>
    <row r="5699" spans="1:10">
      <c r="A5699" s="282">
        <v>41262</v>
      </c>
      <c r="B5699" s="281">
        <v>1435.81</v>
      </c>
      <c r="C5699" s="281">
        <v>132.875</v>
      </c>
      <c r="D5699" s="281">
        <v>5.0700000000000002E-2</v>
      </c>
      <c r="E5699" s="281">
        <v>1.8014000000000001</v>
      </c>
      <c r="F5699" s="287">
        <v>50.1</v>
      </c>
      <c r="G5699" s="287">
        <f t="shared" si="108"/>
        <v>1.3000000000000043</v>
      </c>
      <c r="H5699" s="286">
        <v>50.4</v>
      </c>
      <c r="I5699" s="287">
        <f t="shared" si="108"/>
        <v>-0.80000000000000426</v>
      </c>
      <c r="J5699" s="282"/>
    </row>
    <row r="5700" spans="1:10">
      <c r="A5700" s="282">
        <v>41263</v>
      </c>
      <c r="B5700" s="281">
        <v>1443.69</v>
      </c>
      <c r="C5700" s="281">
        <v>132.15625</v>
      </c>
      <c r="D5700" s="281">
        <v>5.0700000000000002E-2</v>
      </c>
      <c r="E5700" s="281">
        <v>1.7962</v>
      </c>
      <c r="F5700" s="287">
        <v>50.1</v>
      </c>
      <c r="G5700" s="287">
        <f t="shared" si="108"/>
        <v>1.3000000000000043</v>
      </c>
      <c r="H5700" s="286">
        <v>50.4</v>
      </c>
      <c r="I5700" s="287">
        <f t="shared" si="108"/>
        <v>-0.80000000000000426</v>
      </c>
      <c r="J5700" s="282"/>
    </row>
    <row r="5701" spans="1:10">
      <c r="A5701" s="282">
        <v>41264</v>
      </c>
      <c r="B5701" s="281">
        <v>1430.15</v>
      </c>
      <c r="C5701" s="281">
        <v>132.484375</v>
      </c>
      <c r="D5701" s="281">
        <v>5.5800000000000002E-2</v>
      </c>
      <c r="E5701" s="281">
        <v>1.7623</v>
      </c>
      <c r="F5701" s="287">
        <v>50.1</v>
      </c>
      <c r="G5701" s="287">
        <f t="shared" si="108"/>
        <v>1.3000000000000043</v>
      </c>
      <c r="H5701" s="286">
        <v>50.4</v>
      </c>
      <c r="I5701" s="287">
        <f t="shared" si="108"/>
        <v>-0.80000000000000426</v>
      </c>
      <c r="J5701" s="282"/>
    </row>
    <row r="5702" spans="1:10">
      <c r="A5702" s="282">
        <v>41267</v>
      </c>
      <c r="B5702" s="281">
        <v>1426.66</v>
      </c>
      <c r="C5702" s="281">
        <v>132.328125</v>
      </c>
      <c r="D5702" s="281">
        <v>5.0700000000000002E-2</v>
      </c>
      <c r="E5702" s="281">
        <v>1.7737000000000001</v>
      </c>
      <c r="F5702" s="287">
        <v>50.1</v>
      </c>
      <c r="G5702" s="287">
        <f t="shared" si="108"/>
        <v>1.3000000000000043</v>
      </c>
      <c r="H5702" s="286">
        <v>50.4</v>
      </c>
      <c r="I5702" s="287">
        <f t="shared" si="108"/>
        <v>-0.80000000000000426</v>
      </c>
      <c r="J5702" s="282"/>
    </row>
    <row r="5703" spans="1:10">
      <c r="A5703" s="282">
        <v>41269</v>
      </c>
      <c r="B5703" s="281">
        <v>1419.83</v>
      </c>
      <c r="C5703" s="281">
        <v>132.5</v>
      </c>
      <c r="D5703" s="281">
        <v>5.5800000000000002E-2</v>
      </c>
      <c r="E5703" s="281">
        <v>1.7511000000000001</v>
      </c>
      <c r="F5703" s="287">
        <v>50.1</v>
      </c>
      <c r="G5703" s="287">
        <f t="shared" si="108"/>
        <v>1.3000000000000043</v>
      </c>
      <c r="H5703" s="286">
        <v>50.4</v>
      </c>
      <c r="I5703" s="287">
        <f t="shared" si="108"/>
        <v>-0.80000000000000426</v>
      </c>
      <c r="J5703" s="282"/>
    </row>
    <row r="5704" spans="1:10">
      <c r="A5704" s="282">
        <v>41270</v>
      </c>
      <c r="B5704" s="281">
        <v>1418.1</v>
      </c>
      <c r="C5704" s="281">
        <v>132.921875</v>
      </c>
      <c r="D5704" s="281">
        <v>6.59E-2</v>
      </c>
      <c r="E5704" s="281">
        <v>1.7364000000000002</v>
      </c>
      <c r="F5704" s="287">
        <v>50.1</v>
      </c>
      <c r="G5704" s="287">
        <f t="shared" si="108"/>
        <v>1.3000000000000043</v>
      </c>
      <c r="H5704" s="286">
        <v>50.4</v>
      </c>
      <c r="I5704" s="287">
        <f t="shared" si="108"/>
        <v>-0.80000000000000426</v>
      </c>
      <c r="J5704" s="282"/>
    </row>
    <row r="5705" spans="1:10">
      <c r="A5705" s="282">
        <v>41271</v>
      </c>
      <c r="B5705" s="281">
        <v>1402.43</v>
      </c>
      <c r="C5705" s="281">
        <v>132.953125</v>
      </c>
      <c r="D5705" s="281">
        <v>0.03</v>
      </c>
      <c r="E5705" s="281">
        <v>1.7008999999999999</v>
      </c>
      <c r="F5705" s="287">
        <v>50.1</v>
      </c>
      <c r="G5705" s="287">
        <f t="shared" si="108"/>
        <v>1.3000000000000043</v>
      </c>
      <c r="H5705" s="286">
        <v>50.4</v>
      </c>
      <c r="I5705" s="287">
        <f t="shared" si="108"/>
        <v>-0.80000000000000426</v>
      </c>
      <c r="J5705" s="282"/>
    </row>
    <row r="5706" spans="1:10">
      <c r="A5706" s="282">
        <v>41274</v>
      </c>
      <c r="B5706" s="281">
        <v>1426.19</v>
      </c>
      <c r="C5706" s="281">
        <v>132.78125</v>
      </c>
      <c r="D5706" s="281">
        <v>4.0599999999999997E-2</v>
      </c>
      <c r="E5706" s="281">
        <v>1.7574000000000001</v>
      </c>
      <c r="F5706" s="287">
        <v>50.1</v>
      </c>
      <c r="G5706" s="287">
        <f t="shared" si="108"/>
        <v>1.3000000000000043</v>
      </c>
      <c r="H5706" s="286">
        <v>50.4</v>
      </c>
      <c r="I5706" s="287">
        <f t="shared" si="108"/>
        <v>-0.80000000000000426</v>
      </c>
      <c r="J5706" s="282"/>
    </row>
    <row r="5707" spans="1:10">
      <c r="A5707" s="282">
        <v>41276</v>
      </c>
      <c r="B5707" s="281">
        <v>1462.42</v>
      </c>
      <c r="C5707" s="281">
        <v>132.140625</v>
      </c>
      <c r="D5707" s="281">
        <v>5.5800000000000002E-2</v>
      </c>
      <c r="E5707" s="281">
        <v>1.8371</v>
      </c>
      <c r="F5707" s="287">
        <v>51.4</v>
      </c>
      <c r="G5707" s="287">
        <f t="shared" si="108"/>
        <v>1.7999999999999972</v>
      </c>
      <c r="H5707" s="286">
        <v>52.3</v>
      </c>
      <c r="I5707" s="287">
        <f t="shared" si="108"/>
        <v>2.7999999999999972</v>
      </c>
      <c r="J5707" s="282"/>
    </row>
    <row r="5708" spans="1:10">
      <c r="A5708" s="282">
        <v>41277</v>
      </c>
      <c r="B5708" s="281">
        <v>1459.37</v>
      </c>
      <c r="C5708" s="281">
        <v>131.625</v>
      </c>
      <c r="D5708" s="281">
        <v>6.59E-2</v>
      </c>
      <c r="E5708" s="281">
        <v>1.9121000000000001</v>
      </c>
      <c r="F5708" s="287">
        <v>51.4</v>
      </c>
      <c r="G5708" s="287">
        <f t="shared" si="108"/>
        <v>1.7999999999999972</v>
      </c>
      <c r="H5708" s="286">
        <v>52.3</v>
      </c>
      <c r="I5708" s="287">
        <f t="shared" si="108"/>
        <v>2.7999999999999972</v>
      </c>
      <c r="J5708" s="282"/>
    </row>
    <row r="5709" spans="1:10">
      <c r="A5709" s="282">
        <v>41278</v>
      </c>
      <c r="B5709" s="281">
        <v>1466.47</v>
      </c>
      <c r="C5709" s="281">
        <v>131.515625</v>
      </c>
      <c r="D5709" s="281">
        <v>6.59E-2</v>
      </c>
      <c r="E5709" s="281">
        <v>1.8991</v>
      </c>
      <c r="F5709" s="287">
        <v>51.4</v>
      </c>
      <c r="G5709" s="287">
        <f t="shared" si="108"/>
        <v>1.7999999999999972</v>
      </c>
      <c r="H5709" s="286">
        <v>52.3</v>
      </c>
      <c r="I5709" s="287">
        <f t="shared" si="108"/>
        <v>2.7999999999999972</v>
      </c>
      <c r="J5709" s="282"/>
    </row>
    <row r="5710" spans="1:10">
      <c r="A5710" s="282">
        <v>41281</v>
      </c>
      <c r="B5710" s="281">
        <v>1461.89</v>
      </c>
      <c r="C5710" s="281">
        <v>131.578125</v>
      </c>
      <c r="D5710" s="281">
        <v>6.08E-2</v>
      </c>
      <c r="E5710" s="281">
        <v>1.8974</v>
      </c>
      <c r="F5710" s="287">
        <v>51.4</v>
      </c>
      <c r="G5710" s="287">
        <f t="shared" si="108"/>
        <v>1.7999999999999972</v>
      </c>
      <c r="H5710" s="286">
        <v>52.3</v>
      </c>
      <c r="I5710" s="287">
        <f t="shared" si="108"/>
        <v>2.7999999999999972</v>
      </c>
      <c r="J5710" s="282"/>
    </row>
    <row r="5711" spans="1:10">
      <c r="A5711" s="282">
        <v>41282</v>
      </c>
      <c r="B5711" s="281">
        <v>1457.15</v>
      </c>
      <c r="C5711" s="281">
        <v>131.859375</v>
      </c>
      <c r="D5711" s="281">
        <v>5.0700000000000002E-2</v>
      </c>
      <c r="E5711" s="281">
        <v>1.8683000000000001</v>
      </c>
      <c r="F5711" s="287">
        <v>51.4</v>
      </c>
      <c r="G5711" s="287">
        <f t="shared" si="108"/>
        <v>1.7999999999999972</v>
      </c>
      <c r="H5711" s="286">
        <v>52.3</v>
      </c>
      <c r="I5711" s="287">
        <f t="shared" si="108"/>
        <v>2.7999999999999972</v>
      </c>
      <c r="J5711" s="282"/>
    </row>
    <row r="5712" spans="1:10">
      <c r="A5712" s="282">
        <v>41283</v>
      </c>
      <c r="B5712" s="281">
        <v>1461.02</v>
      </c>
      <c r="C5712" s="281">
        <v>132.0625</v>
      </c>
      <c r="D5712" s="281">
        <v>5.5800000000000002E-2</v>
      </c>
      <c r="E5712" s="281">
        <v>1.8568</v>
      </c>
      <c r="F5712" s="287">
        <v>51.4</v>
      </c>
      <c r="G5712" s="287">
        <f t="shared" si="108"/>
        <v>1.7999999999999972</v>
      </c>
      <c r="H5712" s="286">
        <v>52.3</v>
      </c>
      <c r="I5712" s="287">
        <f t="shared" si="108"/>
        <v>2.7999999999999972</v>
      </c>
      <c r="J5712" s="282"/>
    </row>
    <row r="5713" spans="1:10">
      <c r="A5713" s="282">
        <v>41284</v>
      </c>
      <c r="B5713" s="281">
        <v>1472.12</v>
      </c>
      <c r="C5713" s="281">
        <v>131.71875</v>
      </c>
      <c r="D5713" s="281">
        <v>6.08E-2</v>
      </c>
      <c r="E5713" s="281">
        <v>1.8957999999999999</v>
      </c>
      <c r="F5713" s="287">
        <v>51.4</v>
      </c>
      <c r="G5713" s="287">
        <f t="shared" si="108"/>
        <v>1.7999999999999972</v>
      </c>
      <c r="H5713" s="286">
        <v>52.3</v>
      </c>
      <c r="I5713" s="287">
        <f t="shared" si="108"/>
        <v>2.7999999999999972</v>
      </c>
      <c r="J5713" s="282"/>
    </row>
    <row r="5714" spans="1:10">
      <c r="A5714" s="282">
        <v>41285</v>
      </c>
      <c r="B5714" s="281">
        <v>1472.05</v>
      </c>
      <c r="C5714" s="281">
        <v>131.90625</v>
      </c>
      <c r="D5714" s="281">
        <v>6.59E-2</v>
      </c>
      <c r="E5714" s="281">
        <v>1.8677000000000001</v>
      </c>
      <c r="F5714" s="287">
        <v>51.4</v>
      </c>
      <c r="G5714" s="287">
        <f t="shared" si="108"/>
        <v>1.7999999999999972</v>
      </c>
      <c r="H5714" s="286">
        <v>52.3</v>
      </c>
      <c r="I5714" s="287">
        <f t="shared" si="108"/>
        <v>2.7999999999999972</v>
      </c>
      <c r="J5714" s="282"/>
    </row>
    <row r="5715" spans="1:10">
      <c r="A5715" s="282">
        <v>41288</v>
      </c>
      <c r="B5715" s="281">
        <v>1470.68</v>
      </c>
      <c r="C5715" s="281">
        <v>132.03125</v>
      </c>
      <c r="D5715" s="281">
        <v>6.59E-2</v>
      </c>
      <c r="E5715" s="281">
        <v>1.8448</v>
      </c>
      <c r="F5715" s="287">
        <v>51.4</v>
      </c>
      <c r="G5715" s="287">
        <f t="shared" si="108"/>
        <v>1.7999999999999972</v>
      </c>
      <c r="H5715" s="286">
        <v>52.3</v>
      </c>
      <c r="I5715" s="287">
        <f t="shared" si="108"/>
        <v>2.7999999999999972</v>
      </c>
      <c r="J5715" s="282"/>
    </row>
    <row r="5716" spans="1:10">
      <c r="A5716" s="282">
        <v>41289</v>
      </c>
      <c r="B5716" s="281">
        <v>1472.34</v>
      </c>
      <c r="C5716" s="281">
        <v>132.265625</v>
      </c>
      <c r="D5716" s="281">
        <v>7.6100000000000001E-2</v>
      </c>
      <c r="E5716" s="281">
        <v>1.8359999999999999</v>
      </c>
      <c r="F5716" s="287">
        <v>51.4</v>
      </c>
      <c r="G5716" s="287">
        <f t="shared" si="108"/>
        <v>1.7999999999999972</v>
      </c>
      <c r="H5716" s="286">
        <v>52.3</v>
      </c>
      <c r="I5716" s="287">
        <f t="shared" si="108"/>
        <v>2.7999999999999972</v>
      </c>
      <c r="J5716" s="282"/>
    </row>
    <row r="5717" spans="1:10">
      <c r="A5717" s="282">
        <v>41290</v>
      </c>
      <c r="B5717" s="281">
        <v>1472.63</v>
      </c>
      <c r="C5717" s="281">
        <v>132.296875</v>
      </c>
      <c r="D5717" s="281">
        <v>7.0999999999999994E-2</v>
      </c>
      <c r="E5717" s="281">
        <v>1.8185</v>
      </c>
      <c r="F5717" s="287">
        <v>51.4</v>
      </c>
      <c r="G5717" s="287">
        <f t="shared" si="108"/>
        <v>1.7999999999999972</v>
      </c>
      <c r="H5717" s="286">
        <v>52.3</v>
      </c>
      <c r="I5717" s="287">
        <f t="shared" si="108"/>
        <v>2.7999999999999972</v>
      </c>
      <c r="J5717" s="282"/>
    </row>
    <row r="5718" spans="1:10">
      <c r="A5718" s="282">
        <v>41291</v>
      </c>
      <c r="B5718" s="281">
        <v>1480.94</v>
      </c>
      <c r="C5718" s="281">
        <v>131.875</v>
      </c>
      <c r="D5718" s="281">
        <v>7.0999999999999994E-2</v>
      </c>
      <c r="E5718" s="281">
        <v>1.8794</v>
      </c>
      <c r="F5718" s="287">
        <v>51.4</v>
      </c>
      <c r="G5718" s="287">
        <f t="shared" si="108"/>
        <v>1.7999999999999972</v>
      </c>
      <c r="H5718" s="286">
        <v>52.3</v>
      </c>
      <c r="I5718" s="287">
        <f t="shared" si="108"/>
        <v>2.7999999999999972</v>
      </c>
      <c r="J5718" s="282"/>
    </row>
    <row r="5719" spans="1:10">
      <c r="A5719" s="282">
        <v>41292</v>
      </c>
      <c r="B5719" s="281">
        <v>1485.98</v>
      </c>
      <c r="C5719" s="281">
        <v>132.140625</v>
      </c>
      <c r="D5719" s="281">
        <v>7.0999999999999994E-2</v>
      </c>
      <c r="E5719" s="281">
        <v>1.8416000000000001</v>
      </c>
      <c r="F5719" s="287">
        <v>51.4</v>
      </c>
      <c r="G5719" s="287">
        <f t="shared" si="108"/>
        <v>1.7999999999999972</v>
      </c>
      <c r="H5719" s="286">
        <v>52.3</v>
      </c>
      <c r="I5719" s="287">
        <f t="shared" si="108"/>
        <v>2.7999999999999972</v>
      </c>
      <c r="J5719" s="282"/>
    </row>
    <row r="5720" spans="1:10">
      <c r="A5720" s="282">
        <v>41296</v>
      </c>
      <c r="B5720" s="281">
        <v>1492.56</v>
      </c>
      <c r="C5720" s="281">
        <v>132.265625</v>
      </c>
      <c r="D5720" s="281">
        <v>6.08E-2</v>
      </c>
      <c r="E5720" s="281">
        <v>1.8416999999999999</v>
      </c>
      <c r="F5720" s="287">
        <v>51.4</v>
      </c>
      <c r="G5720" s="287">
        <f t="shared" si="108"/>
        <v>1.7999999999999972</v>
      </c>
      <c r="H5720" s="286">
        <v>52.3</v>
      </c>
      <c r="I5720" s="287">
        <f t="shared" si="108"/>
        <v>2.7999999999999972</v>
      </c>
      <c r="J5720" s="282"/>
    </row>
    <row r="5721" spans="1:10">
      <c r="A5721" s="282">
        <v>41297</v>
      </c>
      <c r="B5721" s="281">
        <v>1494.81</v>
      </c>
      <c r="C5721" s="281">
        <v>132.296875</v>
      </c>
      <c r="D5721" s="281">
        <v>7.0999999999999994E-2</v>
      </c>
      <c r="E5721" s="281">
        <v>1.8241000000000001</v>
      </c>
      <c r="F5721" s="287">
        <v>51.4</v>
      </c>
      <c r="G5721" s="287">
        <f t="shared" si="108"/>
        <v>1.7999999999999972</v>
      </c>
      <c r="H5721" s="286">
        <v>52.3</v>
      </c>
      <c r="I5721" s="287">
        <f t="shared" si="108"/>
        <v>2.7999999999999972</v>
      </c>
      <c r="J5721" s="282"/>
    </row>
    <row r="5722" spans="1:10">
      <c r="A5722" s="282">
        <v>41298</v>
      </c>
      <c r="B5722" s="281">
        <v>1494.82</v>
      </c>
      <c r="C5722" s="281">
        <v>132.234375</v>
      </c>
      <c r="D5722" s="281">
        <v>7.6100000000000001E-2</v>
      </c>
      <c r="E5722" s="281">
        <v>1.8498000000000001</v>
      </c>
      <c r="F5722" s="287">
        <v>51.4</v>
      </c>
      <c r="G5722" s="287">
        <f t="shared" si="108"/>
        <v>1.7999999999999972</v>
      </c>
      <c r="H5722" s="286">
        <v>52.3</v>
      </c>
      <c r="I5722" s="287">
        <f t="shared" si="108"/>
        <v>2.7999999999999972</v>
      </c>
      <c r="J5722" s="282"/>
    </row>
    <row r="5723" spans="1:10">
      <c r="A5723" s="282">
        <v>41299</v>
      </c>
      <c r="B5723" s="281">
        <v>1502.96</v>
      </c>
      <c r="C5723" s="281">
        <v>131.40625</v>
      </c>
      <c r="D5723" s="281">
        <v>7.0999999999999994E-2</v>
      </c>
      <c r="E5723" s="281">
        <v>1.9487000000000001</v>
      </c>
      <c r="F5723" s="287">
        <v>51.4</v>
      </c>
      <c r="G5723" s="287">
        <f t="shared" si="108"/>
        <v>1.7999999999999972</v>
      </c>
      <c r="H5723" s="286">
        <v>52.3</v>
      </c>
      <c r="I5723" s="287">
        <f t="shared" si="108"/>
        <v>2.7999999999999972</v>
      </c>
      <c r="J5723" s="282"/>
    </row>
    <row r="5724" spans="1:10">
      <c r="A5724" s="282">
        <v>41302</v>
      </c>
      <c r="B5724" s="281">
        <v>1500.18</v>
      </c>
      <c r="C5724" s="281">
        <v>131.21875</v>
      </c>
      <c r="D5724" s="281">
        <v>6.08E-2</v>
      </c>
      <c r="E5724" s="281">
        <v>1.9613</v>
      </c>
      <c r="F5724" s="287">
        <v>51.4</v>
      </c>
      <c r="G5724" s="287">
        <f t="shared" si="108"/>
        <v>1.7999999999999972</v>
      </c>
      <c r="H5724" s="286">
        <v>52.3</v>
      </c>
      <c r="I5724" s="287">
        <f t="shared" si="108"/>
        <v>2.7999999999999972</v>
      </c>
      <c r="J5724" s="282"/>
    </row>
    <row r="5725" spans="1:10">
      <c r="A5725" s="282">
        <v>41303</v>
      </c>
      <c r="B5725" s="281">
        <v>1507.84</v>
      </c>
      <c r="C5725" s="281">
        <v>131.21875</v>
      </c>
      <c r="D5725" s="281">
        <v>6.59E-2</v>
      </c>
      <c r="E5725" s="281">
        <v>1.9990999999999999</v>
      </c>
      <c r="F5725" s="287">
        <v>51.4</v>
      </c>
      <c r="G5725" s="287">
        <f t="shared" si="108"/>
        <v>1.7999999999999972</v>
      </c>
      <c r="H5725" s="286">
        <v>52.3</v>
      </c>
      <c r="I5725" s="287">
        <f t="shared" si="108"/>
        <v>2.7999999999999972</v>
      </c>
      <c r="J5725" s="282"/>
    </row>
    <row r="5726" spans="1:10">
      <c r="A5726" s="282">
        <v>41304</v>
      </c>
      <c r="B5726" s="281">
        <v>1501.96</v>
      </c>
      <c r="C5726" s="281">
        <v>131.1875</v>
      </c>
      <c r="D5726" s="281">
        <v>6.08E-2</v>
      </c>
      <c r="E5726" s="281">
        <v>1.992</v>
      </c>
      <c r="F5726" s="287">
        <v>51.4</v>
      </c>
      <c r="G5726" s="287">
        <f t="shared" si="108"/>
        <v>1.7999999999999972</v>
      </c>
      <c r="H5726" s="286">
        <v>52.3</v>
      </c>
      <c r="I5726" s="287">
        <f t="shared" si="108"/>
        <v>2.7999999999999972</v>
      </c>
      <c r="J5726" s="282"/>
    </row>
    <row r="5727" spans="1:10">
      <c r="A5727" s="282">
        <v>41305</v>
      </c>
      <c r="B5727" s="281">
        <v>1498.11</v>
      </c>
      <c r="C5727" s="281">
        <v>131.28125</v>
      </c>
      <c r="D5727" s="281">
        <v>7.0999999999999994E-2</v>
      </c>
      <c r="E5727" s="281">
        <v>1.9849000000000001</v>
      </c>
      <c r="F5727" s="287">
        <v>51.4</v>
      </c>
      <c r="G5727" s="287">
        <f t="shared" si="108"/>
        <v>1.7999999999999972</v>
      </c>
      <c r="H5727" s="286">
        <v>52.3</v>
      </c>
      <c r="I5727" s="287">
        <f t="shared" si="108"/>
        <v>2.7999999999999972</v>
      </c>
      <c r="J5727" s="282"/>
    </row>
    <row r="5728" spans="1:10">
      <c r="A5728" s="282">
        <v>41306</v>
      </c>
      <c r="B5728" s="281">
        <v>1513.17</v>
      </c>
      <c r="C5728" s="281">
        <v>131.125</v>
      </c>
      <c r="D5728" s="281">
        <v>6.59E-2</v>
      </c>
      <c r="E5728" s="281">
        <v>2.0148999999999999</v>
      </c>
      <c r="F5728" s="287">
        <v>50.9</v>
      </c>
      <c r="G5728" s="287">
        <f t="shared" si="108"/>
        <v>0.79999999999999716</v>
      </c>
      <c r="H5728" s="286">
        <v>53.1</v>
      </c>
      <c r="I5728" s="287">
        <f t="shared" si="108"/>
        <v>2.7000000000000028</v>
      </c>
      <c r="J5728" s="282"/>
    </row>
    <row r="5729" spans="1:10">
      <c r="A5729" s="282">
        <v>41309</v>
      </c>
      <c r="B5729" s="281">
        <v>1495.71</v>
      </c>
      <c r="C5729" s="281">
        <v>131.5</v>
      </c>
      <c r="D5729" s="281">
        <v>5.5800000000000002E-2</v>
      </c>
      <c r="E5729" s="281">
        <v>1.9548000000000001</v>
      </c>
      <c r="F5729" s="287">
        <v>50.9</v>
      </c>
      <c r="G5729" s="287">
        <f t="shared" si="108"/>
        <v>0.79999999999999716</v>
      </c>
      <c r="H5729" s="286">
        <v>53.1</v>
      </c>
      <c r="I5729" s="287">
        <f t="shared" si="108"/>
        <v>2.7000000000000028</v>
      </c>
      <c r="J5729" s="282"/>
    </row>
    <row r="5730" spans="1:10">
      <c r="A5730" s="282">
        <v>41310</v>
      </c>
      <c r="B5730" s="281">
        <v>1511.29</v>
      </c>
      <c r="C5730" s="281">
        <v>131.21875</v>
      </c>
      <c r="D5730" s="281">
        <v>7.0999999999999994E-2</v>
      </c>
      <c r="E5730" s="281">
        <v>1.998</v>
      </c>
      <c r="F5730" s="287">
        <v>50.9</v>
      </c>
      <c r="G5730" s="287">
        <f t="shared" si="108"/>
        <v>0.79999999999999716</v>
      </c>
      <c r="H5730" s="286">
        <v>53.1</v>
      </c>
      <c r="I5730" s="287">
        <f t="shared" si="108"/>
        <v>2.7000000000000028</v>
      </c>
      <c r="J5730" s="282"/>
    </row>
    <row r="5731" spans="1:10">
      <c r="A5731" s="282">
        <v>41311</v>
      </c>
      <c r="B5731" s="281">
        <v>1512.12</v>
      </c>
      <c r="C5731" s="281">
        <v>131.609375</v>
      </c>
      <c r="D5731" s="281">
        <v>6.59E-2</v>
      </c>
      <c r="E5731" s="281">
        <v>1.9603000000000002</v>
      </c>
      <c r="F5731" s="287">
        <v>50.9</v>
      </c>
      <c r="G5731" s="287">
        <f t="shared" si="108"/>
        <v>0.79999999999999716</v>
      </c>
      <c r="H5731" s="286">
        <v>53.1</v>
      </c>
      <c r="I5731" s="287">
        <f t="shared" si="108"/>
        <v>2.7000000000000028</v>
      </c>
      <c r="J5731" s="282"/>
    </row>
    <row r="5732" spans="1:10">
      <c r="A5732" s="282">
        <v>41312</v>
      </c>
      <c r="B5732" s="281">
        <v>1509.39</v>
      </c>
      <c r="C5732" s="281">
        <v>131.75</v>
      </c>
      <c r="D5732" s="281">
        <v>6.59E-2</v>
      </c>
      <c r="E5732" s="281">
        <v>1.9567999999999999</v>
      </c>
      <c r="F5732" s="287">
        <v>50.9</v>
      </c>
      <c r="G5732" s="287">
        <f t="shared" si="108"/>
        <v>0.79999999999999716</v>
      </c>
      <c r="H5732" s="286">
        <v>53.1</v>
      </c>
      <c r="I5732" s="287">
        <f t="shared" si="108"/>
        <v>2.7000000000000028</v>
      </c>
      <c r="J5732" s="282"/>
    </row>
    <row r="5733" spans="1:10">
      <c r="A5733" s="282">
        <v>41313</v>
      </c>
      <c r="B5733" s="281">
        <v>1517.93</v>
      </c>
      <c r="C5733" s="281">
        <v>131.734375</v>
      </c>
      <c r="D5733" s="281">
        <v>6.59E-2</v>
      </c>
      <c r="E5733" s="281">
        <v>1.9499</v>
      </c>
      <c r="F5733" s="287">
        <v>50.9</v>
      </c>
      <c r="G5733" s="287">
        <f t="shared" si="108"/>
        <v>0.79999999999999716</v>
      </c>
      <c r="H5733" s="286">
        <v>53.1</v>
      </c>
      <c r="I5733" s="287">
        <f t="shared" si="108"/>
        <v>2.7000000000000028</v>
      </c>
      <c r="J5733" s="282"/>
    </row>
    <row r="5734" spans="1:10">
      <c r="A5734" s="282">
        <v>41316</v>
      </c>
      <c r="B5734" s="281">
        <v>1517.01</v>
      </c>
      <c r="C5734" s="281">
        <v>131.6875</v>
      </c>
      <c r="D5734" s="281">
        <v>6.59E-2</v>
      </c>
      <c r="E5734" s="281">
        <v>1.9635</v>
      </c>
      <c r="F5734" s="287">
        <v>50.9</v>
      </c>
      <c r="G5734" s="287">
        <f t="shared" si="108"/>
        <v>0.79999999999999716</v>
      </c>
      <c r="H5734" s="286">
        <v>53.1</v>
      </c>
      <c r="I5734" s="287">
        <f t="shared" si="108"/>
        <v>2.7000000000000028</v>
      </c>
      <c r="J5734" s="282"/>
    </row>
    <row r="5735" spans="1:10">
      <c r="A5735" s="282">
        <v>41317</v>
      </c>
      <c r="B5735" s="281">
        <v>1519.43</v>
      </c>
      <c r="C5735" s="281">
        <v>131.4375</v>
      </c>
      <c r="D5735" s="281">
        <v>8.1100000000000005E-2</v>
      </c>
      <c r="E5735" s="281">
        <v>1.9769999999999999</v>
      </c>
      <c r="F5735" s="287">
        <v>50.9</v>
      </c>
      <c r="G5735" s="287">
        <f t="shared" si="108"/>
        <v>0.79999999999999716</v>
      </c>
      <c r="H5735" s="286">
        <v>53.1</v>
      </c>
      <c r="I5735" s="287">
        <f t="shared" si="108"/>
        <v>2.7000000000000028</v>
      </c>
      <c r="J5735" s="282"/>
    </row>
    <row r="5736" spans="1:10">
      <c r="A5736" s="282">
        <v>41318</v>
      </c>
      <c r="B5736" s="281">
        <v>1520.33</v>
      </c>
      <c r="C5736" s="281">
        <v>131.15625</v>
      </c>
      <c r="D5736" s="281">
        <v>9.1300000000000006E-2</v>
      </c>
      <c r="E5736" s="281">
        <v>2.0276999999999998</v>
      </c>
      <c r="F5736" s="287">
        <v>50.9</v>
      </c>
      <c r="G5736" s="287">
        <f t="shared" si="108"/>
        <v>0.79999999999999716</v>
      </c>
      <c r="H5736" s="286">
        <v>53.1</v>
      </c>
      <c r="I5736" s="287">
        <f t="shared" si="108"/>
        <v>2.7000000000000028</v>
      </c>
      <c r="J5736" s="282"/>
    </row>
    <row r="5737" spans="1:10">
      <c r="A5737" s="282">
        <v>41319</v>
      </c>
      <c r="B5737" s="281">
        <v>1521.38</v>
      </c>
      <c r="C5737" s="281">
        <v>131.5625</v>
      </c>
      <c r="D5737" s="281">
        <v>9.6299999999999997E-2</v>
      </c>
      <c r="E5737" s="281">
        <v>1.9973999999999998</v>
      </c>
      <c r="F5737" s="287">
        <v>50.9</v>
      </c>
      <c r="G5737" s="287">
        <f t="shared" ref="G5737:I5800" si="109">F5737-F5696</f>
        <v>0.79999999999999716</v>
      </c>
      <c r="H5737" s="286">
        <v>53.1</v>
      </c>
      <c r="I5737" s="287">
        <f t="shared" si="109"/>
        <v>2.7000000000000028</v>
      </c>
      <c r="J5737" s="282"/>
    </row>
    <row r="5738" spans="1:10">
      <c r="A5738" s="282">
        <v>41320</v>
      </c>
      <c r="B5738" s="281">
        <v>1519.79</v>
      </c>
      <c r="C5738" s="281">
        <v>131.53125</v>
      </c>
      <c r="D5738" s="281">
        <v>9.6299999999999997E-2</v>
      </c>
      <c r="E5738" s="281">
        <v>2.0017</v>
      </c>
      <c r="F5738" s="287">
        <v>50.9</v>
      </c>
      <c r="G5738" s="287">
        <f t="shared" si="109"/>
        <v>0.79999999999999716</v>
      </c>
      <c r="H5738" s="286">
        <v>53.1</v>
      </c>
      <c r="I5738" s="287">
        <f t="shared" si="109"/>
        <v>2.7000000000000028</v>
      </c>
      <c r="J5738" s="282"/>
    </row>
    <row r="5739" spans="1:10">
      <c r="A5739" s="282">
        <v>41324</v>
      </c>
      <c r="B5739" s="281">
        <v>1530.94</v>
      </c>
      <c r="C5739" s="281">
        <v>131.34375</v>
      </c>
      <c r="D5739" s="281">
        <v>0.1065</v>
      </c>
      <c r="E5739" s="281">
        <v>2.0278</v>
      </c>
      <c r="F5739" s="287">
        <v>50.9</v>
      </c>
      <c r="G5739" s="287">
        <f t="shared" si="109"/>
        <v>0.79999999999999716</v>
      </c>
      <c r="H5739" s="286">
        <v>53.1</v>
      </c>
      <c r="I5739" s="287">
        <f t="shared" si="109"/>
        <v>2.7000000000000028</v>
      </c>
      <c r="J5739" s="282"/>
    </row>
    <row r="5740" spans="1:10">
      <c r="A5740" s="282">
        <v>41325</v>
      </c>
      <c r="B5740" s="281">
        <v>1511.95</v>
      </c>
      <c r="C5740" s="281">
        <v>131.46875</v>
      </c>
      <c r="D5740" s="281">
        <v>0.1166</v>
      </c>
      <c r="E5740" s="281">
        <v>2.0087000000000002</v>
      </c>
      <c r="F5740" s="287">
        <v>50.9</v>
      </c>
      <c r="G5740" s="287">
        <f t="shared" si="109"/>
        <v>0.79999999999999716</v>
      </c>
      <c r="H5740" s="286">
        <v>53.1</v>
      </c>
      <c r="I5740" s="287">
        <f t="shared" si="109"/>
        <v>2.7000000000000028</v>
      </c>
      <c r="J5740" s="282"/>
    </row>
    <row r="5741" spans="1:10">
      <c r="A5741" s="282">
        <v>41326</v>
      </c>
      <c r="B5741" s="281">
        <v>1502.42</v>
      </c>
      <c r="C5741" s="281">
        <v>131.796875</v>
      </c>
      <c r="D5741" s="281">
        <v>0.1217</v>
      </c>
      <c r="E5741" s="281">
        <v>1.9765999999999999</v>
      </c>
      <c r="F5741" s="287">
        <v>50.9</v>
      </c>
      <c r="G5741" s="287">
        <f t="shared" si="109"/>
        <v>0.79999999999999716</v>
      </c>
      <c r="H5741" s="286">
        <v>53.1</v>
      </c>
      <c r="I5741" s="287">
        <f t="shared" si="109"/>
        <v>2.7000000000000028</v>
      </c>
      <c r="J5741" s="282"/>
    </row>
    <row r="5742" spans="1:10">
      <c r="A5742" s="282">
        <v>41327</v>
      </c>
      <c r="B5742" s="281">
        <v>1515.6</v>
      </c>
      <c r="C5742" s="281">
        <v>131.90625</v>
      </c>
      <c r="D5742" s="281">
        <v>0.1217</v>
      </c>
      <c r="E5742" s="281">
        <v>1.9619</v>
      </c>
      <c r="F5742" s="287">
        <v>50.9</v>
      </c>
      <c r="G5742" s="287">
        <f t="shared" si="109"/>
        <v>0.79999999999999716</v>
      </c>
      <c r="H5742" s="286">
        <v>53.1</v>
      </c>
      <c r="I5742" s="287">
        <f t="shared" si="109"/>
        <v>2.7000000000000028</v>
      </c>
      <c r="J5742" s="282"/>
    </row>
    <row r="5743" spans="1:10">
      <c r="A5743" s="282">
        <v>41330</v>
      </c>
      <c r="B5743" s="281">
        <v>1487.85</v>
      </c>
      <c r="C5743" s="281">
        <v>132.5</v>
      </c>
      <c r="D5743" s="281">
        <v>0.1166</v>
      </c>
      <c r="E5743" s="281">
        <v>1.8637000000000001</v>
      </c>
      <c r="F5743" s="287">
        <v>50.9</v>
      </c>
      <c r="G5743" s="287">
        <f t="shared" si="109"/>
        <v>0.79999999999999716</v>
      </c>
      <c r="H5743" s="286">
        <v>53.1</v>
      </c>
      <c r="I5743" s="287">
        <f t="shared" si="109"/>
        <v>2.7000000000000028</v>
      </c>
      <c r="J5743" s="282"/>
    </row>
    <row r="5744" spans="1:10">
      <c r="A5744" s="282">
        <v>41331</v>
      </c>
      <c r="B5744" s="281">
        <v>1496.94</v>
      </c>
      <c r="C5744" s="281">
        <v>132.671875</v>
      </c>
      <c r="D5744" s="281">
        <v>0.1116</v>
      </c>
      <c r="E5744" s="281">
        <v>1.8808</v>
      </c>
      <c r="F5744" s="287">
        <v>50.9</v>
      </c>
      <c r="G5744" s="287">
        <f t="shared" si="109"/>
        <v>0.79999999999999716</v>
      </c>
      <c r="H5744" s="286">
        <v>53.1</v>
      </c>
      <c r="I5744" s="287">
        <f t="shared" si="109"/>
        <v>2.7000000000000028</v>
      </c>
      <c r="J5744" s="282"/>
    </row>
    <row r="5745" spans="1:10">
      <c r="A5745" s="282">
        <v>41332</v>
      </c>
      <c r="B5745" s="281">
        <v>1515.99</v>
      </c>
      <c r="C5745" s="281">
        <v>132.578125</v>
      </c>
      <c r="D5745" s="281">
        <v>0.1014</v>
      </c>
      <c r="E5745" s="281">
        <v>1.9014</v>
      </c>
      <c r="F5745" s="287">
        <v>50.9</v>
      </c>
      <c r="G5745" s="287">
        <f t="shared" si="109"/>
        <v>0.79999999999999716</v>
      </c>
      <c r="H5745" s="286">
        <v>53.1</v>
      </c>
      <c r="I5745" s="287">
        <f t="shared" si="109"/>
        <v>2.7000000000000028</v>
      </c>
      <c r="J5745" s="282"/>
    </row>
    <row r="5746" spans="1:10">
      <c r="A5746" s="282">
        <v>41333</v>
      </c>
      <c r="B5746" s="281">
        <v>1514.68</v>
      </c>
      <c r="C5746" s="281">
        <v>132.703125</v>
      </c>
      <c r="D5746" s="281">
        <v>0.1014</v>
      </c>
      <c r="E5746" s="281">
        <v>1.8755999999999999</v>
      </c>
      <c r="F5746" s="287">
        <v>50.9</v>
      </c>
      <c r="G5746" s="287">
        <f t="shared" si="109"/>
        <v>0.79999999999999716</v>
      </c>
      <c r="H5746" s="286">
        <v>53.1</v>
      </c>
      <c r="I5746" s="287">
        <f t="shared" si="109"/>
        <v>2.7000000000000028</v>
      </c>
      <c r="J5746" s="282"/>
    </row>
    <row r="5747" spans="1:10">
      <c r="A5747" s="282">
        <v>41334</v>
      </c>
      <c r="B5747" s="281">
        <v>1518.2</v>
      </c>
      <c r="C5747" s="281">
        <v>132.921875</v>
      </c>
      <c r="D5747" s="281">
        <v>0.1014</v>
      </c>
      <c r="E5747" s="281">
        <v>1.8411999999999999</v>
      </c>
      <c r="F5747" s="287">
        <v>51.1</v>
      </c>
      <c r="G5747" s="287">
        <f>F5747-F5707</f>
        <v>-0.29999999999999716</v>
      </c>
      <c r="H5747" s="286">
        <v>51.5</v>
      </c>
      <c r="I5747" s="287">
        <f>H5747-H5707</f>
        <v>-0.79999999999999716</v>
      </c>
      <c r="J5747" s="282"/>
    </row>
    <row r="5748" spans="1:10">
      <c r="A5748" s="282">
        <v>41337</v>
      </c>
      <c r="B5748" s="281">
        <v>1525.2</v>
      </c>
      <c r="C5748" s="281">
        <v>132.78125</v>
      </c>
      <c r="D5748" s="281">
        <v>8.6199999999999999E-2</v>
      </c>
      <c r="E5748" s="281">
        <v>1.8754999999999999</v>
      </c>
      <c r="F5748" s="287">
        <v>51.1</v>
      </c>
      <c r="G5748" s="287">
        <f t="shared" si="109"/>
        <v>-0.29999999999999716</v>
      </c>
      <c r="H5748" s="286">
        <v>51.5</v>
      </c>
      <c r="I5748" s="287">
        <f t="shared" si="109"/>
        <v>-0.79999999999999716</v>
      </c>
      <c r="J5748" s="282"/>
    </row>
    <row r="5749" spans="1:10">
      <c r="A5749" s="282">
        <v>41338</v>
      </c>
      <c r="B5749" s="281">
        <v>1539.79</v>
      </c>
      <c r="C5749" s="281">
        <v>132.6875</v>
      </c>
      <c r="D5749" s="281">
        <v>9.6299999999999997E-2</v>
      </c>
      <c r="E5749" s="281">
        <v>1.8978000000000002</v>
      </c>
      <c r="F5749" s="287">
        <v>51.1</v>
      </c>
      <c r="G5749" s="287">
        <f t="shared" si="109"/>
        <v>-0.29999999999999716</v>
      </c>
      <c r="H5749" s="286">
        <v>51.5</v>
      </c>
      <c r="I5749" s="287">
        <f t="shared" si="109"/>
        <v>-0.79999999999999716</v>
      </c>
      <c r="J5749" s="282"/>
    </row>
    <row r="5750" spans="1:10">
      <c r="A5750" s="282">
        <v>41339</v>
      </c>
      <c r="B5750" s="281">
        <v>1541.46</v>
      </c>
      <c r="C5750" s="281">
        <v>132.390625</v>
      </c>
      <c r="D5750" s="281">
        <v>9.6299999999999997E-2</v>
      </c>
      <c r="E5750" s="281">
        <v>1.9375</v>
      </c>
      <c r="F5750" s="287">
        <v>51.1</v>
      </c>
      <c r="G5750" s="287">
        <f t="shared" si="109"/>
        <v>-0.29999999999999716</v>
      </c>
      <c r="H5750" s="286">
        <v>51.5</v>
      </c>
      <c r="I5750" s="287">
        <f t="shared" si="109"/>
        <v>-0.79999999999999716</v>
      </c>
      <c r="J5750" s="282"/>
    </row>
    <row r="5751" spans="1:10">
      <c r="A5751" s="282">
        <v>41340</v>
      </c>
      <c r="B5751" s="281">
        <v>1544.26</v>
      </c>
      <c r="C5751" s="281">
        <v>131.9375</v>
      </c>
      <c r="D5751" s="281">
        <v>9.6299999999999997E-2</v>
      </c>
      <c r="E5751" s="281">
        <v>1.9965000000000002</v>
      </c>
      <c r="F5751" s="287">
        <v>51.1</v>
      </c>
      <c r="G5751" s="287">
        <f t="shared" si="109"/>
        <v>-0.29999999999999716</v>
      </c>
      <c r="H5751" s="286">
        <v>51.5</v>
      </c>
      <c r="I5751" s="287">
        <f t="shared" si="109"/>
        <v>-0.79999999999999716</v>
      </c>
      <c r="J5751" s="282"/>
    </row>
    <row r="5752" spans="1:10">
      <c r="A5752" s="282">
        <v>41341</v>
      </c>
      <c r="B5752" s="281">
        <v>1551.18</v>
      </c>
      <c r="C5752" s="281">
        <v>131.46875</v>
      </c>
      <c r="D5752" s="281">
        <v>8.6199999999999999E-2</v>
      </c>
      <c r="E5752" s="281">
        <v>2.0427</v>
      </c>
      <c r="F5752" s="287">
        <v>51.1</v>
      </c>
      <c r="G5752" s="287">
        <f t="shared" si="109"/>
        <v>-0.29999999999999716</v>
      </c>
      <c r="H5752" s="286">
        <v>51.5</v>
      </c>
      <c r="I5752" s="287">
        <f t="shared" si="109"/>
        <v>-0.79999999999999716</v>
      </c>
      <c r="J5752" s="282"/>
    </row>
    <row r="5753" spans="1:10">
      <c r="A5753" s="282">
        <v>41344</v>
      </c>
      <c r="B5753" s="281">
        <v>1556.22</v>
      </c>
      <c r="C5753" s="281">
        <v>131.484375</v>
      </c>
      <c r="D5753" s="281">
        <v>9.1300000000000006E-2</v>
      </c>
      <c r="E5753" s="281">
        <v>2.0575999999999999</v>
      </c>
      <c r="F5753" s="287">
        <v>51.1</v>
      </c>
      <c r="G5753" s="287">
        <f t="shared" si="109"/>
        <v>-0.29999999999999716</v>
      </c>
      <c r="H5753" s="286">
        <v>51.5</v>
      </c>
      <c r="I5753" s="287">
        <f t="shared" si="109"/>
        <v>-0.79999999999999716</v>
      </c>
      <c r="J5753" s="282"/>
    </row>
    <row r="5754" spans="1:10">
      <c r="A5754" s="282">
        <v>41345</v>
      </c>
      <c r="B5754" s="281">
        <v>1552.48</v>
      </c>
      <c r="C5754" s="281">
        <v>131.734375</v>
      </c>
      <c r="D5754" s="281">
        <v>9.1300000000000006E-2</v>
      </c>
      <c r="E5754" s="281">
        <v>2.0156000000000001</v>
      </c>
      <c r="F5754" s="287">
        <v>51.1</v>
      </c>
      <c r="G5754" s="287">
        <f t="shared" si="109"/>
        <v>-0.29999999999999716</v>
      </c>
      <c r="H5754" s="286">
        <v>51.5</v>
      </c>
      <c r="I5754" s="287">
        <f t="shared" si="109"/>
        <v>-0.79999999999999716</v>
      </c>
      <c r="J5754" s="282"/>
    </row>
    <row r="5755" spans="1:10">
      <c r="A5755" s="282">
        <v>41346</v>
      </c>
      <c r="B5755" s="281">
        <v>1554.52</v>
      </c>
      <c r="C5755" s="281">
        <v>131.71875</v>
      </c>
      <c r="D5755" s="281">
        <v>8.6199999999999999E-2</v>
      </c>
      <c r="E5755" s="281">
        <v>2.0209000000000001</v>
      </c>
      <c r="F5755" s="287">
        <v>51.1</v>
      </c>
      <c r="G5755" s="287">
        <f t="shared" si="109"/>
        <v>-0.29999999999999716</v>
      </c>
      <c r="H5755" s="286">
        <v>51.5</v>
      </c>
      <c r="I5755" s="287">
        <f t="shared" si="109"/>
        <v>-0.79999999999999716</v>
      </c>
      <c r="J5755" s="282"/>
    </row>
    <row r="5756" spans="1:10">
      <c r="A5756" s="282">
        <v>41347</v>
      </c>
      <c r="B5756" s="281">
        <v>1563.23</v>
      </c>
      <c r="C5756" s="281">
        <v>131.734375</v>
      </c>
      <c r="D5756" s="281">
        <v>9.1300000000000006E-2</v>
      </c>
      <c r="E5756" s="281">
        <v>2.0295999999999998</v>
      </c>
      <c r="F5756" s="287">
        <v>51.1</v>
      </c>
      <c r="G5756" s="287">
        <f t="shared" si="109"/>
        <v>-0.29999999999999716</v>
      </c>
      <c r="H5756" s="286">
        <v>51.5</v>
      </c>
      <c r="I5756" s="287">
        <f t="shared" si="109"/>
        <v>-0.79999999999999716</v>
      </c>
      <c r="J5756" s="282"/>
    </row>
    <row r="5757" spans="1:10">
      <c r="A5757" s="282">
        <v>41348</v>
      </c>
      <c r="B5757" s="281">
        <v>1560.7</v>
      </c>
      <c r="C5757" s="281">
        <v>132.140625</v>
      </c>
      <c r="D5757" s="281">
        <v>8.1100000000000005E-2</v>
      </c>
      <c r="E5757" s="281">
        <v>1.9895</v>
      </c>
      <c r="F5757" s="287">
        <v>51.1</v>
      </c>
      <c r="G5757" s="287">
        <f t="shared" si="109"/>
        <v>-0.29999999999999716</v>
      </c>
      <c r="H5757" s="286">
        <v>51.5</v>
      </c>
      <c r="I5757" s="287">
        <f t="shared" si="109"/>
        <v>-0.79999999999999716</v>
      </c>
      <c r="J5757" s="282"/>
    </row>
    <row r="5758" spans="1:10">
      <c r="A5758" s="282">
        <v>41351</v>
      </c>
      <c r="B5758" s="281">
        <v>1552.1</v>
      </c>
      <c r="C5758" s="281">
        <v>132.4375</v>
      </c>
      <c r="D5758" s="281">
        <v>7.0999999999999994E-2</v>
      </c>
      <c r="E5758" s="281">
        <v>1.9546000000000001</v>
      </c>
      <c r="F5758" s="287">
        <v>51.1</v>
      </c>
      <c r="G5758" s="287">
        <f t="shared" si="109"/>
        <v>-0.29999999999999716</v>
      </c>
      <c r="H5758" s="286">
        <v>51.5</v>
      </c>
      <c r="I5758" s="287">
        <f t="shared" si="109"/>
        <v>-0.79999999999999716</v>
      </c>
      <c r="J5758" s="282"/>
    </row>
    <row r="5759" spans="1:10">
      <c r="A5759" s="282">
        <v>41352</v>
      </c>
      <c r="B5759" s="281">
        <v>1548.34</v>
      </c>
      <c r="C5759" s="281">
        <v>132.796875</v>
      </c>
      <c r="D5759" s="281">
        <v>5.0700000000000002E-2</v>
      </c>
      <c r="E5759" s="281">
        <v>1.9016999999999999</v>
      </c>
      <c r="F5759" s="287">
        <v>51.1</v>
      </c>
      <c r="G5759" s="287">
        <f t="shared" si="109"/>
        <v>-0.29999999999999716</v>
      </c>
      <c r="H5759" s="286">
        <v>51.5</v>
      </c>
      <c r="I5759" s="287">
        <f t="shared" si="109"/>
        <v>-0.79999999999999716</v>
      </c>
      <c r="J5759" s="282"/>
    </row>
    <row r="5760" spans="1:10">
      <c r="A5760" s="282">
        <v>41353</v>
      </c>
      <c r="B5760" s="281">
        <v>1558.71</v>
      </c>
      <c r="C5760" s="281">
        <v>131.390625</v>
      </c>
      <c r="D5760" s="281">
        <v>6.59E-2</v>
      </c>
      <c r="E5760" s="281">
        <v>1.9581</v>
      </c>
      <c r="F5760" s="287">
        <v>51.1</v>
      </c>
      <c r="G5760" s="287">
        <f t="shared" si="109"/>
        <v>-0.29999999999999716</v>
      </c>
      <c r="H5760" s="286">
        <v>51.5</v>
      </c>
      <c r="I5760" s="287">
        <f t="shared" si="109"/>
        <v>-0.79999999999999716</v>
      </c>
      <c r="J5760" s="282"/>
    </row>
    <row r="5761" spans="1:10">
      <c r="A5761" s="282">
        <v>41354</v>
      </c>
      <c r="B5761" s="281">
        <v>1545.8</v>
      </c>
      <c r="C5761" s="281">
        <v>131.40625</v>
      </c>
      <c r="D5761" s="281">
        <v>6.59E-2</v>
      </c>
      <c r="E5761" s="281">
        <v>1.9112</v>
      </c>
      <c r="F5761" s="287">
        <v>51.1</v>
      </c>
      <c r="G5761" s="287">
        <f t="shared" si="109"/>
        <v>-0.29999999999999716</v>
      </c>
      <c r="H5761" s="286">
        <v>51.5</v>
      </c>
      <c r="I5761" s="287">
        <f t="shared" si="109"/>
        <v>-0.79999999999999716</v>
      </c>
      <c r="J5761" s="282"/>
    </row>
    <row r="5762" spans="1:10">
      <c r="A5762" s="282">
        <v>41355</v>
      </c>
      <c r="B5762" s="281">
        <v>1556.89</v>
      </c>
      <c r="C5762" s="281">
        <v>131.515625</v>
      </c>
      <c r="D5762" s="281">
        <v>6.59E-2</v>
      </c>
      <c r="E5762" s="281">
        <v>1.925</v>
      </c>
      <c r="F5762" s="287">
        <v>51.1</v>
      </c>
      <c r="G5762" s="287">
        <f t="shared" si="109"/>
        <v>-0.29999999999999716</v>
      </c>
      <c r="H5762" s="286">
        <v>51.5</v>
      </c>
      <c r="I5762" s="287">
        <f t="shared" si="109"/>
        <v>-0.79999999999999716</v>
      </c>
      <c r="J5762" s="282"/>
    </row>
    <row r="5763" spans="1:10">
      <c r="A5763" s="282">
        <v>41358</v>
      </c>
      <c r="B5763" s="281">
        <v>1551.69</v>
      </c>
      <c r="C5763" s="281">
        <v>131.578125</v>
      </c>
      <c r="D5763" s="281">
        <v>6.08E-2</v>
      </c>
      <c r="E5763" s="281">
        <v>1.9198</v>
      </c>
      <c r="F5763" s="287">
        <v>51.1</v>
      </c>
      <c r="G5763" s="287">
        <f t="shared" si="109"/>
        <v>-0.29999999999999716</v>
      </c>
      <c r="H5763" s="286">
        <v>51.5</v>
      </c>
      <c r="I5763" s="287">
        <f t="shared" si="109"/>
        <v>-0.79999999999999716</v>
      </c>
      <c r="J5763" s="282"/>
    </row>
    <row r="5764" spans="1:10">
      <c r="A5764" s="282">
        <v>41359</v>
      </c>
      <c r="B5764" s="281">
        <v>1563.77</v>
      </c>
      <c r="C5764" s="281">
        <v>131.703125</v>
      </c>
      <c r="D5764" s="281">
        <v>7.0999999999999994E-2</v>
      </c>
      <c r="E5764" s="281">
        <v>1.9094</v>
      </c>
      <c r="F5764" s="287">
        <v>51.1</v>
      </c>
      <c r="G5764" s="287">
        <f t="shared" si="109"/>
        <v>-0.29999999999999716</v>
      </c>
      <c r="H5764" s="286">
        <v>51.5</v>
      </c>
      <c r="I5764" s="287">
        <f t="shared" si="109"/>
        <v>-0.79999999999999716</v>
      </c>
      <c r="J5764" s="282"/>
    </row>
    <row r="5765" spans="1:10">
      <c r="A5765" s="282">
        <v>41360</v>
      </c>
      <c r="B5765" s="281">
        <v>1562.85</v>
      </c>
      <c r="C5765" s="281">
        <v>132.125</v>
      </c>
      <c r="D5765" s="281">
        <v>8.6199999999999999E-2</v>
      </c>
      <c r="E5765" s="281">
        <v>1.8454000000000002</v>
      </c>
      <c r="F5765" s="287">
        <v>51.1</v>
      </c>
      <c r="G5765" s="287">
        <f t="shared" si="109"/>
        <v>-0.29999999999999716</v>
      </c>
      <c r="H5765" s="286">
        <v>51.5</v>
      </c>
      <c r="I5765" s="287">
        <f t="shared" si="109"/>
        <v>-0.79999999999999716</v>
      </c>
      <c r="J5765" s="282"/>
    </row>
    <row r="5766" spans="1:10">
      <c r="A5766" s="282">
        <v>41361</v>
      </c>
      <c r="B5766" s="281">
        <v>1569.19</v>
      </c>
      <c r="C5766" s="281">
        <v>131.984375</v>
      </c>
      <c r="D5766" s="281">
        <v>7.0999999999999994E-2</v>
      </c>
      <c r="E5766" s="281">
        <v>1.8487</v>
      </c>
      <c r="F5766" s="287">
        <v>51.1</v>
      </c>
      <c r="G5766" s="287">
        <f t="shared" si="109"/>
        <v>-0.29999999999999716</v>
      </c>
      <c r="H5766" s="286">
        <v>51.5</v>
      </c>
      <c r="I5766" s="287">
        <f t="shared" si="109"/>
        <v>-0.79999999999999716</v>
      </c>
      <c r="J5766" s="282"/>
    </row>
    <row r="5767" spans="1:10">
      <c r="A5767" s="282">
        <v>41365</v>
      </c>
      <c r="B5767" s="281">
        <v>1562.17</v>
      </c>
      <c r="C5767" s="281">
        <v>132.125</v>
      </c>
      <c r="D5767" s="281">
        <v>4.5600000000000002E-2</v>
      </c>
      <c r="E5767" s="281">
        <v>1.8313999999999999</v>
      </c>
      <c r="F5767" s="287">
        <v>50.4</v>
      </c>
      <c r="G5767" s="287">
        <f>F5767-F5728</f>
        <v>-0.5</v>
      </c>
      <c r="H5767" s="286">
        <v>50</v>
      </c>
      <c r="I5767" s="287">
        <f>H5767-H5728</f>
        <v>-3.1000000000000014</v>
      </c>
      <c r="J5767" s="282"/>
    </row>
    <row r="5768" spans="1:10">
      <c r="A5768" s="282">
        <v>41366</v>
      </c>
      <c r="B5768" s="281">
        <v>1570.25</v>
      </c>
      <c r="C5768" s="281">
        <v>131.984375</v>
      </c>
      <c r="D5768" s="281">
        <v>8.6199999999999999E-2</v>
      </c>
      <c r="E5768" s="281">
        <v>1.859</v>
      </c>
      <c r="F5768" s="287">
        <v>50.4</v>
      </c>
      <c r="G5768" s="287">
        <f>F5768-F5728</f>
        <v>-0.5</v>
      </c>
      <c r="H5768" s="286">
        <v>50</v>
      </c>
      <c r="I5768" s="287">
        <f>H5768-H5728</f>
        <v>-3.1000000000000014</v>
      </c>
      <c r="J5768" s="282"/>
    </row>
    <row r="5769" spans="1:10">
      <c r="A5769" s="282">
        <v>41367</v>
      </c>
      <c r="B5769" s="281">
        <v>1553.69</v>
      </c>
      <c r="C5769" s="281">
        <v>132.40625</v>
      </c>
      <c r="D5769" s="281">
        <v>5.5800000000000002E-2</v>
      </c>
      <c r="E5769" s="281">
        <v>1.8106</v>
      </c>
      <c r="F5769" s="287">
        <v>50.4</v>
      </c>
      <c r="G5769" s="287">
        <f t="shared" si="109"/>
        <v>-0.5</v>
      </c>
      <c r="H5769" s="286">
        <v>50</v>
      </c>
      <c r="I5769" s="287">
        <f t="shared" si="109"/>
        <v>-3.1000000000000014</v>
      </c>
      <c r="J5769" s="282"/>
    </row>
    <row r="5770" spans="1:10">
      <c r="A5770" s="282">
        <v>41368</v>
      </c>
      <c r="B5770" s="281">
        <v>1559.98</v>
      </c>
      <c r="C5770" s="281">
        <v>132.84375</v>
      </c>
      <c r="D5770" s="281">
        <v>6.08E-2</v>
      </c>
      <c r="E5770" s="281">
        <v>1.7625</v>
      </c>
      <c r="F5770" s="287">
        <v>50.4</v>
      </c>
      <c r="G5770" s="287">
        <f t="shared" si="109"/>
        <v>-0.5</v>
      </c>
      <c r="H5770" s="286">
        <v>50</v>
      </c>
      <c r="I5770" s="287">
        <f t="shared" si="109"/>
        <v>-3.1000000000000014</v>
      </c>
      <c r="J5770" s="282"/>
    </row>
    <row r="5771" spans="1:10">
      <c r="A5771" s="282">
        <v>41369</v>
      </c>
      <c r="B5771" s="281">
        <v>1553.28</v>
      </c>
      <c r="C5771" s="281">
        <v>133.15625</v>
      </c>
      <c r="D5771" s="281">
        <v>6.08E-2</v>
      </c>
      <c r="E5771" s="281">
        <v>1.7128000000000001</v>
      </c>
      <c r="F5771" s="287">
        <v>50.4</v>
      </c>
      <c r="G5771" s="287">
        <f t="shared" si="109"/>
        <v>-0.5</v>
      </c>
      <c r="H5771" s="286">
        <v>50</v>
      </c>
      <c r="I5771" s="287">
        <f t="shared" si="109"/>
        <v>-3.1000000000000014</v>
      </c>
      <c r="J5771" s="282"/>
    </row>
    <row r="5772" spans="1:10">
      <c r="A5772" s="282">
        <v>41372</v>
      </c>
      <c r="B5772" s="281">
        <v>1563.07</v>
      </c>
      <c r="C5772" s="281">
        <v>132.859375</v>
      </c>
      <c r="D5772" s="281">
        <v>5.5800000000000002E-2</v>
      </c>
      <c r="E5772" s="281">
        <v>1.746</v>
      </c>
      <c r="F5772" s="287">
        <v>50.4</v>
      </c>
      <c r="G5772" s="287">
        <f t="shared" si="109"/>
        <v>-0.5</v>
      </c>
      <c r="H5772" s="286">
        <v>50</v>
      </c>
      <c r="I5772" s="287">
        <f t="shared" si="109"/>
        <v>-3.1000000000000014</v>
      </c>
      <c r="J5772" s="282"/>
    </row>
    <row r="5773" spans="1:10">
      <c r="A5773" s="282">
        <v>41373</v>
      </c>
      <c r="B5773" s="281">
        <v>1568.61</v>
      </c>
      <c r="C5773" s="281">
        <v>132.8125</v>
      </c>
      <c r="D5773" s="281">
        <v>6.08E-2</v>
      </c>
      <c r="E5773" s="281">
        <v>1.7502</v>
      </c>
      <c r="F5773" s="287">
        <v>50.4</v>
      </c>
      <c r="G5773" s="287">
        <f t="shared" si="109"/>
        <v>-0.5</v>
      </c>
      <c r="H5773" s="286">
        <v>50</v>
      </c>
      <c r="I5773" s="287">
        <f t="shared" si="109"/>
        <v>-3.1000000000000014</v>
      </c>
      <c r="J5773" s="282"/>
    </row>
    <row r="5774" spans="1:10">
      <c r="A5774" s="282">
        <v>41374</v>
      </c>
      <c r="B5774" s="281">
        <v>1587.73</v>
      </c>
      <c r="C5774" s="281">
        <v>132.421875</v>
      </c>
      <c r="D5774" s="281">
        <v>6.59E-2</v>
      </c>
      <c r="E5774" s="281">
        <v>1.8033999999999999</v>
      </c>
      <c r="F5774" s="287">
        <v>50.4</v>
      </c>
      <c r="G5774" s="287">
        <f t="shared" si="109"/>
        <v>-0.5</v>
      </c>
      <c r="H5774" s="286">
        <v>50</v>
      </c>
      <c r="I5774" s="287">
        <f t="shared" si="109"/>
        <v>-3.1000000000000014</v>
      </c>
      <c r="J5774" s="282"/>
    </row>
    <row r="5775" spans="1:10">
      <c r="A5775" s="282">
        <v>41375</v>
      </c>
      <c r="B5775" s="281">
        <v>1593.37</v>
      </c>
      <c r="C5775" s="281">
        <v>132.546875</v>
      </c>
      <c r="D5775" s="281">
        <v>6.08E-2</v>
      </c>
      <c r="E5775" s="281">
        <v>1.7887</v>
      </c>
      <c r="F5775" s="287">
        <v>50.4</v>
      </c>
      <c r="G5775" s="287">
        <f t="shared" si="109"/>
        <v>-0.5</v>
      </c>
      <c r="H5775" s="286">
        <v>50</v>
      </c>
      <c r="I5775" s="287">
        <f t="shared" si="109"/>
        <v>-3.1000000000000014</v>
      </c>
      <c r="J5775" s="282"/>
    </row>
    <row r="5776" spans="1:10">
      <c r="A5776" s="282">
        <v>41376</v>
      </c>
      <c r="B5776" s="281">
        <v>1588.85</v>
      </c>
      <c r="C5776" s="281">
        <v>132.984375</v>
      </c>
      <c r="D5776" s="281">
        <v>6.08E-2</v>
      </c>
      <c r="E5776" s="281">
        <v>1.7208000000000001</v>
      </c>
      <c r="F5776" s="287">
        <v>50.4</v>
      </c>
      <c r="G5776" s="287">
        <f t="shared" si="109"/>
        <v>-0.5</v>
      </c>
      <c r="H5776" s="286">
        <v>50</v>
      </c>
      <c r="I5776" s="287">
        <f t="shared" si="109"/>
        <v>-3.1000000000000014</v>
      </c>
      <c r="J5776" s="282"/>
    </row>
    <row r="5777" spans="1:10">
      <c r="A5777" s="282">
        <v>41379</v>
      </c>
      <c r="B5777" s="281">
        <v>1552.36</v>
      </c>
      <c r="C5777" s="281">
        <v>133.046875</v>
      </c>
      <c r="D5777" s="281">
        <v>5.5800000000000002E-2</v>
      </c>
      <c r="E5777" s="281">
        <v>1.6798</v>
      </c>
      <c r="F5777" s="287">
        <v>50.4</v>
      </c>
      <c r="G5777" s="287">
        <f t="shared" si="109"/>
        <v>-0.5</v>
      </c>
      <c r="H5777" s="286">
        <v>50</v>
      </c>
      <c r="I5777" s="287">
        <f t="shared" si="109"/>
        <v>-3.1000000000000014</v>
      </c>
      <c r="J5777" s="282"/>
    </row>
    <row r="5778" spans="1:10">
      <c r="A5778" s="282">
        <v>41380</v>
      </c>
      <c r="B5778" s="281">
        <v>1574.57</v>
      </c>
      <c r="C5778" s="281">
        <v>132.953125</v>
      </c>
      <c r="D5778" s="281">
        <v>5.0700000000000002E-2</v>
      </c>
      <c r="E5778" s="281">
        <v>1.7223999999999999</v>
      </c>
      <c r="F5778" s="287">
        <v>50.4</v>
      </c>
      <c r="G5778" s="287">
        <f t="shared" si="109"/>
        <v>-0.5</v>
      </c>
      <c r="H5778" s="286">
        <v>50</v>
      </c>
      <c r="I5778" s="287">
        <f t="shared" si="109"/>
        <v>-3.1000000000000014</v>
      </c>
      <c r="J5778" s="282"/>
    </row>
    <row r="5779" spans="1:10">
      <c r="A5779" s="282">
        <v>41381</v>
      </c>
      <c r="B5779" s="281">
        <v>1552.01</v>
      </c>
      <c r="C5779" s="281">
        <v>133.0625</v>
      </c>
      <c r="D5779" s="281">
        <v>5.0700000000000002E-2</v>
      </c>
      <c r="E5779" s="281">
        <v>1.6949999999999998</v>
      </c>
      <c r="F5779" s="287">
        <v>50.4</v>
      </c>
      <c r="G5779" s="287">
        <f t="shared" si="109"/>
        <v>-0.5</v>
      </c>
      <c r="H5779" s="286">
        <v>50</v>
      </c>
      <c r="I5779" s="287">
        <f t="shared" si="109"/>
        <v>-3.1000000000000014</v>
      </c>
      <c r="J5779" s="282"/>
    </row>
    <row r="5780" spans="1:10">
      <c r="A5780" s="282">
        <v>41382</v>
      </c>
      <c r="B5780" s="281">
        <v>1541.61</v>
      </c>
      <c r="C5780" s="281">
        <v>133.140625</v>
      </c>
      <c r="D5780" s="281">
        <v>5.0700000000000002E-2</v>
      </c>
      <c r="E5780" s="281">
        <v>1.6846999999999999</v>
      </c>
      <c r="F5780" s="287">
        <v>50.4</v>
      </c>
      <c r="G5780" s="287">
        <f t="shared" si="109"/>
        <v>-0.5</v>
      </c>
      <c r="H5780" s="286">
        <v>50</v>
      </c>
      <c r="I5780" s="287">
        <f t="shared" si="109"/>
        <v>-3.1000000000000014</v>
      </c>
      <c r="J5780" s="282"/>
    </row>
    <row r="5781" spans="1:10">
      <c r="A5781" s="282">
        <v>41383</v>
      </c>
      <c r="B5781" s="281">
        <v>1555.25</v>
      </c>
      <c r="C5781" s="281">
        <v>133</v>
      </c>
      <c r="D5781" s="281">
        <v>4.5600000000000002E-2</v>
      </c>
      <c r="E5781" s="281">
        <v>1.7048999999999999</v>
      </c>
      <c r="F5781" s="287">
        <v>50.4</v>
      </c>
      <c r="G5781" s="287">
        <f t="shared" si="109"/>
        <v>-0.5</v>
      </c>
      <c r="H5781" s="286">
        <v>50</v>
      </c>
      <c r="I5781" s="287">
        <f t="shared" si="109"/>
        <v>-3.1000000000000014</v>
      </c>
      <c r="J5781" s="282"/>
    </row>
    <row r="5782" spans="1:10">
      <c r="A5782" s="282">
        <v>41386</v>
      </c>
      <c r="B5782" s="281">
        <v>1562.5</v>
      </c>
      <c r="C5782" s="281">
        <v>133.09375</v>
      </c>
      <c r="D5782" s="281">
        <v>4.5600000000000002E-2</v>
      </c>
      <c r="E5782" s="281">
        <v>1.6928999999999998</v>
      </c>
      <c r="F5782" s="287">
        <v>50.4</v>
      </c>
      <c r="G5782" s="287">
        <f t="shared" si="109"/>
        <v>-0.5</v>
      </c>
      <c r="H5782" s="286">
        <v>50</v>
      </c>
      <c r="I5782" s="287">
        <f t="shared" si="109"/>
        <v>-3.1000000000000014</v>
      </c>
      <c r="J5782" s="282"/>
    </row>
    <row r="5783" spans="1:10">
      <c r="A5783" s="282">
        <v>41387</v>
      </c>
      <c r="B5783" s="281">
        <v>1578.78</v>
      </c>
      <c r="C5783" s="281">
        <v>133.078125</v>
      </c>
      <c r="D5783" s="281">
        <v>4.5600000000000002E-2</v>
      </c>
      <c r="E5783" s="281">
        <v>1.7065000000000001</v>
      </c>
      <c r="F5783" s="287">
        <v>50.4</v>
      </c>
      <c r="G5783" s="287">
        <f t="shared" si="109"/>
        <v>-0.5</v>
      </c>
      <c r="H5783" s="286">
        <v>50</v>
      </c>
      <c r="I5783" s="287">
        <f t="shared" si="109"/>
        <v>-3.1000000000000014</v>
      </c>
      <c r="J5783" s="282"/>
    </row>
    <row r="5784" spans="1:10">
      <c r="A5784" s="282">
        <v>41388</v>
      </c>
      <c r="B5784" s="281">
        <v>1578.79</v>
      </c>
      <c r="C5784" s="281">
        <v>133.109375</v>
      </c>
      <c r="D5784" s="281">
        <v>5.0700000000000002E-2</v>
      </c>
      <c r="E5784" s="281">
        <v>1.7046999999999999</v>
      </c>
      <c r="F5784" s="287">
        <v>50.4</v>
      </c>
      <c r="G5784" s="287">
        <f t="shared" si="109"/>
        <v>-0.5</v>
      </c>
      <c r="H5784" s="286">
        <v>50</v>
      </c>
      <c r="I5784" s="287">
        <f t="shared" si="109"/>
        <v>-3.1000000000000014</v>
      </c>
      <c r="J5784" s="282"/>
    </row>
    <row r="5785" spans="1:10">
      <c r="A5785" s="282">
        <v>41389</v>
      </c>
      <c r="B5785" s="281">
        <v>1585.16</v>
      </c>
      <c r="C5785" s="281">
        <v>133.0625</v>
      </c>
      <c r="D5785" s="281">
        <v>5.0700000000000002E-2</v>
      </c>
      <c r="E5785" s="281">
        <v>1.708</v>
      </c>
      <c r="F5785" s="287">
        <v>50.4</v>
      </c>
      <c r="G5785" s="287">
        <f t="shared" si="109"/>
        <v>-0.5</v>
      </c>
      <c r="H5785" s="286">
        <v>50</v>
      </c>
      <c r="I5785" s="287">
        <f t="shared" si="109"/>
        <v>-3.1000000000000014</v>
      </c>
      <c r="J5785" s="282"/>
    </row>
    <row r="5786" spans="1:10">
      <c r="A5786" s="282">
        <v>41390</v>
      </c>
      <c r="B5786" s="281">
        <v>1582.24</v>
      </c>
      <c r="C5786" s="281">
        <v>133.4375</v>
      </c>
      <c r="D5786" s="281">
        <v>5.0700000000000002E-2</v>
      </c>
      <c r="E5786" s="281">
        <v>1.6633</v>
      </c>
      <c r="F5786" s="287">
        <v>50.4</v>
      </c>
      <c r="G5786" s="287">
        <f t="shared" si="109"/>
        <v>-0.5</v>
      </c>
      <c r="H5786" s="286">
        <v>50</v>
      </c>
      <c r="I5786" s="287">
        <f t="shared" si="109"/>
        <v>-3.1000000000000014</v>
      </c>
      <c r="J5786" s="282"/>
    </row>
    <row r="5787" spans="1:10">
      <c r="A5787" s="282">
        <v>41393</v>
      </c>
      <c r="B5787" s="281">
        <v>1593.61</v>
      </c>
      <c r="C5787" s="281">
        <v>133.453125</v>
      </c>
      <c r="D5787" s="281">
        <v>5.0700000000000002E-2</v>
      </c>
      <c r="E5787" s="281">
        <v>1.6701000000000001</v>
      </c>
      <c r="F5787" s="287">
        <v>50.4</v>
      </c>
      <c r="G5787" s="287">
        <f t="shared" si="109"/>
        <v>-0.5</v>
      </c>
      <c r="H5787" s="286">
        <v>50</v>
      </c>
      <c r="I5787" s="287">
        <f t="shared" si="109"/>
        <v>-3.1000000000000014</v>
      </c>
      <c r="J5787" s="282"/>
    </row>
    <row r="5788" spans="1:10">
      <c r="A5788" s="282">
        <v>41394</v>
      </c>
      <c r="B5788" s="281">
        <v>1597.57</v>
      </c>
      <c r="C5788" s="281">
        <v>133.359375</v>
      </c>
      <c r="D5788" s="281">
        <v>4.5600000000000002E-2</v>
      </c>
      <c r="E5788" s="281">
        <v>1.6717</v>
      </c>
      <c r="F5788" s="287">
        <v>50.4</v>
      </c>
      <c r="G5788" s="287">
        <f t="shared" si="109"/>
        <v>-0.70000000000000284</v>
      </c>
      <c r="H5788" s="286">
        <v>50</v>
      </c>
      <c r="I5788" s="287">
        <f t="shared" si="109"/>
        <v>-1.5</v>
      </c>
      <c r="J5788" s="282"/>
    </row>
    <row r="5789" spans="1:10">
      <c r="A5789" s="282">
        <v>41395</v>
      </c>
      <c r="B5789" s="281">
        <v>1582.7</v>
      </c>
      <c r="C5789" s="281">
        <v>133.609375</v>
      </c>
      <c r="D5789" s="281">
        <v>5.0700000000000002E-2</v>
      </c>
      <c r="E5789" s="281">
        <v>1.629</v>
      </c>
      <c r="F5789" s="287">
        <v>50.6</v>
      </c>
      <c r="G5789" s="287">
        <f t="shared" si="109"/>
        <v>-0.5</v>
      </c>
      <c r="H5789" s="286">
        <v>50</v>
      </c>
      <c r="I5789" s="287">
        <f t="shared" si="109"/>
        <v>-1.5</v>
      </c>
      <c r="J5789" s="282"/>
    </row>
    <row r="5790" spans="1:10">
      <c r="A5790" s="282">
        <v>41396</v>
      </c>
      <c r="B5790" s="281">
        <v>1597.59</v>
      </c>
      <c r="C5790" s="281">
        <v>133.640625</v>
      </c>
      <c r="D5790" s="281">
        <v>3.5499999999999997E-2</v>
      </c>
      <c r="E5790" s="281">
        <v>1.6254999999999999</v>
      </c>
      <c r="F5790" s="287">
        <v>50.6</v>
      </c>
      <c r="G5790" s="287">
        <f t="shared" si="109"/>
        <v>-0.5</v>
      </c>
      <c r="H5790" s="286">
        <v>50</v>
      </c>
      <c r="I5790" s="287">
        <f t="shared" si="109"/>
        <v>-1.5</v>
      </c>
      <c r="J5790" s="282"/>
    </row>
    <row r="5791" spans="1:10">
      <c r="A5791" s="282">
        <v>41397</v>
      </c>
      <c r="B5791" s="281">
        <v>1614.42</v>
      </c>
      <c r="C5791" s="281">
        <v>132.859375</v>
      </c>
      <c r="D5791" s="281">
        <v>4.5600000000000002E-2</v>
      </c>
      <c r="E5791" s="281">
        <v>1.7382</v>
      </c>
      <c r="F5791" s="287">
        <v>50.6</v>
      </c>
      <c r="G5791" s="287">
        <f t="shared" si="109"/>
        <v>-0.5</v>
      </c>
      <c r="H5791" s="286">
        <v>50</v>
      </c>
      <c r="I5791" s="287">
        <f t="shared" si="109"/>
        <v>-1.5</v>
      </c>
      <c r="J5791" s="282"/>
    </row>
    <row r="5792" spans="1:10">
      <c r="A5792" s="282">
        <v>41400</v>
      </c>
      <c r="B5792" s="281">
        <v>1617.5</v>
      </c>
      <c r="C5792" s="281">
        <v>132.671875</v>
      </c>
      <c r="D5792" s="281">
        <v>3.04E-2</v>
      </c>
      <c r="E5792" s="281">
        <v>1.7587999999999999</v>
      </c>
      <c r="F5792" s="287">
        <v>50.6</v>
      </c>
      <c r="G5792" s="287">
        <f t="shared" si="109"/>
        <v>-0.5</v>
      </c>
      <c r="H5792" s="286">
        <v>50</v>
      </c>
      <c r="I5792" s="287">
        <f t="shared" si="109"/>
        <v>-1.5</v>
      </c>
      <c r="J5792" s="282"/>
    </row>
    <row r="5793" spans="1:10">
      <c r="A5793" s="282">
        <v>41401</v>
      </c>
      <c r="B5793" s="281">
        <v>1625.96</v>
      </c>
      <c r="C5793" s="281">
        <v>132.625</v>
      </c>
      <c r="D5793" s="281">
        <v>2.53E-2</v>
      </c>
      <c r="E5793" s="281">
        <v>1.7778</v>
      </c>
      <c r="F5793" s="287">
        <v>50.6</v>
      </c>
      <c r="G5793" s="287">
        <f t="shared" si="109"/>
        <v>-0.5</v>
      </c>
      <c r="H5793" s="286">
        <v>50</v>
      </c>
      <c r="I5793" s="287">
        <f t="shared" si="109"/>
        <v>-1.5</v>
      </c>
      <c r="J5793" s="282"/>
    </row>
    <row r="5794" spans="1:10">
      <c r="A5794" s="282">
        <v>41402</v>
      </c>
      <c r="B5794" s="281">
        <v>1632.69</v>
      </c>
      <c r="C5794" s="281">
        <v>132.78125</v>
      </c>
      <c r="D5794" s="281">
        <v>4.0599999999999997E-2</v>
      </c>
      <c r="E5794" s="281">
        <v>1.7665</v>
      </c>
      <c r="F5794" s="287">
        <v>50.6</v>
      </c>
      <c r="G5794" s="287">
        <f t="shared" si="109"/>
        <v>-0.5</v>
      </c>
      <c r="H5794" s="286">
        <v>50</v>
      </c>
      <c r="I5794" s="287">
        <f t="shared" si="109"/>
        <v>-1.5</v>
      </c>
      <c r="J5794" s="282"/>
    </row>
    <row r="5795" spans="1:10">
      <c r="A5795" s="282">
        <v>41403</v>
      </c>
      <c r="B5795" s="281">
        <v>1626.67</v>
      </c>
      <c r="C5795" s="281">
        <v>132.71875</v>
      </c>
      <c r="D5795" s="281">
        <v>3.5499999999999997E-2</v>
      </c>
      <c r="E5795" s="281">
        <v>1.8109</v>
      </c>
      <c r="F5795" s="287">
        <v>50.6</v>
      </c>
      <c r="G5795" s="287">
        <f t="shared" si="109"/>
        <v>-0.5</v>
      </c>
      <c r="H5795" s="286">
        <v>50</v>
      </c>
      <c r="I5795" s="287">
        <f t="shared" si="109"/>
        <v>-1.5</v>
      </c>
      <c r="J5795" s="282"/>
    </row>
    <row r="5796" spans="1:10">
      <c r="A5796" s="282">
        <v>41404</v>
      </c>
      <c r="B5796" s="281">
        <v>1633.7</v>
      </c>
      <c r="C5796" s="281">
        <v>132.078125</v>
      </c>
      <c r="D5796" s="281">
        <v>3.5499999999999997E-2</v>
      </c>
      <c r="E5796" s="281">
        <v>1.8973</v>
      </c>
      <c r="F5796" s="287">
        <v>50.6</v>
      </c>
      <c r="G5796" s="287">
        <f t="shared" si="109"/>
        <v>-0.5</v>
      </c>
      <c r="H5796" s="286">
        <v>50</v>
      </c>
      <c r="I5796" s="287">
        <f t="shared" si="109"/>
        <v>-1.5</v>
      </c>
      <c r="J5796" s="282"/>
    </row>
    <row r="5797" spans="1:10">
      <c r="A5797" s="282">
        <v>41407</v>
      </c>
      <c r="B5797" s="281">
        <v>1633.77</v>
      </c>
      <c r="C5797" s="281">
        <v>131.96875</v>
      </c>
      <c r="D5797" s="281">
        <v>3.5499999999999997E-2</v>
      </c>
      <c r="E5797" s="281">
        <v>1.9199000000000002</v>
      </c>
      <c r="F5797" s="287">
        <v>50.6</v>
      </c>
      <c r="G5797" s="287">
        <f t="shared" si="109"/>
        <v>-0.5</v>
      </c>
      <c r="H5797" s="286">
        <v>50</v>
      </c>
      <c r="I5797" s="287">
        <f t="shared" si="109"/>
        <v>-1.5</v>
      </c>
      <c r="J5797" s="282"/>
    </row>
    <row r="5798" spans="1:10">
      <c r="A5798" s="282">
        <v>41408</v>
      </c>
      <c r="B5798" s="281">
        <v>1650.34</v>
      </c>
      <c r="C5798" s="281">
        <v>131.71875</v>
      </c>
      <c r="D5798" s="281">
        <v>3.5499999999999997E-2</v>
      </c>
      <c r="E5798" s="281">
        <v>1.974</v>
      </c>
      <c r="F5798" s="287">
        <v>50.6</v>
      </c>
      <c r="G5798" s="287">
        <f t="shared" si="109"/>
        <v>-0.5</v>
      </c>
      <c r="H5798" s="286">
        <v>50</v>
      </c>
      <c r="I5798" s="287">
        <f t="shared" si="109"/>
        <v>-1.5</v>
      </c>
      <c r="J5798" s="282"/>
    </row>
    <row r="5799" spans="1:10">
      <c r="A5799" s="282">
        <v>41409</v>
      </c>
      <c r="B5799" s="281">
        <v>1658.78</v>
      </c>
      <c r="C5799" s="281">
        <v>131.84375</v>
      </c>
      <c r="D5799" s="281">
        <v>3.5499999999999997E-2</v>
      </c>
      <c r="E5799" s="281">
        <v>1.9346999999999999</v>
      </c>
      <c r="F5799" s="287">
        <v>50.6</v>
      </c>
      <c r="G5799" s="287">
        <f t="shared" si="109"/>
        <v>-0.5</v>
      </c>
      <c r="H5799" s="286">
        <v>50</v>
      </c>
      <c r="I5799" s="287">
        <f t="shared" si="109"/>
        <v>-1.5</v>
      </c>
      <c r="J5799" s="282"/>
    </row>
    <row r="5800" spans="1:10">
      <c r="A5800" s="282">
        <v>41410</v>
      </c>
      <c r="B5800" s="281">
        <v>1650.47</v>
      </c>
      <c r="C5800" s="281">
        <v>132.46875</v>
      </c>
      <c r="D5800" s="281">
        <v>2.53E-2</v>
      </c>
      <c r="E5800" s="281">
        <v>1.8809</v>
      </c>
      <c r="F5800" s="287">
        <v>50.6</v>
      </c>
      <c r="G5800" s="287">
        <f t="shared" si="109"/>
        <v>-0.5</v>
      </c>
      <c r="H5800" s="286">
        <v>50</v>
      </c>
      <c r="I5800" s="287">
        <f t="shared" si="109"/>
        <v>-1.5</v>
      </c>
      <c r="J5800" s="282"/>
    </row>
    <row r="5801" spans="1:10">
      <c r="A5801" s="282">
        <v>41411</v>
      </c>
      <c r="B5801" s="281">
        <v>1667.47</v>
      </c>
      <c r="C5801" s="281">
        <v>131.859375</v>
      </c>
      <c r="D5801" s="281">
        <v>3.04E-2</v>
      </c>
      <c r="E5801" s="281">
        <v>1.9506000000000001</v>
      </c>
      <c r="F5801" s="287">
        <v>50.6</v>
      </c>
      <c r="G5801" s="287">
        <f t="shared" ref="G5801:I5864" si="110">F5801-F5760</f>
        <v>-0.5</v>
      </c>
      <c r="H5801" s="286">
        <v>50</v>
      </c>
      <c r="I5801" s="287">
        <f t="shared" si="110"/>
        <v>-1.5</v>
      </c>
      <c r="J5801" s="282"/>
    </row>
    <row r="5802" spans="1:10">
      <c r="A5802" s="282">
        <v>41414</v>
      </c>
      <c r="B5802" s="281">
        <v>1666.29</v>
      </c>
      <c r="C5802" s="281">
        <v>131.8125</v>
      </c>
      <c r="D5802" s="281">
        <v>3.04E-2</v>
      </c>
      <c r="E5802" s="281">
        <v>1.9647000000000001</v>
      </c>
      <c r="F5802" s="287">
        <v>50.6</v>
      </c>
      <c r="G5802" s="287">
        <f t="shared" si="110"/>
        <v>-0.5</v>
      </c>
      <c r="H5802" s="286">
        <v>50</v>
      </c>
      <c r="I5802" s="287">
        <f t="shared" si="110"/>
        <v>-1.5</v>
      </c>
      <c r="J5802" s="282"/>
    </row>
    <row r="5803" spans="1:10">
      <c r="A5803" s="282">
        <v>41415</v>
      </c>
      <c r="B5803" s="281">
        <v>1669.16</v>
      </c>
      <c r="C5803" s="281">
        <v>131.90625</v>
      </c>
      <c r="D5803" s="281">
        <v>3.5499999999999997E-2</v>
      </c>
      <c r="E5803" s="281">
        <v>1.9262999999999999</v>
      </c>
      <c r="F5803" s="287">
        <v>50.6</v>
      </c>
      <c r="G5803" s="287">
        <f t="shared" si="110"/>
        <v>-0.5</v>
      </c>
      <c r="H5803" s="286">
        <v>50</v>
      </c>
      <c r="I5803" s="287">
        <f t="shared" si="110"/>
        <v>-1.5</v>
      </c>
      <c r="J5803" s="282"/>
    </row>
    <row r="5804" spans="1:10">
      <c r="A5804" s="282">
        <v>41416</v>
      </c>
      <c r="B5804" s="281">
        <v>1655.35</v>
      </c>
      <c r="C5804" s="281">
        <v>131.234375</v>
      </c>
      <c r="D5804" s="281">
        <v>3.5499999999999997E-2</v>
      </c>
      <c r="E5804" s="281">
        <v>2.0394999999999999</v>
      </c>
      <c r="F5804" s="287">
        <v>50.6</v>
      </c>
      <c r="G5804" s="287">
        <f t="shared" si="110"/>
        <v>-0.5</v>
      </c>
      <c r="H5804" s="286">
        <v>50</v>
      </c>
      <c r="I5804" s="287">
        <f t="shared" si="110"/>
        <v>-1.5</v>
      </c>
      <c r="J5804" s="282"/>
    </row>
    <row r="5805" spans="1:10">
      <c r="A5805" s="282">
        <v>41417</v>
      </c>
      <c r="B5805" s="281">
        <v>1650.51</v>
      </c>
      <c r="C5805" s="281">
        <v>131.265625</v>
      </c>
      <c r="D5805" s="281">
        <v>4.0599999999999997E-2</v>
      </c>
      <c r="E5805" s="281">
        <v>2.0156999999999998</v>
      </c>
      <c r="F5805" s="287">
        <v>50.6</v>
      </c>
      <c r="G5805" s="287">
        <f t="shared" si="110"/>
        <v>-0.5</v>
      </c>
      <c r="H5805" s="286">
        <v>50</v>
      </c>
      <c r="I5805" s="287">
        <f t="shared" si="110"/>
        <v>-1.5</v>
      </c>
      <c r="J5805" s="282"/>
    </row>
    <row r="5806" spans="1:10">
      <c r="A5806" s="282">
        <v>41418</v>
      </c>
      <c r="B5806" s="281">
        <v>1649.6</v>
      </c>
      <c r="C5806" s="281">
        <v>131.34375</v>
      </c>
      <c r="D5806" s="281">
        <v>3.5499999999999997E-2</v>
      </c>
      <c r="E5806" s="281">
        <v>2.0081000000000002</v>
      </c>
      <c r="F5806" s="287">
        <v>50.6</v>
      </c>
      <c r="G5806" s="287">
        <f t="shared" si="110"/>
        <v>-0.5</v>
      </c>
      <c r="H5806" s="286">
        <v>50</v>
      </c>
      <c r="I5806" s="287">
        <f t="shared" si="110"/>
        <v>-1.5</v>
      </c>
      <c r="J5806" s="282"/>
    </row>
    <row r="5807" spans="1:10">
      <c r="A5807" s="282">
        <v>41422</v>
      </c>
      <c r="B5807" s="281">
        <v>1660.06</v>
      </c>
      <c r="C5807" s="281">
        <v>130.390625</v>
      </c>
      <c r="D5807" s="281">
        <v>4.0599999999999997E-2</v>
      </c>
      <c r="E5807" s="281">
        <v>2.1652</v>
      </c>
      <c r="F5807" s="287">
        <v>50.6</v>
      </c>
      <c r="G5807" s="287">
        <f t="shared" si="110"/>
        <v>-0.5</v>
      </c>
      <c r="H5807" s="286">
        <v>50</v>
      </c>
      <c r="I5807" s="287">
        <f t="shared" si="110"/>
        <v>-1.5</v>
      </c>
      <c r="J5807" s="282"/>
    </row>
    <row r="5808" spans="1:10">
      <c r="A5808" s="282">
        <v>41423</v>
      </c>
      <c r="B5808" s="281">
        <v>1648.36</v>
      </c>
      <c r="C5808" s="281">
        <v>130.46875</v>
      </c>
      <c r="D5808" s="281">
        <v>3.5499999999999997E-2</v>
      </c>
      <c r="E5808" s="281">
        <v>2.1153</v>
      </c>
      <c r="F5808" s="287">
        <v>50.6</v>
      </c>
      <c r="G5808" s="287">
        <f>F5808-F5766</f>
        <v>-0.5</v>
      </c>
      <c r="H5808" s="286">
        <v>50</v>
      </c>
      <c r="I5808" s="287">
        <f>H5808-H5766</f>
        <v>-1.5</v>
      </c>
      <c r="J5808" s="282"/>
    </row>
    <row r="5809" spans="1:10">
      <c r="A5809" s="282">
        <v>41424</v>
      </c>
      <c r="B5809" s="281">
        <v>1654.41</v>
      </c>
      <c r="C5809" s="281">
        <v>130.484375</v>
      </c>
      <c r="D5809" s="281">
        <v>2.53E-2</v>
      </c>
      <c r="E5809" s="281">
        <v>2.1110000000000002</v>
      </c>
      <c r="F5809" s="287">
        <v>50.6</v>
      </c>
      <c r="G5809" s="287">
        <f>F5809-F5766</f>
        <v>-0.5</v>
      </c>
      <c r="H5809" s="286">
        <v>50</v>
      </c>
      <c r="I5809" s="287">
        <f>H5809-H5766</f>
        <v>-1.5</v>
      </c>
      <c r="J5809" s="282"/>
    </row>
    <row r="5810" spans="1:10">
      <c r="A5810" s="282">
        <v>41425</v>
      </c>
      <c r="B5810" s="281">
        <v>1630.74</v>
      </c>
      <c r="C5810" s="281">
        <v>130.25</v>
      </c>
      <c r="D5810" s="281">
        <v>2.53E-2</v>
      </c>
      <c r="E5810" s="281">
        <v>2.1282000000000001</v>
      </c>
      <c r="F5810" s="287">
        <v>50.6</v>
      </c>
      <c r="G5810" s="287">
        <f>F5810-F5766</f>
        <v>-0.5</v>
      </c>
      <c r="H5810" s="286">
        <v>50</v>
      </c>
      <c r="I5810" s="287">
        <f>H5810-H5766</f>
        <v>-1.5</v>
      </c>
      <c r="J5810" s="282"/>
    </row>
    <row r="5811" spans="1:10">
      <c r="A5811" s="282">
        <v>41428</v>
      </c>
      <c r="B5811" s="281">
        <v>1640.42</v>
      </c>
      <c r="C5811" s="281">
        <v>130.421875</v>
      </c>
      <c r="D5811" s="281">
        <v>2.53E-2</v>
      </c>
      <c r="E5811" s="281">
        <v>2.1193</v>
      </c>
      <c r="F5811" s="287">
        <v>50.6</v>
      </c>
      <c r="G5811" s="287">
        <f t="shared" si="110"/>
        <v>0.20000000000000284</v>
      </c>
      <c r="H5811" s="286">
        <v>52.5</v>
      </c>
      <c r="I5811" s="287">
        <f t="shared" si="110"/>
        <v>2.5</v>
      </c>
      <c r="J5811" s="282"/>
    </row>
    <row r="5812" spans="1:10">
      <c r="A5812" s="282">
        <v>41429</v>
      </c>
      <c r="B5812" s="281">
        <v>1631.38</v>
      </c>
      <c r="C5812" s="281">
        <v>130.34375</v>
      </c>
      <c r="D5812" s="281">
        <v>4.0599999999999997E-2</v>
      </c>
      <c r="E5812" s="281">
        <v>2.1461999999999999</v>
      </c>
      <c r="F5812" s="287">
        <v>50.6</v>
      </c>
      <c r="G5812" s="287">
        <f t="shared" si="110"/>
        <v>0.20000000000000284</v>
      </c>
      <c r="H5812" s="286">
        <v>52.5</v>
      </c>
      <c r="I5812" s="287">
        <f t="shared" si="110"/>
        <v>2.5</v>
      </c>
      <c r="J5812" s="282"/>
    </row>
    <row r="5813" spans="1:10">
      <c r="A5813" s="282">
        <v>41430</v>
      </c>
      <c r="B5813" s="281">
        <v>1608.9</v>
      </c>
      <c r="C5813" s="281">
        <v>130.5625</v>
      </c>
      <c r="D5813" s="281">
        <v>3.5499999999999997E-2</v>
      </c>
      <c r="E5813" s="281">
        <v>2.0891999999999999</v>
      </c>
      <c r="F5813" s="287">
        <v>50.6</v>
      </c>
      <c r="G5813" s="287">
        <f t="shared" si="110"/>
        <v>0.20000000000000284</v>
      </c>
      <c r="H5813" s="286">
        <v>52.5</v>
      </c>
      <c r="I5813" s="287">
        <f t="shared" si="110"/>
        <v>2.5</v>
      </c>
      <c r="J5813" s="282"/>
    </row>
    <row r="5814" spans="1:10">
      <c r="A5814" s="282">
        <v>41431</v>
      </c>
      <c r="B5814" s="281">
        <v>1622.56</v>
      </c>
      <c r="C5814" s="281">
        <v>130.796875</v>
      </c>
      <c r="D5814" s="281">
        <v>4.5600000000000002E-2</v>
      </c>
      <c r="E5814" s="281">
        <v>2.0769000000000002</v>
      </c>
      <c r="F5814" s="287">
        <v>50.6</v>
      </c>
      <c r="G5814" s="287">
        <f t="shared" si="110"/>
        <v>0.20000000000000284</v>
      </c>
      <c r="H5814" s="286">
        <v>52.5</v>
      </c>
      <c r="I5814" s="287">
        <f t="shared" si="110"/>
        <v>2.5</v>
      </c>
      <c r="J5814" s="282"/>
    </row>
    <row r="5815" spans="1:10">
      <c r="A5815" s="282">
        <v>41432</v>
      </c>
      <c r="B5815" s="281">
        <v>1643.38</v>
      </c>
      <c r="C5815" s="281">
        <v>130.140625</v>
      </c>
      <c r="D5815" s="281">
        <v>4.0599999999999997E-2</v>
      </c>
      <c r="E5815" s="281">
        <v>2.1718000000000002</v>
      </c>
      <c r="F5815" s="287">
        <v>50.6</v>
      </c>
      <c r="G5815" s="287">
        <f t="shared" si="110"/>
        <v>0.20000000000000284</v>
      </c>
      <c r="H5815" s="286">
        <v>52.5</v>
      </c>
      <c r="I5815" s="287">
        <f t="shared" si="110"/>
        <v>2.5</v>
      </c>
      <c r="J5815" s="282"/>
    </row>
    <row r="5816" spans="1:10">
      <c r="A5816" s="282">
        <v>41435</v>
      </c>
      <c r="B5816" s="281">
        <v>1642.81</v>
      </c>
      <c r="C5816" s="281">
        <v>129.8125</v>
      </c>
      <c r="D5816" s="281">
        <v>4.0599999999999997E-2</v>
      </c>
      <c r="E5816" s="281">
        <v>2.2096999999999998</v>
      </c>
      <c r="F5816" s="287">
        <v>50.6</v>
      </c>
      <c r="G5816" s="287">
        <f t="shared" si="110"/>
        <v>0.20000000000000284</v>
      </c>
      <c r="H5816" s="286">
        <v>52.5</v>
      </c>
      <c r="I5816" s="287">
        <f t="shared" si="110"/>
        <v>2.5</v>
      </c>
      <c r="J5816" s="282"/>
    </row>
    <row r="5817" spans="1:10">
      <c r="A5817" s="282">
        <v>41436</v>
      </c>
      <c r="B5817" s="281">
        <v>1626.13</v>
      </c>
      <c r="C5817" s="281">
        <v>129.921875</v>
      </c>
      <c r="D5817" s="281">
        <v>4.0599999999999997E-2</v>
      </c>
      <c r="E5817" s="281">
        <v>2.1846000000000001</v>
      </c>
      <c r="F5817" s="287">
        <v>50.6</v>
      </c>
      <c r="G5817" s="287">
        <f t="shared" si="110"/>
        <v>0.20000000000000284</v>
      </c>
      <c r="H5817" s="286">
        <v>52.5</v>
      </c>
      <c r="I5817" s="287">
        <f t="shared" si="110"/>
        <v>2.5</v>
      </c>
      <c r="J5817" s="282"/>
    </row>
    <row r="5818" spans="1:10">
      <c r="A5818" s="282">
        <v>41437</v>
      </c>
      <c r="B5818" s="281">
        <v>1612.52</v>
      </c>
      <c r="C5818" s="281">
        <v>129.703125</v>
      </c>
      <c r="D5818" s="281">
        <v>4.5600000000000002E-2</v>
      </c>
      <c r="E5818" s="281">
        <v>2.2280000000000002</v>
      </c>
      <c r="F5818" s="287">
        <v>50.6</v>
      </c>
      <c r="G5818" s="287">
        <f t="shared" si="110"/>
        <v>0.20000000000000284</v>
      </c>
      <c r="H5818" s="286">
        <v>52.5</v>
      </c>
      <c r="I5818" s="287">
        <f t="shared" si="110"/>
        <v>2.5</v>
      </c>
      <c r="J5818" s="282"/>
    </row>
    <row r="5819" spans="1:10">
      <c r="A5819" s="282">
        <v>41438</v>
      </c>
      <c r="B5819" s="281">
        <v>1636.36</v>
      </c>
      <c r="C5819" s="281">
        <v>130.0625</v>
      </c>
      <c r="D5819" s="281">
        <v>4.0599999999999997E-2</v>
      </c>
      <c r="E5819" s="281">
        <v>2.1488999999999998</v>
      </c>
      <c r="F5819" s="287">
        <v>50.6</v>
      </c>
      <c r="G5819" s="287">
        <f t="shared" si="110"/>
        <v>0.20000000000000284</v>
      </c>
      <c r="H5819" s="286">
        <v>52.5</v>
      </c>
      <c r="I5819" s="287">
        <f t="shared" si="110"/>
        <v>2.5</v>
      </c>
      <c r="J5819" s="282"/>
    </row>
    <row r="5820" spans="1:10">
      <c r="A5820" s="282">
        <v>41439</v>
      </c>
      <c r="B5820" s="281">
        <v>1626.73</v>
      </c>
      <c r="C5820" s="281">
        <v>130.625</v>
      </c>
      <c r="D5820" s="281">
        <v>4.0599999999999997E-2</v>
      </c>
      <c r="E5820" s="281">
        <v>2.1295000000000002</v>
      </c>
      <c r="F5820" s="287">
        <v>50.6</v>
      </c>
      <c r="G5820" s="287">
        <f t="shared" si="110"/>
        <v>0.20000000000000284</v>
      </c>
      <c r="H5820" s="286">
        <v>52.5</v>
      </c>
      <c r="I5820" s="287">
        <f t="shared" si="110"/>
        <v>2.5</v>
      </c>
      <c r="J5820" s="282"/>
    </row>
    <row r="5821" spans="1:10">
      <c r="A5821" s="282">
        <v>41442</v>
      </c>
      <c r="B5821" s="281">
        <v>1639.04</v>
      </c>
      <c r="C5821" s="281">
        <v>130.359375</v>
      </c>
      <c r="D5821" s="281">
        <v>4.0599999999999997E-2</v>
      </c>
      <c r="E5821" s="281">
        <v>2.1817000000000002</v>
      </c>
      <c r="F5821" s="287">
        <v>50.6</v>
      </c>
      <c r="G5821" s="287">
        <f t="shared" si="110"/>
        <v>0.20000000000000284</v>
      </c>
      <c r="H5821" s="286">
        <v>52.5</v>
      </c>
      <c r="I5821" s="287">
        <f t="shared" si="110"/>
        <v>2.5</v>
      </c>
      <c r="J5821" s="282"/>
    </row>
    <row r="5822" spans="1:10">
      <c r="A5822" s="282">
        <v>41443</v>
      </c>
      <c r="B5822" s="281">
        <v>1651.81</v>
      </c>
      <c r="C5822" s="281">
        <v>130.28125</v>
      </c>
      <c r="D5822" s="281">
        <v>4.5600000000000002E-2</v>
      </c>
      <c r="E5822" s="281">
        <v>2.1854</v>
      </c>
      <c r="F5822" s="287">
        <v>50.6</v>
      </c>
      <c r="G5822" s="287">
        <f t="shared" si="110"/>
        <v>0.20000000000000284</v>
      </c>
      <c r="H5822" s="286">
        <v>52.5</v>
      </c>
      <c r="I5822" s="287">
        <f t="shared" si="110"/>
        <v>2.5</v>
      </c>
      <c r="J5822" s="282"/>
    </row>
    <row r="5823" spans="1:10">
      <c r="A5823" s="282">
        <v>41444</v>
      </c>
      <c r="B5823" s="281">
        <v>1628.93</v>
      </c>
      <c r="C5823" s="281">
        <v>129.890625</v>
      </c>
      <c r="D5823" s="281">
        <v>4.0599999999999997E-2</v>
      </c>
      <c r="E5823" s="281">
        <v>2.3527</v>
      </c>
      <c r="F5823" s="287">
        <v>50.6</v>
      </c>
      <c r="G5823" s="287">
        <f t="shared" si="110"/>
        <v>0.20000000000000284</v>
      </c>
      <c r="H5823" s="286">
        <v>52.5</v>
      </c>
      <c r="I5823" s="287">
        <f t="shared" si="110"/>
        <v>2.5</v>
      </c>
      <c r="J5823" s="282"/>
    </row>
    <row r="5824" spans="1:10">
      <c r="A5824" s="282">
        <v>41445</v>
      </c>
      <c r="B5824" s="281">
        <v>1588.19</v>
      </c>
      <c r="C5824" s="281">
        <v>127.09375</v>
      </c>
      <c r="D5824" s="281">
        <v>4.0599999999999997E-2</v>
      </c>
      <c r="E5824" s="281">
        <v>2.4144000000000001</v>
      </c>
      <c r="F5824" s="287">
        <v>50.6</v>
      </c>
      <c r="G5824" s="287">
        <f t="shared" si="110"/>
        <v>0.20000000000000284</v>
      </c>
      <c r="H5824" s="286">
        <v>52.5</v>
      </c>
      <c r="I5824" s="287">
        <f t="shared" si="110"/>
        <v>2.5</v>
      </c>
      <c r="J5824" s="282"/>
    </row>
    <row r="5825" spans="1:10">
      <c r="A5825" s="282">
        <v>41446</v>
      </c>
      <c r="B5825" s="281">
        <v>1592.43</v>
      </c>
      <c r="C5825" s="281">
        <v>126.265625</v>
      </c>
      <c r="D5825" s="281">
        <v>4.0599999999999997E-2</v>
      </c>
      <c r="E5825" s="281">
        <v>2.5310000000000001</v>
      </c>
      <c r="F5825" s="287">
        <v>50.6</v>
      </c>
      <c r="G5825" s="287">
        <f t="shared" si="110"/>
        <v>0.20000000000000284</v>
      </c>
      <c r="H5825" s="286">
        <v>52.5</v>
      </c>
      <c r="I5825" s="287">
        <f t="shared" si="110"/>
        <v>2.5</v>
      </c>
      <c r="J5825" s="282"/>
    </row>
    <row r="5826" spans="1:10">
      <c r="A5826" s="282">
        <v>41449</v>
      </c>
      <c r="B5826" s="281">
        <v>1573.09</v>
      </c>
      <c r="C5826" s="281">
        <v>125.953125</v>
      </c>
      <c r="D5826" s="281">
        <v>4.0599999999999997E-2</v>
      </c>
      <c r="E5826" s="281">
        <v>2.5367999999999999</v>
      </c>
      <c r="F5826" s="287">
        <v>50.6</v>
      </c>
      <c r="G5826" s="287">
        <f t="shared" si="110"/>
        <v>0.20000000000000284</v>
      </c>
      <c r="H5826" s="286">
        <v>52.5</v>
      </c>
      <c r="I5826" s="287">
        <f t="shared" si="110"/>
        <v>2.5</v>
      </c>
      <c r="J5826" s="282"/>
    </row>
    <row r="5827" spans="1:10">
      <c r="A5827" s="282">
        <v>41450</v>
      </c>
      <c r="B5827" s="281">
        <v>1588.03</v>
      </c>
      <c r="C5827" s="281">
        <v>125.703125</v>
      </c>
      <c r="D5827" s="281">
        <v>5.5800000000000002E-2</v>
      </c>
      <c r="E5827" s="281">
        <v>2.6082000000000001</v>
      </c>
      <c r="F5827" s="287">
        <v>50.6</v>
      </c>
      <c r="G5827" s="287">
        <f t="shared" si="110"/>
        <v>0.20000000000000284</v>
      </c>
      <c r="H5827" s="286">
        <v>52.5</v>
      </c>
      <c r="I5827" s="287">
        <f t="shared" si="110"/>
        <v>2.5</v>
      </c>
      <c r="J5827" s="282"/>
    </row>
    <row r="5828" spans="1:10">
      <c r="A5828" s="282">
        <v>41451</v>
      </c>
      <c r="B5828" s="281">
        <v>1603.26</v>
      </c>
      <c r="C5828" s="281">
        <v>126.15625</v>
      </c>
      <c r="D5828" s="281">
        <v>5.5800000000000002E-2</v>
      </c>
      <c r="E5828" s="281">
        <v>2.5352999999999999</v>
      </c>
      <c r="F5828" s="287">
        <v>50.6</v>
      </c>
      <c r="G5828" s="287">
        <f t="shared" si="110"/>
        <v>0.20000000000000284</v>
      </c>
      <c r="H5828" s="286">
        <v>52.5</v>
      </c>
      <c r="I5828" s="287">
        <f t="shared" si="110"/>
        <v>2.5</v>
      </c>
      <c r="J5828" s="282"/>
    </row>
    <row r="5829" spans="1:10">
      <c r="A5829" s="282">
        <v>41452</v>
      </c>
      <c r="B5829" s="281">
        <v>1613.2</v>
      </c>
      <c r="C5829" s="281">
        <v>126.640625</v>
      </c>
      <c r="D5829" s="281">
        <v>4.5600000000000002E-2</v>
      </c>
      <c r="E5829" s="281">
        <v>2.4721000000000002</v>
      </c>
      <c r="F5829" s="287">
        <v>50.6</v>
      </c>
      <c r="G5829" s="287">
        <f t="shared" si="110"/>
        <v>0.20000000000000284</v>
      </c>
      <c r="H5829" s="286">
        <v>52.5</v>
      </c>
      <c r="I5829" s="287">
        <f t="shared" si="110"/>
        <v>2.5</v>
      </c>
      <c r="J5829" s="282"/>
    </row>
    <row r="5830" spans="1:10">
      <c r="A5830" s="282">
        <v>41453</v>
      </c>
      <c r="B5830" s="281">
        <v>1606.28</v>
      </c>
      <c r="C5830" s="281">
        <v>126.5625</v>
      </c>
      <c r="D5830" s="281">
        <v>3.04E-2</v>
      </c>
      <c r="E5830" s="281">
        <v>2.4857</v>
      </c>
      <c r="F5830" s="287">
        <v>50.6</v>
      </c>
      <c r="G5830" s="287">
        <f>F5830-F5788</f>
        <v>0.20000000000000284</v>
      </c>
      <c r="H5830" s="286">
        <v>52.5</v>
      </c>
      <c r="I5830" s="287">
        <f t="shared" si="110"/>
        <v>2.5</v>
      </c>
      <c r="J5830" s="282"/>
    </row>
    <row r="5831" spans="1:10">
      <c r="A5831" s="282">
        <v>41456</v>
      </c>
      <c r="B5831" s="281">
        <v>1614.96</v>
      </c>
      <c r="C5831" s="281">
        <v>126.53125</v>
      </c>
      <c r="D5831" s="281">
        <v>1.01E-2</v>
      </c>
      <c r="E5831" s="281">
        <v>2.4765000000000001</v>
      </c>
      <c r="F5831" s="287">
        <v>50.8</v>
      </c>
      <c r="G5831" s="287">
        <f t="shared" si="110"/>
        <v>0.19999999999999574</v>
      </c>
      <c r="H5831" s="286">
        <v>54.9</v>
      </c>
      <c r="I5831" s="287">
        <f t="shared" si="110"/>
        <v>4.8999999999999986</v>
      </c>
      <c r="J5831" s="282"/>
    </row>
    <row r="5832" spans="1:10">
      <c r="A5832" s="282">
        <v>41457</v>
      </c>
      <c r="B5832" s="281">
        <v>1614.08</v>
      </c>
      <c r="C5832" s="281">
        <v>126.609375</v>
      </c>
      <c r="D5832" s="281">
        <v>2.0299999999999999E-2</v>
      </c>
      <c r="E5832" s="281">
        <v>2.4693000000000001</v>
      </c>
      <c r="F5832" s="287">
        <v>50.8</v>
      </c>
      <c r="G5832" s="287">
        <f t="shared" si="110"/>
        <v>0.19999999999999574</v>
      </c>
      <c r="H5832" s="286">
        <v>54.9</v>
      </c>
      <c r="I5832" s="287">
        <f t="shared" si="110"/>
        <v>4.8999999999999986</v>
      </c>
      <c r="J5832" s="282"/>
    </row>
    <row r="5833" spans="1:10">
      <c r="A5833" s="282">
        <v>41458</v>
      </c>
      <c r="B5833" s="281">
        <v>1615.41</v>
      </c>
      <c r="C5833" s="281">
        <v>126.359375</v>
      </c>
      <c r="D5833" s="281">
        <v>4.0599999999999997E-2</v>
      </c>
      <c r="E5833" s="281">
        <v>2.5032000000000001</v>
      </c>
      <c r="F5833" s="287">
        <v>50.8</v>
      </c>
      <c r="G5833" s="287">
        <f t="shared" si="110"/>
        <v>0.19999999999999574</v>
      </c>
      <c r="H5833" s="286">
        <v>54.9</v>
      </c>
      <c r="I5833" s="287">
        <f t="shared" si="110"/>
        <v>4.8999999999999986</v>
      </c>
      <c r="J5833" s="282"/>
    </row>
    <row r="5834" spans="1:10">
      <c r="A5834" s="282">
        <v>41460</v>
      </c>
      <c r="B5834" s="281">
        <v>1631.89</v>
      </c>
      <c r="C5834" s="281">
        <v>124.65625</v>
      </c>
      <c r="D5834" s="281">
        <v>3.5499999999999997E-2</v>
      </c>
      <c r="E5834" s="281">
        <v>2.7391000000000001</v>
      </c>
      <c r="F5834" s="287">
        <v>50.8</v>
      </c>
      <c r="G5834" s="287">
        <f t="shared" si="110"/>
        <v>0.19999999999999574</v>
      </c>
      <c r="H5834" s="286">
        <v>54.9</v>
      </c>
      <c r="I5834" s="287">
        <f t="shared" si="110"/>
        <v>4.8999999999999986</v>
      </c>
      <c r="J5834" s="282"/>
    </row>
    <row r="5835" spans="1:10">
      <c r="A5835" s="282">
        <v>41463</v>
      </c>
      <c r="B5835" s="281">
        <v>1640.46</v>
      </c>
      <c r="C5835" s="281">
        <v>125.28125</v>
      </c>
      <c r="D5835" s="281">
        <v>3.04E-2</v>
      </c>
      <c r="E5835" s="281">
        <v>2.6356000000000002</v>
      </c>
      <c r="F5835" s="287">
        <v>50.8</v>
      </c>
      <c r="G5835" s="287">
        <f t="shared" si="110"/>
        <v>0.19999999999999574</v>
      </c>
      <c r="H5835" s="286">
        <v>54.9</v>
      </c>
      <c r="I5835" s="287">
        <f t="shared" si="110"/>
        <v>4.8999999999999986</v>
      </c>
      <c r="J5835" s="282"/>
    </row>
    <row r="5836" spans="1:10">
      <c r="A5836" s="282">
        <v>41464</v>
      </c>
      <c r="B5836" s="281">
        <v>1652.32</v>
      </c>
      <c r="C5836" s="281">
        <v>125.5</v>
      </c>
      <c r="D5836" s="281">
        <v>3.5499999999999997E-2</v>
      </c>
      <c r="E5836" s="281">
        <v>2.6339999999999999</v>
      </c>
      <c r="F5836" s="287">
        <v>50.8</v>
      </c>
      <c r="G5836" s="287">
        <f t="shared" si="110"/>
        <v>0.19999999999999574</v>
      </c>
      <c r="H5836" s="286">
        <v>54.9</v>
      </c>
      <c r="I5836" s="287">
        <f t="shared" si="110"/>
        <v>4.8999999999999986</v>
      </c>
      <c r="J5836" s="282"/>
    </row>
    <row r="5837" spans="1:10">
      <c r="A5837" s="282">
        <v>41465</v>
      </c>
      <c r="B5837" s="281">
        <v>1652.62</v>
      </c>
      <c r="C5837" s="281">
        <v>125.28125</v>
      </c>
      <c r="D5837" s="281">
        <v>3.04E-2</v>
      </c>
      <c r="E5837" s="281">
        <v>2.6238000000000001</v>
      </c>
      <c r="F5837" s="287">
        <v>50.8</v>
      </c>
      <c r="G5837" s="287">
        <f t="shared" si="110"/>
        <v>0.19999999999999574</v>
      </c>
      <c r="H5837" s="286">
        <v>54.9</v>
      </c>
      <c r="I5837" s="287">
        <f t="shared" si="110"/>
        <v>4.8999999999999986</v>
      </c>
      <c r="J5837" s="282"/>
    </row>
    <row r="5838" spans="1:10">
      <c r="A5838" s="282">
        <v>41466</v>
      </c>
      <c r="B5838" s="281">
        <v>1675.02</v>
      </c>
      <c r="C5838" s="281">
        <v>126.3125</v>
      </c>
      <c r="D5838" s="281">
        <v>3.04E-2</v>
      </c>
      <c r="E5838" s="281">
        <v>2.5720999999999998</v>
      </c>
      <c r="F5838" s="287">
        <v>50.8</v>
      </c>
      <c r="G5838" s="287">
        <f t="shared" si="110"/>
        <v>0.19999999999999574</v>
      </c>
      <c r="H5838" s="286">
        <v>54.9</v>
      </c>
      <c r="I5838" s="287">
        <f t="shared" si="110"/>
        <v>4.8999999999999986</v>
      </c>
      <c r="J5838" s="282"/>
    </row>
    <row r="5839" spans="1:10">
      <c r="A5839" s="282">
        <v>41467</v>
      </c>
      <c r="B5839" s="281">
        <v>1680.19</v>
      </c>
      <c r="C5839" s="281">
        <v>126.09375</v>
      </c>
      <c r="D5839" s="281">
        <v>3.04E-2</v>
      </c>
      <c r="E5839" s="281">
        <v>2.5821000000000001</v>
      </c>
      <c r="F5839" s="287">
        <v>50.8</v>
      </c>
      <c r="G5839" s="287">
        <f t="shared" si="110"/>
        <v>0.19999999999999574</v>
      </c>
      <c r="H5839" s="286">
        <v>54.9</v>
      </c>
      <c r="I5839" s="287">
        <f t="shared" si="110"/>
        <v>4.8999999999999986</v>
      </c>
      <c r="J5839" s="282"/>
    </row>
    <row r="5840" spans="1:10">
      <c r="A5840" s="282">
        <v>41470</v>
      </c>
      <c r="B5840" s="281">
        <v>1682.5</v>
      </c>
      <c r="C5840" s="281">
        <v>126.5</v>
      </c>
      <c r="D5840" s="281">
        <v>2.0299999999999999E-2</v>
      </c>
      <c r="E5840" s="281">
        <v>2.5371999999999999</v>
      </c>
      <c r="F5840" s="287">
        <v>50.8</v>
      </c>
      <c r="G5840" s="287">
        <f t="shared" si="110"/>
        <v>0.19999999999999574</v>
      </c>
      <c r="H5840" s="286">
        <v>54.9</v>
      </c>
      <c r="I5840" s="287">
        <f t="shared" si="110"/>
        <v>4.8999999999999986</v>
      </c>
      <c r="J5840" s="282"/>
    </row>
    <row r="5841" spans="1:10">
      <c r="A5841" s="282">
        <v>41471</v>
      </c>
      <c r="B5841" s="281">
        <v>1676.26</v>
      </c>
      <c r="C5841" s="281">
        <v>126.59375</v>
      </c>
      <c r="D5841" s="281">
        <v>2.53E-2</v>
      </c>
      <c r="E5841" s="281">
        <v>2.5316999999999998</v>
      </c>
      <c r="F5841" s="287">
        <v>50.8</v>
      </c>
      <c r="G5841" s="287">
        <f t="shared" si="110"/>
        <v>0.19999999999999574</v>
      </c>
      <c r="H5841" s="286">
        <v>54.9</v>
      </c>
      <c r="I5841" s="287">
        <f t="shared" si="110"/>
        <v>4.8999999999999986</v>
      </c>
      <c r="J5841" s="282"/>
    </row>
    <row r="5842" spans="1:10">
      <c r="A5842" s="282">
        <v>41472</v>
      </c>
      <c r="B5842" s="281">
        <v>1680.91</v>
      </c>
      <c r="C5842" s="281">
        <v>127.015625</v>
      </c>
      <c r="D5842" s="281">
        <v>2.53E-2</v>
      </c>
      <c r="E5842" s="281">
        <v>2.4887999999999999</v>
      </c>
      <c r="F5842" s="287">
        <v>50.8</v>
      </c>
      <c r="G5842" s="287">
        <f t="shared" si="110"/>
        <v>0.19999999999999574</v>
      </c>
      <c r="H5842" s="286">
        <v>54.9</v>
      </c>
      <c r="I5842" s="287">
        <f t="shared" si="110"/>
        <v>4.8999999999999986</v>
      </c>
      <c r="J5842" s="282"/>
    </row>
    <row r="5843" spans="1:10">
      <c r="A5843" s="282">
        <v>41473</v>
      </c>
      <c r="B5843" s="281">
        <v>1689.37</v>
      </c>
      <c r="C5843" s="281">
        <v>126.75</v>
      </c>
      <c r="D5843" s="281">
        <v>2.53E-2</v>
      </c>
      <c r="E5843" s="281">
        <v>2.5284</v>
      </c>
      <c r="F5843" s="287">
        <v>50.8</v>
      </c>
      <c r="G5843" s="287">
        <f t="shared" si="110"/>
        <v>0.19999999999999574</v>
      </c>
      <c r="H5843" s="286">
        <v>54.9</v>
      </c>
      <c r="I5843" s="287">
        <f t="shared" si="110"/>
        <v>4.8999999999999986</v>
      </c>
      <c r="J5843" s="282"/>
    </row>
    <row r="5844" spans="1:10">
      <c r="A5844" s="282">
        <v>41474</v>
      </c>
      <c r="B5844" s="281">
        <v>1692.09</v>
      </c>
      <c r="C5844" s="281">
        <v>127.09375</v>
      </c>
      <c r="D5844" s="281">
        <v>2.0299999999999999E-2</v>
      </c>
      <c r="E5844" s="281">
        <v>2.4839000000000002</v>
      </c>
      <c r="F5844" s="287">
        <v>50.8</v>
      </c>
      <c r="G5844" s="287">
        <f t="shared" si="110"/>
        <v>0.19999999999999574</v>
      </c>
      <c r="H5844" s="286">
        <v>54.9</v>
      </c>
      <c r="I5844" s="287">
        <f t="shared" si="110"/>
        <v>4.8999999999999986</v>
      </c>
      <c r="J5844" s="282"/>
    </row>
    <row r="5845" spans="1:10">
      <c r="A5845" s="282">
        <v>41477</v>
      </c>
      <c r="B5845" s="281">
        <v>1695.53</v>
      </c>
      <c r="C5845" s="281">
        <v>127.109375</v>
      </c>
      <c r="D5845" s="281">
        <v>1.01E-2</v>
      </c>
      <c r="E5845" s="281">
        <v>2.4803999999999999</v>
      </c>
      <c r="F5845" s="287">
        <v>50.8</v>
      </c>
      <c r="G5845" s="287">
        <f t="shared" si="110"/>
        <v>0.19999999999999574</v>
      </c>
      <c r="H5845" s="286">
        <v>54.9</v>
      </c>
      <c r="I5845" s="287">
        <f t="shared" si="110"/>
        <v>4.8999999999999986</v>
      </c>
      <c r="J5845" s="282"/>
    </row>
    <row r="5846" spans="1:10">
      <c r="A5846" s="282">
        <v>41478</v>
      </c>
      <c r="B5846" s="281">
        <v>1692.39</v>
      </c>
      <c r="C5846" s="281">
        <v>126.953125</v>
      </c>
      <c r="D5846" s="281">
        <v>1.52E-2</v>
      </c>
      <c r="E5846" s="281">
        <v>2.5049000000000001</v>
      </c>
      <c r="F5846" s="287">
        <v>50.8</v>
      </c>
      <c r="G5846" s="287">
        <f t="shared" si="110"/>
        <v>0.19999999999999574</v>
      </c>
      <c r="H5846" s="286">
        <v>54.9</v>
      </c>
      <c r="I5846" s="287">
        <f t="shared" si="110"/>
        <v>4.8999999999999986</v>
      </c>
      <c r="J5846" s="282"/>
    </row>
    <row r="5847" spans="1:10">
      <c r="A5847" s="282">
        <v>41479</v>
      </c>
      <c r="B5847" s="281">
        <v>1685.94</v>
      </c>
      <c r="C5847" s="281">
        <v>126.421875</v>
      </c>
      <c r="D5847" s="281">
        <v>2.0299999999999999E-2</v>
      </c>
      <c r="E5847" s="281">
        <v>2.5880000000000001</v>
      </c>
      <c r="F5847" s="287">
        <v>50.8</v>
      </c>
      <c r="G5847" s="287">
        <f t="shared" si="110"/>
        <v>0.19999999999999574</v>
      </c>
      <c r="H5847" s="286">
        <v>54.9</v>
      </c>
      <c r="I5847" s="287">
        <f t="shared" si="110"/>
        <v>4.8999999999999986</v>
      </c>
      <c r="J5847" s="282"/>
    </row>
    <row r="5848" spans="1:10">
      <c r="A5848" s="282">
        <v>41480</v>
      </c>
      <c r="B5848" s="281">
        <v>1690.25</v>
      </c>
      <c r="C5848" s="281">
        <v>126.296875</v>
      </c>
      <c r="D5848" s="281">
        <v>1.52E-2</v>
      </c>
      <c r="E5848" s="281">
        <v>2.5712000000000002</v>
      </c>
      <c r="F5848" s="287">
        <v>50.8</v>
      </c>
      <c r="G5848" s="287">
        <f t="shared" si="110"/>
        <v>0.19999999999999574</v>
      </c>
      <c r="H5848" s="286">
        <v>54.9</v>
      </c>
      <c r="I5848" s="287">
        <f t="shared" si="110"/>
        <v>4.8999999999999986</v>
      </c>
      <c r="J5848" s="282"/>
    </row>
    <row r="5849" spans="1:10">
      <c r="A5849" s="282">
        <v>41481</v>
      </c>
      <c r="B5849" s="281">
        <v>1691.65</v>
      </c>
      <c r="C5849" s="281">
        <v>126.6875</v>
      </c>
      <c r="D5849" s="281">
        <v>1.52E-2</v>
      </c>
      <c r="E5849" s="281">
        <v>2.5624000000000002</v>
      </c>
      <c r="F5849" s="287">
        <v>50.8</v>
      </c>
      <c r="G5849" s="287">
        <f t="shared" si="110"/>
        <v>0.19999999999999574</v>
      </c>
      <c r="H5849" s="286">
        <v>54.9</v>
      </c>
      <c r="I5849" s="287">
        <f t="shared" si="110"/>
        <v>4.8999999999999986</v>
      </c>
      <c r="J5849" s="282"/>
    </row>
    <row r="5850" spans="1:10">
      <c r="A5850" s="282">
        <v>41484</v>
      </c>
      <c r="B5850" s="281">
        <v>1685.33</v>
      </c>
      <c r="C5850" s="281">
        <v>126.53125</v>
      </c>
      <c r="D5850" s="281">
        <v>1.52E-2</v>
      </c>
      <c r="E5850" s="281">
        <v>2.6023000000000001</v>
      </c>
      <c r="F5850" s="287">
        <v>50.8</v>
      </c>
      <c r="G5850" s="287">
        <f t="shared" si="110"/>
        <v>0.19999999999999574</v>
      </c>
      <c r="H5850" s="286">
        <v>54.9</v>
      </c>
      <c r="I5850" s="287">
        <f t="shared" si="110"/>
        <v>4.8999999999999986</v>
      </c>
      <c r="J5850" s="282"/>
    </row>
    <row r="5851" spans="1:10">
      <c r="A5851" s="282">
        <v>41485</v>
      </c>
      <c r="B5851" s="281">
        <v>1685.96</v>
      </c>
      <c r="C5851" s="281">
        <v>126.421875</v>
      </c>
      <c r="D5851" s="281">
        <v>3.5499999999999997E-2</v>
      </c>
      <c r="E5851" s="281">
        <v>2.6101000000000001</v>
      </c>
      <c r="F5851" s="287">
        <v>50.8</v>
      </c>
      <c r="G5851" s="287">
        <f t="shared" si="110"/>
        <v>0.19999999999999574</v>
      </c>
      <c r="H5851" s="286">
        <v>54.9</v>
      </c>
      <c r="I5851" s="287">
        <f t="shared" si="110"/>
        <v>4.8999999999999986</v>
      </c>
      <c r="J5851" s="282"/>
    </row>
    <row r="5852" spans="1:10">
      <c r="A5852" s="282">
        <v>41486</v>
      </c>
      <c r="B5852" s="281">
        <v>1685.73</v>
      </c>
      <c r="C5852" s="281">
        <v>126.4375</v>
      </c>
      <c r="D5852" s="281">
        <v>3.5499999999999997E-2</v>
      </c>
      <c r="E5852" s="281">
        <v>2.5762</v>
      </c>
      <c r="F5852" s="287">
        <v>50.8</v>
      </c>
      <c r="G5852" s="287">
        <f>F5852-F5810</f>
        <v>0.19999999999999574</v>
      </c>
      <c r="H5852" s="286">
        <v>54.9</v>
      </c>
      <c r="I5852" s="287">
        <f>H5852-H5810</f>
        <v>4.8999999999999986</v>
      </c>
      <c r="J5852" s="282"/>
    </row>
    <row r="5853" spans="1:10">
      <c r="A5853" s="282">
        <v>41487</v>
      </c>
      <c r="B5853" s="281">
        <v>1706.87</v>
      </c>
      <c r="C5853" s="281">
        <v>125.375</v>
      </c>
      <c r="D5853" s="281">
        <v>3.5499999999999997E-2</v>
      </c>
      <c r="E5853" s="281">
        <v>2.706</v>
      </c>
      <c r="F5853" s="287">
        <v>51.6</v>
      </c>
      <c r="G5853" s="287">
        <f t="shared" si="110"/>
        <v>1</v>
      </c>
      <c r="H5853" s="286">
        <v>56.3</v>
      </c>
      <c r="I5853" s="287">
        <f t="shared" si="110"/>
        <v>3.7999999999999972</v>
      </c>
      <c r="J5853" s="282"/>
    </row>
    <row r="5854" spans="1:10">
      <c r="A5854" s="282">
        <v>41488</v>
      </c>
      <c r="B5854" s="281">
        <v>1709.67</v>
      </c>
      <c r="C5854" s="281">
        <v>126.578125</v>
      </c>
      <c r="D5854" s="281">
        <v>3.04E-2</v>
      </c>
      <c r="E5854" s="281">
        <v>2.5960000000000001</v>
      </c>
      <c r="F5854" s="287">
        <v>51.6</v>
      </c>
      <c r="G5854" s="287">
        <f t="shared" si="110"/>
        <v>1</v>
      </c>
      <c r="H5854" s="286">
        <v>56.3</v>
      </c>
      <c r="I5854" s="287">
        <f t="shared" si="110"/>
        <v>3.7999999999999972</v>
      </c>
      <c r="J5854" s="282"/>
    </row>
    <row r="5855" spans="1:10">
      <c r="A5855" s="282">
        <v>41491</v>
      </c>
      <c r="B5855" s="281">
        <v>1707.14</v>
      </c>
      <c r="C5855" s="281">
        <v>126.34375</v>
      </c>
      <c r="D5855" s="281">
        <v>3.5499999999999997E-2</v>
      </c>
      <c r="E5855" s="281">
        <v>2.6333000000000002</v>
      </c>
      <c r="F5855" s="287">
        <v>51.6</v>
      </c>
      <c r="G5855" s="287">
        <f t="shared" si="110"/>
        <v>1</v>
      </c>
      <c r="H5855" s="286">
        <v>56.3</v>
      </c>
      <c r="I5855" s="287">
        <f t="shared" si="110"/>
        <v>3.7999999999999972</v>
      </c>
      <c r="J5855" s="282"/>
    </row>
    <row r="5856" spans="1:10">
      <c r="A5856" s="282">
        <v>41492</v>
      </c>
      <c r="B5856" s="281">
        <v>1697.37</v>
      </c>
      <c r="C5856" s="281">
        <v>126.359375</v>
      </c>
      <c r="D5856" s="281">
        <v>3.5499999999999997E-2</v>
      </c>
      <c r="E5856" s="281">
        <v>2.6421000000000001</v>
      </c>
      <c r="F5856" s="287">
        <v>51.6</v>
      </c>
      <c r="G5856" s="287">
        <f t="shared" si="110"/>
        <v>1</v>
      </c>
      <c r="H5856" s="286">
        <v>56.3</v>
      </c>
      <c r="I5856" s="287">
        <f t="shared" si="110"/>
        <v>3.7999999999999972</v>
      </c>
      <c r="J5856" s="282"/>
    </row>
    <row r="5857" spans="1:10">
      <c r="A5857" s="282">
        <v>41493</v>
      </c>
      <c r="B5857" s="281">
        <v>1690.91</v>
      </c>
      <c r="C5857" s="281">
        <v>126.640625</v>
      </c>
      <c r="D5857" s="281">
        <v>4.0599999999999997E-2</v>
      </c>
      <c r="E5857" s="281">
        <v>2.5986000000000002</v>
      </c>
      <c r="F5857" s="287">
        <v>51.6</v>
      </c>
      <c r="G5857" s="287">
        <f t="shared" si="110"/>
        <v>1</v>
      </c>
      <c r="H5857" s="286">
        <v>56.3</v>
      </c>
      <c r="I5857" s="287">
        <f t="shared" si="110"/>
        <v>3.7999999999999972</v>
      </c>
      <c r="J5857" s="282"/>
    </row>
    <row r="5858" spans="1:10">
      <c r="A5858" s="282">
        <v>41494</v>
      </c>
      <c r="B5858" s="281">
        <v>1697.48</v>
      </c>
      <c r="C5858" s="281">
        <v>126.8125</v>
      </c>
      <c r="D5858" s="281">
        <v>4.5600000000000002E-2</v>
      </c>
      <c r="E5858" s="281">
        <v>2.5891999999999999</v>
      </c>
      <c r="F5858" s="287">
        <v>51.6</v>
      </c>
      <c r="G5858" s="287">
        <f t="shared" si="110"/>
        <v>1</v>
      </c>
      <c r="H5858" s="286">
        <v>56.3</v>
      </c>
      <c r="I5858" s="287">
        <f t="shared" si="110"/>
        <v>3.7999999999999972</v>
      </c>
      <c r="J5858" s="282"/>
    </row>
    <row r="5859" spans="1:10">
      <c r="A5859" s="282">
        <v>41495</v>
      </c>
      <c r="B5859" s="281">
        <v>1691.42</v>
      </c>
      <c r="C5859" s="281">
        <v>126.8125</v>
      </c>
      <c r="D5859" s="281">
        <v>5.0700000000000002E-2</v>
      </c>
      <c r="E5859" s="281">
        <v>2.5784000000000002</v>
      </c>
      <c r="F5859" s="287">
        <v>51.6</v>
      </c>
      <c r="G5859" s="287">
        <f t="shared" si="110"/>
        <v>1</v>
      </c>
      <c r="H5859" s="286">
        <v>56.3</v>
      </c>
      <c r="I5859" s="287">
        <f t="shared" si="110"/>
        <v>3.7999999999999972</v>
      </c>
      <c r="J5859" s="282"/>
    </row>
    <row r="5860" spans="1:10">
      <c r="A5860" s="282">
        <v>41498</v>
      </c>
      <c r="B5860" s="281">
        <v>1689.47</v>
      </c>
      <c r="C5860" s="281">
        <v>126.625</v>
      </c>
      <c r="D5860" s="281">
        <v>5.0700000000000002E-2</v>
      </c>
      <c r="E5860" s="281">
        <v>2.6206</v>
      </c>
      <c r="F5860" s="287">
        <v>51.6</v>
      </c>
      <c r="G5860" s="287">
        <f t="shared" si="110"/>
        <v>1</v>
      </c>
      <c r="H5860" s="286">
        <v>56.3</v>
      </c>
      <c r="I5860" s="287">
        <f t="shared" si="110"/>
        <v>3.7999999999999972</v>
      </c>
      <c r="J5860" s="282"/>
    </row>
    <row r="5861" spans="1:10">
      <c r="A5861" s="282">
        <v>41499</v>
      </c>
      <c r="B5861" s="281">
        <v>1694.16</v>
      </c>
      <c r="C5861" s="281">
        <v>125.703125</v>
      </c>
      <c r="D5861" s="281">
        <v>4.5600000000000002E-2</v>
      </c>
      <c r="E5861" s="281">
        <v>2.7189999999999999</v>
      </c>
      <c r="F5861" s="287">
        <v>51.6</v>
      </c>
      <c r="G5861" s="287">
        <f t="shared" si="110"/>
        <v>1</v>
      </c>
      <c r="H5861" s="286">
        <v>56.3</v>
      </c>
      <c r="I5861" s="287">
        <f t="shared" si="110"/>
        <v>3.7999999999999972</v>
      </c>
      <c r="J5861" s="282"/>
    </row>
    <row r="5862" spans="1:10">
      <c r="A5862" s="282">
        <v>41500</v>
      </c>
      <c r="B5862" s="281">
        <v>1685.39</v>
      </c>
      <c r="C5862" s="281">
        <v>125.78125</v>
      </c>
      <c r="D5862" s="281">
        <v>4.5600000000000002E-2</v>
      </c>
      <c r="E5862" s="281">
        <v>2.7136</v>
      </c>
      <c r="F5862" s="287">
        <v>51.6</v>
      </c>
      <c r="G5862" s="287">
        <f t="shared" si="110"/>
        <v>1</v>
      </c>
      <c r="H5862" s="286">
        <v>56.3</v>
      </c>
      <c r="I5862" s="287">
        <f t="shared" si="110"/>
        <v>3.7999999999999972</v>
      </c>
      <c r="J5862" s="282"/>
    </row>
    <row r="5863" spans="1:10">
      <c r="A5863" s="282">
        <v>41501</v>
      </c>
      <c r="B5863" s="281">
        <v>1661.32</v>
      </c>
      <c r="C5863" s="281">
        <v>125.5</v>
      </c>
      <c r="D5863" s="281">
        <v>4.5600000000000002E-2</v>
      </c>
      <c r="E5863" s="281">
        <v>2.7664</v>
      </c>
      <c r="F5863" s="287">
        <v>51.6</v>
      </c>
      <c r="G5863" s="287">
        <f t="shared" si="110"/>
        <v>1</v>
      </c>
      <c r="H5863" s="286">
        <v>56.3</v>
      </c>
      <c r="I5863" s="287">
        <f t="shared" si="110"/>
        <v>3.7999999999999972</v>
      </c>
      <c r="J5863" s="282"/>
    </row>
    <row r="5864" spans="1:10">
      <c r="A5864" s="282">
        <v>41502</v>
      </c>
      <c r="B5864" s="281">
        <v>1655.83</v>
      </c>
      <c r="C5864" s="281">
        <v>124.984375</v>
      </c>
      <c r="D5864" s="281">
        <v>3.5499999999999997E-2</v>
      </c>
      <c r="E5864" s="281">
        <v>2.8250999999999999</v>
      </c>
      <c r="F5864" s="287">
        <v>51.6</v>
      </c>
      <c r="G5864" s="287">
        <f t="shared" si="110"/>
        <v>1</v>
      </c>
      <c r="H5864" s="286">
        <v>56.3</v>
      </c>
      <c r="I5864" s="287">
        <f t="shared" si="110"/>
        <v>3.7999999999999972</v>
      </c>
      <c r="J5864" s="282"/>
    </row>
    <row r="5865" spans="1:10">
      <c r="A5865" s="282">
        <v>41505</v>
      </c>
      <c r="B5865" s="281">
        <v>1646.06</v>
      </c>
      <c r="C5865" s="281">
        <v>124.609375</v>
      </c>
      <c r="D5865" s="281">
        <v>3.5499999999999997E-2</v>
      </c>
      <c r="E5865" s="281">
        <v>2.8803999999999998</v>
      </c>
      <c r="F5865" s="287">
        <v>51.6</v>
      </c>
      <c r="G5865" s="287">
        <f t="shared" ref="G5865:I5928" si="111">F5865-F5824</f>
        <v>1</v>
      </c>
      <c r="H5865" s="286">
        <v>56.3</v>
      </c>
      <c r="I5865" s="287">
        <f t="shared" si="111"/>
        <v>3.7999999999999972</v>
      </c>
      <c r="J5865" s="282"/>
    </row>
    <row r="5866" spans="1:10">
      <c r="A5866" s="282">
        <v>41506</v>
      </c>
      <c r="B5866" s="281">
        <v>1652.35</v>
      </c>
      <c r="C5866" s="281">
        <v>125.171875</v>
      </c>
      <c r="D5866" s="281">
        <v>3.5499999999999997E-2</v>
      </c>
      <c r="E5866" s="281">
        <v>2.8142</v>
      </c>
      <c r="F5866" s="287">
        <v>51.6</v>
      </c>
      <c r="G5866" s="287">
        <f t="shared" si="111"/>
        <v>1</v>
      </c>
      <c r="H5866" s="286">
        <v>56.3</v>
      </c>
      <c r="I5866" s="287">
        <f t="shared" si="111"/>
        <v>3.7999999999999972</v>
      </c>
      <c r="J5866" s="282"/>
    </row>
    <row r="5867" spans="1:10">
      <c r="A5867" s="282">
        <v>41507</v>
      </c>
      <c r="B5867" s="281">
        <v>1642.8</v>
      </c>
      <c r="C5867" s="281">
        <v>124.71875</v>
      </c>
      <c r="D5867" s="281">
        <v>3.04E-2</v>
      </c>
      <c r="E5867" s="281">
        <v>2.8935</v>
      </c>
      <c r="F5867" s="287">
        <v>51.6</v>
      </c>
      <c r="G5867" s="287">
        <f t="shared" si="111"/>
        <v>1</v>
      </c>
      <c r="H5867" s="286">
        <v>56.3</v>
      </c>
      <c r="I5867" s="287">
        <f t="shared" si="111"/>
        <v>3.7999999999999972</v>
      </c>
      <c r="J5867" s="282"/>
    </row>
    <row r="5868" spans="1:10">
      <c r="A5868" s="282">
        <v>41508</v>
      </c>
      <c r="B5868" s="281">
        <v>1656.96</v>
      </c>
      <c r="C5868" s="281">
        <v>124.265625</v>
      </c>
      <c r="D5868" s="281">
        <v>2.0299999999999999E-2</v>
      </c>
      <c r="E5868" s="281">
        <v>2.8843999999999999</v>
      </c>
      <c r="F5868" s="287">
        <v>51.6</v>
      </c>
      <c r="G5868" s="287">
        <f t="shared" si="111"/>
        <v>1</v>
      </c>
      <c r="H5868" s="286">
        <v>56.3</v>
      </c>
      <c r="I5868" s="287">
        <f t="shared" si="111"/>
        <v>3.7999999999999972</v>
      </c>
      <c r="J5868" s="282"/>
    </row>
    <row r="5869" spans="1:10">
      <c r="A5869" s="282">
        <v>41509</v>
      </c>
      <c r="B5869" s="281">
        <v>1663.5</v>
      </c>
      <c r="C5869" s="281">
        <v>124.859375</v>
      </c>
      <c r="D5869" s="281">
        <v>2.53E-2</v>
      </c>
      <c r="E5869" s="281">
        <v>2.8146</v>
      </c>
      <c r="F5869" s="287">
        <v>51.6</v>
      </c>
      <c r="G5869" s="287">
        <f t="shared" si="111"/>
        <v>1</v>
      </c>
      <c r="H5869" s="286">
        <v>56.3</v>
      </c>
      <c r="I5869" s="287">
        <f t="shared" si="111"/>
        <v>3.7999999999999972</v>
      </c>
      <c r="J5869" s="282"/>
    </row>
    <row r="5870" spans="1:10">
      <c r="A5870" s="282">
        <v>41512</v>
      </c>
      <c r="B5870" s="281">
        <v>1656.78</v>
      </c>
      <c r="C5870" s="281">
        <v>125.046875</v>
      </c>
      <c r="D5870" s="281">
        <v>5.1000000000000004E-3</v>
      </c>
      <c r="E5870" s="281">
        <v>2.7852999999999999</v>
      </c>
      <c r="F5870" s="287">
        <v>51.6</v>
      </c>
      <c r="G5870" s="287">
        <f t="shared" si="111"/>
        <v>1</v>
      </c>
      <c r="H5870" s="286">
        <v>56.3</v>
      </c>
      <c r="I5870" s="287">
        <f t="shared" si="111"/>
        <v>3.7999999999999972</v>
      </c>
      <c r="J5870" s="282"/>
    </row>
    <row r="5871" spans="1:10">
      <c r="A5871" s="282">
        <v>41513</v>
      </c>
      <c r="B5871" s="281">
        <v>1630.48</v>
      </c>
      <c r="C5871" s="281">
        <v>125.734375</v>
      </c>
      <c r="D5871" s="281">
        <v>6.08E-2</v>
      </c>
      <c r="E5871" s="281">
        <v>2.7086999999999999</v>
      </c>
      <c r="F5871" s="287">
        <v>51.6</v>
      </c>
      <c r="G5871" s="287">
        <f t="shared" si="111"/>
        <v>1</v>
      </c>
      <c r="H5871" s="286">
        <v>56.3</v>
      </c>
      <c r="I5871" s="287">
        <f t="shared" si="111"/>
        <v>3.7999999999999972</v>
      </c>
      <c r="J5871" s="282"/>
    </row>
    <row r="5872" spans="1:10">
      <c r="A5872" s="282">
        <v>41514</v>
      </c>
      <c r="B5872" s="281">
        <v>1634.96</v>
      </c>
      <c r="C5872" s="281">
        <v>125.265625</v>
      </c>
      <c r="D5872" s="281">
        <v>2.53E-2</v>
      </c>
      <c r="E5872" s="281">
        <v>2.7652999999999999</v>
      </c>
      <c r="F5872" s="287">
        <v>51.6</v>
      </c>
      <c r="G5872" s="287">
        <f>F5872-F5830</f>
        <v>1</v>
      </c>
      <c r="H5872" s="286">
        <v>56.3</v>
      </c>
      <c r="I5872" s="287">
        <f>H5872-H5830</f>
        <v>3.7999999999999972</v>
      </c>
      <c r="J5872" s="282"/>
    </row>
    <row r="5873" spans="1:10">
      <c r="A5873" s="282">
        <v>41515</v>
      </c>
      <c r="B5873" s="281">
        <v>1638.17</v>
      </c>
      <c r="C5873" s="281">
        <v>125.5</v>
      </c>
      <c r="D5873" s="281">
        <v>2.0299999999999999E-2</v>
      </c>
      <c r="E5873" s="281">
        <v>2.7617000000000003</v>
      </c>
      <c r="F5873" s="287">
        <v>51.6</v>
      </c>
      <c r="G5873" s="287">
        <f>F5873-F5830</f>
        <v>1</v>
      </c>
      <c r="H5873" s="286">
        <v>56.3</v>
      </c>
      <c r="I5873" s="287">
        <f>H5873-H5830</f>
        <v>3.7999999999999972</v>
      </c>
      <c r="J5873" s="282"/>
    </row>
    <row r="5874" spans="1:10">
      <c r="A5874" s="282">
        <v>41516</v>
      </c>
      <c r="B5874" s="281">
        <v>1632.97</v>
      </c>
      <c r="C5874" s="281">
        <v>125.34375</v>
      </c>
      <c r="D5874" s="281">
        <v>2.0299999999999999E-2</v>
      </c>
      <c r="E5874" s="281">
        <v>2.7839</v>
      </c>
      <c r="F5874" s="287">
        <v>51.6</v>
      </c>
      <c r="G5874" s="287">
        <f>F5874-F5830</f>
        <v>1</v>
      </c>
      <c r="H5874" s="286">
        <v>56.3</v>
      </c>
      <c r="I5874" s="287">
        <f>H5874-H5830</f>
        <v>3.7999999999999972</v>
      </c>
      <c r="J5874" s="282"/>
    </row>
    <row r="5875" spans="1:10">
      <c r="A5875" s="282">
        <v>41520</v>
      </c>
      <c r="B5875" s="281">
        <v>1639.77</v>
      </c>
      <c r="C5875" s="281">
        <v>124.65625</v>
      </c>
      <c r="D5875" s="281">
        <v>1.52E-2</v>
      </c>
      <c r="E5875" s="281">
        <v>2.8576000000000001</v>
      </c>
      <c r="F5875" s="287">
        <v>51.8</v>
      </c>
      <c r="G5875" s="287">
        <f t="shared" si="111"/>
        <v>1</v>
      </c>
      <c r="H5875" s="286">
        <v>56</v>
      </c>
      <c r="I5875" s="287">
        <f t="shared" si="111"/>
        <v>1.1000000000000014</v>
      </c>
      <c r="J5875" s="282"/>
    </row>
    <row r="5876" spans="1:10">
      <c r="A5876" s="282">
        <v>41521</v>
      </c>
      <c r="B5876" s="281">
        <v>1653.08</v>
      </c>
      <c r="C5876" s="281">
        <v>124.1875</v>
      </c>
      <c r="D5876" s="281">
        <v>1.52E-2</v>
      </c>
      <c r="E5876" s="281">
        <v>2.8965999999999998</v>
      </c>
      <c r="F5876" s="287">
        <v>51.8</v>
      </c>
      <c r="G5876" s="287">
        <f t="shared" si="111"/>
        <v>1</v>
      </c>
      <c r="H5876" s="286">
        <v>56</v>
      </c>
      <c r="I5876" s="287">
        <f t="shared" si="111"/>
        <v>1.1000000000000014</v>
      </c>
      <c r="J5876" s="282"/>
    </row>
    <row r="5877" spans="1:10">
      <c r="A5877" s="282">
        <v>41522</v>
      </c>
      <c r="B5877" s="281">
        <v>1655.08</v>
      </c>
      <c r="C5877" s="281">
        <v>123.53125</v>
      </c>
      <c r="D5877" s="281">
        <v>2.0299999999999999E-2</v>
      </c>
      <c r="E5877" s="281">
        <v>2.9937</v>
      </c>
      <c r="F5877" s="287">
        <v>51.8</v>
      </c>
      <c r="G5877" s="287">
        <f t="shared" si="111"/>
        <v>1</v>
      </c>
      <c r="H5877" s="286">
        <v>56</v>
      </c>
      <c r="I5877" s="287">
        <f t="shared" si="111"/>
        <v>1.1000000000000014</v>
      </c>
      <c r="J5877" s="282"/>
    </row>
    <row r="5878" spans="1:10">
      <c r="A5878" s="282">
        <v>41523</v>
      </c>
      <c r="B5878" s="281">
        <v>1655.17</v>
      </c>
      <c r="C5878" s="281">
        <v>124.078125</v>
      </c>
      <c r="D5878" s="281">
        <v>1.52E-2</v>
      </c>
      <c r="E5878" s="281">
        <v>2.9342000000000001</v>
      </c>
      <c r="F5878" s="287">
        <v>51.8</v>
      </c>
      <c r="G5878" s="287">
        <f t="shared" si="111"/>
        <v>1</v>
      </c>
      <c r="H5878" s="286">
        <v>56</v>
      </c>
      <c r="I5878" s="287">
        <f t="shared" si="111"/>
        <v>1.1000000000000014</v>
      </c>
      <c r="J5878" s="282"/>
    </row>
    <row r="5879" spans="1:10">
      <c r="A5879" s="282">
        <v>41526</v>
      </c>
      <c r="B5879" s="281">
        <v>1671.71</v>
      </c>
      <c r="C5879" s="281">
        <v>124.484375</v>
      </c>
      <c r="D5879" s="281">
        <v>1.01E-2</v>
      </c>
      <c r="E5879" s="281">
        <v>2.9119999999999999</v>
      </c>
      <c r="F5879" s="287">
        <v>51.8</v>
      </c>
      <c r="G5879" s="287">
        <f t="shared" si="111"/>
        <v>1</v>
      </c>
      <c r="H5879" s="286">
        <v>56</v>
      </c>
      <c r="I5879" s="287">
        <f t="shared" si="111"/>
        <v>1.1000000000000014</v>
      </c>
      <c r="J5879" s="282"/>
    </row>
    <row r="5880" spans="1:10">
      <c r="A5880" s="282">
        <v>41527</v>
      </c>
      <c r="B5880" s="281">
        <v>1683.99</v>
      </c>
      <c r="C5880" s="281">
        <v>124.15625</v>
      </c>
      <c r="D5880" s="281">
        <v>1.52E-2</v>
      </c>
      <c r="E5880" s="281">
        <v>2.9643000000000002</v>
      </c>
      <c r="F5880" s="287">
        <v>51.8</v>
      </c>
      <c r="G5880" s="287">
        <f t="shared" si="111"/>
        <v>1</v>
      </c>
      <c r="H5880" s="286">
        <v>56</v>
      </c>
      <c r="I5880" s="287">
        <f t="shared" si="111"/>
        <v>1.1000000000000014</v>
      </c>
      <c r="J5880" s="282"/>
    </row>
    <row r="5881" spans="1:10">
      <c r="A5881" s="282">
        <v>41528</v>
      </c>
      <c r="B5881" s="281">
        <v>1689.13</v>
      </c>
      <c r="C5881" s="281">
        <v>124.53125</v>
      </c>
      <c r="D5881" s="281">
        <v>1.52E-2</v>
      </c>
      <c r="E5881" s="281">
        <v>2.9121999999999999</v>
      </c>
      <c r="F5881" s="287">
        <v>51.8</v>
      </c>
      <c r="G5881" s="287">
        <f t="shared" si="111"/>
        <v>1</v>
      </c>
      <c r="H5881" s="286">
        <v>56</v>
      </c>
      <c r="I5881" s="287">
        <f t="shared" si="111"/>
        <v>1.1000000000000014</v>
      </c>
      <c r="J5881" s="282"/>
    </row>
    <row r="5882" spans="1:10">
      <c r="A5882" s="282">
        <v>41529</v>
      </c>
      <c r="B5882" s="281">
        <v>1683.42</v>
      </c>
      <c r="C5882" s="281">
        <v>124.5625</v>
      </c>
      <c r="D5882" s="281">
        <v>1.52E-2</v>
      </c>
      <c r="E5882" s="281">
        <v>2.9095</v>
      </c>
      <c r="F5882" s="287">
        <v>51.8</v>
      </c>
      <c r="G5882" s="287">
        <f t="shared" si="111"/>
        <v>1</v>
      </c>
      <c r="H5882" s="286">
        <v>56</v>
      </c>
      <c r="I5882" s="287">
        <f t="shared" si="111"/>
        <v>1.1000000000000014</v>
      </c>
      <c r="J5882" s="282"/>
    </row>
    <row r="5883" spans="1:10">
      <c r="A5883" s="282">
        <v>41530</v>
      </c>
      <c r="B5883" s="281">
        <v>1687.99</v>
      </c>
      <c r="C5883" s="281">
        <v>124.671875</v>
      </c>
      <c r="D5883" s="281">
        <v>1.01E-2</v>
      </c>
      <c r="E5883" s="281">
        <v>2.8845999999999998</v>
      </c>
      <c r="F5883" s="287">
        <v>51.8</v>
      </c>
      <c r="G5883" s="287">
        <f t="shared" si="111"/>
        <v>1</v>
      </c>
      <c r="H5883" s="286">
        <v>56</v>
      </c>
      <c r="I5883" s="287">
        <f t="shared" si="111"/>
        <v>1.1000000000000014</v>
      </c>
      <c r="J5883" s="282"/>
    </row>
    <row r="5884" spans="1:10">
      <c r="A5884" s="282">
        <v>41533</v>
      </c>
      <c r="B5884" s="281">
        <v>1697.6</v>
      </c>
      <c r="C5884" s="281">
        <v>125.0625</v>
      </c>
      <c r="D5884" s="281">
        <v>5.1000000000000004E-3</v>
      </c>
      <c r="E5884" s="281">
        <v>2.8643000000000001</v>
      </c>
      <c r="F5884" s="287">
        <v>51.8</v>
      </c>
      <c r="G5884" s="287">
        <f t="shared" si="111"/>
        <v>1</v>
      </c>
      <c r="H5884" s="286">
        <v>56</v>
      </c>
      <c r="I5884" s="287">
        <f t="shared" si="111"/>
        <v>1.1000000000000014</v>
      </c>
      <c r="J5884" s="282"/>
    </row>
    <row r="5885" spans="1:10">
      <c r="A5885" s="282">
        <v>41534</v>
      </c>
      <c r="B5885" s="281">
        <v>1704.76</v>
      </c>
      <c r="C5885" s="281">
        <v>125.21875</v>
      </c>
      <c r="D5885" s="281">
        <v>5.1000000000000004E-3</v>
      </c>
      <c r="E5885" s="281">
        <v>2.8468</v>
      </c>
      <c r="F5885" s="287">
        <v>51.8</v>
      </c>
      <c r="G5885" s="287">
        <f t="shared" si="111"/>
        <v>1</v>
      </c>
      <c r="H5885" s="286">
        <v>56</v>
      </c>
      <c r="I5885" s="287">
        <f t="shared" si="111"/>
        <v>1.1000000000000014</v>
      </c>
      <c r="J5885" s="282"/>
    </row>
    <row r="5886" spans="1:10">
      <c r="A5886" s="282">
        <v>41535</v>
      </c>
      <c r="B5886" s="281">
        <v>1725.52</v>
      </c>
      <c r="C5886" s="281">
        <v>126.578125</v>
      </c>
      <c r="D5886" s="281">
        <v>5.1000000000000004E-3</v>
      </c>
      <c r="E5886" s="281">
        <v>2.6878000000000002</v>
      </c>
      <c r="F5886" s="287">
        <v>51.8</v>
      </c>
      <c r="G5886" s="287">
        <f t="shared" si="111"/>
        <v>1</v>
      </c>
      <c r="H5886" s="286">
        <v>56</v>
      </c>
      <c r="I5886" s="287">
        <f t="shared" si="111"/>
        <v>1.1000000000000014</v>
      </c>
      <c r="J5886" s="282"/>
    </row>
    <row r="5887" spans="1:10">
      <c r="A5887" s="282">
        <v>41536</v>
      </c>
      <c r="B5887" s="281">
        <v>1722.34</v>
      </c>
      <c r="C5887" s="281">
        <v>126.125</v>
      </c>
      <c r="D5887" s="281">
        <v>0</v>
      </c>
      <c r="E5887" s="281">
        <v>2.7519</v>
      </c>
      <c r="F5887" s="287">
        <v>51.8</v>
      </c>
      <c r="G5887" s="287">
        <f t="shared" si="111"/>
        <v>1</v>
      </c>
      <c r="H5887" s="286">
        <v>56</v>
      </c>
      <c r="I5887" s="287">
        <f t="shared" si="111"/>
        <v>1.1000000000000014</v>
      </c>
      <c r="J5887" s="282"/>
    </row>
    <row r="5888" spans="1:10">
      <c r="A5888" s="282">
        <v>41537</v>
      </c>
      <c r="B5888" s="281">
        <v>1709.91</v>
      </c>
      <c r="C5888" s="281">
        <v>125.296875</v>
      </c>
      <c r="D5888" s="281">
        <v>1.01E-2</v>
      </c>
      <c r="E5888" s="281">
        <v>2.7336999999999998</v>
      </c>
      <c r="F5888" s="287">
        <v>51.8</v>
      </c>
      <c r="G5888" s="287">
        <f t="shared" si="111"/>
        <v>1</v>
      </c>
      <c r="H5888" s="286">
        <v>56</v>
      </c>
      <c r="I5888" s="287">
        <f t="shared" si="111"/>
        <v>1.1000000000000014</v>
      </c>
      <c r="J5888" s="282"/>
    </row>
    <row r="5889" spans="1:10">
      <c r="A5889" s="282">
        <v>41540</v>
      </c>
      <c r="B5889" s="281">
        <v>1701.84</v>
      </c>
      <c r="C5889" s="281">
        <v>125.453125</v>
      </c>
      <c r="D5889" s="281">
        <v>5.1000000000000004E-3</v>
      </c>
      <c r="E5889" s="281">
        <v>2.6999</v>
      </c>
      <c r="F5889" s="287">
        <v>51.8</v>
      </c>
      <c r="G5889" s="287">
        <f t="shared" si="111"/>
        <v>1</v>
      </c>
      <c r="H5889" s="286">
        <v>56</v>
      </c>
      <c r="I5889" s="287">
        <f t="shared" si="111"/>
        <v>1.1000000000000014</v>
      </c>
      <c r="J5889" s="282"/>
    </row>
    <row r="5890" spans="1:10">
      <c r="A5890" s="282">
        <v>41541</v>
      </c>
      <c r="B5890" s="281">
        <v>1697.42</v>
      </c>
      <c r="C5890" s="281">
        <v>125.9375</v>
      </c>
      <c r="D5890" s="281">
        <v>2.0299999999999999E-2</v>
      </c>
      <c r="E5890" s="281">
        <v>2.6551999999999998</v>
      </c>
      <c r="F5890" s="287">
        <v>51.8</v>
      </c>
      <c r="G5890" s="287">
        <f t="shared" si="111"/>
        <v>1</v>
      </c>
      <c r="H5890" s="286">
        <v>56</v>
      </c>
      <c r="I5890" s="287">
        <f t="shared" si="111"/>
        <v>1.1000000000000014</v>
      </c>
      <c r="J5890" s="282"/>
    </row>
    <row r="5891" spans="1:10">
      <c r="A5891" s="282">
        <v>41542</v>
      </c>
      <c r="B5891" s="281">
        <v>1692.77</v>
      </c>
      <c r="C5891" s="281">
        <v>126.28125</v>
      </c>
      <c r="D5891" s="281">
        <v>1.52E-2</v>
      </c>
      <c r="E5891" s="281">
        <v>2.6280000000000001</v>
      </c>
      <c r="F5891" s="287">
        <v>51.8</v>
      </c>
      <c r="G5891" s="287">
        <f t="shared" si="111"/>
        <v>1</v>
      </c>
      <c r="H5891" s="286">
        <v>56</v>
      </c>
      <c r="I5891" s="287">
        <f t="shared" si="111"/>
        <v>1.1000000000000014</v>
      </c>
      <c r="J5891" s="282"/>
    </row>
    <row r="5892" spans="1:10">
      <c r="A5892" s="282">
        <v>41543</v>
      </c>
      <c r="B5892" s="281">
        <v>1698.67</v>
      </c>
      <c r="C5892" s="281">
        <v>126.09375</v>
      </c>
      <c r="D5892" s="281">
        <v>0</v>
      </c>
      <c r="E5892" s="281">
        <v>2.6497999999999999</v>
      </c>
      <c r="F5892" s="287">
        <v>51.8</v>
      </c>
      <c r="G5892" s="287">
        <f t="shared" si="111"/>
        <v>1</v>
      </c>
      <c r="H5892" s="286">
        <v>56</v>
      </c>
      <c r="I5892" s="287">
        <f t="shared" si="111"/>
        <v>1.1000000000000014</v>
      </c>
      <c r="J5892" s="282"/>
    </row>
    <row r="5893" spans="1:10">
      <c r="A5893" s="282">
        <v>41544</v>
      </c>
      <c r="B5893" s="281">
        <v>1691.75</v>
      </c>
      <c r="C5893" s="281">
        <v>126.34375</v>
      </c>
      <c r="D5893" s="281">
        <v>1.01E-2</v>
      </c>
      <c r="E5893" s="281">
        <v>2.6245000000000003</v>
      </c>
      <c r="F5893" s="287">
        <v>51.8</v>
      </c>
      <c r="G5893" s="287">
        <f t="shared" si="111"/>
        <v>1</v>
      </c>
      <c r="H5893" s="286">
        <v>56</v>
      </c>
      <c r="I5893" s="287">
        <f t="shared" si="111"/>
        <v>1.1000000000000014</v>
      </c>
      <c r="J5893" s="282"/>
    </row>
    <row r="5894" spans="1:10">
      <c r="A5894" s="282">
        <v>41547</v>
      </c>
      <c r="B5894" s="281">
        <v>1681.55</v>
      </c>
      <c r="C5894" s="281">
        <v>126.390625</v>
      </c>
      <c r="D5894" s="281">
        <v>5.1000000000000004E-3</v>
      </c>
      <c r="E5894" s="281">
        <v>2.61</v>
      </c>
      <c r="F5894" s="287">
        <v>51.8</v>
      </c>
      <c r="G5894" s="287">
        <f>F5894-F5852</f>
        <v>1</v>
      </c>
      <c r="H5894" s="286">
        <v>56</v>
      </c>
      <c r="I5894" s="287">
        <f>H5894-H5852</f>
        <v>1.1000000000000014</v>
      </c>
      <c r="J5894" s="282"/>
    </row>
    <row r="5895" spans="1:10">
      <c r="A5895" s="282">
        <v>41548</v>
      </c>
      <c r="B5895" s="281">
        <v>1695</v>
      </c>
      <c r="C5895" s="281">
        <v>126.125</v>
      </c>
      <c r="D5895" s="281">
        <v>1.52E-2</v>
      </c>
      <c r="E5895" s="281">
        <v>2.65</v>
      </c>
      <c r="F5895" s="287">
        <v>52.1</v>
      </c>
      <c r="G5895" s="287">
        <f t="shared" si="111"/>
        <v>0.5</v>
      </c>
      <c r="H5895" s="286">
        <v>56.6</v>
      </c>
      <c r="I5895" s="287">
        <f t="shared" si="111"/>
        <v>0.30000000000000426</v>
      </c>
      <c r="J5895" s="282"/>
    </row>
    <row r="5896" spans="1:10">
      <c r="A5896" s="282">
        <v>41549</v>
      </c>
      <c r="B5896" s="281">
        <v>1693.87</v>
      </c>
      <c r="C5896" s="281">
        <v>126.390625</v>
      </c>
      <c r="D5896" s="281">
        <v>5.1000000000000004E-3</v>
      </c>
      <c r="E5896" s="281">
        <v>2.6173000000000002</v>
      </c>
      <c r="F5896" s="287">
        <v>52.1</v>
      </c>
      <c r="G5896" s="287">
        <f t="shared" si="111"/>
        <v>0.5</v>
      </c>
      <c r="H5896" s="286">
        <v>56.6</v>
      </c>
      <c r="I5896" s="287">
        <f t="shared" si="111"/>
        <v>0.30000000000000426</v>
      </c>
      <c r="J5896" s="282"/>
    </row>
    <row r="5897" spans="1:10">
      <c r="A5897" s="282">
        <v>41550</v>
      </c>
      <c r="B5897" s="281">
        <v>1678.66</v>
      </c>
      <c r="C5897" s="281">
        <v>126.578125</v>
      </c>
      <c r="D5897" s="281">
        <v>2.0299999999999999E-2</v>
      </c>
      <c r="E5897" s="281">
        <v>2.6046</v>
      </c>
      <c r="F5897" s="287">
        <v>52.1</v>
      </c>
      <c r="G5897" s="287">
        <f t="shared" si="111"/>
        <v>0.5</v>
      </c>
      <c r="H5897" s="286">
        <v>56.6</v>
      </c>
      <c r="I5897" s="287">
        <f t="shared" si="111"/>
        <v>0.30000000000000426</v>
      </c>
      <c r="J5897" s="282"/>
    </row>
    <row r="5898" spans="1:10">
      <c r="A5898" s="282">
        <v>41551</v>
      </c>
      <c r="B5898" s="281">
        <v>1690.5</v>
      </c>
      <c r="C5898" s="281">
        <v>126.1875</v>
      </c>
      <c r="D5898" s="281">
        <v>2.0299999999999999E-2</v>
      </c>
      <c r="E5898" s="281">
        <v>2.6447000000000003</v>
      </c>
      <c r="F5898" s="287">
        <v>52.1</v>
      </c>
      <c r="G5898" s="287">
        <f t="shared" si="111"/>
        <v>0.5</v>
      </c>
      <c r="H5898" s="286">
        <v>56.6</v>
      </c>
      <c r="I5898" s="287">
        <f t="shared" si="111"/>
        <v>0.30000000000000426</v>
      </c>
      <c r="J5898" s="282"/>
    </row>
    <row r="5899" spans="1:10">
      <c r="A5899" s="282">
        <v>41554</v>
      </c>
      <c r="B5899" s="281">
        <v>1676.12</v>
      </c>
      <c r="C5899" s="281">
        <v>126.296875</v>
      </c>
      <c r="D5899" s="281">
        <v>2.0299999999999999E-2</v>
      </c>
      <c r="E5899" s="281">
        <v>2.6265000000000001</v>
      </c>
      <c r="F5899" s="287">
        <v>52.1</v>
      </c>
      <c r="G5899" s="287">
        <f t="shared" si="111"/>
        <v>0.5</v>
      </c>
      <c r="H5899" s="286">
        <v>56.6</v>
      </c>
      <c r="I5899" s="287">
        <f t="shared" si="111"/>
        <v>0.30000000000000426</v>
      </c>
      <c r="J5899" s="282"/>
    </row>
    <row r="5900" spans="1:10">
      <c r="A5900" s="282">
        <v>41555</v>
      </c>
      <c r="B5900" s="281">
        <v>1655.45</v>
      </c>
      <c r="C5900" s="281">
        <v>126.265625</v>
      </c>
      <c r="D5900" s="281">
        <v>4.5600000000000002E-2</v>
      </c>
      <c r="E5900" s="281">
        <v>2.6320000000000001</v>
      </c>
      <c r="F5900" s="287">
        <v>52.1</v>
      </c>
      <c r="G5900" s="287">
        <f t="shared" si="111"/>
        <v>0.5</v>
      </c>
      <c r="H5900" s="286">
        <v>56.6</v>
      </c>
      <c r="I5900" s="287">
        <f t="shared" si="111"/>
        <v>0.30000000000000426</v>
      </c>
      <c r="J5900" s="282"/>
    </row>
    <row r="5901" spans="1:10">
      <c r="A5901" s="282">
        <v>41556</v>
      </c>
      <c r="B5901" s="281">
        <v>1656.4</v>
      </c>
      <c r="C5901" s="281">
        <v>126.265625</v>
      </c>
      <c r="D5901" s="281">
        <v>4.0599999999999997E-2</v>
      </c>
      <c r="E5901" s="281">
        <v>2.6631</v>
      </c>
      <c r="F5901" s="287">
        <v>52.1</v>
      </c>
      <c r="G5901" s="287">
        <f t="shared" si="111"/>
        <v>0.5</v>
      </c>
      <c r="H5901" s="286">
        <v>56.6</v>
      </c>
      <c r="I5901" s="287">
        <f t="shared" si="111"/>
        <v>0.30000000000000426</v>
      </c>
      <c r="J5901" s="282"/>
    </row>
    <row r="5902" spans="1:10">
      <c r="A5902" s="282">
        <v>41557</v>
      </c>
      <c r="B5902" s="281">
        <v>1692.56</v>
      </c>
      <c r="C5902" s="281">
        <v>125.984375</v>
      </c>
      <c r="D5902" s="281">
        <v>4.5600000000000002E-2</v>
      </c>
      <c r="E5902" s="281">
        <v>2.6814</v>
      </c>
      <c r="F5902" s="287">
        <v>52.1</v>
      </c>
      <c r="G5902" s="287">
        <f t="shared" si="111"/>
        <v>0.5</v>
      </c>
      <c r="H5902" s="286">
        <v>56.6</v>
      </c>
      <c r="I5902" s="287">
        <f t="shared" si="111"/>
        <v>0.30000000000000426</v>
      </c>
      <c r="J5902" s="282"/>
    </row>
    <row r="5903" spans="1:10">
      <c r="A5903" s="282">
        <v>41558</v>
      </c>
      <c r="B5903" s="281">
        <v>1703.2</v>
      </c>
      <c r="C5903" s="281">
        <v>126.109375</v>
      </c>
      <c r="D5903" s="281">
        <v>5.5800000000000002E-2</v>
      </c>
      <c r="E5903" s="281">
        <v>2.6871</v>
      </c>
      <c r="F5903" s="287">
        <v>52.1</v>
      </c>
      <c r="G5903" s="287">
        <f t="shared" si="111"/>
        <v>0.5</v>
      </c>
      <c r="H5903" s="286">
        <v>56.6</v>
      </c>
      <c r="I5903" s="287">
        <f t="shared" si="111"/>
        <v>0.30000000000000426</v>
      </c>
      <c r="J5903" s="282"/>
    </row>
    <row r="5904" spans="1:10">
      <c r="A5904" s="282">
        <v>41561</v>
      </c>
      <c r="B5904" s="281">
        <v>1710.14</v>
      </c>
      <c r="C5904" s="281">
        <v>125.921875</v>
      </c>
      <c r="D5904" s="281">
        <v>5.5800000000000002E-2</v>
      </c>
      <c r="E5904" s="281">
        <v>2.6871</v>
      </c>
      <c r="F5904" s="287">
        <v>52.1</v>
      </c>
      <c r="G5904" s="287">
        <f t="shared" si="111"/>
        <v>0.5</v>
      </c>
      <c r="H5904" s="286">
        <v>56.6</v>
      </c>
      <c r="I5904" s="287">
        <f t="shared" si="111"/>
        <v>0.30000000000000426</v>
      </c>
      <c r="J5904" s="282"/>
    </row>
    <row r="5905" spans="1:10">
      <c r="A5905" s="282">
        <v>41562</v>
      </c>
      <c r="B5905" s="281">
        <v>1698.06</v>
      </c>
      <c r="C5905" s="281">
        <v>125.859375</v>
      </c>
      <c r="D5905" s="281">
        <v>0.1014</v>
      </c>
      <c r="E5905" s="281">
        <v>2.7275999999999998</v>
      </c>
      <c r="F5905" s="287">
        <v>52.1</v>
      </c>
      <c r="G5905" s="287">
        <f t="shared" si="111"/>
        <v>0.5</v>
      </c>
      <c r="H5905" s="286">
        <v>56.6</v>
      </c>
      <c r="I5905" s="287">
        <f t="shared" si="111"/>
        <v>0.30000000000000426</v>
      </c>
      <c r="J5905" s="282"/>
    </row>
    <row r="5906" spans="1:10">
      <c r="A5906" s="282">
        <v>41563</v>
      </c>
      <c r="B5906" s="281">
        <v>1721.54</v>
      </c>
      <c r="C5906" s="281">
        <v>126.265625</v>
      </c>
      <c r="D5906" s="281">
        <v>8.6199999999999999E-2</v>
      </c>
      <c r="E5906" s="281">
        <v>2.6633</v>
      </c>
      <c r="F5906" s="287">
        <v>52.1</v>
      </c>
      <c r="G5906" s="287">
        <f t="shared" si="111"/>
        <v>0.5</v>
      </c>
      <c r="H5906" s="286">
        <v>56.6</v>
      </c>
      <c r="I5906" s="287">
        <f t="shared" si="111"/>
        <v>0.30000000000000426</v>
      </c>
      <c r="J5906" s="282"/>
    </row>
    <row r="5907" spans="1:10">
      <c r="A5907" s="282">
        <v>41564</v>
      </c>
      <c r="B5907" s="281">
        <v>1733.15</v>
      </c>
      <c r="C5907" s="281">
        <v>126.953125</v>
      </c>
      <c r="D5907" s="281">
        <v>4.0599999999999997E-2</v>
      </c>
      <c r="E5907" s="281">
        <v>2.5893999999999999</v>
      </c>
      <c r="F5907" s="287">
        <v>52.1</v>
      </c>
      <c r="G5907" s="287">
        <f t="shared" si="111"/>
        <v>0.5</v>
      </c>
      <c r="H5907" s="286">
        <v>56.6</v>
      </c>
      <c r="I5907" s="287">
        <f t="shared" si="111"/>
        <v>0.30000000000000426</v>
      </c>
      <c r="J5907" s="282"/>
    </row>
    <row r="5908" spans="1:10">
      <c r="A5908" s="282">
        <v>41565</v>
      </c>
      <c r="B5908" s="281">
        <v>1744.5</v>
      </c>
      <c r="C5908" s="281">
        <v>126.890625</v>
      </c>
      <c r="D5908" s="281">
        <v>2.0299999999999999E-2</v>
      </c>
      <c r="E5908" s="281">
        <v>2.5777000000000001</v>
      </c>
      <c r="F5908" s="287">
        <v>52.1</v>
      </c>
      <c r="G5908" s="287">
        <f t="shared" si="111"/>
        <v>0.5</v>
      </c>
      <c r="H5908" s="286">
        <v>56.6</v>
      </c>
      <c r="I5908" s="287">
        <f t="shared" si="111"/>
        <v>0.30000000000000426</v>
      </c>
      <c r="J5908" s="282"/>
    </row>
    <row r="5909" spans="1:10">
      <c r="A5909" s="282">
        <v>41568</v>
      </c>
      <c r="B5909" s="281">
        <v>1744.66</v>
      </c>
      <c r="C5909" s="281">
        <v>126.75</v>
      </c>
      <c r="D5909" s="281">
        <v>2.53E-2</v>
      </c>
      <c r="E5909" s="281">
        <v>2.6013999999999999</v>
      </c>
      <c r="F5909" s="287">
        <v>52.1</v>
      </c>
      <c r="G5909" s="287">
        <f t="shared" si="111"/>
        <v>0.5</v>
      </c>
      <c r="H5909" s="286">
        <v>56.6</v>
      </c>
      <c r="I5909" s="287">
        <f t="shared" si="111"/>
        <v>0.30000000000000426</v>
      </c>
      <c r="J5909" s="282"/>
    </row>
    <row r="5910" spans="1:10">
      <c r="A5910" s="282">
        <v>41569</v>
      </c>
      <c r="B5910" s="281">
        <v>1754.67</v>
      </c>
      <c r="C5910" s="281">
        <v>127.5</v>
      </c>
      <c r="D5910" s="281">
        <v>2.53E-2</v>
      </c>
      <c r="E5910" s="281">
        <v>2.5124</v>
      </c>
      <c r="F5910" s="287">
        <v>52.1</v>
      </c>
      <c r="G5910" s="287">
        <f t="shared" si="111"/>
        <v>0.5</v>
      </c>
      <c r="H5910" s="286">
        <v>56.6</v>
      </c>
      <c r="I5910" s="287">
        <f t="shared" si="111"/>
        <v>0.30000000000000426</v>
      </c>
      <c r="J5910" s="282"/>
    </row>
    <row r="5911" spans="1:10">
      <c r="A5911" s="282">
        <v>41570</v>
      </c>
      <c r="B5911" s="281">
        <v>1746.38</v>
      </c>
      <c r="C5911" s="281">
        <v>127.65625</v>
      </c>
      <c r="D5911" s="281">
        <v>3.04E-2</v>
      </c>
      <c r="E5911" s="281">
        <v>2.5015999999999998</v>
      </c>
      <c r="F5911" s="287">
        <v>52.1</v>
      </c>
      <c r="G5911" s="287">
        <f t="shared" si="111"/>
        <v>0.5</v>
      </c>
      <c r="H5911" s="286">
        <v>56.6</v>
      </c>
      <c r="I5911" s="287">
        <f t="shared" si="111"/>
        <v>0.30000000000000426</v>
      </c>
      <c r="J5911" s="282"/>
    </row>
    <row r="5912" spans="1:10">
      <c r="A5912" s="282">
        <v>41571</v>
      </c>
      <c r="B5912" s="281">
        <v>1752.07</v>
      </c>
      <c r="C5912" s="281">
        <v>127.40625</v>
      </c>
      <c r="D5912" s="281">
        <v>3.04E-2</v>
      </c>
      <c r="E5912" s="281">
        <v>2.5197000000000003</v>
      </c>
      <c r="F5912" s="287">
        <v>52.1</v>
      </c>
      <c r="G5912" s="287">
        <f t="shared" si="111"/>
        <v>0.5</v>
      </c>
      <c r="H5912" s="286">
        <v>56.6</v>
      </c>
      <c r="I5912" s="287">
        <f t="shared" si="111"/>
        <v>0.30000000000000426</v>
      </c>
      <c r="J5912" s="282"/>
    </row>
    <row r="5913" spans="1:10">
      <c r="A5913" s="282">
        <v>41572</v>
      </c>
      <c r="B5913" s="281">
        <v>1759.77</v>
      </c>
      <c r="C5913" s="281">
        <v>127.609375</v>
      </c>
      <c r="D5913" s="281">
        <v>3.04E-2</v>
      </c>
      <c r="E5913" s="281">
        <v>2.5087999999999999</v>
      </c>
      <c r="F5913" s="287">
        <v>52.1</v>
      </c>
      <c r="G5913" s="287">
        <f t="shared" si="111"/>
        <v>0.5</v>
      </c>
      <c r="H5913" s="286">
        <v>56.6</v>
      </c>
      <c r="I5913" s="287">
        <f t="shared" si="111"/>
        <v>0.30000000000000426</v>
      </c>
      <c r="J5913" s="282"/>
    </row>
    <row r="5914" spans="1:10">
      <c r="A5914" s="282">
        <v>41575</v>
      </c>
      <c r="B5914" s="281">
        <v>1762.11</v>
      </c>
      <c r="C5914" s="281">
        <v>127.5625</v>
      </c>
      <c r="D5914" s="281">
        <v>1.52E-2</v>
      </c>
      <c r="E5914" s="281">
        <v>2.5232999999999999</v>
      </c>
      <c r="F5914" s="287">
        <v>52.1</v>
      </c>
      <c r="G5914" s="287">
        <f t="shared" si="111"/>
        <v>0.5</v>
      </c>
      <c r="H5914" s="286">
        <v>56.6</v>
      </c>
      <c r="I5914" s="287">
        <f t="shared" si="111"/>
        <v>0.30000000000000426</v>
      </c>
      <c r="J5914" s="282"/>
    </row>
    <row r="5915" spans="1:10">
      <c r="A5915" s="282">
        <v>41576</v>
      </c>
      <c r="B5915" s="281">
        <v>1771.95</v>
      </c>
      <c r="C5915" s="281">
        <v>127.71875</v>
      </c>
      <c r="D5915" s="281">
        <v>3.5499999999999997E-2</v>
      </c>
      <c r="E5915" s="281">
        <v>2.5034000000000001</v>
      </c>
      <c r="F5915" s="287">
        <v>52.1</v>
      </c>
      <c r="G5915" s="287">
        <f t="shared" si="111"/>
        <v>0.5</v>
      </c>
      <c r="H5915" s="286">
        <v>56.6</v>
      </c>
      <c r="I5915" s="287">
        <f t="shared" si="111"/>
        <v>0.30000000000000426</v>
      </c>
      <c r="J5915" s="282"/>
    </row>
    <row r="5916" spans="1:10">
      <c r="A5916" s="282">
        <v>41577</v>
      </c>
      <c r="B5916" s="281">
        <v>1763.31</v>
      </c>
      <c r="C5916" s="281">
        <v>127.515625</v>
      </c>
      <c r="D5916" s="281">
        <v>3.04E-2</v>
      </c>
      <c r="E5916" s="281">
        <v>2.5377999999999998</v>
      </c>
      <c r="F5916" s="287">
        <v>52.1</v>
      </c>
      <c r="G5916" s="287">
        <f>F5916-F5874</f>
        <v>0.5</v>
      </c>
      <c r="H5916" s="286">
        <v>56.6</v>
      </c>
      <c r="I5916" s="287">
        <f>H5916-H5874</f>
        <v>0.30000000000000426</v>
      </c>
      <c r="J5916" s="282"/>
    </row>
    <row r="5917" spans="1:10">
      <c r="A5917" s="282">
        <v>41578</v>
      </c>
      <c r="B5917" s="281">
        <v>1756.54</v>
      </c>
      <c r="C5917" s="281">
        <v>127.359375</v>
      </c>
      <c r="D5917" s="281">
        <v>3.5499999999999997E-2</v>
      </c>
      <c r="E5917" s="281">
        <v>2.5541999999999998</v>
      </c>
      <c r="F5917" s="287">
        <v>52.1</v>
      </c>
      <c r="G5917" s="287">
        <f>F5917-F5874</f>
        <v>0.5</v>
      </c>
      <c r="H5917" s="286">
        <v>56.6</v>
      </c>
      <c r="I5917" s="287">
        <f>H5917-H5874</f>
        <v>0.30000000000000426</v>
      </c>
      <c r="J5917" s="282"/>
    </row>
    <row r="5918" spans="1:10">
      <c r="A5918" s="282">
        <v>41579</v>
      </c>
      <c r="B5918" s="281">
        <v>1761.64</v>
      </c>
      <c r="C5918" s="281">
        <v>126.78125</v>
      </c>
      <c r="D5918" s="281">
        <v>3.5499999999999997E-2</v>
      </c>
      <c r="E5918" s="281">
        <v>2.6217999999999999</v>
      </c>
      <c r="F5918" s="287">
        <v>53.1</v>
      </c>
      <c r="G5918" s="287">
        <f t="shared" si="111"/>
        <v>1.3000000000000043</v>
      </c>
      <c r="H5918" s="286">
        <v>57</v>
      </c>
      <c r="I5918" s="287">
        <f t="shared" si="111"/>
        <v>1</v>
      </c>
      <c r="J5918" s="282"/>
    </row>
    <row r="5919" spans="1:10">
      <c r="A5919" s="282">
        <v>41582</v>
      </c>
      <c r="B5919" s="281">
        <v>1767.93</v>
      </c>
      <c r="C5919" s="281">
        <v>126.984375</v>
      </c>
      <c r="D5919" s="281">
        <v>3.5499999999999997E-2</v>
      </c>
      <c r="E5919" s="281">
        <v>2.6034999999999999</v>
      </c>
      <c r="F5919" s="287">
        <v>53.1</v>
      </c>
      <c r="G5919" s="287">
        <f t="shared" si="111"/>
        <v>1.3000000000000043</v>
      </c>
      <c r="H5919" s="286">
        <v>57</v>
      </c>
      <c r="I5919" s="287">
        <f t="shared" si="111"/>
        <v>1</v>
      </c>
      <c r="J5919" s="282"/>
    </row>
    <row r="5920" spans="1:10">
      <c r="A5920" s="282">
        <v>41583</v>
      </c>
      <c r="B5920" s="281">
        <v>1762.97</v>
      </c>
      <c r="C5920" s="281">
        <v>126.5625</v>
      </c>
      <c r="D5920" s="281">
        <v>4.5600000000000002E-2</v>
      </c>
      <c r="E5920" s="281">
        <v>2.6696</v>
      </c>
      <c r="F5920" s="287">
        <v>53.1</v>
      </c>
      <c r="G5920" s="287">
        <f t="shared" si="111"/>
        <v>1.3000000000000043</v>
      </c>
      <c r="H5920" s="286">
        <v>57</v>
      </c>
      <c r="I5920" s="287">
        <f t="shared" si="111"/>
        <v>1</v>
      </c>
      <c r="J5920" s="282"/>
    </row>
    <row r="5921" spans="1:10">
      <c r="A5921" s="282">
        <v>41584</v>
      </c>
      <c r="B5921" s="281">
        <v>1770.49</v>
      </c>
      <c r="C5921" s="281">
        <v>126.921875</v>
      </c>
      <c r="D5921" s="281">
        <v>4.5600000000000002E-2</v>
      </c>
      <c r="E5921" s="281">
        <v>2.6421000000000001</v>
      </c>
      <c r="F5921" s="287">
        <v>53.1</v>
      </c>
      <c r="G5921" s="287">
        <f t="shared" si="111"/>
        <v>1.3000000000000043</v>
      </c>
      <c r="H5921" s="286">
        <v>57</v>
      </c>
      <c r="I5921" s="287">
        <f t="shared" si="111"/>
        <v>1</v>
      </c>
      <c r="J5921" s="282"/>
    </row>
    <row r="5922" spans="1:10">
      <c r="A5922" s="282">
        <v>41585</v>
      </c>
      <c r="B5922" s="281">
        <v>1747.15</v>
      </c>
      <c r="C5922" s="281">
        <v>127.140625</v>
      </c>
      <c r="D5922" s="281">
        <v>5.5800000000000002E-2</v>
      </c>
      <c r="E5922" s="281">
        <v>2.5998999999999999</v>
      </c>
      <c r="F5922" s="287">
        <v>53.1</v>
      </c>
      <c r="G5922" s="287">
        <f t="shared" si="111"/>
        <v>1.3000000000000043</v>
      </c>
      <c r="H5922" s="286">
        <v>57</v>
      </c>
      <c r="I5922" s="287">
        <f t="shared" si="111"/>
        <v>1</v>
      </c>
      <c r="J5922" s="282"/>
    </row>
    <row r="5923" spans="1:10">
      <c r="A5923" s="282">
        <v>41586</v>
      </c>
      <c r="B5923" s="281">
        <v>1770.61</v>
      </c>
      <c r="C5923" s="281">
        <v>126.109375</v>
      </c>
      <c r="D5923" s="281">
        <v>5.0700000000000002E-2</v>
      </c>
      <c r="E5923" s="281">
        <v>2.7477</v>
      </c>
      <c r="F5923" s="287">
        <v>53.1</v>
      </c>
      <c r="G5923" s="287">
        <f t="shared" si="111"/>
        <v>1.3000000000000043</v>
      </c>
      <c r="H5923" s="286">
        <v>57</v>
      </c>
      <c r="I5923" s="287">
        <f t="shared" si="111"/>
        <v>1</v>
      </c>
      <c r="J5923" s="282"/>
    </row>
    <row r="5924" spans="1:10">
      <c r="A5924" s="282">
        <v>41589</v>
      </c>
      <c r="B5924" s="281">
        <v>1771.89</v>
      </c>
      <c r="C5924" s="281">
        <v>126.03125</v>
      </c>
      <c r="D5924" s="281">
        <v>5.0700000000000002E-2</v>
      </c>
      <c r="E5924" s="281">
        <v>2.7477</v>
      </c>
      <c r="F5924" s="287">
        <v>53.1</v>
      </c>
      <c r="G5924" s="287">
        <f t="shared" si="111"/>
        <v>1.3000000000000043</v>
      </c>
      <c r="H5924" s="286">
        <v>57</v>
      </c>
      <c r="I5924" s="287">
        <f t="shared" si="111"/>
        <v>1</v>
      </c>
      <c r="J5924" s="282"/>
    </row>
    <row r="5925" spans="1:10">
      <c r="A5925" s="282">
        <v>41590</v>
      </c>
      <c r="B5925" s="281">
        <v>1767.69</v>
      </c>
      <c r="C5925" s="281">
        <v>125.90625</v>
      </c>
      <c r="D5925" s="281">
        <v>5.5800000000000002E-2</v>
      </c>
      <c r="E5925" s="281">
        <v>2.7728000000000002</v>
      </c>
      <c r="F5925" s="287">
        <v>53.1</v>
      </c>
      <c r="G5925" s="287">
        <f t="shared" si="111"/>
        <v>1.3000000000000043</v>
      </c>
      <c r="H5925" s="286">
        <v>57</v>
      </c>
      <c r="I5925" s="287">
        <f t="shared" si="111"/>
        <v>1</v>
      </c>
      <c r="J5925" s="282"/>
    </row>
    <row r="5926" spans="1:10">
      <c r="A5926" s="282">
        <v>41591</v>
      </c>
      <c r="B5926" s="281">
        <v>1782</v>
      </c>
      <c r="C5926" s="281">
        <v>126.359375</v>
      </c>
      <c r="D5926" s="281">
        <v>7.0999999999999994E-2</v>
      </c>
      <c r="E5926" s="281">
        <v>2.6996000000000002</v>
      </c>
      <c r="F5926" s="287">
        <v>53.1</v>
      </c>
      <c r="G5926" s="287">
        <f t="shared" si="111"/>
        <v>1.3000000000000043</v>
      </c>
      <c r="H5926" s="286">
        <v>57</v>
      </c>
      <c r="I5926" s="287">
        <f t="shared" si="111"/>
        <v>1</v>
      </c>
      <c r="J5926" s="282"/>
    </row>
    <row r="5927" spans="1:10">
      <c r="A5927" s="282">
        <v>41592</v>
      </c>
      <c r="B5927" s="281">
        <v>1790.62</v>
      </c>
      <c r="C5927" s="281">
        <v>126.84375</v>
      </c>
      <c r="D5927" s="281">
        <v>7.0999999999999994E-2</v>
      </c>
      <c r="E5927" s="281">
        <v>2.69</v>
      </c>
      <c r="F5927" s="287">
        <v>53.1</v>
      </c>
      <c r="G5927" s="287">
        <f t="shared" si="111"/>
        <v>1.3000000000000043</v>
      </c>
      <c r="H5927" s="286">
        <v>57</v>
      </c>
      <c r="I5927" s="287">
        <f t="shared" si="111"/>
        <v>1</v>
      </c>
      <c r="J5927" s="282"/>
    </row>
    <row r="5928" spans="1:10">
      <c r="A5928" s="282">
        <v>41593</v>
      </c>
      <c r="B5928" s="281">
        <v>1798.18</v>
      </c>
      <c r="C5928" s="281">
        <v>126.765625</v>
      </c>
      <c r="D5928" s="281">
        <v>6.59E-2</v>
      </c>
      <c r="E5928" s="281">
        <v>2.7033</v>
      </c>
      <c r="F5928" s="287">
        <v>53.1</v>
      </c>
      <c r="G5928" s="287">
        <f t="shared" si="111"/>
        <v>1.3000000000000043</v>
      </c>
      <c r="H5928" s="286">
        <v>57</v>
      </c>
      <c r="I5928" s="287">
        <f t="shared" si="111"/>
        <v>1</v>
      </c>
      <c r="J5928" s="282"/>
    </row>
    <row r="5929" spans="1:10">
      <c r="A5929" s="282">
        <v>41596</v>
      </c>
      <c r="B5929" s="281">
        <v>1791.53</v>
      </c>
      <c r="C5929" s="281">
        <v>127.046875</v>
      </c>
      <c r="D5929" s="281">
        <v>6.59E-2</v>
      </c>
      <c r="E5929" s="281">
        <v>2.6657999999999999</v>
      </c>
      <c r="F5929" s="287">
        <v>53.1</v>
      </c>
      <c r="G5929" s="287">
        <f t="shared" ref="G5929:I5992" si="112">F5929-F5888</f>
        <v>1.3000000000000043</v>
      </c>
      <c r="H5929" s="286">
        <v>57</v>
      </c>
      <c r="I5929" s="287">
        <f t="shared" si="112"/>
        <v>1</v>
      </c>
      <c r="J5929" s="282"/>
    </row>
    <row r="5930" spans="1:10">
      <c r="A5930" s="282">
        <v>41597</v>
      </c>
      <c r="B5930" s="281">
        <v>1787.87</v>
      </c>
      <c r="C5930" s="281">
        <v>126.734375</v>
      </c>
      <c r="D5930" s="281">
        <v>7.6100000000000001E-2</v>
      </c>
      <c r="E5930" s="281">
        <v>2.7069000000000001</v>
      </c>
      <c r="F5930" s="287">
        <v>53.1</v>
      </c>
      <c r="G5930" s="287">
        <f t="shared" si="112"/>
        <v>1.3000000000000043</v>
      </c>
      <c r="H5930" s="286">
        <v>57</v>
      </c>
      <c r="I5930" s="287">
        <f t="shared" si="112"/>
        <v>1</v>
      </c>
      <c r="J5930" s="282"/>
    </row>
    <row r="5931" spans="1:10">
      <c r="A5931" s="282">
        <v>41598</v>
      </c>
      <c r="B5931" s="281">
        <v>1781.37</v>
      </c>
      <c r="C5931" s="281">
        <v>126.359375</v>
      </c>
      <c r="D5931" s="281">
        <v>7.6100000000000001E-2</v>
      </c>
      <c r="E5931" s="281">
        <v>2.7987000000000002</v>
      </c>
      <c r="F5931" s="287">
        <v>53.1</v>
      </c>
      <c r="G5931" s="287">
        <f t="shared" si="112"/>
        <v>1.3000000000000043</v>
      </c>
      <c r="H5931" s="286">
        <v>57</v>
      </c>
      <c r="I5931" s="287">
        <f t="shared" si="112"/>
        <v>1</v>
      </c>
      <c r="J5931" s="282"/>
    </row>
    <row r="5932" spans="1:10">
      <c r="A5932" s="282">
        <v>41599</v>
      </c>
      <c r="B5932" s="281">
        <v>1795.85</v>
      </c>
      <c r="C5932" s="281">
        <v>126.359375</v>
      </c>
      <c r="D5932" s="281">
        <v>7.0999999999999994E-2</v>
      </c>
      <c r="E5932" s="281">
        <v>2.7842000000000002</v>
      </c>
      <c r="F5932" s="287">
        <v>53.1</v>
      </c>
      <c r="G5932" s="287">
        <f t="shared" si="112"/>
        <v>1.3000000000000043</v>
      </c>
      <c r="H5932" s="286">
        <v>57</v>
      </c>
      <c r="I5932" s="287">
        <f t="shared" si="112"/>
        <v>1</v>
      </c>
      <c r="J5932" s="282"/>
    </row>
    <row r="5933" spans="1:10">
      <c r="A5933" s="282">
        <v>41600</v>
      </c>
      <c r="B5933" s="281">
        <v>1804.76</v>
      </c>
      <c r="C5933" s="281">
        <v>126.578125</v>
      </c>
      <c r="D5933" s="281">
        <v>7.0999999999999994E-2</v>
      </c>
      <c r="E5933" s="281">
        <v>2.7427000000000001</v>
      </c>
      <c r="F5933" s="287">
        <v>53.1</v>
      </c>
      <c r="G5933" s="287">
        <f t="shared" si="112"/>
        <v>1.3000000000000043</v>
      </c>
      <c r="H5933" s="286">
        <v>57</v>
      </c>
      <c r="I5933" s="287">
        <f t="shared" si="112"/>
        <v>1</v>
      </c>
      <c r="J5933" s="282"/>
    </row>
    <row r="5934" spans="1:10">
      <c r="A5934" s="282">
        <v>41603</v>
      </c>
      <c r="B5934" s="281">
        <v>1802.48</v>
      </c>
      <c r="C5934" s="281">
        <v>126.671875</v>
      </c>
      <c r="D5934" s="281">
        <v>6.08E-2</v>
      </c>
      <c r="E5934" s="281">
        <v>2.7282999999999999</v>
      </c>
      <c r="F5934" s="287">
        <v>53.1</v>
      </c>
      <c r="G5934" s="287">
        <f t="shared" si="112"/>
        <v>1.3000000000000043</v>
      </c>
      <c r="H5934" s="286">
        <v>57</v>
      </c>
      <c r="I5934" s="287">
        <f t="shared" si="112"/>
        <v>1</v>
      </c>
      <c r="J5934" s="282"/>
    </row>
    <row r="5935" spans="1:10">
      <c r="A5935" s="282">
        <v>41604</v>
      </c>
      <c r="B5935" s="281">
        <v>1802.75</v>
      </c>
      <c r="C5935" s="281">
        <v>127.0625</v>
      </c>
      <c r="D5935" s="281">
        <v>6.59E-2</v>
      </c>
      <c r="E5935" s="281">
        <v>2.7077</v>
      </c>
      <c r="F5935" s="287">
        <v>53.1</v>
      </c>
      <c r="G5935" s="287">
        <f t="shared" si="112"/>
        <v>1.3000000000000043</v>
      </c>
      <c r="H5935" s="286">
        <v>57</v>
      </c>
      <c r="I5935" s="287">
        <f t="shared" si="112"/>
        <v>1</v>
      </c>
      <c r="J5935" s="282"/>
    </row>
    <row r="5936" spans="1:10">
      <c r="A5936" s="282">
        <v>41605</v>
      </c>
      <c r="B5936" s="281">
        <v>1807.23</v>
      </c>
      <c r="C5936" s="281">
        <v>126.75</v>
      </c>
      <c r="D5936" s="281">
        <v>6.08E-2</v>
      </c>
      <c r="E5936" s="281">
        <v>2.7372999999999998</v>
      </c>
      <c r="F5936" s="287">
        <v>53.1</v>
      </c>
      <c r="G5936" s="287">
        <f>F5936-F5894</f>
        <v>1.3000000000000043</v>
      </c>
      <c r="H5936" s="286">
        <v>57</v>
      </c>
      <c r="I5936" s="287">
        <f>H5936-H5894</f>
        <v>1</v>
      </c>
      <c r="J5936" s="282"/>
    </row>
    <row r="5937" spans="1:10">
      <c r="A5937" s="282">
        <v>41607</v>
      </c>
      <c r="B5937" s="281">
        <v>1805.81</v>
      </c>
      <c r="C5937" s="281">
        <v>126.640625</v>
      </c>
      <c r="D5937" s="281">
        <v>5.5800000000000002E-2</v>
      </c>
      <c r="E5937" s="281">
        <v>2.7444999999999999</v>
      </c>
      <c r="F5937" s="287">
        <v>53.1</v>
      </c>
      <c r="G5937" s="287">
        <f>F5937-F5894</f>
        <v>1.3000000000000043</v>
      </c>
      <c r="H5937" s="286">
        <v>57</v>
      </c>
      <c r="I5937" s="287">
        <f>H5937-H5894</f>
        <v>1</v>
      </c>
      <c r="J5937" s="282"/>
    </row>
    <row r="5938" spans="1:10">
      <c r="A5938" s="282">
        <v>41610</v>
      </c>
      <c r="B5938" s="281">
        <v>1800.9</v>
      </c>
      <c r="C5938" s="281">
        <v>126.15625</v>
      </c>
      <c r="D5938" s="281">
        <v>5.0700000000000002E-2</v>
      </c>
      <c r="E5938" s="281">
        <v>2.7951000000000001</v>
      </c>
      <c r="F5938" s="287">
        <v>53</v>
      </c>
      <c r="G5938" s="287">
        <f t="shared" si="112"/>
        <v>0.89999999999999858</v>
      </c>
      <c r="H5938" s="286">
        <v>56.5</v>
      </c>
      <c r="I5938" s="287">
        <f t="shared" si="112"/>
        <v>-0.10000000000000142</v>
      </c>
      <c r="J5938" s="282"/>
    </row>
    <row r="5939" spans="1:10">
      <c r="A5939" s="282">
        <v>41611</v>
      </c>
      <c r="B5939" s="281">
        <v>1795.15</v>
      </c>
      <c r="C5939" s="281">
        <v>126.390625</v>
      </c>
      <c r="D5939" s="281">
        <v>3.5499999999999997E-2</v>
      </c>
      <c r="E5939" s="281">
        <v>2.7824999999999998</v>
      </c>
      <c r="F5939" s="287">
        <v>53</v>
      </c>
      <c r="G5939" s="287">
        <f t="shared" si="112"/>
        <v>0.89999999999999858</v>
      </c>
      <c r="H5939" s="286">
        <v>56.5</v>
      </c>
      <c r="I5939" s="287">
        <f t="shared" si="112"/>
        <v>-0.10000000000000142</v>
      </c>
      <c r="J5939" s="282"/>
    </row>
    <row r="5940" spans="1:10">
      <c r="A5940" s="282">
        <v>41612</v>
      </c>
      <c r="B5940" s="281">
        <v>1792.81</v>
      </c>
      <c r="C5940" s="281">
        <v>125.9375</v>
      </c>
      <c r="D5940" s="281">
        <v>4.5600000000000002E-2</v>
      </c>
      <c r="E5940" s="281">
        <v>2.8342000000000001</v>
      </c>
      <c r="F5940" s="287">
        <v>53</v>
      </c>
      <c r="G5940" s="287">
        <f t="shared" si="112"/>
        <v>0.89999999999999858</v>
      </c>
      <c r="H5940" s="286">
        <v>56.5</v>
      </c>
      <c r="I5940" s="287">
        <f t="shared" si="112"/>
        <v>-0.10000000000000142</v>
      </c>
      <c r="J5940" s="282"/>
    </row>
    <row r="5941" spans="1:10">
      <c r="A5941" s="282">
        <v>41613</v>
      </c>
      <c r="B5941" s="281">
        <v>1785.03</v>
      </c>
      <c r="C5941" s="281">
        <v>125.734375</v>
      </c>
      <c r="D5941" s="281">
        <v>5.5800000000000002E-2</v>
      </c>
      <c r="E5941" s="281">
        <v>2.8717000000000001</v>
      </c>
      <c r="F5941" s="287">
        <v>53</v>
      </c>
      <c r="G5941" s="287">
        <f t="shared" si="112"/>
        <v>0.89999999999999858</v>
      </c>
      <c r="H5941" s="286">
        <v>56.5</v>
      </c>
      <c r="I5941" s="287">
        <f t="shared" si="112"/>
        <v>-0.10000000000000142</v>
      </c>
      <c r="J5941" s="282"/>
    </row>
    <row r="5942" spans="1:10">
      <c r="A5942" s="282">
        <v>41614</v>
      </c>
      <c r="B5942" s="281">
        <v>1805.09</v>
      </c>
      <c r="C5942" s="281">
        <v>125.578125</v>
      </c>
      <c r="D5942" s="281">
        <v>5.5800000000000002E-2</v>
      </c>
      <c r="E5942" s="281">
        <v>2.8552999999999997</v>
      </c>
      <c r="F5942" s="287">
        <v>53</v>
      </c>
      <c r="G5942" s="287">
        <f t="shared" si="112"/>
        <v>0.89999999999999858</v>
      </c>
      <c r="H5942" s="286">
        <v>56.5</v>
      </c>
      <c r="I5942" s="287">
        <f t="shared" si="112"/>
        <v>-0.10000000000000142</v>
      </c>
      <c r="J5942" s="282"/>
    </row>
    <row r="5943" spans="1:10">
      <c r="A5943" s="282">
        <v>41617</v>
      </c>
      <c r="B5943" s="281">
        <v>1808.37</v>
      </c>
      <c r="C5943" s="281">
        <v>125.6875</v>
      </c>
      <c r="D5943" s="281">
        <v>5.0700000000000002E-2</v>
      </c>
      <c r="E5943" s="281">
        <v>2.8388999999999998</v>
      </c>
      <c r="F5943" s="287">
        <v>53</v>
      </c>
      <c r="G5943" s="287">
        <f t="shared" si="112"/>
        <v>0.89999999999999858</v>
      </c>
      <c r="H5943" s="286">
        <v>56.5</v>
      </c>
      <c r="I5943" s="287">
        <f t="shared" si="112"/>
        <v>-0.10000000000000142</v>
      </c>
      <c r="J5943" s="282"/>
    </row>
    <row r="5944" spans="1:10">
      <c r="A5944" s="282">
        <v>41618</v>
      </c>
      <c r="B5944" s="281">
        <v>1802.62</v>
      </c>
      <c r="C5944" s="281">
        <v>126.171875</v>
      </c>
      <c r="D5944" s="281">
        <v>6.59E-2</v>
      </c>
      <c r="E5944" s="281">
        <v>2.8006000000000002</v>
      </c>
      <c r="F5944" s="287">
        <v>53</v>
      </c>
      <c r="G5944" s="287">
        <f t="shared" si="112"/>
        <v>0.89999999999999858</v>
      </c>
      <c r="H5944" s="286">
        <v>56.5</v>
      </c>
      <c r="I5944" s="287">
        <f t="shared" si="112"/>
        <v>-0.10000000000000142</v>
      </c>
      <c r="J5944" s="282"/>
    </row>
    <row r="5945" spans="1:10">
      <c r="A5945" s="282">
        <v>41619</v>
      </c>
      <c r="B5945" s="281">
        <v>1782.22</v>
      </c>
      <c r="C5945" s="281">
        <v>125.8125</v>
      </c>
      <c r="D5945" s="281">
        <v>6.59E-2</v>
      </c>
      <c r="E5945" s="281">
        <v>2.8534999999999999</v>
      </c>
      <c r="F5945" s="287">
        <v>53</v>
      </c>
      <c r="G5945" s="287">
        <f t="shared" si="112"/>
        <v>0.89999999999999858</v>
      </c>
      <c r="H5945" s="286">
        <v>56.5</v>
      </c>
      <c r="I5945" s="287">
        <f t="shared" si="112"/>
        <v>-0.10000000000000142</v>
      </c>
      <c r="J5945" s="282"/>
    </row>
    <row r="5946" spans="1:10">
      <c r="A5946" s="282">
        <v>41620</v>
      </c>
      <c r="B5946" s="281">
        <v>1775.5</v>
      </c>
      <c r="C5946" s="281">
        <v>125.5625</v>
      </c>
      <c r="D5946" s="281">
        <v>6.59E-2</v>
      </c>
      <c r="E5946" s="281">
        <v>2.8773</v>
      </c>
      <c r="F5946" s="287">
        <v>53</v>
      </c>
      <c r="G5946" s="287">
        <f t="shared" si="112"/>
        <v>0.89999999999999858</v>
      </c>
      <c r="H5946" s="286">
        <v>56.5</v>
      </c>
      <c r="I5946" s="287">
        <f t="shared" si="112"/>
        <v>-0.10000000000000142</v>
      </c>
      <c r="J5946" s="282"/>
    </row>
    <row r="5947" spans="1:10">
      <c r="A5947" s="282">
        <v>41621</v>
      </c>
      <c r="B5947" s="281">
        <v>1775.32</v>
      </c>
      <c r="C5947" s="281">
        <v>125.5625</v>
      </c>
      <c r="D5947" s="281">
        <v>6.08E-2</v>
      </c>
      <c r="E5947" s="281">
        <v>2.8646000000000003</v>
      </c>
      <c r="F5947" s="287">
        <v>53</v>
      </c>
      <c r="G5947" s="287">
        <f t="shared" si="112"/>
        <v>0.89999999999999858</v>
      </c>
      <c r="H5947" s="286">
        <v>56.5</v>
      </c>
      <c r="I5947" s="287">
        <f t="shared" si="112"/>
        <v>-0.10000000000000142</v>
      </c>
      <c r="J5947" s="282"/>
    </row>
    <row r="5948" spans="1:10">
      <c r="A5948" s="282">
        <v>41624</v>
      </c>
      <c r="B5948" s="281">
        <v>1786.54</v>
      </c>
      <c r="C5948" s="281">
        <v>125.53125</v>
      </c>
      <c r="D5948" s="281">
        <v>6.08E-2</v>
      </c>
      <c r="E5948" s="281">
        <v>2.8784000000000001</v>
      </c>
      <c r="F5948" s="287">
        <v>53</v>
      </c>
      <c r="G5948" s="287">
        <f t="shared" si="112"/>
        <v>0.89999999999999858</v>
      </c>
      <c r="H5948" s="286">
        <v>56.5</v>
      </c>
      <c r="I5948" s="287">
        <f t="shared" si="112"/>
        <v>-0.10000000000000142</v>
      </c>
      <c r="J5948" s="282"/>
    </row>
    <row r="5949" spans="1:10">
      <c r="A5949" s="282">
        <v>41625</v>
      </c>
      <c r="B5949" s="281">
        <v>1781.01</v>
      </c>
      <c r="C5949" s="281">
        <v>125.828125</v>
      </c>
      <c r="D5949" s="281">
        <v>6.08E-2</v>
      </c>
      <c r="E5949" s="281">
        <v>2.8353999999999999</v>
      </c>
      <c r="F5949" s="287">
        <v>53</v>
      </c>
      <c r="G5949" s="287">
        <f t="shared" si="112"/>
        <v>0.89999999999999858</v>
      </c>
      <c r="H5949" s="286">
        <v>56.5</v>
      </c>
      <c r="I5949" s="287">
        <f t="shared" si="112"/>
        <v>-0.10000000000000142</v>
      </c>
      <c r="J5949" s="282"/>
    </row>
    <row r="5950" spans="1:10">
      <c r="A5950" s="282">
        <v>41626</v>
      </c>
      <c r="B5950" s="281">
        <v>1810.65</v>
      </c>
      <c r="C5950" s="281">
        <v>125.546875</v>
      </c>
      <c r="D5950" s="281">
        <v>6.08E-2</v>
      </c>
      <c r="E5950" s="281">
        <v>2.8931</v>
      </c>
      <c r="F5950" s="287">
        <v>53</v>
      </c>
      <c r="G5950" s="287">
        <f t="shared" si="112"/>
        <v>0.89999999999999858</v>
      </c>
      <c r="H5950" s="286">
        <v>56.5</v>
      </c>
      <c r="I5950" s="287">
        <f t="shared" si="112"/>
        <v>-0.10000000000000142</v>
      </c>
      <c r="J5950" s="282"/>
    </row>
    <row r="5951" spans="1:10">
      <c r="A5951" s="282">
        <v>41627</v>
      </c>
      <c r="B5951" s="281">
        <v>1809.6</v>
      </c>
      <c r="C5951" s="281">
        <v>124.921875</v>
      </c>
      <c r="D5951" s="281">
        <v>6.59E-2</v>
      </c>
      <c r="E5951" s="281">
        <v>2.9291</v>
      </c>
      <c r="F5951" s="287">
        <v>53</v>
      </c>
      <c r="G5951" s="287">
        <f t="shared" si="112"/>
        <v>0.89999999999999858</v>
      </c>
      <c r="H5951" s="286">
        <v>56.5</v>
      </c>
      <c r="I5951" s="287">
        <f t="shared" si="112"/>
        <v>-0.10000000000000142</v>
      </c>
      <c r="J5951" s="282"/>
    </row>
    <row r="5952" spans="1:10">
      <c r="A5952" s="282">
        <v>41628</v>
      </c>
      <c r="B5952" s="281">
        <v>1818.32</v>
      </c>
      <c r="C5952" s="281">
        <v>123.734375</v>
      </c>
      <c r="D5952" s="281">
        <v>5.5800000000000002E-2</v>
      </c>
      <c r="E5952" s="281">
        <v>2.8885999999999998</v>
      </c>
      <c r="F5952" s="287">
        <v>53</v>
      </c>
      <c r="G5952" s="287">
        <f t="shared" si="112"/>
        <v>0.89999999999999858</v>
      </c>
      <c r="H5952" s="286">
        <v>56.5</v>
      </c>
      <c r="I5952" s="287">
        <f t="shared" si="112"/>
        <v>-0.10000000000000142</v>
      </c>
      <c r="J5952" s="282"/>
    </row>
    <row r="5953" spans="1:10">
      <c r="A5953" s="282">
        <v>41631</v>
      </c>
      <c r="B5953" s="281">
        <v>1827.99</v>
      </c>
      <c r="C5953" s="281">
        <v>123.4375</v>
      </c>
      <c r="D5953" s="281">
        <v>6.08E-2</v>
      </c>
      <c r="E5953" s="281">
        <v>2.9274</v>
      </c>
      <c r="F5953" s="287">
        <v>53</v>
      </c>
      <c r="G5953" s="287">
        <f t="shared" si="112"/>
        <v>0.89999999999999858</v>
      </c>
      <c r="H5953" s="286">
        <v>56.5</v>
      </c>
      <c r="I5953" s="287">
        <f t="shared" si="112"/>
        <v>-0.10000000000000142</v>
      </c>
      <c r="J5953" s="282"/>
    </row>
    <row r="5954" spans="1:10">
      <c r="A5954" s="282">
        <v>41632</v>
      </c>
      <c r="B5954" s="281">
        <v>1833.32</v>
      </c>
      <c r="C5954" s="281">
        <v>123.046875</v>
      </c>
      <c r="D5954" s="281">
        <v>6.59E-2</v>
      </c>
      <c r="E5954" s="281">
        <v>2.9775</v>
      </c>
      <c r="F5954" s="287">
        <v>53</v>
      </c>
      <c r="G5954" s="287">
        <f t="shared" si="112"/>
        <v>0.89999999999999858</v>
      </c>
      <c r="H5954" s="286">
        <v>56.5</v>
      </c>
      <c r="I5954" s="287">
        <f t="shared" si="112"/>
        <v>-0.10000000000000142</v>
      </c>
      <c r="J5954" s="282"/>
    </row>
    <row r="5955" spans="1:10">
      <c r="A5955" s="282">
        <v>41634</v>
      </c>
      <c r="B5955" s="281">
        <v>1842.02</v>
      </c>
      <c r="C5955" s="281">
        <v>122.984375</v>
      </c>
      <c r="D5955" s="281">
        <v>6.08E-2</v>
      </c>
      <c r="E5955" s="281">
        <v>2.9904999999999999</v>
      </c>
      <c r="F5955" s="287">
        <v>53</v>
      </c>
      <c r="G5955" s="287">
        <f t="shared" si="112"/>
        <v>0.89999999999999858</v>
      </c>
      <c r="H5955" s="286">
        <v>56.5</v>
      </c>
      <c r="I5955" s="287">
        <f t="shared" si="112"/>
        <v>-0.10000000000000142</v>
      </c>
      <c r="J5955" s="282"/>
    </row>
    <row r="5956" spans="1:10">
      <c r="A5956" s="282">
        <v>41635</v>
      </c>
      <c r="B5956" s="281">
        <v>1841.4</v>
      </c>
      <c r="C5956" s="281">
        <v>122.984375</v>
      </c>
      <c r="D5956" s="281">
        <v>6.08E-2</v>
      </c>
      <c r="E5956" s="281">
        <v>3</v>
      </c>
      <c r="F5956" s="287">
        <v>53</v>
      </c>
      <c r="G5956" s="287">
        <f t="shared" si="112"/>
        <v>0.89999999999999858</v>
      </c>
      <c r="H5956" s="286">
        <v>56.5</v>
      </c>
      <c r="I5956" s="287">
        <f t="shared" si="112"/>
        <v>-0.10000000000000142</v>
      </c>
      <c r="J5956" s="282"/>
    </row>
    <row r="5957" spans="1:10">
      <c r="A5957" s="282">
        <v>41638</v>
      </c>
      <c r="B5957" s="281">
        <v>1841.07</v>
      </c>
      <c r="C5957" s="281">
        <v>123.21875</v>
      </c>
      <c r="D5957" s="281">
        <v>6.08E-2</v>
      </c>
      <c r="E5957" s="281">
        <v>2.9702999999999999</v>
      </c>
      <c r="F5957" s="287">
        <v>53</v>
      </c>
      <c r="G5957" s="287">
        <f t="shared" si="112"/>
        <v>0.89999999999999858</v>
      </c>
      <c r="H5957" s="286">
        <v>56.5</v>
      </c>
      <c r="I5957" s="287">
        <f t="shared" si="112"/>
        <v>-0.10000000000000142</v>
      </c>
      <c r="J5957" s="282"/>
    </row>
    <row r="5958" spans="1:10">
      <c r="A5958" s="282">
        <v>41639</v>
      </c>
      <c r="B5958" s="281">
        <v>1848.36</v>
      </c>
      <c r="C5958" s="281">
        <v>123.046875</v>
      </c>
      <c r="D5958" s="281">
        <v>6.59E-2</v>
      </c>
      <c r="E5958" s="281">
        <v>3.0282</v>
      </c>
      <c r="F5958" s="287">
        <v>53</v>
      </c>
      <c r="G5958" s="287">
        <f t="shared" si="112"/>
        <v>0.89999999999999858</v>
      </c>
      <c r="H5958" s="286">
        <v>56.5</v>
      </c>
      <c r="I5958" s="287">
        <f t="shared" si="112"/>
        <v>-0.10000000000000142</v>
      </c>
      <c r="J5958" s="282"/>
    </row>
    <row r="5959" spans="1:10">
      <c r="A5959" s="282">
        <v>41641</v>
      </c>
      <c r="B5959" s="281">
        <v>1831.98</v>
      </c>
      <c r="C5959" s="281">
        <v>123.21875</v>
      </c>
      <c r="D5959" s="281">
        <v>6.08E-2</v>
      </c>
      <c r="E5959" s="281">
        <v>2.9889999999999999</v>
      </c>
      <c r="F5959" s="287">
        <v>53</v>
      </c>
      <c r="G5959" s="287">
        <f t="shared" si="112"/>
        <v>-0.10000000000000142</v>
      </c>
      <c r="H5959" s="286">
        <v>51.3</v>
      </c>
      <c r="I5959" s="287">
        <f t="shared" si="112"/>
        <v>-5.7000000000000028</v>
      </c>
      <c r="J5959" s="282"/>
    </row>
    <row r="5960" spans="1:10">
      <c r="A5960" s="282">
        <v>41642</v>
      </c>
      <c r="B5960" s="281">
        <v>1831.37</v>
      </c>
      <c r="C5960" s="281">
        <v>123.171875</v>
      </c>
      <c r="D5960" s="281">
        <v>6.59E-2</v>
      </c>
      <c r="E5960" s="281">
        <v>2.9948000000000001</v>
      </c>
      <c r="F5960" s="287">
        <v>53</v>
      </c>
      <c r="G5960" s="287">
        <f t="shared" si="112"/>
        <v>-0.10000000000000142</v>
      </c>
      <c r="H5960" s="286">
        <v>51.3</v>
      </c>
      <c r="I5960" s="287">
        <f t="shared" si="112"/>
        <v>-5.7000000000000028</v>
      </c>
      <c r="J5960" s="282"/>
    </row>
    <row r="5961" spans="1:10">
      <c r="A5961" s="282">
        <v>41645</v>
      </c>
      <c r="B5961" s="281">
        <v>1826.77</v>
      </c>
      <c r="C5961" s="281">
        <v>123.46875</v>
      </c>
      <c r="D5961" s="281">
        <v>4.5600000000000002E-2</v>
      </c>
      <c r="E5961" s="281">
        <v>2.9576000000000002</v>
      </c>
      <c r="F5961" s="287">
        <v>53</v>
      </c>
      <c r="G5961" s="287">
        <f t="shared" si="112"/>
        <v>-0.10000000000000142</v>
      </c>
      <c r="H5961" s="286">
        <v>51.3</v>
      </c>
      <c r="I5961" s="287">
        <f t="shared" si="112"/>
        <v>-5.7000000000000028</v>
      </c>
      <c r="J5961" s="282"/>
    </row>
    <row r="5962" spans="1:10">
      <c r="A5962" s="282">
        <v>41646</v>
      </c>
      <c r="B5962" s="281">
        <v>1837.88</v>
      </c>
      <c r="C5962" s="281">
        <v>123.6875</v>
      </c>
      <c r="D5962" s="281">
        <v>3.5499999999999997E-2</v>
      </c>
      <c r="E5962" s="281">
        <v>2.9390999999999998</v>
      </c>
      <c r="F5962" s="287">
        <v>53</v>
      </c>
      <c r="G5962" s="287">
        <f t="shared" si="112"/>
        <v>-0.10000000000000142</v>
      </c>
      <c r="H5962" s="286">
        <v>51.3</v>
      </c>
      <c r="I5962" s="287">
        <f t="shared" si="112"/>
        <v>-5.7000000000000028</v>
      </c>
      <c r="J5962" s="282"/>
    </row>
    <row r="5963" spans="1:10">
      <c r="A5963" s="282">
        <v>41647</v>
      </c>
      <c r="B5963" s="281">
        <v>1837.49</v>
      </c>
      <c r="C5963" s="281">
        <v>123.109375</v>
      </c>
      <c r="D5963" s="281">
        <v>3.04E-2</v>
      </c>
      <c r="E5963" s="281">
        <v>2.9893999999999998</v>
      </c>
      <c r="F5963" s="287">
        <v>53</v>
      </c>
      <c r="G5963" s="287">
        <f t="shared" si="112"/>
        <v>-0.10000000000000142</v>
      </c>
      <c r="H5963" s="286">
        <v>51.3</v>
      </c>
      <c r="I5963" s="287">
        <f t="shared" si="112"/>
        <v>-5.7000000000000028</v>
      </c>
      <c r="J5963" s="282"/>
    </row>
    <row r="5964" spans="1:10">
      <c r="A5964" s="282">
        <v>41648</v>
      </c>
      <c r="B5964" s="281">
        <v>1838.13</v>
      </c>
      <c r="C5964" s="281">
        <v>123.328125</v>
      </c>
      <c r="D5964" s="281">
        <v>3.5499999999999997E-2</v>
      </c>
      <c r="E5964" s="281">
        <v>2.9651999999999998</v>
      </c>
      <c r="F5964" s="287">
        <v>53</v>
      </c>
      <c r="G5964" s="287">
        <f t="shared" si="112"/>
        <v>-0.10000000000000142</v>
      </c>
      <c r="H5964" s="286">
        <v>51.3</v>
      </c>
      <c r="I5964" s="287">
        <f t="shared" si="112"/>
        <v>-5.7000000000000028</v>
      </c>
      <c r="J5964" s="282"/>
    </row>
    <row r="5965" spans="1:10">
      <c r="A5965" s="282">
        <v>41649</v>
      </c>
      <c r="B5965" s="281">
        <v>1842.37</v>
      </c>
      <c r="C5965" s="281">
        <v>124.296875</v>
      </c>
      <c r="D5965" s="281">
        <v>3.5499999999999997E-2</v>
      </c>
      <c r="E5965" s="281">
        <v>2.8578999999999999</v>
      </c>
      <c r="F5965" s="287">
        <v>53</v>
      </c>
      <c r="G5965" s="287">
        <f t="shared" si="112"/>
        <v>-0.10000000000000142</v>
      </c>
      <c r="H5965" s="286">
        <v>51.3</v>
      </c>
      <c r="I5965" s="287">
        <f t="shared" si="112"/>
        <v>-5.7000000000000028</v>
      </c>
      <c r="J5965" s="282"/>
    </row>
    <row r="5966" spans="1:10">
      <c r="A5966" s="282">
        <v>41652</v>
      </c>
      <c r="B5966" s="281">
        <v>1819.2</v>
      </c>
      <c r="C5966" s="281">
        <v>124.578125</v>
      </c>
      <c r="D5966" s="281">
        <v>2.53E-2</v>
      </c>
      <c r="E5966" s="281">
        <v>2.8256999999999999</v>
      </c>
      <c r="F5966" s="287">
        <v>53</v>
      </c>
      <c r="G5966" s="287">
        <f t="shared" si="112"/>
        <v>-0.10000000000000142</v>
      </c>
      <c r="H5966" s="286">
        <v>51.3</v>
      </c>
      <c r="I5966" s="287">
        <f t="shared" si="112"/>
        <v>-5.7000000000000028</v>
      </c>
      <c r="J5966" s="282"/>
    </row>
    <row r="5967" spans="1:10">
      <c r="A5967" s="282">
        <v>41653</v>
      </c>
      <c r="B5967" s="281">
        <v>1838.88</v>
      </c>
      <c r="C5967" s="281">
        <v>124.171875</v>
      </c>
      <c r="D5967" s="281">
        <v>3.04E-2</v>
      </c>
      <c r="E5967" s="281">
        <v>2.8708999999999998</v>
      </c>
      <c r="F5967" s="287">
        <v>53</v>
      </c>
      <c r="G5967" s="287">
        <f t="shared" si="112"/>
        <v>-0.10000000000000142</v>
      </c>
      <c r="H5967" s="286">
        <v>51.3</v>
      </c>
      <c r="I5967" s="287">
        <f t="shared" si="112"/>
        <v>-5.7000000000000028</v>
      </c>
      <c r="J5967" s="282"/>
    </row>
    <row r="5968" spans="1:10">
      <c r="A5968" s="282">
        <v>41654</v>
      </c>
      <c r="B5968" s="281">
        <v>1848.38</v>
      </c>
      <c r="C5968" s="281">
        <v>123.96875</v>
      </c>
      <c r="D5968" s="281">
        <v>3.5499999999999997E-2</v>
      </c>
      <c r="E5968" s="281">
        <v>2.8912</v>
      </c>
      <c r="F5968" s="287">
        <v>53</v>
      </c>
      <c r="G5968" s="287">
        <f t="shared" si="112"/>
        <v>-0.10000000000000142</v>
      </c>
      <c r="H5968" s="286">
        <v>51.3</v>
      </c>
      <c r="I5968" s="287">
        <f t="shared" si="112"/>
        <v>-5.7000000000000028</v>
      </c>
      <c r="J5968" s="282"/>
    </row>
    <row r="5969" spans="1:10">
      <c r="A5969" s="282">
        <v>41655</v>
      </c>
      <c r="B5969" s="281">
        <v>1845.89</v>
      </c>
      <c r="C5969" s="281">
        <v>124.265625</v>
      </c>
      <c r="D5969" s="281">
        <v>3.04E-2</v>
      </c>
      <c r="E5969" s="281">
        <v>2.8414000000000001</v>
      </c>
      <c r="F5969" s="287">
        <v>53</v>
      </c>
      <c r="G5969" s="287">
        <f t="shared" si="112"/>
        <v>-0.10000000000000142</v>
      </c>
      <c r="H5969" s="286">
        <v>51.3</v>
      </c>
      <c r="I5969" s="287">
        <f t="shared" si="112"/>
        <v>-5.7000000000000028</v>
      </c>
      <c r="J5969" s="282"/>
    </row>
    <row r="5970" spans="1:10">
      <c r="A5970" s="282">
        <v>41656</v>
      </c>
      <c r="B5970" s="281">
        <v>1838.7</v>
      </c>
      <c r="C5970" s="281">
        <v>124.421875</v>
      </c>
      <c r="D5970" s="281">
        <v>3.04E-2</v>
      </c>
      <c r="E5970" s="281">
        <v>2.8193999999999999</v>
      </c>
      <c r="F5970" s="287">
        <v>53</v>
      </c>
      <c r="G5970" s="287">
        <f t="shared" si="112"/>
        <v>-0.10000000000000142</v>
      </c>
      <c r="H5970" s="286">
        <v>51.3</v>
      </c>
      <c r="I5970" s="287">
        <f t="shared" si="112"/>
        <v>-5.7000000000000028</v>
      </c>
      <c r="J5970" s="282"/>
    </row>
    <row r="5971" spans="1:10">
      <c r="A5971" s="282">
        <v>41660</v>
      </c>
      <c r="B5971" s="281">
        <v>1843.8</v>
      </c>
      <c r="C5971" s="281">
        <v>124.375</v>
      </c>
      <c r="D5971" s="281">
        <v>3.5499999999999997E-2</v>
      </c>
      <c r="E5971" s="281">
        <v>2.8285999999999998</v>
      </c>
      <c r="F5971" s="287">
        <v>53</v>
      </c>
      <c r="G5971" s="287">
        <f t="shared" si="112"/>
        <v>-0.10000000000000142</v>
      </c>
      <c r="H5971" s="286">
        <v>51.3</v>
      </c>
      <c r="I5971" s="287">
        <f t="shared" si="112"/>
        <v>-5.7000000000000028</v>
      </c>
      <c r="J5971" s="282"/>
    </row>
    <row r="5972" spans="1:10">
      <c r="A5972" s="282">
        <v>41661</v>
      </c>
      <c r="B5972" s="281">
        <v>1844.86</v>
      </c>
      <c r="C5972" s="281">
        <v>123.96875</v>
      </c>
      <c r="D5972" s="281">
        <v>3.04E-2</v>
      </c>
      <c r="E5972" s="281">
        <v>2.8656000000000001</v>
      </c>
      <c r="F5972" s="287">
        <v>53</v>
      </c>
      <c r="G5972" s="287">
        <f t="shared" si="112"/>
        <v>-0.10000000000000142</v>
      </c>
      <c r="H5972" s="286">
        <v>51.3</v>
      </c>
      <c r="I5972" s="287">
        <f t="shared" si="112"/>
        <v>-5.7000000000000028</v>
      </c>
      <c r="J5972" s="282"/>
    </row>
    <row r="5973" spans="1:10">
      <c r="A5973" s="282">
        <v>41662</v>
      </c>
      <c r="B5973" s="281">
        <v>1828.46</v>
      </c>
      <c r="C5973" s="281">
        <v>124.78125</v>
      </c>
      <c r="D5973" s="281">
        <v>3.5499999999999997E-2</v>
      </c>
      <c r="E5973" s="281">
        <v>2.7772000000000001</v>
      </c>
      <c r="F5973" s="287">
        <v>53</v>
      </c>
      <c r="G5973" s="287">
        <f t="shared" si="112"/>
        <v>-0.10000000000000142</v>
      </c>
      <c r="H5973" s="286">
        <v>51.3</v>
      </c>
      <c r="I5973" s="287">
        <f t="shared" si="112"/>
        <v>-5.7000000000000028</v>
      </c>
      <c r="J5973" s="282"/>
    </row>
    <row r="5974" spans="1:10">
      <c r="A5974" s="282">
        <v>41663</v>
      </c>
      <c r="B5974" s="281">
        <v>1790.29</v>
      </c>
      <c r="C5974" s="281">
        <v>125.0625</v>
      </c>
      <c r="D5974" s="281">
        <v>4.5600000000000002E-2</v>
      </c>
      <c r="E5974" s="281">
        <v>2.7149999999999999</v>
      </c>
      <c r="F5974" s="287">
        <v>53</v>
      </c>
      <c r="G5974" s="287">
        <f t="shared" si="112"/>
        <v>-0.10000000000000142</v>
      </c>
      <c r="H5974" s="286">
        <v>51.3</v>
      </c>
      <c r="I5974" s="287">
        <f t="shared" si="112"/>
        <v>-5.7000000000000028</v>
      </c>
      <c r="J5974" s="282"/>
    </row>
    <row r="5975" spans="1:10">
      <c r="A5975" s="282">
        <v>41666</v>
      </c>
      <c r="B5975" s="281">
        <v>1781.56</v>
      </c>
      <c r="C5975" s="281">
        <v>124.8125</v>
      </c>
      <c r="D5975" s="281">
        <v>5.0700000000000002E-2</v>
      </c>
      <c r="E5975" s="281">
        <v>2.7479</v>
      </c>
      <c r="F5975" s="287">
        <v>53</v>
      </c>
      <c r="G5975" s="287">
        <f t="shared" si="112"/>
        <v>-0.10000000000000142</v>
      </c>
      <c r="H5975" s="286">
        <v>51.3</v>
      </c>
      <c r="I5975" s="287">
        <f t="shared" si="112"/>
        <v>-5.7000000000000028</v>
      </c>
      <c r="J5975" s="282"/>
    </row>
    <row r="5976" spans="1:10">
      <c r="A5976" s="282">
        <v>41667</v>
      </c>
      <c r="B5976" s="281">
        <v>1792.5</v>
      </c>
      <c r="C5976" s="281">
        <v>125.078125</v>
      </c>
      <c r="D5976" s="281">
        <v>4.5600000000000002E-2</v>
      </c>
      <c r="E5976" s="281">
        <v>2.7488000000000001</v>
      </c>
      <c r="F5976" s="287">
        <v>53</v>
      </c>
      <c r="G5976" s="287">
        <f t="shared" si="112"/>
        <v>-0.10000000000000142</v>
      </c>
      <c r="H5976" s="286">
        <v>51.3</v>
      </c>
      <c r="I5976" s="287">
        <f t="shared" si="112"/>
        <v>-5.7000000000000028</v>
      </c>
      <c r="J5976" s="282"/>
    </row>
    <row r="5977" spans="1:10">
      <c r="A5977" s="282">
        <v>41668</v>
      </c>
      <c r="B5977" s="281">
        <v>1774.2</v>
      </c>
      <c r="C5977" s="281">
        <v>125.625</v>
      </c>
      <c r="D5977" s="281">
        <v>4.0599999999999997E-2</v>
      </c>
      <c r="E5977" s="281">
        <v>2.6766999999999999</v>
      </c>
      <c r="F5977" s="287">
        <v>53</v>
      </c>
      <c r="G5977" s="287">
        <f t="shared" si="112"/>
        <v>-0.10000000000000142</v>
      </c>
      <c r="H5977" s="286">
        <v>51.3</v>
      </c>
      <c r="I5977" s="287">
        <f t="shared" si="112"/>
        <v>-5.7000000000000028</v>
      </c>
      <c r="J5977" s="282"/>
    </row>
    <row r="5978" spans="1:10">
      <c r="A5978" s="282">
        <v>41669</v>
      </c>
      <c r="B5978" s="281">
        <v>1794.19</v>
      </c>
      <c r="C5978" s="281">
        <v>125.453125</v>
      </c>
      <c r="D5978" s="281">
        <v>1.52E-2</v>
      </c>
      <c r="E5978" s="281">
        <v>2.6949000000000001</v>
      </c>
      <c r="F5978" s="287">
        <v>53</v>
      </c>
      <c r="G5978" s="287">
        <f t="shared" si="112"/>
        <v>-0.10000000000000142</v>
      </c>
      <c r="H5978" s="286">
        <v>51.3</v>
      </c>
      <c r="I5978" s="287">
        <f t="shared" si="112"/>
        <v>-5.7000000000000028</v>
      </c>
      <c r="J5978" s="282"/>
    </row>
    <row r="5979" spans="1:10">
      <c r="A5979" s="282">
        <v>41670</v>
      </c>
      <c r="B5979" s="281">
        <v>1782.59</v>
      </c>
      <c r="C5979" s="281">
        <v>125.75</v>
      </c>
      <c r="D5979" s="281">
        <v>2.0299999999999999E-2</v>
      </c>
      <c r="E5979" s="281">
        <v>2.6440000000000001</v>
      </c>
      <c r="F5979" s="287">
        <v>53</v>
      </c>
      <c r="G5979" s="287">
        <f>F5979-F5937</f>
        <v>-0.10000000000000142</v>
      </c>
      <c r="H5979" s="286">
        <v>51.3</v>
      </c>
      <c r="I5979" s="287">
        <f t="shared" si="112"/>
        <v>-5.2000000000000028</v>
      </c>
      <c r="J5979" s="282"/>
    </row>
    <row r="5980" spans="1:10">
      <c r="A5980" s="282">
        <v>41673</v>
      </c>
      <c r="B5980" s="281">
        <v>1741.89</v>
      </c>
      <c r="C5980" s="281">
        <v>126.421875</v>
      </c>
      <c r="D5980" s="281">
        <v>2.53E-2</v>
      </c>
      <c r="E5980" s="281">
        <v>2.5760999999999998</v>
      </c>
      <c r="F5980" s="287">
        <v>53.3</v>
      </c>
      <c r="G5980" s="287">
        <f t="shared" si="112"/>
        <v>0.29999999999999716</v>
      </c>
      <c r="H5980" s="286">
        <v>51.3</v>
      </c>
      <c r="I5980" s="287">
        <f t="shared" si="112"/>
        <v>-5.2000000000000028</v>
      </c>
      <c r="J5980" s="282"/>
    </row>
    <row r="5981" spans="1:10">
      <c r="A5981" s="282">
        <v>41674</v>
      </c>
      <c r="B5981" s="281">
        <v>1755.2</v>
      </c>
      <c r="C5981" s="281">
        <v>126.140625</v>
      </c>
      <c r="D5981" s="281">
        <v>5.0700000000000002E-2</v>
      </c>
      <c r="E5981" s="281">
        <v>2.6294</v>
      </c>
      <c r="F5981" s="287">
        <v>53.3</v>
      </c>
      <c r="G5981" s="287">
        <f t="shared" si="112"/>
        <v>0.29999999999999716</v>
      </c>
      <c r="H5981" s="286">
        <v>51.3</v>
      </c>
      <c r="I5981" s="287">
        <f t="shared" si="112"/>
        <v>-5.2000000000000028</v>
      </c>
      <c r="J5981" s="282"/>
    </row>
    <row r="5982" spans="1:10">
      <c r="A5982" s="282">
        <v>41675</v>
      </c>
      <c r="B5982" s="281">
        <v>1751.64</v>
      </c>
      <c r="C5982" s="281">
        <v>125.875</v>
      </c>
      <c r="D5982" s="281">
        <v>5.5800000000000002E-2</v>
      </c>
      <c r="E5982" s="281">
        <v>2.6675</v>
      </c>
      <c r="F5982" s="287">
        <v>53.3</v>
      </c>
      <c r="G5982" s="287">
        <f t="shared" si="112"/>
        <v>0.29999999999999716</v>
      </c>
      <c r="H5982" s="286">
        <v>51.3</v>
      </c>
      <c r="I5982" s="287">
        <f t="shared" si="112"/>
        <v>-5.2000000000000028</v>
      </c>
      <c r="J5982" s="282"/>
    </row>
    <row r="5983" spans="1:10">
      <c r="A5983" s="282">
        <v>41676</v>
      </c>
      <c r="B5983" s="281">
        <v>1773.43</v>
      </c>
      <c r="C5983" s="281">
        <v>125.609375</v>
      </c>
      <c r="D5983" s="281">
        <v>6.59E-2</v>
      </c>
      <c r="E5983" s="281">
        <v>2.7002999999999999</v>
      </c>
      <c r="F5983" s="287">
        <v>53.3</v>
      </c>
      <c r="G5983" s="287">
        <f t="shared" si="112"/>
        <v>0.29999999999999716</v>
      </c>
      <c r="H5983" s="286">
        <v>51.3</v>
      </c>
      <c r="I5983" s="287">
        <f t="shared" si="112"/>
        <v>-5.2000000000000028</v>
      </c>
      <c r="J5983" s="282"/>
    </row>
    <row r="5984" spans="1:10">
      <c r="A5984" s="282">
        <v>41677</v>
      </c>
      <c r="B5984" s="281">
        <v>1797.02</v>
      </c>
      <c r="C5984" s="281">
        <v>125.96875</v>
      </c>
      <c r="D5984" s="281">
        <v>8.1100000000000005E-2</v>
      </c>
      <c r="E5984" s="281">
        <v>2.6829000000000001</v>
      </c>
      <c r="F5984" s="287">
        <v>53.3</v>
      </c>
      <c r="G5984" s="287">
        <f t="shared" si="112"/>
        <v>0.29999999999999716</v>
      </c>
      <c r="H5984" s="286">
        <v>51.3</v>
      </c>
      <c r="I5984" s="287">
        <f t="shared" si="112"/>
        <v>-5.2000000000000028</v>
      </c>
      <c r="J5984" s="282"/>
    </row>
    <row r="5985" spans="1:10">
      <c r="A5985" s="282">
        <v>41680</v>
      </c>
      <c r="B5985" s="281">
        <v>1799.84</v>
      </c>
      <c r="C5985" s="281">
        <v>125.9375</v>
      </c>
      <c r="D5985" s="281">
        <v>5.5800000000000002E-2</v>
      </c>
      <c r="E5985" s="281">
        <v>2.6673999999999998</v>
      </c>
      <c r="F5985" s="287">
        <v>53.3</v>
      </c>
      <c r="G5985" s="287">
        <f t="shared" si="112"/>
        <v>0.29999999999999716</v>
      </c>
      <c r="H5985" s="286">
        <v>51.3</v>
      </c>
      <c r="I5985" s="287">
        <f t="shared" si="112"/>
        <v>-5.2000000000000028</v>
      </c>
      <c r="J5985" s="282"/>
    </row>
    <row r="5986" spans="1:10">
      <c r="A5986" s="282">
        <v>41681</v>
      </c>
      <c r="B5986" s="281">
        <v>1819.75</v>
      </c>
      <c r="C5986" s="281">
        <v>125.578125</v>
      </c>
      <c r="D5986" s="281">
        <v>4.5600000000000002E-2</v>
      </c>
      <c r="E5986" s="281">
        <v>2.7250000000000001</v>
      </c>
      <c r="F5986" s="287">
        <v>53.3</v>
      </c>
      <c r="G5986" s="287">
        <f t="shared" si="112"/>
        <v>0.29999999999999716</v>
      </c>
      <c r="H5986" s="286">
        <v>51.3</v>
      </c>
      <c r="I5986" s="287">
        <f t="shared" si="112"/>
        <v>-5.2000000000000028</v>
      </c>
      <c r="J5986" s="282"/>
    </row>
    <row r="5987" spans="1:10">
      <c r="A5987" s="282">
        <v>41682</v>
      </c>
      <c r="B5987" s="281">
        <v>1819.26</v>
      </c>
      <c r="C5987" s="281">
        <v>125.25</v>
      </c>
      <c r="D5987" s="281">
        <v>4.5600000000000002E-2</v>
      </c>
      <c r="E5987" s="281">
        <v>2.7608000000000001</v>
      </c>
      <c r="F5987" s="287">
        <v>53.3</v>
      </c>
      <c r="G5987" s="287">
        <f t="shared" si="112"/>
        <v>0.29999999999999716</v>
      </c>
      <c r="H5987" s="286">
        <v>51.3</v>
      </c>
      <c r="I5987" s="287">
        <f t="shared" si="112"/>
        <v>-5.2000000000000028</v>
      </c>
      <c r="J5987" s="282"/>
    </row>
    <row r="5988" spans="1:10">
      <c r="A5988" s="282">
        <v>41683</v>
      </c>
      <c r="B5988" s="281">
        <v>1829.83</v>
      </c>
      <c r="C5988" s="281">
        <v>125.75</v>
      </c>
      <c r="D5988" s="281">
        <v>2.0299999999999999E-2</v>
      </c>
      <c r="E5988" s="281">
        <v>2.7320000000000002</v>
      </c>
      <c r="F5988" s="287">
        <v>53.3</v>
      </c>
      <c r="G5988" s="287">
        <f t="shared" si="112"/>
        <v>0.29999999999999716</v>
      </c>
      <c r="H5988" s="286">
        <v>51.3</v>
      </c>
      <c r="I5988" s="287">
        <f t="shared" si="112"/>
        <v>-5.2000000000000028</v>
      </c>
      <c r="J5988" s="282"/>
    </row>
    <row r="5989" spans="1:10">
      <c r="A5989" s="282">
        <v>41684</v>
      </c>
      <c r="B5989" s="281">
        <v>1838.63</v>
      </c>
      <c r="C5989" s="281">
        <v>125.640625</v>
      </c>
      <c r="D5989" s="281">
        <v>1.01E-2</v>
      </c>
      <c r="E5989" s="281">
        <v>2.7427999999999999</v>
      </c>
      <c r="F5989" s="287">
        <v>53.3</v>
      </c>
      <c r="G5989" s="287">
        <f t="shared" si="112"/>
        <v>0.29999999999999716</v>
      </c>
      <c r="H5989" s="286">
        <v>51.3</v>
      </c>
      <c r="I5989" s="287">
        <f t="shared" si="112"/>
        <v>-5.2000000000000028</v>
      </c>
      <c r="J5989" s="282"/>
    </row>
    <row r="5990" spans="1:10">
      <c r="A5990" s="282">
        <v>41688</v>
      </c>
      <c r="B5990" s="281">
        <v>1840.76</v>
      </c>
      <c r="C5990" s="281">
        <v>125.953125</v>
      </c>
      <c r="D5990" s="281">
        <v>1.52E-2</v>
      </c>
      <c r="E5990" s="281">
        <v>2.7069000000000001</v>
      </c>
      <c r="F5990" s="287">
        <v>53.3</v>
      </c>
      <c r="G5990" s="287">
        <f t="shared" si="112"/>
        <v>0.29999999999999716</v>
      </c>
      <c r="H5990" s="286">
        <v>51.3</v>
      </c>
      <c r="I5990" s="287">
        <f t="shared" si="112"/>
        <v>-5.2000000000000028</v>
      </c>
      <c r="J5990" s="282"/>
    </row>
    <row r="5991" spans="1:10">
      <c r="A5991" s="282">
        <v>41689</v>
      </c>
      <c r="B5991" s="281">
        <v>1828.75</v>
      </c>
      <c r="C5991" s="281">
        <v>125.734375</v>
      </c>
      <c r="D5991" s="281">
        <v>4.5600000000000002E-2</v>
      </c>
      <c r="E5991" s="281">
        <v>2.7391999999999999</v>
      </c>
      <c r="F5991" s="287">
        <v>53.3</v>
      </c>
      <c r="G5991" s="287">
        <f t="shared" si="112"/>
        <v>0.29999999999999716</v>
      </c>
      <c r="H5991" s="286">
        <v>51.3</v>
      </c>
      <c r="I5991" s="287">
        <f t="shared" si="112"/>
        <v>-5.2000000000000028</v>
      </c>
    </row>
    <row r="5992" spans="1:10">
      <c r="A5992" s="282">
        <v>41690</v>
      </c>
      <c r="B5992" s="281">
        <v>1839.78</v>
      </c>
      <c r="C5992" s="281">
        <v>125.5</v>
      </c>
      <c r="D5992" s="281">
        <v>4.5600000000000002E-2</v>
      </c>
      <c r="E5992" s="281">
        <v>2.7509000000000001</v>
      </c>
      <c r="F5992" s="287">
        <v>53.3</v>
      </c>
      <c r="G5992" s="287">
        <f t="shared" si="112"/>
        <v>0.29999999999999716</v>
      </c>
      <c r="H5992" s="286">
        <v>51.3</v>
      </c>
      <c r="I5992" s="287">
        <f t="shared" si="112"/>
        <v>-5.2000000000000028</v>
      </c>
    </row>
    <row r="5993" spans="1:10">
      <c r="A5993" s="282">
        <v>41691</v>
      </c>
      <c r="B5993" s="281">
        <v>1836.25</v>
      </c>
      <c r="C5993" s="281">
        <v>125.609375</v>
      </c>
      <c r="D5993" s="281">
        <v>3.5499999999999997E-2</v>
      </c>
      <c r="E5993" s="281">
        <v>2.7309999999999999</v>
      </c>
      <c r="F5993" s="287">
        <v>53.3</v>
      </c>
      <c r="G5993" s="287">
        <f t="shared" ref="G5993:I6015" si="113">F5993-F5952</f>
        <v>0.29999999999999716</v>
      </c>
      <c r="H5993" s="286">
        <v>51.3</v>
      </c>
      <c r="I5993" s="287">
        <f t="shared" si="113"/>
        <v>-5.2000000000000028</v>
      </c>
    </row>
    <row r="5994" spans="1:10">
      <c r="A5994" s="282">
        <v>41694</v>
      </c>
      <c r="B5994" s="281">
        <v>1847.61</v>
      </c>
      <c r="C5994" s="281">
        <v>125.46875</v>
      </c>
      <c r="D5994" s="281">
        <v>3.5499999999999997E-2</v>
      </c>
      <c r="E5994" s="281">
        <v>2.7382</v>
      </c>
      <c r="F5994" s="287">
        <v>53.3</v>
      </c>
      <c r="G5994" s="287">
        <f t="shared" si="113"/>
        <v>0.29999999999999716</v>
      </c>
      <c r="H5994" s="286">
        <v>51.3</v>
      </c>
      <c r="I5994" s="287">
        <f t="shared" si="113"/>
        <v>-5.2000000000000028</v>
      </c>
    </row>
    <row r="5995" spans="1:10">
      <c r="A5995" s="282">
        <v>41695</v>
      </c>
      <c r="B5995" s="281">
        <v>1845.12</v>
      </c>
      <c r="C5995" s="281">
        <v>125.828125</v>
      </c>
      <c r="D5995" s="281">
        <v>4.0599999999999997E-2</v>
      </c>
      <c r="E5995" s="281">
        <v>2.7023000000000001</v>
      </c>
      <c r="F5995" s="287">
        <v>53.3</v>
      </c>
      <c r="G5995" s="287">
        <f t="shared" si="113"/>
        <v>0.29999999999999716</v>
      </c>
      <c r="H5995" s="286">
        <v>51.3</v>
      </c>
      <c r="I5995" s="287">
        <f t="shared" si="113"/>
        <v>-5.2000000000000028</v>
      </c>
    </row>
    <row r="5996" spans="1:10">
      <c r="A5996" s="282">
        <v>41696</v>
      </c>
      <c r="B5996" s="281">
        <v>1845.16</v>
      </c>
      <c r="C5996" s="281">
        <v>126.078125</v>
      </c>
      <c r="D5996" s="281">
        <v>4.0599999999999997E-2</v>
      </c>
      <c r="E5996" s="281">
        <v>2.6654999999999998</v>
      </c>
      <c r="F5996" s="287">
        <v>53.3</v>
      </c>
      <c r="G5996" s="287">
        <f t="shared" si="113"/>
        <v>0.29999999999999716</v>
      </c>
      <c r="H5996" s="286">
        <v>51.3</v>
      </c>
      <c r="I5996" s="287">
        <f t="shared" si="113"/>
        <v>-5.2000000000000028</v>
      </c>
    </row>
    <row r="5997" spans="1:10">
      <c r="A5997" s="282">
        <v>41697</v>
      </c>
      <c r="B5997" s="281">
        <v>1854.29</v>
      </c>
      <c r="C5997" s="281">
        <v>126.3125</v>
      </c>
      <c r="D5997" s="281">
        <v>3.5499999999999997E-2</v>
      </c>
      <c r="E5997" s="281">
        <v>2.6387</v>
      </c>
      <c r="F5997" s="287">
        <v>53.3</v>
      </c>
      <c r="G5997" s="287">
        <f t="shared" si="113"/>
        <v>0.29999999999999716</v>
      </c>
      <c r="H5997" s="286">
        <v>51.3</v>
      </c>
      <c r="I5997" s="287">
        <f t="shared" si="113"/>
        <v>-5.2000000000000028</v>
      </c>
    </row>
    <row r="5998" spans="1:10">
      <c r="A5998" s="282">
        <v>41698</v>
      </c>
      <c r="B5998" s="281">
        <v>1859.45</v>
      </c>
      <c r="C5998" s="281">
        <v>126.109375</v>
      </c>
      <c r="D5998" s="281">
        <v>4.5600000000000002E-2</v>
      </c>
      <c r="E5998" s="281">
        <v>2.6475999999999997</v>
      </c>
      <c r="F5998" s="287">
        <v>53.3</v>
      </c>
      <c r="G5998" s="287">
        <f t="shared" si="113"/>
        <v>0.29999999999999716</v>
      </c>
      <c r="H5998" s="286">
        <v>51.3</v>
      </c>
      <c r="I5998" s="287">
        <f t="shared" si="113"/>
        <v>-5.2000000000000028</v>
      </c>
    </row>
    <row r="5999" spans="1:10">
      <c r="A5999" s="282">
        <v>41701</v>
      </c>
      <c r="B5999" s="281">
        <v>1845.73</v>
      </c>
      <c r="C5999" s="281">
        <v>126.578125</v>
      </c>
      <c r="D5999" s="281">
        <v>4.5600000000000002E-2</v>
      </c>
      <c r="E5999" s="281">
        <v>2.6012</v>
      </c>
      <c r="F5999" s="287">
        <v>52.4</v>
      </c>
      <c r="G5999" s="287">
        <f>F5999-F5959</f>
        <v>-0.60000000000000142</v>
      </c>
      <c r="H5999" s="287">
        <v>51.3</v>
      </c>
      <c r="I5999" s="287">
        <f>H5999-H5959</f>
        <v>0</v>
      </c>
    </row>
    <row r="6000" spans="1:10">
      <c r="A6000" s="282">
        <v>41702</v>
      </c>
      <c r="B6000" s="281">
        <v>1873.91</v>
      </c>
      <c r="C6000" s="281">
        <v>125.921875</v>
      </c>
      <c r="D6000" s="281">
        <v>4.5600000000000002E-2</v>
      </c>
      <c r="E6000" s="281">
        <v>2.6977000000000002</v>
      </c>
      <c r="F6000" s="287">
        <v>52.4</v>
      </c>
      <c r="G6000" s="287">
        <f t="shared" si="113"/>
        <v>-0.60000000000000142</v>
      </c>
      <c r="H6000" s="287">
        <v>51.3</v>
      </c>
      <c r="I6000" s="287">
        <f t="shared" si="113"/>
        <v>0</v>
      </c>
    </row>
    <row r="6001" spans="1:9">
      <c r="A6001" s="282">
        <v>41703</v>
      </c>
      <c r="B6001" s="281">
        <v>1873.81</v>
      </c>
      <c r="C6001" s="281">
        <v>125.9375</v>
      </c>
      <c r="D6001" s="281">
        <v>5.0700000000000002E-2</v>
      </c>
      <c r="E6001" s="281">
        <v>2.7048000000000001</v>
      </c>
      <c r="F6001" s="287">
        <v>52.4</v>
      </c>
      <c r="G6001" s="287">
        <f t="shared" si="113"/>
        <v>-0.60000000000000142</v>
      </c>
      <c r="H6001" s="287">
        <v>51.3</v>
      </c>
      <c r="I6001" s="287">
        <f t="shared" si="113"/>
        <v>0</v>
      </c>
    </row>
    <row r="6002" spans="1:9">
      <c r="A6002" s="282">
        <v>41704</v>
      </c>
      <c r="B6002" s="281">
        <v>1877.03</v>
      </c>
      <c r="C6002" s="281">
        <v>125.609375</v>
      </c>
      <c r="D6002" s="281">
        <v>4.5600000000000002E-2</v>
      </c>
      <c r="E6002" s="281">
        <v>2.7372999999999998</v>
      </c>
      <c r="F6002" s="287">
        <v>52.4</v>
      </c>
      <c r="G6002" s="287">
        <f t="shared" si="113"/>
        <v>-0.60000000000000142</v>
      </c>
      <c r="H6002" s="287">
        <v>51.3</v>
      </c>
      <c r="I6002" s="287">
        <f t="shared" si="113"/>
        <v>0</v>
      </c>
    </row>
    <row r="6003" spans="1:9">
      <c r="A6003" s="282">
        <v>41705</v>
      </c>
      <c r="B6003" s="281">
        <v>1878.04</v>
      </c>
      <c r="C6003" s="281">
        <v>125.140625</v>
      </c>
      <c r="D6003" s="281">
        <v>4.5600000000000002E-2</v>
      </c>
      <c r="E6003" s="281">
        <v>2.7879</v>
      </c>
      <c r="F6003" s="287">
        <v>52.4</v>
      </c>
      <c r="G6003" s="287">
        <f t="shared" si="113"/>
        <v>-0.60000000000000142</v>
      </c>
      <c r="H6003" s="287">
        <v>51.3</v>
      </c>
      <c r="I6003" s="287">
        <f t="shared" si="113"/>
        <v>0</v>
      </c>
    </row>
    <row r="6004" spans="1:9">
      <c r="A6004" s="282">
        <v>41708</v>
      </c>
      <c r="B6004" s="281">
        <v>1877.17</v>
      </c>
      <c r="C6004" s="281">
        <v>125.25</v>
      </c>
      <c r="D6004" s="281">
        <v>3.5499999999999997E-2</v>
      </c>
      <c r="E6004" s="281">
        <v>2.7770000000000001</v>
      </c>
      <c r="F6004" s="287">
        <v>52.4</v>
      </c>
      <c r="G6004" s="287">
        <f t="shared" si="113"/>
        <v>-0.60000000000000142</v>
      </c>
      <c r="H6004" s="287">
        <v>51.3</v>
      </c>
      <c r="I6004" s="287">
        <f t="shared" si="113"/>
        <v>0</v>
      </c>
    </row>
    <row r="6005" spans="1:9">
      <c r="A6005" s="282">
        <v>41709</v>
      </c>
      <c r="B6005" s="281">
        <v>1867.63</v>
      </c>
      <c r="C6005" s="281">
        <v>125.375</v>
      </c>
      <c r="D6005" s="281">
        <v>4.0599999999999997E-2</v>
      </c>
      <c r="E6005" s="281">
        <v>2.7679999999999998</v>
      </c>
      <c r="F6005" s="287">
        <v>52.4</v>
      </c>
      <c r="G6005" s="287">
        <f t="shared" si="113"/>
        <v>-0.60000000000000142</v>
      </c>
      <c r="H6005" s="287">
        <v>51.3</v>
      </c>
      <c r="I6005" s="287">
        <f t="shared" si="113"/>
        <v>0</v>
      </c>
    </row>
    <row r="6006" spans="1:9">
      <c r="A6006" s="282">
        <v>41710</v>
      </c>
      <c r="B6006" s="281">
        <v>1868.2</v>
      </c>
      <c r="C6006" s="281">
        <v>125.65625</v>
      </c>
      <c r="D6006" s="281">
        <v>4.0599999999999997E-2</v>
      </c>
      <c r="E6006" s="281">
        <v>2.73</v>
      </c>
      <c r="F6006" s="287">
        <v>52.4</v>
      </c>
      <c r="G6006" s="287">
        <f t="shared" si="113"/>
        <v>-0.60000000000000142</v>
      </c>
      <c r="H6006" s="287">
        <v>51.3</v>
      </c>
      <c r="I6006" s="287">
        <f t="shared" si="113"/>
        <v>0</v>
      </c>
    </row>
    <row r="6007" spans="1:9">
      <c r="A6007" s="282">
        <v>41711</v>
      </c>
      <c r="B6007" s="281">
        <v>1846.34</v>
      </c>
      <c r="C6007" s="281">
        <v>126.21875</v>
      </c>
      <c r="D6007" s="281">
        <v>4.0599999999999997E-2</v>
      </c>
      <c r="E6007" s="281">
        <v>2.6446000000000001</v>
      </c>
      <c r="F6007" s="287">
        <v>52.4</v>
      </c>
      <c r="G6007" s="287">
        <f t="shared" si="113"/>
        <v>-0.60000000000000142</v>
      </c>
      <c r="H6007" s="287">
        <v>51.3</v>
      </c>
      <c r="I6007" s="287">
        <f t="shared" si="113"/>
        <v>0</v>
      </c>
    </row>
    <row r="6008" spans="1:9">
      <c r="A6008" s="282">
        <v>41712</v>
      </c>
      <c r="B6008" s="281">
        <v>1841.13</v>
      </c>
      <c r="C6008" s="281">
        <v>126.265625</v>
      </c>
      <c r="D6008" s="281">
        <v>4.5600000000000002E-2</v>
      </c>
      <c r="E6008" s="281">
        <v>2.6543000000000001</v>
      </c>
      <c r="F6008" s="287">
        <v>52.4</v>
      </c>
      <c r="G6008" s="287">
        <f t="shared" si="113"/>
        <v>-0.60000000000000142</v>
      </c>
      <c r="H6008" s="287">
        <v>51.3</v>
      </c>
      <c r="I6008" s="287">
        <f t="shared" si="113"/>
        <v>0</v>
      </c>
    </row>
    <row r="6009" spans="1:9">
      <c r="A6009" s="282">
        <v>41715</v>
      </c>
      <c r="B6009" s="281">
        <v>1858.83</v>
      </c>
      <c r="C6009" s="281">
        <v>125.890625</v>
      </c>
      <c r="D6009" s="281">
        <v>4.5600000000000002E-2</v>
      </c>
      <c r="E6009" s="281">
        <v>2.6920999999999999</v>
      </c>
      <c r="F6009" s="287">
        <v>52.4</v>
      </c>
      <c r="G6009" s="287">
        <f t="shared" si="113"/>
        <v>-0.60000000000000142</v>
      </c>
      <c r="H6009" s="287">
        <v>51.3</v>
      </c>
      <c r="I6009" s="287">
        <f t="shared" si="113"/>
        <v>0</v>
      </c>
    </row>
    <row r="6010" spans="1:9">
      <c r="A6010" s="282">
        <v>41716</v>
      </c>
      <c r="B6010" s="281">
        <v>1872.25</v>
      </c>
      <c r="C6010" s="281">
        <v>126.0625</v>
      </c>
      <c r="D6010" s="281">
        <v>4.5600000000000002E-2</v>
      </c>
      <c r="E6010" s="281">
        <v>2.6722000000000001</v>
      </c>
      <c r="F6010" s="287">
        <v>52.4</v>
      </c>
      <c r="G6010" s="287">
        <f t="shared" si="113"/>
        <v>-0.60000000000000142</v>
      </c>
      <c r="H6010" s="287">
        <v>51.3</v>
      </c>
      <c r="I6010" s="287">
        <f t="shared" si="113"/>
        <v>0</v>
      </c>
    </row>
    <row r="6011" spans="1:9">
      <c r="A6011" s="282">
        <v>41717</v>
      </c>
      <c r="B6011" s="281">
        <v>1860.77</v>
      </c>
      <c r="C6011" s="281">
        <v>125.0625</v>
      </c>
      <c r="D6011" s="281">
        <v>5.0700000000000002E-2</v>
      </c>
      <c r="E6011" s="281">
        <v>2.7725</v>
      </c>
      <c r="F6011" s="287">
        <v>52.4</v>
      </c>
      <c r="G6011" s="287">
        <f t="shared" si="113"/>
        <v>-0.60000000000000142</v>
      </c>
      <c r="H6011" s="287">
        <v>51.3</v>
      </c>
      <c r="I6011" s="287">
        <f t="shared" si="113"/>
        <v>0</v>
      </c>
    </row>
    <row r="6012" spans="1:9">
      <c r="A6012" s="282">
        <v>41718</v>
      </c>
      <c r="B6012" s="281">
        <v>1872.01</v>
      </c>
      <c r="C6012" s="281">
        <v>124.9375</v>
      </c>
      <c r="D6012" s="281">
        <v>5.0700000000000002E-2</v>
      </c>
      <c r="E6012" s="281">
        <v>2.7715999999999998</v>
      </c>
      <c r="F6012" s="287">
        <v>52.4</v>
      </c>
      <c r="G6012" s="287">
        <f t="shared" si="113"/>
        <v>-0.60000000000000142</v>
      </c>
      <c r="H6012" s="287">
        <v>51.3</v>
      </c>
      <c r="I6012" s="287">
        <f t="shared" si="113"/>
        <v>0</v>
      </c>
    </row>
    <row r="6013" spans="1:9">
      <c r="A6013" s="282">
        <v>41719</v>
      </c>
      <c r="B6013" s="281">
        <v>1866.52</v>
      </c>
      <c r="C6013" s="281">
        <v>123.453125</v>
      </c>
      <c r="D6013" s="281">
        <v>4.5600000000000002E-2</v>
      </c>
      <c r="E6013" s="281">
        <v>2.7425999999999999</v>
      </c>
      <c r="F6013" s="287">
        <v>52.4</v>
      </c>
      <c r="G6013" s="287">
        <f t="shared" si="113"/>
        <v>-0.60000000000000142</v>
      </c>
      <c r="H6013" s="287">
        <v>51.3</v>
      </c>
      <c r="I6013" s="287">
        <f t="shared" si="113"/>
        <v>0</v>
      </c>
    </row>
    <row r="6014" spans="1:9">
      <c r="A6014" s="282">
        <v>41722</v>
      </c>
      <c r="B6014" s="281">
        <v>1857.44</v>
      </c>
      <c r="C6014" s="281">
        <v>123.421875</v>
      </c>
      <c r="D6014" s="281">
        <v>4.5600000000000002E-2</v>
      </c>
      <c r="E6014" s="281">
        <v>2.7281</v>
      </c>
      <c r="F6014" s="287">
        <v>52.4</v>
      </c>
      <c r="G6014" s="287">
        <f t="shared" si="113"/>
        <v>-0.60000000000000142</v>
      </c>
      <c r="H6014" s="287">
        <v>51.3</v>
      </c>
      <c r="I6014" s="287">
        <f t="shared" si="113"/>
        <v>0</v>
      </c>
    </row>
    <row r="6015" spans="1:9">
      <c r="A6015" s="282">
        <v>41723</v>
      </c>
      <c r="B6015" s="285">
        <v>1865.62</v>
      </c>
      <c r="C6015" s="285">
        <v>123.46875</v>
      </c>
      <c r="D6015" s="285">
        <v>4.5600000000000002E-2</v>
      </c>
      <c r="E6015" s="285">
        <v>2.7480000000000002</v>
      </c>
      <c r="F6015" s="287">
        <v>52.4</v>
      </c>
      <c r="G6015" s="287">
        <f t="shared" si="113"/>
        <v>-0.60000000000000142</v>
      </c>
      <c r="H6015" s="287">
        <v>51.3</v>
      </c>
      <c r="I6015" s="287">
        <f t="shared" ref="I6015:I6060" si="114">H6015-H5974</f>
        <v>0</v>
      </c>
    </row>
    <row r="6016" spans="1:9">
      <c r="A6016" s="282">
        <v>41724</v>
      </c>
      <c r="B6016" s="285">
        <v>1852.56</v>
      </c>
      <c r="C6016" s="285">
        <v>123.796875</v>
      </c>
      <c r="D6016" s="285">
        <v>4.0599999999999997E-2</v>
      </c>
      <c r="E6016" s="285">
        <v>2.6919</v>
      </c>
      <c r="F6016" s="287">
        <v>52.4</v>
      </c>
      <c r="G6016" s="287">
        <f>F6016-F5975</f>
        <v>-0.60000000000000142</v>
      </c>
      <c r="H6016" s="287">
        <v>51.3</v>
      </c>
      <c r="I6016" s="287">
        <f t="shared" si="114"/>
        <v>0</v>
      </c>
    </row>
    <row r="6017" spans="1:9">
      <c r="A6017" s="282">
        <v>41725</v>
      </c>
      <c r="B6017" s="285">
        <v>1849.04</v>
      </c>
      <c r="C6017" s="285">
        <v>123.859375</v>
      </c>
      <c r="D6017" s="285">
        <v>3.04E-2</v>
      </c>
      <c r="E6017" s="285">
        <v>2.681</v>
      </c>
      <c r="F6017" s="287">
        <v>52.4</v>
      </c>
      <c r="G6017" s="287">
        <f>F6017-F5976</f>
        <v>-0.60000000000000142</v>
      </c>
      <c r="H6017" s="287">
        <v>51.3</v>
      </c>
      <c r="I6017" s="287">
        <f t="shared" si="114"/>
        <v>0</v>
      </c>
    </row>
    <row r="6018" spans="1:9">
      <c r="A6018" s="282">
        <v>41726</v>
      </c>
      <c r="B6018" s="285">
        <v>1857.62</v>
      </c>
      <c r="C6018" s="285">
        <v>123.5625</v>
      </c>
      <c r="D6018" s="285">
        <v>3.5499999999999997E-2</v>
      </c>
      <c r="E6018" s="285">
        <v>2.7208000000000001</v>
      </c>
      <c r="F6018" s="287">
        <v>52.4</v>
      </c>
      <c r="G6018" s="287">
        <f>F6018-F5977</f>
        <v>-0.60000000000000142</v>
      </c>
      <c r="H6018" s="287">
        <v>51.3</v>
      </c>
      <c r="I6018" s="287">
        <f t="shared" si="114"/>
        <v>0</v>
      </c>
    </row>
    <row r="6019" spans="1:9">
      <c r="A6019" s="282">
        <v>41729</v>
      </c>
      <c r="B6019" s="285">
        <v>1872.34</v>
      </c>
      <c r="C6019" s="285">
        <v>123.5</v>
      </c>
      <c r="D6019" s="285">
        <v>3.04E-2</v>
      </c>
      <c r="E6019" s="285">
        <v>2.718</v>
      </c>
      <c r="F6019" s="287">
        <v>52.4</v>
      </c>
      <c r="G6019" s="287">
        <f>F6019-F5978</f>
        <v>-0.60000000000000142</v>
      </c>
      <c r="H6019" s="287">
        <v>51.3</v>
      </c>
      <c r="I6019" s="287">
        <f t="shared" si="114"/>
        <v>0</v>
      </c>
    </row>
    <row r="6020" spans="1:9">
      <c r="A6020" s="1">
        <v>41730</v>
      </c>
      <c r="B6020" s="285">
        <v>1885.52</v>
      </c>
      <c r="C6020" s="285">
        <v>123.359375</v>
      </c>
      <c r="D6020" s="285">
        <v>2.53E-2</v>
      </c>
      <c r="E6020" s="285">
        <v>2.7972000000000001</v>
      </c>
      <c r="F6020" s="287">
        <v>51.9</v>
      </c>
      <c r="G6020" s="287">
        <f>F6020-F5979</f>
        <v>-1.1000000000000014</v>
      </c>
      <c r="H6020" s="287">
        <v>52.3</v>
      </c>
      <c r="I6020" s="287">
        <f t="shared" si="114"/>
        <v>1</v>
      </c>
    </row>
    <row r="6021" spans="1:9">
      <c r="A6021" s="282">
        <v>41731</v>
      </c>
      <c r="B6021" s="281">
        <v>1890.9</v>
      </c>
      <c r="C6021" s="281">
        <v>122.921875</v>
      </c>
      <c r="D6021" s="281">
        <v>1.52E-2</v>
      </c>
      <c r="E6021" s="281">
        <v>2.8050000000000002</v>
      </c>
      <c r="F6021" s="287">
        <v>51.9</v>
      </c>
      <c r="G6021" s="287">
        <f t="shared" ref="G6021:G6082" si="115">F6021-F5980</f>
        <v>-1.3999999999999986</v>
      </c>
      <c r="H6021" s="287">
        <v>52.3</v>
      </c>
      <c r="I6021" s="287">
        <f t="shared" si="114"/>
        <v>1</v>
      </c>
    </row>
    <row r="6022" spans="1:9">
      <c r="A6022" s="282">
        <v>41732</v>
      </c>
      <c r="B6022" s="281">
        <v>1888.77</v>
      </c>
      <c r="C6022" s="281">
        <v>122.96875</v>
      </c>
      <c r="D6022" s="281">
        <v>1.52E-2</v>
      </c>
      <c r="E6022" s="281">
        <v>2.798</v>
      </c>
      <c r="F6022" s="287">
        <v>51.9</v>
      </c>
      <c r="G6022" s="287">
        <f t="shared" si="115"/>
        <v>-1.3999999999999986</v>
      </c>
      <c r="H6022" s="287">
        <v>52.3</v>
      </c>
      <c r="I6022" s="287">
        <f t="shared" si="114"/>
        <v>1</v>
      </c>
    </row>
    <row r="6023" spans="1:9">
      <c r="A6023" s="282">
        <v>41733</v>
      </c>
      <c r="B6023" s="281">
        <v>1865.09</v>
      </c>
      <c r="C6023" s="281">
        <v>123.671875</v>
      </c>
      <c r="D6023" s="281">
        <v>2.0299999999999999E-2</v>
      </c>
      <c r="E6023" s="281">
        <v>2.722</v>
      </c>
      <c r="F6023" s="287">
        <v>51.9</v>
      </c>
      <c r="G6023" s="287">
        <f t="shared" si="115"/>
        <v>-1.3999999999999986</v>
      </c>
      <c r="H6023" s="287">
        <v>52.3</v>
      </c>
      <c r="I6023" s="287">
        <f t="shared" si="114"/>
        <v>1</v>
      </c>
    </row>
    <row r="6024" spans="1:9">
      <c r="A6024" s="282">
        <v>41736</v>
      </c>
      <c r="B6024" s="281">
        <v>1845.04</v>
      </c>
      <c r="C6024" s="281">
        <v>123.859375</v>
      </c>
      <c r="D6024" s="281">
        <v>2.0299999999999999E-2</v>
      </c>
      <c r="E6024" s="281">
        <v>2.7010000000000001</v>
      </c>
      <c r="F6024" s="287">
        <v>51.9</v>
      </c>
      <c r="G6024" s="287">
        <f t="shared" si="115"/>
        <v>-1.3999999999999986</v>
      </c>
      <c r="H6024" s="287">
        <v>52.3</v>
      </c>
      <c r="I6024" s="287">
        <f t="shared" si="114"/>
        <v>1</v>
      </c>
    </row>
    <row r="6025" spans="1:9">
      <c r="A6025" s="282">
        <v>41737</v>
      </c>
      <c r="B6025" s="281">
        <v>1851.96</v>
      </c>
      <c r="C6025" s="281">
        <v>124.046875</v>
      </c>
      <c r="D6025" s="281">
        <v>2.53E-2</v>
      </c>
      <c r="E6025" s="281">
        <v>2.6819999999999999</v>
      </c>
      <c r="F6025" s="287">
        <v>51.9</v>
      </c>
      <c r="G6025" s="287">
        <f t="shared" si="115"/>
        <v>-1.3999999999999986</v>
      </c>
      <c r="H6025" s="287">
        <v>52.3</v>
      </c>
      <c r="I6025" s="287">
        <f t="shared" si="114"/>
        <v>1</v>
      </c>
    </row>
    <row r="6026" spans="1:9">
      <c r="A6026" s="282">
        <v>41738</v>
      </c>
      <c r="B6026" s="281">
        <v>1872.18</v>
      </c>
      <c r="C6026" s="281">
        <v>124.203125</v>
      </c>
      <c r="D6026" s="281">
        <v>3.04E-2</v>
      </c>
      <c r="E6026" s="281">
        <v>2.6909999999999998</v>
      </c>
      <c r="F6026" s="287">
        <v>51.9</v>
      </c>
      <c r="G6026" s="287">
        <f t="shared" si="115"/>
        <v>-1.3999999999999986</v>
      </c>
      <c r="H6026" s="287">
        <v>52.3</v>
      </c>
      <c r="I6026" s="287">
        <f t="shared" si="114"/>
        <v>1</v>
      </c>
    </row>
    <row r="6027" spans="1:9">
      <c r="A6027" s="282">
        <v>41739</v>
      </c>
      <c r="B6027" s="281">
        <v>1833.08</v>
      </c>
      <c r="C6027" s="281">
        <v>124.703125</v>
      </c>
      <c r="D6027" s="281">
        <v>3.04E-2</v>
      </c>
      <c r="E6027" s="281">
        <v>2.6480000000000001</v>
      </c>
      <c r="F6027" s="287">
        <v>51.9</v>
      </c>
      <c r="G6027" s="287">
        <f t="shared" si="115"/>
        <v>-1.3999999999999986</v>
      </c>
      <c r="H6027" s="287">
        <v>52.3</v>
      </c>
      <c r="I6027" s="287">
        <f t="shared" si="114"/>
        <v>1</v>
      </c>
    </row>
    <row r="6028" spans="1:9">
      <c r="A6028" s="282">
        <v>41740</v>
      </c>
      <c r="B6028" s="281">
        <v>1832.05</v>
      </c>
      <c r="C6028" s="281">
        <v>124.703125</v>
      </c>
      <c r="D6028" s="281">
        <v>3.04E-2</v>
      </c>
      <c r="E6028" s="281">
        <v>2.633</v>
      </c>
      <c r="F6028" s="287">
        <v>51.9</v>
      </c>
      <c r="G6028" s="287">
        <f t="shared" si="115"/>
        <v>-1.3999999999999986</v>
      </c>
      <c r="H6028" s="287">
        <v>52.3</v>
      </c>
      <c r="I6028" s="287">
        <f t="shared" si="114"/>
        <v>1</v>
      </c>
    </row>
    <row r="6029" spans="1:9">
      <c r="A6029" s="282">
        <v>41743</v>
      </c>
      <c r="B6029" s="285">
        <v>1830.61</v>
      </c>
      <c r="C6029" s="285">
        <v>124.59375</v>
      </c>
      <c r="D6029" s="285">
        <v>3.04E-2</v>
      </c>
      <c r="E6029" s="285">
        <v>2.6480000000000001</v>
      </c>
      <c r="F6029" s="287">
        <v>51.9</v>
      </c>
      <c r="G6029" s="287">
        <f t="shared" si="115"/>
        <v>-1.3999999999999986</v>
      </c>
      <c r="H6029" s="287">
        <v>52.3</v>
      </c>
      <c r="I6029" s="287">
        <f t="shared" si="114"/>
        <v>1</v>
      </c>
    </row>
    <row r="6030" spans="1:9">
      <c r="A6030" s="282">
        <v>41744</v>
      </c>
      <c r="B6030" s="285">
        <v>1841.57</v>
      </c>
      <c r="C6030" s="285">
        <v>124.5625</v>
      </c>
      <c r="D6030" s="285">
        <v>3.04E-2</v>
      </c>
      <c r="E6030" s="285">
        <v>2.6379999999999999</v>
      </c>
      <c r="F6030" s="287">
        <v>51.9</v>
      </c>
      <c r="G6030" s="287">
        <f t="shared" si="115"/>
        <v>-1.3999999999999986</v>
      </c>
      <c r="H6030" s="287">
        <v>52.3</v>
      </c>
      <c r="I6030" s="287">
        <f t="shared" si="114"/>
        <v>1</v>
      </c>
    </row>
    <row r="6031" spans="1:9">
      <c r="A6031" s="1">
        <v>41745</v>
      </c>
      <c r="B6031" s="285">
        <v>1862.31</v>
      </c>
      <c r="C6031" s="285">
        <v>124.375</v>
      </c>
      <c r="D6031" s="285">
        <v>2.53E-2</v>
      </c>
      <c r="E6031" s="285">
        <v>2.6282000000000001</v>
      </c>
      <c r="F6031" s="287">
        <v>51.9</v>
      </c>
      <c r="G6031" s="287">
        <f t="shared" si="115"/>
        <v>-1.3999999999999986</v>
      </c>
      <c r="H6031" s="287">
        <v>52.3</v>
      </c>
      <c r="I6031" s="287">
        <f t="shared" si="114"/>
        <v>1</v>
      </c>
    </row>
    <row r="6032" spans="1:9">
      <c r="A6032" s="1">
        <v>41746</v>
      </c>
      <c r="B6032" s="285">
        <v>1864.85</v>
      </c>
      <c r="C6032" s="285">
        <v>123.75</v>
      </c>
      <c r="D6032" s="285">
        <v>2.0299999999999999E-2</v>
      </c>
      <c r="E6032" s="285">
        <v>2.7214999999999998</v>
      </c>
      <c r="F6032" s="287">
        <v>51.9</v>
      </c>
      <c r="G6032" s="287">
        <f t="shared" si="115"/>
        <v>-1.3999999999999986</v>
      </c>
      <c r="H6032" s="287">
        <v>52.3</v>
      </c>
      <c r="I6032" s="287">
        <f t="shared" si="114"/>
        <v>1</v>
      </c>
    </row>
    <row r="6033" spans="1:11">
      <c r="A6033" s="1">
        <v>41747</v>
      </c>
      <c r="B6033" s="285">
        <v>1864.85</v>
      </c>
      <c r="C6033" s="285">
        <v>123.75</v>
      </c>
      <c r="D6033" s="285">
        <v>2.0299999999999999E-2</v>
      </c>
      <c r="E6033" s="285">
        <v>2.7214999999999998</v>
      </c>
      <c r="F6033" s="287">
        <v>51.9</v>
      </c>
      <c r="G6033" s="287">
        <f t="shared" si="115"/>
        <v>-1.3999999999999986</v>
      </c>
      <c r="H6033" s="287">
        <v>52.3</v>
      </c>
      <c r="I6033" s="287">
        <f t="shared" si="114"/>
        <v>1</v>
      </c>
    </row>
    <row r="6034" spans="1:11">
      <c r="A6034" s="1">
        <v>41750</v>
      </c>
      <c r="B6034" s="285">
        <v>1868.28</v>
      </c>
      <c r="C6034" s="285">
        <v>123.84375</v>
      </c>
      <c r="D6034" s="285">
        <v>2.53E-2</v>
      </c>
      <c r="E6034" s="285">
        <v>2.7004999999999999</v>
      </c>
      <c r="F6034" s="287">
        <v>51.9</v>
      </c>
      <c r="G6034" s="287">
        <f t="shared" si="115"/>
        <v>-1.3999999999999986</v>
      </c>
      <c r="H6034" s="287">
        <v>52.3</v>
      </c>
      <c r="I6034" s="287">
        <f t="shared" si="114"/>
        <v>1</v>
      </c>
    </row>
    <row r="6035" spans="1:11">
      <c r="A6035" s="282">
        <v>41751</v>
      </c>
      <c r="B6035" s="281">
        <v>1879.55</v>
      </c>
      <c r="C6035" s="281">
        <v>123.625</v>
      </c>
      <c r="D6035" s="287">
        <v>2.53E-2</v>
      </c>
      <c r="E6035" s="287">
        <v>2.7105000000000001</v>
      </c>
      <c r="F6035" s="287">
        <v>51.9</v>
      </c>
      <c r="G6035" s="287">
        <f t="shared" si="115"/>
        <v>-1.3999999999999986</v>
      </c>
      <c r="H6035" s="287">
        <v>52.3</v>
      </c>
      <c r="I6035" s="287">
        <f t="shared" si="114"/>
        <v>1</v>
      </c>
      <c r="J6035" s="287"/>
    </row>
    <row r="6036" spans="1:11">
      <c r="A6036" s="282">
        <v>41752</v>
      </c>
      <c r="B6036" s="287">
        <v>1875.39</v>
      </c>
      <c r="C6036" s="281">
        <v>123.953125</v>
      </c>
      <c r="D6036" s="287">
        <v>1.52E-2</v>
      </c>
      <c r="E6036" s="287">
        <v>2.6987000000000001</v>
      </c>
      <c r="F6036" s="287">
        <v>51.9</v>
      </c>
      <c r="G6036" s="287">
        <f t="shared" si="115"/>
        <v>-1.3999999999999986</v>
      </c>
      <c r="H6036" s="287">
        <v>52.3</v>
      </c>
      <c r="I6036" s="287">
        <f t="shared" si="114"/>
        <v>1</v>
      </c>
      <c r="J6036" s="287"/>
      <c r="K6036" s="287"/>
    </row>
    <row r="6037" spans="1:11">
      <c r="A6037" s="282">
        <v>41753</v>
      </c>
      <c r="B6037" s="281">
        <v>1878.61</v>
      </c>
      <c r="C6037" s="281">
        <v>123.921875</v>
      </c>
      <c r="D6037" s="287">
        <v>5.1000000000000004E-3</v>
      </c>
      <c r="E6037" s="287">
        <v>2.6804999999999999</v>
      </c>
      <c r="F6037" s="287">
        <v>51.9</v>
      </c>
      <c r="G6037" s="287">
        <f t="shared" si="115"/>
        <v>-1.3999999999999986</v>
      </c>
      <c r="H6037" s="287">
        <v>52.3</v>
      </c>
      <c r="I6037" s="287">
        <f t="shared" si="114"/>
        <v>1</v>
      </c>
      <c r="J6037" s="282"/>
    </row>
    <row r="6038" spans="1:11">
      <c r="A6038" s="282">
        <v>41754</v>
      </c>
      <c r="B6038" s="281">
        <v>1863.4</v>
      </c>
      <c r="C6038" s="281">
        <v>124.0625</v>
      </c>
      <c r="D6038" s="287">
        <v>1.01E-2</v>
      </c>
      <c r="E6038" s="287">
        <v>2.6623000000000001</v>
      </c>
      <c r="F6038" s="287">
        <v>51.9</v>
      </c>
      <c r="G6038" s="287">
        <f t="shared" si="115"/>
        <v>-1.3999999999999986</v>
      </c>
      <c r="H6038" s="287">
        <v>52.3</v>
      </c>
      <c r="I6038" s="287">
        <f t="shared" si="114"/>
        <v>1</v>
      </c>
      <c r="J6038" s="282"/>
    </row>
    <row r="6039" spans="1:11">
      <c r="A6039" s="282">
        <v>41757</v>
      </c>
      <c r="B6039" s="281">
        <v>1869.43</v>
      </c>
      <c r="C6039" s="281">
        <v>124.09375</v>
      </c>
      <c r="D6039" s="287">
        <v>5.1000000000000004E-3</v>
      </c>
      <c r="E6039" s="287">
        <v>2.7004000000000001</v>
      </c>
      <c r="F6039" s="287">
        <v>51.9</v>
      </c>
      <c r="G6039" s="287">
        <f t="shared" si="115"/>
        <v>-1.3999999999999986</v>
      </c>
      <c r="H6039" s="287">
        <v>52.3</v>
      </c>
      <c r="I6039" s="287">
        <f t="shared" si="114"/>
        <v>1</v>
      </c>
      <c r="J6039" s="282"/>
    </row>
    <row r="6040" spans="1:11">
      <c r="A6040" s="282">
        <v>41758</v>
      </c>
      <c r="B6040" s="281">
        <v>1878.33</v>
      </c>
      <c r="C6040" s="281">
        <v>124</v>
      </c>
      <c r="D6040" s="287">
        <v>1.01E-2</v>
      </c>
      <c r="E6040" s="287">
        <v>2.6913</v>
      </c>
      <c r="F6040" s="287">
        <v>51.9</v>
      </c>
      <c r="G6040" s="287">
        <f t="shared" si="115"/>
        <v>-0.5</v>
      </c>
      <c r="H6040" s="287">
        <v>52.3</v>
      </c>
      <c r="I6040" s="287">
        <f t="shared" si="114"/>
        <v>1</v>
      </c>
      <c r="J6040" s="282"/>
    </row>
    <row r="6041" spans="1:11">
      <c r="A6041" s="282">
        <v>41759</v>
      </c>
      <c r="B6041" s="281">
        <v>1883.95</v>
      </c>
      <c r="C6041" s="281">
        <v>124.421875</v>
      </c>
      <c r="D6041" s="287">
        <v>2.53E-2</v>
      </c>
      <c r="E6041" s="287">
        <v>2.6459000000000001</v>
      </c>
      <c r="F6041" s="287">
        <v>51.9</v>
      </c>
      <c r="G6041" s="287">
        <f t="shared" si="115"/>
        <v>-0.5</v>
      </c>
      <c r="H6041" s="287">
        <v>52.3</v>
      </c>
      <c r="I6041" s="287">
        <f t="shared" si="114"/>
        <v>1</v>
      </c>
      <c r="J6041" s="282"/>
    </row>
    <row r="6042" spans="1:11">
      <c r="A6042" s="282">
        <v>41760</v>
      </c>
      <c r="B6042" s="281">
        <v>1880.81</v>
      </c>
      <c r="C6042" s="281">
        <v>124.625</v>
      </c>
      <c r="D6042" s="287">
        <v>2.0299999999999999E-2</v>
      </c>
      <c r="E6042" s="287">
        <v>2.6097000000000001</v>
      </c>
      <c r="F6042" s="287">
        <v>52.1</v>
      </c>
      <c r="G6042" s="287">
        <f t="shared" si="115"/>
        <v>-0.29999999999999716</v>
      </c>
      <c r="H6042" s="287">
        <v>54.9</v>
      </c>
      <c r="I6042" s="287">
        <f t="shared" si="114"/>
        <v>3.6000000000000014</v>
      </c>
      <c r="J6042" s="282"/>
    </row>
    <row r="6043" spans="1:11">
      <c r="A6043" s="282">
        <v>41761</v>
      </c>
      <c r="B6043" s="287">
        <v>1881.14</v>
      </c>
      <c r="C6043" s="287">
        <v>124.65625</v>
      </c>
      <c r="D6043" s="287">
        <v>1.52E-2</v>
      </c>
      <c r="E6043" s="287">
        <v>2.5842999999999998</v>
      </c>
      <c r="F6043" s="287">
        <v>52.1</v>
      </c>
      <c r="G6043" s="287">
        <f t="shared" si="115"/>
        <v>-0.29999999999999716</v>
      </c>
      <c r="H6043" s="287">
        <v>54.9</v>
      </c>
      <c r="I6043" s="287">
        <f t="shared" si="114"/>
        <v>3.6000000000000014</v>
      </c>
      <c r="J6043" s="282"/>
    </row>
    <row r="6044" spans="1:11">
      <c r="A6044" s="282">
        <v>41764</v>
      </c>
      <c r="B6044" s="287">
        <v>1884.66</v>
      </c>
      <c r="C6044" s="287">
        <v>124.578125</v>
      </c>
      <c r="D6044" s="287">
        <v>1.52E-2</v>
      </c>
      <c r="E6044" s="287">
        <v>2.6067999999999998</v>
      </c>
      <c r="F6044" s="287">
        <v>52.1</v>
      </c>
      <c r="G6044" s="287">
        <f t="shared" si="115"/>
        <v>-0.29999999999999716</v>
      </c>
      <c r="H6044" s="287">
        <v>54.9</v>
      </c>
      <c r="I6044" s="287">
        <f t="shared" si="114"/>
        <v>3.6000000000000014</v>
      </c>
      <c r="J6044" s="282"/>
      <c r="K6044" s="287"/>
    </row>
    <row r="6045" spans="1:11">
      <c r="A6045" s="282">
        <v>41765</v>
      </c>
      <c r="B6045" s="287">
        <v>1867.72</v>
      </c>
      <c r="C6045" s="287">
        <v>124.640625</v>
      </c>
      <c r="D6045" s="287">
        <v>2.0299999999999999E-2</v>
      </c>
      <c r="E6045" s="287">
        <v>2.5914000000000001</v>
      </c>
      <c r="F6045" s="287">
        <v>52.1</v>
      </c>
      <c r="G6045" s="287">
        <f t="shared" si="115"/>
        <v>-0.29999999999999716</v>
      </c>
      <c r="H6045" s="287">
        <v>54.9</v>
      </c>
      <c r="I6045" s="287">
        <f t="shared" si="114"/>
        <v>3.6000000000000014</v>
      </c>
      <c r="J6045" s="282"/>
    </row>
    <row r="6046" spans="1:11">
      <c r="A6046" s="282">
        <v>41766</v>
      </c>
      <c r="B6046" s="287">
        <v>1878.21</v>
      </c>
      <c r="C6046" s="287">
        <v>124.875</v>
      </c>
      <c r="D6046" s="287">
        <v>2.53E-2</v>
      </c>
      <c r="E6046" s="287">
        <v>2.5878000000000001</v>
      </c>
      <c r="F6046" s="287">
        <v>52.1</v>
      </c>
      <c r="G6046" s="287">
        <f t="shared" si="115"/>
        <v>-0.29999999999999716</v>
      </c>
      <c r="H6046" s="287">
        <v>54.9</v>
      </c>
      <c r="I6046" s="287">
        <f t="shared" si="114"/>
        <v>3.6000000000000014</v>
      </c>
      <c r="J6046" s="282"/>
    </row>
    <row r="6047" spans="1:11">
      <c r="A6047" s="282">
        <v>41767</v>
      </c>
      <c r="B6047" s="287">
        <v>1875.63</v>
      </c>
      <c r="C6047" s="287">
        <v>125.109375</v>
      </c>
      <c r="D6047" s="287">
        <v>2.53E-2</v>
      </c>
      <c r="E6047" s="287">
        <v>2.6160999999999999</v>
      </c>
      <c r="F6047" s="287">
        <v>52.1</v>
      </c>
      <c r="G6047" s="287">
        <f t="shared" si="115"/>
        <v>-0.29999999999999716</v>
      </c>
      <c r="H6047" s="287">
        <v>54.9</v>
      </c>
      <c r="I6047" s="287">
        <f t="shared" si="114"/>
        <v>3.6000000000000014</v>
      </c>
      <c r="J6047" s="282"/>
    </row>
    <row r="6048" spans="1:11">
      <c r="A6048" s="282">
        <v>41768</v>
      </c>
      <c r="B6048" s="287">
        <v>1878.48</v>
      </c>
      <c r="C6048" s="287">
        <v>125</v>
      </c>
      <c r="D6048" s="287">
        <v>2.0299999999999999E-2</v>
      </c>
      <c r="E6048" s="287">
        <v>2.6233</v>
      </c>
      <c r="F6048" s="287">
        <v>52.1</v>
      </c>
      <c r="G6048" s="287">
        <f t="shared" si="115"/>
        <v>-0.29999999999999716</v>
      </c>
      <c r="H6048" s="287">
        <v>54.9</v>
      </c>
      <c r="I6048" s="287">
        <f t="shared" si="114"/>
        <v>3.6000000000000014</v>
      </c>
      <c r="J6048" s="282"/>
    </row>
    <row r="6049" spans="1:10">
      <c r="A6049" s="282">
        <v>41771</v>
      </c>
      <c r="B6049" s="287">
        <v>1896.65</v>
      </c>
      <c r="C6049" s="287">
        <v>124.734375</v>
      </c>
      <c r="D6049" s="287">
        <v>2.0299999999999999E-2</v>
      </c>
      <c r="E6049" s="287">
        <v>2.6611000000000002</v>
      </c>
      <c r="F6049" s="287">
        <v>52.1</v>
      </c>
      <c r="G6049" s="287">
        <f t="shared" si="115"/>
        <v>-0.29999999999999716</v>
      </c>
      <c r="H6049" s="287">
        <v>54.9</v>
      </c>
      <c r="I6049" s="287">
        <f t="shared" si="114"/>
        <v>3.6000000000000014</v>
      </c>
      <c r="J6049" s="282"/>
    </row>
    <row r="6050" spans="1:10">
      <c r="A6050" s="282">
        <v>41772</v>
      </c>
      <c r="B6050" s="287">
        <v>1897.45</v>
      </c>
      <c r="C6050" s="287">
        <v>125.0625</v>
      </c>
      <c r="D6050" s="287">
        <v>2.0299999999999999E-2</v>
      </c>
      <c r="E6050" s="287">
        <v>2.6089000000000002</v>
      </c>
      <c r="F6050" s="287">
        <v>52.1</v>
      </c>
      <c r="G6050" s="287">
        <f t="shared" si="115"/>
        <v>-0.29999999999999716</v>
      </c>
      <c r="H6050" s="287">
        <v>54.9</v>
      </c>
      <c r="I6050" s="287">
        <f t="shared" si="114"/>
        <v>3.6000000000000014</v>
      </c>
      <c r="J6050" s="282"/>
    </row>
    <row r="6051" spans="1:10">
      <c r="A6051" s="282">
        <v>41773</v>
      </c>
      <c r="B6051" s="287">
        <v>1888.53</v>
      </c>
      <c r="C6051" s="287">
        <v>125.625</v>
      </c>
      <c r="D6051" s="287">
        <v>2.0299999999999999E-2</v>
      </c>
      <c r="E6051" s="287">
        <v>2.5427</v>
      </c>
      <c r="F6051" s="287">
        <v>52.1</v>
      </c>
      <c r="G6051" s="287">
        <f t="shared" si="115"/>
        <v>-0.29999999999999716</v>
      </c>
      <c r="H6051" s="287">
        <v>54.9</v>
      </c>
      <c r="I6051" s="287">
        <f t="shared" si="114"/>
        <v>3.6000000000000014</v>
      </c>
      <c r="J6051" s="282"/>
    </row>
    <row r="6052" spans="1:10">
      <c r="A6052" s="282">
        <v>41774</v>
      </c>
      <c r="B6052" s="287">
        <v>1870.85</v>
      </c>
      <c r="C6052" s="287">
        <v>125.921875</v>
      </c>
      <c r="D6052" s="287">
        <v>2.0299999999999999E-2</v>
      </c>
      <c r="E6052" s="287">
        <v>2.4893000000000001</v>
      </c>
      <c r="F6052" s="287">
        <v>52.1</v>
      </c>
      <c r="G6052" s="287">
        <f t="shared" si="115"/>
        <v>-0.29999999999999716</v>
      </c>
      <c r="H6052" s="287">
        <v>54.9</v>
      </c>
      <c r="I6052" s="287">
        <f t="shared" si="114"/>
        <v>3.6000000000000014</v>
      </c>
      <c r="J6052" s="282"/>
    </row>
    <row r="6053" spans="1:10">
      <c r="A6053" s="282">
        <v>41775</v>
      </c>
      <c r="B6053" s="287">
        <v>1870.78</v>
      </c>
      <c r="C6053" s="287">
        <v>125.796875</v>
      </c>
      <c r="D6053" s="287">
        <v>2.0299999999999999E-2</v>
      </c>
      <c r="E6053" s="287">
        <v>2.5124</v>
      </c>
      <c r="F6053" s="287">
        <v>52.1</v>
      </c>
      <c r="G6053" s="287">
        <f t="shared" si="115"/>
        <v>-0.29999999999999716</v>
      </c>
      <c r="H6053" s="287">
        <v>54.9</v>
      </c>
      <c r="I6053" s="287">
        <f t="shared" si="114"/>
        <v>3.6000000000000014</v>
      </c>
      <c r="J6053" s="282"/>
    </row>
    <row r="6054" spans="1:10">
      <c r="A6054" s="282">
        <v>41778</v>
      </c>
      <c r="B6054" s="287">
        <v>1885.08</v>
      </c>
      <c r="C6054" s="287">
        <v>125.734375</v>
      </c>
      <c r="D6054" s="287">
        <v>2.0299999999999999E-2</v>
      </c>
      <c r="E6054" s="287">
        <v>2.5445000000000002</v>
      </c>
      <c r="F6054" s="287">
        <v>52.1</v>
      </c>
      <c r="G6054" s="287">
        <f t="shared" si="115"/>
        <v>-0.29999999999999716</v>
      </c>
      <c r="H6054" s="287">
        <v>54.9</v>
      </c>
      <c r="I6054" s="287">
        <f t="shared" si="114"/>
        <v>3.6000000000000014</v>
      </c>
    </row>
    <row r="6055" spans="1:10">
      <c r="A6055" s="282">
        <v>41779</v>
      </c>
      <c r="B6055" s="287">
        <v>1872.83</v>
      </c>
      <c r="C6055" s="287">
        <v>126</v>
      </c>
      <c r="D6055" s="287">
        <v>2.53E-2</v>
      </c>
      <c r="E6055" s="287">
        <v>2.5106000000000002</v>
      </c>
      <c r="F6055" s="287">
        <v>52.1</v>
      </c>
      <c r="G6055" s="287">
        <f t="shared" si="115"/>
        <v>-0.29999999999999716</v>
      </c>
      <c r="H6055" s="287">
        <v>54.9</v>
      </c>
      <c r="I6055" s="287">
        <f t="shared" si="114"/>
        <v>3.6000000000000014</v>
      </c>
    </row>
    <row r="6056" spans="1:10">
      <c r="A6056" s="282">
        <v>41780</v>
      </c>
      <c r="B6056" s="287">
        <v>1888.03</v>
      </c>
      <c r="C6056" s="287">
        <v>125.8125</v>
      </c>
      <c r="D6056" s="287">
        <v>3.04E-2</v>
      </c>
      <c r="E6056" s="287">
        <v>2.532</v>
      </c>
      <c r="F6056" s="287">
        <v>52.1</v>
      </c>
      <c r="G6056" s="287">
        <f t="shared" si="115"/>
        <v>-0.29999999999999716</v>
      </c>
      <c r="H6056" s="287">
        <v>54.9</v>
      </c>
      <c r="I6056" s="287">
        <f t="shared" si="114"/>
        <v>3.6000000000000014</v>
      </c>
    </row>
    <row r="6057" spans="1:10">
      <c r="A6057" s="282">
        <v>41781</v>
      </c>
      <c r="B6057" s="287">
        <v>1892.49</v>
      </c>
      <c r="C6057" s="287">
        <v>125.625</v>
      </c>
      <c r="D6057" s="287">
        <v>3.04E-2</v>
      </c>
      <c r="E6057" s="287">
        <v>2.5499000000000001</v>
      </c>
      <c r="F6057" s="287">
        <v>52.1</v>
      </c>
      <c r="G6057" s="287">
        <f t="shared" si="115"/>
        <v>-0.29999999999999716</v>
      </c>
      <c r="H6057" s="287">
        <v>54.9</v>
      </c>
      <c r="I6057" s="287">
        <f t="shared" si="114"/>
        <v>3.6000000000000014</v>
      </c>
    </row>
    <row r="6058" spans="1:10">
      <c r="A6058" s="282">
        <v>41782</v>
      </c>
      <c r="B6058" s="287">
        <v>1900.53</v>
      </c>
      <c r="C6058" s="287">
        <v>125.796875</v>
      </c>
      <c r="D6058" s="287">
        <v>3.04E-2</v>
      </c>
      <c r="E6058" s="287">
        <v>2.532</v>
      </c>
      <c r="F6058" s="287">
        <v>52.1</v>
      </c>
      <c r="G6058" s="287">
        <f t="shared" si="115"/>
        <v>-0.29999999999999716</v>
      </c>
      <c r="H6058" s="287">
        <v>54.9</v>
      </c>
      <c r="I6058" s="287">
        <f t="shared" si="114"/>
        <v>3.6000000000000014</v>
      </c>
    </row>
    <row r="6059" spans="1:10">
      <c r="A6059" s="282">
        <v>41786</v>
      </c>
      <c r="B6059" s="287">
        <v>1911.91</v>
      </c>
      <c r="C6059" s="287">
        <v>125.90625</v>
      </c>
      <c r="D6059" s="287">
        <v>3.04E-2</v>
      </c>
      <c r="E6059" s="287">
        <v>2.532</v>
      </c>
      <c r="F6059" s="287">
        <v>52.1</v>
      </c>
      <c r="G6059" s="287">
        <f t="shared" si="115"/>
        <v>-0.29999999999999716</v>
      </c>
      <c r="H6059" s="287">
        <v>54.9</v>
      </c>
      <c r="I6059" s="287">
        <f t="shared" si="114"/>
        <v>3.6000000000000014</v>
      </c>
    </row>
    <row r="6060" spans="1:10">
      <c r="A6060" s="282">
        <v>41787</v>
      </c>
      <c r="B6060" s="287">
        <v>1909.78</v>
      </c>
      <c r="C6060" s="287">
        <v>126.484375</v>
      </c>
      <c r="D6060" s="287">
        <v>2.53E-2</v>
      </c>
      <c r="E6060" s="287">
        <v>2.5141999999999998</v>
      </c>
      <c r="F6060" s="287">
        <v>52.1</v>
      </c>
      <c r="G6060" s="287">
        <f t="shared" si="115"/>
        <v>-0.29999999999999716</v>
      </c>
      <c r="H6060" s="287">
        <v>54.9</v>
      </c>
      <c r="I6060" s="287">
        <f t="shared" si="114"/>
        <v>3.6000000000000014</v>
      </c>
    </row>
    <row r="6061" spans="1:10">
      <c r="A6061" s="282">
        <v>41788</v>
      </c>
      <c r="B6061" s="287">
        <v>1920.03</v>
      </c>
      <c r="C6061" s="287">
        <v>126.40625</v>
      </c>
      <c r="D6061" s="287">
        <v>3.04E-2</v>
      </c>
      <c r="E6061" s="287">
        <v>2.4430999999999998</v>
      </c>
      <c r="F6061" s="287">
        <v>52.1</v>
      </c>
      <c r="G6061" s="287">
        <f t="shared" si="115"/>
        <v>0.20000000000000284</v>
      </c>
      <c r="H6061" s="287">
        <v>54.9</v>
      </c>
      <c r="I6061" s="287">
        <f>H6061-H6019</f>
        <v>3.6000000000000014</v>
      </c>
    </row>
    <row r="6062" spans="1:10">
      <c r="A6062" s="282">
        <v>41789</v>
      </c>
      <c r="B6062" s="287">
        <v>1923.57</v>
      </c>
      <c r="C6062" s="287">
        <v>126.328125</v>
      </c>
      <c r="D6062" s="287">
        <v>3.04E-2</v>
      </c>
      <c r="E6062" s="287">
        <v>2.4643999999999999</v>
      </c>
      <c r="F6062" s="287">
        <v>52.1</v>
      </c>
      <c r="G6062" s="287">
        <f t="shared" si="115"/>
        <v>0.20000000000000284</v>
      </c>
      <c r="H6062" s="287">
        <v>54.9</v>
      </c>
      <c r="I6062" s="287">
        <f>H6062-H6019</f>
        <v>3.6000000000000014</v>
      </c>
    </row>
    <row r="6063" spans="1:10">
      <c r="A6063" s="282">
        <v>41792</v>
      </c>
      <c r="B6063" s="287">
        <v>1924.97</v>
      </c>
      <c r="C6063" s="287">
        <v>125.71875</v>
      </c>
      <c r="D6063" s="287">
        <v>3.04E-2</v>
      </c>
      <c r="E6063" s="287">
        <v>2.4759000000000002</v>
      </c>
      <c r="F6063" s="287">
        <v>52.6</v>
      </c>
      <c r="G6063" s="287">
        <f t="shared" si="115"/>
        <v>0.70000000000000284</v>
      </c>
      <c r="H6063" s="287">
        <v>55.4</v>
      </c>
      <c r="I6063" s="287">
        <f>H6063-H6020</f>
        <v>3.1000000000000014</v>
      </c>
    </row>
    <row r="6064" spans="1:10">
      <c r="A6064" s="282">
        <v>41793</v>
      </c>
      <c r="B6064" s="287">
        <v>1923.33</v>
      </c>
      <c r="C6064" s="287">
        <v>125.453125</v>
      </c>
      <c r="D6064" s="287">
        <v>2.53E-2</v>
      </c>
      <c r="E6064" s="287">
        <v>2.5266999999999999</v>
      </c>
      <c r="F6064" s="287">
        <v>52.6</v>
      </c>
      <c r="G6064" s="287">
        <f t="shared" si="115"/>
        <v>0.70000000000000284</v>
      </c>
      <c r="H6064" s="287">
        <v>55.4</v>
      </c>
      <c r="I6064" s="287">
        <f>H6064-H6021</f>
        <v>3.1000000000000014</v>
      </c>
    </row>
    <row r="6065" spans="1:9">
      <c r="A6065" s="282">
        <v>41794</v>
      </c>
      <c r="B6065" s="287">
        <v>1927.88</v>
      </c>
      <c r="C6065" s="281">
        <v>125.15625</v>
      </c>
      <c r="D6065" s="281">
        <v>3.04E-2</v>
      </c>
      <c r="E6065" s="281">
        <v>2.6021000000000001</v>
      </c>
      <c r="F6065" s="287">
        <v>52.6</v>
      </c>
      <c r="G6065" s="287">
        <f t="shared" si="115"/>
        <v>0.70000000000000284</v>
      </c>
      <c r="H6065" s="287">
        <v>55.3</v>
      </c>
      <c r="I6065" s="287">
        <f t="shared" ref="I6065:I6084" si="116">H6065-H6022</f>
        <v>3</v>
      </c>
    </row>
    <row r="6066" spans="1:9">
      <c r="A6066" s="282">
        <v>41795</v>
      </c>
      <c r="B6066" s="287">
        <v>1940.46</v>
      </c>
      <c r="C6066" s="281">
        <v>125.359375</v>
      </c>
      <c r="D6066" s="281">
        <v>3.04E-2</v>
      </c>
      <c r="E6066" s="281">
        <v>2.5823999999999998</v>
      </c>
      <c r="F6066" s="287">
        <v>52.6</v>
      </c>
      <c r="G6066" s="287">
        <f t="shared" si="115"/>
        <v>0.70000000000000284</v>
      </c>
      <c r="H6066" s="287">
        <v>55.3</v>
      </c>
      <c r="I6066" s="287">
        <f t="shared" si="116"/>
        <v>3</v>
      </c>
    </row>
    <row r="6067" spans="1:9">
      <c r="A6067" s="282">
        <v>41796</v>
      </c>
      <c r="B6067" s="287">
        <v>1949.44</v>
      </c>
      <c r="C6067" s="281">
        <v>125.234375</v>
      </c>
      <c r="D6067" s="281">
        <v>3.04E-2</v>
      </c>
      <c r="E6067" s="281">
        <v>2.5869</v>
      </c>
      <c r="F6067" s="287">
        <v>52.6</v>
      </c>
      <c r="G6067" s="287">
        <f t="shared" si="115"/>
        <v>0.70000000000000284</v>
      </c>
      <c r="H6067" s="287">
        <v>55.3</v>
      </c>
      <c r="I6067" s="287">
        <f t="shared" si="116"/>
        <v>3</v>
      </c>
    </row>
    <row r="6068" spans="1:9">
      <c r="A6068" s="282">
        <v>41799</v>
      </c>
      <c r="B6068" s="287">
        <v>1951.27</v>
      </c>
      <c r="C6068" s="281">
        <v>125.0625</v>
      </c>
      <c r="D6068" s="281">
        <v>3.04E-2</v>
      </c>
      <c r="E6068" s="281">
        <v>2.6032000000000002</v>
      </c>
      <c r="F6068" s="287">
        <v>52.6</v>
      </c>
      <c r="G6068" s="287">
        <f t="shared" si="115"/>
        <v>0.70000000000000284</v>
      </c>
      <c r="H6068" s="287">
        <v>55.3</v>
      </c>
      <c r="I6068" s="287">
        <f t="shared" si="116"/>
        <v>3</v>
      </c>
    </row>
    <row r="6069" spans="1:9">
      <c r="A6069" s="282">
        <v>41800</v>
      </c>
      <c r="B6069" s="287">
        <v>1950.79</v>
      </c>
      <c r="C6069" s="281">
        <v>124.890625</v>
      </c>
      <c r="D6069" s="281">
        <v>3.04E-2</v>
      </c>
      <c r="E6069" s="281">
        <v>2.6438999999999999</v>
      </c>
      <c r="F6069" s="287">
        <v>52.6</v>
      </c>
      <c r="G6069" s="287">
        <f t="shared" si="115"/>
        <v>0.70000000000000284</v>
      </c>
      <c r="H6069" s="287">
        <v>55.3</v>
      </c>
      <c r="I6069" s="287">
        <f t="shared" si="116"/>
        <v>3</v>
      </c>
    </row>
    <row r="6070" spans="1:9">
      <c r="A6070" s="282">
        <v>41801</v>
      </c>
      <c r="B6070" s="287">
        <v>1943.89</v>
      </c>
      <c r="C6070" s="281">
        <v>124.96875</v>
      </c>
      <c r="D6070" s="281">
        <v>3.5499999999999997E-2</v>
      </c>
      <c r="E6070" s="281">
        <v>2.6394000000000002</v>
      </c>
      <c r="F6070" s="287">
        <v>52.6</v>
      </c>
      <c r="G6070" s="287">
        <f t="shared" si="115"/>
        <v>0.70000000000000284</v>
      </c>
      <c r="H6070" s="287">
        <v>55.3</v>
      </c>
      <c r="I6070" s="287">
        <f t="shared" si="116"/>
        <v>3</v>
      </c>
    </row>
    <row r="6071" spans="1:9">
      <c r="A6071" s="282">
        <v>41802</v>
      </c>
      <c r="B6071" s="287">
        <v>1930.11</v>
      </c>
      <c r="C6071" s="281">
        <v>125.40625</v>
      </c>
      <c r="D6071" s="281">
        <v>3.5499999999999997E-2</v>
      </c>
      <c r="E6071" s="281">
        <v>2.5951</v>
      </c>
      <c r="F6071" s="287">
        <v>52.6</v>
      </c>
      <c r="G6071" s="287">
        <f t="shared" si="115"/>
        <v>0.70000000000000284</v>
      </c>
      <c r="H6071" s="287">
        <v>55.3</v>
      </c>
      <c r="I6071" s="287">
        <f t="shared" si="116"/>
        <v>3</v>
      </c>
    </row>
    <row r="6072" spans="1:9">
      <c r="A6072" s="282">
        <v>41803</v>
      </c>
      <c r="B6072" s="287">
        <v>1936.16</v>
      </c>
      <c r="C6072" s="281">
        <v>125.171875</v>
      </c>
      <c r="D6072" s="281">
        <v>3.04E-2</v>
      </c>
      <c r="E6072" s="281">
        <v>2.6032999999999999</v>
      </c>
      <c r="F6072" s="287">
        <v>52.6</v>
      </c>
      <c r="G6072" s="287">
        <f t="shared" si="115"/>
        <v>0.70000000000000284</v>
      </c>
      <c r="H6072" s="287">
        <v>55.3</v>
      </c>
      <c r="I6072" s="287">
        <f t="shared" si="116"/>
        <v>3</v>
      </c>
    </row>
    <row r="6073" spans="1:9">
      <c r="A6073" s="282">
        <v>41806</v>
      </c>
      <c r="B6073" s="287">
        <v>1937.78</v>
      </c>
      <c r="C6073" s="281">
        <v>125.171875</v>
      </c>
      <c r="D6073" s="281">
        <v>2.53E-2</v>
      </c>
      <c r="E6073" s="281">
        <v>2.597</v>
      </c>
      <c r="F6073" s="287">
        <v>52.6</v>
      </c>
      <c r="G6073" s="287">
        <f t="shared" si="115"/>
        <v>0.70000000000000284</v>
      </c>
      <c r="H6073" s="287">
        <v>55.3</v>
      </c>
      <c r="I6073" s="287">
        <f t="shared" si="116"/>
        <v>3</v>
      </c>
    </row>
    <row r="6074" spans="1:9">
      <c r="A6074" s="282">
        <v>41807</v>
      </c>
      <c r="B6074" s="287">
        <v>1941.99</v>
      </c>
      <c r="C6074" s="281">
        <v>124.75</v>
      </c>
      <c r="D6074" s="281">
        <v>3.04E-2</v>
      </c>
      <c r="E6074" s="281">
        <v>2.6522999999999999</v>
      </c>
      <c r="F6074" s="287">
        <v>52.6</v>
      </c>
      <c r="G6074" s="287">
        <f t="shared" si="115"/>
        <v>0.70000000000000284</v>
      </c>
      <c r="H6074" s="287">
        <v>55.3</v>
      </c>
      <c r="I6074" s="287">
        <f t="shared" si="116"/>
        <v>3</v>
      </c>
    </row>
    <row r="6075" spans="1:9">
      <c r="A6075" s="282">
        <v>41808</v>
      </c>
      <c r="B6075" s="287">
        <v>1956.98</v>
      </c>
      <c r="C6075" s="281">
        <v>125.09375</v>
      </c>
      <c r="D6075" s="281">
        <v>1.52E-2</v>
      </c>
      <c r="E6075" s="281">
        <v>2.5844</v>
      </c>
      <c r="F6075" s="287">
        <v>52.6</v>
      </c>
      <c r="G6075" s="287">
        <f t="shared" si="115"/>
        <v>0.70000000000000284</v>
      </c>
      <c r="H6075" s="287">
        <v>55.3</v>
      </c>
      <c r="I6075" s="287">
        <f t="shared" si="116"/>
        <v>3</v>
      </c>
    </row>
    <row r="6076" spans="1:9">
      <c r="A6076" s="282">
        <v>41809</v>
      </c>
      <c r="B6076" s="287">
        <v>1959.48</v>
      </c>
      <c r="C6076" s="281">
        <v>125.234375</v>
      </c>
      <c r="D6076" s="281">
        <v>1.01E-2</v>
      </c>
      <c r="E6076" s="281">
        <v>2.6206</v>
      </c>
      <c r="F6076" s="287">
        <v>52.6</v>
      </c>
      <c r="G6076" s="287">
        <f t="shared" si="115"/>
        <v>0.70000000000000284</v>
      </c>
      <c r="H6076" s="287">
        <v>55.3</v>
      </c>
      <c r="I6076" s="287">
        <f t="shared" si="116"/>
        <v>3</v>
      </c>
    </row>
    <row r="6077" spans="1:9">
      <c r="A6077" s="282">
        <v>41810</v>
      </c>
      <c r="B6077" s="287">
        <v>1962.87</v>
      </c>
      <c r="C6077" s="281">
        <v>124.265625</v>
      </c>
      <c r="D6077" s="281">
        <v>1.01E-2</v>
      </c>
      <c r="E6077" s="281">
        <v>2.6052</v>
      </c>
      <c r="F6077" s="287">
        <v>52.6</v>
      </c>
      <c r="G6077" s="287">
        <f t="shared" si="115"/>
        <v>0.70000000000000284</v>
      </c>
      <c r="H6077" s="287">
        <v>55.3</v>
      </c>
      <c r="I6077" s="287">
        <f t="shared" si="116"/>
        <v>3</v>
      </c>
    </row>
    <row r="6078" spans="1:9">
      <c r="A6078" s="282">
        <v>41813</v>
      </c>
      <c r="B6078" s="287">
        <v>1962.61</v>
      </c>
      <c r="C6078" s="281">
        <v>124.265625</v>
      </c>
      <c r="D6078" s="281">
        <v>5.1000000000000004E-3</v>
      </c>
      <c r="E6078" s="281">
        <v>2.6261000000000001</v>
      </c>
      <c r="F6078" s="287">
        <v>52.6</v>
      </c>
      <c r="G6078" s="287">
        <f t="shared" si="115"/>
        <v>0.70000000000000284</v>
      </c>
      <c r="H6078" s="287">
        <v>55.3</v>
      </c>
      <c r="I6078" s="287">
        <f t="shared" si="116"/>
        <v>3</v>
      </c>
    </row>
    <row r="6079" spans="1:9">
      <c r="A6079" s="282">
        <v>41814</v>
      </c>
      <c r="B6079" s="287">
        <v>1949.98</v>
      </c>
      <c r="C6079" s="281">
        <v>124.5625</v>
      </c>
      <c r="D6079" s="281">
        <v>2.0299999999999999E-2</v>
      </c>
      <c r="E6079" s="281">
        <v>2.5781000000000001</v>
      </c>
      <c r="F6079" s="287">
        <v>52.6</v>
      </c>
      <c r="G6079" s="287">
        <f t="shared" si="115"/>
        <v>0.70000000000000284</v>
      </c>
      <c r="H6079" s="287">
        <v>55.3</v>
      </c>
      <c r="I6079" s="287">
        <f t="shared" si="116"/>
        <v>3</v>
      </c>
    </row>
    <row r="6080" spans="1:9">
      <c r="A6080" s="282">
        <v>41815</v>
      </c>
      <c r="B6080" s="287">
        <v>1959.53</v>
      </c>
      <c r="C6080" s="281">
        <v>124.796875</v>
      </c>
      <c r="D6080" s="281">
        <v>2.0299999999999999E-2</v>
      </c>
      <c r="E6080" s="281">
        <v>2.5592000000000001</v>
      </c>
      <c r="F6080" s="287">
        <v>52.6</v>
      </c>
      <c r="G6080" s="287">
        <f t="shared" si="115"/>
        <v>0.70000000000000284</v>
      </c>
      <c r="H6080" s="287">
        <v>55.3</v>
      </c>
      <c r="I6080" s="287">
        <f t="shared" si="116"/>
        <v>3</v>
      </c>
    </row>
    <row r="6081" spans="1:10">
      <c r="A6081" s="282">
        <v>41816</v>
      </c>
      <c r="B6081" s="287">
        <v>1957.22</v>
      </c>
      <c r="C6081" s="281">
        <v>125.078125</v>
      </c>
      <c r="D6081" s="281">
        <v>2.53E-2</v>
      </c>
      <c r="E6081" s="281">
        <v>2.5286</v>
      </c>
      <c r="F6081" s="287">
        <v>52.6</v>
      </c>
      <c r="G6081" s="287">
        <f t="shared" si="115"/>
        <v>0.70000000000000284</v>
      </c>
      <c r="H6081" s="287">
        <v>55.3</v>
      </c>
      <c r="I6081" s="287">
        <f t="shared" si="116"/>
        <v>3</v>
      </c>
    </row>
    <row r="6082" spans="1:10">
      <c r="A6082" s="282">
        <v>41817</v>
      </c>
      <c r="B6082" s="287">
        <v>1960.96</v>
      </c>
      <c r="C6082" s="281">
        <v>125.09375</v>
      </c>
      <c r="D6082" s="281">
        <v>2.0299999999999999E-2</v>
      </c>
      <c r="E6082" s="281">
        <v>2.5339999999999998</v>
      </c>
      <c r="F6082" s="287">
        <v>52.6</v>
      </c>
      <c r="G6082" s="287">
        <f t="shared" si="115"/>
        <v>0.70000000000000284</v>
      </c>
      <c r="H6082" s="287">
        <v>55.3</v>
      </c>
      <c r="I6082" s="287">
        <f t="shared" si="116"/>
        <v>3</v>
      </c>
    </row>
    <row r="6083" spans="1:10">
      <c r="A6083" s="282">
        <v>41820</v>
      </c>
      <c r="B6083" s="287">
        <v>1960.23</v>
      </c>
      <c r="C6083" s="281">
        <v>125.171875</v>
      </c>
      <c r="D6083" s="281">
        <v>2.0299999999999999E-2</v>
      </c>
      <c r="E6083" s="281">
        <v>2.5304000000000002</v>
      </c>
      <c r="F6083" s="287">
        <v>52.6</v>
      </c>
      <c r="G6083" s="287">
        <v>0.8</v>
      </c>
      <c r="H6083" s="287">
        <v>55.3</v>
      </c>
      <c r="I6083" s="287">
        <f t="shared" si="116"/>
        <v>3</v>
      </c>
    </row>
    <row r="6084" spans="1:10">
      <c r="A6084" s="282">
        <v>41821</v>
      </c>
      <c r="B6084" s="287">
        <v>1973.32</v>
      </c>
      <c r="C6084" s="281">
        <v>124.875</v>
      </c>
      <c r="D6084" s="281">
        <v>2.0299999999999999E-2</v>
      </c>
      <c r="E6084" s="281">
        <v>2.5647000000000002</v>
      </c>
      <c r="F6084" s="287">
        <v>52.6</v>
      </c>
      <c r="G6084" s="287">
        <v>0.8</v>
      </c>
      <c r="H6084" s="287">
        <v>55.3</v>
      </c>
      <c r="I6084" s="287">
        <f t="shared" si="116"/>
        <v>3</v>
      </c>
    </row>
    <row r="6085" spans="1:10">
      <c r="A6085" s="282">
        <v>41822</v>
      </c>
      <c r="B6085" s="287">
        <v>1974.62</v>
      </c>
      <c r="C6085" s="281">
        <v>124.390625</v>
      </c>
      <c r="D6085" s="281">
        <v>1.52E-2</v>
      </c>
      <c r="E6085" s="281">
        <v>2.6263999999999998</v>
      </c>
      <c r="F6085" s="287">
        <v>52.6</v>
      </c>
      <c r="G6085" s="287">
        <v>0.8</v>
      </c>
      <c r="H6085" s="287">
        <v>55.3</v>
      </c>
      <c r="I6085" s="287">
        <v>3</v>
      </c>
    </row>
    <row r="6086" spans="1:10">
      <c r="A6086" s="282">
        <v>41823</v>
      </c>
      <c r="B6086" s="287">
        <v>1985.44</v>
      </c>
      <c r="C6086" s="281">
        <v>124.21875</v>
      </c>
      <c r="D6086" s="281">
        <v>5.1000000000000004E-3</v>
      </c>
      <c r="E6086" s="281">
        <v>2.6383000000000001</v>
      </c>
      <c r="F6086" s="287">
        <v>52.6</v>
      </c>
      <c r="G6086" s="287">
        <v>0.8</v>
      </c>
      <c r="H6086" s="287">
        <v>55.3</v>
      </c>
      <c r="I6086" s="287">
        <v>3</v>
      </c>
    </row>
    <row r="6087" spans="1:10">
      <c r="A6087" s="282">
        <v>41827</v>
      </c>
      <c r="B6087" s="287">
        <v>1977.65</v>
      </c>
      <c r="C6087" s="281">
        <v>124.390625</v>
      </c>
      <c r="D6087" s="281">
        <v>5.1000000000000004E-3</v>
      </c>
      <c r="E6087" s="281">
        <v>2.6383000000000001</v>
      </c>
      <c r="F6087" s="287">
        <v>52.6</v>
      </c>
      <c r="G6087" s="287">
        <v>0.8</v>
      </c>
      <c r="H6087" s="287">
        <v>55.3</v>
      </c>
      <c r="I6087" s="287">
        <v>3</v>
      </c>
    </row>
    <row r="6088" spans="1:10">
      <c r="A6088" s="282">
        <v>41828</v>
      </c>
      <c r="B6088" s="287">
        <v>1963.71</v>
      </c>
      <c r="C6088" s="281">
        <v>124.75</v>
      </c>
      <c r="D6088" s="281">
        <v>1.01E-2</v>
      </c>
      <c r="E6088" s="281">
        <v>2.6109999999999998</v>
      </c>
      <c r="F6088" s="287">
        <v>52.6</v>
      </c>
      <c r="G6088" s="287">
        <v>0.8</v>
      </c>
      <c r="H6088" s="287">
        <v>55.3</v>
      </c>
      <c r="I6088" s="287">
        <v>3</v>
      </c>
    </row>
    <row r="6089" spans="1:10">
      <c r="A6089" s="282">
        <v>41829</v>
      </c>
      <c r="B6089" s="287">
        <v>1972.83</v>
      </c>
      <c r="C6089" s="281">
        <v>124.984375</v>
      </c>
      <c r="D6089" s="281">
        <v>2.0299999999999999E-2</v>
      </c>
      <c r="E6089" s="281">
        <v>2.5556999999999999</v>
      </c>
      <c r="F6089" s="287">
        <v>52.6</v>
      </c>
      <c r="G6089" s="287">
        <v>0.8</v>
      </c>
      <c r="H6089" s="287">
        <v>55.3</v>
      </c>
      <c r="I6089" s="287">
        <v>3</v>
      </c>
    </row>
    <row r="6090" spans="1:10">
      <c r="A6090" s="282">
        <v>41830</v>
      </c>
      <c r="B6090" s="287">
        <v>1962.52</v>
      </c>
      <c r="C6090" s="281">
        <v>125.203125</v>
      </c>
      <c r="D6090" s="281">
        <v>2.0299999999999999E-2</v>
      </c>
      <c r="E6090" s="281">
        <v>2.5503</v>
      </c>
      <c r="F6090" s="287">
        <v>52.6</v>
      </c>
      <c r="G6090" s="287">
        <v>0.8</v>
      </c>
      <c r="H6090" s="287">
        <v>55.3</v>
      </c>
      <c r="I6090" s="287">
        <v>3</v>
      </c>
    </row>
    <row r="6091" spans="1:10">
      <c r="A6091" s="282">
        <v>41831</v>
      </c>
      <c r="B6091" s="287">
        <v>1967.57</v>
      </c>
      <c r="C6091" s="287">
        <v>125.21875</v>
      </c>
      <c r="D6091" s="287">
        <v>1.52E-2</v>
      </c>
      <c r="E6091" s="287">
        <v>2.516</v>
      </c>
      <c r="F6091" s="287">
        <v>52.6</v>
      </c>
      <c r="G6091" s="287">
        <v>0.8</v>
      </c>
      <c r="H6091" s="287">
        <v>55.3</v>
      </c>
      <c r="I6091" s="287">
        <v>3</v>
      </c>
      <c r="J6091" s="287"/>
    </row>
    <row r="6092" spans="1:10">
      <c r="A6092" s="282">
        <v>41834</v>
      </c>
      <c r="B6092" s="287">
        <v>1977.1</v>
      </c>
      <c r="C6092" s="287">
        <v>124.96875</v>
      </c>
      <c r="D6092" s="287">
        <v>1.52E-2</v>
      </c>
      <c r="E6092" s="287">
        <v>2.5468000000000002</v>
      </c>
      <c r="F6092" s="287">
        <v>52.6</v>
      </c>
      <c r="G6092" s="287">
        <v>0.8</v>
      </c>
      <c r="H6092" s="287">
        <v>55.3</v>
      </c>
      <c r="I6092" s="287">
        <v>3</v>
      </c>
    </row>
    <row r="6093" spans="1:10">
      <c r="A6093" s="282">
        <v>41835</v>
      </c>
      <c r="B6093" s="287">
        <v>1973.28</v>
      </c>
      <c r="C6093" s="287">
        <v>124.90625</v>
      </c>
      <c r="D6093" s="287">
        <v>1.52E-2</v>
      </c>
      <c r="E6093" s="287">
        <v>2.5468000000000002</v>
      </c>
      <c r="F6093" s="287">
        <v>52.5</v>
      </c>
      <c r="G6093" s="287">
        <v>0.8</v>
      </c>
      <c r="H6093" s="287">
        <v>55.3</v>
      </c>
      <c r="I6093" s="287">
        <v>3</v>
      </c>
    </row>
    <row r="6094" spans="1:10">
      <c r="A6094" s="282">
        <v>41836</v>
      </c>
      <c r="B6094" s="287">
        <v>1981.57</v>
      </c>
      <c r="C6094" s="287">
        <v>124.890625</v>
      </c>
      <c r="D6094" s="287">
        <v>1.52E-2</v>
      </c>
      <c r="E6094" s="287">
        <v>2.5259999999999998</v>
      </c>
      <c r="F6094" s="287">
        <v>52.5</v>
      </c>
      <c r="G6094" s="287">
        <v>0.8</v>
      </c>
      <c r="H6094" s="287">
        <v>55.3</v>
      </c>
      <c r="I6094" s="287">
        <v>3</v>
      </c>
    </row>
    <row r="6095" spans="1:10">
      <c r="A6095" s="282">
        <v>41837</v>
      </c>
      <c r="B6095" s="287">
        <v>1958.12</v>
      </c>
      <c r="C6095" s="287">
        <v>125.359375</v>
      </c>
      <c r="D6095" s="287">
        <v>1.01E-2</v>
      </c>
      <c r="E6095" s="287">
        <v>2.4458000000000002</v>
      </c>
      <c r="F6095" s="287">
        <v>52.5</v>
      </c>
      <c r="G6095" s="287">
        <v>0.8</v>
      </c>
      <c r="H6095" s="287">
        <v>55.3</v>
      </c>
      <c r="I6095" s="287">
        <v>3</v>
      </c>
    </row>
    <row r="6096" spans="1:10">
      <c r="A6096" s="282">
        <v>41838</v>
      </c>
      <c r="B6096" s="287">
        <v>1978.22</v>
      </c>
      <c r="C6096" s="287">
        <v>125.28125</v>
      </c>
      <c r="D6096" s="287">
        <v>1.01E-2</v>
      </c>
      <c r="E6096" s="287">
        <v>2.4809000000000001</v>
      </c>
      <c r="F6096" s="287">
        <v>52.5</v>
      </c>
      <c r="G6096" s="287">
        <v>0.8</v>
      </c>
      <c r="H6096" s="287">
        <v>55.3</v>
      </c>
      <c r="I6096" s="287">
        <v>3</v>
      </c>
    </row>
    <row r="6097" spans="1:9">
      <c r="A6097" s="282">
        <v>41841</v>
      </c>
      <c r="B6097" s="287">
        <v>1973.63</v>
      </c>
      <c r="C6097" s="287">
        <v>125.265625</v>
      </c>
      <c r="D6097" s="287">
        <v>1.52E-2</v>
      </c>
      <c r="E6097" s="287">
        <v>2.4674</v>
      </c>
      <c r="F6097" s="287">
        <v>52.5</v>
      </c>
      <c r="G6097" s="287">
        <v>0.8</v>
      </c>
      <c r="H6097" s="287">
        <v>55.3</v>
      </c>
      <c r="I6097" s="287">
        <v>3</v>
      </c>
    </row>
    <row r="6098" spans="1:9">
      <c r="A6098" s="282">
        <v>41842</v>
      </c>
      <c r="B6098" s="287">
        <v>1983.53</v>
      </c>
      <c r="C6098" s="287">
        <v>125.40625</v>
      </c>
      <c r="D6098" s="287">
        <v>2.0299999999999999E-2</v>
      </c>
      <c r="E6098" s="287">
        <v>2.4601000000000002</v>
      </c>
      <c r="F6098" s="287">
        <v>52.5</v>
      </c>
      <c r="G6098" s="287">
        <v>0.8</v>
      </c>
      <c r="H6098" s="287">
        <v>55.3</v>
      </c>
      <c r="I6098" s="287">
        <v>3</v>
      </c>
    </row>
    <row r="6099" spans="1:9">
      <c r="A6099" s="282">
        <v>41843</v>
      </c>
      <c r="B6099" s="287">
        <v>1987.01</v>
      </c>
      <c r="C6099" s="287">
        <v>125.421875</v>
      </c>
      <c r="D6099" s="287">
        <v>2.0299999999999999E-2</v>
      </c>
      <c r="E6099" s="287">
        <v>2.4655</v>
      </c>
      <c r="F6099" s="287">
        <v>52.5</v>
      </c>
      <c r="G6099" s="287">
        <v>0.8</v>
      </c>
      <c r="H6099" s="287">
        <v>55.3</v>
      </c>
      <c r="I6099" s="287">
        <v>3</v>
      </c>
    </row>
    <row r="6100" spans="1:9">
      <c r="A6100" s="282">
        <v>41844</v>
      </c>
      <c r="B6100" s="287">
        <v>1987.98</v>
      </c>
      <c r="C6100" s="287">
        <v>125.046875</v>
      </c>
      <c r="D6100" s="287">
        <v>2.0299999999999999E-2</v>
      </c>
      <c r="E6100" s="287">
        <v>2.5024999999999999</v>
      </c>
      <c r="F6100" s="287">
        <v>52.5</v>
      </c>
      <c r="G6100" s="287">
        <v>0.8</v>
      </c>
      <c r="H6100" s="287">
        <v>55.3</v>
      </c>
      <c r="I6100" s="287">
        <v>3</v>
      </c>
    </row>
    <row r="6101" spans="1:9">
      <c r="A6101" s="282">
        <v>41845</v>
      </c>
      <c r="B6101" s="287">
        <v>1978.34</v>
      </c>
      <c r="C6101" s="287">
        <v>125.3125</v>
      </c>
      <c r="D6101" s="287">
        <v>2.53E-2</v>
      </c>
      <c r="E6101" s="287">
        <v>2.4655</v>
      </c>
      <c r="F6101" s="287">
        <v>52.5</v>
      </c>
      <c r="G6101" s="287">
        <v>0.8</v>
      </c>
      <c r="H6101" s="287">
        <v>55.3</v>
      </c>
      <c r="I6101" s="287">
        <v>3</v>
      </c>
    </row>
    <row r="6102" spans="1:9">
      <c r="A6102" s="282">
        <v>41848</v>
      </c>
      <c r="B6102" s="287">
        <v>1978.91</v>
      </c>
      <c r="C6102" s="287">
        <v>125.125</v>
      </c>
      <c r="D6102" s="287">
        <v>2.53E-2</v>
      </c>
      <c r="E6102" s="287">
        <v>2.4853000000000001</v>
      </c>
      <c r="F6102" s="287">
        <v>52.5</v>
      </c>
      <c r="G6102" s="287">
        <v>0.8</v>
      </c>
      <c r="H6102" s="287">
        <v>55.3</v>
      </c>
      <c r="I6102" s="287">
        <v>3</v>
      </c>
    </row>
    <row r="6103" spans="1:9">
      <c r="A6103" s="282">
        <v>41849</v>
      </c>
      <c r="B6103" s="287">
        <v>1969.95</v>
      </c>
      <c r="C6103" s="287">
        <v>125.375</v>
      </c>
      <c r="D6103" s="287">
        <v>1.52E-2</v>
      </c>
      <c r="E6103" s="287">
        <v>2.4601000000000002</v>
      </c>
      <c r="F6103" s="287">
        <v>52.5</v>
      </c>
      <c r="G6103" s="287">
        <v>0.8</v>
      </c>
      <c r="H6103" s="287">
        <v>55.3</v>
      </c>
      <c r="I6103" s="287">
        <v>3</v>
      </c>
    </row>
    <row r="6104" spans="1:9">
      <c r="A6104" s="282">
        <v>41850</v>
      </c>
      <c r="B6104" s="287">
        <v>1970.07</v>
      </c>
      <c r="C6104" s="287">
        <v>124.65625</v>
      </c>
      <c r="D6104" s="287">
        <v>3.04E-2</v>
      </c>
      <c r="E6104" s="287">
        <v>2.5568999999999997</v>
      </c>
      <c r="F6104" s="287">
        <v>52.5</v>
      </c>
      <c r="G6104" s="287">
        <v>0.8</v>
      </c>
      <c r="H6104" s="287">
        <v>55.3</v>
      </c>
      <c r="I6104" s="287">
        <v>3</v>
      </c>
    </row>
    <row r="6105" spans="1:9">
      <c r="A6105" s="282">
        <v>41851</v>
      </c>
      <c r="B6105" s="287">
        <v>1930.67</v>
      </c>
      <c r="C6105" s="287">
        <v>124.609375</v>
      </c>
      <c r="D6105" s="287">
        <v>2.0299999999999999E-2</v>
      </c>
      <c r="E6105" s="287">
        <v>2.5577999999999999</v>
      </c>
      <c r="F6105" s="287">
        <v>52.5</v>
      </c>
      <c r="G6105" s="287">
        <v>0.8</v>
      </c>
      <c r="H6105" s="287">
        <v>55.3</v>
      </c>
      <c r="I6105" s="287">
        <v>3</v>
      </c>
    </row>
    <row r="6106" spans="1:9">
      <c r="A6106" s="282">
        <v>41852</v>
      </c>
      <c r="B6106" s="287">
        <v>1930.71</v>
      </c>
      <c r="C6106" s="287">
        <v>125.203125</v>
      </c>
      <c r="D6106" s="287">
        <v>2.0299999999999999E-2</v>
      </c>
      <c r="E6106" s="287">
        <v>2.5070000000000001</v>
      </c>
      <c r="F6106" s="287">
        <v>52.5</v>
      </c>
      <c r="G6106" s="287">
        <f t="shared" ref="G6106:I6121" si="117">F6106-F6063</f>
        <v>-0.10000000000000142</v>
      </c>
      <c r="H6106" s="287">
        <v>57.1</v>
      </c>
      <c r="I6106" s="287">
        <f t="shared" si="117"/>
        <v>1.7000000000000028</v>
      </c>
    </row>
    <row r="6107" spans="1:9">
      <c r="A6107" s="282" t="s">
        <v>27</v>
      </c>
      <c r="B6107" s="287">
        <v>1938.99</v>
      </c>
      <c r="C6107" s="287">
        <v>125.375</v>
      </c>
      <c r="D6107" s="287">
        <v>1.52E-2</v>
      </c>
      <c r="E6107" s="287">
        <v>2.4817</v>
      </c>
      <c r="F6107" s="287">
        <v>52.5</v>
      </c>
      <c r="G6107" s="287">
        <f t="shared" si="117"/>
        <v>-0.10000000000000142</v>
      </c>
      <c r="H6107" s="287">
        <v>57.1</v>
      </c>
      <c r="I6107" s="287">
        <f t="shared" si="117"/>
        <v>1.7000000000000028</v>
      </c>
    </row>
    <row r="6108" spans="1:9">
      <c r="A6108" s="282">
        <v>41856</v>
      </c>
      <c r="B6108" s="287">
        <v>1920.21</v>
      </c>
      <c r="C6108" s="287">
        <v>125.390625</v>
      </c>
      <c r="D6108" s="287">
        <v>2.0299999999999999E-2</v>
      </c>
      <c r="E6108" s="287">
        <v>2.4843999999999999</v>
      </c>
      <c r="F6108" s="287">
        <v>52.5</v>
      </c>
      <c r="G6108" s="287">
        <f t="shared" si="117"/>
        <v>-0.10000000000000142</v>
      </c>
      <c r="H6108" s="287">
        <v>57.1</v>
      </c>
      <c r="I6108" s="287">
        <f t="shared" si="117"/>
        <v>1.8000000000000043</v>
      </c>
    </row>
    <row r="6109" spans="1:9">
      <c r="A6109" s="282">
        <v>41857</v>
      </c>
      <c r="B6109" s="287">
        <v>1920.24</v>
      </c>
      <c r="C6109" s="287">
        <v>125.5</v>
      </c>
      <c r="D6109" s="287">
        <v>2.0299999999999999E-2</v>
      </c>
      <c r="E6109" s="287">
        <v>2.4708000000000001</v>
      </c>
      <c r="F6109" s="287">
        <v>52.5</v>
      </c>
      <c r="G6109" s="287">
        <f t="shared" si="117"/>
        <v>-0.10000000000000142</v>
      </c>
      <c r="H6109" s="287">
        <v>57.1</v>
      </c>
      <c r="I6109" s="287">
        <f t="shared" si="117"/>
        <v>1.8000000000000043</v>
      </c>
    </row>
    <row r="6110" spans="1:9">
      <c r="A6110" s="282">
        <v>41858</v>
      </c>
      <c r="B6110" s="287">
        <v>1909.57</v>
      </c>
      <c r="C6110" s="287">
        <v>125.921875</v>
      </c>
      <c r="D6110" s="287">
        <v>2.0299999999999999E-2</v>
      </c>
      <c r="E6110" s="287">
        <v>2.4114</v>
      </c>
      <c r="F6110" s="287">
        <v>52.5</v>
      </c>
      <c r="G6110" s="287">
        <f t="shared" si="117"/>
        <v>-0.10000000000000142</v>
      </c>
      <c r="H6110" s="287">
        <v>57.1</v>
      </c>
      <c r="I6110" s="287">
        <f t="shared" si="117"/>
        <v>1.8000000000000043</v>
      </c>
    </row>
    <row r="6111" spans="1:9">
      <c r="A6111" s="282">
        <v>41859</v>
      </c>
      <c r="B6111" s="287">
        <v>1909.57</v>
      </c>
      <c r="C6111" s="287">
        <v>126.1875</v>
      </c>
      <c r="D6111" s="287">
        <v>2.0299999999999999E-2</v>
      </c>
      <c r="E6111" s="287">
        <v>2.3860999999999999</v>
      </c>
      <c r="F6111" s="287">
        <v>52.5</v>
      </c>
      <c r="G6111" s="287">
        <f t="shared" si="117"/>
        <v>-0.10000000000000142</v>
      </c>
      <c r="H6111" s="287">
        <v>57.1</v>
      </c>
      <c r="I6111" s="287">
        <f t="shared" si="117"/>
        <v>1.8000000000000043</v>
      </c>
    </row>
    <row r="6112" spans="1:9">
      <c r="A6112" s="282">
        <v>41862</v>
      </c>
      <c r="B6112" s="287">
        <v>1936.92</v>
      </c>
      <c r="C6112" s="287">
        <v>125.921875</v>
      </c>
      <c r="D6112" s="287">
        <v>2.53E-2</v>
      </c>
      <c r="E6112" s="287">
        <v>2.4275000000000002</v>
      </c>
      <c r="F6112" s="287">
        <v>52.5</v>
      </c>
      <c r="G6112" s="287">
        <f t="shared" si="117"/>
        <v>-0.10000000000000142</v>
      </c>
      <c r="H6112" s="287">
        <v>57.1</v>
      </c>
      <c r="I6112" s="287">
        <f t="shared" si="117"/>
        <v>1.8000000000000043</v>
      </c>
    </row>
    <row r="6113" spans="1:9">
      <c r="A6113" s="282">
        <v>41863</v>
      </c>
      <c r="B6113" s="287">
        <v>1933.75</v>
      </c>
      <c r="C6113" s="287">
        <v>125.828125</v>
      </c>
      <c r="D6113" s="287">
        <v>2.53E-2</v>
      </c>
      <c r="E6113" s="287">
        <v>2.4491000000000001</v>
      </c>
      <c r="F6113" s="287">
        <v>52.5</v>
      </c>
      <c r="G6113" s="287">
        <f t="shared" si="117"/>
        <v>-0.10000000000000142</v>
      </c>
      <c r="H6113" s="287">
        <v>57.1</v>
      </c>
      <c r="I6113" s="287">
        <f t="shared" si="117"/>
        <v>1.8000000000000043</v>
      </c>
    </row>
    <row r="6114" spans="1:9">
      <c r="A6114" s="282">
        <v>41864</v>
      </c>
      <c r="B6114" s="287">
        <v>1946.72</v>
      </c>
      <c r="C6114" s="287">
        <v>126.140625</v>
      </c>
      <c r="D6114" s="287">
        <v>3.04E-2</v>
      </c>
      <c r="E6114" s="287">
        <v>2.4165999999999999</v>
      </c>
      <c r="F6114" s="287">
        <v>52.5</v>
      </c>
      <c r="G6114" s="287">
        <f t="shared" si="117"/>
        <v>-0.10000000000000142</v>
      </c>
      <c r="H6114" s="287">
        <v>57.1</v>
      </c>
      <c r="I6114" s="287">
        <f t="shared" si="117"/>
        <v>1.8000000000000043</v>
      </c>
    </row>
    <row r="6115" spans="1:9">
      <c r="A6115" s="282">
        <v>41865</v>
      </c>
      <c r="B6115" s="287">
        <v>1955.18</v>
      </c>
      <c r="C6115" s="287">
        <v>126.296875</v>
      </c>
      <c r="D6115" s="287">
        <v>2.53E-2</v>
      </c>
      <c r="E6115" s="287">
        <v>2.4015</v>
      </c>
      <c r="F6115" s="287">
        <v>52.5</v>
      </c>
      <c r="G6115" s="287">
        <f t="shared" si="117"/>
        <v>-0.10000000000000142</v>
      </c>
      <c r="H6115" s="287">
        <v>57.1</v>
      </c>
      <c r="I6115" s="287">
        <f t="shared" si="117"/>
        <v>1.8000000000000043</v>
      </c>
    </row>
    <row r="6116" spans="1:9">
      <c r="A6116" s="282">
        <v>41866</v>
      </c>
      <c r="B6116" s="287">
        <v>1949.01</v>
      </c>
      <c r="C6116" s="287">
        <v>126.765625</v>
      </c>
      <c r="D6116" s="287">
        <v>2.0299999999999999E-2</v>
      </c>
      <c r="E6116" s="287">
        <v>2.3283</v>
      </c>
      <c r="F6116" s="287">
        <v>52.5</v>
      </c>
      <c r="G6116" s="287">
        <f t="shared" si="117"/>
        <v>-0.10000000000000142</v>
      </c>
      <c r="H6116" s="287">
        <v>57.1</v>
      </c>
      <c r="I6116" s="287">
        <f t="shared" si="117"/>
        <v>1.8000000000000043</v>
      </c>
    </row>
    <row r="6117" spans="1:9">
      <c r="A6117" s="282">
        <v>41869</v>
      </c>
      <c r="B6117" s="287">
        <v>1971.74</v>
      </c>
      <c r="C6117" s="287">
        <v>126.359375</v>
      </c>
      <c r="D6117" s="287">
        <v>2.53E-2</v>
      </c>
      <c r="E6117" s="287">
        <v>2.3927</v>
      </c>
      <c r="F6117" s="287">
        <v>52.5</v>
      </c>
      <c r="G6117" s="287">
        <f t="shared" si="117"/>
        <v>-0.10000000000000142</v>
      </c>
      <c r="H6117" s="287">
        <v>57.1</v>
      </c>
      <c r="I6117" s="287">
        <f t="shared" si="117"/>
        <v>1.8000000000000043</v>
      </c>
    </row>
    <row r="6118" spans="1:9">
      <c r="A6118" s="282">
        <v>41870</v>
      </c>
      <c r="B6118" s="287">
        <v>1981.6</v>
      </c>
      <c r="C6118" s="287">
        <v>126.21875</v>
      </c>
      <c r="D6118" s="287">
        <v>2.53E-2</v>
      </c>
      <c r="E6118" s="287">
        <v>2.3997000000000002</v>
      </c>
      <c r="F6118" s="287">
        <v>52.5</v>
      </c>
      <c r="G6118" s="287">
        <f t="shared" si="117"/>
        <v>-0.10000000000000142</v>
      </c>
      <c r="H6118" s="287">
        <v>57.1</v>
      </c>
      <c r="I6118" s="287">
        <f t="shared" si="117"/>
        <v>1.8000000000000043</v>
      </c>
    </row>
    <row r="6119" spans="1:9">
      <c r="A6119" s="282">
        <v>41871</v>
      </c>
      <c r="B6119" s="287">
        <v>1981.45</v>
      </c>
      <c r="C6119" s="287">
        <v>125.890625</v>
      </c>
      <c r="D6119" s="287">
        <v>2.53E-2</v>
      </c>
      <c r="E6119" s="287">
        <v>2.4361000000000002</v>
      </c>
      <c r="F6119" s="287">
        <v>52.5</v>
      </c>
      <c r="G6119" s="287">
        <f t="shared" si="117"/>
        <v>-0.10000000000000142</v>
      </c>
      <c r="H6119" s="287">
        <v>57.1</v>
      </c>
      <c r="I6119" s="287">
        <f t="shared" si="117"/>
        <v>1.8000000000000043</v>
      </c>
    </row>
    <row r="6120" spans="1:9">
      <c r="A6120" s="282">
        <v>41872</v>
      </c>
      <c r="B6120" s="287">
        <v>1992.37</v>
      </c>
      <c r="C6120" s="287">
        <v>126.015625</v>
      </c>
      <c r="D6120" s="287">
        <v>1.01E-2</v>
      </c>
      <c r="E6120" s="287">
        <v>2.4068000000000001</v>
      </c>
      <c r="F6120" s="287">
        <v>52.5</v>
      </c>
      <c r="G6120" s="287">
        <f t="shared" si="117"/>
        <v>-0.10000000000000142</v>
      </c>
      <c r="H6120" s="287">
        <v>57.1</v>
      </c>
      <c r="I6120" s="287">
        <f t="shared" si="117"/>
        <v>1.8000000000000043</v>
      </c>
    </row>
    <row r="6121" spans="1:9">
      <c r="A6121" s="282">
        <v>41873</v>
      </c>
      <c r="B6121" s="287">
        <v>1988.4</v>
      </c>
      <c r="C6121" s="287">
        <v>125.890625</v>
      </c>
      <c r="D6121" s="287">
        <v>1.52E-2</v>
      </c>
      <c r="E6121" s="287">
        <v>2.4024000000000001</v>
      </c>
      <c r="F6121" s="287">
        <v>52.5</v>
      </c>
      <c r="G6121" s="287">
        <f t="shared" si="117"/>
        <v>-0.10000000000000142</v>
      </c>
      <c r="H6121" s="287">
        <v>57.1</v>
      </c>
      <c r="I6121" s="287">
        <f t="shared" si="117"/>
        <v>1.8000000000000043</v>
      </c>
    </row>
    <row r="6122" spans="1:9">
      <c r="A6122" s="282">
        <v>41876</v>
      </c>
      <c r="B6122" s="287">
        <v>1997.92</v>
      </c>
      <c r="C6122" s="287">
        <v>125.953125</v>
      </c>
      <c r="D6122" s="287">
        <v>1.52E-2</v>
      </c>
      <c r="E6122" s="287">
        <v>2.3820000000000001</v>
      </c>
      <c r="F6122" s="287">
        <v>52.5</v>
      </c>
      <c r="G6122" s="287">
        <f t="shared" ref="G6122:G6135" si="118">F6122-F6079</f>
        <v>-0.10000000000000142</v>
      </c>
      <c r="H6122" s="287">
        <v>57.1</v>
      </c>
      <c r="I6122" s="287">
        <f t="shared" ref="I6122:I6147" si="119">H6122-H6079</f>
        <v>1.8000000000000043</v>
      </c>
    </row>
    <row r="6123" spans="1:9">
      <c r="A6123" s="282">
        <v>41877</v>
      </c>
      <c r="B6123" s="287">
        <v>2000.02</v>
      </c>
      <c r="C6123" s="287">
        <v>126.03125</v>
      </c>
      <c r="D6123" s="287">
        <v>2.0299999999999999E-2</v>
      </c>
      <c r="E6123" s="287">
        <v>2.3961999999999999</v>
      </c>
      <c r="F6123" s="287">
        <v>52.5</v>
      </c>
      <c r="G6123" s="287">
        <f t="shared" si="118"/>
        <v>-0.10000000000000142</v>
      </c>
      <c r="H6123" s="287">
        <v>57.1</v>
      </c>
      <c r="I6123" s="287">
        <f t="shared" si="119"/>
        <v>1.8000000000000043</v>
      </c>
    </row>
    <row r="6124" spans="1:9">
      <c r="A6124" s="282">
        <v>41878</v>
      </c>
      <c r="B6124" s="287">
        <v>2000.12</v>
      </c>
      <c r="C6124" s="287">
        <v>126.234375</v>
      </c>
      <c r="D6124" s="287">
        <v>2.53E-2</v>
      </c>
      <c r="E6124" s="287">
        <v>2.3573</v>
      </c>
      <c r="F6124" s="287">
        <v>52.5</v>
      </c>
      <c r="G6124" s="287">
        <f t="shared" si="118"/>
        <v>-0.10000000000000142</v>
      </c>
      <c r="H6124" s="287">
        <v>57.1</v>
      </c>
      <c r="I6124" s="287">
        <f t="shared" si="119"/>
        <v>1.8000000000000043</v>
      </c>
    </row>
    <row r="6125" spans="1:9">
      <c r="A6125" s="282">
        <v>41879</v>
      </c>
      <c r="B6125" s="287">
        <v>1996.74</v>
      </c>
      <c r="C6125" s="287">
        <v>126.40625</v>
      </c>
      <c r="D6125" s="287">
        <v>2.53E-2</v>
      </c>
      <c r="E6125" s="287">
        <v>2.3361000000000001</v>
      </c>
      <c r="F6125" s="287">
        <v>52.5</v>
      </c>
      <c r="G6125" s="287">
        <f t="shared" si="118"/>
        <v>-0.10000000000000142</v>
      </c>
      <c r="H6125" s="287">
        <v>57.1</v>
      </c>
      <c r="I6125" s="287">
        <f t="shared" si="119"/>
        <v>1.8000000000000043</v>
      </c>
    </row>
    <row r="6126" spans="1:9">
      <c r="A6126" s="282">
        <v>41880</v>
      </c>
      <c r="B6126" s="287">
        <v>2003.37</v>
      </c>
      <c r="C6126" s="287">
        <v>126.328125</v>
      </c>
      <c r="D6126" s="287">
        <v>2.0299999999999999E-2</v>
      </c>
      <c r="E6126" s="287">
        <v>2.3431000000000002</v>
      </c>
      <c r="F6126" s="287">
        <v>52.5</v>
      </c>
      <c r="G6126" s="287">
        <f t="shared" si="118"/>
        <v>-0.10000000000000142</v>
      </c>
      <c r="H6126" s="287">
        <v>57.1</v>
      </c>
      <c r="I6126" s="287">
        <f t="shared" si="119"/>
        <v>1.8000000000000043</v>
      </c>
    </row>
    <row r="6127" spans="1:9">
      <c r="A6127" s="282">
        <v>41884</v>
      </c>
      <c r="B6127" s="287">
        <v>2003.44</v>
      </c>
      <c r="C6127" s="287">
        <v>125.859375</v>
      </c>
      <c r="D6127" s="287">
        <v>2.0299999999999999E-2</v>
      </c>
      <c r="E6127" s="287">
        <v>2.3431000000000002</v>
      </c>
      <c r="F6127" s="287">
        <v>52.6</v>
      </c>
      <c r="G6127" s="287">
        <f t="shared" si="118"/>
        <v>0</v>
      </c>
      <c r="H6127" s="287">
        <v>59</v>
      </c>
      <c r="I6127" s="287">
        <f t="shared" si="119"/>
        <v>3.7000000000000028</v>
      </c>
    </row>
    <row r="6128" spans="1:9">
      <c r="A6128" s="282">
        <v>41885</v>
      </c>
      <c r="B6128" s="287">
        <v>2000.72</v>
      </c>
      <c r="C6128" s="287">
        <v>125.78125</v>
      </c>
      <c r="D6128" s="287">
        <v>2.0299999999999999E-2</v>
      </c>
      <c r="E6128" s="287">
        <v>2.3961999999999999</v>
      </c>
      <c r="F6128" s="287">
        <v>52.6</v>
      </c>
      <c r="G6128" s="287">
        <f t="shared" si="118"/>
        <v>0</v>
      </c>
      <c r="H6128" s="287">
        <v>59</v>
      </c>
      <c r="I6128" s="287">
        <f t="shared" si="119"/>
        <v>3.7000000000000028</v>
      </c>
    </row>
    <row r="6129" spans="1:9">
      <c r="A6129" s="282">
        <v>41886</v>
      </c>
      <c r="B6129" s="287">
        <v>1997.65</v>
      </c>
      <c r="C6129" s="287">
        <v>125.484375</v>
      </c>
      <c r="D6129" s="287">
        <v>2.0299999999999999E-2</v>
      </c>
      <c r="E6129" s="287">
        <v>2.4497</v>
      </c>
      <c r="F6129" s="287">
        <v>52.6</v>
      </c>
      <c r="G6129" s="287">
        <f t="shared" si="118"/>
        <v>0</v>
      </c>
      <c r="H6129" s="287">
        <v>59</v>
      </c>
      <c r="I6129" s="287">
        <f t="shared" si="119"/>
        <v>3.7000000000000028</v>
      </c>
    </row>
    <row r="6130" spans="1:9">
      <c r="A6130" s="282">
        <v>41887</v>
      </c>
      <c r="B6130" s="287">
        <v>2007.71</v>
      </c>
      <c r="C6130" s="287">
        <v>125.53125</v>
      </c>
      <c r="D6130" s="287">
        <v>2.53E-2</v>
      </c>
      <c r="E6130" s="287">
        <v>2.4586999999999999</v>
      </c>
      <c r="F6130" s="287">
        <v>52.6</v>
      </c>
      <c r="G6130" s="287">
        <f t="shared" si="118"/>
        <v>0</v>
      </c>
      <c r="H6130" s="287">
        <v>59</v>
      </c>
      <c r="I6130" s="287">
        <f t="shared" si="119"/>
        <v>3.7000000000000028</v>
      </c>
    </row>
    <row r="6131" spans="1:9">
      <c r="A6131" s="282">
        <v>41890</v>
      </c>
      <c r="B6131" s="287">
        <v>2001.54</v>
      </c>
      <c r="C6131" s="287">
        <v>125.421875</v>
      </c>
      <c r="D6131" s="287">
        <v>2.0299999999999999E-2</v>
      </c>
      <c r="E6131" s="287">
        <v>2.4712000000000001</v>
      </c>
      <c r="F6131" s="287">
        <v>52.6</v>
      </c>
      <c r="G6131" s="287">
        <f t="shared" si="118"/>
        <v>0</v>
      </c>
      <c r="H6131" s="287">
        <v>59</v>
      </c>
      <c r="I6131" s="287">
        <f t="shared" si="119"/>
        <v>3.7000000000000028</v>
      </c>
    </row>
    <row r="6132" spans="1:9">
      <c r="A6132" s="282">
        <v>41891</v>
      </c>
      <c r="B6132" s="287">
        <v>1988.44</v>
      </c>
      <c r="C6132" s="287">
        <v>125.109375</v>
      </c>
      <c r="D6132" s="287">
        <v>1.01E-2</v>
      </c>
      <c r="E6132" s="287">
        <v>2.5036</v>
      </c>
      <c r="F6132" s="287">
        <v>52.6</v>
      </c>
      <c r="G6132" s="287">
        <f t="shared" si="118"/>
        <v>0</v>
      </c>
      <c r="H6132" s="287">
        <v>59</v>
      </c>
      <c r="I6132" s="287">
        <f t="shared" si="119"/>
        <v>3.7000000000000028</v>
      </c>
    </row>
    <row r="6133" spans="1:9">
      <c r="A6133" s="282">
        <v>41892</v>
      </c>
      <c r="B6133" s="287">
        <v>1995.69</v>
      </c>
      <c r="C6133" s="287">
        <v>124.921875</v>
      </c>
      <c r="D6133" s="287">
        <v>1.52E-2</v>
      </c>
      <c r="E6133" s="287">
        <v>2.5413999999999999</v>
      </c>
      <c r="F6133" s="287">
        <v>52.6</v>
      </c>
      <c r="G6133" s="287">
        <f t="shared" si="118"/>
        <v>0</v>
      </c>
      <c r="H6133" s="287">
        <v>59</v>
      </c>
      <c r="I6133" s="287">
        <f t="shared" si="119"/>
        <v>3.7000000000000028</v>
      </c>
    </row>
    <row r="6134" spans="1:9">
      <c r="A6134" s="282">
        <v>41893</v>
      </c>
      <c r="B6134" s="287">
        <v>1997.45</v>
      </c>
      <c r="C6134" s="287">
        <v>124.953125</v>
      </c>
      <c r="D6134" s="287">
        <v>1.01E-2</v>
      </c>
      <c r="E6134" s="287">
        <v>2.5495999999999999</v>
      </c>
      <c r="F6134" s="287">
        <v>52.6</v>
      </c>
      <c r="G6134" s="287">
        <f t="shared" si="118"/>
        <v>0</v>
      </c>
      <c r="H6134" s="287">
        <v>59</v>
      </c>
      <c r="I6134" s="287">
        <f t="shared" si="119"/>
        <v>3.7000000000000028</v>
      </c>
    </row>
    <row r="6135" spans="1:9">
      <c r="A6135" s="282">
        <v>41894</v>
      </c>
      <c r="B6135" s="287">
        <v>1985.54</v>
      </c>
      <c r="C6135" s="287">
        <v>124.484375</v>
      </c>
      <c r="D6135" s="287">
        <v>1.01E-2</v>
      </c>
      <c r="E6135" s="287">
        <v>2.6105</v>
      </c>
      <c r="F6135" s="287">
        <v>52.6</v>
      </c>
      <c r="G6135" s="287">
        <f t="shared" si="118"/>
        <v>0</v>
      </c>
      <c r="H6135" s="287">
        <v>59</v>
      </c>
      <c r="I6135" s="287">
        <f t="shared" si="119"/>
        <v>3.7000000000000028</v>
      </c>
    </row>
    <row r="6136" spans="1:9">
      <c r="A6136" s="282">
        <v>41897</v>
      </c>
      <c r="B6136" s="287">
        <v>1984.13</v>
      </c>
      <c r="C6136" s="287">
        <v>124.65625</v>
      </c>
      <c r="D6136" s="287">
        <v>1.01E-2</v>
      </c>
      <c r="E6136" s="287">
        <v>2.5887000000000002</v>
      </c>
      <c r="F6136" s="287">
        <v>52.6</v>
      </c>
      <c r="G6136" s="287">
        <v>0</v>
      </c>
      <c r="H6136" s="287">
        <v>59</v>
      </c>
      <c r="I6136" s="287">
        <f t="shared" si="119"/>
        <v>3.7000000000000028</v>
      </c>
    </row>
    <row r="6137" spans="1:9">
      <c r="A6137" s="282">
        <v>41898</v>
      </c>
      <c r="B6137" s="287">
        <v>1998.98</v>
      </c>
      <c r="C6137" s="287">
        <v>124.703125</v>
      </c>
      <c r="D6137" s="287">
        <v>1.01E-2</v>
      </c>
      <c r="E6137" s="287">
        <v>2.5924</v>
      </c>
      <c r="F6137" s="287">
        <v>52.6</v>
      </c>
      <c r="G6137" s="287">
        <v>0</v>
      </c>
      <c r="H6137" s="287">
        <v>59</v>
      </c>
      <c r="I6137" s="287">
        <f t="shared" si="119"/>
        <v>3.7000000000000028</v>
      </c>
    </row>
    <row r="6138" spans="1:9">
      <c r="A6138" s="282">
        <v>41899</v>
      </c>
      <c r="B6138" s="287">
        <v>2001.57</v>
      </c>
      <c r="C6138" s="287">
        <v>124.59375</v>
      </c>
      <c r="D6138" s="287">
        <v>1.52E-2</v>
      </c>
      <c r="E6138" s="287">
        <v>2.6198000000000001</v>
      </c>
      <c r="F6138" s="287">
        <v>52.6</v>
      </c>
      <c r="G6138" s="287">
        <v>0</v>
      </c>
      <c r="H6138" s="287">
        <v>59</v>
      </c>
      <c r="I6138" s="287">
        <f t="shared" si="119"/>
        <v>3.7000000000000028</v>
      </c>
    </row>
    <row r="6139" spans="1:9">
      <c r="A6139" s="282">
        <v>41900</v>
      </c>
      <c r="B6139" s="287">
        <v>2011.36</v>
      </c>
      <c r="C6139" s="287">
        <v>124.28125</v>
      </c>
      <c r="D6139" s="287">
        <v>5.1000000000000004E-3</v>
      </c>
      <c r="E6139" s="287">
        <v>2.6143999999999998</v>
      </c>
      <c r="F6139" s="287">
        <v>52.6</v>
      </c>
      <c r="G6139" s="287">
        <v>0</v>
      </c>
      <c r="H6139" s="287">
        <v>59</v>
      </c>
      <c r="I6139" s="287">
        <f t="shared" si="119"/>
        <v>3.7000000000000028</v>
      </c>
    </row>
    <row r="6140" spans="1:9">
      <c r="A6140" s="282">
        <v>41901</v>
      </c>
      <c r="B6140" s="287">
        <v>2010.4</v>
      </c>
      <c r="C6140" s="287">
        <v>124.453125</v>
      </c>
      <c r="D6140" s="287">
        <v>1.01E-2</v>
      </c>
      <c r="E6140" s="287">
        <v>2.5745</v>
      </c>
      <c r="F6140" s="287">
        <v>52.6</v>
      </c>
      <c r="G6140" s="287">
        <v>0</v>
      </c>
      <c r="H6140" s="287">
        <v>59</v>
      </c>
      <c r="I6140" s="287">
        <f t="shared" si="119"/>
        <v>3.7000000000000028</v>
      </c>
    </row>
    <row r="6141" spans="1:9">
      <c r="A6141" s="282">
        <v>41904</v>
      </c>
      <c r="B6141" s="287">
        <v>1994.29</v>
      </c>
      <c r="C6141" s="287">
        <v>124.28125</v>
      </c>
      <c r="D6141" s="287">
        <v>0</v>
      </c>
      <c r="E6141" s="287">
        <v>2.5636000000000001</v>
      </c>
      <c r="F6141" s="287">
        <v>52.6</v>
      </c>
      <c r="G6141" s="287">
        <v>0</v>
      </c>
      <c r="H6141" s="287">
        <v>59</v>
      </c>
      <c r="I6141" s="287">
        <f t="shared" si="119"/>
        <v>3.7000000000000028</v>
      </c>
    </row>
    <row r="6142" spans="1:9">
      <c r="A6142" s="282">
        <v>41905</v>
      </c>
      <c r="B6142" s="287">
        <v>1982.77</v>
      </c>
      <c r="C6142" s="287">
        <v>124.53125</v>
      </c>
      <c r="D6142" s="287">
        <v>1.01E-2</v>
      </c>
      <c r="E6142" s="287">
        <v>2.5274999999999999</v>
      </c>
      <c r="F6142" s="287">
        <v>52.6</v>
      </c>
      <c r="G6142" s="287">
        <v>0</v>
      </c>
      <c r="H6142" s="287">
        <v>59</v>
      </c>
      <c r="I6142" s="287">
        <f t="shared" si="119"/>
        <v>3.7000000000000028</v>
      </c>
    </row>
    <row r="6143" spans="1:9">
      <c r="A6143" s="282">
        <v>41906</v>
      </c>
      <c r="B6143" s="287">
        <v>1998.3</v>
      </c>
      <c r="C6143" s="287">
        <v>124.28125</v>
      </c>
      <c r="D6143" s="287">
        <v>1.01E-2</v>
      </c>
      <c r="E6143" s="287">
        <v>2.5636999999999999</v>
      </c>
      <c r="F6143" s="287">
        <v>52.6</v>
      </c>
      <c r="G6143" s="287">
        <v>0</v>
      </c>
      <c r="H6143" s="287">
        <v>59</v>
      </c>
      <c r="I6143" s="287">
        <f t="shared" si="119"/>
        <v>3.7000000000000028</v>
      </c>
    </row>
    <row r="6144" spans="1:9">
      <c r="A6144" s="282">
        <v>41907</v>
      </c>
      <c r="B6144" s="287">
        <v>1965.99</v>
      </c>
      <c r="C6144" s="287">
        <v>124.75</v>
      </c>
      <c r="D6144" s="287">
        <v>5.1000000000000004E-3</v>
      </c>
      <c r="E6144" s="287">
        <v>2.5022000000000002</v>
      </c>
      <c r="F6144" s="287">
        <v>52.6</v>
      </c>
      <c r="G6144" s="287">
        <v>0</v>
      </c>
      <c r="H6144" s="287">
        <v>59</v>
      </c>
      <c r="I6144" s="287">
        <f t="shared" si="119"/>
        <v>3.7000000000000028</v>
      </c>
    </row>
    <row r="6145" spans="1:9">
      <c r="A6145" s="282">
        <v>41908</v>
      </c>
      <c r="B6145" s="287">
        <v>1982.85</v>
      </c>
      <c r="C6145" s="287">
        <v>124.5</v>
      </c>
      <c r="D6145" s="287">
        <v>1.01E-2</v>
      </c>
      <c r="E6145" s="287">
        <v>2.5258000000000003</v>
      </c>
      <c r="F6145" s="287">
        <v>52.6</v>
      </c>
      <c r="G6145" s="287">
        <v>0</v>
      </c>
      <c r="H6145" s="287">
        <v>59</v>
      </c>
      <c r="I6145" s="287">
        <f t="shared" si="119"/>
        <v>3.7000000000000028</v>
      </c>
    </row>
    <row r="6146" spans="1:9">
      <c r="A6146" s="282">
        <v>41911</v>
      </c>
      <c r="B6146" s="287">
        <v>1977.8</v>
      </c>
      <c r="C6146" s="287">
        <v>124.765625</v>
      </c>
      <c r="D6146" s="287">
        <v>5.1000000000000004E-3</v>
      </c>
      <c r="E6146" s="287">
        <v>2.4771000000000001</v>
      </c>
      <c r="F6146" s="287">
        <v>52.6</v>
      </c>
      <c r="G6146" s="287">
        <v>0</v>
      </c>
      <c r="H6146" s="287">
        <v>59</v>
      </c>
      <c r="I6146" s="287">
        <f t="shared" si="119"/>
        <v>3.7000000000000028</v>
      </c>
    </row>
    <row r="6147" spans="1:9">
      <c r="A6147" s="282">
        <v>41912</v>
      </c>
      <c r="B6147" s="287">
        <v>1972.29</v>
      </c>
      <c r="C6147" s="287">
        <v>124.640625</v>
      </c>
      <c r="D6147" s="287">
        <v>1.52E-2</v>
      </c>
      <c r="E6147" s="287">
        <v>2.4887999999999999</v>
      </c>
      <c r="F6147" s="287">
        <v>52.6</v>
      </c>
      <c r="G6147" s="287">
        <v>0</v>
      </c>
      <c r="H6147" s="287">
        <v>59</v>
      </c>
      <c r="I6147" s="287">
        <f t="shared" si="119"/>
        <v>3.7000000000000028</v>
      </c>
    </row>
    <row r="6148" spans="1:9">
      <c r="A6148" s="282">
        <v>41913</v>
      </c>
      <c r="B6148" s="287">
        <v>1946.16</v>
      </c>
      <c r="C6148" s="287">
        <v>125.515625</v>
      </c>
      <c r="D6148" s="287">
        <v>1.01E-2</v>
      </c>
      <c r="E6148" s="287">
        <v>2.3856000000000002</v>
      </c>
      <c r="F6148" s="287">
        <v>52.2</v>
      </c>
      <c r="G6148" s="287">
        <f t="shared" ref="G6148:G6210" si="120">F6148-F6105</f>
        <v>-0.29999999999999716</v>
      </c>
      <c r="H6148" s="287">
        <v>56.6</v>
      </c>
      <c r="I6148" s="287">
        <v>-0.5</v>
      </c>
    </row>
    <row r="6149" spans="1:9">
      <c r="A6149" s="282">
        <v>41914</v>
      </c>
      <c r="B6149" s="287">
        <v>1946.17</v>
      </c>
      <c r="C6149" s="287">
        <v>125.3125</v>
      </c>
      <c r="D6149" s="287">
        <v>1.01E-2</v>
      </c>
      <c r="E6149" s="287">
        <v>2.4249999999999998</v>
      </c>
      <c r="F6149" s="287">
        <v>52.2</v>
      </c>
      <c r="G6149" s="287">
        <f t="shared" si="120"/>
        <v>-0.29999999999999716</v>
      </c>
      <c r="H6149" s="287">
        <v>56.6</v>
      </c>
      <c r="I6149" s="287">
        <f t="shared" ref="I6149:I6169" si="121">H6149-H6106</f>
        <v>-0.5</v>
      </c>
    </row>
    <row r="6150" spans="1:9">
      <c r="A6150" s="282">
        <v>41915</v>
      </c>
      <c r="B6150" s="287">
        <v>1967.9</v>
      </c>
      <c r="C6150" s="287">
        <v>125.140625</v>
      </c>
      <c r="D6150" s="287">
        <v>5.1000000000000004E-3</v>
      </c>
      <c r="E6150" s="287">
        <v>2.4340000000000002</v>
      </c>
      <c r="F6150" s="287">
        <v>52.2</v>
      </c>
      <c r="G6150" s="287">
        <f t="shared" si="120"/>
        <v>-0.29999999999999716</v>
      </c>
      <c r="H6150" s="287">
        <v>56.6</v>
      </c>
      <c r="I6150" s="287">
        <f t="shared" si="121"/>
        <v>-0.5</v>
      </c>
    </row>
    <row r="6151" spans="1:9">
      <c r="A6151" s="282">
        <v>41918</v>
      </c>
      <c r="B6151" s="287">
        <v>1964.82</v>
      </c>
      <c r="C6151" s="287">
        <v>125.40625</v>
      </c>
      <c r="D6151" s="287">
        <v>5.1000000000000004E-3</v>
      </c>
      <c r="E6151" s="287">
        <v>2.4196</v>
      </c>
      <c r="F6151" s="287">
        <v>52.2</v>
      </c>
      <c r="G6151" s="287">
        <f t="shared" si="120"/>
        <v>-0.29999999999999716</v>
      </c>
      <c r="H6151" s="287">
        <v>56.6</v>
      </c>
      <c r="I6151" s="287">
        <f t="shared" si="121"/>
        <v>-0.5</v>
      </c>
    </row>
    <row r="6152" spans="1:9">
      <c r="A6152" s="282">
        <v>41919</v>
      </c>
      <c r="B6152" s="287">
        <v>1935.1</v>
      </c>
      <c r="C6152" s="287">
        <v>126</v>
      </c>
      <c r="D6152" s="287">
        <v>5.1000000000000004E-3</v>
      </c>
      <c r="E6152" s="287">
        <v>2.3391000000000002</v>
      </c>
      <c r="F6152" s="287">
        <v>52.2</v>
      </c>
      <c r="G6152" s="287">
        <f t="shared" si="120"/>
        <v>-0.29999999999999716</v>
      </c>
      <c r="H6152" s="287">
        <v>56.6</v>
      </c>
      <c r="I6152" s="287">
        <f t="shared" si="121"/>
        <v>-0.5</v>
      </c>
    </row>
    <row r="6153" spans="1:9">
      <c r="A6153" s="282">
        <v>41920</v>
      </c>
      <c r="B6153" s="287">
        <v>1968.89</v>
      </c>
      <c r="C6153" s="287">
        <v>126.375</v>
      </c>
      <c r="D6153" s="287">
        <v>0</v>
      </c>
      <c r="E6153" s="287">
        <v>2.3212999999999999</v>
      </c>
      <c r="F6153" s="287">
        <v>52.2</v>
      </c>
      <c r="G6153" s="287">
        <f t="shared" si="120"/>
        <v>-0.29999999999999716</v>
      </c>
      <c r="H6153" s="287">
        <v>56.6</v>
      </c>
      <c r="I6153" s="287">
        <f t="shared" si="121"/>
        <v>-0.5</v>
      </c>
    </row>
    <row r="6154" spans="1:9">
      <c r="A6154" s="282">
        <v>41921</v>
      </c>
      <c r="B6154" s="287">
        <v>1928.21</v>
      </c>
      <c r="C6154" s="287">
        <v>126.4375</v>
      </c>
      <c r="D6154" s="287">
        <v>5.1000000000000004E-3</v>
      </c>
      <c r="E6154" s="287">
        <v>2.3132999999999999</v>
      </c>
      <c r="F6154" s="287">
        <v>52.2</v>
      </c>
      <c r="G6154" s="287">
        <f t="shared" si="120"/>
        <v>-0.29999999999999716</v>
      </c>
      <c r="H6154" s="287">
        <v>56.6</v>
      </c>
      <c r="I6154" s="287">
        <f t="shared" si="121"/>
        <v>-0.5</v>
      </c>
    </row>
    <row r="6155" spans="1:9">
      <c r="A6155" s="282">
        <v>41922</v>
      </c>
      <c r="B6155" s="287">
        <v>1906.13</v>
      </c>
      <c r="C6155" s="287">
        <v>126.546875</v>
      </c>
      <c r="D6155" s="287">
        <v>5.1000000000000004E-3</v>
      </c>
      <c r="E6155" s="287">
        <v>2.2804000000000002</v>
      </c>
      <c r="F6155" s="287">
        <v>52.2</v>
      </c>
      <c r="G6155" s="287">
        <f t="shared" si="120"/>
        <v>-0.29999999999999716</v>
      </c>
      <c r="H6155" s="287">
        <v>56.6</v>
      </c>
      <c r="I6155" s="287">
        <f t="shared" si="121"/>
        <v>-0.5</v>
      </c>
    </row>
    <row r="6156" spans="1:9">
      <c r="A6156" s="282">
        <v>41925</v>
      </c>
      <c r="B6156" s="287">
        <v>1874.74</v>
      </c>
      <c r="C6156" s="287">
        <v>127.15625</v>
      </c>
      <c r="D6156" s="287">
        <v>5.1000000000000004E-3</v>
      </c>
      <c r="E6156" s="287">
        <v>2.2804000000000002</v>
      </c>
      <c r="F6156" s="287">
        <v>52.2</v>
      </c>
      <c r="G6156" s="287">
        <f t="shared" si="120"/>
        <v>-0.29999999999999716</v>
      </c>
      <c r="H6156" s="287">
        <v>56.6</v>
      </c>
      <c r="I6156" s="287">
        <f t="shared" si="121"/>
        <v>-0.5</v>
      </c>
    </row>
    <row r="6157" spans="1:9">
      <c r="A6157" s="282">
        <v>41926</v>
      </c>
      <c r="B6157" s="287">
        <v>1877.7</v>
      </c>
      <c r="C6157" s="287">
        <v>127.4375</v>
      </c>
      <c r="D6157" s="287">
        <v>5.1000000000000004E-3</v>
      </c>
      <c r="E6157" s="287">
        <v>2.1972999999999998</v>
      </c>
      <c r="F6157" s="287">
        <v>52.2</v>
      </c>
      <c r="G6157" s="287">
        <f t="shared" si="120"/>
        <v>-0.29999999999999716</v>
      </c>
      <c r="H6157" s="287">
        <v>56.6</v>
      </c>
      <c r="I6157" s="287">
        <f t="shared" si="121"/>
        <v>-0.5</v>
      </c>
    </row>
    <row r="6158" spans="1:9">
      <c r="A6158" s="282">
        <v>41927</v>
      </c>
      <c r="B6158" s="287">
        <v>1877.7</v>
      </c>
      <c r="C6158" s="287">
        <v>128.984375</v>
      </c>
      <c r="D6158" s="287">
        <v>5.1000000000000004E-3</v>
      </c>
      <c r="E6158" s="287">
        <v>2.0262000000000002</v>
      </c>
      <c r="F6158" s="287">
        <v>52.2</v>
      </c>
      <c r="G6158" s="287">
        <f t="shared" si="120"/>
        <v>-0.29999999999999716</v>
      </c>
      <c r="H6158" s="287">
        <v>56.6</v>
      </c>
      <c r="I6158" s="287">
        <f t="shared" si="121"/>
        <v>-0.5</v>
      </c>
    </row>
    <row r="6159" spans="1:9">
      <c r="A6159" s="282">
        <v>41928</v>
      </c>
      <c r="B6159" s="287">
        <v>1862.76</v>
      </c>
      <c r="C6159" s="287">
        <v>128.046875</v>
      </c>
      <c r="D6159" s="287">
        <v>2.53E-2</v>
      </c>
      <c r="E6159" s="287">
        <v>2.1558999999999999</v>
      </c>
      <c r="F6159" s="287">
        <v>52.2</v>
      </c>
      <c r="G6159" s="287">
        <f t="shared" si="120"/>
        <v>-0.29999999999999716</v>
      </c>
      <c r="H6159" s="287">
        <v>56.6</v>
      </c>
      <c r="I6159" s="287">
        <f t="shared" si="121"/>
        <v>-0.5</v>
      </c>
    </row>
    <row r="6160" spans="1:9">
      <c r="A6160" s="282">
        <v>41929</v>
      </c>
      <c r="B6160" s="287">
        <v>1886.76</v>
      </c>
      <c r="C6160" s="287">
        <v>127.640625</v>
      </c>
      <c r="D6160" s="287">
        <v>2.0299999999999999E-2</v>
      </c>
      <c r="E6160" s="287">
        <v>2.1936</v>
      </c>
      <c r="F6160" s="287">
        <v>52.2</v>
      </c>
      <c r="G6160" s="287">
        <f t="shared" si="120"/>
        <v>-0.29999999999999716</v>
      </c>
      <c r="H6160" s="287">
        <v>56.6</v>
      </c>
      <c r="I6160" s="287">
        <f t="shared" si="121"/>
        <v>-0.5</v>
      </c>
    </row>
    <row r="6161" spans="1:9">
      <c r="A6161" s="282">
        <v>41932</v>
      </c>
      <c r="B6161" s="287">
        <v>1904.01</v>
      </c>
      <c r="C6161" s="287">
        <v>127.8125</v>
      </c>
      <c r="D6161" s="287">
        <v>2.0299999999999999E-2</v>
      </c>
      <c r="E6161" s="287">
        <v>2.1909000000000001</v>
      </c>
      <c r="F6161" s="287">
        <v>52.2</v>
      </c>
      <c r="G6161" s="287">
        <f t="shared" si="120"/>
        <v>-0.29999999999999716</v>
      </c>
      <c r="H6161" s="287">
        <v>56.6</v>
      </c>
      <c r="I6161" s="287">
        <f t="shared" si="121"/>
        <v>-0.5</v>
      </c>
    </row>
    <row r="6162" spans="1:9">
      <c r="A6162" s="282">
        <v>41933</v>
      </c>
      <c r="B6162" s="287">
        <v>1941.28</v>
      </c>
      <c r="C6162" s="287">
        <v>127.65625</v>
      </c>
      <c r="D6162" s="287">
        <v>1.01E-2</v>
      </c>
      <c r="E6162" s="287">
        <v>2.2217000000000002</v>
      </c>
      <c r="F6162" s="287">
        <v>52.2</v>
      </c>
      <c r="G6162" s="287">
        <f t="shared" si="120"/>
        <v>-0.29999999999999716</v>
      </c>
      <c r="H6162" s="287">
        <v>56.6</v>
      </c>
      <c r="I6162" s="287">
        <f t="shared" si="121"/>
        <v>-0.5</v>
      </c>
    </row>
    <row r="6163" spans="1:9">
      <c r="A6163" s="282">
        <v>41934</v>
      </c>
      <c r="B6163" s="287">
        <v>1927.11</v>
      </c>
      <c r="C6163" s="287">
        <v>127.421875</v>
      </c>
      <c r="D6163" s="287">
        <v>1.52E-2</v>
      </c>
      <c r="E6163" s="287">
        <v>2.2164000000000001</v>
      </c>
      <c r="F6163" s="287">
        <v>52.2</v>
      </c>
      <c r="G6163" s="287">
        <f t="shared" si="120"/>
        <v>-0.29999999999999716</v>
      </c>
      <c r="H6163" s="287">
        <v>56.6</v>
      </c>
      <c r="I6163" s="287">
        <f t="shared" si="121"/>
        <v>-0.5</v>
      </c>
    </row>
    <row r="6164" spans="1:9">
      <c r="A6164" s="282">
        <v>41935</v>
      </c>
      <c r="B6164" s="287">
        <v>1950.82</v>
      </c>
      <c r="C6164" s="287">
        <v>127.015625</v>
      </c>
      <c r="D6164" s="287">
        <v>5.1000000000000004E-3</v>
      </c>
      <c r="E6164" s="287">
        <v>2.2711999999999999</v>
      </c>
      <c r="F6164" s="287">
        <v>52.2</v>
      </c>
      <c r="G6164" s="287">
        <f t="shared" si="120"/>
        <v>-0.29999999999999716</v>
      </c>
      <c r="H6164" s="287">
        <v>56.6</v>
      </c>
      <c r="I6164" s="287">
        <f t="shared" si="121"/>
        <v>-0.5</v>
      </c>
    </row>
    <row r="6165" spans="1:9">
      <c r="A6165" s="282">
        <v>41936</v>
      </c>
      <c r="B6165" s="287">
        <v>1964.58</v>
      </c>
      <c r="C6165" s="287">
        <v>127.03125</v>
      </c>
      <c r="D6165" s="287">
        <v>5.1000000000000004E-3</v>
      </c>
      <c r="E6165" s="287">
        <v>2.2685</v>
      </c>
      <c r="F6165" s="287">
        <v>52.2</v>
      </c>
      <c r="G6165" s="287">
        <f t="shared" si="120"/>
        <v>-0.29999999999999716</v>
      </c>
      <c r="H6165" s="287">
        <v>56.6</v>
      </c>
      <c r="I6165" s="287">
        <f t="shared" si="121"/>
        <v>-0.5</v>
      </c>
    </row>
    <row r="6166" spans="1:9">
      <c r="A6166" s="282">
        <v>41939</v>
      </c>
      <c r="B6166" s="287">
        <v>1961.63</v>
      </c>
      <c r="C6166" s="287">
        <v>127.140625</v>
      </c>
      <c r="D6166" s="287">
        <v>5.1000000000000004E-3</v>
      </c>
      <c r="E6166" s="287">
        <v>2.2605</v>
      </c>
      <c r="F6166" s="287">
        <v>52.2</v>
      </c>
      <c r="G6166" s="287">
        <f t="shared" si="120"/>
        <v>-0.29999999999999716</v>
      </c>
      <c r="H6166" s="287">
        <v>56.6</v>
      </c>
      <c r="I6166" s="287">
        <f t="shared" si="121"/>
        <v>-0.5</v>
      </c>
    </row>
    <row r="6167" spans="1:9">
      <c r="A6167" s="282">
        <v>41940</v>
      </c>
      <c r="B6167" s="287">
        <v>1985.05</v>
      </c>
      <c r="C6167" s="287">
        <v>126.953125</v>
      </c>
      <c r="D6167" s="287">
        <v>1.01E-2</v>
      </c>
      <c r="E6167" s="287">
        <v>2.2959999999999998</v>
      </c>
      <c r="F6167" s="287">
        <v>52.2</v>
      </c>
      <c r="G6167" s="287">
        <f t="shared" si="120"/>
        <v>-0.29999999999999716</v>
      </c>
      <c r="H6167" s="287">
        <v>56.6</v>
      </c>
      <c r="I6167" s="287">
        <f t="shared" si="121"/>
        <v>-0.5</v>
      </c>
    </row>
    <row r="6168" spans="1:9">
      <c r="A6168" s="282">
        <v>41941</v>
      </c>
      <c r="B6168" s="287">
        <v>1982.3</v>
      </c>
      <c r="C6168" s="287">
        <v>126.453125</v>
      </c>
      <c r="D6168" s="287">
        <v>1.01E-2</v>
      </c>
      <c r="E6168" s="287">
        <v>2.3174000000000001</v>
      </c>
      <c r="F6168" s="287">
        <v>52.2</v>
      </c>
      <c r="G6168" s="287">
        <f t="shared" si="120"/>
        <v>-0.29999999999999716</v>
      </c>
      <c r="H6168" s="287">
        <v>56.6</v>
      </c>
      <c r="I6168" s="287">
        <f t="shared" si="121"/>
        <v>-0.5</v>
      </c>
    </row>
    <row r="6169" spans="1:9">
      <c r="A6169" s="282">
        <v>41942</v>
      </c>
      <c r="B6169" s="287">
        <v>1994.65</v>
      </c>
      <c r="C6169" s="287">
        <v>126.625</v>
      </c>
      <c r="D6169" s="287">
        <v>5.1000000000000004E-3</v>
      </c>
      <c r="E6169" s="287">
        <v>2.3058000000000001</v>
      </c>
      <c r="F6169" s="287">
        <v>52.2</v>
      </c>
      <c r="G6169" s="287">
        <f t="shared" si="120"/>
        <v>-0.29999999999999716</v>
      </c>
      <c r="H6169" s="287">
        <v>56.6</v>
      </c>
      <c r="I6169" s="287">
        <f t="shared" si="121"/>
        <v>-0.5</v>
      </c>
    </row>
    <row r="6170" spans="1:9">
      <c r="A6170" s="282">
        <v>41943</v>
      </c>
      <c r="B6170" s="287">
        <v>2018.05</v>
      </c>
      <c r="C6170" s="287">
        <v>126.359375</v>
      </c>
      <c r="D6170" s="287">
        <v>5.1000000000000004E-3</v>
      </c>
      <c r="E6170" s="287">
        <v>2.3353000000000002</v>
      </c>
      <c r="F6170" s="287">
        <v>52.2</v>
      </c>
      <c r="G6170" s="287">
        <f t="shared" si="120"/>
        <v>-0.39999999999999858</v>
      </c>
      <c r="H6170" s="287">
        <v>56.6</v>
      </c>
      <c r="I6170" s="287">
        <f>H6170-H6126</f>
        <v>-0.5</v>
      </c>
    </row>
    <row r="6171" spans="1:9">
      <c r="A6171" s="282">
        <v>41946</v>
      </c>
      <c r="B6171" s="287">
        <v>2018.53</v>
      </c>
      <c r="C6171" s="287">
        <v>126.015625</v>
      </c>
      <c r="D6171" s="287">
        <v>5.1000000000000004E-3</v>
      </c>
      <c r="E6171" s="287">
        <v>2.3730000000000002</v>
      </c>
      <c r="F6171" s="287">
        <v>52.2</v>
      </c>
      <c r="G6171" s="287">
        <f t="shared" si="120"/>
        <v>-0.39999999999999858</v>
      </c>
      <c r="H6171" s="287">
        <v>59</v>
      </c>
      <c r="I6171" s="287">
        <f>H6171-H6127</f>
        <v>0</v>
      </c>
    </row>
    <row r="6172" spans="1:9">
      <c r="A6172" s="282">
        <v>41947</v>
      </c>
      <c r="B6172" s="287">
        <v>2012.1</v>
      </c>
      <c r="C6172" s="287">
        <v>126.28125</v>
      </c>
      <c r="D6172" s="287">
        <v>2.0299999999999999E-2</v>
      </c>
      <c r="E6172" s="287">
        <v>2.3334999999999999</v>
      </c>
      <c r="F6172" s="287">
        <v>52.2</v>
      </c>
      <c r="G6172" s="287">
        <f t="shared" si="120"/>
        <v>-0.39999999999999858</v>
      </c>
      <c r="H6172" s="287">
        <v>59</v>
      </c>
      <c r="I6172" s="287">
        <f t="shared" ref="I6172:I6189" si="122">H6172-H6128</f>
        <v>0</v>
      </c>
    </row>
    <row r="6173" spans="1:9">
      <c r="A6173" s="282">
        <v>41948</v>
      </c>
      <c r="B6173" s="287">
        <v>2023.57</v>
      </c>
      <c r="C6173" s="287">
        <v>126.28125</v>
      </c>
      <c r="D6173" s="287">
        <v>2.0299999999999999E-2</v>
      </c>
      <c r="E6173" s="287">
        <v>2.3424</v>
      </c>
      <c r="F6173" s="287">
        <v>52.2</v>
      </c>
      <c r="G6173" s="287">
        <f t="shared" si="120"/>
        <v>-0.39999999999999858</v>
      </c>
      <c r="H6173" s="287">
        <v>59</v>
      </c>
      <c r="I6173" s="287">
        <f t="shared" si="122"/>
        <v>0</v>
      </c>
    </row>
    <row r="6174" spans="1:9">
      <c r="A6174" s="282">
        <v>41949</v>
      </c>
      <c r="B6174" s="287">
        <v>2031.21</v>
      </c>
      <c r="C6174" s="287">
        <v>126.0625</v>
      </c>
      <c r="D6174" s="287">
        <v>2.0299999999999999E-2</v>
      </c>
      <c r="E6174" s="287">
        <v>2.3856000000000002</v>
      </c>
      <c r="F6174" s="287">
        <v>52.2</v>
      </c>
      <c r="G6174" s="287">
        <f t="shared" si="120"/>
        <v>-0.39999999999999858</v>
      </c>
      <c r="H6174" s="287">
        <v>59</v>
      </c>
      <c r="I6174" s="287">
        <f t="shared" si="122"/>
        <v>0</v>
      </c>
    </row>
    <row r="6175" spans="1:9">
      <c r="A6175" s="282">
        <v>41950</v>
      </c>
      <c r="B6175" s="287">
        <v>2027.74</v>
      </c>
      <c r="C6175" s="287">
        <v>126.59375</v>
      </c>
      <c r="D6175" s="287">
        <v>2.0299999999999999E-2</v>
      </c>
      <c r="E6175" s="287">
        <v>2.3227000000000002</v>
      </c>
      <c r="F6175" s="287">
        <v>52.2</v>
      </c>
      <c r="G6175" s="287">
        <f t="shared" si="120"/>
        <v>-0.39999999999999858</v>
      </c>
      <c r="H6175" s="287">
        <v>59</v>
      </c>
      <c r="I6175" s="287">
        <f t="shared" si="122"/>
        <v>0</v>
      </c>
    </row>
    <row r="6176" spans="1:9">
      <c r="A6176" s="282">
        <v>41953</v>
      </c>
      <c r="B6176" s="287">
        <v>2038.26</v>
      </c>
      <c r="C6176" s="287">
        <v>126.265625</v>
      </c>
      <c r="D6176" s="287">
        <v>2.0299999999999999E-2</v>
      </c>
      <c r="E6176" s="287">
        <v>2.3603999999999998</v>
      </c>
      <c r="F6176" s="287">
        <v>52.2</v>
      </c>
      <c r="G6176" s="287">
        <f t="shared" si="120"/>
        <v>-0.39999999999999858</v>
      </c>
      <c r="H6176" s="287">
        <v>59</v>
      </c>
      <c r="I6176" s="287">
        <f t="shared" si="122"/>
        <v>0</v>
      </c>
    </row>
    <row r="6177" spans="1:9">
      <c r="A6177" s="282">
        <v>41954</v>
      </c>
      <c r="B6177" s="287">
        <v>2039.68</v>
      </c>
      <c r="C6177" s="287">
        <v>126.109375</v>
      </c>
      <c r="D6177" s="287">
        <v>1.52E-2</v>
      </c>
      <c r="E6177" s="287">
        <v>2.3603999999999998</v>
      </c>
      <c r="F6177" s="287">
        <v>52.2</v>
      </c>
      <c r="G6177" s="287">
        <f t="shared" si="120"/>
        <v>-0.39999999999999858</v>
      </c>
      <c r="H6177" s="287">
        <v>59</v>
      </c>
      <c r="I6177" s="287">
        <f t="shared" si="122"/>
        <v>0</v>
      </c>
    </row>
    <row r="6178" spans="1:9">
      <c r="A6178" s="282">
        <v>41955</v>
      </c>
      <c r="B6178" s="287">
        <v>2037.49</v>
      </c>
      <c r="C6178" s="287">
        <v>126.421875</v>
      </c>
      <c r="D6178" s="287">
        <v>1.52E-2</v>
      </c>
      <c r="E6178" s="287">
        <v>2.3441999999999998</v>
      </c>
      <c r="F6178" s="287">
        <v>52.2</v>
      </c>
      <c r="G6178" s="287">
        <f t="shared" si="120"/>
        <v>-0.39999999999999858</v>
      </c>
      <c r="H6178" s="287">
        <v>59</v>
      </c>
      <c r="I6178" s="287">
        <f t="shared" si="122"/>
        <v>0</v>
      </c>
    </row>
    <row r="6179" spans="1:9">
      <c r="A6179" s="282">
        <v>41956</v>
      </c>
      <c r="B6179" s="287">
        <v>2039.33</v>
      </c>
      <c r="C6179" s="287">
        <v>126.484375</v>
      </c>
      <c r="D6179" s="287">
        <v>5.1000000000000004E-3</v>
      </c>
      <c r="E6179" s="287">
        <v>2.3399000000000001</v>
      </c>
      <c r="F6179" s="287">
        <v>52.2</v>
      </c>
      <c r="G6179" s="287">
        <f t="shared" si="120"/>
        <v>-0.39999999999999858</v>
      </c>
      <c r="H6179" s="287">
        <v>59</v>
      </c>
      <c r="I6179" s="287">
        <f t="shared" si="122"/>
        <v>0</v>
      </c>
    </row>
    <row r="6180" spans="1:9">
      <c r="A6180" s="282">
        <v>41957</v>
      </c>
      <c r="B6180" s="287">
        <v>2039.82</v>
      </c>
      <c r="C6180" s="287">
        <v>126.6875</v>
      </c>
      <c r="D6180" s="287">
        <v>5.1000000000000004E-3</v>
      </c>
      <c r="E6180" s="287">
        <v>2.3204000000000002</v>
      </c>
      <c r="F6180" s="287">
        <v>52.2</v>
      </c>
      <c r="G6180" s="287">
        <f t="shared" si="120"/>
        <v>-0.39999999999999858</v>
      </c>
      <c r="H6180" s="287">
        <v>59</v>
      </c>
      <c r="I6180" s="287">
        <f t="shared" si="122"/>
        <v>0</v>
      </c>
    </row>
    <row r="6181" spans="1:9">
      <c r="A6181" s="282">
        <v>41960</v>
      </c>
      <c r="B6181" s="287">
        <v>2041.32</v>
      </c>
      <c r="C6181" s="287">
        <v>126.46875</v>
      </c>
      <c r="D6181" s="287">
        <v>5.1000000000000004E-3</v>
      </c>
      <c r="E6181" s="287">
        <v>2.3399000000000001</v>
      </c>
      <c r="F6181" s="287">
        <v>52.2</v>
      </c>
      <c r="G6181" s="287">
        <f t="shared" si="120"/>
        <v>-0.39999999999999858</v>
      </c>
      <c r="H6181" s="287">
        <v>59</v>
      </c>
      <c r="I6181" s="287">
        <f t="shared" si="122"/>
        <v>0</v>
      </c>
    </row>
    <row r="6182" spans="1:9">
      <c r="A6182" s="282">
        <v>41961</v>
      </c>
      <c r="B6182" s="287">
        <v>2051.8000000000002</v>
      </c>
      <c r="C6182" s="287">
        <v>126.640625</v>
      </c>
      <c r="D6182" s="287">
        <v>1.01E-2</v>
      </c>
      <c r="E6182" s="287">
        <v>2.3151000000000002</v>
      </c>
      <c r="F6182" s="287">
        <v>52.2</v>
      </c>
      <c r="G6182" s="287">
        <f t="shared" si="120"/>
        <v>-0.39999999999999858</v>
      </c>
      <c r="H6182" s="287">
        <v>59</v>
      </c>
      <c r="I6182" s="287">
        <f t="shared" si="122"/>
        <v>0</v>
      </c>
    </row>
    <row r="6183" spans="1:9">
      <c r="A6183" s="282">
        <v>41962</v>
      </c>
      <c r="B6183" s="287">
        <v>2048.7199999999998</v>
      </c>
      <c r="C6183" s="287">
        <v>126.390625</v>
      </c>
      <c r="D6183" s="287">
        <v>0</v>
      </c>
      <c r="E6183" s="287">
        <v>2.3593999999999999</v>
      </c>
      <c r="F6183" s="287">
        <v>52.2</v>
      </c>
      <c r="G6183" s="287">
        <f t="shared" si="120"/>
        <v>-0.39999999999999858</v>
      </c>
      <c r="H6183" s="287">
        <v>59</v>
      </c>
      <c r="I6183" s="287">
        <f t="shared" si="122"/>
        <v>0</v>
      </c>
    </row>
    <row r="6184" spans="1:9">
      <c r="A6184" s="282">
        <v>41963</v>
      </c>
      <c r="B6184" s="287">
        <v>2052.75</v>
      </c>
      <c r="C6184" s="287">
        <v>126.5625</v>
      </c>
      <c r="D6184" s="287">
        <v>0</v>
      </c>
      <c r="E6184" s="287">
        <v>2.3372999999999999</v>
      </c>
      <c r="F6184" s="287">
        <v>52.2</v>
      </c>
      <c r="G6184" s="287">
        <f t="shared" si="120"/>
        <v>-0.39999999999999858</v>
      </c>
      <c r="H6184" s="287">
        <v>59</v>
      </c>
      <c r="I6184" s="287">
        <f t="shared" si="122"/>
        <v>0</v>
      </c>
    </row>
    <row r="6185" spans="1:9">
      <c r="A6185" s="282">
        <v>41964</v>
      </c>
      <c r="B6185" s="287">
        <v>2063.5</v>
      </c>
      <c r="C6185" s="287">
        <v>126.6875</v>
      </c>
      <c r="D6185" s="287">
        <v>5.1000000000000004E-3</v>
      </c>
      <c r="E6185" s="287">
        <v>2.3098999999999998</v>
      </c>
      <c r="F6185" s="287">
        <v>52.2</v>
      </c>
      <c r="G6185" s="287">
        <f t="shared" si="120"/>
        <v>-0.39999999999999858</v>
      </c>
      <c r="H6185" s="287">
        <v>59</v>
      </c>
      <c r="I6185" s="287">
        <f t="shared" si="122"/>
        <v>0</v>
      </c>
    </row>
    <row r="6186" spans="1:9">
      <c r="A6186" s="282">
        <v>41967</v>
      </c>
      <c r="B6186" s="287">
        <v>2068.08</v>
      </c>
      <c r="C6186" s="287">
        <v>126.65625</v>
      </c>
      <c r="D6186" s="287">
        <v>5.1000000000000004E-3</v>
      </c>
      <c r="E6186" s="287">
        <v>2.3205</v>
      </c>
      <c r="F6186" s="287">
        <v>52.2</v>
      </c>
      <c r="G6186" s="287">
        <f t="shared" si="120"/>
        <v>-0.39999999999999858</v>
      </c>
      <c r="H6186" s="287">
        <v>59</v>
      </c>
      <c r="I6186" s="287">
        <f t="shared" si="122"/>
        <v>0</v>
      </c>
    </row>
    <row r="6187" spans="1:9">
      <c r="A6187" s="282">
        <v>41968</v>
      </c>
      <c r="B6187" s="287">
        <v>2067.0300000000002</v>
      </c>
      <c r="C6187" s="287">
        <v>127.125</v>
      </c>
      <c r="D6187" s="287">
        <v>2.0299999999999999E-2</v>
      </c>
      <c r="E6187" s="287">
        <v>2.2570000000000001</v>
      </c>
      <c r="F6187" s="287">
        <v>52.2</v>
      </c>
      <c r="G6187" s="287">
        <f t="shared" si="120"/>
        <v>-0.39999999999999858</v>
      </c>
      <c r="H6187" s="287">
        <v>59</v>
      </c>
      <c r="I6187" s="287">
        <f t="shared" si="122"/>
        <v>0</v>
      </c>
    </row>
    <row r="6188" spans="1:9">
      <c r="A6188" s="282">
        <v>41969</v>
      </c>
      <c r="B6188" s="287">
        <v>2072.83</v>
      </c>
      <c r="C6188" s="287">
        <v>127.359375</v>
      </c>
      <c r="D6188" s="287">
        <v>5.1000000000000004E-3</v>
      </c>
      <c r="E6188" s="287">
        <v>2.2446999999999999</v>
      </c>
      <c r="F6188" s="287">
        <v>52.2</v>
      </c>
      <c r="G6188" s="287">
        <f t="shared" si="120"/>
        <v>-0.39999999999999858</v>
      </c>
      <c r="H6188" s="287">
        <v>59</v>
      </c>
      <c r="I6188" s="287">
        <f t="shared" si="122"/>
        <v>0</v>
      </c>
    </row>
    <row r="6189" spans="1:9">
      <c r="A6189" s="282">
        <v>41971</v>
      </c>
      <c r="B6189" s="287">
        <v>2067.56</v>
      </c>
      <c r="C6189" s="287">
        <v>127.65625</v>
      </c>
      <c r="D6189" s="287">
        <v>5.1000000000000004E-3</v>
      </c>
      <c r="E6189" s="287">
        <v>2.2446999999999999</v>
      </c>
      <c r="F6189" s="287">
        <v>52.2</v>
      </c>
      <c r="G6189" s="287">
        <f t="shared" si="120"/>
        <v>-0.39999999999999858</v>
      </c>
      <c r="H6189" s="287">
        <v>59</v>
      </c>
      <c r="I6189" s="287">
        <f t="shared" si="122"/>
        <v>0</v>
      </c>
    </row>
    <row r="6190" spans="1:9">
      <c r="A6190" s="282">
        <v>41974</v>
      </c>
      <c r="B6190" s="287">
        <v>2054.6799999999998</v>
      </c>
      <c r="C6190" s="287">
        <v>127.78125</v>
      </c>
      <c r="D6190" s="287">
        <v>1.01E-2</v>
      </c>
      <c r="E6190" s="287">
        <v>2.1640000000000001</v>
      </c>
      <c r="F6190" s="287">
        <v>51.8</v>
      </c>
      <c r="G6190" s="287">
        <f>F6190-F6148</f>
        <v>-0.40000000000000568</v>
      </c>
      <c r="H6190" s="287">
        <v>58.7</v>
      </c>
      <c r="I6190" s="287">
        <f>H6190-H6148</f>
        <v>2.1000000000000014</v>
      </c>
    </row>
    <row r="6191" spans="1:9">
      <c r="A6191" s="282">
        <v>41975</v>
      </c>
      <c r="B6191" s="287">
        <v>2066.5500000000002</v>
      </c>
      <c r="C6191" s="287">
        <v>126.953125</v>
      </c>
      <c r="D6191" s="287">
        <v>1.01E-2</v>
      </c>
      <c r="E6191" s="287">
        <v>2.2923</v>
      </c>
      <c r="F6191" s="287">
        <v>51.8</v>
      </c>
      <c r="G6191" s="287">
        <f t="shared" si="120"/>
        <v>-0.40000000000000568</v>
      </c>
      <c r="H6191" s="287">
        <v>58.7</v>
      </c>
      <c r="I6191" s="287">
        <f>H6191-H6148</f>
        <v>2.1000000000000014</v>
      </c>
    </row>
    <row r="6192" spans="1:9">
      <c r="A6192" s="282">
        <v>41976</v>
      </c>
      <c r="B6192" s="287">
        <v>2074.33</v>
      </c>
      <c r="C6192" s="287">
        <v>126.890625</v>
      </c>
      <c r="D6192" s="287">
        <v>5.1000000000000004E-3</v>
      </c>
      <c r="E6192" s="287">
        <v>2.2799</v>
      </c>
      <c r="F6192" s="287">
        <v>51.8</v>
      </c>
      <c r="G6192" s="287">
        <f t="shared" si="120"/>
        <v>-0.40000000000000568</v>
      </c>
      <c r="H6192" s="287">
        <v>58.7</v>
      </c>
      <c r="I6192" s="287">
        <f>H6192-H6149</f>
        <v>2.1000000000000014</v>
      </c>
    </row>
    <row r="6193" spans="1:9">
      <c r="A6193" s="282">
        <v>41977</v>
      </c>
      <c r="B6193" s="287">
        <v>2071.92</v>
      </c>
      <c r="C6193" s="287">
        <v>127.109375</v>
      </c>
      <c r="D6193" s="287">
        <v>1.52E-2</v>
      </c>
      <c r="E6193" s="287">
        <v>2.2341000000000002</v>
      </c>
      <c r="F6193" s="287">
        <v>51.8</v>
      </c>
      <c r="G6193" s="287">
        <f t="shared" si="120"/>
        <v>-0.40000000000000568</v>
      </c>
      <c r="H6193" s="287">
        <v>58.7</v>
      </c>
      <c r="I6193" s="287">
        <f>H6193-H6150</f>
        <v>2.1000000000000014</v>
      </c>
    </row>
    <row r="6194" spans="1:9">
      <c r="A6194" s="282">
        <v>41978</v>
      </c>
      <c r="B6194" s="287">
        <v>2075.87</v>
      </c>
      <c r="C6194" s="287">
        <v>126.453125</v>
      </c>
      <c r="D6194" s="287">
        <v>1.52E-2</v>
      </c>
      <c r="E6194" s="287">
        <v>2.3064999999999998</v>
      </c>
      <c r="F6194" s="287">
        <v>51.8</v>
      </c>
      <c r="G6194" s="287">
        <f t="shared" si="120"/>
        <v>-0.40000000000000568</v>
      </c>
      <c r="H6194" s="287">
        <v>58.7</v>
      </c>
      <c r="I6194" s="287">
        <f>H6194-H6151</f>
        <v>2.1000000000000014</v>
      </c>
    </row>
    <row r="6195" spans="1:9">
      <c r="A6195" s="282">
        <v>41979</v>
      </c>
      <c r="B6195" s="287">
        <v>2060.31</v>
      </c>
      <c r="C6195" s="287">
        <v>126.796875</v>
      </c>
      <c r="D6195" s="287">
        <v>5.1000000000000004E-3</v>
      </c>
      <c r="E6195" s="287">
        <v>2.2570000000000001</v>
      </c>
      <c r="F6195" s="287">
        <v>51.8</v>
      </c>
      <c r="G6195" s="287">
        <f t="shared" si="120"/>
        <v>-0.40000000000000568</v>
      </c>
      <c r="H6195" s="287">
        <v>58.7</v>
      </c>
      <c r="I6195" s="287">
        <f t="shared" ref="I6195:I6201" si="123">H6195-H6152</f>
        <v>2.1000000000000014</v>
      </c>
    </row>
    <row r="6196" spans="1:9">
      <c r="A6196" s="282">
        <v>41982</v>
      </c>
      <c r="B6196" s="287">
        <v>2059.8200000000002</v>
      </c>
      <c r="C6196" s="287">
        <v>127.140625</v>
      </c>
      <c r="D6196" s="287">
        <v>2.53E-2</v>
      </c>
      <c r="E6196" s="287">
        <v>2.2128999999999999</v>
      </c>
      <c r="F6196" s="287">
        <v>51.8</v>
      </c>
      <c r="G6196" s="287">
        <f t="shared" si="120"/>
        <v>-0.40000000000000568</v>
      </c>
      <c r="H6196" s="287">
        <v>58.7</v>
      </c>
      <c r="I6196" s="287">
        <f t="shared" si="123"/>
        <v>2.1000000000000014</v>
      </c>
    </row>
    <row r="6197" spans="1:9">
      <c r="A6197" s="282">
        <v>41983</v>
      </c>
      <c r="B6197" s="287">
        <v>2026.14</v>
      </c>
      <c r="C6197" s="287">
        <v>127.625</v>
      </c>
      <c r="D6197" s="287">
        <v>2.53E-2</v>
      </c>
      <c r="E6197" s="287">
        <v>2.1638000000000002</v>
      </c>
      <c r="F6197" s="287">
        <v>51.8</v>
      </c>
      <c r="G6197" s="287">
        <f t="shared" si="120"/>
        <v>-0.40000000000000568</v>
      </c>
      <c r="H6197" s="287">
        <v>58.7</v>
      </c>
      <c r="I6197" s="287">
        <f t="shared" si="123"/>
        <v>2.1000000000000014</v>
      </c>
    </row>
    <row r="6198" spans="1:9">
      <c r="A6198" s="282">
        <v>41984</v>
      </c>
      <c r="B6198" s="287">
        <v>2035.33</v>
      </c>
      <c r="C6198" s="287">
        <v>127.359375</v>
      </c>
      <c r="D6198" s="287">
        <v>2.0299999999999999E-2</v>
      </c>
      <c r="E6198" s="287">
        <v>2.1619999999999999</v>
      </c>
      <c r="F6198" s="287">
        <v>51.8</v>
      </c>
      <c r="G6198" s="287">
        <f t="shared" si="120"/>
        <v>-0.40000000000000568</v>
      </c>
      <c r="H6198" s="287">
        <v>58.7</v>
      </c>
      <c r="I6198" s="287">
        <f t="shared" si="123"/>
        <v>2.1000000000000014</v>
      </c>
    </row>
    <row r="6199" spans="1:9">
      <c r="A6199" s="282">
        <v>41985</v>
      </c>
      <c r="B6199" s="287">
        <v>2002.33</v>
      </c>
      <c r="C6199" s="287">
        <v>127.953125</v>
      </c>
      <c r="D6199" s="287">
        <v>1.52E-2</v>
      </c>
      <c r="E6199" s="287">
        <v>2.0817000000000001</v>
      </c>
      <c r="F6199" s="287">
        <v>51.8</v>
      </c>
      <c r="G6199" s="287">
        <f t="shared" si="120"/>
        <v>-0.40000000000000568</v>
      </c>
      <c r="H6199" s="287">
        <v>58.7</v>
      </c>
      <c r="I6199" s="287">
        <f t="shared" si="123"/>
        <v>2.1000000000000014</v>
      </c>
    </row>
    <row r="6200" spans="1:9">
      <c r="A6200" s="282">
        <v>41988</v>
      </c>
      <c r="B6200" s="287">
        <v>1989.63</v>
      </c>
      <c r="C6200" s="287">
        <v>127.703125</v>
      </c>
      <c r="D6200" s="287">
        <v>5.1000000000000004E-3</v>
      </c>
      <c r="E6200" s="287">
        <v>2.1181999999999999</v>
      </c>
      <c r="F6200" s="287">
        <v>51.8</v>
      </c>
      <c r="G6200" s="287">
        <f t="shared" si="120"/>
        <v>-0.40000000000000568</v>
      </c>
      <c r="H6200" s="287">
        <v>58.7</v>
      </c>
      <c r="I6200" s="287">
        <f t="shared" si="123"/>
        <v>2.1000000000000014</v>
      </c>
    </row>
    <row r="6201" spans="1:9">
      <c r="A6201" s="282">
        <v>41989</v>
      </c>
      <c r="B6201" s="287">
        <v>1972.74</v>
      </c>
      <c r="C6201" s="287">
        <v>128.109375</v>
      </c>
      <c r="D6201" s="287">
        <v>3.04E-2</v>
      </c>
      <c r="E6201" s="287">
        <v>2.0590999999999999</v>
      </c>
      <c r="F6201" s="287">
        <v>51.8</v>
      </c>
      <c r="G6201" s="287">
        <f t="shared" si="120"/>
        <v>-0.40000000000000568</v>
      </c>
      <c r="H6201" s="287">
        <v>58.7</v>
      </c>
      <c r="I6201" s="287">
        <f t="shared" si="123"/>
        <v>2.1000000000000014</v>
      </c>
    </row>
    <row r="6202" spans="1:9">
      <c r="A6202" s="282">
        <v>41990</v>
      </c>
      <c r="B6202" s="287">
        <v>2012.89</v>
      </c>
      <c r="C6202" s="287">
        <v>127.4375</v>
      </c>
      <c r="D6202" s="287">
        <v>2.0299999999999999E-2</v>
      </c>
      <c r="E6202" s="287">
        <v>2.1356000000000002</v>
      </c>
      <c r="F6202" s="287">
        <v>51.8</v>
      </c>
      <c r="G6202" s="287">
        <f t="shared" si="120"/>
        <v>-0.40000000000000568</v>
      </c>
      <c r="H6202" s="287">
        <v>58.7</v>
      </c>
      <c r="I6202" s="287">
        <v>2.1</v>
      </c>
    </row>
    <row r="6203" spans="1:9">
      <c r="A6203" s="282">
        <v>41991</v>
      </c>
      <c r="B6203" s="287">
        <v>2044.62</v>
      </c>
      <c r="C6203" s="287">
        <v>127.015625</v>
      </c>
      <c r="D6203" s="287">
        <v>3.5499999999999997E-2</v>
      </c>
      <c r="E6203" s="287">
        <v>2.2058</v>
      </c>
      <c r="F6203" s="287">
        <v>51.8</v>
      </c>
      <c r="G6203" s="287">
        <f t="shared" si="120"/>
        <v>-0.40000000000000568</v>
      </c>
      <c r="H6203" s="287">
        <v>58.7</v>
      </c>
      <c r="I6203" s="287">
        <v>2.1</v>
      </c>
    </row>
    <row r="6204" spans="1:9">
      <c r="A6204" s="282">
        <v>41992</v>
      </c>
      <c r="B6204" s="287">
        <v>2070.65</v>
      </c>
      <c r="C6204" s="287">
        <v>127.140625</v>
      </c>
      <c r="D6204" s="287">
        <v>2.53E-2</v>
      </c>
      <c r="E6204" s="287">
        <v>2.1617999999999999</v>
      </c>
      <c r="F6204" s="287">
        <v>51.8</v>
      </c>
      <c r="G6204" s="287">
        <f t="shared" si="120"/>
        <v>-0.40000000000000568</v>
      </c>
      <c r="H6204" s="287">
        <v>58.7</v>
      </c>
      <c r="I6204" s="287">
        <v>2.1</v>
      </c>
    </row>
    <row r="6205" spans="1:9">
      <c r="A6205" s="282">
        <v>41995</v>
      </c>
      <c r="B6205" s="287">
        <v>2078.54</v>
      </c>
      <c r="C6205" s="287">
        <v>126.703125</v>
      </c>
      <c r="D6205" s="287">
        <v>2.0299999999999999E-2</v>
      </c>
      <c r="E6205" s="287">
        <v>2.1583000000000001</v>
      </c>
      <c r="F6205" s="287">
        <v>51.8</v>
      </c>
      <c r="G6205" s="287">
        <f t="shared" si="120"/>
        <v>-0.40000000000000568</v>
      </c>
      <c r="H6205" s="287">
        <v>58.7</v>
      </c>
      <c r="I6205" s="287">
        <v>2.1</v>
      </c>
    </row>
    <row r="6206" spans="1:9">
      <c r="A6206" s="282">
        <v>41996</v>
      </c>
      <c r="B6206" s="287">
        <v>2082.17</v>
      </c>
      <c r="C6206" s="287">
        <v>126</v>
      </c>
      <c r="D6206" s="287">
        <v>1.01E-2</v>
      </c>
      <c r="E6206" s="287">
        <v>2.2614000000000001</v>
      </c>
      <c r="F6206" s="287">
        <v>51.8</v>
      </c>
      <c r="G6206" s="287">
        <f t="shared" si="120"/>
        <v>-0.40000000000000568</v>
      </c>
      <c r="H6206" s="287">
        <v>58.7</v>
      </c>
      <c r="I6206" s="287">
        <v>2.1</v>
      </c>
    </row>
    <row r="6207" spans="1:9">
      <c r="A6207" s="282">
        <v>41997</v>
      </c>
      <c r="B6207" s="287">
        <v>2081.88</v>
      </c>
      <c r="C6207" s="287">
        <v>125.953125</v>
      </c>
      <c r="D6207" s="287">
        <v>0</v>
      </c>
      <c r="E6207" s="287">
        <v>2.2631999999999999</v>
      </c>
      <c r="F6207" s="287">
        <v>51.8</v>
      </c>
      <c r="G6207" s="287">
        <f t="shared" si="120"/>
        <v>-0.40000000000000568</v>
      </c>
      <c r="H6207" s="287">
        <v>58.7</v>
      </c>
      <c r="I6207" s="287">
        <v>2.1</v>
      </c>
    </row>
    <row r="6208" spans="1:9">
      <c r="A6208" s="282">
        <v>41999</v>
      </c>
      <c r="B6208" s="287">
        <v>2088.77</v>
      </c>
      <c r="C6208" s="287">
        <v>126.015625</v>
      </c>
      <c r="D6208" s="287">
        <v>0</v>
      </c>
      <c r="E6208" s="287">
        <v>2.2499000000000002</v>
      </c>
      <c r="F6208" s="287">
        <v>51.8</v>
      </c>
      <c r="G6208" s="287">
        <f t="shared" si="120"/>
        <v>-0.40000000000000568</v>
      </c>
      <c r="H6208" s="287">
        <v>58.7</v>
      </c>
      <c r="I6208" s="287">
        <v>2.1</v>
      </c>
    </row>
    <row r="6209" spans="1:9">
      <c r="A6209" s="282">
        <v>42002</v>
      </c>
      <c r="B6209" s="287">
        <v>2090.5700000000002</v>
      </c>
      <c r="C6209" s="287">
        <v>126.390625</v>
      </c>
      <c r="D6209" s="287">
        <v>0</v>
      </c>
      <c r="E6209" s="287">
        <v>2.2021000000000002</v>
      </c>
      <c r="F6209" s="287">
        <v>51.8</v>
      </c>
      <c r="G6209" s="287">
        <f t="shared" si="120"/>
        <v>-0.40000000000000568</v>
      </c>
      <c r="H6209" s="287">
        <v>58.7</v>
      </c>
      <c r="I6209" s="287">
        <v>2.1</v>
      </c>
    </row>
    <row r="6210" spans="1:9">
      <c r="A6210" s="282">
        <v>42003</v>
      </c>
      <c r="B6210" s="287">
        <v>2080.35</v>
      </c>
      <c r="C6210" s="287">
        <v>126.578125</v>
      </c>
      <c r="D6210" s="287">
        <v>5.1000000000000004E-3</v>
      </c>
      <c r="E6210" s="287">
        <v>2.1871</v>
      </c>
      <c r="F6210" s="287">
        <v>51.8</v>
      </c>
      <c r="G6210" s="287">
        <f t="shared" si="120"/>
        <v>-0.40000000000000568</v>
      </c>
      <c r="H6210" s="287">
        <v>58.7</v>
      </c>
      <c r="I6210" s="287">
        <v>2.1</v>
      </c>
    </row>
    <row r="6211" spans="1:9">
      <c r="A6211" s="282">
        <v>42004</v>
      </c>
      <c r="B6211" s="287">
        <v>2058.9</v>
      </c>
      <c r="C6211" s="287">
        <v>126.796875</v>
      </c>
      <c r="D6211" s="287">
        <v>3.5499999999999997E-2</v>
      </c>
      <c r="E6211" s="287">
        <v>2.1711999999999998</v>
      </c>
      <c r="F6211" s="287">
        <v>51.8</v>
      </c>
      <c r="G6211" s="287">
        <f>F6211-F6168</f>
        <v>-0.40000000000000568</v>
      </c>
      <c r="H6211" s="287">
        <v>58.7</v>
      </c>
      <c r="I6211" s="287">
        <v>2.1</v>
      </c>
    </row>
    <row r="6212" spans="1:9">
      <c r="A6212" s="282">
        <v>42006</v>
      </c>
      <c r="B6212" s="287">
        <v>2058.1999999999998</v>
      </c>
      <c r="C6212" s="287">
        <v>127.15625</v>
      </c>
      <c r="D6212" s="287">
        <v>1.52E-2</v>
      </c>
      <c r="E6212" s="287">
        <v>2.1105</v>
      </c>
      <c r="F6212" s="287">
        <v>51.6</v>
      </c>
      <c r="G6212" s="287">
        <f>F6212-F6171</f>
        <v>-0.60000000000000142</v>
      </c>
      <c r="H6212" s="287">
        <v>55.5</v>
      </c>
      <c r="I6212" s="287">
        <f>H6212-H6171</f>
        <v>-3.5</v>
      </c>
    </row>
    <row r="6213" spans="1:9">
      <c r="A6213" s="282">
        <v>42009</v>
      </c>
      <c r="B6213" s="287">
        <v>2030.79</v>
      </c>
      <c r="C6213" s="287">
        <v>127.640625</v>
      </c>
      <c r="D6213" s="287">
        <v>1.52E-2</v>
      </c>
      <c r="E6213" s="287">
        <v>2.0562999999999998</v>
      </c>
      <c r="F6213" s="287">
        <v>51.6</v>
      </c>
      <c r="G6213" s="287">
        <f>F6213-F6172</f>
        <v>-0.60000000000000142</v>
      </c>
      <c r="H6213" s="287">
        <v>55.5</v>
      </c>
      <c r="I6213" s="287">
        <f>H6213-H6172</f>
        <v>-3.5</v>
      </c>
    </row>
    <row r="6214" spans="1:9">
      <c r="A6214" s="282">
        <v>42010</v>
      </c>
      <c r="B6214" s="287">
        <v>2002.61</v>
      </c>
      <c r="C6214" s="287">
        <v>128.359375</v>
      </c>
      <c r="D6214" s="287">
        <v>2.53E-2</v>
      </c>
      <c r="E6214" s="281">
        <v>1.9401999999999999</v>
      </c>
      <c r="F6214" s="287">
        <v>51.6</v>
      </c>
      <c r="G6214" s="287">
        <f t="shared" ref="G6214:G6277" si="124">F6214-F6173</f>
        <v>-0.60000000000000142</v>
      </c>
      <c r="H6214" s="287">
        <v>55.5</v>
      </c>
      <c r="I6214" s="287">
        <f t="shared" ref="I6214:I6277" si="125">H6214-H6173</f>
        <v>-3.5</v>
      </c>
    </row>
    <row r="6215" spans="1:9">
      <c r="A6215" s="282">
        <v>42011</v>
      </c>
      <c r="B6215" s="287">
        <v>2025.9</v>
      </c>
      <c r="C6215" s="287">
        <v>128.46875</v>
      </c>
      <c r="D6215" s="287">
        <v>2.0299999999999999E-2</v>
      </c>
      <c r="E6215" s="281">
        <v>1.9677</v>
      </c>
      <c r="F6215" s="287">
        <v>51.6</v>
      </c>
      <c r="G6215" s="287">
        <f t="shared" si="124"/>
        <v>-0.60000000000000142</v>
      </c>
      <c r="H6215" s="287">
        <v>55.5</v>
      </c>
      <c r="I6215" s="287">
        <f t="shared" si="125"/>
        <v>-3.5</v>
      </c>
    </row>
    <row r="6216" spans="1:9">
      <c r="A6216" s="282">
        <v>42012</v>
      </c>
      <c r="B6216" s="287">
        <v>2062.14</v>
      </c>
      <c r="C6216" s="287">
        <v>128.109375</v>
      </c>
      <c r="D6216" s="287">
        <v>1.52E-2</v>
      </c>
      <c r="E6216" s="281">
        <v>2.0179</v>
      </c>
      <c r="F6216" s="287">
        <v>51.6</v>
      </c>
      <c r="G6216" s="287">
        <f t="shared" si="124"/>
        <v>-0.60000000000000142</v>
      </c>
      <c r="H6216" s="287">
        <v>55.5</v>
      </c>
      <c r="I6216" s="287">
        <f t="shared" si="125"/>
        <v>-3.5</v>
      </c>
    </row>
    <row r="6217" spans="1:9">
      <c r="A6217" s="282">
        <v>42013</v>
      </c>
      <c r="B6217" s="287">
        <v>2044.81</v>
      </c>
      <c r="C6217" s="287">
        <v>128.578125</v>
      </c>
      <c r="D6217" s="287">
        <v>1.52E-2</v>
      </c>
      <c r="E6217" s="281">
        <v>1.9449000000000001</v>
      </c>
      <c r="F6217" s="287">
        <v>51.6</v>
      </c>
      <c r="G6217" s="287">
        <f t="shared" si="124"/>
        <v>-0.60000000000000142</v>
      </c>
      <c r="H6217" s="287">
        <v>55.5</v>
      </c>
      <c r="I6217" s="287">
        <f t="shared" si="125"/>
        <v>-3.5</v>
      </c>
    </row>
    <row r="6218" spans="1:9">
      <c r="A6218" s="282">
        <v>42016</v>
      </c>
      <c r="B6218" s="287">
        <v>2028.26</v>
      </c>
      <c r="C6218" s="287">
        <v>129.0625</v>
      </c>
      <c r="D6218" s="287">
        <v>1.52E-2</v>
      </c>
      <c r="E6218" s="281">
        <v>1.907</v>
      </c>
      <c r="F6218" s="287">
        <v>51.6</v>
      </c>
      <c r="G6218" s="287">
        <f t="shared" si="124"/>
        <v>-0.60000000000000142</v>
      </c>
      <c r="H6218" s="287">
        <v>55.5</v>
      </c>
      <c r="I6218" s="287">
        <f t="shared" si="125"/>
        <v>-3.5</v>
      </c>
    </row>
    <row r="6219" spans="1:9">
      <c r="A6219" s="282">
        <v>42017</v>
      </c>
      <c r="B6219" s="287">
        <v>2023.03</v>
      </c>
      <c r="C6219" s="287">
        <v>129.3125</v>
      </c>
      <c r="D6219" s="287">
        <v>2.53E-2</v>
      </c>
      <c r="E6219" s="281">
        <v>1.9</v>
      </c>
      <c r="F6219" s="287">
        <v>51.6</v>
      </c>
      <c r="G6219" s="287">
        <f t="shared" si="124"/>
        <v>-0.60000000000000142</v>
      </c>
      <c r="H6219" s="287">
        <v>55.5</v>
      </c>
      <c r="I6219" s="287">
        <f t="shared" si="125"/>
        <v>-3.5</v>
      </c>
    </row>
    <row r="6220" spans="1:9">
      <c r="A6220" s="282">
        <v>42018</v>
      </c>
      <c r="B6220" s="287">
        <v>2011.27</v>
      </c>
      <c r="C6220" s="287">
        <v>129.765625</v>
      </c>
      <c r="D6220" s="287">
        <v>2.53E-2</v>
      </c>
      <c r="E6220" s="281">
        <v>1.8552999999999999</v>
      </c>
      <c r="F6220" s="287">
        <v>51.6</v>
      </c>
      <c r="G6220" s="287">
        <f t="shared" si="124"/>
        <v>-0.60000000000000142</v>
      </c>
      <c r="H6220" s="287">
        <v>55.5</v>
      </c>
      <c r="I6220" s="287">
        <f t="shared" si="125"/>
        <v>-3.5</v>
      </c>
    </row>
    <row r="6221" spans="1:9">
      <c r="A6221" s="282">
        <v>42019</v>
      </c>
      <c r="B6221" s="287">
        <v>1992.67</v>
      </c>
      <c r="C6221" s="287">
        <v>130.34375</v>
      </c>
      <c r="D6221" s="287">
        <v>2.53E-2</v>
      </c>
      <c r="E6221" s="281">
        <v>1.7149000000000001</v>
      </c>
      <c r="F6221" s="287">
        <v>51.6</v>
      </c>
      <c r="G6221" s="287">
        <f t="shared" si="124"/>
        <v>-0.60000000000000142</v>
      </c>
      <c r="H6221" s="287">
        <v>55.5</v>
      </c>
      <c r="I6221" s="287">
        <f t="shared" si="125"/>
        <v>-3.5</v>
      </c>
    </row>
    <row r="6222" spans="1:9">
      <c r="A6222" s="282">
        <v>42020</v>
      </c>
      <c r="B6222" s="287">
        <v>2019.42</v>
      </c>
      <c r="C6222" s="287">
        <v>129.859375</v>
      </c>
      <c r="D6222" s="287">
        <v>1.52E-2</v>
      </c>
      <c r="E6222" s="281">
        <v>1.8368</v>
      </c>
      <c r="F6222" s="287">
        <v>51.6</v>
      </c>
      <c r="G6222" s="287">
        <f t="shared" si="124"/>
        <v>-0.60000000000000142</v>
      </c>
      <c r="H6222" s="287">
        <v>55.5</v>
      </c>
      <c r="I6222" s="287">
        <f t="shared" si="125"/>
        <v>-3.5</v>
      </c>
    </row>
    <row r="6223" spans="1:9">
      <c r="A6223" s="282">
        <v>42024</v>
      </c>
      <c r="B6223" s="287">
        <v>2022.55</v>
      </c>
      <c r="C6223" s="287">
        <v>129.859375</v>
      </c>
      <c r="D6223" s="287">
        <v>1.52E-2</v>
      </c>
      <c r="E6223" s="281">
        <v>1.8368</v>
      </c>
      <c r="F6223" s="287">
        <v>51.6</v>
      </c>
      <c r="G6223" s="287">
        <f t="shared" si="124"/>
        <v>-0.60000000000000142</v>
      </c>
      <c r="H6223" s="287">
        <v>55.5</v>
      </c>
      <c r="I6223" s="287">
        <f t="shared" si="125"/>
        <v>-3.5</v>
      </c>
    </row>
    <row r="6224" spans="1:9">
      <c r="A6224" s="282">
        <v>42025</v>
      </c>
      <c r="B6224" s="287">
        <v>2032.12</v>
      </c>
      <c r="C6224" s="287">
        <v>129.4375</v>
      </c>
      <c r="D6224" s="287">
        <v>5.1000000000000004E-3</v>
      </c>
      <c r="E6224" s="281">
        <v>1.788</v>
      </c>
      <c r="F6224" s="287">
        <v>51.6</v>
      </c>
      <c r="G6224" s="287">
        <f t="shared" si="124"/>
        <v>-0.60000000000000142</v>
      </c>
      <c r="H6224" s="287">
        <v>55.5</v>
      </c>
      <c r="I6224" s="287">
        <f t="shared" si="125"/>
        <v>-3.5</v>
      </c>
    </row>
    <row r="6225" spans="1:15">
      <c r="A6225" s="282">
        <v>42026</v>
      </c>
      <c r="B6225" s="287">
        <v>2063.15</v>
      </c>
      <c r="C6225" s="287">
        <v>129.125</v>
      </c>
      <c r="D6225" s="287">
        <v>2.0299999999999999E-2</v>
      </c>
      <c r="E6225" s="281">
        <v>1.8717000000000001</v>
      </c>
      <c r="F6225" s="287">
        <v>51.6</v>
      </c>
      <c r="G6225" s="287">
        <f t="shared" si="124"/>
        <v>-0.60000000000000142</v>
      </c>
      <c r="H6225" s="287">
        <v>55.5</v>
      </c>
      <c r="I6225" s="287">
        <f t="shared" si="125"/>
        <v>-3.5</v>
      </c>
    </row>
    <row r="6226" spans="1:15">
      <c r="A6226" s="282">
        <v>42027</v>
      </c>
      <c r="B6226" s="287">
        <v>2051.8200000000002</v>
      </c>
      <c r="C6226" s="287">
        <v>129.671875</v>
      </c>
      <c r="D6226" s="287">
        <v>1.52E-2</v>
      </c>
      <c r="E6226" s="281">
        <v>1.8631</v>
      </c>
      <c r="F6226" s="287">
        <v>51.6</v>
      </c>
      <c r="G6226" s="287">
        <f t="shared" si="124"/>
        <v>-0.60000000000000142</v>
      </c>
      <c r="H6226" s="287">
        <v>55.5</v>
      </c>
      <c r="I6226" s="287">
        <f t="shared" si="125"/>
        <v>-3.5</v>
      </c>
    </row>
    <row r="6227" spans="1:15">
      <c r="A6227" s="282">
        <v>42030</v>
      </c>
      <c r="B6227" s="287">
        <v>2057.09</v>
      </c>
      <c r="C6227" s="287">
        <v>129.5</v>
      </c>
      <c r="D6227" s="287">
        <v>1.52E-2</v>
      </c>
      <c r="E6227" s="281">
        <v>1.7968</v>
      </c>
      <c r="F6227" s="287">
        <v>51.6</v>
      </c>
      <c r="G6227" s="287">
        <f t="shared" si="124"/>
        <v>-0.60000000000000142</v>
      </c>
      <c r="H6227" s="287">
        <v>55.5</v>
      </c>
      <c r="I6227" s="287">
        <f t="shared" si="125"/>
        <v>-3.5</v>
      </c>
    </row>
    <row r="6228" spans="1:15">
      <c r="A6228" s="282">
        <v>42031</v>
      </c>
      <c r="B6228" s="287">
        <v>2029.55</v>
      </c>
      <c r="C6228" s="287">
        <v>129.65625</v>
      </c>
      <c r="D6228" s="287">
        <v>5.1000000000000004E-3</v>
      </c>
      <c r="E6228" s="281">
        <v>1.8241000000000001</v>
      </c>
      <c r="F6228" s="287">
        <v>51.6</v>
      </c>
      <c r="G6228" s="287">
        <f t="shared" si="124"/>
        <v>-0.60000000000000142</v>
      </c>
      <c r="H6228" s="287">
        <v>55.5</v>
      </c>
      <c r="I6228" s="287">
        <f t="shared" si="125"/>
        <v>-3.5</v>
      </c>
    </row>
    <row r="6229" spans="1:15">
      <c r="A6229" s="282">
        <v>42032</v>
      </c>
      <c r="B6229" s="287">
        <v>2002.16</v>
      </c>
      <c r="C6229" s="287">
        <v>130.46875</v>
      </c>
      <c r="D6229" s="287">
        <v>1.52E-2</v>
      </c>
      <c r="E6229" s="281">
        <v>1.8231000000000002</v>
      </c>
      <c r="F6229" s="287">
        <v>51.6</v>
      </c>
      <c r="G6229" s="287">
        <f t="shared" si="124"/>
        <v>-0.60000000000000142</v>
      </c>
      <c r="H6229" s="287">
        <v>55.5</v>
      </c>
      <c r="I6229" s="287">
        <f t="shared" si="125"/>
        <v>-3.5</v>
      </c>
      <c r="L6229" s="287"/>
      <c r="O6229" s="287"/>
    </row>
    <row r="6230" spans="1:15">
      <c r="A6230" s="282">
        <v>42033</v>
      </c>
      <c r="B6230" s="287">
        <v>2021.25</v>
      </c>
      <c r="C6230" s="287">
        <v>130.1875</v>
      </c>
      <c r="D6230" s="287">
        <v>1.52E-2</v>
      </c>
      <c r="E6230" s="281">
        <v>1.7206999999999999</v>
      </c>
      <c r="F6230" s="287">
        <v>51.6</v>
      </c>
      <c r="G6230" s="287">
        <f t="shared" si="124"/>
        <v>-0.60000000000000142</v>
      </c>
      <c r="H6230" s="287">
        <v>55.5</v>
      </c>
      <c r="I6230" s="287">
        <f t="shared" si="125"/>
        <v>-3.5</v>
      </c>
      <c r="L6230" s="282"/>
      <c r="M6230" s="287"/>
      <c r="N6230" s="287"/>
      <c r="O6230" s="282"/>
    </row>
    <row r="6231" spans="1:15">
      <c r="A6231" s="282">
        <v>42034</v>
      </c>
      <c r="B6231" s="287">
        <v>1994.99</v>
      </c>
      <c r="C6231" s="287">
        <v>130.875</v>
      </c>
      <c r="D6231" s="287">
        <v>5.1000000000000004E-3</v>
      </c>
      <c r="E6231" s="281">
        <v>1.7511999999999999</v>
      </c>
      <c r="F6231" s="287">
        <v>51.7</v>
      </c>
      <c r="G6231" s="287">
        <f t="shared" si="124"/>
        <v>-9.9999999999994316E-2</v>
      </c>
      <c r="H6231" s="287">
        <v>53</v>
      </c>
      <c r="I6231" s="287">
        <f t="shared" si="125"/>
        <v>-5.7000000000000028</v>
      </c>
      <c r="K6231" s="282"/>
      <c r="N6231" s="282"/>
    </row>
    <row r="6232" spans="1:15">
      <c r="A6232" s="282">
        <v>42037</v>
      </c>
      <c r="B6232" s="287">
        <v>2020.85</v>
      </c>
      <c r="C6232" s="287">
        <v>130.921875</v>
      </c>
      <c r="D6232" s="287">
        <v>0</v>
      </c>
      <c r="E6232" s="281">
        <v>1.6407</v>
      </c>
      <c r="F6232" s="287">
        <v>51.7</v>
      </c>
      <c r="G6232" s="287">
        <f t="shared" si="124"/>
        <v>-9.9999999999994316E-2</v>
      </c>
      <c r="H6232" s="287">
        <v>53.5</v>
      </c>
      <c r="I6232" s="287">
        <f t="shared" si="125"/>
        <v>-5.2000000000000028</v>
      </c>
      <c r="K6232" s="282"/>
      <c r="N6232" s="282"/>
    </row>
    <row r="6233" spans="1:15">
      <c r="A6233" s="282">
        <v>42038</v>
      </c>
      <c r="B6233" s="287">
        <v>2050.0300000000002</v>
      </c>
      <c r="C6233" s="287">
        <v>130.0625</v>
      </c>
      <c r="D6233" s="287">
        <v>5.1000000000000004E-3</v>
      </c>
      <c r="E6233" s="281">
        <v>1.6642000000000001</v>
      </c>
      <c r="F6233" s="287">
        <v>51.7</v>
      </c>
      <c r="G6233" s="287">
        <f t="shared" si="124"/>
        <v>-9.9999999999994316E-2</v>
      </c>
      <c r="H6233" s="287">
        <v>53.5</v>
      </c>
      <c r="I6233" s="287">
        <f t="shared" si="125"/>
        <v>-5.2000000000000028</v>
      </c>
    </row>
    <row r="6234" spans="1:15">
      <c r="A6234" s="282">
        <v>42039</v>
      </c>
      <c r="B6234" s="287">
        <v>2041.51</v>
      </c>
      <c r="C6234" s="287">
        <v>130</v>
      </c>
      <c r="D6234" s="287">
        <v>1.52E-2</v>
      </c>
      <c r="E6234" s="281">
        <v>1.7915000000000001</v>
      </c>
      <c r="F6234" s="287">
        <v>51.7</v>
      </c>
      <c r="G6234" s="287">
        <f t="shared" si="124"/>
        <v>-9.9999999999994316E-2</v>
      </c>
      <c r="H6234" s="287">
        <v>53.5</v>
      </c>
      <c r="I6234" s="287">
        <f t="shared" si="125"/>
        <v>-5.2000000000000028</v>
      </c>
    </row>
    <row r="6235" spans="1:15">
      <c r="A6235" s="282">
        <v>42040</v>
      </c>
      <c r="B6235" s="287">
        <v>2062.52</v>
      </c>
      <c r="C6235" s="287">
        <v>129.859375</v>
      </c>
      <c r="D6235" s="287">
        <v>5.1000000000000004E-3</v>
      </c>
      <c r="E6235" s="281">
        <v>1.7513000000000001</v>
      </c>
      <c r="F6235" s="287">
        <v>51.7</v>
      </c>
      <c r="G6235" s="287">
        <f t="shared" si="124"/>
        <v>-9.9999999999994316E-2</v>
      </c>
      <c r="H6235" s="287">
        <v>53.5</v>
      </c>
      <c r="I6235" s="287">
        <f t="shared" si="125"/>
        <v>-5.2000000000000028</v>
      </c>
    </row>
    <row r="6236" spans="1:15">
      <c r="A6236" s="282">
        <v>42041</v>
      </c>
      <c r="B6236" s="287">
        <v>2055.4699999999998</v>
      </c>
      <c r="C6236" s="287">
        <v>128.71875</v>
      </c>
      <c r="D6236" s="287">
        <v>5.1000000000000004E-3</v>
      </c>
      <c r="E6236" s="281">
        <v>1.8204</v>
      </c>
      <c r="F6236" s="287">
        <v>51.7</v>
      </c>
      <c r="G6236" s="287">
        <f t="shared" si="124"/>
        <v>-9.9999999999994316E-2</v>
      </c>
      <c r="H6236" s="287">
        <v>53.5</v>
      </c>
      <c r="I6236" s="287">
        <f t="shared" si="125"/>
        <v>-5.2000000000000028</v>
      </c>
    </row>
    <row r="6237" spans="1:15">
      <c r="A6237" s="282">
        <v>42044</v>
      </c>
      <c r="B6237" s="287">
        <v>2046.74</v>
      </c>
      <c r="C6237" s="287">
        <v>128.609375</v>
      </c>
      <c r="D6237" s="287">
        <v>1.52E-2</v>
      </c>
      <c r="E6237" s="281">
        <v>1.9567000000000001</v>
      </c>
      <c r="F6237" s="287">
        <v>51.7</v>
      </c>
      <c r="G6237" s="287">
        <f t="shared" si="124"/>
        <v>-9.9999999999994316E-2</v>
      </c>
      <c r="H6237" s="287">
        <v>53.5</v>
      </c>
      <c r="I6237" s="287">
        <f t="shared" si="125"/>
        <v>-5.2000000000000028</v>
      </c>
    </row>
    <row r="6238" spans="1:15">
      <c r="A6238" s="282">
        <v>42045</v>
      </c>
      <c r="B6238" s="287">
        <v>2068.59</v>
      </c>
      <c r="C6238" s="287">
        <v>128.359375</v>
      </c>
      <c r="D6238" s="287">
        <v>5.1000000000000004E-3</v>
      </c>
      <c r="E6238" s="281">
        <v>1.9775</v>
      </c>
      <c r="F6238" s="287">
        <v>51.7</v>
      </c>
      <c r="G6238" s="287">
        <f t="shared" si="124"/>
        <v>-9.9999999999994316E-2</v>
      </c>
      <c r="H6238" s="287">
        <v>53.5</v>
      </c>
      <c r="I6238" s="287">
        <f t="shared" si="125"/>
        <v>-5.2000000000000028</v>
      </c>
    </row>
    <row r="6239" spans="1:15">
      <c r="A6239" s="282">
        <v>42046</v>
      </c>
      <c r="B6239" s="287">
        <v>2068.5300000000002</v>
      </c>
      <c r="C6239" s="287">
        <v>128.359375</v>
      </c>
      <c r="D6239" s="287">
        <v>5.1000000000000004E-3</v>
      </c>
      <c r="E6239" s="281">
        <v>1.9967000000000001</v>
      </c>
      <c r="F6239" s="287">
        <v>51.7</v>
      </c>
      <c r="G6239" s="287">
        <f t="shared" si="124"/>
        <v>-9.9999999999994316E-2</v>
      </c>
      <c r="H6239" s="287">
        <v>53.5</v>
      </c>
      <c r="I6239" s="287">
        <f t="shared" si="125"/>
        <v>-5.2000000000000028</v>
      </c>
    </row>
    <row r="6240" spans="1:15">
      <c r="A6240" s="282">
        <v>42047</v>
      </c>
      <c r="B6240" s="287">
        <v>2088.48</v>
      </c>
      <c r="C6240" s="287">
        <v>128.421875</v>
      </c>
      <c r="D6240" s="287">
        <v>5.1000000000000004E-3</v>
      </c>
      <c r="E6240" s="281">
        <v>2.0175999999999998</v>
      </c>
      <c r="F6240" s="287">
        <v>51.7</v>
      </c>
      <c r="G6240" s="287">
        <f t="shared" si="124"/>
        <v>-9.9999999999994316E-2</v>
      </c>
      <c r="H6240" s="287">
        <v>53.5</v>
      </c>
      <c r="I6240" s="287">
        <f t="shared" si="125"/>
        <v>-5.2000000000000028</v>
      </c>
    </row>
    <row r="6241" spans="1:9">
      <c r="A6241" s="282">
        <v>42048</v>
      </c>
      <c r="B6241" s="287">
        <v>2096.9899999999998</v>
      </c>
      <c r="C6241" s="287">
        <v>128.234375</v>
      </c>
      <c r="D6241" s="287">
        <v>1.01E-2</v>
      </c>
      <c r="E6241" s="281">
        <v>1.9843999999999999</v>
      </c>
      <c r="F6241" s="287">
        <v>51.7</v>
      </c>
      <c r="G6241" s="287">
        <f t="shared" si="124"/>
        <v>-9.9999999999994316E-2</v>
      </c>
      <c r="H6241" s="287">
        <v>53.5</v>
      </c>
      <c r="I6241" s="287">
        <f t="shared" si="125"/>
        <v>-5.2000000000000028</v>
      </c>
    </row>
    <row r="6242" spans="1:9">
      <c r="A6242" s="282">
        <v>42052</v>
      </c>
      <c r="B6242" s="287">
        <v>2100.34</v>
      </c>
      <c r="C6242" s="287">
        <v>127.25</v>
      </c>
      <c r="D6242" s="287">
        <v>5.1000000000000004E-3</v>
      </c>
      <c r="E6242" s="281">
        <v>2.0503999999999998</v>
      </c>
      <c r="F6242" s="287">
        <v>51.7</v>
      </c>
      <c r="G6242" s="287">
        <f t="shared" si="124"/>
        <v>-9.9999999999994316E-2</v>
      </c>
      <c r="H6242" s="287">
        <v>53.5</v>
      </c>
      <c r="I6242" s="287">
        <f t="shared" si="125"/>
        <v>-5.2000000000000028</v>
      </c>
    </row>
    <row r="6243" spans="1:9">
      <c r="A6243" s="282">
        <v>42053</v>
      </c>
      <c r="B6243" s="287">
        <v>2094.9499999999998</v>
      </c>
      <c r="C6243" s="287">
        <v>127.453125</v>
      </c>
      <c r="D6243" s="287">
        <v>5.1000000000000004E-3</v>
      </c>
      <c r="E6243" s="281">
        <v>2.1379000000000001</v>
      </c>
      <c r="F6243" s="287">
        <v>51.7</v>
      </c>
      <c r="G6243" s="287">
        <f t="shared" si="124"/>
        <v>-9.9999999999994316E-2</v>
      </c>
      <c r="H6243" s="287">
        <v>53.5</v>
      </c>
      <c r="I6243" s="287">
        <f t="shared" si="125"/>
        <v>-5.2000000000000028</v>
      </c>
    </row>
    <row r="6244" spans="1:9">
      <c r="A6244" s="282">
        <v>42054</v>
      </c>
      <c r="B6244" s="287">
        <v>2097.4499999999998</v>
      </c>
      <c r="C6244" s="287">
        <v>127.59375</v>
      </c>
      <c r="D6244" s="287">
        <v>1.52E-2</v>
      </c>
      <c r="E6244" s="287">
        <v>2.1141999999999999</v>
      </c>
      <c r="F6244" s="287">
        <v>51.7</v>
      </c>
      <c r="G6244" s="287">
        <f t="shared" si="124"/>
        <v>-9.9999999999994316E-2</v>
      </c>
      <c r="H6244" s="287">
        <v>53.5</v>
      </c>
      <c r="I6244" s="287">
        <f t="shared" si="125"/>
        <v>-5.2000000000000028</v>
      </c>
    </row>
    <row r="6245" spans="1:9">
      <c r="A6245" s="282">
        <v>42055</v>
      </c>
      <c r="B6245" s="287">
        <v>2110.3000000000002</v>
      </c>
      <c r="C6245" s="287">
        <v>127.40625</v>
      </c>
      <c r="D6245" s="287">
        <v>1.52E-2</v>
      </c>
      <c r="E6245" s="287">
        <v>2.1116999999999999</v>
      </c>
      <c r="F6245" s="287">
        <v>51.7</v>
      </c>
      <c r="G6245" s="287">
        <f t="shared" si="124"/>
        <v>-9.9999999999994316E-2</v>
      </c>
      <c r="H6245" s="287">
        <v>53.5</v>
      </c>
      <c r="I6245" s="287">
        <f t="shared" si="125"/>
        <v>-5.2000000000000028</v>
      </c>
    </row>
    <row r="6246" spans="1:9">
      <c r="A6246" s="282">
        <v>42058</v>
      </c>
      <c r="B6246" s="287">
        <v>2109.66</v>
      </c>
      <c r="C6246" s="287">
        <v>128.015625</v>
      </c>
      <c r="D6246" s="287">
        <v>1.52E-2</v>
      </c>
      <c r="E6246" s="287">
        <v>2.0573999999999999</v>
      </c>
      <c r="F6246" s="287">
        <v>51.7</v>
      </c>
      <c r="G6246" s="287">
        <f t="shared" si="124"/>
        <v>-9.9999999999994316E-2</v>
      </c>
      <c r="H6246" s="287">
        <v>53.5</v>
      </c>
      <c r="I6246" s="287">
        <f t="shared" si="125"/>
        <v>-5.2000000000000028</v>
      </c>
    </row>
    <row r="6247" spans="1:9">
      <c r="A6247" s="282">
        <v>42059</v>
      </c>
      <c r="B6247" s="287">
        <v>2115.48</v>
      </c>
      <c r="C6247" s="287">
        <v>128.6875</v>
      </c>
      <c r="D6247" s="287">
        <v>1.52E-2</v>
      </c>
      <c r="E6247" s="287">
        <v>1.98</v>
      </c>
      <c r="F6247" s="287">
        <v>51.7</v>
      </c>
      <c r="G6247" s="287">
        <f t="shared" si="124"/>
        <v>-9.9999999999994316E-2</v>
      </c>
      <c r="H6247" s="287">
        <v>53.5</v>
      </c>
      <c r="I6247" s="287">
        <f t="shared" si="125"/>
        <v>-5.2000000000000028</v>
      </c>
    </row>
    <row r="6248" spans="1:9">
      <c r="A6248" s="282">
        <v>42060</v>
      </c>
      <c r="B6248" s="287">
        <v>2113.86</v>
      </c>
      <c r="C6248" s="287">
        <v>128.71875</v>
      </c>
      <c r="D6248" s="287">
        <v>1.52E-2</v>
      </c>
      <c r="E6248" s="287">
        <v>1.9687999999999999</v>
      </c>
      <c r="F6248" s="287">
        <v>51.7</v>
      </c>
      <c r="G6248" s="287">
        <f t="shared" si="124"/>
        <v>-9.9999999999994316E-2</v>
      </c>
      <c r="H6248" s="287">
        <v>53.5</v>
      </c>
      <c r="I6248" s="287">
        <f t="shared" si="125"/>
        <v>-5.2000000000000028</v>
      </c>
    </row>
    <row r="6249" spans="1:9">
      <c r="A6249" s="282">
        <v>42061</v>
      </c>
      <c r="B6249" s="287">
        <v>2110.7399999999998</v>
      </c>
      <c r="C6249" s="287">
        <v>128.28125</v>
      </c>
      <c r="D6249" s="287">
        <v>1.52E-2</v>
      </c>
      <c r="E6249" s="287">
        <v>2.0295000000000001</v>
      </c>
      <c r="F6249" s="287">
        <v>51.7</v>
      </c>
      <c r="G6249" s="287">
        <f t="shared" si="124"/>
        <v>-9.9999999999994316E-2</v>
      </c>
      <c r="H6249" s="287">
        <v>53.5</v>
      </c>
      <c r="I6249" s="287">
        <f t="shared" si="125"/>
        <v>-5.2000000000000028</v>
      </c>
    </row>
    <row r="6250" spans="1:9">
      <c r="A6250" s="282">
        <v>42062</v>
      </c>
      <c r="B6250" s="287">
        <v>2104.5</v>
      </c>
      <c r="C6250" s="287">
        <v>128.421875</v>
      </c>
      <c r="D6250" s="287">
        <v>1.01E-2</v>
      </c>
      <c r="E6250" s="287">
        <v>1.9929999999999999</v>
      </c>
      <c r="F6250" s="287">
        <v>51.7</v>
      </c>
      <c r="G6250" s="287">
        <f t="shared" si="124"/>
        <v>-9.9999999999994316E-2</v>
      </c>
      <c r="H6250" s="287">
        <v>53.5</v>
      </c>
      <c r="I6250" s="287">
        <f t="shared" si="125"/>
        <v>-5.2000000000000028</v>
      </c>
    </row>
    <row r="6251" spans="1:9">
      <c r="A6251" s="282">
        <v>42065</v>
      </c>
      <c r="B6251" s="287">
        <v>2117.39</v>
      </c>
      <c r="C6251" s="287">
        <v>127.765625</v>
      </c>
      <c r="D6251" s="287">
        <v>1.01E-2</v>
      </c>
      <c r="E6251" s="287">
        <v>2.0819999999999999</v>
      </c>
      <c r="F6251" s="287">
        <v>51.9</v>
      </c>
      <c r="G6251" s="287">
        <v>-0.1</v>
      </c>
      <c r="H6251" s="287">
        <v>52.9</v>
      </c>
      <c r="I6251" s="287">
        <f t="shared" si="125"/>
        <v>-5.8000000000000043</v>
      </c>
    </row>
    <row r="6252" spans="1:9">
      <c r="A6252" s="282">
        <v>42066</v>
      </c>
      <c r="B6252" s="287">
        <v>2107.7800000000002</v>
      </c>
      <c r="C6252" s="287">
        <v>127.46875</v>
      </c>
      <c r="D6252" s="287">
        <v>1.01E-2</v>
      </c>
      <c r="E6252" s="287">
        <v>2.1189</v>
      </c>
      <c r="F6252" s="287">
        <v>51.9</v>
      </c>
      <c r="G6252" s="287">
        <v>-0.1</v>
      </c>
      <c r="H6252" s="287">
        <v>52.9</v>
      </c>
      <c r="I6252" s="287">
        <f t="shared" si="125"/>
        <v>-5.8000000000000043</v>
      </c>
    </row>
    <row r="6253" spans="1:9">
      <c r="A6253" s="282">
        <v>42067</v>
      </c>
      <c r="B6253" s="287">
        <v>2098.5300000000002</v>
      </c>
      <c r="C6253" s="287">
        <v>127.5625</v>
      </c>
      <c r="D6253" s="287">
        <v>5.1000000000000004E-3</v>
      </c>
      <c r="E6253" s="287">
        <v>2.1172</v>
      </c>
      <c r="F6253" s="287">
        <v>51.9</v>
      </c>
      <c r="G6253" s="287">
        <f t="shared" si="124"/>
        <v>0.29999999999999716</v>
      </c>
      <c r="H6253" s="287">
        <v>52.9</v>
      </c>
      <c r="I6253" s="287">
        <f t="shared" si="125"/>
        <v>-2.6000000000000014</v>
      </c>
    </row>
    <row r="6254" spans="1:9">
      <c r="A6254" s="282">
        <v>42068</v>
      </c>
      <c r="B6254" s="287">
        <v>2101.04</v>
      </c>
      <c r="C6254" s="287">
        <v>127.71875</v>
      </c>
      <c r="D6254" s="287">
        <v>5.1000000000000004E-3</v>
      </c>
      <c r="E6254" s="287">
        <v>2.1154000000000002</v>
      </c>
      <c r="F6254" s="287">
        <v>51.9</v>
      </c>
      <c r="G6254" s="287">
        <f t="shared" si="124"/>
        <v>0.29999999999999716</v>
      </c>
      <c r="H6254" s="287">
        <v>52.9</v>
      </c>
      <c r="I6254" s="287">
        <f t="shared" si="125"/>
        <v>-2.6000000000000014</v>
      </c>
    </row>
    <row r="6255" spans="1:9">
      <c r="A6255" s="282">
        <v>42069</v>
      </c>
      <c r="B6255" s="287">
        <v>2071.2600000000002</v>
      </c>
      <c r="C6255" s="287">
        <v>126.75</v>
      </c>
      <c r="D6255" s="287">
        <v>5.1000000000000004E-3</v>
      </c>
      <c r="E6255" s="287">
        <v>2.2414000000000001</v>
      </c>
      <c r="F6255" s="287">
        <v>51.9</v>
      </c>
      <c r="G6255" s="287">
        <f t="shared" si="124"/>
        <v>0.29999999999999716</v>
      </c>
      <c r="H6255" s="287">
        <v>52.9</v>
      </c>
      <c r="I6255" s="287">
        <f t="shared" si="125"/>
        <v>-2.6000000000000014</v>
      </c>
    </row>
    <row r="6256" spans="1:9">
      <c r="A6256" s="282">
        <v>42072</v>
      </c>
      <c r="B6256" s="287">
        <v>2079.4299999999998</v>
      </c>
      <c r="C6256" s="287">
        <v>127.09375</v>
      </c>
      <c r="D6256" s="287">
        <v>5.1000000000000004E-3</v>
      </c>
      <c r="E6256" s="287">
        <v>2.1907000000000001</v>
      </c>
      <c r="F6256" s="287">
        <v>51.9</v>
      </c>
      <c r="G6256" s="287">
        <f t="shared" si="124"/>
        <v>0.29999999999999716</v>
      </c>
      <c r="H6256" s="287">
        <v>52.9</v>
      </c>
      <c r="I6256" s="287">
        <f t="shared" si="125"/>
        <v>-2.6000000000000014</v>
      </c>
    </row>
    <row r="6257" spans="1:9">
      <c r="A6257" s="282">
        <v>42073</v>
      </c>
      <c r="B6257" s="287">
        <v>2044.16</v>
      </c>
      <c r="C6257" s="287">
        <v>127.5625</v>
      </c>
      <c r="D6257" s="287">
        <v>1.01E-2</v>
      </c>
      <c r="E6257" s="287">
        <v>2.1297000000000001</v>
      </c>
      <c r="F6257" s="287">
        <v>51.9</v>
      </c>
      <c r="G6257" s="287">
        <f t="shared" si="124"/>
        <v>0.29999999999999716</v>
      </c>
      <c r="H6257" s="287">
        <v>52.9</v>
      </c>
      <c r="I6257" s="287">
        <f t="shared" si="125"/>
        <v>-2.6000000000000014</v>
      </c>
    </row>
    <row r="6258" spans="1:9">
      <c r="A6258" s="282">
        <v>42074</v>
      </c>
      <c r="B6258" s="287">
        <v>2040.24</v>
      </c>
      <c r="C6258" s="287">
        <v>127.609375</v>
      </c>
      <c r="D6258" s="287">
        <v>1.52E-2</v>
      </c>
      <c r="E6258" s="287">
        <v>2.1086</v>
      </c>
      <c r="F6258" s="287">
        <v>51.9</v>
      </c>
      <c r="G6258" s="287">
        <f t="shared" si="124"/>
        <v>0.29999999999999716</v>
      </c>
      <c r="H6258" s="287">
        <v>52.9</v>
      </c>
      <c r="I6258" s="287">
        <f t="shared" si="125"/>
        <v>-2.6000000000000014</v>
      </c>
    </row>
    <row r="6259" spans="1:9">
      <c r="A6259" s="282">
        <v>42075</v>
      </c>
      <c r="B6259" s="287">
        <v>2065.9499999999998</v>
      </c>
      <c r="C6259" s="287">
        <v>127.828125</v>
      </c>
      <c r="D6259" s="287">
        <v>2.0299999999999999E-2</v>
      </c>
      <c r="E6259" s="287">
        <v>2.1156000000000001</v>
      </c>
      <c r="F6259" s="287">
        <v>51.9</v>
      </c>
      <c r="G6259" s="287">
        <f t="shared" si="124"/>
        <v>0.29999999999999716</v>
      </c>
      <c r="H6259" s="287">
        <v>52.9</v>
      </c>
      <c r="I6259" s="287">
        <f t="shared" si="125"/>
        <v>-2.6000000000000014</v>
      </c>
    </row>
    <row r="6260" spans="1:9">
      <c r="A6260" s="282">
        <v>42076</v>
      </c>
      <c r="B6260" s="287">
        <v>2053.4</v>
      </c>
      <c r="C6260" s="287">
        <v>127.765625</v>
      </c>
      <c r="D6260" s="287">
        <v>2.0299999999999999E-2</v>
      </c>
      <c r="E6260" s="287">
        <v>2.1139999999999999</v>
      </c>
      <c r="F6260" s="287">
        <v>51.9</v>
      </c>
      <c r="G6260" s="287">
        <f t="shared" si="124"/>
        <v>0.29999999999999716</v>
      </c>
      <c r="H6260" s="287">
        <v>52.9</v>
      </c>
      <c r="I6260" s="287">
        <f t="shared" si="125"/>
        <v>-2.6000000000000014</v>
      </c>
    </row>
    <row r="6261" spans="1:9">
      <c r="A6261" s="282">
        <v>42079</v>
      </c>
      <c r="B6261" s="287">
        <v>2081.19</v>
      </c>
      <c r="C6261" s="287">
        <v>127.84375</v>
      </c>
      <c r="D6261" s="287">
        <v>3.04E-2</v>
      </c>
      <c r="E6261" s="287">
        <v>2.0716999999999999</v>
      </c>
      <c r="F6261" s="287">
        <v>51.9</v>
      </c>
      <c r="G6261" s="287">
        <f t="shared" si="124"/>
        <v>0.29999999999999716</v>
      </c>
      <c r="H6261" s="287">
        <v>52.9</v>
      </c>
      <c r="I6261" s="287">
        <f t="shared" si="125"/>
        <v>-2.6000000000000014</v>
      </c>
    </row>
    <row r="6262" spans="1:9">
      <c r="A6262" s="282">
        <v>42080</v>
      </c>
      <c r="B6262" s="287">
        <v>2074.2800000000002</v>
      </c>
      <c r="C6262" s="287">
        <v>128.109375</v>
      </c>
      <c r="D6262" s="287">
        <v>4.5600000000000002E-2</v>
      </c>
      <c r="E6262" s="287">
        <v>2.0507</v>
      </c>
      <c r="F6262" s="287">
        <v>51.9</v>
      </c>
      <c r="G6262" s="287">
        <f t="shared" si="124"/>
        <v>0.29999999999999716</v>
      </c>
      <c r="H6262" s="287">
        <v>52.9</v>
      </c>
      <c r="I6262" s="287">
        <f t="shared" si="125"/>
        <v>-2.6000000000000014</v>
      </c>
    </row>
    <row r="6263" spans="1:9">
      <c r="A6263" s="282">
        <v>42081</v>
      </c>
      <c r="B6263" s="287">
        <v>2099.5</v>
      </c>
      <c r="C6263" s="287">
        <v>129.15625</v>
      </c>
      <c r="D6263" s="287">
        <v>2.53E-2</v>
      </c>
      <c r="E6263" s="287">
        <v>1.9199000000000002</v>
      </c>
      <c r="F6263" s="287">
        <v>51.9</v>
      </c>
      <c r="G6263" s="287">
        <f t="shared" si="124"/>
        <v>0.29999999999999716</v>
      </c>
      <c r="H6263" s="287">
        <v>52.9</v>
      </c>
      <c r="I6263" s="287">
        <f t="shared" si="125"/>
        <v>-2.6000000000000014</v>
      </c>
    </row>
    <row r="6264" spans="1:9">
      <c r="A6264" s="282">
        <v>42082</v>
      </c>
      <c r="B6264" s="287">
        <v>2089.27</v>
      </c>
      <c r="C6264" s="287">
        <v>128.8125</v>
      </c>
      <c r="D6264" s="287">
        <v>5.1000000000000004E-3</v>
      </c>
      <c r="E6264" s="287">
        <v>1.9685000000000001</v>
      </c>
      <c r="F6264" s="287">
        <v>51.9</v>
      </c>
      <c r="G6264" s="287">
        <f t="shared" si="124"/>
        <v>0.29999999999999716</v>
      </c>
      <c r="H6264" s="287">
        <v>52.9</v>
      </c>
      <c r="I6264" s="287">
        <f t="shared" si="125"/>
        <v>-2.6000000000000014</v>
      </c>
    </row>
    <row r="6265" spans="1:9">
      <c r="A6265" s="282">
        <v>42083</v>
      </c>
      <c r="B6265" s="287">
        <v>2108.1</v>
      </c>
      <c r="C6265" s="287">
        <v>129.21875</v>
      </c>
      <c r="D6265" s="287">
        <v>0</v>
      </c>
      <c r="E6265" s="287">
        <v>1.9302999999999999</v>
      </c>
      <c r="F6265" s="287">
        <v>51.9</v>
      </c>
      <c r="G6265" s="287">
        <f t="shared" si="124"/>
        <v>0.29999999999999716</v>
      </c>
      <c r="H6265" s="287">
        <v>52.9</v>
      </c>
      <c r="I6265" s="287">
        <f t="shared" si="125"/>
        <v>-2.6000000000000014</v>
      </c>
    </row>
    <row r="6266" spans="1:9">
      <c r="A6266" s="282">
        <v>42086</v>
      </c>
      <c r="B6266" s="287">
        <v>2104.42</v>
      </c>
      <c r="C6266" s="287">
        <v>128.84375</v>
      </c>
      <c r="D6266" s="287">
        <v>0</v>
      </c>
      <c r="E6266" s="287">
        <v>1.9119999999999999</v>
      </c>
      <c r="F6266" s="287">
        <v>51.9</v>
      </c>
      <c r="G6266" s="287">
        <f t="shared" si="124"/>
        <v>0.29999999999999716</v>
      </c>
      <c r="H6266" s="287">
        <v>52.9</v>
      </c>
      <c r="I6266" s="287">
        <f t="shared" si="125"/>
        <v>-2.6000000000000014</v>
      </c>
    </row>
    <row r="6267" spans="1:9">
      <c r="A6267" s="282">
        <v>42087</v>
      </c>
      <c r="B6267" s="287">
        <v>2091.5</v>
      </c>
      <c r="C6267" s="287">
        <v>129.09375</v>
      </c>
      <c r="D6267" s="287">
        <v>1.52E-2</v>
      </c>
      <c r="E6267" s="287">
        <v>1.8731</v>
      </c>
      <c r="F6267" s="287">
        <v>51.9</v>
      </c>
      <c r="G6267" s="287">
        <f t="shared" si="124"/>
        <v>0.29999999999999716</v>
      </c>
      <c r="H6267" s="287">
        <v>52.9</v>
      </c>
      <c r="I6267" s="287">
        <f t="shared" si="125"/>
        <v>-2.6000000000000014</v>
      </c>
    </row>
    <row r="6268" spans="1:9">
      <c r="A6268" s="282">
        <v>42088</v>
      </c>
      <c r="B6268" s="287">
        <v>2061.0500000000002</v>
      </c>
      <c r="C6268" s="287">
        <v>128.8125</v>
      </c>
      <c r="D6268" s="287">
        <v>2.53E-2</v>
      </c>
      <c r="E6268" s="287">
        <v>1.925</v>
      </c>
      <c r="F6268" s="287">
        <v>51.9</v>
      </c>
      <c r="G6268" s="287">
        <f t="shared" si="124"/>
        <v>0.29999999999999716</v>
      </c>
      <c r="H6268" s="287">
        <v>52.9</v>
      </c>
      <c r="I6268" s="287">
        <f t="shared" si="125"/>
        <v>-2.6000000000000014</v>
      </c>
    </row>
    <row r="6269" spans="1:9">
      <c r="A6269" s="282">
        <v>42089</v>
      </c>
      <c r="B6269" s="287">
        <v>2056.15</v>
      </c>
      <c r="C6269" s="287">
        <v>128.234375</v>
      </c>
      <c r="D6269" s="287">
        <v>2.53E-2</v>
      </c>
      <c r="E6269" s="287">
        <v>1.9893999999999998</v>
      </c>
      <c r="F6269" s="287">
        <v>51.9</v>
      </c>
      <c r="G6269" s="287">
        <f t="shared" si="124"/>
        <v>0.29999999999999716</v>
      </c>
      <c r="H6269" s="287">
        <v>52.9</v>
      </c>
      <c r="I6269" s="287">
        <f t="shared" si="125"/>
        <v>-2.6000000000000014</v>
      </c>
    </row>
    <row r="6270" spans="1:9">
      <c r="A6270" s="282">
        <v>42090</v>
      </c>
      <c r="B6270" s="287">
        <v>2061.02</v>
      </c>
      <c r="C6270" s="287">
        <v>128.6875</v>
      </c>
      <c r="D6270" s="287">
        <v>3.5499999999999997E-2</v>
      </c>
      <c r="E6270" s="287">
        <v>1.9615</v>
      </c>
      <c r="F6270" s="287">
        <v>51.9</v>
      </c>
      <c r="G6270" s="287">
        <f t="shared" si="124"/>
        <v>0.29999999999999716</v>
      </c>
      <c r="H6270" s="287">
        <v>52.9</v>
      </c>
      <c r="I6270" s="287">
        <f t="shared" si="125"/>
        <v>-2.6000000000000014</v>
      </c>
    </row>
    <row r="6271" spans="1:9">
      <c r="A6271" s="282">
        <v>42093</v>
      </c>
      <c r="B6271" s="287">
        <v>2086.2399999999998</v>
      </c>
      <c r="C6271" s="287">
        <v>128.59375</v>
      </c>
      <c r="D6271" s="287">
        <v>1.52E-2</v>
      </c>
      <c r="E6271" s="287">
        <v>1.9475</v>
      </c>
      <c r="F6271" s="287">
        <v>51.9</v>
      </c>
      <c r="G6271" s="287">
        <f t="shared" si="124"/>
        <v>0.29999999999999716</v>
      </c>
      <c r="H6271" s="287">
        <v>52.9</v>
      </c>
      <c r="I6271" s="287">
        <f t="shared" si="125"/>
        <v>-2.6000000000000014</v>
      </c>
    </row>
    <row r="6272" spans="1:9">
      <c r="A6272" s="282">
        <v>42094</v>
      </c>
      <c r="B6272" s="287">
        <v>2067.89</v>
      </c>
      <c r="C6272" s="287">
        <v>128.90625</v>
      </c>
      <c r="D6272" s="287">
        <v>2.0299999999999999E-2</v>
      </c>
      <c r="E6272" s="287">
        <v>1.9231</v>
      </c>
      <c r="F6272" s="287">
        <v>51.9</v>
      </c>
      <c r="G6272" s="287">
        <v>0.3</v>
      </c>
      <c r="H6272" s="287">
        <v>52.9</v>
      </c>
      <c r="I6272" s="287">
        <v>-2.6</v>
      </c>
    </row>
    <row r="6273" spans="1:9">
      <c r="A6273" s="282">
        <v>42095</v>
      </c>
      <c r="B6273" s="287">
        <v>2059.69</v>
      </c>
      <c r="C6273" s="287">
        <v>129.375</v>
      </c>
      <c r="D6273" s="287">
        <v>1.52E-2</v>
      </c>
      <c r="E6273" s="287">
        <v>1.8573</v>
      </c>
      <c r="F6273" s="287">
        <v>51.8</v>
      </c>
      <c r="G6273" s="287">
        <f t="shared" si="124"/>
        <v>9.9999999999994316E-2</v>
      </c>
      <c r="H6273" s="287">
        <v>51.5</v>
      </c>
      <c r="I6273" s="287">
        <f t="shared" si="125"/>
        <v>-2</v>
      </c>
    </row>
    <row r="6274" spans="1:9">
      <c r="A6274" s="282">
        <v>42096</v>
      </c>
      <c r="B6274" s="287">
        <v>2066.96</v>
      </c>
      <c r="C6274" s="287">
        <v>129.171875</v>
      </c>
      <c r="D6274" s="287">
        <v>1.01E-2</v>
      </c>
      <c r="E6274" s="287">
        <v>1.9117</v>
      </c>
      <c r="F6274" s="287">
        <v>51.8</v>
      </c>
      <c r="G6274" s="287">
        <f t="shared" si="124"/>
        <v>9.9999999999994316E-2</v>
      </c>
      <c r="H6274" s="287">
        <v>51.5</v>
      </c>
      <c r="I6274" s="287">
        <f t="shared" si="125"/>
        <v>-2</v>
      </c>
    </row>
    <row r="6275" spans="1:9">
      <c r="A6275" s="282">
        <v>42100</v>
      </c>
      <c r="B6275" s="287">
        <v>2080.62</v>
      </c>
      <c r="C6275" s="287">
        <v>129.921875</v>
      </c>
      <c r="D6275" s="287">
        <v>1.01E-2</v>
      </c>
      <c r="E6275" s="287">
        <v>1.8389</v>
      </c>
      <c r="F6275" s="287">
        <v>51.8</v>
      </c>
      <c r="G6275" s="287">
        <f t="shared" si="124"/>
        <v>9.9999999999994316E-2</v>
      </c>
      <c r="H6275" s="287">
        <v>51.5</v>
      </c>
      <c r="I6275" s="287">
        <f t="shared" si="125"/>
        <v>-2</v>
      </c>
    </row>
    <row r="6276" spans="1:9">
      <c r="A6276" s="282">
        <v>42101</v>
      </c>
      <c r="B6276" s="287">
        <v>2076.33</v>
      </c>
      <c r="C6276" s="287">
        <v>129.421875</v>
      </c>
      <c r="D6276" s="287">
        <v>5.1000000000000004E-3</v>
      </c>
      <c r="E6276" s="287">
        <v>1.8952</v>
      </c>
      <c r="F6276" s="287">
        <v>51.8</v>
      </c>
      <c r="G6276" s="287">
        <f t="shared" si="124"/>
        <v>9.9999999999994316E-2</v>
      </c>
      <c r="H6276" s="287">
        <v>51.5</v>
      </c>
      <c r="I6276" s="287">
        <f t="shared" si="125"/>
        <v>-2</v>
      </c>
    </row>
    <row r="6277" spans="1:9">
      <c r="A6277" s="282">
        <v>42102</v>
      </c>
      <c r="B6277" s="287">
        <v>2081.9</v>
      </c>
      <c r="C6277" s="287">
        <v>129.359375</v>
      </c>
      <c r="D6277" s="287">
        <v>1.52E-2</v>
      </c>
      <c r="E6277" s="287">
        <v>1.8848</v>
      </c>
      <c r="F6277" s="287">
        <v>51.8</v>
      </c>
      <c r="G6277" s="287">
        <f t="shared" si="124"/>
        <v>9.9999999999994316E-2</v>
      </c>
      <c r="H6277" s="287">
        <v>51.5</v>
      </c>
      <c r="I6277" s="287">
        <f t="shared" si="125"/>
        <v>-2</v>
      </c>
    </row>
    <row r="6278" spans="1:9">
      <c r="A6278" s="282">
        <v>42103</v>
      </c>
      <c r="B6278" s="287">
        <v>2091.1799999999998</v>
      </c>
      <c r="C6278" s="287">
        <v>129.359375</v>
      </c>
      <c r="D6278" s="287">
        <v>2.0299999999999999E-2</v>
      </c>
      <c r="E6278" s="287">
        <v>1.9047000000000001</v>
      </c>
      <c r="F6278" s="287">
        <v>51.8</v>
      </c>
      <c r="G6278" s="287">
        <f t="shared" ref="G6278:G6291" si="126">F6278-F6237</f>
        <v>9.9999999999994316E-2</v>
      </c>
      <c r="H6278" s="287">
        <v>51.5</v>
      </c>
      <c r="I6278" s="287">
        <f t="shared" ref="I6278:I6291" si="127">H6278-H6237</f>
        <v>-2</v>
      </c>
    </row>
    <row r="6279" spans="1:9">
      <c r="A6279" s="282">
        <v>42104</v>
      </c>
      <c r="B6279" s="287">
        <v>2102.06</v>
      </c>
      <c r="C6279" s="287">
        <v>128.84375</v>
      </c>
      <c r="D6279" s="287">
        <v>2.0299999999999999E-2</v>
      </c>
      <c r="E6279" s="287">
        <v>1.9596</v>
      </c>
      <c r="F6279" s="287">
        <v>51.8</v>
      </c>
      <c r="G6279" s="287">
        <f t="shared" si="126"/>
        <v>9.9999999999994316E-2</v>
      </c>
      <c r="H6279" s="287">
        <v>51.5</v>
      </c>
      <c r="I6279" s="287">
        <f t="shared" si="127"/>
        <v>-2</v>
      </c>
    </row>
    <row r="6280" spans="1:9">
      <c r="A6280" s="282">
        <v>42107</v>
      </c>
      <c r="B6280" s="287">
        <v>2092.4299999999998</v>
      </c>
      <c r="C6280" s="287">
        <v>128.8125</v>
      </c>
      <c r="D6280" s="287">
        <v>1.52E-2</v>
      </c>
      <c r="E6280" s="287">
        <v>1.9473</v>
      </c>
      <c r="F6280" s="287">
        <v>51.8</v>
      </c>
      <c r="G6280" s="287">
        <f t="shared" si="126"/>
        <v>9.9999999999994316E-2</v>
      </c>
      <c r="H6280" s="287">
        <v>51.5</v>
      </c>
      <c r="I6280" s="287">
        <f t="shared" si="127"/>
        <v>-2</v>
      </c>
    </row>
    <row r="6281" spans="1:9">
      <c r="A6281" s="282">
        <v>42108</v>
      </c>
      <c r="B6281" s="287">
        <v>2095.84</v>
      </c>
      <c r="C6281" s="287">
        <v>128.984375</v>
      </c>
      <c r="D6281" s="287">
        <v>1.01E-2</v>
      </c>
      <c r="E6281" s="287">
        <v>1.9272</v>
      </c>
      <c r="F6281" s="287">
        <v>51.8</v>
      </c>
      <c r="G6281" s="287">
        <f t="shared" si="126"/>
        <v>9.9999999999994316E-2</v>
      </c>
      <c r="H6281" s="287">
        <v>51.5</v>
      </c>
      <c r="I6281" s="287">
        <f t="shared" si="127"/>
        <v>-2</v>
      </c>
    </row>
    <row r="6282" spans="1:9">
      <c r="A6282" s="282">
        <v>42109</v>
      </c>
      <c r="B6282" s="287">
        <v>2106.63</v>
      </c>
      <c r="C6282" s="287">
        <v>129.3125</v>
      </c>
      <c r="D6282" s="287">
        <v>1.52E-2</v>
      </c>
      <c r="E6282" s="287">
        <v>1.8984999999999999</v>
      </c>
      <c r="F6282" s="287">
        <v>51.8</v>
      </c>
      <c r="G6282" s="287">
        <f t="shared" si="126"/>
        <v>9.9999999999994316E-2</v>
      </c>
      <c r="H6282" s="287">
        <v>51.5</v>
      </c>
      <c r="I6282" s="287">
        <f t="shared" si="127"/>
        <v>-2</v>
      </c>
    </row>
    <row r="6283" spans="1:9">
      <c r="A6283" s="282">
        <v>42110</v>
      </c>
      <c r="B6283" s="287">
        <v>2104.9899999999998</v>
      </c>
      <c r="C6283" s="287">
        <v>129.4375</v>
      </c>
      <c r="D6283" s="287">
        <v>1.01E-2</v>
      </c>
      <c r="E6283" s="287">
        <v>1.8879999999999999</v>
      </c>
      <c r="F6283" s="287">
        <v>51.8</v>
      </c>
      <c r="G6283" s="287">
        <f t="shared" si="126"/>
        <v>9.9999999999994316E-2</v>
      </c>
      <c r="H6283" s="287">
        <v>51.5</v>
      </c>
      <c r="I6283" s="287">
        <f t="shared" si="127"/>
        <v>-2</v>
      </c>
    </row>
    <row r="6284" spans="1:9">
      <c r="A6284" s="282">
        <v>42111</v>
      </c>
      <c r="B6284" s="287">
        <v>2081.1799999999998</v>
      </c>
      <c r="C6284" s="287">
        <v>129.6875</v>
      </c>
      <c r="D6284" s="287">
        <v>1.52E-2</v>
      </c>
      <c r="E6284" s="287">
        <v>1.8896999999999999</v>
      </c>
      <c r="F6284" s="287">
        <v>51.8</v>
      </c>
      <c r="G6284" s="287">
        <f t="shared" si="126"/>
        <v>9.9999999999994316E-2</v>
      </c>
      <c r="H6284" s="287">
        <v>51.5</v>
      </c>
      <c r="I6284" s="287">
        <f t="shared" si="127"/>
        <v>-2</v>
      </c>
    </row>
    <row r="6285" spans="1:9">
      <c r="A6285" s="282">
        <v>42114</v>
      </c>
      <c r="B6285" s="287">
        <v>2100.4</v>
      </c>
      <c r="C6285" s="287">
        <v>129.8125</v>
      </c>
      <c r="D6285" s="287">
        <v>1.52E-2</v>
      </c>
      <c r="E6285" s="287">
        <v>1.8653</v>
      </c>
      <c r="F6285" s="287">
        <v>51.8</v>
      </c>
      <c r="G6285" s="287">
        <f t="shared" si="126"/>
        <v>9.9999999999994316E-2</v>
      </c>
      <c r="H6285" s="287">
        <v>51.5</v>
      </c>
      <c r="I6285" s="287">
        <f t="shared" si="127"/>
        <v>-2</v>
      </c>
    </row>
    <row r="6286" spans="1:9">
      <c r="A6286" s="282">
        <v>42115</v>
      </c>
      <c r="B6286" s="287">
        <v>2097.29</v>
      </c>
      <c r="C6286" s="287">
        <v>129.53125</v>
      </c>
      <c r="D6286" s="287">
        <v>1.01E-2</v>
      </c>
      <c r="E6286" s="287">
        <v>1.8895999999999999</v>
      </c>
      <c r="F6286" s="287">
        <v>51.8</v>
      </c>
      <c r="G6286" s="287">
        <f t="shared" si="126"/>
        <v>9.9999999999994316E-2</v>
      </c>
      <c r="H6286" s="287">
        <v>51.5</v>
      </c>
      <c r="I6286" s="287">
        <f t="shared" si="127"/>
        <v>-2</v>
      </c>
    </row>
    <row r="6287" spans="1:9">
      <c r="A6287" s="282">
        <v>42116</v>
      </c>
      <c r="B6287" s="287">
        <v>2101.1799999999998</v>
      </c>
      <c r="C6287" s="287">
        <v>129.359375</v>
      </c>
      <c r="D6287" s="287">
        <v>2.0299999999999999E-2</v>
      </c>
      <c r="E6287" s="287">
        <v>1.9087000000000001</v>
      </c>
      <c r="F6287" s="287">
        <v>51.8</v>
      </c>
      <c r="G6287" s="287">
        <f t="shared" si="126"/>
        <v>9.9999999999994316E-2</v>
      </c>
      <c r="H6287" s="287">
        <v>51.5</v>
      </c>
      <c r="I6287" s="287">
        <f t="shared" si="127"/>
        <v>-2</v>
      </c>
    </row>
    <row r="6288" spans="1:9">
      <c r="A6288" s="282">
        <v>42117</v>
      </c>
      <c r="B6288" s="287">
        <v>2112.9299999999998</v>
      </c>
      <c r="C6288" s="287">
        <v>129.140625</v>
      </c>
      <c r="D6288" s="287">
        <v>2.0299999999999999E-2</v>
      </c>
      <c r="E6288" s="287">
        <v>1.9577</v>
      </c>
      <c r="F6288" s="287">
        <v>51.8</v>
      </c>
      <c r="G6288" s="287">
        <f t="shared" si="126"/>
        <v>9.9999999999994316E-2</v>
      </c>
      <c r="H6288" s="287">
        <v>51.5</v>
      </c>
      <c r="I6288" s="287">
        <f t="shared" si="127"/>
        <v>-2</v>
      </c>
    </row>
    <row r="6289" spans="1:9">
      <c r="A6289" s="282">
        <v>42118</v>
      </c>
      <c r="B6289" s="287">
        <v>2117.69</v>
      </c>
      <c r="C6289" s="287">
        <v>129.390625</v>
      </c>
      <c r="D6289" s="287">
        <v>1.52E-2</v>
      </c>
      <c r="E6289" s="287">
        <v>1.9085999999999999</v>
      </c>
      <c r="F6289" s="287">
        <v>51.8</v>
      </c>
      <c r="G6289" s="287">
        <f t="shared" si="126"/>
        <v>9.9999999999994316E-2</v>
      </c>
      <c r="H6289" s="287">
        <v>51.5</v>
      </c>
      <c r="I6289" s="287">
        <f t="shared" si="127"/>
        <v>-2</v>
      </c>
    </row>
    <row r="6290" spans="1:9">
      <c r="A6290" s="282">
        <v>42121</v>
      </c>
      <c r="B6290" s="287">
        <v>2108.92</v>
      </c>
      <c r="C6290" s="287">
        <v>129.3125</v>
      </c>
      <c r="D6290" s="287">
        <v>1.01E-2</v>
      </c>
      <c r="E6290" s="287">
        <v>1.9207999999999998</v>
      </c>
      <c r="F6290" s="287">
        <v>51.8</v>
      </c>
      <c r="G6290" s="287">
        <f t="shared" si="126"/>
        <v>9.9999999999994316E-2</v>
      </c>
      <c r="H6290" s="287">
        <v>51.5</v>
      </c>
      <c r="I6290" s="287">
        <f t="shared" si="127"/>
        <v>-2</v>
      </c>
    </row>
    <row r="6291" spans="1:9">
      <c r="A6291" s="282">
        <v>42122</v>
      </c>
      <c r="B6291" s="287">
        <v>2114.7600000000002</v>
      </c>
      <c r="C6291" s="287">
        <v>128.953125</v>
      </c>
      <c r="D6291" s="287">
        <v>1.01E-2</v>
      </c>
      <c r="E6291" s="287">
        <v>2.0034000000000001</v>
      </c>
      <c r="F6291" s="287">
        <v>51.8</v>
      </c>
      <c r="G6291" s="287">
        <f t="shared" si="126"/>
        <v>9.9999999999994316E-2</v>
      </c>
      <c r="H6291" s="287">
        <v>51.5</v>
      </c>
      <c r="I6291" s="287">
        <f t="shared" si="127"/>
        <v>-2</v>
      </c>
    </row>
    <row r="6292" spans="1:9">
      <c r="A6292" s="282">
        <v>42123</v>
      </c>
      <c r="B6292" s="287">
        <v>2106.85</v>
      </c>
      <c r="C6292" s="287">
        <v>128.515625</v>
      </c>
      <c r="D6292" s="287">
        <v>-5.1000000000000004E-3</v>
      </c>
      <c r="E6292" s="287">
        <v>2.0388000000000002</v>
      </c>
      <c r="F6292" s="287">
        <v>51.8</v>
      </c>
      <c r="G6292" s="287">
        <v>0.1</v>
      </c>
      <c r="H6292" s="287">
        <v>51.5</v>
      </c>
      <c r="I6292" s="287">
        <f>H6292-H6250</f>
        <v>-2</v>
      </c>
    </row>
    <row r="6293" spans="1:9">
      <c r="A6293" s="282">
        <v>42124</v>
      </c>
      <c r="B6293" s="287">
        <v>2085.5100000000002</v>
      </c>
      <c r="C6293" s="287">
        <v>128.375</v>
      </c>
      <c r="D6293" s="287">
        <v>0</v>
      </c>
      <c r="E6293" s="287">
        <v>2.0316999999999998</v>
      </c>
      <c r="F6293" s="287">
        <v>51.8</v>
      </c>
      <c r="G6293" s="287">
        <v>0.1</v>
      </c>
      <c r="H6293" s="287">
        <v>51.5</v>
      </c>
      <c r="I6293" s="287">
        <f>H6293-H6250</f>
        <v>-2</v>
      </c>
    </row>
    <row r="6294" spans="1:9">
      <c r="A6294" s="282">
        <v>42125</v>
      </c>
      <c r="B6294" s="287">
        <v>2108.29</v>
      </c>
      <c r="C6294" s="287">
        <v>127.78125</v>
      </c>
      <c r="D6294" s="287">
        <v>0</v>
      </c>
      <c r="E6294" s="287">
        <v>2.1135000000000002</v>
      </c>
      <c r="F6294" s="287">
        <v>51.5</v>
      </c>
      <c r="G6294" s="287">
        <f>F6294-F6251</f>
        <v>-0.39999999999999858</v>
      </c>
      <c r="H6294" s="287">
        <v>51</v>
      </c>
      <c r="I6294" s="287">
        <f>H6294-H6251</f>
        <v>-1.8999999999999986</v>
      </c>
    </row>
    <row r="6295" spans="1:9">
      <c r="A6295" s="282">
        <v>42128</v>
      </c>
      <c r="B6295" s="287">
        <v>2114.4899999999998</v>
      </c>
      <c r="C6295" s="287">
        <v>127.765625</v>
      </c>
      <c r="D6295" s="287">
        <v>0</v>
      </c>
      <c r="E6295" s="287">
        <v>2.1440000000000001</v>
      </c>
      <c r="F6295" s="287">
        <v>51.5</v>
      </c>
      <c r="G6295" s="287">
        <f t="shared" ref="G6295:G6358" si="128">F6295-F6252</f>
        <v>-0.39999999999999858</v>
      </c>
      <c r="H6295" s="287">
        <v>51</v>
      </c>
      <c r="I6295" s="287">
        <f t="shared" ref="I6295:I6358" si="129">H6295-H6252</f>
        <v>-1.8999999999999986</v>
      </c>
    </row>
    <row r="6296" spans="1:9">
      <c r="A6296" s="282">
        <v>42129</v>
      </c>
      <c r="B6296" s="287">
        <v>2089.46</v>
      </c>
      <c r="C6296" s="287">
        <v>127.421875</v>
      </c>
      <c r="D6296" s="287">
        <v>5.1000000000000004E-3</v>
      </c>
      <c r="E6296" s="287">
        <v>2.1852999999999998</v>
      </c>
      <c r="F6296" s="287">
        <v>51.5</v>
      </c>
      <c r="G6296" s="287">
        <f t="shared" si="128"/>
        <v>-0.39999999999999858</v>
      </c>
      <c r="H6296" s="287">
        <v>51</v>
      </c>
      <c r="I6296" s="287">
        <f t="shared" si="129"/>
        <v>-1.8999999999999986</v>
      </c>
    </row>
    <row r="6297" spans="1:9">
      <c r="A6297" s="282">
        <v>42130</v>
      </c>
      <c r="B6297" s="287">
        <v>2080.15</v>
      </c>
      <c r="C6297" s="287">
        <v>127.09375</v>
      </c>
      <c r="D6297" s="287">
        <v>5.1000000000000004E-3</v>
      </c>
      <c r="E6297" s="287">
        <v>2.2431000000000001</v>
      </c>
      <c r="F6297" s="287">
        <v>51.5</v>
      </c>
      <c r="G6297" s="287">
        <f t="shared" si="128"/>
        <v>-0.39999999999999858</v>
      </c>
      <c r="H6297" s="287">
        <v>51</v>
      </c>
      <c r="I6297" s="287">
        <f t="shared" si="129"/>
        <v>-1.8999999999999986</v>
      </c>
    </row>
    <row r="6298" spans="1:9">
      <c r="A6298" s="282">
        <v>42131</v>
      </c>
      <c r="B6298" s="287">
        <v>2088</v>
      </c>
      <c r="C6298" s="287">
        <v>127.390625</v>
      </c>
      <c r="D6298" s="287">
        <v>5.1000000000000004E-3</v>
      </c>
      <c r="E6298" s="287">
        <v>2.1800000000000002</v>
      </c>
      <c r="F6298" s="287">
        <v>51.5</v>
      </c>
      <c r="G6298" s="287">
        <f t="shared" si="128"/>
        <v>-0.39999999999999858</v>
      </c>
      <c r="H6298" s="287">
        <v>51</v>
      </c>
      <c r="I6298" s="287">
        <f t="shared" si="129"/>
        <v>-1.8999999999999986</v>
      </c>
    </row>
    <row r="6299" spans="1:9">
      <c r="A6299" s="282">
        <v>42132</v>
      </c>
      <c r="B6299" s="287">
        <v>2116.1</v>
      </c>
      <c r="C6299" s="287">
        <v>127.828125</v>
      </c>
      <c r="D6299" s="287">
        <v>5.1000000000000004E-3</v>
      </c>
      <c r="E6299" s="287">
        <v>2.1478000000000002</v>
      </c>
      <c r="F6299" s="287">
        <v>51.5</v>
      </c>
      <c r="G6299" s="287">
        <f t="shared" si="128"/>
        <v>-0.39999999999999858</v>
      </c>
      <c r="H6299" s="287">
        <v>51</v>
      </c>
      <c r="I6299" s="287">
        <f t="shared" si="129"/>
        <v>-1.8999999999999986</v>
      </c>
    </row>
    <row r="6300" spans="1:9">
      <c r="A6300" s="282">
        <v>42135</v>
      </c>
      <c r="B6300" s="287">
        <v>2113</v>
      </c>
      <c r="C6300" s="287">
        <v>127.375</v>
      </c>
      <c r="D6300" s="287">
        <v>5.1000000000000004E-3</v>
      </c>
      <c r="E6300" s="287">
        <v>2.2162999999999999</v>
      </c>
      <c r="F6300" s="287">
        <v>51.5</v>
      </c>
      <c r="G6300" s="287">
        <f t="shared" si="128"/>
        <v>-0.39999999999999858</v>
      </c>
      <c r="H6300" s="287">
        <v>51</v>
      </c>
      <c r="I6300" s="287">
        <f t="shared" si="129"/>
        <v>-1.8999999999999986</v>
      </c>
    </row>
    <row r="6301" spans="1:9">
      <c r="A6301" s="282">
        <v>42136</v>
      </c>
      <c r="B6301" s="287">
        <v>2099.12</v>
      </c>
      <c r="C6301" s="287">
        <v>127.046875</v>
      </c>
      <c r="D6301" s="287">
        <v>1.01E-2</v>
      </c>
      <c r="E6301" s="287">
        <v>2.2488999999999999</v>
      </c>
      <c r="F6301" s="287">
        <v>51.5</v>
      </c>
      <c r="G6301" s="287">
        <f t="shared" si="128"/>
        <v>-0.39999999999999858</v>
      </c>
      <c r="H6301" s="287">
        <v>51</v>
      </c>
      <c r="I6301" s="287">
        <f t="shared" si="129"/>
        <v>-1.8999999999999986</v>
      </c>
    </row>
    <row r="6302" spans="1:9">
      <c r="A6302" s="282">
        <v>42137</v>
      </c>
      <c r="B6302" s="287">
        <v>2098.48</v>
      </c>
      <c r="C6302" s="287">
        <v>126.984375</v>
      </c>
      <c r="D6302" s="287">
        <v>1.52E-2</v>
      </c>
      <c r="E6302" s="287">
        <v>2.2926000000000002</v>
      </c>
      <c r="F6302" s="287">
        <v>51.5</v>
      </c>
      <c r="G6302" s="287">
        <f t="shared" si="128"/>
        <v>-0.39999999999999858</v>
      </c>
      <c r="H6302" s="287">
        <v>51</v>
      </c>
      <c r="I6302" s="287">
        <f t="shared" si="129"/>
        <v>-1.8999999999999986</v>
      </c>
    </row>
    <row r="6303" spans="1:9">
      <c r="A6303" s="282">
        <v>42138</v>
      </c>
      <c r="B6303" s="287">
        <v>2121.1</v>
      </c>
      <c r="C6303" s="287">
        <v>127.390625</v>
      </c>
      <c r="D6303" s="287">
        <v>1.01E-2</v>
      </c>
      <c r="E6303" s="287">
        <v>2.2301000000000002</v>
      </c>
      <c r="F6303" s="287">
        <v>51.5</v>
      </c>
      <c r="G6303" s="287">
        <f t="shared" si="128"/>
        <v>-0.39999999999999858</v>
      </c>
      <c r="H6303" s="287">
        <v>51</v>
      </c>
      <c r="I6303" s="287">
        <f t="shared" si="129"/>
        <v>-1.8999999999999986</v>
      </c>
    </row>
    <row r="6304" spans="1:9">
      <c r="A6304" s="282">
        <v>42139</v>
      </c>
      <c r="B6304" s="287">
        <v>2122.73</v>
      </c>
      <c r="C6304" s="287">
        <v>128.03125</v>
      </c>
      <c r="D6304" s="287">
        <v>1.01E-2</v>
      </c>
      <c r="E6304" s="287">
        <v>2.1423999999999999</v>
      </c>
      <c r="F6304" s="287">
        <v>51.5</v>
      </c>
      <c r="G6304" s="287">
        <f t="shared" si="128"/>
        <v>-0.39999999999999858</v>
      </c>
      <c r="H6304" s="287">
        <v>51</v>
      </c>
      <c r="I6304" s="287">
        <f t="shared" si="129"/>
        <v>-1.8999999999999986</v>
      </c>
    </row>
    <row r="6305" spans="1:9">
      <c r="A6305" s="282">
        <v>42142</v>
      </c>
      <c r="B6305" s="287">
        <v>2129.1999999999998</v>
      </c>
      <c r="C6305" s="287">
        <v>127.375</v>
      </c>
      <c r="D6305" s="287">
        <v>5.1000000000000004E-3</v>
      </c>
      <c r="E6305" s="287">
        <v>2.2336999999999998</v>
      </c>
      <c r="F6305" s="287">
        <v>51.5</v>
      </c>
      <c r="G6305" s="287">
        <f t="shared" si="128"/>
        <v>-0.39999999999999858</v>
      </c>
      <c r="H6305" s="287">
        <v>51</v>
      </c>
      <c r="I6305" s="287">
        <f t="shared" si="129"/>
        <v>-1.8999999999999986</v>
      </c>
    </row>
    <row r="6306" spans="1:9">
      <c r="A6306" s="282">
        <v>42143</v>
      </c>
      <c r="B6306" s="287">
        <v>2127.83</v>
      </c>
      <c r="C6306" s="287">
        <v>127.03125</v>
      </c>
      <c r="D6306" s="287">
        <v>1.01E-2</v>
      </c>
      <c r="E6306" s="287">
        <v>2.2886000000000002</v>
      </c>
      <c r="F6306" s="287">
        <v>51.5</v>
      </c>
      <c r="G6306" s="287">
        <f t="shared" si="128"/>
        <v>-0.39999999999999858</v>
      </c>
      <c r="H6306" s="287">
        <v>51</v>
      </c>
      <c r="I6306" s="287">
        <f t="shared" si="129"/>
        <v>-1.8999999999999986</v>
      </c>
    </row>
    <row r="6307" spans="1:9">
      <c r="A6307" s="282">
        <v>42144</v>
      </c>
      <c r="B6307" s="287">
        <v>2125.85</v>
      </c>
      <c r="C6307" s="287">
        <v>127.265625</v>
      </c>
      <c r="D6307" s="287">
        <v>1.52E-2</v>
      </c>
      <c r="E6307" s="287">
        <v>2.2479</v>
      </c>
      <c r="F6307" s="287">
        <v>51.5</v>
      </c>
      <c r="G6307" s="287">
        <f t="shared" si="128"/>
        <v>-0.39999999999999858</v>
      </c>
      <c r="H6307" s="287">
        <v>51</v>
      </c>
      <c r="I6307" s="287">
        <f t="shared" si="129"/>
        <v>-1.8999999999999986</v>
      </c>
    </row>
    <row r="6308" spans="1:9">
      <c r="A6308" s="282">
        <v>42145</v>
      </c>
      <c r="B6308" s="287">
        <v>2130.8200000000002</v>
      </c>
      <c r="C6308" s="287">
        <v>127.71875</v>
      </c>
      <c r="D6308" s="287">
        <v>1.01E-2</v>
      </c>
      <c r="E6308" s="287">
        <v>2.1898</v>
      </c>
      <c r="F6308" s="287">
        <v>51.5</v>
      </c>
      <c r="G6308" s="287">
        <f t="shared" si="128"/>
        <v>-0.39999999999999858</v>
      </c>
      <c r="H6308" s="287">
        <v>51</v>
      </c>
      <c r="I6308" s="287">
        <f t="shared" si="129"/>
        <v>-1.8999999999999986</v>
      </c>
    </row>
    <row r="6309" spans="1:9">
      <c r="A6309" s="282">
        <v>42146</v>
      </c>
      <c r="B6309" s="287">
        <v>2126.06</v>
      </c>
      <c r="C6309" s="287">
        <v>127.28125</v>
      </c>
      <c r="D6309" s="287">
        <v>1.01E-2</v>
      </c>
      <c r="E6309" s="287">
        <v>2.2092000000000001</v>
      </c>
      <c r="F6309" s="287">
        <v>51.5</v>
      </c>
      <c r="G6309" s="287">
        <f t="shared" si="128"/>
        <v>-0.39999999999999858</v>
      </c>
      <c r="H6309" s="287">
        <v>51</v>
      </c>
      <c r="I6309" s="287">
        <f t="shared" si="129"/>
        <v>-1.8999999999999986</v>
      </c>
    </row>
    <row r="6310" spans="1:9">
      <c r="A6310" s="282">
        <v>42150</v>
      </c>
      <c r="B6310" s="287">
        <v>2104.1999999999998</v>
      </c>
      <c r="C6310" s="287">
        <v>127.90625</v>
      </c>
      <c r="D6310" s="287">
        <v>1.01E-2</v>
      </c>
      <c r="E6310" s="287">
        <v>2.2092000000000001</v>
      </c>
      <c r="F6310" s="287">
        <v>51.5</v>
      </c>
      <c r="G6310" s="287">
        <f t="shared" si="128"/>
        <v>-0.39999999999999858</v>
      </c>
      <c r="H6310" s="287">
        <v>51</v>
      </c>
      <c r="I6310" s="287">
        <f t="shared" si="129"/>
        <v>-1.8999999999999986</v>
      </c>
    </row>
    <row r="6311" spans="1:9">
      <c r="A6311" s="282">
        <v>42151</v>
      </c>
      <c r="B6311" s="287">
        <v>2123.48</v>
      </c>
      <c r="C6311" s="287">
        <v>127.890625</v>
      </c>
      <c r="D6311" s="287">
        <v>1.01E-2</v>
      </c>
      <c r="E6311" s="287">
        <v>2.1390000000000002</v>
      </c>
      <c r="F6311" s="287">
        <v>51.5</v>
      </c>
      <c r="G6311" s="287">
        <f t="shared" si="128"/>
        <v>-0.39999999999999858</v>
      </c>
      <c r="H6311" s="287">
        <v>51</v>
      </c>
      <c r="I6311" s="287">
        <f t="shared" si="129"/>
        <v>-1.8999999999999986</v>
      </c>
    </row>
    <row r="6312" spans="1:9">
      <c r="A6312" s="282">
        <v>42152</v>
      </c>
      <c r="B6312" s="287">
        <v>2120.79</v>
      </c>
      <c r="C6312" s="287">
        <v>128.03125</v>
      </c>
      <c r="D6312" s="287">
        <v>5.1000000000000004E-3</v>
      </c>
      <c r="E6312" s="287">
        <v>2.1284999999999998</v>
      </c>
      <c r="F6312" s="287">
        <v>51.5</v>
      </c>
      <c r="G6312" s="287">
        <f t="shared" si="128"/>
        <v>-0.39999999999999858</v>
      </c>
      <c r="H6312" s="287">
        <v>51</v>
      </c>
      <c r="I6312" s="287">
        <f t="shared" si="129"/>
        <v>-1.8999999999999986</v>
      </c>
    </row>
    <row r="6313" spans="1:9">
      <c r="A6313" s="282">
        <v>42153</v>
      </c>
      <c r="B6313" s="287">
        <v>2107.39</v>
      </c>
      <c r="C6313" s="287">
        <v>128.3125</v>
      </c>
      <c r="D6313" s="287">
        <v>0</v>
      </c>
      <c r="E6313" s="287">
        <v>2.1355</v>
      </c>
      <c r="F6313" s="287">
        <v>51.5</v>
      </c>
      <c r="G6313" s="287">
        <v>-0.4</v>
      </c>
      <c r="H6313" s="287">
        <v>51</v>
      </c>
      <c r="I6313" s="287">
        <v>-1.9</v>
      </c>
    </row>
    <row r="6314" spans="1:9">
      <c r="A6314" s="282">
        <v>42156</v>
      </c>
      <c r="B6314" s="287">
        <v>2111.73</v>
      </c>
      <c r="C6314" s="287">
        <v>127.5625</v>
      </c>
      <c r="D6314" s="287">
        <v>0</v>
      </c>
      <c r="E6314" s="287">
        <v>2.1214</v>
      </c>
      <c r="F6314" s="287">
        <v>51.3</v>
      </c>
      <c r="G6314" s="287">
        <v>-0.5</v>
      </c>
      <c r="H6314" s="287">
        <v>52.8</v>
      </c>
      <c r="I6314" s="287">
        <v>1.3</v>
      </c>
    </row>
    <row r="6315" spans="1:9">
      <c r="A6315" s="282">
        <v>42157</v>
      </c>
      <c r="B6315" s="287">
        <v>2109.6</v>
      </c>
      <c r="C6315" s="287">
        <v>127</v>
      </c>
      <c r="D6315" s="287">
        <v>0</v>
      </c>
      <c r="E6315" s="287">
        <v>2.1794000000000002</v>
      </c>
      <c r="F6315" s="287">
        <v>51.3</v>
      </c>
      <c r="G6315" s="287">
        <f t="shared" si="128"/>
        <v>-0.60000000000000142</v>
      </c>
      <c r="H6315" s="287">
        <v>52.8</v>
      </c>
      <c r="I6315" s="287">
        <f t="shared" si="129"/>
        <v>-0.10000000000000142</v>
      </c>
    </row>
    <row r="6316" spans="1:9">
      <c r="A6316" s="282">
        <v>42158</v>
      </c>
      <c r="B6316" s="287">
        <v>2114.0700000000002</v>
      </c>
      <c r="C6316" s="287">
        <v>126.25</v>
      </c>
      <c r="D6316" s="287">
        <v>5.1000000000000004E-3</v>
      </c>
      <c r="E6316" s="287">
        <v>2.2624</v>
      </c>
      <c r="F6316" s="287">
        <v>51.3</v>
      </c>
      <c r="G6316" s="287">
        <f t="shared" si="128"/>
        <v>-0.5</v>
      </c>
      <c r="H6316" s="287">
        <v>52.8</v>
      </c>
      <c r="I6316" s="287">
        <f t="shared" si="129"/>
        <v>1.2999999999999972</v>
      </c>
    </row>
    <row r="6317" spans="1:9">
      <c r="A6317" s="282">
        <v>42159</v>
      </c>
      <c r="B6317" s="287">
        <v>2095.84</v>
      </c>
      <c r="C6317" s="287">
        <v>126.703125</v>
      </c>
      <c r="D6317" s="287">
        <v>1.0200000000000001E-2</v>
      </c>
      <c r="E6317" s="287">
        <v>2.3641999999999999</v>
      </c>
      <c r="F6317" s="287">
        <v>51.3</v>
      </c>
      <c r="G6317" s="287">
        <f t="shared" si="128"/>
        <v>-0.5</v>
      </c>
      <c r="H6317" s="287">
        <v>52.8</v>
      </c>
      <c r="I6317" s="287">
        <f t="shared" si="129"/>
        <v>1.2999999999999972</v>
      </c>
    </row>
    <row r="6318" spans="1:9">
      <c r="A6318" s="282">
        <v>42160</v>
      </c>
      <c r="B6318" s="287">
        <v>2092.83</v>
      </c>
      <c r="C6318" s="287">
        <v>125.9375</v>
      </c>
      <c r="D6318" s="287">
        <v>1.0200000000000001E-2</v>
      </c>
      <c r="E6318" s="287">
        <v>2.3069999999999999</v>
      </c>
      <c r="F6318" s="287">
        <v>51.3</v>
      </c>
      <c r="G6318" s="287">
        <f t="shared" si="128"/>
        <v>-0.5</v>
      </c>
      <c r="H6318" s="287">
        <v>52.8</v>
      </c>
      <c r="I6318" s="287">
        <f t="shared" si="129"/>
        <v>1.2999999999999972</v>
      </c>
    </row>
    <row r="6319" spans="1:9">
      <c r="A6319" s="282">
        <v>42163</v>
      </c>
      <c r="B6319" s="287">
        <v>2079.2800000000002</v>
      </c>
      <c r="C6319" s="287">
        <v>126.140625</v>
      </c>
      <c r="D6319" s="287">
        <v>1.5299999999999999E-2</v>
      </c>
      <c r="E6319" s="287">
        <v>2.4076</v>
      </c>
      <c r="F6319" s="287">
        <v>51.3</v>
      </c>
      <c r="G6319" s="287">
        <f t="shared" si="128"/>
        <v>-0.5</v>
      </c>
      <c r="H6319" s="287">
        <v>52.8</v>
      </c>
      <c r="I6319" s="287">
        <f t="shared" si="129"/>
        <v>1.2999999999999972</v>
      </c>
    </row>
    <row r="6320" spans="1:9">
      <c r="A6320" s="282">
        <v>42164</v>
      </c>
      <c r="B6320" s="287">
        <v>2080.15</v>
      </c>
      <c r="C6320" s="287">
        <v>125.90625</v>
      </c>
      <c r="D6320" s="287">
        <v>1.0200000000000001E-2</v>
      </c>
      <c r="E6320" s="287">
        <v>2.3824000000000001</v>
      </c>
      <c r="F6320" s="287">
        <v>51.3</v>
      </c>
      <c r="G6320" s="287">
        <f t="shared" si="128"/>
        <v>-0.5</v>
      </c>
      <c r="H6320" s="287">
        <v>52.8</v>
      </c>
      <c r="I6320" s="287">
        <f t="shared" si="129"/>
        <v>1.2999999999999972</v>
      </c>
    </row>
    <row r="6321" spans="1:9">
      <c r="A6321" s="282">
        <v>42165</v>
      </c>
      <c r="B6321" s="287">
        <v>2105.1999999999998</v>
      </c>
      <c r="C6321" s="287">
        <v>125.484375</v>
      </c>
      <c r="D6321" s="287">
        <v>1.0200000000000001E-2</v>
      </c>
      <c r="E6321" s="287">
        <v>2.4384000000000001</v>
      </c>
      <c r="F6321" s="287">
        <v>51.3</v>
      </c>
      <c r="G6321" s="287">
        <f t="shared" si="128"/>
        <v>-0.5</v>
      </c>
      <c r="H6321" s="287">
        <v>52.8</v>
      </c>
      <c r="I6321" s="287">
        <f t="shared" si="129"/>
        <v>1.2999999999999972</v>
      </c>
    </row>
    <row r="6322" spans="1:9">
      <c r="A6322" s="282">
        <v>42166</v>
      </c>
      <c r="B6322" s="287">
        <v>2108.86</v>
      </c>
      <c r="C6322" s="287">
        <v>126.140625</v>
      </c>
      <c r="D6322" s="287">
        <v>1.5299999999999999E-2</v>
      </c>
      <c r="E6322" s="287">
        <v>2.4838</v>
      </c>
      <c r="F6322" s="287">
        <v>51.3</v>
      </c>
      <c r="G6322" s="287">
        <f t="shared" si="128"/>
        <v>-0.5</v>
      </c>
      <c r="H6322" s="287">
        <v>52.8</v>
      </c>
      <c r="I6322" s="287">
        <f t="shared" si="129"/>
        <v>1.2999999999999972</v>
      </c>
    </row>
    <row r="6323" spans="1:9">
      <c r="A6323" s="282">
        <v>42167</v>
      </c>
      <c r="B6323" s="287">
        <v>2094.11</v>
      </c>
      <c r="C6323" s="287">
        <v>126.09375</v>
      </c>
      <c r="D6323" s="287">
        <v>1.0200000000000001E-2</v>
      </c>
      <c r="E6323" s="287">
        <v>2.3772000000000002</v>
      </c>
      <c r="F6323" s="287">
        <v>51.3</v>
      </c>
      <c r="G6323" s="287">
        <f t="shared" si="128"/>
        <v>-0.5</v>
      </c>
      <c r="H6323" s="287">
        <v>52.8</v>
      </c>
      <c r="I6323" s="287">
        <f t="shared" si="129"/>
        <v>1.2999999999999972</v>
      </c>
    </row>
    <row r="6324" spans="1:9">
      <c r="A6324" s="282">
        <v>42170</v>
      </c>
      <c r="B6324" s="287">
        <v>2084.4299999999998</v>
      </c>
      <c r="C6324" s="287">
        <v>126.359375</v>
      </c>
      <c r="D6324" s="287">
        <v>5.1000000000000004E-3</v>
      </c>
      <c r="E6324" s="287">
        <v>2.3917999999999999</v>
      </c>
      <c r="F6324" s="287">
        <v>51.3</v>
      </c>
      <c r="G6324" s="287">
        <f t="shared" si="128"/>
        <v>-0.5</v>
      </c>
      <c r="H6324" s="287">
        <v>52.8</v>
      </c>
      <c r="I6324" s="287">
        <f t="shared" si="129"/>
        <v>1.2999999999999972</v>
      </c>
    </row>
    <row r="6325" spans="1:9">
      <c r="A6325" s="282">
        <v>42171</v>
      </c>
      <c r="B6325" s="287">
        <v>2096.29</v>
      </c>
      <c r="C6325" s="287">
        <v>126.640625</v>
      </c>
      <c r="D6325" s="287">
        <v>5.1000000000000004E-3</v>
      </c>
      <c r="E6325" s="287">
        <v>2.3559000000000001</v>
      </c>
      <c r="F6325" s="287">
        <v>51.3</v>
      </c>
      <c r="G6325" s="287">
        <f t="shared" si="128"/>
        <v>-0.5</v>
      </c>
      <c r="H6325" s="287">
        <v>52.8</v>
      </c>
      <c r="I6325" s="287">
        <f t="shared" si="129"/>
        <v>1.2999999999999972</v>
      </c>
    </row>
    <row r="6326" spans="1:9">
      <c r="A6326" s="282">
        <v>42172</v>
      </c>
      <c r="B6326" s="287">
        <v>2100.44</v>
      </c>
      <c r="C6326" s="287">
        <v>126.90625</v>
      </c>
      <c r="D6326" s="287">
        <v>5.1000000000000004E-3</v>
      </c>
      <c r="E6326" s="287">
        <v>2.3092999999999999</v>
      </c>
      <c r="F6326" s="287">
        <v>51.3</v>
      </c>
      <c r="G6326" s="287">
        <f t="shared" si="128"/>
        <v>-0.5</v>
      </c>
      <c r="H6326" s="287">
        <v>52.8</v>
      </c>
      <c r="I6326" s="287">
        <f t="shared" si="129"/>
        <v>1.2999999999999972</v>
      </c>
    </row>
    <row r="6327" spans="1:9">
      <c r="A6327" s="282">
        <v>42173</v>
      </c>
      <c r="B6327" s="287">
        <v>2121.2399999999998</v>
      </c>
      <c r="C6327" s="287">
        <v>126.640625</v>
      </c>
      <c r="D6327" s="287">
        <v>0</v>
      </c>
      <c r="E6327" s="287">
        <v>2.3165</v>
      </c>
      <c r="F6327" s="287">
        <v>51.3</v>
      </c>
      <c r="G6327" s="287">
        <f t="shared" si="128"/>
        <v>-0.5</v>
      </c>
      <c r="H6327" s="287">
        <v>52.8</v>
      </c>
      <c r="I6327" s="287">
        <f t="shared" si="129"/>
        <v>1.2999999999999972</v>
      </c>
    </row>
    <row r="6328" spans="1:9">
      <c r="A6328" s="282">
        <v>42174</v>
      </c>
      <c r="B6328" s="287">
        <v>2109.9899999999998</v>
      </c>
      <c r="C6328" s="287">
        <v>127.265625</v>
      </c>
      <c r="D6328" s="287">
        <v>0</v>
      </c>
      <c r="E6328" s="287">
        <v>2.3345000000000002</v>
      </c>
      <c r="F6328" s="287">
        <v>51.3</v>
      </c>
      <c r="G6328" s="287">
        <f t="shared" si="128"/>
        <v>-0.5</v>
      </c>
      <c r="H6328" s="287">
        <v>52.8</v>
      </c>
      <c r="I6328" s="287">
        <f t="shared" si="129"/>
        <v>1.2999999999999972</v>
      </c>
    </row>
    <row r="6329" spans="1:9">
      <c r="A6329" s="282">
        <v>42177</v>
      </c>
      <c r="B6329" s="287">
        <v>2122.85</v>
      </c>
      <c r="C6329" s="287">
        <v>125.828125</v>
      </c>
      <c r="D6329" s="287">
        <v>0</v>
      </c>
      <c r="E6329" s="287">
        <v>2.2576999999999998</v>
      </c>
      <c r="F6329" s="287">
        <v>51.3</v>
      </c>
      <c r="G6329" s="287">
        <f t="shared" si="128"/>
        <v>-0.5</v>
      </c>
      <c r="H6329" s="287">
        <v>52.8</v>
      </c>
      <c r="I6329" s="287">
        <f t="shared" si="129"/>
        <v>1.2999999999999972</v>
      </c>
    </row>
    <row r="6330" spans="1:9">
      <c r="A6330" s="282">
        <v>42178</v>
      </c>
      <c r="B6330" s="287">
        <v>2124.1999999999998</v>
      </c>
      <c r="C6330" s="287">
        <v>125.453125</v>
      </c>
      <c r="D6330" s="287">
        <v>0</v>
      </c>
      <c r="E6330" s="287">
        <v>2.3725000000000001</v>
      </c>
      <c r="F6330" s="287">
        <v>51.3</v>
      </c>
      <c r="G6330" s="287">
        <f t="shared" si="128"/>
        <v>-0.5</v>
      </c>
      <c r="H6330" s="287">
        <v>52.8</v>
      </c>
      <c r="I6330" s="287">
        <f t="shared" si="129"/>
        <v>1.2999999999999972</v>
      </c>
    </row>
    <row r="6331" spans="1:9">
      <c r="A6331" s="282">
        <v>42179</v>
      </c>
      <c r="B6331" s="287">
        <v>2108.58</v>
      </c>
      <c r="C6331" s="287">
        <v>125.734375</v>
      </c>
      <c r="D6331" s="287">
        <v>5.1000000000000004E-3</v>
      </c>
      <c r="E6331" s="287">
        <v>2.4087000000000001</v>
      </c>
      <c r="F6331" s="287">
        <v>51.3</v>
      </c>
      <c r="G6331" s="287">
        <f t="shared" si="128"/>
        <v>-0.5</v>
      </c>
      <c r="H6331" s="287">
        <v>52.8</v>
      </c>
      <c r="I6331" s="287">
        <f t="shared" si="129"/>
        <v>1.2999999999999972</v>
      </c>
    </row>
    <row r="6332" spans="1:9">
      <c r="A6332" s="282">
        <v>42180</v>
      </c>
      <c r="B6332" s="287">
        <v>2102.31</v>
      </c>
      <c r="C6332" s="287">
        <v>125.578125</v>
      </c>
      <c r="D6332" s="287">
        <v>0</v>
      </c>
      <c r="E6332" s="287">
        <v>2.3672</v>
      </c>
      <c r="F6332" s="287">
        <v>51.3</v>
      </c>
      <c r="G6332" s="287">
        <f t="shared" si="128"/>
        <v>-0.5</v>
      </c>
      <c r="H6332" s="287">
        <v>52.8</v>
      </c>
      <c r="I6332" s="287">
        <f t="shared" si="129"/>
        <v>1.2999999999999972</v>
      </c>
    </row>
    <row r="6333" spans="1:9">
      <c r="A6333" s="282">
        <v>42181</v>
      </c>
      <c r="B6333" s="287">
        <v>2101.4899999999998</v>
      </c>
      <c r="C6333" s="287">
        <v>125.015625</v>
      </c>
      <c r="D6333" s="287">
        <v>0</v>
      </c>
      <c r="E6333" s="287">
        <v>2.4087999999999998</v>
      </c>
      <c r="F6333" s="287">
        <v>51.3</v>
      </c>
      <c r="G6333" s="287">
        <f t="shared" si="128"/>
        <v>-0.5</v>
      </c>
      <c r="H6333" s="287">
        <v>52.8</v>
      </c>
      <c r="I6333" s="287">
        <f t="shared" si="129"/>
        <v>1.2999999999999972</v>
      </c>
    </row>
    <row r="6334" spans="1:9">
      <c r="A6334" s="282">
        <v>42184</v>
      </c>
      <c r="B6334" s="287">
        <v>2057.64</v>
      </c>
      <c r="C6334" s="287">
        <v>126.203125</v>
      </c>
      <c r="D6334" s="287">
        <v>0</v>
      </c>
      <c r="E6334" s="287">
        <v>2.4725999999999999</v>
      </c>
      <c r="F6334" s="287">
        <v>51.3</v>
      </c>
      <c r="G6334" s="287">
        <f t="shared" si="128"/>
        <v>-0.5</v>
      </c>
      <c r="H6334" s="287">
        <v>52.8</v>
      </c>
      <c r="I6334" s="287">
        <f t="shared" si="129"/>
        <v>1.2999999999999972</v>
      </c>
    </row>
    <row r="6335" spans="1:9">
      <c r="A6335" s="282">
        <v>42185</v>
      </c>
      <c r="B6335" s="287">
        <v>2063.11</v>
      </c>
      <c r="C6335" s="287">
        <v>126.171875</v>
      </c>
      <c r="D6335" s="287">
        <v>0</v>
      </c>
      <c r="E6335" s="287">
        <v>2.3241999999999998</v>
      </c>
      <c r="F6335" s="287">
        <v>51.3</v>
      </c>
      <c r="G6335" s="287">
        <v>-0.5</v>
      </c>
      <c r="H6335" s="287">
        <v>52.8</v>
      </c>
      <c r="I6335" s="287">
        <v>1.3</v>
      </c>
    </row>
    <row r="6336" spans="1:9">
      <c r="A6336" s="282">
        <v>42186</v>
      </c>
      <c r="B6336" s="287">
        <v>2077.42</v>
      </c>
      <c r="C6336" s="287">
        <v>125.46875</v>
      </c>
      <c r="D6336" s="287">
        <v>5.1000000000000004E-3</v>
      </c>
      <c r="E6336" s="287">
        <v>2.3531</v>
      </c>
      <c r="F6336" s="287">
        <v>51</v>
      </c>
      <c r="G6336" s="287">
        <v>-0.5</v>
      </c>
      <c r="H6336" s="287">
        <v>53.5</v>
      </c>
      <c r="I6336" s="287">
        <v>1.3</v>
      </c>
    </row>
    <row r="6337" spans="1:9">
      <c r="A6337" s="282">
        <v>42187</v>
      </c>
      <c r="B6337" s="287">
        <v>2076.7800000000002</v>
      </c>
      <c r="C6337" s="287">
        <v>125.875</v>
      </c>
      <c r="D6337" s="287">
        <v>1.5299999999999999E-2</v>
      </c>
      <c r="E6337" s="287">
        <v>2.4218999999999999</v>
      </c>
      <c r="F6337" s="287">
        <v>51</v>
      </c>
      <c r="G6337" s="287">
        <f t="shared" si="128"/>
        <v>-0.5</v>
      </c>
      <c r="H6337" s="287">
        <v>53.5</v>
      </c>
      <c r="I6337" s="287">
        <f t="shared" si="129"/>
        <v>2.5</v>
      </c>
    </row>
    <row r="6338" spans="1:9">
      <c r="A6338" s="282">
        <v>42191</v>
      </c>
      <c r="B6338" s="287">
        <v>2068.7600000000002</v>
      </c>
      <c r="C6338" s="287">
        <v>126.765625</v>
      </c>
      <c r="D6338" s="287">
        <v>0</v>
      </c>
      <c r="E6338" s="287">
        <v>2.3822999999999999</v>
      </c>
      <c r="F6338" s="287">
        <v>51</v>
      </c>
      <c r="G6338" s="287">
        <f t="shared" si="128"/>
        <v>-0.5</v>
      </c>
      <c r="H6338" s="287">
        <v>53.5</v>
      </c>
      <c r="I6338" s="287">
        <f t="shared" si="129"/>
        <v>2.5</v>
      </c>
    </row>
    <row r="6339" spans="1:9">
      <c r="A6339" s="282">
        <v>42192</v>
      </c>
      <c r="B6339" s="287">
        <v>2081.34</v>
      </c>
      <c r="C6339" s="287">
        <v>127.125</v>
      </c>
      <c r="D6339" s="287">
        <v>0</v>
      </c>
      <c r="E6339" s="287">
        <v>2.3822999999999999</v>
      </c>
      <c r="F6339" s="287">
        <v>51</v>
      </c>
      <c r="G6339" s="287">
        <f t="shared" si="128"/>
        <v>-0.5</v>
      </c>
      <c r="H6339" s="287">
        <v>53.5</v>
      </c>
      <c r="I6339" s="287">
        <f t="shared" si="129"/>
        <v>2.5</v>
      </c>
    </row>
    <row r="6340" spans="1:9">
      <c r="A6340" s="282">
        <v>42193</v>
      </c>
      <c r="B6340" s="287">
        <v>2046.68</v>
      </c>
      <c r="C6340" s="287">
        <v>127.375</v>
      </c>
      <c r="D6340" s="287">
        <v>1.0200000000000001E-2</v>
      </c>
      <c r="E6340" s="287">
        <v>2.2850000000000001</v>
      </c>
      <c r="F6340" s="287">
        <v>51</v>
      </c>
      <c r="G6340" s="287">
        <f t="shared" si="128"/>
        <v>-0.5</v>
      </c>
      <c r="H6340" s="287">
        <v>53.5</v>
      </c>
      <c r="I6340" s="287">
        <f t="shared" si="129"/>
        <v>2.5</v>
      </c>
    </row>
    <row r="6341" spans="1:9">
      <c r="A6341" s="282">
        <v>42194</v>
      </c>
      <c r="B6341" s="287">
        <v>2051.31</v>
      </c>
      <c r="C6341" s="287">
        <v>126.671875</v>
      </c>
      <c r="D6341" s="287">
        <v>1.0200000000000001E-2</v>
      </c>
      <c r="E6341" s="287">
        <v>2.2582</v>
      </c>
      <c r="F6341" s="287">
        <v>51</v>
      </c>
      <c r="G6341" s="287">
        <f t="shared" si="128"/>
        <v>-0.5</v>
      </c>
      <c r="H6341" s="287">
        <v>53.5</v>
      </c>
      <c r="I6341" s="287">
        <f t="shared" si="129"/>
        <v>2.5</v>
      </c>
    </row>
    <row r="6342" spans="1:9">
      <c r="A6342" s="282">
        <v>42195</v>
      </c>
      <c r="B6342" s="287">
        <v>2076.62</v>
      </c>
      <c r="C6342" s="287">
        <v>125.734375</v>
      </c>
      <c r="D6342" s="287">
        <v>1.0200000000000001E-2</v>
      </c>
      <c r="E6342" s="287">
        <v>2.1922000000000001</v>
      </c>
      <c r="F6342" s="287">
        <v>51</v>
      </c>
      <c r="G6342" s="287">
        <f t="shared" si="128"/>
        <v>-0.5</v>
      </c>
      <c r="H6342" s="287">
        <v>53.5</v>
      </c>
      <c r="I6342" s="287">
        <f t="shared" si="129"/>
        <v>2.5</v>
      </c>
    </row>
    <row r="6343" spans="1:9">
      <c r="A6343" s="282">
        <v>42198</v>
      </c>
      <c r="B6343" s="287">
        <v>2099.6</v>
      </c>
      <c r="C6343" s="287">
        <v>125.59375</v>
      </c>
      <c r="D6343" s="287">
        <v>1.0200000000000001E-2</v>
      </c>
      <c r="E6343" s="287">
        <v>2.3210999999999999</v>
      </c>
      <c r="F6343" s="287">
        <v>51</v>
      </c>
      <c r="G6343" s="287">
        <f t="shared" si="128"/>
        <v>-0.5</v>
      </c>
      <c r="H6343" s="287">
        <v>53.5</v>
      </c>
      <c r="I6343" s="287">
        <f t="shared" si="129"/>
        <v>2.5</v>
      </c>
    </row>
    <row r="6344" spans="1:9">
      <c r="A6344" s="282">
        <v>42199</v>
      </c>
      <c r="B6344" s="287">
        <v>2108.9499999999998</v>
      </c>
      <c r="C6344" s="287">
        <v>125.9375</v>
      </c>
      <c r="D6344" s="287">
        <v>5.1000000000000004E-3</v>
      </c>
      <c r="E6344" s="287">
        <v>2.3971999999999998</v>
      </c>
      <c r="F6344" s="287">
        <v>51</v>
      </c>
      <c r="G6344" s="287">
        <f t="shared" si="128"/>
        <v>-0.5</v>
      </c>
      <c r="H6344" s="287">
        <v>53.5</v>
      </c>
      <c r="I6344" s="287">
        <f t="shared" si="129"/>
        <v>2.5</v>
      </c>
    </row>
    <row r="6345" spans="1:9">
      <c r="A6345" s="282">
        <v>42200</v>
      </c>
      <c r="B6345" s="287">
        <v>2107.4</v>
      </c>
      <c r="C6345" s="287">
        <v>126.34375</v>
      </c>
      <c r="D6345" s="287">
        <v>-1.0200000000000001E-2</v>
      </c>
      <c r="E6345" s="287">
        <v>2.4538000000000002</v>
      </c>
      <c r="F6345" s="287">
        <v>51</v>
      </c>
      <c r="G6345" s="287">
        <f t="shared" si="128"/>
        <v>-0.5</v>
      </c>
      <c r="H6345" s="287">
        <v>53.5</v>
      </c>
      <c r="I6345" s="287">
        <f t="shared" si="129"/>
        <v>2.5</v>
      </c>
    </row>
    <row r="6346" spans="1:9">
      <c r="A6346" s="282">
        <v>42201</v>
      </c>
      <c r="B6346" s="287">
        <v>2124.29</v>
      </c>
      <c r="C6346" s="287">
        <v>126.171875</v>
      </c>
      <c r="D6346" s="287">
        <v>5.1000000000000004E-3</v>
      </c>
      <c r="E6346" s="287">
        <v>2.4009999999999998</v>
      </c>
      <c r="F6346" s="287">
        <v>51</v>
      </c>
      <c r="G6346" s="287">
        <f t="shared" si="128"/>
        <v>-0.5</v>
      </c>
      <c r="H6346" s="287">
        <v>53.5</v>
      </c>
      <c r="I6346" s="287">
        <f t="shared" si="129"/>
        <v>2.5</v>
      </c>
    </row>
    <row r="6347" spans="1:9">
      <c r="A6347" s="282">
        <v>42202</v>
      </c>
      <c r="B6347" s="287">
        <v>2126.64</v>
      </c>
      <c r="C6347" s="287">
        <v>126.125</v>
      </c>
      <c r="D6347" s="287">
        <v>1.01E-2</v>
      </c>
      <c r="E6347" s="287">
        <v>2.3521000000000001</v>
      </c>
      <c r="F6347" s="287">
        <v>51</v>
      </c>
      <c r="G6347" s="287">
        <f t="shared" si="128"/>
        <v>-0.5</v>
      </c>
      <c r="H6347" s="287">
        <v>53.5</v>
      </c>
      <c r="I6347" s="287">
        <f t="shared" si="129"/>
        <v>2.5</v>
      </c>
    </row>
    <row r="6348" spans="1:9">
      <c r="A6348" s="282">
        <v>42205</v>
      </c>
      <c r="B6348" s="287">
        <v>2128.2800000000002</v>
      </c>
      <c r="C6348" s="287">
        <v>125.890625</v>
      </c>
      <c r="D6348" s="287">
        <v>1.52E-2</v>
      </c>
      <c r="E6348" s="287">
        <v>2.3502999999999998</v>
      </c>
      <c r="F6348" s="287">
        <v>51</v>
      </c>
      <c r="G6348" s="287">
        <f t="shared" si="128"/>
        <v>-0.5</v>
      </c>
      <c r="H6348" s="287">
        <v>53.5</v>
      </c>
      <c r="I6348" s="287">
        <f t="shared" si="129"/>
        <v>2.5</v>
      </c>
    </row>
    <row r="6349" spans="1:9">
      <c r="A6349" s="282">
        <v>42206</v>
      </c>
      <c r="B6349" s="287">
        <v>2119.21</v>
      </c>
      <c r="C6349" s="287">
        <v>126.203125</v>
      </c>
      <c r="D6349" s="287">
        <v>1.52E-2</v>
      </c>
      <c r="E6349" s="287">
        <v>2.3468999999999998</v>
      </c>
      <c r="F6349" s="287">
        <v>51</v>
      </c>
      <c r="G6349" s="287">
        <f t="shared" si="128"/>
        <v>-0.5</v>
      </c>
      <c r="H6349" s="287">
        <v>53.5</v>
      </c>
      <c r="I6349" s="287">
        <f t="shared" si="129"/>
        <v>2.5</v>
      </c>
    </row>
    <row r="6350" spans="1:9">
      <c r="A6350" s="282">
        <v>42207</v>
      </c>
      <c r="B6350" s="287">
        <v>2110.5</v>
      </c>
      <c r="C6350" s="287">
        <v>126.28125</v>
      </c>
      <c r="D6350" s="287">
        <v>2.0299999999999999E-2</v>
      </c>
      <c r="E6350" s="287">
        <v>2.3723000000000001</v>
      </c>
      <c r="F6350" s="287">
        <v>51</v>
      </c>
      <c r="G6350" s="287">
        <f t="shared" si="128"/>
        <v>-0.5</v>
      </c>
      <c r="H6350" s="287">
        <v>53.5</v>
      </c>
      <c r="I6350" s="287">
        <f t="shared" si="129"/>
        <v>2.5</v>
      </c>
    </row>
    <row r="6351" spans="1:9">
      <c r="A6351" s="282">
        <v>42208</v>
      </c>
      <c r="B6351" s="287">
        <v>2102.15</v>
      </c>
      <c r="C6351" s="287">
        <v>126.609375</v>
      </c>
      <c r="D6351" s="287">
        <v>3.0499999999999999E-2</v>
      </c>
      <c r="E6351" s="281">
        <v>2.2677</v>
      </c>
      <c r="F6351" s="287">
        <v>51</v>
      </c>
      <c r="G6351" s="287">
        <f t="shared" si="128"/>
        <v>-0.5</v>
      </c>
      <c r="H6351" s="287">
        <v>53.5</v>
      </c>
      <c r="I6351" s="287">
        <f t="shared" si="129"/>
        <v>2.5</v>
      </c>
    </row>
    <row r="6352" spans="1:9">
      <c r="A6352" s="282">
        <v>42209</v>
      </c>
      <c r="B6352" s="287">
        <v>2079.65</v>
      </c>
      <c r="C6352" s="287">
        <v>126.71875</v>
      </c>
      <c r="D6352" s="287">
        <v>3.0499999999999999E-2</v>
      </c>
      <c r="E6352" s="281">
        <v>2.2624</v>
      </c>
      <c r="F6352" s="287">
        <v>51</v>
      </c>
      <c r="G6352" s="287">
        <f t="shared" si="128"/>
        <v>-0.5</v>
      </c>
      <c r="H6352" s="287">
        <v>53.5</v>
      </c>
      <c r="I6352" s="287">
        <f t="shared" si="129"/>
        <v>2.5</v>
      </c>
    </row>
    <row r="6353" spans="1:10">
      <c r="A6353" s="282">
        <v>42212</v>
      </c>
      <c r="B6353" s="287">
        <v>2067.64</v>
      </c>
      <c r="C6353" s="287">
        <v>127.15625</v>
      </c>
      <c r="D6353" s="287">
        <v>3.0499999999999999E-2</v>
      </c>
      <c r="E6353" s="281">
        <v>2.2174999999999998</v>
      </c>
      <c r="F6353" s="287">
        <v>51</v>
      </c>
      <c r="G6353" s="287">
        <f t="shared" si="128"/>
        <v>-0.5</v>
      </c>
      <c r="H6353" s="287">
        <v>53.5</v>
      </c>
      <c r="I6353" s="287">
        <f t="shared" si="129"/>
        <v>2.5</v>
      </c>
      <c r="J6353" s="282"/>
    </row>
    <row r="6354" spans="1:10">
      <c r="A6354" s="282">
        <v>42213</v>
      </c>
      <c r="B6354" s="287">
        <v>2093.25</v>
      </c>
      <c r="C6354" s="287">
        <v>127</v>
      </c>
      <c r="D6354" s="287">
        <v>4.58E-2</v>
      </c>
      <c r="E6354" s="281">
        <v>2.2499000000000002</v>
      </c>
      <c r="F6354" s="287">
        <v>51</v>
      </c>
      <c r="G6354" s="287">
        <f t="shared" si="128"/>
        <v>-0.5</v>
      </c>
      <c r="H6354" s="287">
        <v>53.5</v>
      </c>
      <c r="I6354" s="287">
        <f t="shared" si="129"/>
        <v>2.5</v>
      </c>
      <c r="J6354" s="282"/>
    </row>
    <row r="6355" spans="1:10">
      <c r="A6355" s="282">
        <v>42214</v>
      </c>
      <c r="B6355" s="287">
        <v>2108.5700000000002</v>
      </c>
      <c r="C6355" s="287">
        <v>126.8125</v>
      </c>
      <c r="D6355" s="287">
        <v>4.58E-2</v>
      </c>
      <c r="E6355" s="281">
        <v>2.2858999999999998</v>
      </c>
      <c r="F6355" s="287">
        <v>51</v>
      </c>
      <c r="G6355" s="287">
        <f t="shared" si="128"/>
        <v>-0.5</v>
      </c>
      <c r="H6355" s="287">
        <v>53.5</v>
      </c>
      <c r="I6355" s="287">
        <f t="shared" si="129"/>
        <v>2.5</v>
      </c>
      <c r="J6355" s="282"/>
    </row>
    <row r="6356" spans="1:10">
      <c r="A6356" s="282">
        <v>42215</v>
      </c>
      <c r="B6356" s="287">
        <v>2108.63</v>
      </c>
      <c r="C6356" s="287">
        <v>126.84375</v>
      </c>
      <c r="D6356" s="287">
        <v>6.6100000000000006E-2</v>
      </c>
      <c r="E6356" s="281">
        <v>2.2589000000000001</v>
      </c>
      <c r="F6356" s="287">
        <v>51</v>
      </c>
      <c r="G6356" s="287">
        <f t="shared" si="128"/>
        <v>-0.5</v>
      </c>
      <c r="H6356" s="287">
        <v>53.5</v>
      </c>
      <c r="I6356" s="287">
        <f t="shared" si="129"/>
        <v>2.5</v>
      </c>
      <c r="J6356" s="282"/>
    </row>
    <row r="6357" spans="1:10">
      <c r="A6357" s="282">
        <v>42216</v>
      </c>
      <c r="B6357" s="287">
        <v>2103.84</v>
      </c>
      <c r="C6357" s="287">
        <v>127.4375</v>
      </c>
      <c r="D6357" s="287">
        <v>6.0999999999999999E-2</v>
      </c>
      <c r="E6357" s="281">
        <v>2.1800999999999999</v>
      </c>
      <c r="F6357" s="287">
        <v>51</v>
      </c>
      <c r="G6357" s="287">
        <f t="shared" si="128"/>
        <v>-0.29999999999999716</v>
      </c>
      <c r="H6357" s="287">
        <v>53.5</v>
      </c>
      <c r="I6357" s="287">
        <f>H6357-H6313</f>
        <v>2.5</v>
      </c>
      <c r="J6357" s="282"/>
    </row>
    <row r="6358" spans="1:10">
      <c r="A6358" s="282">
        <v>42219</v>
      </c>
      <c r="B6358" s="287">
        <v>2098.04</v>
      </c>
      <c r="C6358" s="287">
        <v>127.828125</v>
      </c>
      <c r="D6358" s="287">
        <v>6.6100000000000006E-2</v>
      </c>
      <c r="E6358" s="281">
        <v>2.1480000000000001</v>
      </c>
      <c r="F6358" s="281">
        <v>51</v>
      </c>
      <c r="G6358" s="287">
        <f t="shared" si="128"/>
        <v>-0.29999999999999716</v>
      </c>
      <c r="H6358" s="288">
        <v>52.7</v>
      </c>
      <c r="I6358" s="287">
        <f t="shared" si="129"/>
        <v>-9.9999999999994316E-2</v>
      </c>
      <c r="J6358" s="282"/>
    </row>
    <row r="6359" spans="1:10">
      <c r="A6359" s="282">
        <v>42220</v>
      </c>
      <c r="B6359" s="287">
        <v>2093.3200000000002</v>
      </c>
      <c r="C6359" s="287">
        <v>127.265625</v>
      </c>
      <c r="D6359" s="287">
        <v>7.6300000000000007E-2</v>
      </c>
      <c r="E6359" s="281">
        <v>2.2212999999999998</v>
      </c>
      <c r="F6359" s="287">
        <v>51</v>
      </c>
      <c r="G6359" s="287">
        <f t="shared" ref="G6359:G6421" si="130">F6359-F6316</f>
        <v>-0.29999999999999716</v>
      </c>
      <c r="H6359" s="288">
        <v>52.7</v>
      </c>
      <c r="I6359" s="287">
        <f t="shared" ref="I6359:I6421" si="131">H6359-H6316</f>
        <v>-9.9999999999994316E-2</v>
      </c>
      <c r="J6359" s="282"/>
    </row>
    <row r="6360" spans="1:10">
      <c r="A6360" s="282">
        <v>42221</v>
      </c>
      <c r="B6360" s="287">
        <v>2099.84</v>
      </c>
      <c r="C6360" s="287">
        <v>126.75</v>
      </c>
      <c r="D6360" s="287">
        <v>7.1199999999999999E-2</v>
      </c>
      <c r="E6360" s="281">
        <v>2.2698999999999998</v>
      </c>
      <c r="F6360" s="287">
        <v>51</v>
      </c>
      <c r="G6360" s="287">
        <f t="shared" si="130"/>
        <v>-0.29999999999999716</v>
      </c>
      <c r="H6360" s="288">
        <v>52.7</v>
      </c>
      <c r="I6360" s="287">
        <f t="shared" si="131"/>
        <v>-9.9999999999994316E-2</v>
      </c>
      <c r="J6360" s="282"/>
    </row>
    <row r="6361" spans="1:10">
      <c r="A6361" s="282">
        <v>42222</v>
      </c>
      <c r="B6361" s="287">
        <v>2083.56</v>
      </c>
      <c r="C6361" s="287">
        <v>127.015625</v>
      </c>
      <c r="D6361" s="287">
        <v>3.56E-2</v>
      </c>
      <c r="E6361" s="281">
        <v>2.2214</v>
      </c>
      <c r="F6361" s="287">
        <v>51</v>
      </c>
      <c r="G6361" s="287">
        <f t="shared" si="130"/>
        <v>-0.29999999999999716</v>
      </c>
      <c r="H6361" s="288">
        <v>52.7</v>
      </c>
      <c r="I6361" s="287">
        <f t="shared" si="131"/>
        <v>-9.9999999999994316E-2</v>
      </c>
      <c r="J6361" s="282"/>
    </row>
    <row r="6362" spans="1:10">
      <c r="A6362" s="282">
        <v>42223</v>
      </c>
      <c r="B6362" s="287">
        <v>2077.5700000000002</v>
      </c>
      <c r="C6362" s="287">
        <v>127.453125</v>
      </c>
      <c r="D6362" s="287">
        <v>6.0999999999999999E-2</v>
      </c>
      <c r="E6362" s="281">
        <v>2.1623000000000001</v>
      </c>
      <c r="F6362" s="287">
        <v>51</v>
      </c>
      <c r="G6362" s="287">
        <f t="shared" si="130"/>
        <v>-0.29999999999999716</v>
      </c>
      <c r="H6362" s="288">
        <v>52.7</v>
      </c>
      <c r="I6362" s="287">
        <f t="shared" si="131"/>
        <v>-9.9999999999994316E-2</v>
      </c>
      <c r="J6362" s="282"/>
    </row>
    <row r="6363" spans="1:10">
      <c r="A6363" s="282">
        <v>42226</v>
      </c>
      <c r="B6363" s="287">
        <v>2104.1799999999998</v>
      </c>
      <c r="C6363" s="287">
        <v>127.015625</v>
      </c>
      <c r="D6363" s="287">
        <v>6.6100000000000006E-2</v>
      </c>
      <c r="E6363" s="281">
        <v>2.2269000000000001</v>
      </c>
      <c r="F6363" s="287">
        <v>51</v>
      </c>
      <c r="G6363" s="287">
        <f t="shared" si="130"/>
        <v>-0.29999999999999716</v>
      </c>
      <c r="H6363" s="288">
        <v>52.7</v>
      </c>
      <c r="I6363" s="287">
        <f t="shared" si="131"/>
        <v>-9.9999999999994316E-2</v>
      </c>
      <c r="J6363" s="282"/>
    </row>
    <row r="6364" spans="1:10">
      <c r="A6364" s="282">
        <v>42227</v>
      </c>
      <c r="B6364" s="287">
        <v>2084.0700000000002</v>
      </c>
      <c r="C6364" s="287">
        <v>127.859375</v>
      </c>
      <c r="D6364" s="287">
        <v>0.1014</v>
      </c>
      <c r="E6364" s="281">
        <v>2.1408999999999998</v>
      </c>
      <c r="F6364" s="287">
        <v>51</v>
      </c>
      <c r="G6364" s="287">
        <f t="shared" si="130"/>
        <v>-0.29999999999999716</v>
      </c>
      <c r="H6364" s="288">
        <v>52.7</v>
      </c>
      <c r="I6364" s="287">
        <f t="shared" si="131"/>
        <v>-9.9999999999994316E-2</v>
      </c>
      <c r="J6364" s="282"/>
    </row>
    <row r="6365" spans="1:10">
      <c r="A6365" s="282">
        <v>42228</v>
      </c>
      <c r="B6365" s="287">
        <v>2086.0500000000002</v>
      </c>
      <c r="C6365" s="287">
        <v>127.96875</v>
      </c>
      <c r="D6365" s="287">
        <v>9.6299999999999997E-2</v>
      </c>
      <c r="E6365" s="281">
        <v>2.1480000000000001</v>
      </c>
      <c r="F6365" s="287">
        <v>51</v>
      </c>
      <c r="G6365" s="287">
        <f t="shared" si="130"/>
        <v>-0.29999999999999716</v>
      </c>
      <c r="H6365" s="288">
        <v>52.7</v>
      </c>
      <c r="I6365" s="287">
        <f t="shared" si="131"/>
        <v>-9.9999999999994316E-2</v>
      </c>
      <c r="J6365" s="282"/>
    </row>
    <row r="6366" spans="1:10">
      <c r="A6366" s="282">
        <v>42229</v>
      </c>
      <c r="B6366" s="287">
        <v>2083.39</v>
      </c>
      <c r="C6366" s="287">
        <v>127.484375</v>
      </c>
      <c r="D6366" s="287">
        <v>8.6199999999999999E-2</v>
      </c>
      <c r="E6366" s="281">
        <v>2.1854</v>
      </c>
      <c r="F6366" s="287">
        <v>51</v>
      </c>
      <c r="G6366" s="287">
        <f t="shared" si="130"/>
        <v>-0.29999999999999716</v>
      </c>
      <c r="H6366" s="288">
        <v>52.7</v>
      </c>
      <c r="I6366" s="287">
        <f t="shared" si="131"/>
        <v>-9.9999999999994316E-2</v>
      </c>
      <c r="J6366" s="282"/>
    </row>
    <row r="6367" spans="1:10">
      <c r="A6367" s="282">
        <v>42230</v>
      </c>
      <c r="B6367" s="287">
        <v>2091.54</v>
      </c>
      <c r="C6367" s="287">
        <v>127.359375</v>
      </c>
      <c r="D6367" s="287">
        <v>8.1100000000000005E-2</v>
      </c>
      <c r="E6367" s="281">
        <v>2.1977000000000002</v>
      </c>
      <c r="F6367" s="287">
        <v>51</v>
      </c>
      <c r="G6367" s="287">
        <f t="shared" si="130"/>
        <v>-0.29999999999999716</v>
      </c>
      <c r="H6367" s="288">
        <v>52.7</v>
      </c>
      <c r="I6367" s="287">
        <f t="shared" si="131"/>
        <v>-9.9999999999994316E-2</v>
      </c>
      <c r="J6367" s="282"/>
    </row>
    <row r="6368" spans="1:10">
      <c r="A6368" s="282">
        <v>42233</v>
      </c>
      <c r="B6368" s="287">
        <v>2102.44</v>
      </c>
      <c r="C6368" s="287">
        <v>127.765625</v>
      </c>
      <c r="D6368" s="287">
        <v>6.08E-2</v>
      </c>
      <c r="E6368" s="281">
        <v>2.1678000000000002</v>
      </c>
      <c r="F6368" s="287">
        <v>51</v>
      </c>
      <c r="G6368" s="287">
        <f t="shared" si="130"/>
        <v>-0.29999999999999716</v>
      </c>
      <c r="H6368" s="288">
        <v>52.7</v>
      </c>
      <c r="I6368" s="287">
        <f t="shared" si="131"/>
        <v>-9.9999999999994316E-2</v>
      </c>
      <c r="J6368" s="282"/>
    </row>
    <row r="6369" spans="1:10">
      <c r="A6369" s="282">
        <v>42234</v>
      </c>
      <c r="B6369" s="287">
        <v>2096.92</v>
      </c>
      <c r="C6369" s="287">
        <v>127.453125</v>
      </c>
      <c r="D6369" s="287">
        <v>6.6100000000000006E-2</v>
      </c>
      <c r="E6369" s="281">
        <v>2.1924999999999999</v>
      </c>
      <c r="F6369" s="287">
        <v>51</v>
      </c>
      <c r="G6369" s="287">
        <f t="shared" si="130"/>
        <v>-0.29999999999999716</v>
      </c>
      <c r="H6369" s="288">
        <v>52.7</v>
      </c>
      <c r="I6369" s="287">
        <f t="shared" si="131"/>
        <v>-9.9999999999994316E-2</v>
      </c>
      <c r="J6369" s="282"/>
    </row>
    <row r="6370" spans="1:10">
      <c r="A6370" s="282">
        <v>42235</v>
      </c>
      <c r="B6370" s="287">
        <v>2079.61</v>
      </c>
      <c r="C6370" s="287">
        <v>128.09375</v>
      </c>
      <c r="D6370" s="287">
        <v>4.07E-2</v>
      </c>
      <c r="E6370" s="281">
        <v>2.1255999999999999</v>
      </c>
      <c r="F6370" s="287">
        <v>51</v>
      </c>
      <c r="G6370" s="287">
        <f t="shared" si="130"/>
        <v>-0.29999999999999716</v>
      </c>
      <c r="H6370" s="288">
        <v>52.7</v>
      </c>
      <c r="I6370" s="287">
        <f t="shared" si="131"/>
        <v>-9.9999999999994316E-2</v>
      </c>
      <c r="J6370" s="282"/>
    </row>
    <row r="6371" spans="1:10">
      <c r="A6371" s="282">
        <v>42236</v>
      </c>
      <c r="B6371" s="287">
        <v>2035.73</v>
      </c>
      <c r="C6371" s="287">
        <v>128.328125</v>
      </c>
      <c r="D6371" s="287">
        <v>1.5299999999999999E-2</v>
      </c>
      <c r="E6371" s="281">
        <v>2.0678999999999998</v>
      </c>
      <c r="F6371" s="287">
        <v>51</v>
      </c>
      <c r="G6371" s="287">
        <f t="shared" si="130"/>
        <v>-0.29999999999999716</v>
      </c>
      <c r="H6371" s="288">
        <v>52.7</v>
      </c>
      <c r="I6371" s="287">
        <f t="shared" si="131"/>
        <v>-9.9999999999994316E-2</v>
      </c>
      <c r="J6371" s="282"/>
    </row>
    <row r="6372" spans="1:10">
      <c r="A6372" s="282">
        <v>42237</v>
      </c>
      <c r="B6372" s="287">
        <v>1970.89</v>
      </c>
      <c r="C6372" s="287">
        <v>128.671875</v>
      </c>
      <c r="D6372" s="287">
        <v>2.0299999999999999E-2</v>
      </c>
      <c r="E6372" s="281">
        <v>2.0365000000000002</v>
      </c>
      <c r="F6372" s="287">
        <v>51</v>
      </c>
      <c r="G6372" s="287">
        <f t="shared" si="130"/>
        <v>-0.29999999999999716</v>
      </c>
      <c r="H6372" s="288">
        <v>52.7</v>
      </c>
      <c r="I6372" s="287">
        <f t="shared" si="131"/>
        <v>-9.9999999999994316E-2</v>
      </c>
      <c r="J6372" s="282"/>
    </row>
    <row r="6373" spans="1:10">
      <c r="A6373" s="282">
        <v>42240</v>
      </c>
      <c r="B6373" s="287">
        <v>1893.21</v>
      </c>
      <c r="C6373" s="287">
        <v>129.203125</v>
      </c>
      <c r="D6373" s="287">
        <v>1.5299999999999999E-2</v>
      </c>
      <c r="E6373" s="281">
        <v>2.0034000000000001</v>
      </c>
      <c r="F6373" s="287">
        <v>51</v>
      </c>
      <c r="G6373" s="287">
        <f t="shared" si="130"/>
        <v>-0.29999999999999716</v>
      </c>
      <c r="H6373" s="288">
        <v>52.7</v>
      </c>
      <c r="I6373" s="287">
        <f t="shared" si="131"/>
        <v>-9.9999999999994316E-2</v>
      </c>
      <c r="J6373" s="282"/>
    </row>
    <row r="6374" spans="1:10">
      <c r="A6374" s="282">
        <v>42241</v>
      </c>
      <c r="B6374" s="287">
        <v>1867.61</v>
      </c>
      <c r="C6374" s="287">
        <v>128.0625</v>
      </c>
      <c r="D6374" s="287">
        <v>5.0799999999999998E-2</v>
      </c>
      <c r="E6374" s="281">
        <v>2.0714000000000001</v>
      </c>
      <c r="F6374" s="287">
        <v>51</v>
      </c>
      <c r="G6374" s="287">
        <f t="shared" si="130"/>
        <v>-0.29999999999999716</v>
      </c>
      <c r="H6374" s="288">
        <v>52.7</v>
      </c>
      <c r="I6374" s="287">
        <f t="shared" si="131"/>
        <v>-9.9999999999994316E-2</v>
      </c>
      <c r="J6374" s="282"/>
    </row>
    <row r="6375" spans="1:10">
      <c r="A6375" s="282">
        <v>42242</v>
      </c>
      <c r="B6375" s="287">
        <v>1940.51</v>
      </c>
      <c r="C6375" s="287">
        <v>127.9375</v>
      </c>
      <c r="D6375" s="287">
        <v>5.0799999999999998E-2</v>
      </c>
      <c r="E6375" s="281">
        <v>2.1751999999999998</v>
      </c>
      <c r="F6375" s="287">
        <v>51</v>
      </c>
      <c r="G6375" s="287">
        <f t="shared" si="130"/>
        <v>-0.29999999999999716</v>
      </c>
      <c r="H6375" s="288">
        <v>52.7</v>
      </c>
      <c r="I6375" s="287">
        <f t="shared" si="131"/>
        <v>-9.9999999999994316E-2</v>
      </c>
      <c r="J6375" s="282"/>
    </row>
    <row r="6376" spans="1:10">
      <c r="A6376" s="282">
        <v>42243</v>
      </c>
      <c r="B6376" s="287">
        <v>1987.66</v>
      </c>
      <c r="C6376" s="287">
        <v>127.953125</v>
      </c>
      <c r="D6376" s="287">
        <v>5.0799999999999998E-2</v>
      </c>
      <c r="E6376" s="281">
        <v>2.1840999999999999</v>
      </c>
      <c r="F6376" s="287">
        <v>51</v>
      </c>
      <c r="G6376" s="287">
        <f t="shared" si="130"/>
        <v>-0.29999999999999716</v>
      </c>
      <c r="H6376" s="288">
        <v>52.7</v>
      </c>
      <c r="I6376" s="287">
        <f t="shared" si="131"/>
        <v>-9.9999999999994316E-2</v>
      </c>
      <c r="J6376" s="282"/>
    </row>
    <row r="6377" spans="1:10">
      <c r="A6377" s="282">
        <v>42244</v>
      </c>
      <c r="B6377" s="287">
        <v>1988.87</v>
      </c>
      <c r="C6377" s="287">
        <v>127.78125</v>
      </c>
      <c r="D6377" s="287">
        <v>5.0799999999999998E-2</v>
      </c>
      <c r="E6377" s="281">
        <v>2.1806000000000001</v>
      </c>
      <c r="F6377" s="287">
        <v>51</v>
      </c>
      <c r="G6377" s="287">
        <f t="shared" si="130"/>
        <v>-0.29999999999999716</v>
      </c>
      <c r="H6377" s="288">
        <v>52.7</v>
      </c>
      <c r="I6377" s="287">
        <f t="shared" si="131"/>
        <v>-9.9999999999994316E-2</v>
      </c>
      <c r="J6377" s="282"/>
    </row>
    <row r="6378" spans="1:10">
      <c r="A6378" s="282">
        <v>42247</v>
      </c>
      <c r="B6378" s="287">
        <v>1972.18</v>
      </c>
      <c r="C6378" s="287">
        <v>127.640625</v>
      </c>
      <c r="D6378" s="287">
        <v>0</v>
      </c>
      <c r="E6378" s="281">
        <v>2.2179000000000002</v>
      </c>
      <c r="F6378" s="287">
        <v>51</v>
      </c>
      <c r="G6378" s="287">
        <f t="shared" si="130"/>
        <v>-0.29999999999999716</v>
      </c>
      <c r="H6378" s="288">
        <v>52.7</v>
      </c>
      <c r="I6378" s="287">
        <f t="shared" si="131"/>
        <v>-9.9999999999994316E-2</v>
      </c>
      <c r="J6378" s="282"/>
    </row>
    <row r="6379" spans="1:10">
      <c r="A6379" s="282">
        <v>42248</v>
      </c>
      <c r="B6379" s="287">
        <v>1913.85</v>
      </c>
      <c r="C6379" s="287">
        <v>127.875</v>
      </c>
      <c r="D6379" s="287">
        <v>3.56E-2</v>
      </c>
      <c r="E6379" s="281">
        <v>2.1524000000000001</v>
      </c>
      <c r="F6379" s="281">
        <v>50.7</v>
      </c>
      <c r="G6379" s="287">
        <f t="shared" si="130"/>
        <v>-0.29999999999999716</v>
      </c>
      <c r="H6379" s="288">
        <v>51.1</v>
      </c>
      <c r="I6379" s="287">
        <f t="shared" si="131"/>
        <v>-2.3999999999999986</v>
      </c>
      <c r="J6379" s="282"/>
    </row>
    <row r="6380" spans="1:10">
      <c r="A6380" s="282">
        <v>42249</v>
      </c>
      <c r="B6380" s="287">
        <v>1948.86</v>
      </c>
      <c r="C6380" s="287">
        <v>127.734375</v>
      </c>
      <c r="D6380" s="287">
        <v>1.0200000000000001E-2</v>
      </c>
      <c r="E6380" s="281">
        <v>2.1842999999999999</v>
      </c>
      <c r="F6380" s="287">
        <v>50.7</v>
      </c>
      <c r="G6380" s="287">
        <f t="shared" si="130"/>
        <v>-0.29999999999999716</v>
      </c>
      <c r="H6380" s="288">
        <v>51.1</v>
      </c>
      <c r="I6380" s="287">
        <f t="shared" si="131"/>
        <v>-2.3999999999999986</v>
      </c>
      <c r="J6380" s="282"/>
    </row>
    <row r="6381" spans="1:10">
      <c r="A6381" s="282">
        <v>42250</v>
      </c>
      <c r="B6381" s="287">
        <v>1951.13</v>
      </c>
      <c r="C6381" s="287">
        <v>127.953125</v>
      </c>
      <c r="D6381" s="287">
        <v>1.5299999999999999E-2</v>
      </c>
      <c r="E6381" s="281">
        <v>2.1596000000000002</v>
      </c>
      <c r="F6381" s="287">
        <v>50.7</v>
      </c>
      <c r="G6381" s="287">
        <f t="shared" si="130"/>
        <v>-0.29999999999999716</v>
      </c>
      <c r="H6381" s="288">
        <v>51.1</v>
      </c>
      <c r="I6381" s="287">
        <f t="shared" si="131"/>
        <v>-2.3999999999999986</v>
      </c>
      <c r="J6381" s="282"/>
    </row>
    <row r="6382" spans="1:10">
      <c r="A6382" s="282">
        <v>42251</v>
      </c>
      <c r="B6382" s="287">
        <v>1921.22</v>
      </c>
      <c r="C6382" s="287">
        <v>128.296875</v>
      </c>
      <c r="D6382" s="287">
        <v>2.5399999999999999E-2</v>
      </c>
      <c r="E6382" s="281">
        <v>2.1244000000000001</v>
      </c>
      <c r="F6382" s="287">
        <v>50.7</v>
      </c>
      <c r="G6382" s="287">
        <f t="shared" si="130"/>
        <v>-0.29999999999999716</v>
      </c>
      <c r="H6382" s="288">
        <v>51.1</v>
      </c>
      <c r="I6382" s="287">
        <f t="shared" si="131"/>
        <v>-2.3999999999999986</v>
      </c>
      <c r="J6382" s="282"/>
    </row>
    <row r="6383" spans="1:10">
      <c r="A6383" s="282">
        <v>42255</v>
      </c>
      <c r="B6383" s="287">
        <v>1969.41</v>
      </c>
      <c r="C6383" s="287">
        <v>127.828125</v>
      </c>
      <c r="D6383" s="287">
        <v>2.5399999999999999E-2</v>
      </c>
      <c r="E6383" s="281">
        <v>2.1244000000000001</v>
      </c>
      <c r="F6383" s="287">
        <v>50.7</v>
      </c>
      <c r="G6383" s="287">
        <f t="shared" si="130"/>
        <v>-0.29999999999999716</v>
      </c>
      <c r="H6383" s="288">
        <v>51.1</v>
      </c>
      <c r="I6383" s="287">
        <f t="shared" si="131"/>
        <v>-2.3999999999999986</v>
      </c>
      <c r="J6383" s="282"/>
    </row>
    <row r="6384" spans="1:10">
      <c r="A6384" s="282">
        <v>42256</v>
      </c>
      <c r="B6384" s="287">
        <v>1942.04</v>
      </c>
      <c r="C6384" s="287">
        <v>128</v>
      </c>
      <c r="D6384" s="287">
        <v>2.5399999999999999E-2</v>
      </c>
      <c r="E6384" s="281">
        <v>2.1827999999999999</v>
      </c>
      <c r="F6384" s="287">
        <v>50.7</v>
      </c>
      <c r="G6384" s="287">
        <f t="shared" si="130"/>
        <v>-0.29999999999999716</v>
      </c>
      <c r="H6384" s="288">
        <v>51.1</v>
      </c>
      <c r="I6384" s="287">
        <f t="shared" si="131"/>
        <v>-2.3999999999999986</v>
      </c>
      <c r="J6384" s="282"/>
    </row>
    <row r="6385" spans="1:10">
      <c r="A6385" s="282">
        <v>42257</v>
      </c>
      <c r="B6385" s="287">
        <v>1952.29</v>
      </c>
      <c r="C6385" s="287">
        <v>127.734375</v>
      </c>
      <c r="D6385" s="287">
        <v>2.53E-2</v>
      </c>
      <c r="E6385" s="281">
        <v>2.2006000000000001</v>
      </c>
      <c r="F6385" s="287">
        <v>50.7</v>
      </c>
      <c r="G6385" s="287">
        <f t="shared" si="130"/>
        <v>-0.29999999999999716</v>
      </c>
      <c r="H6385" s="288">
        <v>51.1</v>
      </c>
      <c r="I6385" s="287">
        <f t="shared" si="131"/>
        <v>-2.3999999999999986</v>
      </c>
      <c r="J6385" s="282"/>
    </row>
    <row r="6386" spans="1:10">
      <c r="A6386" s="282">
        <v>42258</v>
      </c>
      <c r="B6386" s="287">
        <v>1961.05</v>
      </c>
      <c r="C6386" s="287">
        <v>128.109375</v>
      </c>
      <c r="D6386" s="287">
        <v>1.52E-2</v>
      </c>
      <c r="E6386" s="281">
        <v>2.222</v>
      </c>
      <c r="F6386" s="287">
        <v>50.7</v>
      </c>
      <c r="G6386" s="287">
        <f t="shared" si="130"/>
        <v>-0.29999999999999716</v>
      </c>
      <c r="H6386" s="288">
        <v>51.1</v>
      </c>
      <c r="I6386" s="287">
        <f t="shared" si="131"/>
        <v>-2.3999999999999986</v>
      </c>
      <c r="J6386" s="282"/>
    </row>
    <row r="6387" spans="1:10">
      <c r="A6387" s="282">
        <v>42261</v>
      </c>
      <c r="B6387" s="287">
        <v>1953.03</v>
      </c>
      <c r="C6387" s="287">
        <v>128.125</v>
      </c>
      <c r="D6387" s="287">
        <v>2.53E-2</v>
      </c>
      <c r="E6387" s="281">
        <v>2.1882999999999999</v>
      </c>
      <c r="F6387" s="287">
        <v>50.7</v>
      </c>
      <c r="G6387" s="287">
        <f t="shared" si="130"/>
        <v>-0.29999999999999716</v>
      </c>
      <c r="H6387" s="288">
        <v>51.1</v>
      </c>
      <c r="I6387" s="287">
        <f t="shared" si="131"/>
        <v>-2.3999999999999986</v>
      </c>
      <c r="J6387" s="282"/>
    </row>
    <row r="6388" spans="1:10">
      <c r="A6388" s="282">
        <v>42262</v>
      </c>
      <c r="B6388" s="287">
        <v>1978.09</v>
      </c>
      <c r="C6388" s="287">
        <v>127.28125</v>
      </c>
      <c r="D6388" s="287">
        <v>2.0299999999999999E-2</v>
      </c>
      <c r="E6388" s="281">
        <v>2.1831</v>
      </c>
      <c r="F6388" s="287">
        <v>50.7</v>
      </c>
      <c r="G6388" s="287">
        <f t="shared" si="130"/>
        <v>-0.29999999999999716</v>
      </c>
      <c r="H6388" s="288">
        <v>51.1</v>
      </c>
      <c r="I6388" s="287">
        <f t="shared" si="131"/>
        <v>-2.3999999999999986</v>
      </c>
      <c r="J6388" s="282"/>
    </row>
    <row r="6389" spans="1:10">
      <c r="A6389" s="282">
        <v>42263</v>
      </c>
      <c r="B6389" s="287">
        <v>1995.31</v>
      </c>
      <c r="C6389" s="287">
        <v>127.109375</v>
      </c>
      <c r="D6389" s="287">
        <v>5.5899999999999998E-2</v>
      </c>
      <c r="E6389" s="281">
        <v>2.2867000000000002</v>
      </c>
      <c r="F6389" s="287">
        <v>50.7</v>
      </c>
      <c r="G6389" s="287">
        <f t="shared" si="130"/>
        <v>-0.29999999999999716</v>
      </c>
      <c r="H6389" s="288">
        <v>51.1</v>
      </c>
      <c r="I6389" s="287">
        <f t="shared" si="131"/>
        <v>-2.3999999999999986</v>
      </c>
      <c r="J6389" s="282"/>
    </row>
    <row r="6390" spans="1:10">
      <c r="A6390" s="282">
        <v>42264</v>
      </c>
      <c r="B6390" s="287">
        <v>1990.2</v>
      </c>
      <c r="C6390" s="287">
        <v>127.890625</v>
      </c>
      <c r="D6390" s="287">
        <v>5.0799999999999998E-2</v>
      </c>
      <c r="E6390" s="281">
        <v>2.294</v>
      </c>
      <c r="F6390" s="287">
        <v>50.7</v>
      </c>
      <c r="G6390" s="287">
        <f t="shared" si="130"/>
        <v>-0.29999999999999716</v>
      </c>
      <c r="H6390" s="288">
        <v>51.1</v>
      </c>
      <c r="I6390" s="287">
        <f t="shared" si="131"/>
        <v>-2.3999999999999986</v>
      </c>
      <c r="J6390" s="282"/>
    </row>
    <row r="6391" spans="1:10">
      <c r="A6391" s="282">
        <v>42265</v>
      </c>
      <c r="B6391" s="287">
        <v>1958.03</v>
      </c>
      <c r="C6391" s="287">
        <v>128.578125</v>
      </c>
      <c r="D6391" s="287">
        <v>-5.1000000000000004E-3</v>
      </c>
      <c r="E6391" s="281">
        <v>2.1903000000000001</v>
      </c>
      <c r="F6391" s="287">
        <v>50.7</v>
      </c>
      <c r="G6391" s="287">
        <f t="shared" si="130"/>
        <v>-0.29999999999999716</v>
      </c>
      <c r="H6391" s="288">
        <v>51.1</v>
      </c>
      <c r="I6391" s="287">
        <f t="shared" si="131"/>
        <v>-2.3999999999999986</v>
      </c>
      <c r="J6391" s="282"/>
    </row>
    <row r="6392" spans="1:10">
      <c r="A6392" s="282">
        <v>42268</v>
      </c>
      <c r="B6392" s="287">
        <v>1966.97</v>
      </c>
      <c r="C6392" s="287">
        <v>128.03125</v>
      </c>
      <c r="D6392" s="287">
        <v>-1.52E-2</v>
      </c>
      <c r="E6392" s="281">
        <v>2.1335999999999999</v>
      </c>
      <c r="F6392" s="287">
        <v>50.7</v>
      </c>
      <c r="G6392" s="287">
        <f t="shared" si="130"/>
        <v>-0.29999999999999716</v>
      </c>
      <c r="H6392" s="288">
        <v>51.1</v>
      </c>
      <c r="I6392" s="287">
        <f t="shared" si="131"/>
        <v>-2.3999999999999986</v>
      </c>
      <c r="J6392" s="282"/>
    </row>
    <row r="6393" spans="1:10">
      <c r="A6393" s="282">
        <v>42269</v>
      </c>
      <c r="B6393" s="287">
        <v>1942.74</v>
      </c>
      <c r="C6393" s="287">
        <v>128.109375</v>
      </c>
      <c r="D6393" s="287">
        <v>-1.52E-2</v>
      </c>
      <c r="E6393" s="281">
        <v>2.2012</v>
      </c>
      <c r="F6393" s="287">
        <v>50.7</v>
      </c>
      <c r="G6393" s="287">
        <f t="shared" si="130"/>
        <v>-0.29999999999999716</v>
      </c>
      <c r="H6393" s="288">
        <v>51.1</v>
      </c>
      <c r="I6393" s="287">
        <f t="shared" si="131"/>
        <v>-2.3999999999999986</v>
      </c>
      <c r="J6393" s="282"/>
    </row>
    <row r="6394" spans="1:10">
      <c r="A6394" s="282">
        <v>42270</v>
      </c>
      <c r="B6394" s="287">
        <v>1938.76</v>
      </c>
      <c r="C6394" s="287">
        <v>127.96875</v>
      </c>
      <c r="D6394" s="287">
        <v>-5.1000000000000004E-3</v>
      </c>
      <c r="E6394" s="281">
        <v>2.1337000000000002</v>
      </c>
      <c r="F6394" s="287">
        <v>50.7</v>
      </c>
      <c r="G6394" s="287">
        <f t="shared" si="130"/>
        <v>-0.29999999999999716</v>
      </c>
      <c r="H6394" s="288">
        <v>51.1</v>
      </c>
      <c r="I6394" s="287">
        <f t="shared" si="131"/>
        <v>-2.3999999999999986</v>
      </c>
      <c r="J6394" s="282"/>
    </row>
    <row r="6395" spans="1:10">
      <c r="A6395" s="282">
        <v>42271</v>
      </c>
      <c r="B6395" s="287">
        <v>1932.24</v>
      </c>
      <c r="C6395" s="287">
        <v>128.125</v>
      </c>
      <c r="D6395" s="287">
        <v>5.1000000000000004E-3</v>
      </c>
      <c r="E6395" s="281">
        <v>2.1497000000000002</v>
      </c>
      <c r="F6395" s="287">
        <v>50.7</v>
      </c>
      <c r="G6395" s="287">
        <f t="shared" si="130"/>
        <v>-0.29999999999999716</v>
      </c>
      <c r="H6395" s="288">
        <v>51.1</v>
      </c>
      <c r="I6395" s="287">
        <f t="shared" si="131"/>
        <v>-2.3999999999999986</v>
      </c>
      <c r="J6395" s="282"/>
    </row>
    <row r="6396" spans="1:10">
      <c r="A6396" s="282">
        <v>42272</v>
      </c>
      <c r="B6396" s="287">
        <v>1931.34</v>
      </c>
      <c r="C6396" s="287">
        <v>127.84375</v>
      </c>
      <c r="D6396" s="287">
        <v>0</v>
      </c>
      <c r="E6396" s="281">
        <v>2.1265999999999998</v>
      </c>
      <c r="F6396" s="287">
        <v>50.7</v>
      </c>
      <c r="G6396" s="287">
        <f t="shared" si="130"/>
        <v>-0.29999999999999716</v>
      </c>
      <c r="H6396" s="288">
        <v>51.1</v>
      </c>
      <c r="I6396" s="287">
        <f t="shared" si="131"/>
        <v>-2.3999999999999986</v>
      </c>
      <c r="J6396" s="282"/>
    </row>
    <row r="6397" spans="1:10">
      <c r="A6397" s="282">
        <v>42275</v>
      </c>
      <c r="B6397" s="287">
        <v>1881.77</v>
      </c>
      <c r="C6397" s="287">
        <v>128.4375</v>
      </c>
      <c r="D6397" s="287">
        <v>-2.0299999999999999E-2</v>
      </c>
      <c r="E6397" s="281">
        <v>2.1623000000000001</v>
      </c>
      <c r="F6397" s="287">
        <v>50.7</v>
      </c>
      <c r="G6397" s="287">
        <f t="shared" si="130"/>
        <v>-0.29999999999999716</v>
      </c>
      <c r="H6397" s="288">
        <v>51.1</v>
      </c>
      <c r="I6397" s="287">
        <f t="shared" si="131"/>
        <v>-2.3999999999999986</v>
      </c>
      <c r="J6397" s="282"/>
    </row>
    <row r="6398" spans="1:10">
      <c r="A6398" s="282">
        <v>42276</v>
      </c>
      <c r="B6398" s="287">
        <v>1888.98</v>
      </c>
      <c r="C6398" s="287">
        <v>128.625</v>
      </c>
      <c r="D6398" s="287">
        <v>-5.1000000000000004E-3</v>
      </c>
      <c r="E6398" s="281">
        <v>2.0949</v>
      </c>
      <c r="F6398" s="287">
        <v>50.7</v>
      </c>
      <c r="G6398" s="287">
        <f t="shared" si="130"/>
        <v>-0.29999999999999716</v>
      </c>
      <c r="H6398" s="288">
        <v>51.1</v>
      </c>
      <c r="I6398" s="287">
        <f t="shared" si="131"/>
        <v>-2.3999999999999986</v>
      </c>
      <c r="J6398" s="282"/>
    </row>
    <row r="6399" spans="1:10">
      <c r="A6399" s="282">
        <v>42277</v>
      </c>
      <c r="B6399" s="287">
        <v>1920.03</v>
      </c>
      <c r="C6399" s="287">
        <v>128.734375</v>
      </c>
      <c r="D6399" s="287">
        <v>-2.0299999999999999E-2</v>
      </c>
      <c r="E6399" s="287">
        <v>2.0367999999999999</v>
      </c>
      <c r="F6399" s="288">
        <v>50.7</v>
      </c>
      <c r="G6399" s="287">
        <f t="shared" si="130"/>
        <v>-0.29999999999999716</v>
      </c>
      <c r="H6399" s="288">
        <v>51.1</v>
      </c>
      <c r="I6399" s="287">
        <f t="shared" si="131"/>
        <v>-2.3999999999999986</v>
      </c>
    </row>
    <row r="6400" spans="1:10">
      <c r="A6400" s="282">
        <v>42278</v>
      </c>
      <c r="B6400" s="287">
        <v>1923.82</v>
      </c>
      <c r="C6400" s="287">
        <v>128.75</v>
      </c>
      <c r="D6400" s="287">
        <v>-2.5399999999999999E-2</v>
      </c>
      <c r="E6400" s="287">
        <v>2.0367999999999999</v>
      </c>
      <c r="F6400" s="287">
        <v>50.6</v>
      </c>
      <c r="G6400" s="287">
        <f t="shared" si="130"/>
        <v>-0.39999999999999858</v>
      </c>
      <c r="H6400" s="287">
        <v>50.2</v>
      </c>
      <c r="I6400" s="288">
        <f>H6400-H6358</f>
        <v>-2.5</v>
      </c>
    </row>
    <row r="6401" spans="1:9">
      <c r="A6401" s="282">
        <v>42279</v>
      </c>
      <c r="B6401" s="287">
        <v>1951.36</v>
      </c>
      <c r="C6401" s="287">
        <v>129.34375</v>
      </c>
      <c r="D6401" s="287">
        <v>-5.1000000000000004E-3</v>
      </c>
      <c r="E6401" s="287">
        <v>1.9929000000000001</v>
      </c>
      <c r="F6401" s="287">
        <v>50.6</v>
      </c>
      <c r="G6401" s="287">
        <f t="shared" si="130"/>
        <v>-0.39999999999999858</v>
      </c>
      <c r="H6401" s="287">
        <v>50.2</v>
      </c>
      <c r="I6401" s="287">
        <f t="shared" si="131"/>
        <v>-2.5</v>
      </c>
    </row>
    <row r="6402" spans="1:9">
      <c r="A6402" s="282">
        <v>42282</v>
      </c>
      <c r="B6402" s="287">
        <v>1987.05</v>
      </c>
      <c r="C6402" s="287">
        <v>128.828125</v>
      </c>
      <c r="D6402" s="287">
        <v>-1.0200000000000001E-2</v>
      </c>
      <c r="E6402" s="287">
        <v>2.0562</v>
      </c>
      <c r="F6402" s="287">
        <v>50.6</v>
      </c>
      <c r="G6402" s="287">
        <f t="shared" si="130"/>
        <v>-0.39999999999999858</v>
      </c>
      <c r="H6402" s="287">
        <v>50.2</v>
      </c>
      <c r="I6402" s="287">
        <f t="shared" si="131"/>
        <v>-2.5</v>
      </c>
    </row>
    <row r="6403" spans="1:9">
      <c r="A6403" s="282">
        <v>42283</v>
      </c>
      <c r="B6403" s="287">
        <v>1979.92</v>
      </c>
      <c r="C6403" s="287">
        <v>129.03125</v>
      </c>
      <c r="D6403" s="287">
        <v>-5.1000000000000004E-3</v>
      </c>
      <c r="E6403" s="287">
        <v>2.0314999999999999</v>
      </c>
      <c r="F6403" s="287">
        <v>50.6</v>
      </c>
      <c r="G6403" s="287">
        <f t="shared" si="130"/>
        <v>-0.39999999999999858</v>
      </c>
      <c r="H6403" s="287">
        <v>50.2</v>
      </c>
      <c r="I6403" s="287">
        <f t="shared" si="131"/>
        <v>-2.5</v>
      </c>
    </row>
    <row r="6404" spans="1:9">
      <c r="A6404" s="282">
        <v>42284</v>
      </c>
      <c r="B6404" s="287">
        <v>1995.83</v>
      </c>
      <c r="C6404" s="287">
        <v>128.8125</v>
      </c>
      <c r="D6404" s="287">
        <v>-5.1000000000000004E-3</v>
      </c>
      <c r="E6404" s="287">
        <v>2.0668000000000002</v>
      </c>
      <c r="F6404" s="287">
        <v>50.6</v>
      </c>
      <c r="G6404" s="287">
        <f t="shared" si="130"/>
        <v>-0.39999999999999858</v>
      </c>
      <c r="H6404" s="287">
        <v>50.2</v>
      </c>
      <c r="I6404" s="287">
        <f t="shared" si="131"/>
        <v>-2.5</v>
      </c>
    </row>
    <row r="6405" spans="1:9">
      <c r="A6405" s="282">
        <v>42285</v>
      </c>
      <c r="B6405" s="287">
        <v>2013.43</v>
      </c>
      <c r="C6405" s="287">
        <v>128.46875</v>
      </c>
      <c r="D6405" s="287">
        <v>0</v>
      </c>
      <c r="E6405" s="287">
        <v>2.1040000000000001</v>
      </c>
      <c r="F6405" s="287">
        <v>50.6</v>
      </c>
      <c r="G6405" s="287">
        <f t="shared" si="130"/>
        <v>-0.39999999999999858</v>
      </c>
      <c r="H6405" s="287">
        <v>50.2</v>
      </c>
      <c r="I6405" s="287">
        <f t="shared" si="131"/>
        <v>-2.5</v>
      </c>
    </row>
    <row r="6406" spans="1:9">
      <c r="A6406" s="282">
        <v>42286</v>
      </c>
      <c r="B6406" s="287">
        <v>2014.89</v>
      </c>
      <c r="C6406" s="287">
        <v>128.484375</v>
      </c>
      <c r="D6406" s="287">
        <v>0</v>
      </c>
      <c r="E6406" s="287">
        <v>2.0880999999999998</v>
      </c>
      <c r="F6406" s="287">
        <v>50.6</v>
      </c>
      <c r="G6406" s="287">
        <f t="shared" si="130"/>
        <v>-0.39999999999999858</v>
      </c>
      <c r="H6406" s="287">
        <v>50.2</v>
      </c>
      <c r="I6406" s="287">
        <f t="shared" si="131"/>
        <v>-2.5</v>
      </c>
    </row>
    <row r="6407" spans="1:9">
      <c r="A6407" s="282">
        <v>42289</v>
      </c>
      <c r="B6407" s="287">
        <v>2017.46</v>
      </c>
      <c r="C6407" s="287">
        <v>128.765625</v>
      </c>
      <c r="D6407" s="287">
        <v>0</v>
      </c>
      <c r="E6407" s="287">
        <v>2.0880999999999998</v>
      </c>
      <c r="F6407" s="287">
        <v>50.6</v>
      </c>
      <c r="G6407" s="287">
        <f t="shared" si="130"/>
        <v>-0.39999999999999858</v>
      </c>
      <c r="H6407" s="287">
        <v>50.2</v>
      </c>
      <c r="I6407" s="287">
        <f t="shared" si="131"/>
        <v>-2.5</v>
      </c>
    </row>
    <row r="6408" spans="1:9">
      <c r="A6408" s="282">
        <v>42290</v>
      </c>
      <c r="B6408" s="287">
        <v>2003.69</v>
      </c>
      <c r="C6408" s="287">
        <v>128.859375</v>
      </c>
      <c r="D6408" s="287">
        <v>0</v>
      </c>
      <c r="E6408" s="287">
        <v>2.0438999999999998</v>
      </c>
      <c r="F6408" s="287">
        <v>50.6</v>
      </c>
      <c r="G6408" s="287">
        <f t="shared" si="130"/>
        <v>-0.39999999999999858</v>
      </c>
      <c r="H6408" s="287">
        <v>50.2</v>
      </c>
      <c r="I6408" s="287">
        <f t="shared" si="131"/>
        <v>-2.5</v>
      </c>
    </row>
    <row r="6409" spans="1:9">
      <c r="A6409" s="282">
        <v>42291</v>
      </c>
      <c r="B6409" s="287">
        <v>1994.24</v>
      </c>
      <c r="C6409" s="287">
        <v>129.546875</v>
      </c>
      <c r="D6409" s="287">
        <v>-5.1000000000000004E-3</v>
      </c>
      <c r="E6409" s="287">
        <v>1.9718</v>
      </c>
      <c r="F6409" s="287">
        <v>50.6</v>
      </c>
      <c r="G6409" s="287">
        <f t="shared" si="130"/>
        <v>-0.39999999999999858</v>
      </c>
      <c r="H6409" s="287">
        <v>50.2</v>
      </c>
      <c r="I6409" s="287">
        <f t="shared" si="131"/>
        <v>-2.5</v>
      </c>
    </row>
    <row r="6410" spans="1:9">
      <c r="A6410" s="282">
        <v>42292</v>
      </c>
      <c r="B6410" s="287">
        <v>2023.86</v>
      </c>
      <c r="C6410" s="287">
        <v>129.125</v>
      </c>
      <c r="D6410" s="287">
        <v>-5.1000000000000004E-3</v>
      </c>
      <c r="E6410" s="287">
        <v>2.0175000000000001</v>
      </c>
      <c r="F6410" s="287">
        <v>50.6</v>
      </c>
      <c r="G6410" s="287">
        <f t="shared" si="130"/>
        <v>-0.39999999999999858</v>
      </c>
      <c r="H6410" s="287">
        <v>50.2</v>
      </c>
      <c r="I6410" s="287">
        <f t="shared" si="131"/>
        <v>-2.5</v>
      </c>
    </row>
    <row r="6411" spans="1:9">
      <c r="A6411" s="282">
        <v>42293</v>
      </c>
      <c r="B6411" s="287">
        <v>2033.11</v>
      </c>
      <c r="C6411" s="287">
        <v>129.03125</v>
      </c>
      <c r="D6411" s="287">
        <v>0</v>
      </c>
      <c r="E6411" s="287">
        <v>2.0333999999999999</v>
      </c>
      <c r="F6411" s="287">
        <v>50.6</v>
      </c>
      <c r="G6411" s="287">
        <f t="shared" si="130"/>
        <v>-0.39999999999999858</v>
      </c>
      <c r="H6411" s="287">
        <v>50.2</v>
      </c>
      <c r="I6411" s="287">
        <f t="shared" si="131"/>
        <v>-2.5</v>
      </c>
    </row>
    <row r="6412" spans="1:9">
      <c r="A6412" s="282">
        <v>42296</v>
      </c>
      <c r="B6412" s="287">
        <v>2033.66</v>
      </c>
      <c r="C6412" s="287">
        <v>128.96875</v>
      </c>
      <c r="D6412" s="287">
        <v>-5.1000000000000004E-3</v>
      </c>
      <c r="E6412" s="287">
        <v>2.0228000000000002</v>
      </c>
      <c r="F6412" s="287">
        <v>50.6</v>
      </c>
      <c r="G6412" s="287">
        <f t="shared" si="130"/>
        <v>-0.39999999999999858</v>
      </c>
      <c r="H6412" s="287">
        <v>50.2</v>
      </c>
      <c r="I6412" s="287">
        <f t="shared" si="131"/>
        <v>-2.5</v>
      </c>
    </row>
    <row r="6413" spans="1:9">
      <c r="A6413" s="282">
        <v>42297</v>
      </c>
      <c r="B6413" s="287">
        <v>2030.77</v>
      </c>
      <c r="C6413" s="287">
        <v>128.5625</v>
      </c>
      <c r="D6413" s="287">
        <v>1.0200000000000001E-2</v>
      </c>
      <c r="E6413" s="287">
        <v>2.0670000000000002</v>
      </c>
      <c r="F6413" s="287">
        <v>50.6</v>
      </c>
      <c r="G6413" s="287">
        <f t="shared" si="130"/>
        <v>-0.39999999999999858</v>
      </c>
      <c r="H6413" s="287">
        <v>50.2</v>
      </c>
      <c r="I6413" s="287">
        <f t="shared" si="131"/>
        <v>-2.5</v>
      </c>
    </row>
    <row r="6414" spans="1:9">
      <c r="A6414" s="282">
        <v>42298</v>
      </c>
      <c r="B6414" s="287">
        <v>2018.94</v>
      </c>
      <c r="C6414" s="287">
        <v>128.875</v>
      </c>
      <c r="D6414" s="287">
        <v>0</v>
      </c>
      <c r="E6414" s="287">
        <v>2.0228000000000002</v>
      </c>
      <c r="F6414" s="287">
        <v>50.6</v>
      </c>
      <c r="G6414" s="287">
        <f t="shared" si="130"/>
        <v>-0.39999999999999858</v>
      </c>
      <c r="H6414" s="287">
        <v>50.2</v>
      </c>
      <c r="I6414" s="287">
        <f t="shared" si="131"/>
        <v>-2.5</v>
      </c>
    </row>
    <row r="6415" spans="1:9">
      <c r="A6415" s="282">
        <v>42299</v>
      </c>
      <c r="B6415" s="287">
        <v>2052.5100000000002</v>
      </c>
      <c r="C6415" s="287">
        <v>128.9375</v>
      </c>
      <c r="D6415" s="287">
        <v>0</v>
      </c>
      <c r="E6415" s="287">
        <v>2.0263</v>
      </c>
      <c r="F6415" s="287">
        <v>50.6</v>
      </c>
      <c r="G6415" s="287">
        <f t="shared" si="130"/>
        <v>-0.39999999999999858</v>
      </c>
      <c r="H6415" s="287">
        <v>50.2</v>
      </c>
      <c r="I6415" s="287">
        <f t="shared" si="131"/>
        <v>-2.5</v>
      </c>
    </row>
    <row r="6416" spans="1:9">
      <c r="A6416" s="282">
        <v>42300</v>
      </c>
      <c r="B6416" s="287">
        <v>2075.15</v>
      </c>
      <c r="C6416" s="287">
        <v>128.421875</v>
      </c>
      <c r="D6416" s="287">
        <v>0</v>
      </c>
      <c r="E6416" s="287">
        <v>2.0865999999999998</v>
      </c>
      <c r="F6416" s="287">
        <v>50.6</v>
      </c>
      <c r="G6416" s="287">
        <f t="shared" si="130"/>
        <v>-0.39999999999999858</v>
      </c>
      <c r="H6416" s="287">
        <v>50.2</v>
      </c>
      <c r="I6416" s="287">
        <f t="shared" si="131"/>
        <v>-2.5</v>
      </c>
    </row>
    <row r="6417" spans="1:9">
      <c r="A6417" s="282">
        <v>42303</v>
      </c>
      <c r="B6417" s="287">
        <v>2071.1799999999998</v>
      </c>
      <c r="C6417" s="287">
        <v>128.59375</v>
      </c>
      <c r="D6417" s="287">
        <v>1.5299999999999999E-2</v>
      </c>
      <c r="E6417" s="287">
        <v>2.0564</v>
      </c>
      <c r="F6417" s="287">
        <v>50.6</v>
      </c>
      <c r="G6417" s="287">
        <f t="shared" si="130"/>
        <v>-0.39999999999999858</v>
      </c>
      <c r="H6417" s="287">
        <v>50.2</v>
      </c>
      <c r="I6417" s="287">
        <f t="shared" si="131"/>
        <v>-2.5</v>
      </c>
    </row>
    <row r="6418" spans="1:9">
      <c r="A6418" s="282">
        <v>42304</v>
      </c>
      <c r="B6418" s="287">
        <v>2065.89</v>
      </c>
      <c r="C6418" s="287">
        <v>128.921875</v>
      </c>
      <c r="D6418" s="287">
        <v>1.5299999999999999E-2</v>
      </c>
      <c r="E6418" s="287">
        <v>2.0369999999999999</v>
      </c>
      <c r="F6418" s="287">
        <v>50.6</v>
      </c>
      <c r="G6418" s="287">
        <f t="shared" si="130"/>
        <v>-0.39999999999999858</v>
      </c>
      <c r="H6418" s="287">
        <v>50.2</v>
      </c>
      <c r="I6418" s="287">
        <f t="shared" si="131"/>
        <v>-2.5</v>
      </c>
    </row>
    <row r="6419" spans="1:9">
      <c r="A6419" s="282">
        <v>42305</v>
      </c>
      <c r="B6419" s="287">
        <v>2090.35</v>
      </c>
      <c r="C6419" s="287">
        <v>128.203125</v>
      </c>
      <c r="D6419" s="287">
        <v>3.56E-2</v>
      </c>
      <c r="E6419" s="287">
        <v>2.1009000000000002</v>
      </c>
      <c r="F6419" s="287">
        <v>50.6</v>
      </c>
      <c r="G6419" s="287">
        <f t="shared" si="130"/>
        <v>-0.39999999999999858</v>
      </c>
      <c r="H6419" s="287">
        <v>50.2</v>
      </c>
      <c r="I6419" s="287">
        <f t="shared" si="131"/>
        <v>-2.5</v>
      </c>
    </row>
    <row r="6420" spans="1:9">
      <c r="A6420" s="282">
        <v>42306</v>
      </c>
      <c r="B6420" s="287">
        <v>2089.41</v>
      </c>
      <c r="C6420" s="287">
        <v>127.609375</v>
      </c>
      <c r="D6420" s="287">
        <v>6.0999999999999999E-2</v>
      </c>
      <c r="E6420" s="287">
        <v>2.1724999999999999</v>
      </c>
      <c r="F6420" s="287">
        <v>50.6</v>
      </c>
      <c r="G6420" s="287">
        <f t="shared" si="130"/>
        <v>-0.39999999999999858</v>
      </c>
      <c r="H6420" s="287">
        <v>50.2</v>
      </c>
      <c r="I6420" s="287">
        <f t="shared" si="131"/>
        <v>-2.5</v>
      </c>
    </row>
    <row r="6421" spans="1:9">
      <c r="A6421" s="282">
        <v>42307</v>
      </c>
      <c r="B6421" s="287">
        <v>2079.36</v>
      </c>
      <c r="C6421" s="287">
        <v>127.6875</v>
      </c>
      <c r="D6421" s="287">
        <v>7.1199999999999999E-2</v>
      </c>
      <c r="E6421" s="287">
        <v>2.1421000000000001</v>
      </c>
      <c r="F6421" s="287">
        <v>50.6</v>
      </c>
      <c r="G6421" s="287">
        <f t="shared" si="130"/>
        <v>-0.39999999999999858</v>
      </c>
      <c r="H6421" s="287">
        <v>50.2</v>
      </c>
      <c r="I6421" s="287">
        <f t="shared" si="131"/>
        <v>-2.5</v>
      </c>
    </row>
    <row r="6422" spans="1:9">
      <c r="A6422" s="282">
        <v>42310</v>
      </c>
      <c r="B6422" s="287">
        <v>2104.0500000000002</v>
      </c>
      <c r="C6422" s="287">
        <v>127.375</v>
      </c>
      <c r="D6422" s="287">
        <v>5.0799999999999998E-2</v>
      </c>
      <c r="E6422" s="287">
        <v>2.1709000000000001</v>
      </c>
      <c r="F6422" s="287">
        <v>51.4</v>
      </c>
      <c r="G6422" s="287">
        <f>F6422-F6362</f>
        <v>0.39999999999999858</v>
      </c>
      <c r="H6422" s="287">
        <v>50.1</v>
      </c>
      <c r="I6422" s="287">
        <v>-4.5</v>
      </c>
    </row>
    <row r="6423" spans="1:9">
      <c r="A6423" s="282">
        <v>42311</v>
      </c>
      <c r="B6423" s="287">
        <v>2109.79</v>
      </c>
      <c r="C6423" s="287">
        <v>127.109375</v>
      </c>
      <c r="D6423" s="287">
        <v>5.0700000000000002E-2</v>
      </c>
      <c r="E6423" s="287">
        <v>2.2105000000000001</v>
      </c>
      <c r="F6423" s="287">
        <v>51.4</v>
      </c>
      <c r="G6423" s="287">
        <f t="shared" ref="G6423:I6438" si="132">F6423-F6363</f>
        <v>0.39999999999999858</v>
      </c>
      <c r="H6423" s="287">
        <v>50.1</v>
      </c>
      <c r="I6423" s="287">
        <v>-4.5</v>
      </c>
    </row>
    <row r="6424" spans="1:9">
      <c r="A6424" s="282">
        <v>42312</v>
      </c>
      <c r="B6424" s="287">
        <v>2098.5100000000002</v>
      </c>
      <c r="C6424" s="287">
        <v>126.859375</v>
      </c>
      <c r="D6424" s="287">
        <v>4.5600000000000002E-2</v>
      </c>
      <c r="E6424" s="287">
        <v>2.2376999999999998</v>
      </c>
      <c r="F6424" s="287">
        <v>51.4</v>
      </c>
      <c r="G6424" s="287">
        <f t="shared" si="132"/>
        <v>0.39999999999999858</v>
      </c>
      <c r="H6424" s="287">
        <v>50.1</v>
      </c>
      <c r="I6424" s="287">
        <v>-4.5</v>
      </c>
    </row>
    <row r="6425" spans="1:9">
      <c r="A6425" s="282">
        <v>42313</v>
      </c>
      <c r="B6425" s="281">
        <v>2099.9299999999998</v>
      </c>
      <c r="C6425" s="287">
        <v>126.828125</v>
      </c>
      <c r="D6425" s="287">
        <v>3.5499999999999997E-2</v>
      </c>
      <c r="E6425" s="287">
        <v>2.2323</v>
      </c>
      <c r="F6425" s="287">
        <v>51.4</v>
      </c>
      <c r="G6425" s="287">
        <f t="shared" si="132"/>
        <v>0.39999999999999858</v>
      </c>
      <c r="H6425" s="281">
        <v>48.6</v>
      </c>
      <c r="I6425" s="287">
        <v>-4.5</v>
      </c>
    </row>
    <row r="6426" spans="1:9">
      <c r="A6426" s="282">
        <v>42314</v>
      </c>
      <c r="B6426" s="281">
        <v>2099.1999999999998</v>
      </c>
      <c r="C6426" s="287">
        <v>126.046875</v>
      </c>
      <c r="D6426" s="287">
        <v>7.6100000000000001E-2</v>
      </c>
      <c r="E6426" s="287">
        <v>2.3252000000000002</v>
      </c>
      <c r="F6426" s="287">
        <v>51.4</v>
      </c>
      <c r="G6426" s="287">
        <f t="shared" si="132"/>
        <v>0.39999999999999858</v>
      </c>
      <c r="H6426" s="281">
        <v>48.2</v>
      </c>
      <c r="I6426" s="287">
        <f t="shared" si="132"/>
        <v>-4.5</v>
      </c>
    </row>
    <row r="6427" spans="1:9">
      <c r="A6427" s="282">
        <v>42317</v>
      </c>
      <c r="B6427" s="281">
        <v>2078.58</v>
      </c>
      <c r="C6427" s="287">
        <v>126.03125</v>
      </c>
      <c r="D6427" s="287">
        <v>7.6100000000000001E-2</v>
      </c>
      <c r="E6427" s="287">
        <v>2.3435999999999999</v>
      </c>
      <c r="F6427" s="287">
        <v>51.4</v>
      </c>
      <c r="G6427" s="287">
        <f t="shared" si="132"/>
        <v>0.39999999999999858</v>
      </c>
      <c r="H6427" s="287">
        <v>48.2</v>
      </c>
      <c r="I6427" s="287">
        <f t="shared" si="132"/>
        <v>-4.5</v>
      </c>
    </row>
    <row r="6428" spans="1:9">
      <c r="A6428" s="282">
        <v>42318</v>
      </c>
      <c r="B6428" s="281">
        <v>2081.7199999999998</v>
      </c>
      <c r="C6428" s="287">
        <v>126.296875</v>
      </c>
      <c r="D6428" s="287">
        <v>0.12709999999999999</v>
      </c>
      <c r="E6428" s="287">
        <v>2.3418999999999999</v>
      </c>
      <c r="F6428" s="287">
        <v>51.4</v>
      </c>
      <c r="G6428" s="287">
        <f t="shared" si="132"/>
        <v>0.39999999999999858</v>
      </c>
      <c r="H6428" s="287">
        <v>48.2</v>
      </c>
      <c r="I6428" s="287">
        <f t="shared" si="132"/>
        <v>-4.5</v>
      </c>
    </row>
    <row r="6429" spans="1:9">
      <c r="A6429" s="282">
        <v>42319</v>
      </c>
      <c r="B6429" s="281">
        <v>2075</v>
      </c>
      <c r="C6429" s="287">
        <v>126.0625</v>
      </c>
      <c r="D6429" s="287">
        <v>0.12709999999999999</v>
      </c>
      <c r="E6429" s="287">
        <v>2.3300999999999998</v>
      </c>
      <c r="F6429" s="287">
        <v>51.4</v>
      </c>
      <c r="G6429" s="287">
        <f t="shared" si="132"/>
        <v>0.39999999999999858</v>
      </c>
      <c r="H6429" s="287">
        <v>48.2</v>
      </c>
      <c r="I6429" s="287">
        <f t="shared" si="132"/>
        <v>-4.5</v>
      </c>
    </row>
    <row r="6430" spans="1:9">
      <c r="A6430" s="282">
        <v>42320</v>
      </c>
      <c r="B6430" s="281">
        <v>2045.97</v>
      </c>
      <c r="C6430" s="287">
        <v>126.203125</v>
      </c>
      <c r="D6430" s="287">
        <v>0.12709999999999999</v>
      </c>
      <c r="E6430" s="287">
        <v>2.3115999999999999</v>
      </c>
      <c r="F6430" s="287">
        <v>51.4</v>
      </c>
      <c r="G6430" s="287">
        <f t="shared" si="132"/>
        <v>0.39999999999999858</v>
      </c>
      <c r="H6430" s="287">
        <v>48.2</v>
      </c>
      <c r="I6430" s="287">
        <f t="shared" si="132"/>
        <v>-4.5</v>
      </c>
    </row>
    <row r="6431" spans="1:9">
      <c r="A6431" s="282">
        <v>42321</v>
      </c>
      <c r="B6431" s="281">
        <v>2023.04</v>
      </c>
      <c r="C6431" s="287">
        <v>126.53125</v>
      </c>
      <c r="D6431" s="287">
        <v>0.1169</v>
      </c>
      <c r="E6431" s="287">
        <v>2.2658</v>
      </c>
      <c r="F6431" s="287">
        <v>51.4</v>
      </c>
      <c r="G6431" s="287">
        <f t="shared" si="132"/>
        <v>0.39999999999999858</v>
      </c>
      <c r="H6431" s="287">
        <v>48.2</v>
      </c>
      <c r="I6431" s="287">
        <f t="shared" si="132"/>
        <v>-4.5</v>
      </c>
    </row>
    <row r="6432" spans="1:9">
      <c r="A6432" s="282">
        <v>42324</v>
      </c>
      <c r="B6432" s="281">
        <v>2053.19</v>
      </c>
      <c r="C6432" s="287">
        <v>126.671875</v>
      </c>
      <c r="D6432" s="287">
        <v>0.1017</v>
      </c>
      <c r="E6432" s="287">
        <v>2.2675999999999998</v>
      </c>
      <c r="F6432" s="287">
        <v>51.4</v>
      </c>
      <c r="G6432" s="287">
        <f t="shared" si="132"/>
        <v>0.39999999999999858</v>
      </c>
      <c r="H6432" s="287">
        <v>48.2</v>
      </c>
      <c r="I6432" s="287">
        <f t="shared" si="132"/>
        <v>-4.5</v>
      </c>
    </row>
    <row r="6433" spans="1:9">
      <c r="A6433" s="282">
        <v>42325</v>
      </c>
      <c r="B6433" s="281">
        <v>2050.44</v>
      </c>
      <c r="C6433" s="287">
        <v>126.734375</v>
      </c>
      <c r="D6433" s="287">
        <v>0.11700000000000001</v>
      </c>
      <c r="E6433" s="287">
        <v>2.2658</v>
      </c>
      <c r="F6433" s="287">
        <v>51.4</v>
      </c>
      <c r="G6433" s="287">
        <f t="shared" si="132"/>
        <v>0.39999999999999858</v>
      </c>
      <c r="H6433" s="287">
        <v>48.2</v>
      </c>
      <c r="I6433" s="287">
        <f t="shared" si="132"/>
        <v>-4.5</v>
      </c>
    </row>
    <row r="6434" spans="1:9">
      <c r="A6434" s="282">
        <v>42326</v>
      </c>
      <c r="B6434" s="281">
        <v>2083.58</v>
      </c>
      <c r="C6434" s="287">
        <v>126.65625</v>
      </c>
      <c r="D6434" s="287">
        <v>0.1119</v>
      </c>
      <c r="E6434" s="287">
        <v>2.2728000000000002</v>
      </c>
      <c r="F6434" s="287">
        <v>51.4</v>
      </c>
      <c r="G6434" s="287">
        <f t="shared" si="132"/>
        <v>0.39999999999999858</v>
      </c>
      <c r="H6434" s="287">
        <v>48.2</v>
      </c>
      <c r="I6434" s="287">
        <f t="shared" si="132"/>
        <v>-4.5</v>
      </c>
    </row>
    <row r="6435" spans="1:9">
      <c r="A6435" s="282">
        <v>42327</v>
      </c>
      <c r="B6435" s="281">
        <v>2081.2399999999998</v>
      </c>
      <c r="C6435" s="287">
        <v>126.78125</v>
      </c>
      <c r="D6435" s="287">
        <v>9.1499999999999998E-2</v>
      </c>
      <c r="E6435" s="287">
        <v>2.2482000000000002</v>
      </c>
      <c r="F6435" s="287">
        <v>51.4</v>
      </c>
      <c r="G6435" s="287">
        <f t="shared" si="132"/>
        <v>0.39999999999999858</v>
      </c>
      <c r="H6435" s="287">
        <v>48.2</v>
      </c>
      <c r="I6435" s="287">
        <f t="shared" si="132"/>
        <v>-4.5</v>
      </c>
    </row>
    <row r="6436" spans="1:9">
      <c r="A6436" s="282">
        <v>42328</v>
      </c>
      <c r="B6436" s="281">
        <v>2089.17</v>
      </c>
      <c r="C6436" s="287">
        <v>126.671875</v>
      </c>
      <c r="D6436" s="287">
        <v>9.6600000000000005E-2</v>
      </c>
      <c r="E6436" s="287">
        <v>2.2622999999999998</v>
      </c>
      <c r="F6436" s="287">
        <v>51.4</v>
      </c>
      <c r="G6436" s="287">
        <f t="shared" si="132"/>
        <v>0.39999999999999858</v>
      </c>
      <c r="H6436" s="287">
        <v>48.2</v>
      </c>
      <c r="I6436" s="287">
        <f t="shared" si="132"/>
        <v>-4.5</v>
      </c>
    </row>
    <row r="6437" spans="1:9">
      <c r="A6437" s="282">
        <v>42331</v>
      </c>
      <c r="B6437" s="281">
        <v>2086.59</v>
      </c>
      <c r="C6437" s="287">
        <v>126.8125</v>
      </c>
      <c r="D6437" s="287">
        <v>0.10680000000000001</v>
      </c>
      <c r="E6437" s="287">
        <v>2.2376999999999998</v>
      </c>
      <c r="F6437" s="287">
        <v>51.4</v>
      </c>
      <c r="G6437" s="287">
        <f t="shared" si="132"/>
        <v>0.39999999999999858</v>
      </c>
      <c r="H6437" s="287">
        <v>48.2</v>
      </c>
      <c r="I6437" s="287">
        <f t="shared" si="132"/>
        <v>-4.5</v>
      </c>
    </row>
    <row r="6438" spans="1:9">
      <c r="A6438" s="282">
        <v>42332</v>
      </c>
      <c r="B6438" s="281">
        <v>2089.14</v>
      </c>
      <c r="C6438" s="287">
        <v>126.90625</v>
      </c>
      <c r="D6438" s="287">
        <v>0.15759999999999999</v>
      </c>
      <c r="E6438" s="287">
        <v>2.2376999999999998</v>
      </c>
      <c r="F6438" s="287">
        <v>51.4</v>
      </c>
      <c r="G6438" s="287">
        <f t="shared" si="132"/>
        <v>0.39999999999999858</v>
      </c>
      <c r="H6438" s="287">
        <v>48.2</v>
      </c>
      <c r="I6438" s="287">
        <f t="shared" si="132"/>
        <v>-4.5</v>
      </c>
    </row>
    <row r="6439" spans="1:9">
      <c r="A6439" s="282">
        <v>42333</v>
      </c>
      <c r="B6439" s="281">
        <v>2088.87</v>
      </c>
      <c r="C6439" s="287">
        <v>126.984375</v>
      </c>
      <c r="D6439" s="287">
        <v>0.1729</v>
      </c>
      <c r="E6439" s="287">
        <v>2.2341000000000002</v>
      </c>
      <c r="F6439" s="287">
        <v>51.4</v>
      </c>
      <c r="G6439" s="287">
        <f>F6439-F6378</f>
        <v>0.39999999999999858</v>
      </c>
      <c r="H6439" s="287">
        <v>48.2</v>
      </c>
      <c r="I6439" s="287">
        <f>H6439-H6378</f>
        <v>-4.5</v>
      </c>
    </row>
    <row r="6440" spans="1:9">
      <c r="A6440" s="282">
        <v>42335</v>
      </c>
      <c r="B6440" s="281">
        <v>2090.11</v>
      </c>
      <c r="C6440" s="287">
        <v>127.078125</v>
      </c>
      <c r="D6440" s="287">
        <v>0.1729</v>
      </c>
      <c r="E6440" s="287">
        <v>2.2341000000000002</v>
      </c>
      <c r="F6440" s="287">
        <v>51.4</v>
      </c>
      <c r="G6440" s="287">
        <f>F6440-F6378</f>
        <v>0.39999999999999858</v>
      </c>
      <c r="H6440" s="287">
        <v>48.2</v>
      </c>
      <c r="I6440" s="287">
        <f>H6440-H6378</f>
        <v>-4.5</v>
      </c>
    </row>
    <row r="6441" spans="1:9">
      <c r="A6441" s="282">
        <v>42338</v>
      </c>
      <c r="B6441" s="281">
        <v>2080.41</v>
      </c>
      <c r="C6441" s="287">
        <v>127.015625</v>
      </c>
      <c r="D6441" s="287">
        <v>0.1678</v>
      </c>
      <c r="E6441" s="287">
        <v>2.2201</v>
      </c>
      <c r="F6441" s="287">
        <v>51.4</v>
      </c>
      <c r="G6441" s="287">
        <f>F6441-F6378</f>
        <v>0.39999999999999858</v>
      </c>
      <c r="H6441" s="287">
        <v>48.2</v>
      </c>
      <c r="I6441" s="287">
        <f>H6441-H6378</f>
        <v>-4.5</v>
      </c>
    </row>
    <row r="6442" spans="1:9">
      <c r="A6442" s="282">
        <v>42339</v>
      </c>
      <c r="B6442" s="281">
        <v>2102.63</v>
      </c>
      <c r="C6442" s="287">
        <v>127.515625</v>
      </c>
      <c r="D6442" s="287">
        <v>0.1678</v>
      </c>
      <c r="E6442" s="287">
        <v>2.206</v>
      </c>
      <c r="F6442" s="281">
        <v>51.2</v>
      </c>
      <c r="G6442" s="288">
        <f>F6442-F6382</f>
        <v>0.5</v>
      </c>
      <c r="H6442" s="287">
        <v>48.2</v>
      </c>
      <c r="I6442" s="287">
        <v>-2</v>
      </c>
    </row>
    <row r="6443" spans="1:9">
      <c r="A6443" s="282">
        <v>42340</v>
      </c>
      <c r="B6443" s="281">
        <v>2079.5100000000002</v>
      </c>
      <c r="C6443" s="287">
        <v>127.296875</v>
      </c>
      <c r="D6443" s="287">
        <v>0.1983</v>
      </c>
      <c r="E6443" s="287">
        <v>2.1431</v>
      </c>
      <c r="F6443" s="287">
        <v>51.2</v>
      </c>
      <c r="G6443" s="288">
        <f t="shared" ref="G6443:G6459" si="133">F6443-F6383</f>
        <v>0.5</v>
      </c>
      <c r="H6443" s="287">
        <v>48.2</v>
      </c>
      <c r="I6443" s="287">
        <f t="shared" ref="I6443:I6506" si="134">H6443-H6400</f>
        <v>-2</v>
      </c>
    </row>
    <row r="6444" spans="1:9">
      <c r="A6444" s="282">
        <v>42341</v>
      </c>
      <c r="B6444" s="281">
        <v>2049.62</v>
      </c>
      <c r="C6444" s="287">
        <v>126.1875</v>
      </c>
      <c r="D6444" s="287">
        <v>0.2034</v>
      </c>
      <c r="E6444" s="287">
        <v>2.1797</v>
      </c>
      <c r="F6444" s="287">
        <v>51.2</v>
      </c>
      <c r="G6444" s="288">
        <f t="shared" si="133"/>
        <v>0.5</v>
      </c>
      <c r="H6444" s="287">
        <v>48.2</v>
      </c>
      <c r="I6444" s="287">
        <f t="shared" si="134"/>
        <v>-2</v>
      </c>
    </row>
    <row r="6445" spans="1:9">
      <c r="A6445" s="282">
        <v>42342</v>
      </c>
      <c r="B6445" s="281">
        <v>2091.69</v>
      </c>
      <c r="C6445" s="287">
        <v>126.546875</v>
      </c>
      <c r="D6445" s="287">
        <v>0.2034</v>
      </c>
      <c r="E6445" s="287">
        <v>2.3136000000000001</v>
      </c>
      <c r="F6445" s="287">
        <v>51.2</v>
      </c>
      <c r="G6445" s="288">
        <f t="shared" si="133"/>
        <v>0.5</v>
      </c>
      <c r="H6445" s="287">
        <v>48.2</v>
      </c>
      <c r="I6445" s="287">
        <f t="shared" si="134"/>
        <v>-2</v>
      </c>
    </row>
    <row r="6446" spans="1:9">
      <c r="A6446" s="282">
        <v>42345</v>
      </c>
      <c r="B6446" s="281">
        <v>2077.0700000000002</v>
      </c>
      <c r="C6446" s="287">
        <v>126.9375</v>
      </c>
      <c r="D6446" s="287">
        <v>0.21360000000000001</v>
      </c>
      <c r="E6446" s="287">
        <v>2.2692999999999999</v>
      </c>
      <c r="F6446" s="287">
        <v>51.2</v>
      </c>
      <c r="G6446" s="288">
        <f t="shared" si="133"/>
        <v>0.5</v>
      </c>
      <c r="H6446" s="287">
        <v>48.2</v>
      </c>
      <c r="I6446" s="287">
        <f t="shared" si="134"/>
        <v>-2</v>
      </c>
    </row>
    <row r="6447" spans="1:9">
      <c r="A6447" s="282">
        <v>42346</v>
      </c>
      <c r="B6447" s="281">
        <v>2063.59</v>
      </c>
      <c r="C6447" s="287">
        <v>126.921875</v>
      </c>
      <c r="D6447" s="287">
        <v>0.22889999999999999</v>
      </c>
      <c r="E6447" s="287">
        <v>2.2288000000000001</v>
      </c>
      <c r="F6447" s="287">
        <v>51.2</v>
      </c>
      <c r="G6447" s="288">
        <f t="shared" si="133"/>
        <v>0.5</v>
      </c>
      <c r="H6447" s="287">
        <v>48.2</v>
      </c>
      <c r="I6447" s="287">
        <f t="shared" si="134"/>
        <v>-2</v>
      </c>
    </row>
    <row r="6448" spans="1:9">
      <c r="A6448" s="282">
        <v>42347</v>
      </c>
      <c r="B6448" s="281">
        <v>2047.62</v>
      </c>
      <c r="C6448" s="287">
        <v>127.25</v>
      </c>
      <c r="D6448" s="287">
        <v>0.26960000000000001</v>
      </c>
      <c r="E6448" s="287">
        <v>2.2181999999999999</v>
      </c>
      <c r="F6448" s="287">
        <v>51.2</v>
      </c>
      <c r="G6448" s="288">
        <f t="shared" si="133"/>
        <v>0.5</v>
      </c>
      <c r="H6448" s="287">
        <v>48.2</v>
      </c>
      <c r="I6448" s="287">
        <f t="shared" si="134"/>
        <v>-2</v>
      </c>
    </row>
    <row r="6449" spans="1:9">
      <c r="A6449" s="282">
        <v>42348</v>
      </c>
      <c r="B6449" s="281">
        <v>2052.23</v>
      </c>
      <c r="C6449" s="287">
        <v>126.953125</v>
      </c>
      <c r="D6449" s="287">
        <v>0.2492</v>
      </c>
      <c r="E6449" s="287">
        <v>2.2164000000000001</v>
      </c>
      <c r="F6449" s="287">
        <v>51.2</v>
      </c>
      <c r="G6449" s="288">
        <f t="shared" si="133"/>
        <v>0.5</v>
      </c>
      <c r="H6449" s="287">
        <v>48.2</v>
      </c>
      <c r="I6449" s="287">
        <f t="shared" si="134"/>
        <v>-2</v>
      </c>
    </row>
    <row r="6450" spans="1:9">
      <c r="A6450" s="282">
        <v>42349</v>
      </c>
      <c r="B6450" s="281">
        <v>2012.37</v>
      </c>
      <c r="C6450" s="287">
        <v>127.71875</v>
      </c>
      <c r="D6450" s="287">
        <v>0.22889999999999999</v>
      </c>
      <c r="E6450" s="287">
        <v>2.2305000000000001</v>
      </c>
      <c r="F6450" s="287">
        <v>51.2</v>
      </c>
      <c r="G6450" s="288">
        <f t="shared" si="133"/>
        <v>0.5</v>
      </c>
      <c r="H6450" s="287">
        <v>48.2</v>
      </c>
      <c r="I6450" s="287">
        <f t="shared" si="134"/>
        <v>-2</v>
      </c>
    </row>
    <row r="6451" spans="1:9">
      <c r="A6451" s="282">
        <v>42352</v>
      </c>
      <c r="B6451" s="281">
        <v>2021.94</v>
      </c>
      <c r="C6451" s="287">
        <v>127.03125</v>
      </c>
      <c r="D6451" s="287">
        <v>0.21870000000000001</v>
      </c>
      <c r="E6451" s="287">
        <v>2.1269999999999998</v>
      </c>
      <c r="F6451" s="287">
        <v>51.2</v>
      </c>
      <c r="G6451" s="288">
        <f t="shared" si="133"/>
        <v>0.5</v>
      </c>
      <c r="H6451" s="287">
        <v>48.2</v>
      </c>
      <c r="I6451" s="287">
        <f t="shared" si="134"/>
        <v>-2</v>
      </c>
    </row>
    <row r="6452" spans="1:9">
      <c r="A6452" s="282">
        <v>42353</v>
      </c>
      <c r="B6452" s="281">
        <v>2043.41</v>
      </c>
      <c r="C6452" s="287">
        <v>126.71875</v>
      </c>
      <c r="D6452" s="287">
        <v>0.2034</v>
      </c>
      <c r="E6452" s="287">
        <v>2.2217000000000002</v>
      </c>
      <c r="F6452" s="287">
        <v>51.2</v>
      </c>
      <c r="G6452" s="288">
        <f t="shared" si="133"/>
        <v>0.5</v>
      </c>
      <c r="H6452" s="287">
        <v>48.2</v>
      </c>
      <c r="I6452" s="287">
        <f t="shared" si="134"/>
        <v>-2</v>
      </c>
    </row>
    <row r="6453" spans="1:9">
      <c r="A6453" s="282">
        <v>42354</v>
      </c>
      <c r="B6453" s="281">
        <v>2073.0700000000002</v>
      </c>
      <c r="C6453" s="287">
        <v>126.390625</v>
      </c>
      <c r="D6453" s="287">
        <v>0.24410000000000001</v>
      </c>
      <c r="E6453" s="287">
        <v>2.2658</v>
      </c>
      <c r="F6453" s="287">
        <v>51.2</v>
      </c>
      <c r="G6453" s="288">
        <f t="shared" si="133"/>
        <v>0.5</v>
      </c>
      <c r="H6453" s="287">
        <v>48.2</v>
      </c>
      <c r="I6453" s="287">
        <f t="shared" si="134"/>
        <v>-2</v>
      </c>
    </row>
    <row r="6454" spans="1:9">
      <c r="A6454" s="282">
        <v>42355</v>
      </c>
      <c r="B6454" s="281">
        <v>2041.89</v>
      </c>
      <c r="C6454" s="287">
        <v>126.75</v>
      </c>
      <c r="D6454" s="287">
        <v>0.2492</v>
      </c>
      <c r="E6454" s="287">
        <v>2.2959999999999998</v>
      </c>
      <c r="F6454" s="287">
        <v>51.2</v>
      </c>
      <c r="G6454" s="288">
        <f t="shared" si="133"/>
        <v>0.5</v>
      </c>
      <c r="H6454" s="287">
        <v>48.2</v>
      </c>
      <c r="I6454" s="287">
        <f t="shared" si="134"/>
        <v>-2</v>
      </c>
    </row>
    <row r="6455" spans="1:9">
      <c r="A6455" s="282">
        <v>42356</v>
      </c>
      <c r="B6455" s="281">
        <v>2005.55</v>
      </c>
      <c r="C6455" s="287">
        <v>127.125</v>
      </c>
      <c r="D6455" s="287">
        <v>0.21870000000000001</v>
      </c>
      <c r="E6455" s="287">
        <v>2.2233999999999998</v>
      </c>
      <c r="F6455" s="287">
        <v>51.2</v>
      </c>
      <c r="G6455" s="288">
        <f t="shared" si="133"/>
        <v>0.5</v>
      </c>
      <c r="H6455" s="287">
        <v>48.2</v>
      </c>
      <c r="I6455" s="287">
        <f t="shared" si="134"/>
        <v>-2</v>
      </c>
    </row>
    <row r="6456" spans="1:9">
      <c r="A6456" s="282">
        <v>42359</v>
      </c>
      <c r="B6456" s="281">
        <v>2021.15</v>
      </c>
      <c r="C6456" s="287">
        <v>127.15625</v>
      </c>
      <c r="D6456" s="287">
        <v>0.1729</v>
      </c>
      <c r="E6456" s="287">
        <v>2.2040000000000002</v>
      </c>
      <c r="F6456" s="287">
        <v>51.2</v>
      </c>
      <c r="G6456" s="288">
        <f t="shared" si="133"/>
        <v>0.5</v>
      </c>
      <c r="H6456" s="287">
        <v>48.2</v>
      </c>
      <c r="I6456" s="287">
        <f t="shared" si="134"/>
        <v>-2</v>
      </c>
    </row>
    <row r="6457" spans="1:9">
      <c r="A6457" s="282">
        <v>42360</v>
      </c>
      <c r="B6457" s="281">
        <v>2038.97</v>
      </c>
      <c r="C6457" s="287">
        <v>126.171875</v>
      </c>
      <c r="D6457" s="287">
        <v>0.15759999999999999</v>
      </c>
      <c r="E6457" s="287">
        <v>2.1917</v>
      </c>
      <c r="F6457" s="287">
        <v>51.2</v>
      </c>
      <c r="G6457" s="288">
        <f t="shared" si="133"/>
        <v>0.5</v>
      </c>
      <c r="H6457" s="287">
        <v>48.2</v>
      </c>
      <c r="I6457" s="287">
        <f t="shared" si="134"/>
        <v>-2</v>
      </c>
    </row>
    <row r="6458" spans="1:9">
      <c r="A6458" s="282">
        <v>42361</v>
      </c>
      <c r="B6458" s="281">
        <v>2064.29</v>
      </c>
      <c r="C6458" s="287">
        <v>126</v>
      </c>
      <c r="D6458" s="287">
        <v>0.18820000000000001</v>
      </c>
      <c r="E6458" s="287">
        <v>2.2357</v>
      </c>
      <c r="F6458" s="287">
        <v>51.2</v>
      </c>
      <c r="G6458" s="288">
        <f t="shared" si="133"/>
        <v>0.5</v>
      </c>
      <c r="H6458" s="287">
        <v>48.2</v>
      </c>
      <c r="I6458" s="287">
        <f t="shared" si="134"/>
        <v>-2</v>
      </c>
    </row>
    <row r="6459" spans="1:9">
      <c r="A6459" s="282">
        <v>42362</v>
      </c>
      <c r="B6459" s="281">
        <v>2060.9899999999998</v>
      </c>
      <c r="C6459" s="287">
        <v>126.171875</v>
      </c>
      <c r="D6459" s="287">
        <v>0.1933</v>
      </c>
      <c r="E6459" s="287">
        <v>2.2534000000000001</v>
      </c>
      <c r="F6459" s="287">
        <v>51.2</v>
      </c>
      <c r="G6459" s="288">
        <f t="shared" si="133"/>
        <v>0.5</v>
      </c>
      <c r="H6459" s="287">
        <v>48.2</v>
      </c>
      <c r="I6459" s="287">
        <f t="shared" si="134"/>
        <v>-2</v>
      </c>
    </row>
    <row r="6460" spans="1:9">
      <c r="A6460" s="282">
        <v>42366</v>
      </c>
      <c r="B6460" s="281">
        <v>2056.5</v>
      </c>
      <c r="C6460" s="287">
        <v>126.265625</v>
      </c>
      <c r="D6460" s="287">
        <v>0.1983</v>
      </c>
      <c r="E6460" s="287">
        <v>2.2410000000000001</v>
      </c>
      <c r="F6460" s="287">
        <v>51.2</v>
      </c>
      <c r="G6460" s="288">
        <f>F6460-F6399</f>
        <v>0.5</v>
      </c>
      <c r="H6460" s="287">
        <v>48.2</v>
      </c>
      <c r="I6460" s="287">
        <f t="shared" si="134"/>
        <v>-2</v>
      </c>
    </row>
    <row r="6461" spans="1:9">
      <c r="A6461" s="282">
        <v>42367</v>
      </c>
      <c r="B6461" s="281">
        <v>2078.36</v>
      </c>
      <c r="C6461" s="287">
        <v>125.65625</v>
      </c>
      <c r="D6461" s="287">
        <v>0.1983</v>
      </c>
      <c r="E6461" s="287">
        <v>2.2410000000000001</v>
      </c>
      <c r="F6461" s="287">
        <v>51.2</v>
      </c>
      <c r="G6461" s="288">
        <f>F6461-F6399</f>
        <v>0.5</v>
      </c>
      <c r="H6461" s="287">
        <v>48.2</v>
      </c>
      <c r="I6461" s="287">
        <f t="shared" si="134"/>
        <v>-2</v>
      </c>
    </row>
    <row r="6462" spans="1:9">
      <c r="A6462" s="282">
        <v>42368</v>
      </c>
      <c r="B6462" s="281">
        <v>2063.36</v>
      </c>
      <c r="C6462" s="287">
        <v>125.609375</v>
      </c>
      <c r="D6462" s="287">
        <v>0.1933</v>
      </c>
      <c r="E6462" s="287">
        <v>2.2303999999999999</v>
      </c>
      <c r="F6462" s="287">
        <v>51.2</v>
      </c>
      <c r="G6462" s="288">
        <f>F6462-F6399</f>
        <v>0.5</v>
      </c>
      <c r="H6462" s="287">
        <v>48.2</v>
      </c>
      <c r="I6462" s="287">
        <f t="shared" si="134"/>
        <v>-2</v>
      </c>
    </row>
    <row r="6463" spans="1:9">
      <c r="A6463" s="282">
        <v>42369</v>
      </c>
      <c r="B6463" s="281">
        <v>2043.94</v>
      </c>
      <c r="C6463" s="287">
        <v>125.90625</v>
      </c>
      <c r="D6463" s="287">
        <v>0.1933</v>
      </c>
      <c r="E6463" s="287">
        <v>2.3050000000000002</v>
      </c>
      <c r="F6463" s="287">
        <v>51.2</v>
      </c>
      <c r="G6463" s="288">
        <f>F6463-F6399</f>
        <v>0.5</v>
      </c>
      <c r="H6463" s="287">
        <v>48.2</v>
      </c>
      <c r="I6463" s="287">
        <f t="shared" si="134"/>
        <v>-2</v>
      </c>
    </row>
    <row r="6464" spans="1:9">
      <c r="A6464" s="282">
        <v>42373</v>
      </c>
      <c r="B6464" s="281">
        <v>2012.66</v>
      </c>
      <c r="C6464" s="287">
        <v>126.15625</v>
      </c>
      <c r="D6464" s="287">
        <v>0.1424</v>
      </c>
      <c r="E6464" s="287">
        <v>2.2942999999999998</v>
      </c>
      <c r="F6464" s="281">
        <v>50.9</v>
      </c>
      <c r="G6464" s="287">
        <f>F6464-F6404</f>
        <v>0.29999999999999716</v>
      </c>
      <c r="H6464" s="287">
        <v>48.2</v>
      </c>
      <c r="I6464" s="287">
        <v>0</v>
      </c>
    </row>
    <row r="6465" spans="1:9">
      <c r="A6465" s="282">
        <v>42374</v>
      </c>
      <c r="B6465" s="281">
        <v>2016.71</v>
      </c>
      <c r="C6465" s="287">
        <v>126.25</v>
      </c>
      <c r="D6465" s="287">
        <v>0.16270000000000001</v>
      </c>
      <c r="E6465" s="287">
        <v>2.2694000000000001</v>
      </c>
      <c r="F6465" s="287">
        <v>50.9</v>
      </c>
      <c r="G6465" s="287">
        <f t="shared" ref="G6465:G6528" si="135">F6465-F6405</f>
        <v>0.29999999999999716</v>
      </c>
      <c r="H6465" s="287">
        <v>48.2</v>
      </c>
      <c r="I6465" s="287">
        <v>0</v>
      </c>
    </row>
    <row r="6466" spans="1:9">
      <c r="A6466" s="282">
        <v>42375</v>
      </c>
      <c r="B6466" s="281">
        <v>1990.26</v>
      </c>
      <c r="C6466" s="287">
        <v>126.859375</v>
      </c>
      <c r="D6466" s="287">
        <v>0.16270000000000001</v>
      </c>
      <c r="E6466" s="287">
        <v>2.2694000000000001</v>
      </c>
      <c r="F6466" s="287">
        <v>50.9</v>
      </c>
      <c r="G6466" s="287">
        <f t="shared" si="135"/>
        <v>0.29999999999999716</v>
      </c>
      <c r="H6466" s="287">
        <v>48.2</v>
      </c>
      <c r="I6466" s="287">
        <v>0</v>
      </c>
    </row>
    <row r="6467" spans="1:9">
      <c r="A6467" s="282">
        <v>42376</v>
      </c>
      <c r="B6467" s="281">
        <v>1943.09</v>
      </c>
      <c r="C6467" s="287">
        <v>127.109375</v>
      </c>
      <c r="D6467" s="287">
        <v>0.16270000000000001</v>
      </c>
      <c r="E6467" s="287">
        <v>2.2427999999999999</v>
      </c>
      <c r="F6467" s="287">
        <v>50.9</v>
      </c>
      <c r="G6467" s="287">
        <f t="shared" si="135"/>
        <v>0.29999999999999716</v>
      </c>
      <c r="H6467" s="287">
        <v>48.2</v>
      </c>
      <c r="I6467" s="287">
        <v>0</v>
      </c>
    </row>
    <row r="6468" spans="1:9">
      <c r="A6468" s="282">
        <v>42377</v>
      </c>
      <c r="B6468" s="281">
        <v>1922.03</v>
      </c>
      <c r="C6468" s="287">
        <v>127.40625</v>
      </c>
      <c r="D6468" s="287">
        <v>0.1983</v>
      </c>
      <c r="E6468" s="287">
        <v>2.2357</v>
      </c>
      <c r="F6468" s="287">
        <v>50.9</v>
      </c>
      <c r="G6468" s="287">
        <f t="shared" si="135"/>
        <v>0.29999999999999716</v>
      </c>
      <c r="H6468" s="287">
        <v>48.2</v>
      </c>
      <c r="I6468" s="287">
        <v>0</v>
      </c>
    </row>
    <row r="6469" spans="1:9">
      <c r="A6469" s="282">
        <v>42380</v>
      </c>
      <c r="B6469" s="281">
        <v>1923.67</v>
      </c>
      <c r="C6469" s="287">
        <v>127.359375</v>
      </c>
      <c r="D6469" s="287">
        <v>0.1983</v>
      </c>
      <c r="E6469" s="287">
        <v>2.1701999999999999</v>
      </c>
      <c r="F6469" s="287">
        <v>50.9</v>
      </c>
      <c r="G6469" s="287">
        <f t="shared" si="135"/>
        <v>0.29999999999999716</v>
      </c>
      <c r="H6469" s="287">
        <v>48.2</v>
      </c>
      <c r="I6469" s="287">
        <f t="shared" si="134"/>
        <v>0</v>
      </c>
    </row>
    <row r="6470" spans="1:9">
      <c r="A6470" s="282">
        <v>42381</v>
      </c>
      <c r="B6470" s="281">
        <v>1938.68</v>
      </c>
      <c r="C6470" s="287">
        <v>127.828125</v>
      </c>
      <c r="D6470" s="287">
        <v>0.1983</v>
      </c>
      <c r="E6470" s="287">
        <v>2.1455000000000002</v>
      </c>
      <c r="F6470" s="287">
        <v>50.9</v>
      </c>
      <c r="G6470" s="287">
        <f t="shared" si="135"/>
        <v>0.29999999999999716</v>
      </c>
      <c r="H6470" s="287">
        <v>48.2</v>
      </c>
      <c r="I6470" s="287">
        <f t="shared" si="134"/>
        <v>0</v>
      </c>
    </row>
    <row r="6471" spans="1:9">
      <c r="A6471" s="282">
        <v>42382</v>
      </c>
      <c r="B6471" s="281">
        <v>1890.28</v>
      </c>
      <c r="C6471" s="287">
        <v>128.0625</v>
      </c>
      <c r="D6471" s="287">
        <v>0.1933</v>
      </c>
      <c r="E6471" s="287">
        <v>2.1156000000000001</v>
      </c>
      <c r="F6471" s="287">
        <v>50.9</v>
      </c>
      <c r="G6471" s="287">
        <f t="shared" si="135"/>
        <v>0.29999999999999716</v>
      </c>
      <c r="H6471" s="287">
        <v>48.2</v>
      </c>
      <c r="I6471" s="287">
        <f t="shared" si="134"/>
        <v>0</v>
      </c>
    </row>
    <row r="6472" spans="1:9">
      <c r="A6472" s="282">
        <v>42383</v>
      </c>
      <c r="B6472" s="281">
        <v>1921.84</v>
      </c>
      <c r="C6472" s="287">
        <v>127.828125</v>
      </c>
      <c r="D6472" s="287">
        <v>0.18820000000000001</v>
      </c>
      <c r="E6472" s="287">
        <v>2.1753999999999998</v>
      </c>
      <c r="F6472" s="287">
        <v>50.9</v>
      </c>
      <c r="G6472" s="287">
        <f t="shared" si="135"/>
        <v>0.29999999999999716</v>
      </c>
      <c r="H6472" s="287">
        <v>48.2</v>
      </c>
      <c r="I6472" s="287">
        <f t="shared" si="134"/>
        <v>0</v>
      </c>
    </row>
    <row r="6473" spans="1:9">
      <c r="A6473" s="282">
        <v>42384</v>
      </c>
      <c r="B6473" s="281">
        <v>1880.33</v>
      </c>
      <c r="C6473" s="287">
        <v>128.453125</v>
      </c>
      <c r="D6473" s="287">
        <v>0.20849999999999999</v>
      </c>
      <c r="E6473" s="287">
        <v>2.1032000000000002</v>
      </c>
      <c r="F6473" s="287">
        <v>50.9</v>
      </c>
      <c r="G6473" s="287">
        <f t="shared" si="135"/>
        <v>0.29999999999999716</v>
      </c>
      <c r="H6473" s="287">
        <v>48.2</v>
      </c>
      <c r="I6473" s="287">
        <f t="shared" si="134"/>
        <v>0</v>
      </c>
    </row>
    <row r="6474" spans="1:9">
      <c r="A6474" s="282">
        <v>42388</v>
      </c>
      <c r="B6474" s="281">
        <v>1881.33</v>
      </c>
      <c r="C6474" s="287">
        <v>128.390625</v>
      </c>
      <c r="D6474" s="287">
        <v>0.21870000000000001</v>
      </c>
      <c r="E6474" s="287">
        <v>2.0926999999999998</v>
      </c>
      <c r="F6474" s="287">
        <v>50.9</v>
      </c>
      <c r="G6474" s="287">
        <f t="shared" si="135"/>
        <v>0.29999999999999716</v>
      </c>
      <c r="H6474" s="287">
        <v>48.2</v>
      </c>
      <c r="I6474" s="287">
        <f t="shared" si="134"/>
        <v>0</v>
      </c>
    </row>
    <row r="6475" spans="1:9">
      <c r="A6475" s="282">
        <v>42389</v>
      </c>
      <c r="B6475" s="281">
        <v>1859.33</v>
      </c>
      <c r="C6475" s="287">
        <v>128.875</v>
      </c>
      <c r="D6475" s="287">
        <v>0.24410000000000001</v>
      </c>
      <c r="E6475" s="287">
        <v>2.0874000000000001</v>
      </c>
      <c r="F6475" s="287">
        <v>50.9</v>
      </c>
      <c r="G6475" s="287">
        <f t="shared" si="135"/>
        <v>0.29999999999999716</v>
      </c>
      <c r="H6475" s="287">
        <v>48.2</v>
      </c>
      <c r="I6475" s="287">
        <f t="shared" si="134"/>
        <v>0</v>
      </c>
    </row>
    <row r="6476" spans="1:9">
      <c r="A6476" s="282">
        <v>42390</v>
      </c>
      <c r="B6476" s="281">
        <v>1868.99</v>
      </c>
      <c r="C6476" s="287">
        <v>128.671875</v>
      </c>
      <c r="D6476" s="287">
        <v>0.22889999999999999</v>
      </c>
      <c r="E6476" s="287">
        <v>2.0347</v>
      </c>
      <c r="F6476" s="287">
        <v>50.9</v>
      </c>
      <c r="G6476" s="287">
        <f t="shared" si="135"/>
        <v>0.29999999999999716</v>
      </c>
      <c r="H6476" s="287">
        <v>48.2</v>
      </c>
      <c r="I6476" s="287">
        <f t="shared" si="134"/>
        <v>0</v>
      </c>
    </row>
    <row r="6477" spans="1:9">
      <c r="A6477" s="282">
        <v>42391</v>
      </c>
      <c r="B6477" s="281">
        <v>1906.9</v>
      </c>
      <c r="C6477" s="287">
        <v>128.375</v>
      </c>
      <c r="D6477" s="287">
        <v>0.22889999999999999</v>
      </c>
      <c r="E6477" s="287">
        <v>2.0347</v>
      </c>
      <c r="F6477" s="287">
        <v>50.9</v>
      </c>
      <c r="G6477" s="287">
        <f t="shared" si="135"/>
        <v>0.29999999999999716</v>
      </c>
      <c r="H6477" s="287">
        <v>48.2</v>
      </c>
      <c r="I6477" s="287">
        <f t="shared" si="134"/>
        <v>0</v>
      </c>
    </row>
    <row r="6478" spans="1:9">
      <c r="A6478" s="282">
        <v>42394</v>
      </c>
      <c r="B6478" s="281">
        <v>1896.57</v>
      </c>
      <c r="C6478" s="287">
        <v>128.5</v>
      </c>
      <c r="D6478" s="287">
        <v>0.23899999999999999</v>
      </c>
      <c r="E6478" s="287">
        <v>2.0556000000000001</v>
      </c>
      <c r="F6478" s="287">
        <v>50.9</v>
      </c>
      <c r="G6478" s="287">
        <f t="shared" si="135"/>
        <v>0.29999999999999716</v>
      </c>
      <c r="H6478" s="287">
        <v>48.2</v>
      </c>
      <c r="I6478" s="287">
        <f t="shared" si="134"/>
        <v>0</v>
      </c>
    </row>
    <row r="6479" spans="1:9">
      <c r="A6479" s="282">
        <v>42395</v>
      </c>
      <c r="B6479" s="287">
        <v>1903.63</v>
      </c>
      <c r="C6479" s="287">
        <v>128.8125</v>
      </c>
      <c r="D6479" s="287">
        <v>0.31030000000000002</v>
      </c>
      <c r="E6479" s="287">
        <v>1.9942</v>
      </c>
      <c r="F6479" s="287">
        <v>50.9</v>
      </c>
      <c r="G6479" s="287">
        <f t="shared" si="135"/>
        <v>0.29999999999999716</v>
      </c>
      <c r="H6479" s="287">
        <v>48.2</v>
      </c>
      <c r="I6479" s="287">
        <f t="shared" si="134"/>
        <v>0</v>
      </c>
    </row>
    <row r="6480" spans="1:9">
      <c r="A6480" s="282">
        <v>42396</v>
      </c>
      <c r="B6480" s="287">
        <v>1882.95</v>
      </c>
      <c r="C6480" s="287">
        <v>128.859375</v>
      </c>
      <c r="D6480" s="287">
        <v>0.31540000000000001</v>
      </c>
      <c r="E6480" s="287">
        <v>1.9992999999999999</v>
      </c>
      <c r="F6480" s="287">
        <v>50.9</v>
      </c>
      <c r="G6480" s="287">
        <f t="shared" si="135"/>
        <v>0.29999999999999716</v>
      </c>
      <c r="H6480" s="287">
        <v>48.2</v>
      </c>
      <c r="I6480" s="287">
        <f t="shared" si="134"/>
        <v>0</v>
      </c>
    </row>
    <row r="6481" spans="1:9">
      <c r="A6481" s="282">
        <v>42397</v>
      </c>
      <c r="B6481" s="287">
        <v>1893.36</v>
      </c>
      <c r="C6481" s="287">
        <v>129.03125</v>
      </c>
      <c r="D6481" s="287">
        <v>0.3256</v>
      </c>
      <c r="E6481" s="287">
        <v>1.9784000000000002</v>
      </c>
      <c r="F6481" s="287">
        <v>50.9</v>
      </c>
      <c r="G6481" s="287">
        <f t="shared" si="135"/>
        <v>0.29999999999999716</v>
      </c>
      <c r="H6481" s="287">
        <v>48.2</v>
      </c>
      <c r="I6481" s="287">
        <f t="shared" si="134"/>
        <v>0</v>
      </c>
    </row>
    <row r="6482" spans="1:9">
      <c r="A6482" s="282">
        <v>42398</v>
      </c>
      <c r="B6482" s="287">
        <v>1940.24</v>
      </c>
      <c r="C6482" s="287">
        <v>129.578125</v>
      </c>
      <c r="D6482" s="287">
        <v>0.31030000000000002</v>
      </c>
      <c r="E6482" s="287">
        <v>1.9209000000000001</v>
      </c>
      <c r="F6482" s="287">
        <v>50.9</v>
      </c>
      <c r="G6482" s="287">
        <f t="shared" si="135"/>
        <v>-0.5</v>
      </c>
      <c r="H6482" s="287">
        <v>48.2</v>
      </c>
      <c r="I6482" s="287">
        <f t="shared" si="134"/>
        <v>0</v>
      </c>
    </row>
    <row r="6483" spans="1:9">
      <c r="A6483" s="282">
        <v>42401</v>
      </c>
      <c r="B6483" s="287">
        <v>1939.38</v>
      </c>
      <c r="C6483" s="287">
        <v>129.171875</v>
      </c>
      <c r="D6483" s="287">
        <v>0.30009999999999998</v>
      </c>
      <c r="E6483" s="287">
        <v>1.9485999999999999</v>
      </c>
      <c r="F6483" s="287">
        <v>50</v>
      </c>
      <c r="G6483" s="287">
        <f t="shared" si="135"/>
        <v>-1.3999999999999986</v>
      </c>
      <c r="H6483" s="287">
        <v>49.5</v>
      </c>
      <c r="I6483" s="287">
        <f t="shared" si="134"/>
        <v>1.2999999999999972</v>
      </c>
    </row>
    <row r="6484" spans="1:9">
      <c r="A6484" s="282">
        <v>42402</v>
      </c>
      <c r="B6484" s="287">
        <v>1903.03</v>
      </c>
      <c r="C6484" s="287">
        <v>130.09375</v>
      </c>
      <c r="D6484" s="287">
        <v>0.33579999999999999</v>
      </c>
      <c r="E6484" s="287">
        <v>1.8448</v>
      </c>
      <c r="F6484" s="287">
        <v>50</v>
      </c>
      <c r="G6484" s="287">
        <f t="shared" si="135"/>
        <v>-1.3999999999999986</v>
      </c>
      <c r="H6484" s="287">
        <v>49.5</v>
      </c>
      <c r="I6484" s="287">
        <f t="shared" si="134"/>
        <v>1.2999999999999972</v>
      </c>
    </row>
    <row r="6485" spans="1:9">
      <c r="A6485" s="282">
        <v>42403</v>
      </c>
      <c r="B6485" s="287">
        <v>1912.53</v>
      </c>
      <c r="C6485" s="287">
        <v>130.015625</v>
      </c>
      <c r="D6485" s="287">
        <v>0.33069999999999999</v>
      </c>
      <c r="E6485" s="287">
        <v>1.8860999999999999</v>
      </c>
      <c r="F6485" s="287">
        <v>50</v>
      </c>
      <c r="G6485" s="287">
        <f t="shared" si="135"/>
        <v>-1.3999999999999986</v>
      </c>
      <c r="H6485" s="287">
        <v>49.5</v>
      </c>
      <c r="I6485" s="287">
        <f t="shared" si="134"/>
        <v>1.2999999999999972</v>
      </c>
    </row>
    <row r="6486" spans="1:9">
      <c r="A6486" s="282">
        <v>42404</v>
      </c>
      <c r="B6486" s="287">
        <v>1915.45</v>
      </c>
      <c r="C6486" s="287">
        <v>130.265625</v>
      </c>
      <c r="D6486" s="287">
        <v>0.28999999999999998</v>
      </c>
      <c r="E6486" s="287">
        <v>1.8395000000000001</v>
      </c>
      <c r="F6486" s="287">
        <v>50</v>
      </c>
      <c r="G6486" s="287">
        <f t="shared" si="135"/>
        <v>-1.3999999999999986</v>
      </c>
      <c r="H6486" s="287">
        <v>49.5</v>
      </c>
      <c r="I6486" s="287">
        <f t="shared" si="134"/>
        <v>1.2999999999999972</v>
      </c>
    </row>
    <row r="6487" spans="1:9">
      <c r="A6487" s="282">
        <v>42405</v>
      </c>
      <c r="B6487" s="287">
        <v>1880.05</v>
      </c>
      <c r="C6487" s="287">
        <v>130.359375</v>
      </c>
      <c r="D6487" s="287">
        <v>0.28989999999999999</v>
      </c>
      <c r="E6487" s="287">
        <v>1.8357000000000001</v>
      </c>
      <c r="F6487" s="287">
        <v>50</v>
      </c>
      <c r="G6487" s="287">
        <f t="shared" si="135"/>
        <v>-1.3999999999999986</v>
      </c>
      <c r="H6487" s="287">
        <v>49.5</v>
      </c>
      <c r="I6487" s="287">
        <f t="shared" si="134"/>
        <v>1.2999999999999972</v>
      </c>
    </row>
    <row r="6488" spans="1:9">
      <c r="A6488" s="282">
        <v>42408</v>
      </c>
      <c r="B6488" s="287">
        <v>1853.44</v>
      </c>
      <c r="C6488" s="287">
        <v>131.296875</v>
      </c>
      <c r="D6488" s="287">
        <v>0.26450000000000001</v>
      </c>
      <c r="E6488" s="287">
        <v>1.7483</v>
      </c>
      <c r="F6488" s="287">
        <v>50</v>
      </c>
      <c r="G6488" s="287">
        <f t="shared" si="135"/>
        <v>-1.3999999999999986</v>
      </c>
      <c r="H6488" s="287">
        <v>49.5</v>
      </c>
      <c r="I6488" s="287">
        <f t="shared" si="134"/>
        <v>1.2999999999999972</v>
      </c>
    </row>
    <row r="6489" spans="1:9">
      <c r="A6489" s="282">
        <v>42409</v>
      </c>
      <c r="B6489" s="287">
        <v>1852.21</v>
      </c>
      <c r="C6489" s="287">
        <v>131.3125</v>
      </c>
      <c r="D6489" s="287">
        <v>0.30520000000000003</v>
      </c>
      <c r="E6489" s="287">
        <v>1.726</v>
      </c>
      <c r="F6489" s="287">
        <v>50</v>
      </c>
      <c r="G6489" s="287">
        <f t="shared" si="135"/>
        <v>-1.3999999999999986</v>
      </c>
      <c r="H6489" s="287">
        <v>49.5</v>
      </c>
      <c r="I6489" s="287">
        <f t="shared" si="134"/>
        <v>1.2999999999999972</v>
      </c>
    </row>
    <row r="6490" spans="1:9">
      <c r="A6490" s="282">
        <v>42410</v>
      </c>
      <c r="B6490" s="287">
        <v>1851.86</v>
      </c>
      <c r="C6490" s="287">
        <v>131.5</v>
      </c>
      <c r="D6490" s="287">
        <v>0.30520000000000003</v>
      </c>
      <c r="E6490" s="287">
        <v>1.6680999999999999</v>
      </c>
      <c r="F6490" s="287">
        <v>50</v>
      </c>
      <c r="G6490" s="287">
        <f t="shared" si="135"/>
        <v>-1.3999999999999986</v>
      </c>
      <c r="H6490" s="287">
        <v>49.5</v>
      </c>
      <c r="I6490" s="287">
        <f t="shared" si="134"/>
        <v>1.2999999999999972</v>
      </c>
    </row>
    <row r="6491" spans="1:9">
      <c r="A6491" s="282">
        <v>42411</v>
      </c>
      <c r="B6491" s="287">
        <v>1829.08</v>
      </c>
      <c r="C6491" s="287">
        <v>132.03125</v>
      </c>
      <c r="D6491" s="287">
        <v>0.27979999999999999</v>
      </c>
      <c r="E6491" s="287">
        <v>1.659</v>
      </c>
      <c r="F6491" s="287">
        <v>50</v>
      </c>
      <c r="G6491" s="287">
        <f t="shared" si="135"/>
        <v>-1.3999999999999986</v>
      </c>
      <c r="H6491" s="287">
        <v>49.5</v>
      </c>
      <c r="I6491" s="287">
        <f t="shared" si="134"/>
        <v>1.2999999999999972</v>
      </c>
    </row>
    <row r="6492" spans="1:9">
      <c r="A6492" s="282">
        <v>42412</v>
      </c>
      <c r="B6492" s="287">
        <v>1864.78</v>
      </c>
      <c r="C6492" s="287">
        <v>131.0625</v>
      </c>
      <c r="D6492" s="287">
        <v>0.27979999999999999</v>
      </c>
      <c r="E6492" s="287">
        <v>1.7481</v>
      </c>
      <c r="F6492" s="287">
        <v>50</v>
      </c>
      <c r="G6492" s="287">
        <f t="shared" si="135"/>
        <v>-1.3999999999999986</v>
      </c>
      <c r="H6492" s="287">
        <v>49.5</v>
      </c>
      <c r="I6492" s="287">
        <f t="shared" si="134"/>
        <v>1.2999999999999972</v>
      </c>
    </row>
    <row r="6493" spans="1:9">
      <c r="A6493" s="282">
        <v>42416</v>
      </c>
      <c r="B6493" s="287">
        <v>1895.58</v>
      </c>
      <c r="C6493" s="287">
        <v>130.90625</v>
      </c>
      <c r="D6493" s="287">
        <v>0.27979999999999999</v>
      </c>
      <c r="E6493" s="287">
        <v>1.7481</v>
      </c>
      <c r="F6493" s="287">
        <v>50</v>
      </c>
      <c r="G6493" s="287">
        <f t="shared" si="135"/>
        <v>-1.3999999999999986</v>
      </c>
      <c r="H6493" s="287">
        <v>49.5</v>
      </c>
      <c r="I6493" s="287">
        <f t="shared" si="134"/>
        <v>1.2999999999999972</v>
      </c>
    </row>
    <row r="6494" spans="1:9">
      <c r="A6494" s="282">
        <v>42417</v>
      </c>
      <c r="B6494" s="287">
        <v>1926.82</v>
      </c>
      <c r="C6494" s="287">
        <v>130.4375</v>
      </c>
      <c r="D6494" s="287">
        <v>0.27979999999999999</v>
      </c>
      <c r="E6494" s="287">
        <v>1.7723</v>
      </c>
      <c r="F6494" s="287">
        <v>50</v>
      </c>
      <c r="G6494" s="287">
        <f t="shared" si="135"/>
        <v>-1.3999999999999986</v>
      </c>
      <c r="H6494" s="287">
        <v>49.5</v>
      </c>
      <c r="I6494" s="287">
        <f t="shared" si="134"/>
        <v>1.2999999999999972</v>
      </c>
    </row>
    <row r="6495" spans="1:9">
      <c r="A6495" s="282">
        <v>42418</v>
      </c>
      <c r="B6495" s="287">
        <v>1917.83</v>
      </c>
      <c r="C6495" s="287">
        <v>130.921875</v>
      </c>
      <c r="D6495" s="287">
        <v>0.30009999999999998</v>
      </c>
      <c r="E6495" s="287">
        <v>1.819</v>
      </c>
      <c r="F6495" s="287">
        <v>50</v>
      </c>
      <c r="G6495" s="287">
        <f t="shared" si="135"/>
        <v>-1.3999999999999986</v>
      </c>
      <c r="H6495" s="287">
        <v>49.5</v>
      </c>
      <c r="I6495" s="287">
        <f t="shared" si="134"/>
        <v>1.2999999999999972</v>
      </c>
    </row>
    <row r="6496" spans="1:9">
      <c r="A6496" s="282">
        <v>42419</v>
      </c>
      <c r="B6496" s="287">
        <v>1917.78</v>
      </c>
      <c r="C6496" s="287">
        <v>130.90625</v>
      </c>
      <c r="D6496" s="287">
        <v>0.28999999999999998</v>
      </c>
      <c r="E6496" s="287">
        <v>1.7396</v>
      </c>
      <c r="F6496" s="287">
        <v>50</v>
      </c>
      <c r="G6496" s="287">
        <f t="shared" si="135"/>
        <v>-1.3999999999999986</v>
      </c>
      <c r="H6496" s="287">
        <v>49.5</v>
      </c>
      <c r="I6496" s="287">
        <f t="shared" si="134"/>
        <v>1.2999999999999972</v>
      </c>
    </row>
    <row r="6497" spans="1:9">
      <c r="A6497" s="282">
        <v>42422</v>
      </c>
      <c r="B6497" s="287">
        <v>1945.5</v>
      </c>
      <c r="C6497" s="287">
        <v>130.78125</v>
      </c>
      <c r="D6497" s="287">
        <v>0.28989999999999999</v>
      </c>
      <c r="E6497" s="287">
        <v>1.7448999999999999</v>
      </c>
      <c r="F6497" s="287">
        <v>50</v>
      </c>
      <c r="G6497" s="287">
        <f t="shared" si="135"/>
        <v>-1.3999999999999986</v>
      </c>
      <c r="H6497" s="287">
        <v>49.5</v>
      </c>
      <c r="I6497" s="287">
        <f t="shared" si="134"/>
        <v>1.2999999999999972</v>
      </c>
    </row>
    <row r="6498" spans="1:9">
      <c r="A6498" s="282">
        <v>42423</v>
      </c>
      <c r="B6498" s="287">
        <v>1921.27</v>
      </c>
      <c r="C6498" s="287">
        <v>130.9375</v>
      </c>
      <c r="D6498" s="287">
        <v>0.30009999999999998</v>
      </c>
      <c r="E6498" s="287">
        <v>1.7518</v>
      </c>
      <c r="F6498" s="287">
        <v>50</v>
      </c>
      <c r="G6498" s="287">
        <f t="shared" si="135"/>
        <v>-1.3999999999999986</v>
      </c>
      <c r="H6498" s="287">
        <v>49.5</v>
      </c>
      <c r="I6498" s="287">
        <f t="shared" si="134"/>
        <v>1.2999999999999972</v>
      </c>
    </row>
    <row r="6499" spans="1:9">
      <c r="A6499" s="282">
        <v>42424</v>
      </c>
      <c r="B6499" s="287">
        <v>1929.8</v>
      </c>
      <c r="C6499" s="287">
        <v>131</v>
      </c>
      <c r="D6499" s="287">
        <v>0.32050000000000001</v>
      </c>
      <c r="E6499" s="287">
        <v>1.7225000000000001</v>
      </c>
      <c r="F6499" s="287">
        <v>50</v>
      </c>
      <c r="G6499" s="287">
        <f t="shared" si="135"/>
        <v>-1.3999999999999986</v>
      </c>
      <c r="H6499" s="287">
        <v>49.5</v>
      </c>
      <c r="I6499" s="287">
        <f t="shared" si="134"/>
        <v>1.2999999999999972</v>
      </c>
    </row>
    <row r="6500" spans="1:9">
      <c r="A6500" s="282">
        <v>42425</v>
      </c>
      <c r="B6500" s="287">
        <v>1951.7</v>
      </c>
      <c r="C6500" s="287">
        <v>131.453125</v>
      </c>
      <c r="D6500" s="287">
        <v>0.33069999999999999</v>
      </c>
      <c r="E6500" s="287">
        <v>1.7484</v>
      </c>
      <c r="F6500" s="287">
        <v>50</v>
      </c>
      <c r="G6500" s="287">
        <f t="shared" si="135"/>
        <v>-1.3999999999999986</v>
      </c>
      <c r="H6500" s="287">
        <v>49.5</v>
      </c>
      <c r="I6500" s="287">
        <f t="shared" si="134"/>
        <v>1.2999999999999972</v>
      </c>
    </row>
    <row r="6501" spans="1:9">
      <c r="A6501" s="282">
        <v>42426</v>
      </c>
      <c r="B6501" s="287">
        <v>1948.05</v>
      </c>
      <c r="C6501" s="287">
        <v>130.75</v>
      </c>
      <c r="D6501" s="287">
        <v>0.32050000000000001</v>
      </c>
      <c r="E6501" s="287">
        <v>1.7157</v>
      </c>
      <c r="F6501" s="287">
        <v>50</v>
      </c>
      <c r="G6501" s="287">
        <f t="shared" si="135"/>
        <v>-1.3999999999999986</v>
      </c>
      <c r="H6501" s="287">
        <v>49.5</v>
      </c>
      <c r="I6501" s="287">
        <f t="shared" si="134"/>
        <v>1.2999999999999972</v>
      </c>
    </row>
    <row r="6502" spans="1:9">
      <c r="A6502" s="282">
        <v>42429</v>
      </c>
      <c r="B6502" s="287">
        <v>1932.23</v>
      </c>
      <c r="C6502" s="287">
        <v>130.90625</v>
      </c>
      <c r="D6502" s="287">
        <v>0.31030000000000002</v>
      </c>
      <c r="E6502" s="287">
        <v>1.7623</v>
      </c>
      <c r="F6502" s="287">
        <v>50</v>
      </c>
      <c r="G6502" s="287">
        <f t="shared" si="135"/>
        <v>-1.2000000000000028</v>
      </c>
      <c r="H6502" s="287">
        <v>49.5</v>
      </c>
      <c r="I6502" s="287">
        <f t="shared" si="134"/>
        <v>1.2999999999999972</v>
      </c>
    </row>
    <row r="6503" spans="1:9">
      <c r="A6503" s="282">
        <v>42430</v>
      </c>
      <c r="B6503" s="287">
        <v>1978.35</v>
      </c>
      <c r="C6503" s="287">
        <v>130</v>
      </c>
      <c r="D6503" s="287">
        <v>0.31540000000000001</v>
      </c>
      <c r="E6503" s="287">
        <v>1.7347000000000001</v>
      </c>
      <c r="F6503" s="287">
        <v>50.6</v>
      </c>
      <c r="G6503" s="287">
        <f t="shared" si="135"/>
        <v>-0.60000000000000142</v>
      </c>
      <c r="H6503" s="287">
        <v>51.8</v>
      </c>
      <c r="I6503" s="287">
        <f t="shared" si="134"/>
        <v>3.5999999999999943</v>
      </c>
    </row>
    <row r="6504" spans="1:9">
      <c r="A6504" s="282">
        <v>42431</v>
      </c>
      <c r="B6504" s="287">
        <v>1986.45</v>
      </c>
      <c r="C6504" s="287">
        <v>129.75</v>
      </c>
      <c r="D6504" s="287">
        <v>0.3256</v>
      </c>
      <c r="E6504" s="287">
        <v>1.8249</v>
      </c>
      <c r="F6504" s="287">
        <v>50.6</v>
      </c>
      <c r="G6504" s="287">
        <f t="shared" si="135"/>
        <v>-0.60000000000000142</v>
      </c>
      <c r="H6504" s="287">
        <v>51.8</v>
      </c>
      <c r="I6504" s="287">
        <f t="shared" si="134"/>
        <v>3.5999999999999943</v>
      </c>
    </row>
    <row r="6505" spans="1:9">
      <c r="A6505" s="282">
        <v>42432</v>
      </c>
      <c r="B6505" s="287">
        <v>1993.4</v>
      </c>
      <c r="C6505" s="287">
        <v>129.921875</v>
      </c>
      <c r="D6505" s="287">
        <v>0.29499999999999998</v>
      </c>
      <c r="E6505" s="287">
        <v>1.8406</v>
      </c>
      <c r="F6505" s="287">
        <v>50.6</v>
      </c>
      <c r="G6505" s="287">
        <f t="shared" si="135"/>
        <v>-0.60000000000000142</v>
      </c>
      <c r="H6505" s="287">
        <v>51.8</v>
      </c>
      <c r="I6505" s="287">
        <f t="shared" si="134"/>
        <v>3.5999999999999943</v>
      </c>
    </row>
    <row r="6506" spans="1:9">
      <c r="A6506" s="282">
        <v>42433</v>
      </c>
      <c r="B6506" s="287">
        <v>1999.99</v>
      </c>
      <c r="C6506" s="287">
        <v>129.5</v>
      </c>
      <c r="D6506" s="287">
        <v>0.2747</v>
      </c>
      <c r="E6506" s="287">
        <v>1.8336999999999999</v>
      </c>
      <c r="F6506" s="287">
        <v>50.6</v>
      </c>
      <c r="G6506" s="287">
        <f t="shared" si="135"/>
        <v>-0.60000000000000142</v>
      </c>
      <c r="H6506" s="287">
        <v>51.8</v>
      </c>
      <c r="I6506" s="287">
        <f t="shared" si="134"/>
        <v>3.5999999999999943</v>
      </c>
    </row>
    <row r="6507" spans="1:9">
      <c r="A6507" s="282">
        <v>42436</v>
      </c>
      <c r="B6507" s="287">
        <v>2001.76</v>
      </c>
      <c r="C6507" s="287">
        <v>129.34375</v>
      </c>
      <c r="D6507" s="287">
        <v>0.26450000000000001</v>
      </c>
      <c r="E6507" s="287">
        <v>1.8740999999999999</v>
      </c>
      <c r="F6507" s="287">
        <v>50.6</v>
      </c>
      <c r="G6507" s="287">
        <f t="shared" si="135"/>
        <v>-0.60000000000000142</v>
      </c>
      <c r="H6507" s="287">
        <v>51.8</v>
      </c>
      <c r="I6507" s="287">
        <f t="shared" ref="I6507:I6570" si="136">H6507-H6464</f>
        <v>3.5999999999999943</v>
      </c>
    </row>
    <row r="6508" spans="1:9">
      <c r="A6508" s="282">
        <v>42437</v>
      </c>
      <c r="B6508" s="287">
        <v>1979.26</v>
      </c>
      <c r="C6508" s="287">
        <v>129.921875</v>
      </c>
      <c r="D6508" s="287">
        <v>0.2747</v>
      </c>
      <c r="E6508" s="287">
        <v>1.9056999999999999</v>
      </c>
      <c r="F6508" s="287">
        <v>50.6</v>
      </c>
      <c r="G6508" s="287">
        <f t="shared" si="135"/>
        <v>-0.60000000000000142</v>
      </c>
      <c r="H6508" s="287">
        <v>51.8</v>
      </c>
      <c r="I6508" s="287">
        <f t="shared" si="136"/>
        <v>3.5999999999999943</v>
      </c>
    </row>
    <row r="6509" spans="1:9">
      <c r="A6509" s="282">
        <v>42438</v>
      </c>
      <c r="B6509" s="287">
        <v>1989.26</v>
      </c>
      <c r="C6509" s="287">
        <v>129.484375</v>
      </c>
      <c r="D6509" s="287">
        <v>0.30009999999999998</v>
      </c>
      <c r="E6509" s="287">
        <v>1.8287</v>
      </c>
      <c r="F6509" s="287">
        <v>50.6</v>
      </c>
      <c r="G6509" s="287">
        <f t="shared" si="135"/>
        <v>-0.60000000000000142</v>
      </c>
      <c r="H6509" s="287">
        <v>51.8</v>
      </c>
      <c r="I6509" s="287">
        <f t="shared" si="136"/>
        <v>3.5999999999999943</v>
      </c>
    </row>
    <row r="6510" spans="1:9">
      <c r="A6510" s="282">
        <v>42439</v>
      </c>
      <c r="B6510" s="287">
        <v>1989.57</v>
      </c>
      <c r="C6510" s="287">
        <v>129.0625</v>
      </c>
      <c r="D6510" s="287">
        <v>0.30009999999999998</v>
      </c>
      <c r="E6510" s="287">
        <v>1.8759999999999999</v>
      </c>
      <c r="F6510" s="287">
        <v>50.6</v>
      </c>
      <c r="G6510" s="287">
        <f t="shared" si="135"/>
        <v>-0.60000000000000142</v>
      </c>
      <c r="H6510" s="287">
        <v>51.8</v>
      </c>
      <c r="I6510" s="287">
        <f t="shared" si="136"/>
        <v>3.5999999999999943</v>
      </c>
    </row>
    <row r="6511" spans="1:9">
      <c r="A6511" s="282">
        <v>42440</v>
      </c>
      <c r="B6511" s="287">
        <v>2022.19</v>
      </c>
      <c r="C6511" s="287">
        <v>128.796875</v>
      </c>
      <c r="D6511" s="287">
        <v>0.31030000000000002</v>
      </c>
      <c r="E6511" s="287">
        <v>1.9323000000000001</v>
      </c>
      <c r="F6511" s="287">
        <v>50.6</v>
      </c>
      <c r="G6511" s="287">
        <f t="shared" si="135"/>
        <v>-0.60000000000000142</v>
      </c>
      <c r="H6511" s="287">
        <v>51.8</v>
      </c>
      <c r="I6511" s="287">
        <f t="shared" si="136"/>
        <v>3.5999999999999943</v>
      </c>
    </row>
    <row r="6512" spans="1:9">
      <c r="A6512" s="282">
        <v>42443</v>
      </c>
      <c r="B6512" s="287">
        <v>2019.64</v>
      </c>
      <c r="C6512" s="287">
        <v>128.875</v>
      </c>
      <c r="D6512" s="287">
        <v>0.31540000000000001</v>
      </c>
      <c r="E6512" s="287">
        <v>1.9839</v>
      </c>
      <c r="F6512" s="287">
        <v>50.6</v>
      </c>
      <c r="G6512" s="287">
        <f t="shared" si="135"/>
        <v>-0.60000000000000142</v>
      </c>
      <c r="H6512" s="287">
        <v>51.8</v>
      </c>
      <c r="I6512" s="287">
        <f t="shared" si="136"/>
        <v>3.5999999999999943</v>
      </c>
    </row>
    <row r="6513" spans="1:9">
      <c r="A6513" s="282">
        <v>42444</v>
      </c>
      <c r="B6513" s="287">
        <v>2015.93</v>
      </c>
      <c r="C6513" s="287">
        <v>128.859375</v>
      </c>
      <c r="D6513" s="287">
        <v>0.31540000000000001</v>
      </c>
      <c r="E6513" s="287">
        <v>1.9592000000000001</v>
      </c>
      <c r="F6513" s="287">
        <v>50.6</v>
      </c>
      <c r="G6513" s="287">
        <f t="shared" si="135"/>
        <v>-0.60000000000000142</v>
      </c>
      <c r="H6513" s="287">
        <v>51.8</v>
      </c>
      <c r="I6513" s="287">
        <f t="shared" si="136"/>
        <v>3.5999999999999943</v>
      </c>
    </row>
    <row r="6514" spans="1:9">
      <c r="A6514" s="282">
        <v>42445</v>
      </c>
      <c r="B6514" s="287">
        <v>2027.22</v>
      </c>
      <c r="C6514" s="287">
        <v>129.296875</v>
      </c>
      <c r="D6514" s="287">
        <v>0.33069999999999999</v>
      </c>
      <c r="E6514" s="287">
        <v>1.9699</v>
      </c>
      <c r="F6514" s="287">
        <v>50.6</v>
      </c>
      <c r="G6514" s="287">
        <f t="shared" si="135"/>
        <v>-0.60000000000000142</v>
      </c>
      <c r="H6514" s="287">
        <v>51.8</v>
      </c>
      <c r="I6514" s="287">
        <f t="shared" si="136"/>
        <v>3.5999999999999943</v>
      </c>
    </row>
    <row r="6515" spans="1:9">
      <c r="A6515" s="282">
        <v>42446</v>
      </c>
      <c r="B6515" s="287">
        <v>2040.59</v>
      </c>
      <c r="C6515" s="287">
        <v>129.5625</v>
      </c>
      <c r="D6515" s="287">
        <v>0.29499999999999998</v>
      </c>
      <c r="E6515" s="287">
        <v>1.9081000000000001</v>
      </c>
      <c r="F6515" s="287">
        <v>50.6</v>
      </c>
      <c r="G6515" s="287">
        <f t="shared" si="135"/>
        <v>-0.60000000000000142</v>
      </c>
      <c r="H6515" s="287">
        <v>51.8</v>
      </c>
      <c r="I6515" s="287">
        <f t="shared" si="136"/>
        <v>3.5999999999999943</v>
      </c>
    </row>
    <row r="6516" spans="1:9">
      <c r="A6516" s="282">
        <v>42447</v>
      </c>
      <c r="B6516" s="287">
        <v>2049.58</v>
      </c>
      <c r="C6516" s="287">
        <v>129.859375</v>
      </c>
      <c r="D6516" s="287">
        <v>0.27979999999999999</v>
      </c>
      <c r="E6516" s="287">
        <v>1.8957999999999999</v>
      </c>
      <c r="F6516" s="287">
        <v>50.6</v>
      </c>
      <c r="G6516" s="287">
        <f t="shared" si="135"/>
        <v>-0.60000000000000142</v>
      </c>
      <c r="H6516" s="287">
        <v>51.8</v>
      </c>
      <c r="I6516" s="287">
        <f t="shared" si="136"/>
        <v>3.5999999999999943</v>
      </c>
    </row>
    <row r="6517" spans="1:9">
      <c r="A6517" s="282">
        <v>42450</v>
      </c>
      <c r="B6517" s="287">
        <v>2051.6</v>
      </c>
      <c r="C6517" s="287">
        <v>129.546875</v>
      </c>
      <c r="D6517" s="287">
        <v>0.28489999999999999</v>
      </c>
      <c r="E6517" s="287">
        <v>1.8732</v>
      </c>
      <c r="F6517" s="287">
        <v>50.6</v>
      </c>
      <c r="G6517" s="287">
        <f t="shared" si="135"/>
        <v>-0.60000000000000142</v>
      </c>
      <c r="H6517" s="287">
        <v>51.8</v>
      </c>
      <c r="I6517" s="287">
        <f t="shared" si="136"/>
        <v>3.5999999999999943</v>
      </c>
    </row>
    <row r="6518" spans="1:9">
      <c r="A6518" s="282">
        <v>42451</v>
      </c>
      <c r="B6518" s="287">
        <v>2049.8000000000002</v>
      </c>
      <c r="C6518" s="287">
        <v>128.796875</v>
      </c>
      <c r="D6518" s="287">
        <v>0.30009999999999998</v>
      </c>
      <c r="E6518" s="287">
        <v>1.9155</v>
      </c>
      <c r="F6518" s="287">
        <v>50.6</v>
      </c>
      <c r="G6518" s="287">
        <f t="shared" si="135"/>
        <v>-0.60000000000000142</v>
      </c>
      <c r="H6518" s="287">
        <v>51.8</v>
      </c>
      <c r="I6518" s="287">
        <f t="shared" si="136"/>
        <v>3.5999999999999943</v>
      </c>
    </row>
    <row r="6519" spans="1:9">
      <c r="A6519" s="282">
        <v>42452</v>
      </c>
      <c r="B6519" s="287">
        <v>2036.71</v>
      </c>
      <c r="C6519" s="287">
        <v>129.328125</v>
      </c>
      <c r="D6519" s="287">
        <v>0.29509999999999997</v>
      </c>
      <c r="E6519" s="287">
        <v>1.9403000000000001</v>
      </c>
      <c r="F6519" s="287">
        <v>50.6</v>
      </c>
      <c r="G6519" s="287">
        <f t="shared" si="135"/>
        <v>-0.60000000000000142</v>
      </c>
      <c r="H6519" s="287">
        <v>51.8</v>
      </c>
      <c r="I6519" s="287">
        <f t="shared" si="136"/>
        <v>3.5999999999999943</v>
      </c>
    </row>
    <row r="6520" spans="1:9">
      <c r="A6520" s="282">
        <v>42453</v>
      </c>
      <c r="B6520" s="287">
        <v>2035.94</v>
      </c>
      <c r="C6520" s="287">
        <v>129.21875</v>
      </c>
      <c r="D6520" s="287">
        <v>0.30009999999999998</v>
      </c>
      <c r="E6520" s="287">
        <v>1.8786</v>
      </c>
      <c r="F6520" s="287">
        <v>50.6</v>
      </c>
      <c r="G6520" s="287">
        <f t="shared" si="135"/>
        <v>-0.60000000000000142</v>
      </c>
      <c r="H6520" s="287">
        <v>51.8</v>
      </c>
      <c r="I6520" s="287">
        <f t="shared" si="136"/>
        <v>3.5999999999999943</v>
      </c>
    </row>
    <row r="6521" spans="1:9">
      <c r="A6521" s="282">
        <v>42457</v>
      </c>
      <c r="B6521" s="287">
        <v>2037.05</v>
      </c>
      <c r="C6521" s="287">
        <v>129.40625</v>
      </c>
      <c r="D6521" s="287">
        <v>0.27979999999999999</v>
      </c>
      <c r="E6521" s="287">
        <v>1.9</v>
      </c>
      <c r="F6521" s="287">
        <v>50.6</v>
      </c>
      <c r="G6521" s="287">
        <f t="shared" si="135"/>
        <v>-0.60000000000000142</v>
      </c>
      <c r="H6521" s="287">
        <v>51.8</v>
      </c>
      <c r="I6521" s="287">
        <f t="shared" si="136"/>
        <v>3.5999999999999943</v>
      </c>
    </row>
    <row r="6522" spans="1:9">
      <c r="A6522" s="282">
        <v>42458</v>
      </c>
      <c r="B6522" s="287">
        <v>2055.0100000000002</v>
      </c>
      <c r="C6522" s="287">
        <v>130</v>
      </c>
      <c r="D6522" s="287">
        <v>0.27979999999999999</v>
      </c>
      <c r="E6522" s="287">
        <v>1.9</v>
      </c>
      <c r="F6522" s="287">
        <v>50.6</v>
      </c>
      <c r="G6522" s="287">
        <f t="shared" si="135"/>
        <v>-0.60000000000000142</v>
      </c>
      <c r="H6522" s="287">
        <v>51.8</v>
      </c>
      <c r="I6522" s="287">
        <f t="shared" si="136"/>
        <v>3.5999999999999943</v>
      </c>
    </row>
    <row r="6523" spans="1:9">
      <c r="A6523" s="282">
        <v>42459</v>
      </c>
      <c r="B6523" s="287">
        <v>2063.9499999999998</v>
      </c>
      <c r="C6523" s="287">
        <v>130.015625</v>
      </c>
      <c r="D6523" s="287">
        <v>0.26450000000000001</v>
      </c>
      <c r="E6523" s="287">
        <v>1.8860000000000001</v>
      </c>
      <c r="F6523" s="287">
        <v>50.6</v>
      </c>
      <c r="G6523" s="287">
        <f t="shared" si="135"/>
        <v>-0.60000000000000142</v>
      </c>
      <c r="H6523" s="287">
        <v>51.8</v>
      </c>
      <c r="I6523" s="287">
        <f t="shared" si="136"/>
        <v>3.5999999999999943</v>
      </c>
    </row>
    <row r="6524" spans="1:9">
      <c r="A6524" s="282">
        <v>42460</v>
      </c>
      <c r="B6524" s="287">
        <v>2059.7399999999998</v>
      </c>
      <c r="C6524" s="287">
        <v>130.390625</v>
      </c>
      <c r="D6524" s="287">
        <v>0.2238</v>
      </c>
      <c r="E6524" s="287">
        <v>1.8035000000000001</v>
      </c>
      <c r="F6524" s="287">
        <v>50.6</v>
      </c>
      <c r="G6524" s="287">
        <v>-0.6</v>
      </c>
      <c r="H6524" s="287">
        <v>51.8</v>
      </c>
      <c r="I6524" s="287">
        <f t="shared" si="136"/>
        <v>3.5999999999999943</v>
      </c>
    </row>
    <row r="6525" spans="1:9">
      <c r="A6525" s="282">
        <v>42461</v>
      </c>
      <c r="B6525" s="287">
        <v>2072.7800000000002</v>
      </c>
      <c r="C6525" s="287">
        <v>130.296875</v>
      </c>
      <c r="D6525" s="287">
        <v>0.1933</v>
      </c>
      <c r="E6525" s="287">
        <v>1.8228</v>
      </c>
      <c r="F6525" s="287">
        <v>50.1</v>
      </c>
      <c r="G6525" s="287">
        <f t="shared" si="135"/>
        <v>-0.79999999999999716</v>
      </c>
      <c r="H6525" s="287">
        <v>50.8</v>
      </c>
      <c r="I6525" s="287">
        <f t="shared" si="136"/>
        <v>2.5999999999999943</v>
      </c>
    </row>
    <row r="6526" spans="1:9" ht="21" customHeight="1">
      <c r="A6526" s="282">
        <v>42464</v>
      </c>
      <c r="B6526" s="287">
        <v>2066.25</v>
      </c>
      <c r="C6526" s="287">
        <v>130.4375</v>
      </c>
      <c r="D6526" s="287">
        <v>0.1983</v>
      </c>
      <c r="E6526" s="287">
        <v>1.7686999999999999</v>
      </c>
      <c r="F6526" s="287">
        <v>50.1</v>
      </c>
      <c r="G6526" s="287">
        <f t="shared" si="135"/>
        <v>-0.79999999999999716</v>
      </c>
      <c r="H6526" s="287">
        <v>50.8</v>
      </c>
      <c r="I6526" s="287">
        <f t="shared" si="136"/>
        <v>1.2999999999999972</v>
      </c>
    </row>
    <row r="6527" spans="1:9">
      <c r="A6527" s="282">
        <v>42465</v>
      </c>
      <c r="B6527" s="287">
        <v>2045.17</v>
      </c>
      <c r="C6527" s="287">
        <v>130.828125</v>
      </c>
      <c r="D6527" s="287">
        <v>0.21360000000000001</v>
      </c>
      <c r="E6527" s="287">
        <v>1.7201</v>
      </c>
      <c r="F6527" s="287">
        <v>50.1</v>
      </c>
      <c r="G6527" s="287">
        <f t="shared" si="135"/>
        <v>-0.79999999999999716</v>
      </c>
      <c r="H6527" s="287">
        <v>50.8</v>
      </c>
      <c r="I6527" s="287">
        <f t="shared" si="136"/>
        <v>1.2999999999999972</v>
      </c>
    </row>
    <row r="6528" spans="1:9">
      <c r="A6528" s="282">
        <v>42466</v>
      </c>
      <c r="B6528" s="287">
        <v>2066.66</v>
      </c>
      <c r="C6528" s="287">
        <v>130.6875</v>
      </c>
      <c r="D6528" s="287">
        <v>0.22889999999999999</v>
      </c>
      <c r="E6528" s="287">
        <v>1.7549000000000001</v>
      </c>
      <c r="F6528" s="287">
        <v>50.1</v>
      </c>
      <c r="G6528" s="287">
        <f t="shared" si="135"/>
        <v>-0.79999999999999716</v>
      </c>
      <c r="H6528" s="287">
        <v>50.8</v>
      </c>
      <c r="I6528" s="287">
        <f t="shared" si="136"/>
        <v>1.2999999999999972</v>
      </c>
    </row>
    <row r="6529" spans="1:9">
      <c r="A6529" s="282">
        <v>42467</v>
      </c>
      <c r="B6529" s="287">
        <v>2041.91</v>
      </c>
      <c r="C6529" s="287">
        <v>131.25</v>
      </c>
      <c r="D6529" s="287">
        <v>0.22889999999999999</v>
      </c>
      <c r="E6529" s="287">
        <v>1.6888999999999998</v>
      </c>
      <c r="F6529" s="287">
        <v>50.1</v>
      </c>
      <c r="G6529" s="287">
        <f t="shared" ref="G6529:G6592" si="137">F6529-F6469</f>
        <v>-0.79999999999999716</v>
      </c>
      <c r="H6529" s="287">
        <v>50.8</v>
      </c>
      <c r="I6529" s="287">
        <f t="shared" si="136"/>
        <v>1.2999999999999972</v>
      </c>
    </row>
    <row r="6530" spans="1:9">
      <c r="A6530" s="282">
        <v>42468</v>
      </c>
      <c r="B6530" s="287">
        <v>2047.6</v>
      </c>
      <c r="C6530" s="287">
        <v>131.03125</v>
      </c>
      <c r="D6530" s="287">
        <v>0.2238</v>
      </c>
      <c r="E6530" s="287">
        <v>1.7166999999999999</v>
      </c>
      <c r="F6530" s="287">
        <v>50.1</v>
      </c>
      <c r="G6530" s="287">
        <f t="shared" si="137"/>
        <v>-0.79999999999999716</v>
      </c>
      <c r="H6530" s="287">
        <v>50.8</v>
      </c>
      <c r="I6530" s="287">
        <f t="shared" si="136"/>
        <v>1.2999999999999972</v>
      </c>
    </row>
    <row r="6531" spans="1:9">
      <c r="A6531" s="282">
        <v>42471</v>
      </c>
      <c r="B6531" s="287">
        <v>2041.99</v>
      </c>
      <c r="C6531" s="287">
        <v>131.03125</v>
      </c>
      <c r="D6531" s="287">
        <v>0.21360000000000001</v>
      </c>
      <c r="E6531" s="287">
        <v>1.7254</v>
      </c>
      <c r="F6531" s="287">
        <v>50.1</v>
      </c>
      <c r="G6531" s="287">
        <f t="shared" si="137"/>
        <v>-0.79999999999999716</v>
      </c>
      <c r="H6531" s="287">
        <v>50.8</v>
      </c>
      <c r="I6531" s="287">
        <f t="shared" si="136"/>
        <v>1.2999999999999972</v>
      </c>
    </row>
    <row r="6532" spans="1:9">
      <c r="A6532" s="282">
        <v>42472</v>
      </c>
      <c r="B6532" s="287">
        <v>2061.7199999999998</v>
      </c>
      <c r="C6532" s="287">
        <v>130.546875</v>
      </c>
      <c r="D6532" s="287">
        <v>0.2238</v>
      </c>
      <c r="E6532" s="287">
        <v>1.7761</v>
      </c>
      <c r="F6532" s="287">
        <v>50.1</v>
      </c>
      <c r="G6532" s="287">
        <f t="shared" si="137"/>
        <v>-0.79999999999999716</v>
      </c>
      <c r="H6532" s="287">
        <v>50.8</v>
      </c>
      <c r="I6532" s="287">
        <f t="shared" si="136"/>
        <v>1.2999999999999972</v>
      </c>
    </row>
    <row r="6533" spans="1:9">
      <c r="A6533" s="282">
        <v>42473</v>
      </c>
      <c r="B6533" s="287">
        <v>2082.42</v>
      </c>
      <c r="C6533" s="287">
        <v>130.625</v>
      </c>
      <c r="D6533" s="287">
        <v>0.2238</v>
      </c>
      <c r="E6533" s="287">
        <v>1.7639</v>
      </c>
      <c r="F6533" s="287">
        <v>50.1</v>
      </c>
      <c r="G6533" s="287">
        <f t="shared" si="137"/>
        <v>-0.79999999999999716</v>
      </c>
      <c r="H6533" s="287">
        <v>50.8</v>
      </c>
      <c r="I6533" s="287">
        <f t="shared" si="136"/>
        <v>1.2999999999999972</v>
      </c>
    </row>
    <row r="6534" spans="1:9">
      <c r="A6534" s="282">
        <v>42474</v>
      </c>
      <c r="B6534" s="287">
        <v>2082.7800000000002</v>
      </c>
      <c r="C6534" s="287">
        <v>130.375</v>
      </c>
      <c r="D6534" s="287">
        <v>0.21870000000000001</v>
      </c>
      <c r="E6534" s="287">
        <v>1.7919</v>
      </c>
      <c r="F6534" s="287">
        <v>50.1</v>
      </c>
      <c r="G6534" s="287">
        <f t="shared" si="137"/>
        <v>-0.79999999999999716</v>
      </c>
      <c r="H6534" s="287">
        <v>50.8</v>
      </c>
      <c r="I6534" s="287">
        <f t="shared" si="136"/>
        <v>1.2999999999999972</v>
      </c>
    </row>
    <row r="6535" spans="1:9">
      <c r="A6535" s="282">
        <v>42475</v>
      </c>
      <c r="B6535" s="287">
        <v>2080.73</v>
      </c>
      <c r="C6535" s="287">
        <v>130.640625</v>
      </c>
      <c r="D6535" s="287">
        <v>0.21870000000000001</v>
      </c>
      <c r="E6535" s="287">
        <v>1.7518</v>
      </c>
      <c r="F6535" s="287">
        <v>50.1</v>
      </c>
      <c r="G6535" s="287">
        <f t="shared" si="137"/>
        <v>-0.79999999999999716</v>
      </c>
      <c r="H6535" s="287">
        <v>50.8</v>
      </c>
      <c r="I6535" s="287">
        <f t="shared" si="136"/>
        <v>1.2999999999999972</v>
      </c>
    </row>
    <row r="6536" spans="1:9">
      <c r="A6536" s="282">
        <v>42478</v>
      </c>
      <c r="B6536" s="287">
        <v>2094.34</v>
      </c>
      <c r="C6536" s="287">
        <v>130.5</v>
      </c>
      <c r="D6536" s="287">
        <v>0.2034</v>
      </c>
      <c r="E6536" s="287">
        <v>1.7711000000000001</v>
      </c>
      <c r="F6536" s="287">
        <v>50.1</v>
      </c>
      <c r="G6536" s="287">
        <f t="shared" si="137"/>
        <v>-0.79999999999999716</v>
      </c>
      <c r="H6536" s="287">
        <v>50.8</v>
      </c>
      <c r="I6536" s="287">
        <f t="shared" si="136"/>
        <v>1.2999999999999972</v>
      </c>
    </row>
    <row r="6537" spans="1:9">
      <c r="A6537" s="282">
        <v>42479</v>
      </c>
      <c r="B6537" s="287">
        <v>2100.8000000000002</v>
      </c>
      <c r="C6537" s="287">
        <v>130.359375</v>
      </c>
      <c r="D6537" s="287">
        <v>0.20849999999999999</v>
      </c>
      <c r="E6537" s="287">
        <v>1.7850999999999999</v>
      </c>
      <c r="F6537" s="287">
        <v>50.1</v>
      </c>
      <c r="G6537" s="287">
        <f t="shared" si="137"/>
        <v>-0.79999999999999716</v>
      </c>
      <c r="H6537" s="287">
        <v>50.8</v>
      </c>
      <c r="I6537" s="287">
        <f t="shared" si="136"/>
        <v>1.2999999999999972</v>
      </c>
    </row>
    <row r="6538" spans="1:9">
      <c r="A6538" s="282">
        <v>42480</v>
      </c>
      <c r="B6538" s="287">
        <v>2102.4</v>
      </c>
      <c r="C6538" s="287">
        <v>129.75</v>
      </c>
      <c r="D6538" s="287">
        <v>0.2238</v>
      </c>
      <c r="E6538" s="287">
        <v>1.845</v>
      </c>
      <c r="F6538" s="287">
        <v>50.1</v>
      </c>
      <c r="G6538" s="287">
        <f t="shared" si="137"/>
        <v>-0.79999999999999716</v>
      </c>
      <c r="H6538" s="287">
        <v>50.8</v>
      </c>
      <c r="I6538" s="287">
        <f t="shared" si="136"/>
        <v>1.2999999999999972</v>
      </c>
    </row>
    <row r="6539" spans="1:9">
      <c r="A6539" s="282">
        <v>42481</v>
      </c>
      <c r="B6539" s="287">
        <v>2091.48</v>
      </c>
      <c r="C6539" s="287">
        <v>129.609375</v>
      </c>
      <c r="D6539" s="287">
        <v>0.22889999999999999</v>
      </c>
      <c r="E6539" s="287">
        <v>1.861</v>
      </c>
      <c r="F6539" s="287">
        <v>50.1</v>
      </c>
      <c r="G6539" s="287">
        <f t="shared" si="137"/>
        <v>-0.79999999999999716</v>
      </c>
      <c r="H6539" s="287">
        <v>50.8</v>
      </c>
      <c r="I6539" s="287">
        <f t="shared" si="136"/>
        <v>1.2999999999999972</v>
      </c>
    </row>
    <row r="6540" spans="1:9">
      <c r="A6540" s="282">
        <v>42482</v>
      </c>
      <c r="B6540" s="287">
        <v>2091.58</v>
      </c>
      <c r="C6540" s="287">
        <v>129.46875</v>
      </c>
      <c r="D6540" s="287">
        <v>0.22889999999999999</v>
      </c>
      <c r="E6540" s="287">
        <v>1.8877999999999999</v>
      </c>
      <c r="F6540" s="287">
        <v>50.1</v>
      </c>
      <c r="G6540" s="287">
        <f t="shared" si="137"/>
        <v>-0.79999999999999716</v>
      </c>
      <c r="H6540" s="287">
        <v>50.8</v>
      </c>
      <c r="I6540" s="287">
        <f t="shared" si="136"/>
        <v>1.2999999999999972</v>
      </c>
    </row>
    <row r="6541" spans="1:9">
      <c r="A6541" s="282">
        <v>42485</v>
      </c>
      <c r="B6541" s="287">
        <v>2087.79</v>
      </c>
      <c r="C6541" s="287">
        <v>129.375</v>
      </c>
      <c r="D6541" s="287">
        <v>0.2492</v>
      </c>
      <c r="E6541" s="287">
        <v>1.9127999999999998</v>
      </c>
      <c r="F6541" s="287">
        <v>50.1</v>
      </c>
      <c r="G6541" s="287">
        <f t="shared" si="137"/>
        <v>-0.79999999999999716</v>
      </c>
      <c r="H6541" s="287">
        <v>50.8</v>
      </c>
      <c r="I6541" s="287">
        <f t="shared" si="136"/>
        <v>1.2999999999999972</v>
      </c>
    </row>
    <row r="6542" spans="1:9">
      <c r="A6542" s="282">
        <v>42486</v>
      </c>
      <c r="B6542" s="287">
        <v>2091.6999999999998</v>
      </c>
      <c r="C6542" s="287">
        <v>129.171875</v>
      </c>
      <c r="D6542" s="287">
        <v>0.24410000000000001</v>
      </c>
      <c r="E6542" s="287">
        <v>1.9271</v>
      </c>
      <c r="F6542" s="287">
        <v>50.1</v>
      </c>
      <c r="G6542" s="287">
        <f t="shared" si="137"/>
        <v>-0.79999999999999716</v>
      </c>
      <c r="H6542" s="287">
        <v>50.8</v>
      </c>
      <c r="I6542" s="287">
        <f t="shared" si="136"/>
        <v>1.2999999999999972</v>
      </c>
    </row>
    <row r="6543" spans="1:9">
      <c r="A6543" s="282">
        <v>42487</v>
      </c>
      <c r="B6543" s="287">
        <v>2095.15</v>
      </c>
      <c r="C6543" s="287">
        <v>129.78125</v>
      </c>
      <c r="D6543" s="287">
        <v>0.23400000000000001</v>
      </c>
      <c r="E6543" s="287">
        <v>1.8508</v>
      </c>
      <c r="F6543" s="287">
        <v>50.1</v>
      </c>
      <c r="G6543" s="287">
        <v>-0.8</v>
      </c>
      <c r="H6543" s="287">
        <v>50.8</v>
      </c>
      <c r="I6543" s="287">
        <f t="shared" si="136"/>
        <v>1.2999999999999972</v>
      </c>
    </row>
    <row r="6544" spans="1:9">
      <c r="A6544" s="282">
        <v>42488</v>
      </c>
      <c r="B6544" s="287">
        <v>2075.81</v>
      </c>
      <c r="C6544" s="287">
        <v>129.953125</v>
      </c>
      <c r="D6544" s="287">
        <v>0.20849999999999999</v>
      </c>
      <c r="E6544" s="287">
        <v>1.8243</v>
      </c>
      <c r="F6544" s="287">
        <v>50.1</v>
      </c>
      <c r="G6544" s="287">
        <v>-0.8</v>
      </c>
      <c r="H6544" s="287">
        <v>50.8</v>
      </c>
      <c r="I6544" s="287">
        <f t="shared" si="136"/>
        <v>1.2999999999999972</v>
      </c>
    </row>
    <row r="6545" spans="1:9">
      <c r="A6545" s="282">
        <v>42489</v>
      </c>
      <c r="B6545" s="287">
        <v>2065.3000000000002</v>
      </c>
      <c r="C6545" s="287">
        <v>130.0625</v>
      </c>
      <c r="D6545" s="287">
        <v>0.20849999999999999</v>
      </c>
      <c r="E6545" s="287">
        <v>1.8332999999999999</v>
      </c>
      <c r="F6545" s="287">
        <v>50.1</v>
      </c>
      <c r="G6545" s="287">
        <v>-0.8</v>
      </c>
      <c r="H6545" s="287">
        <v>50.8</v>
      </c>
      <c r="I6545" s="287">
        <f t="shared" si="136"/>
        <v>1.2999999999999972</v>
      </c>
    </row>
    <row r="6546" spans="1:9">
      <c r="A6546" s="282">
        <v>42492</v>
      </c>
      <c r="B6546" s="287">
        <v>2081.4299999999998</v>
      </c>
      <c r="C6546" s="287">
        <v>129.703125</v>
      </c>
      <c r="D6546" s="287">
        <v>0.18820000000000001</v>
      </c>
      <c r="E6546" s="287">
        <v>1.8723000000000001</v>
      </c>
      <c r="F6546" s="287">
        <v>50.1</v>
      </c>
      <c r="G6546" s="287">
        <f>F6546-F6486</f>
        <v>0.10000000000000142</v>
      </c>
      <c r="H6546" s="287">
        <v>50.8</v>
      </c>
      <c r="I6546" s="287">
        <f t="shared" si="136"/>
        <v>-1</v>
      </c>
    </row>
    <row r="6547" spans="1:9">
      <c r="A6547" s="282">
        <v>42493</v>
      </c>
      <c r="B6547" s="287">
        <v>2063.37</v>
      </c>
      <c r="C6547" s="287">
        <v>130.296875</v>
      </c>
      <c r="D6547" s="287">
        <v>0.1983</v>
      </c>
      <c r="E6547" s="287">
        <v>1.7963</v>
      </c>
      <c r="F6547" s="287">
        <v>50.1</v>
      </c>
      <c r="G6547" s="287">
        <f t="shared" si="137"/>
        <v>0.10000000000000142</v>
      </c>
      <c r="H6547" s="287">
        <v>50.8</v>
      </c>
      <c r="I6547" s="287">
        <f t="shared" si="136"/>
        <v>-1</v>
      </c>
    </row>
    <row r="6548" spans="1:9">
      <c r="A6548" s="282">
        <v>42494</v>
      </c>
      <c r="B6548" s="287">
        <v>2051.12</v>
      </c>
      <c r="C6548" s="287">
        <v>130.4375</v>
      </c>
      <c r="D6548" s="287">
        <v>0.18820000000000001</v>
      </c>
      <c r="E6548" s="287">
        <v>1.7751999999999999</v>
      </c>
      <c r="F6548" s="287">
        <v>50.1</v>
      </c>
      <c r="G6548" s="287">
        <f t="shared" si="137"/>
        <v>0.10000000000000142</v>
      </c>
      <c r="H6548" s="287">
        <v>50.8</v>
      </c>
      <c r="I6548" s="287">
        <f t="shared" si="136"/>
        <v>-1</v>
      </c>
    </row>
    <row r="6549" spans="1:9">
      <c r="A6549" s="282">
        <v>42495</v>
      </c>
      <c r="B6549" s="287">
        <v>2050.63</v>
      </c>
      <c r="C6549" s="287">
        <v>130.734375</v>
      </c>
      <c r="D6549" s="287">
        <v>0.18820000000000001</v>
      </c>
      <c r="E6549" s="287">
        <v>1.7452999999999999</v>
      </c>
      <c r="F6549" s="287">
        <v>50.1</v>
      </c>
      <c r="G6549" s="287">
        <f t="shared" si="137"/>
        <v>0.10000000000000142</v>
      </c>
      <c r="H6549" s="287">
        <v>50.8</v>
      </c>
      <c r="I6549" s="287">
        <f t="shared" si="136"/>
        <v>-1</v>
      </c>
    </row>
    <row r="6550" spans="1:9">
      <c r="A6550" s="282">
        <v>42496</v>
      </c>
      <c r="B6550" s="287">
        <v>2057.14</v>
      </c>
      <c r="C6550" s="287">
        <v>130.53125</v>
      </c>
      <c r="D6550" s="287">
        <v>0.1933</v>
      </c>
      <c r="E6550" s="287">
        <v>1.7789000000000001</v>
      </c>
      <c r="F6550" s="287">
        <v>50.1</v>
      </c>
      <c r="G6550" s="287">
        <f t="shared" si="137"/>
        <v>0.10000000000000142</v>
      </c>
      <c r="H6550" s="287">
        <v>50.8</v>
      </c>
      <c r="I6550" s="287">
        <f t="shared" si="136"/>
        <v>-1</v>
      </c>
    </row>
    <row r="6551" spans="1:9">
      <c r="A6551" s="282">
        <v>42499</v>
      </c>
      <c r="B6551" s="287">
        <v>2058.69</v>
      </c>
      <c r="C6551" s="287">
        <v>130.796875</v>
      </c>
      <c r="D6551" s="287">
        <v>0.21360000000000001</v>
      </c>
      <c r="E6551" s="287">
        <v>1.7507000000000001</v>
      </c>
      <c r="F6551" s="287">
        <v>50.1</v>
      </c>
      <c r="G6551" s="287">
        <f t="shared" si="137"/>
        <v>0.10000000000000142</v>
      </c>
      <c r="H6551" s="287">
        <v>50.8</v>
      </c>
      <c r="I6551" s="287">
        <f t="shared" si="136"/>
        <v>-1</v>
      </c>
    </row>
    <row r="6552" spans="1:9">
      <c r="A6552" s="282">
        <v>42500</v>
      </c>
      <c r="B6552" s="287">
        <v>2084.39</v>
      </c>
      <c r="C6552" s="287">
        <v>130.78125</v>
      </c>
      <c r="D6552" s="287">
        <v>0.24410000000000001</v>
      </c>
      <c r="E6552" s="287">
        <v>1.7612999999999999</v>
      </c>
      <c r="F6552" s="287">
        <v>50.1</v>
      </c>
      <c r="G6552" s="287">
        <f t="shared" si="137"/>
        <v>0.10000000000000142</v>
      </c>
      <c r="H6552" s="287">
        <v>50.8</v>
      </c>
      <c r="I6552" s="287">
        <f t="shared" si="136"/>
        <v>-1</v>
      </c>
    </row>
    <row r="6553" spans="1:9">
      <c r="A6553" s="282">
        <v>42501</v>
      </c>
      <c r="B6553" s="287">
        <v>2064.46</v>
      </c>
      <c r="C6553" s="287">
        <v>130.90625</v>
      </c>
      <c r="D6553" s="287">
        <v>0.25430000000000003</v>
      </c>
      <c r="E6553" s="287">
        <v>1.7366999999999999</v>
      </c>
      <c r="F6553" s="287">
        <v>50.1</v>
      </c>
      <c r="G6553" s="287">
        <f t="shared" si="137"/>
        <v>0.10000000000000142</v>
      </c>
      <c r="H6553" s="287">
        <v>50.8</v>
      </c>
      <c r="I6553" s="287">
        <f t="shared" si="136"/>
        <v>-1</v>
      </c>
    </row>
    <row r="6554" spans="1:9">
      <c r="A6554" s="282">
        <v>42502</v>
      </c>
      <c r="B6554" s="287">
        <v>2064.11</v>
      </c>
      <c r="C6554" s="287">
        <v>130.59375</v>
      </c>
      <c r="D6554" s="287">
        <v>0.26450000000000001</v>
      </c>
      <c r="E6554" s="287">
        <v>1.7516</v>
      </c>
      <c r="F6554" s="287">
        <v>50.1</v>
      </c>
      <c r="G6554" s="287">
        <f t="shared" si="137"/>
        <v>0.10000000000000142</v>
      </c>
      <c r="H6554" s="287">
        <v>50.8</v>
      </c>
      <c r="I6554" s="287">
        <f t="shared" si="136"/>
        <v>-1</v>
      </c>
    </row>
    <row r="6555" spans="1:9">
      <c r="A6555" s="282">
        <v>42503</v>
      </c>
      <c r="B6555" s="287">
        <v>2046.61</v>
      </c>
      <c r="C6555" s="287">
        <v>130.96875</v>
      </c>
      <c r="D6555" s="287">
        <v>0.26450000000000001</v>
      </c>
      <c r="E6555" s="287">
        <v>1.7000999999999999</v>
      </c>
      <c r="F6555" s="287">
        <v>50.1</v>
      </c>
      <c r="G6555" s="287">
        <f t="shared" si="137"/>
        <v>0.10000000000000142</v>
      </c>
      <c r="H6555" s="287">
        <v>50.8</v>
      </c>
      <c r="I6555" s="287">
        <f t="shared" si="136"/>
        <v>-1</v>
      </c>
    </row>
    <row r="6556" spans="1:9">
      <c r="A6556" s="282">
        <v>42506</v>
      </c>
      <c r="B6556" s="287">
        <v>2066.66</v>
      </c>
      <c r="C6556" s="287">
        <v>130.515625</v>
      </c>
      <c r="D6556" s="287">
        <v>0.26450000000000001</v>
      </c>
      <c r="E6556" s="287">
        <v>1.7532999999999999</v>
      </c>
      <c r="F6556" s="287">
        <v>50.1</v>
      </c>
      <c r="G6556" s="287">
        <f t="shared" si="137"/>
        <v>0.10000000000000142</v>
      </c>
      <c r="H6556" s="287">
        <v>50.8</v>
      </c>
      <c r="I6556" s="287">
        <f t="shared" si="136"/>
        <v>-1</v>
      </c>
    </row>
    <row r="6557" spans="1:9">
      <c r="A6557" s="282">
        <v>42507</v>
      </c>
      <c r="B6557" s="287">
        <v>2047.21</v>
      </c>
      <c r="C6557" s="287">
        <v>130.40625</v>
      </c>
      <c r="D6557" s="287">
        <v>0.28489999999999999</v>
      </c>
      <c r="E6557" s="287">
        <v>1.7723</v>
      </c>
      <c r="F6557" s="287">
        <v>50.1</v>
      </c>
      <c r="G6557" s="287">
        <f t="shared" si="137"/>
        <v>0.10000000000000142</v>
      </c>
      <c r="H6557" s="287">
        <v>50.8</v>
      </c>
      <c r="I6557" s="287">
        <f t="shared" si="136"/>
        <v>-1</v>
      </c>
    </row>
    <row r="6558" spans="1:9">
      <c r="A6558" s="282">
        <v>42508</v>
      </c>
      <c r="B6558" s="287">
        <v>2046.91</v>
      </c>
      <c r="C6558" s="287">
        <v>129.953125</v>
      </c>
      <c r="D6558" s="287">
        <v>0.31540000000000001</v>
      </c>
      <c r="E6558" s="287">
        <v>1.8155999999999999</v>
      </c>
      <c r="F6558" s="287">
        <v>50.1</v>
      </c>
      <c r="G6558" s="287">
        <f t="shared" si="137"/>
        <v>0.10000000000000142</v>
      </c>
      <c r="H6558" s="287">
        <v>50.8</v>
      </c>
      <c r="I6558" s="287">
        <f t="shared" si="136"/>
        <v>-1</v>
      </c>
    </row>
    <row r="6559" spans="1:9">
      <c r="A6559" s="282">
        <v>42509</v>
      </c>
      <c r="B6559" s="281">
        <v>2040.04</v>
      </c>
      <c r="C6559" s="287">
        <v>129.671875</v>
      </c>
      <c r="D6559" s="287">
        <v>0.30009999999999998</v>
      </c>
      <c r="E6559" s="287">
        <v>1.85</v>
      </c>
      <c r="F6559" s="287">
        <v>50.1</v>
      </c>
      <c r="G6559" s="287">
        <f t="shared" si="137"/>
        <v>0.10000000000000142</v>
      </c>
      <c r="H6559" s="287">
        <v>50.8</v>
      </c>
      <c r="I6559" s="287">
        <f t="shared" si="136"/>
        <v>-1</v>
      </c>
    </row>
    <row r="6560" spans="1:9">
      <c r="A6560" s="282">
        <v>42510</v>
      </c>
      <c r="B6560" s="281">
        <v>2052.3200000000002</v>
      </c>
      <c r="C6560" s="287">
        <v>129.703125</v>
      </c>
      <c r="D6560" s="287">
        <v>0.30520000000000003</v>
      </c>
      <c r="E6560" s="287">
        <v>1.839</v>
      </c>
      <c r="F6560" s="287">
        <v>50.1</v>
      </c>
      <c r="G6560" s="287">
        <f t="shared" si="137"/>
        <v>0.10000000000000142</v>
      </c>
      <c r="H6560" s="287">
        <v>50.8</v>
      </c>
      <c r="I6560" s="287">
        <f t="shared" si="136"/>
        <v>-1</v>
      </c>
    </row>
    <row r="6561" spans="1:11">
      <c r="A6561" s="282">
        <v>42513</v>
      </c>
      <c r="B6561" s="281">
        <v>2048.04</v>
      </c>
      <c r="C6561" s="287">
        <v>129.75</v>
      </c>
      <c r="D6561" s="287">
        <v>0.32050000000000001</v>
      </c>
      <c r="E6561" s="287">
        <v>1.8359999999999999</v>
      </c>
      <c r="F6561" s="287">
        <v>50.1</v>
      </c>
      <c r="G6561" s="287">
        <f t="shared" si="137"/>
        <v>0.10000000000000142</v>
      </c>
      <c r="H6561" s="287">
        <v>50.8</v>
      </c>
      <c r="I6561" s="287">
        <f t="shared" si="136"/>
        <v>-1</v>
      </c>
    </row>
    <row r="6562" spans="1:11">
      <c r="A6562" s="282">
        <v>42514</v>
      </c>
      <c r="B6562" s="281">
        <v>2076.06</v>
      </c>
      <c r="C6562" s="287">
        <v>129.5625</v>
      </c>
      <c r="D6562" s="287">
        <v>0.34599999999999997</v>
      </c>
      <c r="E6562" s="287">
        <v>1.8639999999999999</v>
      </c>
      <c r="F6562" s="287">
        <v>50.1</v>
      </c>
      <c r="G6562" s="287">
        <f t="shared" si="137"/>
        <v>0.10000000000000142</v>
      </c>
      <c r="H6562" s="287">
        <v>50.8</v>
      </c>
      <c r="I6562" s="287">
        <f t="shared" si="136"/>
        <v>-1</v>
      </c>
    </row>
    <row r="6563" spans="1:11">
      <c r="A6563" s="282">
        <v>42515</v>
      </c>
      <c r="B6563" s="281">
        <v>2090.54</v>
      </c>
      <c r="C6563" s="287">
        <v>129.46875</v>
      </c>
      <c r="D6563" s="287">
        <v>0.3256</v>
      </c>
      <c r="E6563" s="287">
        <v>1.867</v>
      </c>
      <c r="F6563" s="287">
        <v>50.1</v>
      </c>
      <c r="G6563" s="287">
        <v>0.1</v>
      </c>
      <c r="H6563" s="287">
        <v>50.8</v>
      </c>
      <c r="I6563" s="287">
        <f t="shared" si="136"/>
        <v>-1</v>
      </c>
    </row>
    <row r="6564" spans="1:11">
      <c r="A6564" s="282">
        <v>42516</v>
      </c>
      <c r="B6564" s="281">
        <v>2090.1</v>
      </c>
      <c r="C6564" s="287">
        <v>129.890625</v>
      </c>
      <c r="D6564" s="287">
        <v>0.28489999999999999</v>
      </c>
      <c r="E6564" s="287">
        <v>1.829</v>
      </c>
      <c r="F6564" s="287">
        <v>50.1</v>
      </c>
      <c r="G6564" s="287">
        <v>0.1</v>
      </c>
      <c r="H6564" s="287">
        <v>50.8</v>
      </c>
      <c r="I6564" s="287">
        <f t="shared" si="136"/>
        <v>-1</v>
      </c>
    </row>
    <row r="6565" spans="1:11">
      <c r="A6565" s="282">
        <v>42517</v>
      </c>
      <c r="B6565" s="281">
        <v>2099.06</v>
      </c>
      <c r="C6565" s="287">
        <v>129.796875</v>
      </c>
      <c r="D6565" s="287">
        <v>0.31030000000000002</v>
      </c>
      <c r="E6565" s="287">
        <v>1.8519999999999999</v>
      </c>
      <c r="F6565" s="287">
        <v>50.1</v>
      </c>
      <c r="G6565" s="287">
        <v>0.1</v>
      </c>
      <c r="H6565" s="287">
        <v>50.8</v>
      </c>
      <c r="I6565" s="287">
        <f t="shared" si="136"/>
        <v>-1</v>
      </c>
    </row>
    <row r="6566" spans="1:11">
      <c r="A6566" s="282">
        <v>42521</v>
      </c>
      <c r="B6566" s="281">
        <v>2096.96</v>
      </c>
      <c r="C6566" s="287">
        <v>129.796875</v>
      </c>
      <c r="D6566" s="287">
        <v>0.31030000000000002</v>
      </c>
      <c r="E6566" s="287">
        <v>1.8519999999999999</v>
      </c>
      <c r="F6566" s="288">
        <v>50.1</v>
      </c>
      <c r="G6566" s="287">
        <v>0.1</v>
      </c>
      <c r="H6566" s="287">
        <v>50.8</v>
      </c>
      <c r="I6566" s="288">
        <v>-1</v>
      </c>
      <c r="K6566" s="287"/>
    </row>
    <row r="6567" spans="1:11">
      <c r="A6567" s="282">
        <v>42522</v>
      </c>
      <c r="B6567" s="281">
        <v>2099.33</v>
      </c>
      <c r="C6567" s="287">
        <v>129.640625</v>
      </c>
      <c r="D6567" s="287">
        <v>0.28489999999999999</v>
      </c>
      <c r="E6567" s="287">
        <v>1.847</v>
      </c>
      <c r="F6567" s="288">
        <v>50.1</v>
      </c>
      <c r="G6567" s="287">
        <f t="shared" si="137"/>
        <v>-0.5</v>
      </c>
      <c r="H6567" s="287">
        <v>51</v>
      </c>
      <c r="I6567" s="287">
        <v>0.2</v>
      </c>
    </row>
    <row r="6568" spans="1:11">
      <c r="A6568" s="282">
        <v>42523</v>
      </c>
      <c r="B6568" s="281">
        <v>2105.2600000000002</v>
      </c>
      <c r="C6568" s="287">
        <v>129.921875</v>
      </c>
      <c r="D6568" s="287">
        <v>0.28920000000000001</v>
      </c>
      <c r="E6568" s="287">
        <v>1.8359999999999999</v>
      </c>
      <c r="F6568" s="288">
        <v>50.1</v>
      </c>
      <c r="G6568" s="287">
        <f t="shared" si="137"/>
        <v>-0.5</v>
      </c>
      <c r="H6568" s="287">
        <v>51</v>
      </c>
      <c r="I6568" s="287">
        <f t="shared" si="136"/>
        <v>0.20000000000000284</v>
      </c>
    </row>
    <row r="6569" spans="1:11">
      <c r="A6569" s="282">
        <v>42524</v>
      </c>
      <c r="B6569" s="281">
        <v>2099.13</v>
      </c>
      <c r="C6569" s="287">
        <v>130.953125</v>
      </c>
      <c r="D6569" s="287">
        <v>0.27389999999999998</v>
      </c>
      <c r="E6569" s="287">
        <v>1.8</v>
      </c>
      <c r="F6569" s="288">
        <v>50.1</v>
      </c>
      <c r="G6569" s="287">
        <f t="shared" si="137"/>
        <v>-0.5</v>
      </c>
      <c r="H6569" s="287">
        <v>51</v>
      </c>
      <c r="I6569" s="287">
        <f t="shared" si="136"/>
        <v>0.20000000000000284</v>
      </c>
    </row>
    <row r="6570" spans="1:11">
      <c r="A6570" s="282">
        <v>42527</v>
      </c>
      <c r="B6570" s="281">
        <v>2109.41</v>
      </c>
      <c r="C6570" s="287">
        <v>130.859375</v>
      </c>
      <c r="D6570" s="287">
        <v>0.27900000000000003</v>
      </c>
      <c r="E6570" s="287">
        <v>1.7010000000000001</v>
      </c>
      <c r="F6570" s="288">
        <v>50.1</v>
      </c>
      <c r="G6570" s="287">
        <f t="shared" si="137"/>
        <v>-0.5</v>
      </c>
      <c r="H6570" s="287">
        <v>51</v>
      </c>
      <c r="I6570" s="287">
        <f t="shared" si="136"/>
        <v>0.20000000000000284</v>
      </c>
    </row>
    <row r="6571" spans="1:11">
      <c r="A6571" s="282">
        <v>42528</v>
      </c>
      <c r="B6571" s="281">
        <v>2112.13</v>
      </c>
      <c r="C6571" s="287">
        <v>130.9375</v>
      </c>
      <c r="D6571" s="287">
        <v>0.25869999999999999</v>
      </c>
      <c r="E6571" s="287">
        <v>1.738</v>
      </c>
      <c r="F6571" s="288">
        <v>50.1</v>
      </c>
      <c r="G6571" s="287">
        <f t="shared" si="137"/>
        <v>-0.5</v>
      </c>
      <c r="H6571" s="287">
        <v>51</v>
      </c>
      <c r="I6571" s="287">
        <f t="shared" ref="I6571:I6634" si="138">H6571-H6528</f>
        <v>0.20000000000000284</v>
      </c>
    </row>
    <row r="6572" spans="1:11">
      <c r="A6572" s="282">
        <v>42529</v>
      </c>
      <c r="B6572" s="281">
        <v>2119.12</v>
      </c>
      <c r="C6572" s="287">
        <v>130.890625</v>
      </c>
      <c r="D6572" s="287">
        <v>0.26379999999999998</v>
      </c>
      <c r="E6572" s="287">
        <v>1.7189999999999999</v>
      </c>
      <c r="F6572" s="288">
        <v>50.1</v>
      </c>
      <c r="G6572" s="287">
        <f t="shared" si="137"/>
        <v>-0.5</v>
      </c>
      <c r="H6572" s="287">
        <v>51</v>
      </c>
      <c r="I6572" s="287">
        <f t="shared" si="138"/>
        <v>0.20000000000000284</v>
      </c>
    </row>
    <row r="6573" spans="1:11">
      <c r="A6573" s="282">
        <v>42530</v>
      </c>
      <c r="B6573" s="281">
        <v>2115.48</v>
      </c>
      <c r="C6573" s="287">
        <v>131.078125</v>
      </c>
      <c r="D6573" s="287">
        <v>0.23330000000000001</v>
      </c>
      <c r="E6573" s="287">
        <v>1.7029999999999998</v>
      </c>
      <c r="F6573" s="288">
        <v>50.1</v>
      </c>
      <c r="G6573" s="287">
        <f t="shared" si="137"/>
        <v>-0.5</v>
      </c>
      <c r="H6573" s="287">
        <v>51</v>
      </c>
      <c r="I6573" s="287">
        <f t="shared" si="138"/>
        <v>0.20000000000000284</v>
      </c>
    </row>
    <row r="6574" spans="1:11">
      <c r="A6574" s="282">
        <v>42531</v>
      </c>
      <c r="B6574" s="281">
        <v>2096.0700000000002</v>
      </c>
      <c r="C6574" s="287">
        <v>131.453125</v>
      </c>
      <c r="D6574" s="287">
        <v>0.24859999999999999</v>
      </c>
      <c r="E6574" s="287">
        <v>1.6879999999999999</v>
      </c>
      <c r="F6574" s="288">
        <v>50.1</v>
      </c>
      <c r="G6574" s="287">
        <f t="shared" si="137"/>
        <v>-0.5</v>
      </c>
      <c r="H6574" s="287">
        <v>51</v>
      </c>
      <c r="I6574" s="287">
        <f t="shared" si="138"/>
        <v>0.20000000000000284</v>
      </c>
    </row>
    <row r="6575" spans="1:11">
      <c r="A6575" s="282">
        <v>42534</v>
      </c>
      <c r="B6575" s="281">
        <v>2079.06</v>
      </c>
      <c r="C6575" s="287">
        <v>131.6875</v>
      </c>
      <c r="D6575" s="287">
        <v>0.24349999999999999</v>
      </c>
      <c r="E6575" s="287">
        <v>1.641</v>
      </c>
      <c r="F6575" s="288">
        <v>50.1</v>
      </c>
      <c r="G6575" s="287">
        <f t="shared" si="137"/>
        <v>-0.5</v>
      </c>
      <c r="H6575" s="287">
        <v>51</v>
      </c>
      <c r="I6575" s="287">
        <f t="shared" si="138"/>
        <v>0.20000000000000284</v>
      </c>
    </row>
    <row r="6576" spans="1:11">
      <c r="A6576" s="282">
        <v>42535</v>
      </c>
      <c r="B6576" s="281">
        <v>2075.3200000000002</v>
      </c>
      <c r="C6576" s="287">
        <v>131.71875</v>
      </c>
      <c r="D6576" s="287">
        <v>0.25359999999999999</v>
      </c>
      <c r="E6576" s="287">
        <v>1.6099999999999999</v>
      </c>
      <c r="F6576" s="288">
        <v>50.1</v>
      </c>
      <c r="G6576" s="287">
        <f t="shared" si="137"/>
        <v>-0.5</v>
      </c>
      <c r="H6576" s="287">
        <v>51</v>
      </c>
      <c r="I6576" s="287">
        <f t="shared" si="138"/>
        <v>0.20000000000000284</v>
      </c>
    </row>
    <row r="6577" spans="1:11">
      <c r="A6577" s="282">
        <v>42536</v>
      </c>
      <c r="B6577" s="281">
        <v>2071.5</v>
      </c>
      <c r="C6577" s="287">
        <v>131.984375</v>
      </c>
      <c r="D6577" s="287">
        <v>0.26450000000000001</v>
      </c>
      <c r="E6577" s="287">
        <v>1.6139999999999999</v>
      </c>
      <c r="F6577" s="288">
        <v>50.1</v>
      </c>
      <c r="G6577" s="287">
        <f t="shared" si="137"/>
        <v>-0.5</v>
      </c>
      <c r="H6577" s="287">
        <v>51</v>
      </c>
      <c r="I6577" s="287">
        <f t="shared" si="138"/>
        <v>0.20000000000000284</v>
      </c>
    </row>
    <row r="6578" spans="1:11">
      <c r="A6578" s="282">
        <v>42537</v>
      </c>
      <c r="B6578" s="281">
        <v>2077.9899999999998</v>
      </c>
      <c r="C6578" s="287">
        <v>132.15625</v>
      </c>
      <c r="D6578" s="287">
        <v>0.25430000000000003</v>
      </c>
      <c r="E6578" s="287">
        <v>1.573</v>
      </c>
      <c r="F6578" s="288">
        <v>50.1</v>
      </c>
      <c r="G6578" s="287">
        <f t="shared" si="137"/>
        <v>-0.5</v>
      </c>
      <c r="H6578" s="287">
        <v>51</v>
      </c>
      <c r="I6578" s="287">
        <f t="shared" si="138"/>
        <v>0.20000000000000284</v>
      </c>
    </row>
    <row r="6579" spans="1:11">
      <c r="A6579" s="282">
        <v>42538</v>
      </c>
      <c r="B6579" s="281">
        <v>2071.2199999999998</v>
      </c>
      <c r="C6579" s="287">
        <v>131.765625</v>
      </c>
      <c r="D6579" s="287">
        <v>0.25430000000000003</v>
      </c>
      <c r="E6579" s="287">
        <v>1.58</v>
      </c>
      <c r="F6579" s="288">
        <v>50.1</v>
      </c>
      <c r="G6579" s="287">
        <f t="shared" si="137"/>
        <v>-0.5</v>
      </c>
      <c r="H6579" s="287">
        <v>51</v>
      </c>
      <c r="I6579" s="287">
        <f t="shared" si="138"/>
        <v>0.20000000000000284</v>
      </c>
    </row>
    <row r="6580" spans="1:11">
      <c r="A6580" s="282">
        <v>42541</v>
      </c>
      <c r="B6580" s="281">
        <v>2083.25</v>
      </c>
      <c r="C6580" s="287">
        <v>131.390625</v>
      </c>
      <c r="D6580" s="287">
        <v>0.25430000000000003</v>
      </c>
      <c r="E6580" s="287">
        <v>1.609</v>
      </c>
      <c r="F6580" s="288">
        <v>50.1</v>
      </c>
      <c r="G6580" s="287">
        <f t="shared" si="137"/>
        <v>-0.5</v>
      </c>
      <c r="H6580" s="287">
        <v>51</v>
      </c>
      <c r="I6580" s="287">
        <f t="shared" si="138"/>
        <v>0.20000000000000284</v>
      </c>
    </row>
    <row r="6581" spans="1:11">
      <c r="A6581" s="282">
        <v>42542</v>
      </c>
      <c r="B6581" s="281">
        <v>2088.9</v>
      </c>
      <c r="C6581" s="287">
        <v>131.34375</v>
      </c>
      <c r="D6581" s="287">
        <v>0.2492</v>
      </c>
      <c r="E6581" s="287">
        <v>1.6890000000000001</v>
      </c>
      <c r="F6581" s="288">
        <v>50.1</v>
      </c>
      <c r="G6581" s="287">
        <f t="shared" si="137"/>
        <v>-0.5</v>
      </c>
      <c r="H6581" s="287">
        <v>51</v>
      </c>
      <c r="I6581" s="287">
        <f t="shared" si="138"/>
        <v>0.20000000000000284</v>
      </c>
    </row>
    <row r="6582" spans="1:11">
      <c r="A6582" s="282">
        <v>42543</v>
      </c>
      <c r="B6582" s="281">
        <v>2085.4499999999998</v>
      </c>
      <c r="C6582" s="287">
        <v>131.34375</v>
      </c>
      <c r="D6582" s="287">
        <v>0.26889999999999997</v>
      </c>
      <c r="E6582" s="287">
        <v>1.7069999999999999</v>
      </c>
      <c r="F6582" s="288">
        <v>50.1</v>
      </c>
      <c r="G6582" s="287">
        <f t="shared" si="137"/>
        <v>-0.5</v>
      </c>
      <c r="H6582" s="287">
        <v>51</v>
      </c>
      <c r="I6582" s="287">
        <f t="shared" si="138"/>
        <v>0.20000000000000284</v>
      </c>
    </row>
    <row r="6583" spans="1:11">
      <c r="A6583" s="282">
        <v>42544</v>
      </c>
      <c r="B6583" s="281">
        <v>2113.3200000000002</v>
      </c>
      <c r="C6583" s="287">
        <v>130.8125</v>
      </c>
      <c r="D6583" s="287">
        <v>0.26379999999999998</v>
      </c>
      <c r="E6583" s="287">
        <v>1.6859999999999999</v>
      </c>
      <c r="F6583" s="288">
        <v>50.1</v>
      </c>
      <c r="G6583" s="287">
        <f t="shared" si="137"/>
        <v>-0.5</v>
      </c>
      <c r="H6583" s="287">
        <v>51</v>
      </c>
      <c r="I6583" s="287">
        <f t="shared" si="138"/>
        <v>0.20000000000000284</v>
      </c>
    </row>
    <row r="6584" spans="1:11">
      <c r="A6584" s="282">
        <v>42545</v>
      </c>
      <c r="B6584" s="281">
        <v>2037.41</v>
      </c>
      <c r="C6584" s="287">
        <v>132.375</v>
      </c>
      <c r="D6584" s="287">
        <v>0.28410000000000002</v>
      </c>
      <c r="E6584" s="287">
        <v>1.7469999999999999</v>
      </c>
      <c r="F6584" s="288">
        <v>50.1</v>
      </c>
      <c r="G6584" s="287">
        <f t="shared" si="137"/>
        <v>-0.5</v>
      </c>
      <c r="H6584" s="287">
        <v>51</v>
      </c>
      <c r="I6584" s="287">
        <f t="shared" si="138"/>
        <v>0.20000000000000284</v>
      </c>
    </row>
    <row r="6585" spans="1:11">
      <c r="A6585" s="282">
        <v>42548</v>
      </c>
      <c r="B6585" s="281">
        <v>2000.54</v>
      </c>
      <c r="C6585" s="287">
        <v>133.28125</v>
      </c>
      <c r="D6585" s="287">
        <v>0.2485</v>
      </c>
      <c r="E6585" s="287">
        <v>1.5609999999999999</v>
      </c>
      <c r="F6585" s="288">
        <v>50.1</v>
      </c>
      <c r="G6585" s="287">
        <v>-0.5</v>
      </c>
      <c r="H6585" s="287">
        <v>51</v>
      </c>
      <c r="I6585" s="287">
        <f t="shared" si="138"/>
        <v>0.20000000000000284</v>
      </c>
    </row>
    <row r="6586" spans="1:11">
      <c r="A6586" s="282">
        <v>42549</v>
      </c>
      <c r="B6586" s="281">
        <v>2036.09</v>
      </c>
      <c r="C6586" s="287">
        <v>133.25</v>
      </c>
      <c r="D6586" s="287">
        <v>0.24349999999999999</v>
      </c>
      <c r="E6586" s="287">
        <v>1.4390000000000001</v>
      </c>
      <c r="F6586" s="288">
        <v>50.1</v>
      </c>
      <c r="G6586" s="287">
        <v>-0.5</v>
      </c>
      <c r="H6586" s="287">
        <v>51</v>
      </c>
      <c r="I6586" s="287">
        <f t="shared" si="138"/>
        <v>0.20000000000000284</v>
      </c>
    </row>
    <row r="6587" spans="1:11">
      <c r="A6587" s="282">
        <v>42550</v>
      </c>
      <c r="B6587" s="281">
        <v>2070.77</v>
      </c>
      <c r="C6587" s="287">
        <v>133.0625</v>
      </c>
      <c r="D6587" s="287">
        <v>0.25359999999999999</v>
      </c>
      <c r="E6587" s="287">
        <v>1.4670000000000001</v>
      </c>
      <c r="F6587" s="288">
        <v>50.1</v>
      </c>
      <c r="G6587" s="287">
        <v>-0.5</v>
      </c>
      <c r="H6587" s="287">
        <v>51</v>
      </c>
      <c r="I6587" s="287">
        <f t="shared" si="138"/>
        <v>0.20000000000000284</v>
      </c>
    </row>
    <row r="6588" spans="1:11">
      <c r="A6588" s="282">
        <v>42551</v>
      </c>
      <c r="B6588" s="281">
        <v>2098.86</v>
      </c>
      <c r="C6588" s="287">
        <v>132.984375</v>
      </c>
      <c r="D6588" s="287">
        <v>0.25869999999999999</v>
      </c>
      <c r="E6588" s="287">
        <v>1.516</v>
      </c>
      <c r="F6588" s="288">
        <v>50.4</v>
      </c>
      <c r="G6588" s="287">
        <v>-0.5</v>
      </c>
      <c r="H6588" s="287">
        <v>50.4</v>
      </c>
      <c r="I6588" s="287">
        <f t="shared" si="138"/>
        <v>-0.39999999999999858</v>
      </c>
      <c r="K6588" s="287"/>
    </row>
    <row r="6589" spans="1:11">
      <c r="A6589" s="282">
        <v>42552</v>
      </c>
      <c r="B6589" s="281">
        <v>2102.9499999999998</v>
      </c>
      <c r="C6589" s="287">
        <v>133.078125</v>
      </c>
      <c r="D6589" s="287">
        <v>0.25869999999999999</v>
      </c>
      <c r="E6589" s="287">
        <v>1.4710000000000001</v>
      </c>
      <c r="F6589" s="288">
        <v>50.4</v>
      </c>
      <c r="G6589" s="287">
        <f t="shared" si="137"/>
        <v>0.29999999999999716</v>
      </c>
      <c r="H6589" s="287">
        <v>52.8</v>
      </c>
      <c r="I6589" s="287">
        <f t="shared" si="138"/>
        <v>2</v>
      </c>
    </row>
    <row r="6590" spans="1:11">
      <c r="A6590" s="282">
        <v>42556</v>
      </c>
      <c r="B6590" s="281">
        <v>2088.5500000000002</v>
      </c>
      <c r="C6590" s="287">
        <v>133.890625</v>
      </c>
      <c r="D6590" s="287">
        <v>0.25359999999999999</v>
      </c>
      <c r="E6590" s="287">
        <v>1.4450000000000001</v>
      </c>
      <c r="F6590" s="288">
        <v>50.4</v>
      </c>
      <c r="G6590" s="287">
        <f t="shared" si="137"/>
        <v>0.29999999999999716</v>
      </c>
      <c r="H6590" s="287">
        <v>52.8</v>
      </c>
      <c r="I6590" s="287">
        <f t="shared" si="138"/>
        <v>2</v>
      </c>
    </row>
    <row r="6591" spans="1:11">
      <c r="A6591" s="282">
        <v>42557</v>
      </c>
      <c r="B6591" s="281">
        <v>2099.73</v>
      </c>
      <c r="C6591" s="287">
        <v>133.671875</v>
      </c>
      <c r="D6591" s="287">
        <v>0.25359999999999999</v>
      </c>
      <c r="E6591" s="287">
        <v>1.4450000000000001</v>
      </c>
      <c r="F6591" s="288">
        <v>50.4</v>
      </c>
      <c r="G6591" s="287">
        <f t="shared" si="137"/>
        <v>0.29999999999999716</v>
      </c>
      <c r="H6591" s="287">
        <v>52.8</v>
      </c>
      <c r="I6591" s="287">
        <f t="shared" si="138"/>
        <v>2</v>
      </c>
    </row>
    <row r="6592" spans="1:11">
      <c r="A6592" s="282">
        <v>42558</v>
      </c>
      <c r="B6592" s="281">
        <v>2097.9</v>
      </c>
      <c r="C6592" s="287">
        <v>133.6875</v>
      </c>
      <c r="D6592" s="287">
        <v>0.24349999999999999</v>
      </c>
      <c r="E6592" s="287">
        <v>1.3759999999999999</v>
      </c>
      <c r="F6592" s="288">
        <v>50.4</v>
      </c>
      <c r="G6592" s="287">
        <f t="shared" si="137"/>
        <v>0.29999999999999716</v>
      </c>
      <c r="H6592" s="287">
        <v>52.8</v>
      </c>
      <c r="I6592" s="287">
        <f t="shared" si="138"/>
        <v>2</v>
      </c>
    </row>
    <row r="6593" spans="1:11">
      <c r="A6593" s="282">
        <v>42559</v>
      </c>
      <c r="B6593" s="281">
        <v>2129.9</v>
      </c>
      <c r="C6593" s="287">
        <v>133.796875</v>
      </c>
      <c r="D6593" s="287">
        <v>0.26889999999999997</v>
      </c>
      <c r="E6593" s="287">
        <v>1.369</v>
      </c>
      <c r="F6593" s="288">
        <v>50.4</v>
      </c>
      <c r="G6593" s="287">
        <f t="shared" ref="G6593:G6656" si="139">F6593-F6533</f>
        <v>0.29999999999999716</v>
      </c>
      <c r="H6593" s="287">
        <v>52.8</v>
      </c>
      <c r="I6593" s="287">
        <f t="shared" si="138"/>
        <v>2</v>
      </c>
    </row>
    <row r="6594" spans="1:11">
      <c r="A6594" s="282">
        <v>42562</v>
      </c>
      <c r="B6594" s="281">
        <v>2137.16</v>
      </c>
      <c r="C6594" s="287">
        <v>133.15625</v>
      </c>
      <c r="D6594" s="287">
        <v>0.28410000000000002</v>
      </c>
      <c r="E6594" s="287">
        <v>1.3860000000000001</v>
      </c>
      <c r="F6594" s="288">
        <v>50.4</v>
      </c>
      <c r="G6594" s="287">
        <f t="shared" si="139"/>
        <v>0.29999999999999716</v>
      </c>
      <c r="H6594" s="287">
        <v>52.8</v>
      </c>
      <c r="I6594" s="287">
        <f t="shared" si="138"/>
        <v>2</v>
      </c>
    </row>
    <row r="6595" spans="1:11">
      <c r="A6595" s="282">
        <v>42563</v>
      </c>
      <c r="B6595" s="281">
        <v>2152.14</v>
      </c>
      <c r="C6595" s="287">
        <v>132.515625</v>
      </c>
      <c r="D6595" s="287">
        <v>0.27389999999999998</v>
      </c>
      <c r="E6595" s="287">
        <v>1.359</v>
      </c>
      <c r="F6595" s="288">
        <v>50.4</v>
      </c>
      <c r="G6595" s="287">
        <f t="shared" si="139"/>
        <v>0.29999999999999716</v>
      </c>
      <c r="H6595" s="287">
        <v>52.8</v>
      </c>
      <c r="I6595" s="287">
        <f t="shared" si="138"/>
        <v>2</v>
      </c>
    </row>
    <row r="6596" spans="1:11">
      <c r="A6596" s="282">
        <v>42564</v>
      </c>
      <c r="B6596" s="281">
        <v>2152.4299999999998</v>
      </c>
      <c r="C6596" s="287">
        <v>132.828125</v>
      </c>
      <c r="D6596" s="287">
        <v>0.27900000000000003</v>
      </c>
      <c r="E6596" s="287">
        <v>1.431</v>
      </c>
      <c r="F6596" s="288">
        <v>50.4</v>
      </c>
      <c r="G6596" s="287">
        <f t="shared" si="139"/>
        <v>0.29999999999999716</v>
      </c>
      <c r="H6596" s="287">
        <v>52.8</v>
      </c>
      <c r="I6596" s="287">
        <f t="shared" si="138"/>
        <v>2</v>
      </c>
    </row>
    <row r="6597" spans="1:11">
      <c r="A6597" s="282">
        <v>42565</v>
      </c>
      <c r="B6597" s="281">
        <v>2163.75</v>
      </c>
      <c r="C6597" s="287">
        <v>132.390625</v>
      </c>
      <c r="D6597" s="287">
        <v>0.28999999999999998</v>
      </c>
      <c r="E6597" s="287">
        <v>1.5110000000000001</v>
      </c>
      <c r="F6597" s="288">
        <v>50.4</v>
      </c>
      <c r="G6597" s="287">
        <f t="shared" si="139"/>
        <v>0.29999999999999716</v>
      </c>
      <c r="H6597" s="287">
        <v>52.8</v>
      </c>
      <c r="I6597" s="287">
        <f t="shared" si="138"/>
        <v>2</v>
      </c>
    </row>
    <row r="6598" spans="1:11">
      <c r="A6598" s="282">
        <v>42566</v>
      </c>
      <c r="B6598" s="281">
        <v>2161.7399999999998</v>
      </c>
      <c r="C6598" s="287">
        <v>131.875</v>
      </c>
      <c r="D6598" s="287">
        <v>0.30009999999999998</v>
      </c>
      <c r="E6598" s="287">
        <v>1.4750000000000001</v>
      </c>
      <c r="F6598" s="288">
        <v>50.4</v>
      </c>
      <c r="G6598" s="287">
        <f t="shared" si="139"/>
        <v>0.29999999999999716</v>
      </c>
      <c r="H6598" s="287">
        <v>52.8</v>
      </c>
      <c r="I6598" s="287">
        <f t="shared" si="138"/>
        <v>2</v>
      </c>
    </row>
    <row r="6599" spans="1:11">
      <c r="A6599" s="282">
        <v>42569</v>
      </c>
      <c r="B6599" s="281">
        <v>2166.89</v>
      </c>
      <c r="C6599" s="287">
        <v>132.03125</v>
      </c>
      <c r="D6599" s="287">
        <v>0.31030000000000002</v>
      </c>
      <c r="E6599" s="287">
        <v>1.536</v>
      </c>
      <c r="F6599" s="288">
        <v>50.4</v>
      </c>
      <c r="G6599" s="287">
        <f t="shared" si="139"/>
        <v>0.29999999999999716</v>
      </c>
      <c r="H6599" s="287">
        <v>52.8</v>
      </c>
      <c r="I6599" s="287">
        <f t="shared" si="138"/>
        <v>2</v>
      </c>
    </row>
    <row r="6600" spans="1:11">
      <c r="A6600" s="282">
        <v>42570</v>
      </c>
      <c r="B6600" s="281">
        <v>2163.7800000000002</v>
      </c>
      <c r="C6600" s="287">
        <v>132.234375</v>
      </c>
      <c r="D6600" s="287">
        <v>0.30009999999999998</v>
      </c>
      <c r="E6600" s="287">
        <v>1.552</v>
      </c>
      <c r="F6600" s="288">
        <v>50.4</v>
      </c>
      <c r="G6600" s="287">
        <f t="shared" si="139"/>
        <v>0.29999999999999716</v>
      </c>
      <c r="H6600" s="287">
        <v>52.8</v>
      </c>
      <c r="I6600" s="287">
        <f t="shared" si="138"/>
        <v>2</v>
      </c>
    </row>
    <row r="6601" spans="1:11">
      <c r="A6601" s="282">
        <v>42571</v>
      </c>
      <c r="B6601" s="281">
        <v>2173.02</v>
      </c>
      <c r="C6601" s="287">
        <v>131.984375</v>
      </c>
      <c r="D6601" s="287">
        <v>0.29499999999999998</v>
      </c>
      <c r="E6601" s="287">
        <v>1.583</v>
      </c>
      <c r="F6601" s="288">
        <v>50.4</v>
      </c>
      <c r="G6601" s="287">
        <f t="shared" si="139"/>
        <v>0.29999999999999716</v>
      </c>
      <c r="H6601" s="287">
        <v>52.8</v>
      </c>
      <c r="I6601" s="287">
        <f t="shared" si="138"/>
        <v>2</v>
      </c>
    </row>
    <row r="6602" spans="1:11">
      <c r="A6602" s="282">
        <v>42572</v>
      </c>
      <c r="B6602" s="281">
        <v>2165.17</v>
      </c>
      <c r="C6602" s="287">
        <v>132.234375</v>
      </c>
      <c r="D6602" s="287">
        <v>0.3095</v>
      </c>
      <c r="E6602" s="287">
        <v>1.5529999999999999</v>
      </c>
      <c r="F6602" s="288">
        <v>50.4</v>
      </c>
      <c r="G6602" s="287">
        <f t="shared" si="139"/>
        <v>0.29999999999999716</v>
      </c>
      <c r="H6602" s="287">
        <v>52.8</v>
      </c>
      <c r="I6602" s="287">
        <f t="shared" si="138"/>
        <v>2</v>
      </c>
    </row>
    <row r="6603" spans="1:11">
      <c r="A6603" s="282">
        <v>42573</v>
      </c>
      <c r="B6603" s="281">
        <v>2175.0300000000002</v>
      </c>
      <c r="C6603" s="287">
        <v>132.125</v>
      </c>
      <c r="D6603" s="287">
        <v>0.3196</v>
      </c>
      <c r="E6603" s="287">
        <v>1.581</v>
      </c>
      <c r="F6603" s="288">
        <v>50.4</v>
      </c>
      <c r="G6603" s="287">
        <f t="shared" si="139"/>
        <v>0.29999999999999716</v>
      </c>
      <c r="H6603" s="287">
        <v>52.8</v>
      </c>
      <c r="I6603" s="287">
        <f t="shared" si="138"/>
        <v>2</v>
      </c>
    </row>
    <row r="6604" spans="1:11">
      <c r="A6604" s="282">
        <v>42576</v>
      </c>
      <c r="B6604" s="281">
        <v>2168.48</v>
      </c>
      <c r="C6604" s="287">
        <v>132.0625</v>
      </c>
      <c r="D6604" s="287">
        <v>0.3095</v>
      </c>
      <c r="E6604" s="287">
        <v>1.5569999999999999</v>
      </c>
      <c r="F6604" s="288">
        <v>50.4</v>
      </c>
      <c r="G6604" s="287">
        <f t="shared" si="139"/>
        <v>0.29999999999999716</v>
      </c>
      <c r="H6604" s="287">
        <v>52.8</v>
      </c>
      <c r="I6604" s="287">
        <f t="shared" si="138"/>
        <v>2</v>
      </c>
    </row>
    <row r="6605" spans="1:11">
      <c r="A6605" s="282">
        <v>42577</v>
      </c>
      <c r="B6605" s="281">
        <v>2169.1799999999998</v>
      </c>
      <c r="C6605" s="287">
        <v>132.125</v>
      </c>
      <c r="D6605" s="287">
        <v>0.3145</v>
      </c>
      <c r="E6605" s="287">
        <v>1.5669999999999999</v>
      </c>
      <c r="F6605" s="288">
        <v>50.4</v>
      </c>
      <c r="G6605" s="287">
        <f t="shared" si="139"/>
        <v>0.29999999999999716</v>
      </c>
      <c r="H6605" s="287">
        <v>52.8</v>
      </c>
      <c r="I6605" s="287">
        <f t="shared" si="138"/>
        <v>2</v>
      </c>
    </row>
    <row r="6606" spans="1:11">
      <c r="A6606" s="282">
        <v>42578</v>
      </c>
      <c r="B6606" s="281">
        <v>2166.58</v>
      </c>
      <c r="C6606" s="287">
        <v>132.546875</v>
      </c>
      <c r="D6606" s="287">
        <v>0.3044</v>
      </c>
      <c r="E6606" s="287">
        <v>1.5739999999999998</v>
      </c>
      <c r="F6606" s="288">
        <v>50.4</v>
      </c>
      <c r="G6606" s="287">
        <f t="shared" si="139"/>
        <v>0.29999999999999716</v>
      </c>
      <c r="H6606" s="287">
        <v>52.8</v>
      </c>
      <c r="I6606" s="287">
        <f t="shared" si="138"/>
        <v>2</v>
      </c>
    </row>
    <row r="6607" spans="1:11">
      <c r="A6607" s="282">
        <v>42579</v>
      </c>
      <c r="B6607" s="281">
        <v>2170.06</v>
      </c>
      <c r="C6607" s="287">
        <v>132.5625</v>
      </c>
      <c r="D6607" s="287">
        <v>0.3044</v>
      </c>
      <c r="E6607" s="287">
        <v>1.5620000000000001</v>
      </c>
      <c r="F6607" s="288">
        <v>50.4</v>
      </c>
      <c r="G6607" s="287">
        <f t="shared" si="139"/>
        <v>0.29999999999999716</v>
      </c>
      <c r="H6607" s="287">
        <v>52.8</v>
      </c>
      <c r="I6607" s="287">
        <f t="shared" si="138"/>
        <v>2</v>
      </c>
    </row>
    <row r="6608" spans="1:11">
      <c r="A6608" s="282">
        <v>42580</v>
      </c>
      <c r="B6608" s="281">
        <v>2173.6</v>
      </c>
      <c r="C6608" s="287">
        <v>133.046875</v>
      </c>
      <c r="D6608" s="287">
        <v>0.27900000000000003</v>
      </c>
      <c r="E6608" s="287">
        <v>1.498</v>
      </c>
      <c r="F6608" s="288">
        <v>51</v>
      </c>
      <c r="G6608" s="287">
        <v>0.3</v>
      </c>
      <c r="H6608" s="287">
        <v>52.8</v>
      </c>
      <c r="I6608" s="287">
        <f t="shared" si="138"/>
        <v>2</v>
      </c>
      <c r="K6608" s="287"/>
    </row>
    <row r="6609" spans="1:9">
      <c r="A6609" s="282">
        <v>42583</v>
      </c>
      <c r="B6609" s="281">
        <v>2170.84</v>
      </c>
      <c r="C6609" s="287">
        <v>132.796875</v>
      </c>
      <c r="D6609" s="287">
        <v>0.2384</v>
      </c>
      <c r="E6609" s="287">
        <v>1.5049999999999999</v>
      </c>
      <c r="F6609" s="288">
        <v>51</v>
      </c>
      <c r="G6609" s="287">
        <f t="shared" si="139"/>
        <v>0.89999999999999858</v>
      </c>
      <c r="H6609" s="287">
        <v>52.3</v>
      </c>
      <c r="I6609" s="287">
        <f t="shared" si="138"/>
        <v>1.5</v>
      </c>
    </row>
    <row r="6610" spans="1:9">
      <c r="A6610" s="282">
        <v>42584</v>
      </c>
      <c r="B6610" s="281">
        <v>2157.0300000000002</v>
      </c>
      <c r="C6610" s="287">
        <v>132.546875</v>
      </c>
      <c r="D6610" s="287">
        <v>0.25359999999999999</v>
      </c>
      <c r="E6610" s="287">
        <v>1.454</v>
      </c>
      <c r="F6610" s="288">
        <v>51</v>
      </c>
      <c r="G6610" s="287">
        <f t="shared" si="139"/>
        <v>0.89999999999999858</v>
      </c>
      <c r="H6610" s="287">
        <v>52.3</v>
      </c>
      <c r="I6610" s="287">
        <f t="shared" si="138"/>
        <v>1.2999999999999972</v>
      </c>
    </row>
    <row r="6611" spans="1:9">
      <c r="A6611" s="282">
        <v>42585</v>
      </c>
      <c r="B6611" s="281">
        <v>2163.79</v>
      </c>
      <c r="C6611" s="287">
        <v>132.578125</v>
      </c>
      <c r="D6611" s="287">
        <v>0.25359999999999999</v>
      </c>
      <c r="E6611" s="287">
        <v>1.522</v>
      </c>
      <c r="F6611" s="288">
        <v>51</v>
      </c>
      <c r="G6611" s="287">
        <f t="shared" si="139"/>
        <v>0.89999999999999858</v>
      </c>
      <c r="H6611" s="287">
        <v>52.3</v>
      </c>
      <c r="I6611" s="287">
        <f t="shared" si="138"/>
        <v>1.2999999999999972</v>
      </c>
    </row>
    <row r="6612" spans="1:9">
      <c r="A6612" s="282">
        <v>42586</v>
      </c>
      <c r="B6612" s="281">
        <v>2164.25</v>
      </c>
      <c r="C6612" s="287">
        <v>132.953125</v>
      </c>
      <c r="D6612" s="287">
        <v>0.26889999999999997</v>
      </c>
      <c r="E6612" s="287">
        <v>1.5569999999999999</v>
      </c>
      <c r="F6612" s="288">
        <v>51</v>
      </c>
      <c r="G6612" s="287">
        <f t="shared" si="139"/>
        <v>0.89999999999999858</v>
      </c>
      <c r="H6612" s="287">
        <v>52.3</v>
      </c>
      <c r="I6612" s="287">
        <f t="shared" si="138"/>
        <v>1.2999999999999972</v>
      </c>
    </row>
    <row r="6613" spans="1:9">
      <c r="A6613" s="282">
        <v>42587</v>
      </c>
      <c r="B6613" s="281">
        <v>2182.87</v>
      </c>
      <c r="C6613" s="287">
        <v>132.140625</v>
      </c>
      <c r="D6613" s="287">
        <v>0.26379999999999998</v>
      </c>
      <c r="E6613" s="287">
        <v>1.5430000000000001</v>
      </c>
      <c r="F6613" s="288">
        <v>51</v>
      </c>
      <c r="G6613" s="287">
        <f t="shared" si="139"/>
        <v>0.89999999999999858</v>
      </c>
      <c r="H6613" s="287">
        <v>52.3</v>
      </c>
      <c r="I6613" s="287">
        <f t="shared" si="138"/>
        <v>1.2999999999999972</v>
      </c>
    </row>
    <row r="6614" spans="1:9">
      <c r="A6614" s="282">
        <v>42590</v>
      </c>
      <c r="B6614" s="281">
        <v>2180.89</v>
      </c>
      <c r="C6614" s="287">
        <v>132.046875</v>
      </c>
      <c r="D6614" s="287">
        <v>0.25359999999999999</v>
      </c>
      <c r="E6614" s="287">
        <v>1.502</v>
      </c>
      <c r="F6614" s="288">
        <v>51</v>
      </c>
      <c r="G6614" s="287">
        <f t="shared" si="139"/>
        <v>0.89999999999999858</v>
      </c>
      <c r="H6614" s="287">
        <v>52.3</v>
      </c>
      <c r="I6614" s="287">
        <f t="shared" si="138"/>
        <v>1.2999999999999972</v>
      </c>
    </row>
    <row r="6615" spans="1:9">
      <c r="A6615" s="282">
        <v>42591</v>
      </c>
      <c r="B6615" s="281">
        <v>2181.7399999999998</v>
      </c>
      <c r="C6615" s="287">
        <v>132.34375</v>
      </c>
      <c r="D6615" s="287">
        <v>0.25869999999999999</v>
      </c>
      <c r="E6615" s="287">
        <v>1.589</v>
      </c>
      <c r="F6615" s="288">
        <v>51</v>
      </c>
      <c r="G6615" s="287">
        <f t="shared" si="139"/>
        <v>0.89999999999999858</v>
      </c>
      <c r="H6615" s="287">
        <v>52.3</v>
      </c>
      <c r="I6615" s="287">
        <f t="shared" si="138"/>
        <v>1.2999999999999972</v>
      </c>
    </row>
    <row r="6616" spans="1:9">
      <c r="A6616" s="282">
        <v>42592</v>
      </c>
      <c r="B6616" s="281">
        <v>2175.4899999999998</v>
      </c>
      <c r="C6616" s="287">
        <v>132.734375</v>
      </c>
      <c r="D6616" s="287">
        <v>0.25869999999999999</v>
      </c>
      <c r="E6616" s="287">
        <v>1.593</v>
      </c>
      <c r="F6616" s="288">
        <v>51</v>
      </c>
      <c r="G6616" s="287">
        <f t="shared" si="139"/>
        <v>0.89999999999999858</v>
      </c>
      <c r="H6616" s="287">
        <v>52.3</v>
      </c>
      <c r="I6616" s="287">
        <f t="shared" si="138"/>
        <v>1.2999999999999972</v>
      </c>
    </row>
    <row r="6617" spans="1:9">
      <c r="A6617" s="282">
        <v>42593</v>
      </c>
      <c r="B6617" s="281">
        <v>2185.79</v>
      </c>
      <c r="C6617" s="287">
        <v>132.046875</v>
      </c>
      <c r="D6617" s="287">
        <v>0.27979999999999999</v>
      </c>
      <c r="E6617" s="287">
        <v>1.548</v>
      </c>
      <c r="F6617" s="288">
        <v>51</v>
      </c>
      <c r="G6617" s="287">
        <f t="shared" si="139"/>
        <v>0.89999999999999858</v>
      </c>
      <c r="H6617" s="287">
        <v>52.3</v>
      </c>
      <c r="I6617" s="287">
        <f t="shared" si="138"/>
        <v>1.2999999999999972</v>
      </c>
    </row>
    <row r="6618" spans="1:9">
      <c r="A6618" s="282">
        <v>42594</v>
      </c>
      <c r="B6618" s="281">
        <v>2184.0500000000002</v>
      </c>
      <c r="C6618" s="287">
        <v>132.53125</v>
      </c>
      <c r="D6618" s="287">
        <v>0.27979999999999999</v>
      </c>
      <c r="E6618" s="287">
        <v>1.508</v>
      </c>
      <c r="F6618" s="288">
        <v>51</v>
      </c>
      <c r="G6618" s="287">
        <f t="shared" si="139"/>
        <v>0.89999999999999858</v>
      </c>
      <c r="H6618" s="287">
        <v>52.3</v>
      </c>
      <c r="I6618" s="287">
        <f t="shared" si="138"/>
        <v>1.2999999999999972</v>
      </c>
    </row>
    <row r="6619" spans="1:9">
      <c r="A6619" s="282">
        <v>42597</v>
      </c>
      <c r="B6619" s="281">
        <v>2190.15</v>
      </c>
      <c r="C6619" s="287">
        <v>132.25</v>
      </c>
      <c r="D6619" s="287">
        <v>0.27979999999999999</v>
      </c>
      <c r="E6619" s="287">
        <v>1.56</v>
      </c>
      <c r="F6619" s="288">
        <v>51</v>
      </c>
      <c r="G6619" s="287">
        <f t="shared" si="139"/>
        <v>0.89999999999999858</v>
      </c>
      <c r="H6619" s="287">
        <v>52.3</v>
      </c>
      <c r="I6619" s="287">
        <f t="shared" si="138"/>
        <v>1.2999999999999972</v>
      </c>
    </row>
    <row r="6620" spans="1:9">
      <c r="A6620" s="282">
        <v>42598</v>
      </c>
      <c r="B6620" s="281">
        <v>2178.15</v>
      </c>
      <c r="C6620" s="287">
        <v>132</v>
      </c>
      <c r="D6620" s="287">
        <v>0.2747</v>
      </c>
      <c r="E6620" s="287">
        <v>1.514</v>
      </c>
      <c r="F6620" s="288">
        <v>51</v>
      </c>
      <c r="G6620" s="287">
        <f t="shared" si="139"/>
        <v>0.89999999999999858</v>
      </c>
      <c r="H6620" s="287">
        <v>52.3</v>
      </c>
      <c r="I6620" s="287">
        <f t="shared" si="138"/>
        <v>1.2999999999999972</v>
      </c>
    </row>
    <row r="6621" spans="1:9">
      <c r="A6621" s="282">
        <v>42599</v>
      </c>
      <c r="B6621" s="281">
        <v>2182.2199999999998</v>
      </c>
      <c r="C6621" s="287">
        <v>132.109375</v>
      </c>
      <c r="D6621" s="287">
        <v>0.28489999999999999</v>
      </c>
      <c r="E6621" s="287">
        <v>1.5580000000000001</v>
      </c>
      <c r="F6621" s="288">
        <v>51</v>
      </c>
      <c r="G6621" s="287">
        <f t="shared" si="139"/>
        <v>0.89999999999999858</v>
      </c>
      <c r="H6621" s="287">
        <v>52.3</v>
      </c>
      <c r="I6621" s="287">
        <f t="shared" si="138"/>
        <v>1.2999999999999972</v>
      </c>
    </row>
    <row r="6622" spans="1:9">
      <c r="A6622" s="282">
        <v>42600</v>
      </c>
      <c r="B6622" s="281">
        <v>2187.02</v>
      </c>
      <c r="C6622" s="287">
        <v>132.375</v>
      </c>
      <c r="D6622" s="287">
        <v>0.27389999999999998</v>
      </c>
      <c r="E6622" s="287">
        <v>1.575</v>
      </c>
      <c r="F6622" s="288">
        <v>51</v>
      </c>
      <c r="G6622" s="287">
        <f t="shared" si="139"/>
        <v>0.89999999999999858</v>
      </c>
      <c r="H6622" s="287">
        <v>52.3</v>
      </c>
      <c r="I6622" s="287">
        <f t="shared" si="138"/>
        <v>1.2999999999999972</v>
      </c>
    </row>
    <row r="6623" spans="1:9">
      <c r="A6623" s="282">
        <v>42601</v>
      </c>
      <c r="B6623" s="281">
        <v>2183.87</v>
      </c>
      <c r="C6623" s="287">
        <v>131.953125</v>
      </c>
      <c r="D6623" s="287">
        <v>0.29420000000000002</v>
      </c>
      <c r="E6623" s="287">
        <v>1.55</v>
      </c>
      <c r="F6623" s="288">
        <v>51</v>
      </c>
      <c r="G6623" s="287">
        <f t="shared" si="139"/>
        <v>0.89999999999999858</v>
      </c>
      <c r="H6623" s="287">
        <v>52.3</v>
      </c>
      <c r="I6623" s="287">
        <f t="shared" si="138"/>
        <v>1.2999999999999972</v>
      </c>
    </row>
    <row r="6624" spans="1:9">
      <c r="A6624" s="282">
        <v>42604</v>
      </c>
      <c r="B6624" s="281">
        <v>2182.64</v>
      </c>
      <c r="C6624" s="287">
        <v>132.28125</v>
      </c>
      <c r="D6624" s="287">
        <v>0.29420000000000002</v>
      </c>
      <c r="E6624" s="287">
        <v>1.536</v>
      </c>
      <c r="F6624" s="288">
        <v>51</v>
      </c>
      <c r="G6624" s="287">
        <f t="shared" si="139"/>
        <v>0.89999999999999858</v>
      </c>
      <c r="H6624" s="287">
        <v>52.3</v>
      </c>
      <c r="I6624" s="287">
        <f t="shared" si="138"/>
        <v>1.2999999999999972</v>
      </c>
    </row>
    <row r="6625" spans="1:11">
      <c r="A6625" s="282">
        <v>42605</v>
      </c>
      <c r="B6625" s="281">
        <v>2186.9</v>
      </c>
      <c r="C6625" s="287">
        <v>132.21875</v>
      </c>
      <c r="D6625" s="287">
        <v>0.29930000000000001</v>
      </c>
      <c r="E6625" s="287">
        <v>1.579</v>
      </c>
      <c r="F6625" s="288">
        <v>51</v>
      </c>
      <c r="G6625" s="287">
        <f t="shared" si="139"/>
        <v>0.89999999999999858</v>
      </c>
      <c r="H6625" s="287">
        <v>52.3</v>
      </c>
      <c r="I6625" s="287">
        <f t="shared" si="138"/>
        <v>1.2999999999999972</v>
      </c>
    </row>
    <row r="6626" spans="1:11">
      <c r="A6626" s="282">
        <v>42606</v>
      </c>
      <c r="B6626" s="281">
        <v>2175.44</v>
      </c>
      <c r="C6626" s="287">
        <v>132.21875</v>
      </c>
      <c r="D6626" s="287">
        <v>0.28920000000000001</v>
      </c>
      <c r="E6626" s="287">
        <v>1.5430000000000001</v>
      </c>
      <c r="F6626" s="288">
        <v>51</v>
      </c>
      <c r="G6626" s="287">
        <f t="shared" si="139"/>
        <v>0.89999999999999858</v>
      </c>
      <c r="H6626" s="287">
        <v>52.3</v>
      </c>
      <c r="I6626" s="287">
        <f t="shared" si="138"/>
        <v>1.2999999999999972</v>
      </c>
    </row>
    <row r="6627" spans="1:11">
      <c r="A6627" s="282">
        <v>42607</v>
      </c>
      <c r="B6627" s="281">
        <v>2172.4699999999998</v>
      </c>
      <c r="C6627" s="287">
        <v>132.0625</v>
      </c>
      <c r="D6627" s="287">
        <v>0.29930000000000001</v>
      </c>
      <c r="E6627" s="287">
        <v>1.5470000000000002</v>
      </c>
      <c r="F6627" s="288">
        <v>51</v>
      </c>
      <c r="G6627" s="287">
        <f t="shared" si="139"/>
        <v>0.89999999999999858</v>
      </c>
      <c r="H6627" s="287">
        <v>52.3</v>
      </c>
      <c r="I6627" s="287">
        <f t="shared" si="138"/>
        <v>1.2999999999999972</v>
      </c>
    </row>
    <row r="6628" spans="1:11">
      <c r="A6628" s="282">
        <v>42608</v>
      </c>
      <c r="B6628" s="281">
        <v>2169.04</v>
      </c>
      <c r="C6628" s="287">
        <v>131.375</v>
      </c>
      <c r="D6628" s="287">
        <v>0.31459999999999999</v>
      </c>
      <c r="E6628" s="287">
        <v>1.5620000000000001</v>
      </c>
      <c r="F6628" s="288">
        <v>51</v>
      </c>
      <c r="G6628" s="287">
        <f t="shared" si="139"/>
        <v>0.89999999999999858</v>
      </c>
      <c r="H6628" s="287">
        <v>52.3</v>
      </c>
      <c r="I6628" s="287">
        <f t="shared" si="138"/>
        <v>1.2999999999999972</v>
      </c>
    </row>
    <row r="6629" spans="1:11">
      <c r="A6629" s="282">
        <v>42611</v>
      </c>
      <c r="B6629" s="281">
        <v>2180.38</v>
      </c>
      <c r="C6629" s="287">
        <v>131.953125</v>
      </c>
      <c r="D6629" s="287">
        <v>0.3196</v>
      </c>
      <c r="E6629" s="287">
        <v>1.5739999999999998</v>
      </c>
      <c r="F6629" s="288">
        <v>51</v>
      </c>
      <c r="G6629" s="287">
        <f t="shared" si="139"/>
        <v>0.89999999999999858</v>
      </c>
      <c r="H6629" s="287">
        <v>52.3</v>
      </c>
      <c r="I6629" s="287">
        <f t="shared" si="138"/>
        <v>1.2999999999999972</v>
      </c>
    </row>
    <row r="6630" spans="1:11">
      <c r="A6630" s="282">
        <v>42612</v>
      </c>
      <c r="B6630" s="281">
        <v>2176.12</v>
      </c>
      <c r="C6630" s="287">
        <v>131.890625</v>
      </c>
      <c r="D6630" s="287">
        <v>0.3145</v>
      </c>
      <c r="E6630" s="287">
        <v>1.63</v>
      </c>
      <c r="F6630" s="288">
        <v>51</v>
      </c>
      <c r="G6630" s="287">
        <f t="shared" si="139"/>
        <v>0.89999999999999858</v>
      </c>
      <c r="H6630" s="287">
        <v>52.3</v>
      </c>
      <c r="I6630" s="287">
        <f t="shared" si="138"/>
        <v>1.2999999999999972</v>
      </c>
    </row>
    <row r="6631" spans="1:11">
      <c r="A6631" s="282">
        <v>42613</v>
      </c>
      <c r="B6631" s="281">
        <v>2170.9499999999998</v>
      </c>
      <c r="C6631" s="287">
        <v>131.875</v>
      </c>
      <c r="D6631" s="287">
        <v>0.3095</v>
      </c>
      <c r="E6631" s="287">
        <v>1.56</v>
      </c>
      <c r="F6631" s="288">
        <v>50.7</v>
      </c>
      <c r="G6631" s="287">
        <v>0.9</v>
      </c>
      <c r="H6631" s="287">
        <v>50.7</v>
      </c>
      <c r="I6631" s="287">
        <f t="shared" si="138"/>
        <v>0.30000000000000426</v>
      </c>
      <c r="K6631" s="287"/>
    </row>
    <row r="6632" spans="1:11">
      <c r="A6632" s="282">
        <v>42614</v>
      </c>
      <c r="B6632" s="281">
        <v>2170.86</v>
      </c>
      <c r="C6632" s="287">
        <v>131.890625</v>
      </c>
      <c r="D6632" s="287">
        <v>0.32469999999999999</v>
      </c>
      <c r="E6632" s="287">
        <v>1.5669999999999999</v>
      </c>
      <c r="F6632" s="288">
        <v>50.7</v>
      </c>
      <c r="G6632" s="287">
        <f t="shared" si="139"/>
        <v>0.60000000000000142</v>
      </c>
      <c r="H6632" s="287">
        <v>49.4</v>
      </c>
      <c r="I6632" s="287">
        <f t="shared" si="138"/>
        <v>-3.3999999999999986</v>
      </c>
    </row>
    <row r="6633" spans="1:11">
      <c r="A6633" s="282">
        <v>42615</v>
      </c>
      <c r="B6633" s="281">
        <v>2179.98</v>
      </c>
      <c r="C6633" s="287">
        <v>131.71875</v>
      </c>
      <c r="D6633" s="287">
        <v>0.32979999999999998</v>
      </c>
      <c r="E6633" s="287">
        <v>1.581</v>
      </c>
      <c r="F6633" s="288">
        <v>50.7</v>
      </c>
      <c r="G6633" s="287">
        <f t="shared" si="139"/>
        <v>0.60000000000000142</v>
      </c>
      <c r="H6633" s="287">
        <v>49.4</v>
      </c>
      <c r="I6633" s="287">
        <f t="shared" si="138"/>
        <v>-3.3999999999999986</v>
      </c>
    </row>
    <row r="6634" spans="1:11">
      <c r="A6634" s="282">
        <v>42619</v>
      </c>
      <c r="B6634" s="281">
        <v>2186.48</v>
      </c>
      <c r="C6634" s="287">
        <v>132.296875</v>
      </c>
      <c r="D6634" s="287">
        <v>0.32469999999999999</v>
      </c>
      <c r="E6634" s="287">
        <v>1.569</v>
      </c>
      <c r="F6634" s="288">
        <v>50.7</v>
      </c>
      <c r="G6634" s="287">
        <f t="shared" si="139"/>
        <v>0.60000000000000142</v>
      </c>
      <c r="H6634" s="287">
        <v>49.4</v>
      </c>
      <c r="I6634" s="287">
        <f t="shared" si="138"/>
        <v>-3.3999999999999986</v>
      </c>
    </row>
    <row r="6635" spans="1:11">
      <c r="A6635" s="282">
        <v>42620</v>
      </c>
      <c r="B6635" s="281">
        <v>2186.16</v>
      </c>
      <c r="C6635" s="287">
        <v>132.296875</v>
      </c>
      <c r="D6635" s="287">
        <v>0.3196</v>
      </c>
      <c r="E6635" s="287">
        <v>1.603</v>
      </c>
      <c r="F6635" s="288">
        <v>50.7</v>
      </c>
      <c r="G6635" s="287">
        <f t="shared" si="139"/>
        <v>0.60000000000000142</v>
      </c>
      <c r="H6635" s="287">
        <v>49.4</v>
      </c>
      <c r="I6635" s="287">
        <f t="shared" ref="I6635:I6698" si="140">H6635-H6592</f>
        <v>-3.3999999999999986</v>
      </c>
    </row>
    <row r="6636" spans="1:11">
      <c r="A6636" s="282">
        <v>42621</v>
      </c>
      <c r="B6636" s="281">
        <v>2181.3000000000002</v>
      </c>
      <c r="C6636" s="287">
        <v>131.671875</v>
      </c>
      <c r="D6636" s="287">
        <v>0.3196</v>
      </c>
      <c r="E6636" s="287">
        <v>1.603</v>
      </c>
      <c r="F6636" s="288">
        <v>50.7</v>
      </c>
      <c r="G6636" s="287">
        <f t="shared" si="139"/>
        <v>0.60000000000000142</v>
      </c>
      <c r="H6636" s="287">
        <v>49.4</v>
      </c>
      <c r="I6636" s="287">
        <f t="shared" si="140"/>
        <v>-3.3999999999999986</v>
      </c>
    </row>
    <row r="6637" spans="1:11">
      <c r="A6637" s="282">
        <v>42622</v>
      </c>
      <c r="B6637" s="281">
        <v>2127.81</v>
      </c>
      <c r="C6637" s="287">
        <v>131.3125</v>
      </c>
      <c r="D6637" s="287">
        <v>0.3095</v>
      </c>
      <c r="E6637" s="287">
        <v>1.5350000000000001</v>
      </c>
      <c r="F6637" s="288">
        <v>50.7</v>
      </c>
      <c r="G6637" s="287">
        <f t="shared" si="139"/>
        <v>0.60000000000000142</v>
      </c>
      <c r="H6637" s="287">
        <v>49.4</v>
      </c>
      <c r="I6637" s="287">
        <f t="shared" si="140"/>
        <v>-3.3999999999999986</v>
      </c>
    </row>
    <row r="6638" spans="1:11">
      <c r="A6638" s="282">
        <v>42625</v>
      </c>
      <c r="B6638" s="281">
        <v>2159.04</v>
      </c>
      <c r="C6638" s="287">
        <v>131.453125</v>
      </c>
      <c r="D6638" s="287">
        <v>0.33579999999999999</v>
      </c>
      <c r="E6638" s="287">
        <v>1.54</v>
      </c>
      <c r="F6638" s="288">
        <v>50.7</v>
      </c>
      <c r="G6638" s="287">
        <f t="shared" si="139"/>
        <v>0.60000000000000142</v>
      </c>
      <c r="H6638" s="287">
        <v>49.4</v>
      </c>
      <c r="I6638" s="287">
        <f t="shared" si="140"/>
        <v>-3.3999999999999986</v>
      </c>
    </row>
    <row r="6639" spans="1:11">
      <c r="A6639" s="282">
        <v>42626</v>
      </c>
      <c r="B6639" s="281">
        <v>2127.02</v>
      </c>
      <c r="C6639" s="287">
        <v>130.96875</v>
      </c>
      <c r="D6639" s="287">
        <v>0.34089999999999998</v>
      </c>
      <c r="E6639" s="287">
        <v>1.6</v>
      </c>
      <c r="F6639" s="288">
        <v>50.7</v>
      </c>
      <c r="G6639" s="287">
        <f t="shared" si="139"/>
        <v>0.60000000000000142</v>
      </c>
      <c r="H6639" s="287">
        <v>49.4</v>
      </c>
      <c r="I6639" s="287">
        <f t="shared" si="140"/>
        <v>-3.3999999999999986</v>
      </c>
    </row>
    <row r="6640" spans="1:11">
      <c r="A6640" s="282">
        <v>42627</v>
      </c>
      <c r="B6640" s="281">
        <v>2125.77</v>
      </c>
      <c r="C6640" s="287">
        <v>131.4375</v>
      </c>
      <c r="D6640" s="287">
        <v>0.33579999999999999</v>
      </c>
      <c r="E6640" s="287">
        <v>1.6760000000000002</v>
      </c>
      <c r="F6640" s="288">
        <v>50.7</v>
      </c>
      <c r="G6640" s="287">
        <f t="shared" si="139"/>
        <v>0.60000000000000142</v>
      </c>
      <c r="H6640" s="287">
        <v>49.4</v>
      </c>
      <c r="I6640" s="287">
        <f t="shared" si="140"/>
        <v>-3.3999999999999986</v>
      </c>
    </row>
    <row r="6641" spans="1:11">
      <c r="A6641" s="282">
        <v>42628</v>
      </c>
      <c r="B6641" s="281">
        <v>2147.2600000000002</v>
      </c>
      <c r="C6641" s="287">
        <v>131.453125</v>
      </c>
      <c r="D6641" s="287">
        <v>0.36120000000000002</v>
      </c>
      <c r="E6641" s="287">
        <v>1.6640000000000001</v>
      </c>
      <c r="F6641" s="288">
        <v>50.7</v>
      </c>
      <c r="G6641" s="287">
        <f t="shared" si="139"/>
        <v>0.60000000000000142</v>
      </c>
      <c r="H6641" s="287">
        <v>49.4</v>
      </c>
      <c r="I6641" s="287">
        <f t="shared" si="140"/>
        <v>-3.3999999999999986</v>
      </c>
    </row>
    <row r="6642" spans="1:11">
      <c r="A6642" s="282">
        <v>42629</v>
      </c>
      <c r="B6642" s="281">
        <v>2139.16</v>
      </c>
      <c r="C6642" s="287">
        <v>131.40625</v>
      </c>
      <c r="D6642" s="287">
        <v>0.35010000000000002</v>
      </c>
      <c r="E6642" s="287">
        <v>1.728</v>
      </c>
      <c r="F6642" s="288">
        <v>50.7</v>
      </c>
      <c r="G6642" s="287">
        <f t="shared" si="139"/>
        <v>0.60000000000000142</v>
      </c>
      <c r="H6642" s="287">
        <v>49.4</v>
      </c>
      <c r="I6642" s="287">
        <f t="shared" si="140"/>
        <v>-3.3999999999999986</v>
      </c>
    </row>
    <row r="6643" spans="1:11">
      <c r="A6643" s="282">
        <v>42632</v>
      </c>
      <c r="B6643" s="281">
        <v>2139.12</v>
      </c>
      <c r="C6643" s="287">
        <v>131.421875</v>
      </c>
      <c r="D6643" s="287">
        <v>0.3196</v>
      </c>
      <c r="E6643" s="287">
        <v>1.698</v>
      </c>
      <c r="F6643" s="288">
        <v>50.7</v>
      </c>
      <c r="G6643" s="287">
        <f t="shared" si="139"/>
        <v>0.60000000000000142</v>
      </c>
      <c r="H6643" s="287">
        <v>49.4</v>
      </c>
      <c r="I6643" s="287">
        <f t="shared" si="140"/>
        <v>-3.3999999999999986</v>
      </c>
    </row>
    <row r="6644" spans="1:11">
      <c r="A6644" s="282">
        <v>42633</v>
      </c>
      <c r="B6644" s="281">
        <v>2139.7600000000002</v>
      </c>
      <c r="C6644" s="287">
        <v>131.484375</v>
      </c>
      <c r="D6644" s="287">
        <v>0.28410000000000002</v>
      </c>
      <c r="E6644" s="287">
        <v>1.6919999999999999</v>
      </c>
      <c r="F6644" s="288">
        <v>50.7</v>
      </c>
      <c r="G6644" s="287">
        <f t="shared" si="139"/>
        <v>0.60000000000000142</v>
      </c>
      <c r="H6644" s="287">
        <v>49.4</v>
      </c>
      <c r="I6644" s="287">
        <f t="shared" si="140"/>
        <v>-3.3999999999999986</v>
      </c>
    </row>
    <row r="6645" spans="1:11">
      <c r="A6645" s="282">
        <v>42634</v>
      </c>
      <c r="B6645" s="281">
        <v>2163.12</v>
      </c>
      <c r="C6645" s="287">
        <v>131.375</v>
      </c>
      <c r="D6645" s="287">
        <v>0.27900000000000003</v>
      </c>
      <c r="E6645" s="287">
        <v>1.6930000000000001</v>
      </c>
      <c r="F6645" s="288">
        <v>50.7</v>
      </c>
      <c r="G6645" s="287">
        <f t="shared" si="139"/>
        <v>0.60000000000000142</v>
      </c>
      <c r="H6645" s="287">
        <v>49.4</v>
      </c>
      <c r="I6645" s="287">
        <f t="shared" si="140"/>
        <v>-3.3999999999999986</v>
      </c>
    </row>
    <row r="6646" spans="1:11">
      <c r="A6646" s="282">
        <v>42635</v>
      </c>
      <c r="B6646" s="281">
        <v>2177.1799999999998</v>
      </c>
      <c r="C6646" s="287">
        <v>130.859375</v>
      </c>
      <c r="D6646" s="287">
        <v>0.2485</v>
      </c>
      <c r="E6646" s="287">
        <v>1.7130000000000001</v>
      </c>
      <c r="F6646" s="288">
        <v>50.7</v>
      </c>
      <c r="G6646" s="287">
        <f t="shared" si="139"/>
        <v>0.60000000000000142</v>
      </c>
      <c r="H6646" s="287">
        <v>49.4</v>
      </c>
      <c r="I6646" s="287">
        <f t="shared" si="140"/>
        <v>-3.3999999999999986</v>
      </c>
    </row>
    <row r="6647" spans="1:11">
      <c r="A6647" s="282">
        <v>42636</v>
      </c>
      <c r="B6647" s="281">
        <v>2164.69</v>
      </c>
      <c r="C6647" s="287">
        <v>131.03125</v>
      </c>
      <c r="D6647" s="287">
        <v>0.28920000000000001</v>
      </c>
      <c r="E6647" s="287">
        <v>1.69</v>
      </c>
      <c r="F6647" s="288">
        <v>50.7</v>
      </c>
      <c r="G6647" s="287">
        <f t="shared" si="139"/>
        <v>0.60000000000000142</v>
      </c>
      <c r="H6647" s="287">
        <v>49.4</v>
      </c>
      <c r="I6647" s="287">
        <f t="shared" si="140"/>
        <v>-3.3999999999999986</v>
      </c>
    </row>
    <row r="6648" spans="1:11">
      <c r="A6648" s="282">
        <v>42639</v>
      </c>
      <c r="B6648" s="281">
        <v>2146.1</v>
      </c>
      <c r="C6648" s="287">
        <v>131.3125</v>
      </c>
      <c r="D6648" s="287">
        <v>0.2029</v>
      </c>
      <c r="E6648" s="287">
        <v>1.6520000000000001</v>
      </c>
      <c r="F6648" s="288">
        <v>50.7</v>
      </c>
      <c r="G6648" s="287">
        <v>0.6</v>
      </c>
      <c r="H6648" s="287">
        <v>49.4</v>
      </c>
      <c r="I6648" s="287">
        <f t="shared" si="140"/>
        <v>-3.3999999999999986</v>
      </c>
    </row>
    <row r="6649" spans="1:11">
      <c r="A6649" s="282">
        <v>42640</v>
      </c>
      <c r="B6649" s="281">
        <v>2159.9299999999998</v>
      </c>
      <c r="C6649" s="287">
        <v>131.53125</v>
      </c>
      <c r="D6649" s="287">
        <v>0.16739999999999999</v>
      </c>
      <c r="E6649" s="287">
        <v>1.619</v>
      </c>
      <c r="F6649" s="288">
        <v>50.7</v>
      </c>
      <c r="G6649" s="287">
        <v>0.6</v>
      </c>
      <c r="H6649" s="287">
        <v>49.4</v>
      </c>
      <c r="I6649" s="287">
        <f t="shared" si="140"/>
        <v>-3.3999999999999986</v>
      </c>
    </row>
    <row r="6650" spans="1:11">
      <c r="A6650" s="282">
        <v>42641</v>
      </c>
      <c r="B6650" s="281">
        <v>2171.37</v>
      </c>
      <c r="C6650" s="287">
        <v>131.4375</v>
      </c>
      <c r="D6650" s="287">
        <v>0.16739999999999999</v>
      </c>
      <c r="E6650" s="287">
        <v>1.619</v>
      </c>
      <c r="F6650" s="288">
        <v>50.7</v>
      </c>
      <c r="G6650" s="287">
        <v>0.6</v>
      </c>
      <c r="H6650" s="287">
        <v>49.4</v>
      </c>
      <c r="I6650" s="287">
        <f t="shared" si="140"/>
        <v>-3.3999999999999986</v>
      </c>
    </row>
    <row r="6651" spans="1:11">
      <c r="A6651" s="282">
        <v>42642</v>
      </c>
      <c r="B6651" s="281">
        <v>2151.13</v>
      </c>
      <c r="C6651" s="287">
        <v>131.546875</v>
      </c>
      <c r="D6651" s="287">
        <v>0.18260000000000001</v>
      </c>
      <c r="E6651" s="287">
        <v>1.585</v>
      </c>
      <c r="F6651" s="288">
        <v>50.7</v>
      </c>
      <c r="G6651" s="287">
        <v>0.6</v>
      </c>
      <c r="H6651" s="287">
        <v>49.4</v>
      </c>
      <c r="I6651" s="287">
        <f t="shared" si="140"/>
        <v>-3.3999999999999986</v>
      </c>
    </row>
    <row r="6652" spans="1:11">
      <c r="A6652" s="282">
        <v>42643</v>
      </c>
      <c r="B6652" s="281">
        <v>2168.27</v>
      </c>
      <c r="C6652" s="287">
        <v>131.125</v>
      </c>
      <c r="D6652" s="287">
        <v>0.25359999999999999</v>
      </c>
      <c r="E6652" s="287">
        <v>1.5569999999999999</v>
      </c>
      <c r="F6652" s="288">
        <v>51</v>
      </c>
      <c r="G6652" s="287">
        <f t="shared" si="139"/>
        <v>0.60000000000000142</v>
      </c>
      <c r="H6652" s="287">
        <v>49.4</v>
      </c>
      <c r="I6652" s="287">
        <f t="shared" si="140"/>
        <v>-2.8999999999999986</v>
      </c>
      <c r="K6652" s="287"/>
    </row>
    <row r="6653" spans="1:11">
      <c r="A6653" s="282">
        <v>42646</v>
      </c>
      <c r="B6653" s="281">
        <v>2161.1999999999998</v>
      </c>
      <c r="C6653" s="287">
        <v>130.953125</v>
      </c>
      <c r="D6653" s="287">
        <v>0.27389999999999998</v>
      </c>
      <c r="E6653" s="287">
        <v>1.573</v>
      </c>
      <c r="F6653" s="288">
        <v>51</v>
      </c>
      <c r="G6653" s="287">
        <f t="shared" si="139"/>
        <v>0.60000000000000142</v>
      </c>
      <c r="H6653" s="287">
        <v>51.7</v>
      </c>
      <c r="I6653" s="287">
        <f t="shared" si="140"/>
        <v>-0.59999999999999432</v>
      </c>
    </row>
    <row r="6654" spans="1:11">
      <c r="A6654" s="282">
        <v>42647</v>
      </c>
      <c r="B6654" s="281">
        <v>2150.4899999999998</v>
      </c>
      <c r="C6654" s="287">
        <v>130.5</v>
      </c>
      <c r="D6654" s="287">
        <v>0.25359999999999999</v>
      </c>
      <c r="E6654" s="287">
        <v>1.5609999999999999</v>
      </c>
      <c r="F6654" s="288">
        <v>51</v>
      </c>
      <c r="G6654" s="287">
        <f t="shared" si="139"/>
        <v>0.60000000000000142</v>
      </c>
      <c r="H6654" s="287">
        <v>51.7</v>
      </c>
      <c r="I6654" s="287">
        <f t="shared" si="140"/>
        <v>-0.59999999999999432</v>
      </c>
    </row>
    <row r="6655" spans="1:11">
      <c r="A6655" s="282">
        <v>42648</v>
      </c>
      <c r="B6655" s="281">
        <v>2159.73</v>
      </c>
      <c r="C6655" s="287">
        <v>130.21875</v>
      </c>
      <c r="D6655" s="287">
        <v>0.27389999999999998</v>
      </c>
      <c r="E6655" s="287">
        <v>1.595</v>
      </c>
      <c r="F6655" s="288">
        <v>51</v>
      </c>
      <c r="G6655" s="287">
        <f t="shared" si="139"/>
        <v>0.60000000000000142</v>
      </c>
      <c r="H6655" s="287">
        <v>51.7</v>
      </c>
      <c r="I6655" s="287">
        <f t="shared" si="140"/>
        <v>-0.59999999999999432</v>
      </c>
    </row>
    <row r="6656" spans="1:11">
      <c r="A6656" s="282">
        <v>42649</v>
      </c>
      <c r="B6656" s="281">
        <v>2160.77</v>
      </c>
      <c r="C6656" s="287">
        <v>129.953125</v>
      </c>
      <c r="D6656" s="287">
        <v>0.29930000000000001</v>
      </c>
      <c r="E6656" s="287">
        <v>1.623</v>
      </c>
      <c r="F6656" s="288">
        <v>51</v>
      </c>
      <c r="G6656" s="287">
        <f t="shared" si="139"/>
        <v>0.60000000000000142</v>
      </c>
      <c r="H6656" s="287">
        <v>51.7</v>
      </c>
      <c r="I6656" s="287">
        <f t="shared" si="140"/>
        <v>-0.59999999999999432</v>
      </c>
    </row>
    <row r="6657" spans="1:9">
      <c r="A6657" s="282">
        <v>42650</v>
      </c>
      <c r="B6657" s="281">
        <v>2153.7399999999998</v>
      </c>
      <c r="C6657" s="287">
        <v>130.0625</v>
      </c>
      <c r="D6657" s="287">
        <v>0.32050000000000001</v>
      </c>
      <c r="E6657" s="287">
        <v>1.6870000000000001</v>
      </c>
      <c r="F6657" s="288">
        <v>51</v>
      </c>
      <c r="G6657" s="287">
        <f t="shared" ref="G6657:G6720" si="141">F6657-F6597</f>
        <v>0.60000000000000142</v>
      </c>
      <c r="H6657" s="287">
        <v>51.7</v>
      </c>
      <c r="I6657" s="287">
        <f t="shared" si="140"/>
        <v>-0.59999999999999432</v>
      </c>
    </row>
    <row r="6658" spans="1:9">
      <c r="A6658" s="282">
        <v>42653</v>
      </c>
      <c r="B6658" s="281">
        <v>2163.66</v>
      </c>
      <c r="C6658" s="287">
        <v>129.796875</v>
      </c>
      <c r="D6658" s="287">
        <v>0.32050000000000001</v>
      </c>
      <c r="E6658" s="287">
        <v>1.7029999999999998</v>
      </c>
      <c r="F6658" s="288">
        <v>51</v>
      </c>
      <c r="G6658" s="287">
        <f t="shared" si="141"/>
        <v>0.60000000000000142</v>
      </c>
      <c r="H6658" s="287">
        <v>51.7</v>
      </c>
      <c r="I6658" s="287">
        <f t="shared" si="140"/>
        <v>-0.59999999999999432</v>
      </c>
    </row>
    <row r="6659" spans="1:9">
      <c r="A6659" s="282">
        <v>42654</v>
      </c>
      <c r="B6659" s="281">
        <v>2136.73</v>
      </c>
      <c r="C6659" s="287">
        <v>129.890625</v>
      </c>
      <c r="D6659" s="287">
        <v>0.32050000000000001</v>
      </c>
      <c r="E6659" s="287">
        <v>1.738</v>
      </c>
      <c r="F6659" s="288">
        <v>51</v>
      </c>
      <c r="G6659" s="287">
        <f t="shared" si="141"/>
        <v>0.60000000000000142</v>
      </c>
      <c r="H6659" s="287">
        <v>51.7</v>
      </c>
      <c r="I6659" s="287">
        <f t="shared" si="140"/>
        <v>-0.59999999999999432</v>
      </c>
    </row>
    <row r="6660" spans="1:9">
      <c r="A6660" s="282">
        <v>42655</v>
      </c>
      <c r="B6660" s="281">
        <v>2139.1799999999998</v>
      </c>
      <c r="C6660" s="287">
        <v>129.8125</v>
      </c>
      <c r="D6660" s="287">
        <v>0.31540000000000001</v>
      </c>
      <c r="E6660" s="287">
        <v>1.7189999999999999</v>
      </c>
      <c r="F6660" s="288">
        <v>51</v>
      </c>
      <c r="G6660" s="287">
        <f t="shared" si="141"/>
        <v>0.60000000000000142</v>
      </c>
      <c r="H6660" s="287">
        <v>51.7</v>
      </c>
      <c r="I6660" s="287">
        <f t="shared" si="140"/>
        <v>-0.59999999999999432</v>
      </c>
    </row>
    <row r="6661" spans="1:9">
      <c r="A6661" s="282">
        <v>42656</v>
      </c>
      <c r="B6661" s="281">
        <v>2132.5500000000002</v>
      </c>
      <c r="C6661" s="287">
        <v>130.1875</v>
      </c>
      <c r="D6661" s="287">
        <v>0.31540000000000001</v>
      </c>
      <c r="E6661" s="287">
        <v>1.7189999999999999</v>
      </c>
      <c r="F6661" s="288">
        <v>51</v>
      </c>
      <c r="G6661" s="287">
        <f t="shared" si="141"/>
        <v>0.60000000000000142</v>
      </c>
      <c r="H6661" s="287">
        <v>51.7</v>
      </c>
      <c r="I6661" s="287">
        <f t="shared" si="140"/>
        <v>-0.59999999999999432</v>
      </c>
    </row>
    <row r="6662" spans="1:9">
      <c r="A6662" s="282">
        <v>42657</v>
      </c>
      <c r="B6662" s="281">
        <v>2132.98</v>
      </c>
      <c r="C6662" s="287">
        <v>129.859375</v>
      </c>
      <c r="D6662" s="287">
        <v>0.33069999999999999</v>
      </c>
      <c r="E6662" s="287">
        <v>1.7650000000000001</v>
      </c>
      <c r="F6662" s="288">
        <v>51</v>
      </c>
      <c r="G6662" s="287">
        <f t="shared" si="141"/>
        <v>0.60000000000000142</v>
      </c>
      <c r="H6662" s="287">
        <v>51.7</v>
      </c>
      <c r="I6662" s="287">
        <f t="shared" si="140"/>
        <v>-0.59999999999999432</v>
      </c>
    </row>
    <row r="6663" spans="1:9">
      <c r="A6663" s="282">
        <v>42660</v>
      </c>
      <c r="B6663" s="281">
        <v>2126.5</v>
      </c>
      <c r="C6663" s="287">
        <v>130.125</v>
      </c>
      <c r="D6663" s="287">
        <v>0.33989999999999998</v>
      </c>
      <c r="E6663" s="287">
        <v>1.77</v>
      </c>
      <c r="F6663" s="288">
        <v>51</v>
      </c>
      <c r="G6663" s="287">
        <f t="shared" si="141"/>
        <v>0.60000000000000142</v>
      </c>
      <c r="H6663" s="287">
        <v>51.7</v>
      </c>
      <c r="I6663" s="287">
        <f t="shared" si="140"/>
        <v>-0.59999999999999432</v>
      </c>
    </row>
    <row r="6664" spans="1:9">
      <c r="A6664" s="282">
        <v>42661</v>
      </c>
      <c r="B6664" s="281">
        <v>2139.6</v>
      </c>
      <c r="C6664" s="287">
        <v>130.296875</v>
      </c>
      <c r="D6664" s="287">
        <v>0.28410000000000002</v>
      </c>
      <c r="E6664" s="287">
        <v>1.742</v>
      </c>
      <c r="F6664" s="288">
        <v>51</v>
      </c>
      <c r="G6664" s="287">
        <f t="shared" si="141"/>
        <v>0.60000000000000142</v>
      </c>
      <c r="H6664" s="287">
        <v>51.7</v>
      </c>
      <c r="I6664" s="287">
        <f t="shared" si="140"/>
        <v>-0.59999999999999432</v>
      </c>
    </row>
    <row r="6665" spans="1:9">
      <c r="A6665" s="282">
        <v>42662</v>
      </c>
      <c r="B6665" s="281">
        <v>2144.29</v>
      </c>
      <c r="C6665" s="287">
        <v>130.265625</v>
      </c>
      <c r="D6665" s="287">
        <v>0.28920000000000001</v>
      </c>
      <c r="E6665" s="287">
        <v>1.7989999999999999</v>
      </c>
      <c r="F6665" s="288">
        <v>51</v>
      </c>
      <c r="G6665" s="287">
        <f t="shared" si="141"/>
        <v>0.60000000000000142</v>
      </c>
      <c r="H6665" s="287">
        <v>51.7</v>
      </c>
      <c r="I6665" s="287">
        <f t="shared" si="140"/>
        <v>-0.59999999999999432</v>
      </c>
    </row>
    <row r="6666" spans="1:9">
      <c r="A6666" s="282">
        <v>42663</v>
      </c>
      <c r="B6666" s="281">
        <v>2141.34</v>
      </c>
      <c r="C6666" s="287">
        <v>130.28125</v>
      </c>
      <c r="D6666" s="287">
        <v>0.29930000000000001</v>
      </c>
      <c r="E6666" s="287">
        <v>1.7669999999999999</v>
      </c>
      <c r="F6666" s="288">
        <v>51</v>
      </c>
      <c r="G6666" s="287">
        <f t="shared" si="141"/>
        <v>0.60000000000000142</v>
      </c>
      <c r="H6666" s="287">
        <v>51.7</v>
      </c>
      <c r="I6666" s="287">
        <f t="shared" si="140"/>
        <v>-0.59999999999999432</v>
      </c>
    </row>
    <row r="6667" spans="1:9">
      <c r="A6667" s="282">
        <v>42664</v>
      </c>
      <c r="B6667" s="281">
        <v>2141.16</v>
      </c>
      <c r="C6667" s="287">
        <v>130.34375</v>
      </c>
      <c r="D6667" s="287">
        <v>0.33489999999999998</v>
      </c>
      <c r="E6667" s="287">
        <v>1.7389999999999999</v>
      </c>
      <c r="F6667" s="288">
        <v>51</v>
      </c>
      <c r="G6667" s="287">
        <f t="shared" si="141"/>
        <v>0.60000000000000142</v>
      </c>
      <c r="H6667" s="287">
        <v>51.7</v>
      </c>
      <c r="I6667" s="287">
        <f t="shared" si="140"/>
        <v>-0.59999999999999432</v>
      </c>
    </row>
    <row r="6668" spans="1:9">
      <c r="A6668" s="282">
        <v>42667</v>
      </c>
      <c r="B6668" s="281">
        <v>2151.33</v>
      </c>
      <c r="C6668" s="287">
        <v>130.171875</v>
      </c>
      <c r="D6668" s="287">
        <v>0.32979999999999998</v>
      </c>
      <c r="E6668" s="287">
        <v>1.744</v>
      </c>
      <c r="F6668" s="288">
        <v>51</v>
      </c>
      <c r="G6668" s="287">
        <v>0.6</v>
      </c>
      <c r="H6668" s="287">
        <v>51.7</v>
      </c>
      <c r="I6668" s="287">
        <f t="shared" si="140"/>
        <v>-0.59999999999999432</v>
      </c>
    </row>
    <row r="6669" spans="1:9">
      <c r="A6669" s="282">
        <v>42668</v>
      </c>
      <c r="B6669" s="281">
        <v>2143.16</v>
      </c>
      <c r="C6669" s="287">
        <v>130.171875</v>
      </c>
      <c r="D6669" s="287">
        <v>0.32979999999999998</v>
      </c>
      <c r="E6669" s="287">
        <v>1.7570000000000001</v>
      </c>
      <c r="F6669" s="288">
        <v>51</v>
      </c>
      <c r="G6669" s="287">
        <v>0.6</v>
      </c>
      <c r="H6669" s="287">
        <v>51.7</v>
      </c>
      <c r="I6669" s="287">
        <f t="shared" si="140"/>
        <v>-0.59999999999999432</v>
      </c>
    </row>
    <row r="6670" spans="1:9">
      <c r="A6670" s="282">
        <v>42669</v>
      </c>
      <c r="B6670" s="281">
        <v>2139.4299999999998</v>
      </c>
      <c r="C6670" s="287">
        <v>129.9375</v>
      </c>
      <c r="D6670" s="287">
        <v>0.32469999999999999</v>
      </c>
      <c r="E6670" s="287">
        <v>1.736</v>
      </c>
      <c r="F6670" s="288">
        <v>51</v>
      </c>
      <c r="G6670" s="287">
        <v>0.6</v>
      </c>
      <c r="H6670" s="287">
        <v>51.7</v>
      </c>
      <c r="I6670" s="287">
        <f t="shared" si="140"/>
        <v>-0.59999999999999432</v>
      </c>
    </row>
    <row r="6671" spans="1:9">
      <c r="A6671" s="282">
        <v>42670</v>
      </c>
      <c r="B6671" s="281">
        <v>2133.04</v>
      </c>
      <c r="C6671" s="287">
        <v>129.515625</v>
      </c>
      <c r="D6671" s="287">
        <v>0.3196</v>
      </c>
      <c r="E6671" s="287">
        <v>1.766</v>
      </c>
      <c r="F6671" s="288">
        <v>51</v>
      </c>
      <c r="G6671" s="287">
        <v>0.6</v>
      </c>
      <c r="H6671" s="287">
        <v>51.7</v>
      </c>
      <c r="I6671" s="287">
        <f t="shared" si="140"/>
        <v>-0.59999999999999432</v>
      </c>
    </row>
    <row r="6672" spans="1:9">
      <c r="A6672" s="282">
        <v>42671</v>
      </c>
      <c r="B6672" s="281">
        <v>2126.41</v>
      </c>
      <c r="C6672" s="287">
        <v>129.546875</v>
      </c>
      <c r="D6672" s="287">
        <v>0.32979999999999998</v>
      </c>
      <c r="E6672" s="287">
        <v>1.7570000000000001</v>
      </c>
      <c r="F6672" s="288">
        <v>51</v>
      </c>
      <c r="G6672" s="287">
        <v>0.6</v>
      </c>
      <c r="H6672" s="287">
        <v>51.7</v>
      </c>
      <c r="I6672" s="287">
        <f t="shared" si="140"/>
        <v>-0.59999999999999432</v>
      </c>
    </row>
    <row r="6673" spans="1:11">
      <c r="A6673" s="282">
        <v>42674</v>
      </c>
      <c r="B6673" s="281">
        <v>2126.15</v>
      </c>
      <c r="C6673" s="287">
        <v>129.625</v>
      </c>
      <c r="D6673" s="287">
        <v>0.32469999999999999</v>
      </c>
      <c r="E6673" s="287">
        <v>1.794</v>
      </c>
      <c r="F6673" s="288">
        <v>51.9</v>
      </c>
      <c r="G6673" s="287">
        <v>0.6</v>
      </c>
      <c r="H6673" s="287">
        <v>51.7</v>
      </c>
      <c r="I6673" s="287">
        <f t="shared" si="140"/>
        <v>-0.59999999999999432</v>
      </c>
      <c r="K6673" s="287"/>
    </row>
    <row r="6674" spans="1:11">
      <c r="A6674" s="282">
        <v>42675</v>
      </c>
      <c r="B6674" s="281">
        <v>2111.7199999999998</v>
      </c>
      <c r="C6674" s="287">
        <v>129.796875</v>
      </c>
      <c r="D6674" s="287">
        <v>0.28410000000000002</v>
      </c>
      <c r="E6674" s="287">
        <v>1.855</v>
      </c>
      <c r="F6674" s="288">
        <v>51.9</v>
      </c>
      <c r="G6674" s="287">
        <f t="shared" si="141"/>
        <v>0.89999999999999858</v>
      </c>
      <c r="H6674" s="287">
        <v>52</v>
      </c>
      <c r="I6674" s="287">
        <f t="shared" si="140"/>
        <v>1.2999999999999972</v>
      </c>
    </row>
    <row r="6675" spans="1:11">
      <c r="A6675" s="282">
        <v>42676</v>
      </c>
      <c r="B6675" s="281">
        <v>2097.94</v>
      </c>
      <c r="C6675" s="287">
        <v>130.03125</v>
      </c>
      <c r="D6675" s="287">
        <v>0.27900000000000003</v>
      </c>
      <c r="E6675" s="287">
        <v>1.8479999999999999</v>
      </c>
      <c r="F6675" s="288">
        <v>51.9</v>
      </c>
      <c r="G6675" s="287">
        <f t="shared" si="141"/>
        <v>0.89999999999999858</v>
      </c>
      <c r="H6675" s="287">
        <v>52</v>
      </c>
      <c r="I6675" s="287">
        <f t="shared" si="140"/>
        <v>2.6000000000000014</v>
      </c>
    </row>
    <row r="6676" spans="1:11">
      <c r="A6676" s="282">
        <v>42677</v>
      </c>
      <c r="B6676" s="281">
        <v>2088.66</v>
      </c>
      <c r="C6676" s="287">
        <v>130.03125</v>
      </c>
      <c r="D6676" s="287">
        <v>0.29930000000000001</v>
      </c>
      <c r="E6676" s="287">
        <v>1.8260000000000001</v>
      </c>
      <c r="F6676" s="288">
        <v>51.9</v>
      </c>
      <c r="G6676" s="287">
        <f t="shared" si="141"/>
        <v>0.89999999999999858</v>
      </c>
      <c r="H6676" s="287">
        <v>52</v>
      </c>
      <c r="I6676" s="287">
        <f t="shared" si="140"/>
        <v>2.6000000000000014</v>
      </c>
    </row>
    <row r="6677" spans="1:11">
      <c r="A6677" s="282">
        <v>42678</v>
      </c>
      <c r="B6677" s="281">
        <v>2085.1799999999998</v>
      </c>
      <c r="C6677" s="287">
        <v>130.25</v>
      </c>
      <c r="D6677" s="287">
        <v>0.35110000000000002</v>
      </c>
      <c r="E6677" s="287">
        <v>1.8279999999999998</v>
      </c>
      <c r="F6677" s="288">
        <v>51.9</v>
      </c>
      <c r="G6677" s="287">
        <f t="shared" si="141"/>
        <v>0.89999999999999858</v>
      </c>
      <c r="H6677" s="287">
        <v>52</v>
      </c>
      <c r="I6677" s="287">
        <f t="shared" si="140"/>
        <v>2.6000000000000014</v>
      </c>
    </row>
    <row r="6678" spans="1:11">
      <c r="A6678" s="282">
        <v>42681</v>
      </c>
      <c r="B6678" s="281">
        <v>2131.52</v>
      </c>
      <c r="C6678" s="287">
        <v>129.84375</v>
      </c>
      <c r="D6678" s="287">
        <v>0.36120000000000002</v>
      </c>
      <c r="E6678" s="287">
        <v>1.8029999999999999</v>
      </c>
      <c r="F6678" s="288">
        <v>51.9</v>
      </c>
      <c r="G6678" s="287">
        <f t="shared" si="141"/>
        <v>0.89999999999999858</v>
      </c>
      <c r="H6678" s="287">
        <v>52</v>
      </c>
      <c r="I6678" s="287">
        <f t="shared" si="140"/>
        <v>2.6000000000000014</v>
      </c>
    </row>
    <row r="6679" spans="1:11">
      <c r="A6679" s="282">
        <v>42682</v>
      </c>
      <c r="B6679" s="281">
        <v>2139.56</v>
      </c>
      <c r="C6679" s="287">
        <v>129.5</v>
      </c>
      <c r="D6679" s="287">
        <v>0.36630000000000001</v>
      </c>
      <c r="E6679" s="287">
        <v>1.8120000000000001</v>
      </c>
      <c r="F6679" s="288">
        <v>51.9</v>
      </c>
      <c r="G6679" s="287">
        <f t="shared" si="141"/>
        <v>0.89999999999999858</v>
      </c>
      <c r="H6679" s="287">
        <v>52</v>
      </c>
      <c r="I6679" s="287">
        <f t="shared" si="140"/>
        <v>2.6000000000000014</v>
      </c>
    </row>
    <row r="6680" spans="1:11">
      <c r="A6680" s="282">
        <v>42683</v>
      </c>
      <c r="B6680" s="281">
        <v>2163.2600000000002</v>
      </c>
      <c r="C6680" s="287">
        <v>128.03125</v>
      </c>
      <c r="D6680" s="287">
        <v>0.36630000000000001</v>
      </c>
      <c r="E6680" s="287">
        <v>1.7770000000000001</v>
      </c>
      <c r="F6680" s="288">
        <v>51.9</v>
      </c>
      <c r="G6680" s="287">
        <f t="shared" si="141"/>
        <v>0.89999999999999858</v>
      </c>
      <c r="H6680" s="287">
        <v>52</v>
      </c>
      <c r="I6680" s="287">
        <f t="shared" si="140"/>
        <v>2.6000000000000014</v>
      </c>
    </row>
    <row r="6681" spans="1:11">
      <c r="A6681" s="282">
        <v>42684</v>
      </c>
      <c r="B6681" s="281">
        <v>2167.48</v>
      </c>
      <c r="C6681" s="287">
        <v>127.5625</v>
      </c>
      <c r="D6681" s="287">
        <v>0.40200000000000002</v>
      </c>
      <c r="E6681" s="287">
        <v>1.827</v>
      </c>
      <c r="F6681" s="288">
        <v>51.9</v>
      </c>
      <c r="G6681" s="287">
        <f t="shared" si="141"/>
        <v>0.89999999999999858</v>
      </c>
      <c r="H6681" s="287">
        <v>52</v>
      </c>
      <c r="I6681" s="287">
        <f t="shared" si="140"/>
        <v>2.6000000000000014</v>
      </c>
    </row>
    <row r="6682" spans="1:11">
      <c r="A6682" s="282">
        <v>42685</v>
      </c>
      <c r="B6682" s="281">
        <v>2164.4499999999998</v>
      </c>
      <c r="C6682" s="287">
        <v>127.171875</v>
      </c>
      <c r="D6682" s="287">
        <v>0.41610000000000003</v>
      </c>
      <c r="E6682" s="287">
        <v>1.8559999999999999</v>
      </c>
      <c r="F6682" s="288">
        <v>51.9</v>
      </c>
      <c r="G6682" s="287">
        <f t="shared" si="141"/>
        <v>0.89999999999999858</v>
      </c>
      <c r="H6682" s="287">
        <v>52</v>
      </c>
      <c r="I6682" s="287">
        <f t="shared" si="140"/>
        <v>2.6000000000000014</v>
      </c>
    </row>
    <row r="6683" spans="1:11">
      <c r="A6683" s="282">
        <v>42688</v>
      </c>
      <c r="B6683" s="281">
        <v>2164.1999999999998</v>
      </c>
      <c r="C6683" s="287">
        <v>126.65625</v>
      </c>
      <c r="D6683" s="287">
        <v>0.42630000000000001</v>
      </c>
      <c r="E6683" s="287">
        <v>2.0579999999999998</v>
      </c>
      <c r="F6683" s="288">
        <v>51.9</v>
      </c>
      <c r="G6683" s="287">
        <f t="shared" si="141"/>
        <v>0.89999999999999858</v>
      </c>
      <c r="H6683" s="287">
        <v>52</v>
      </c>
      <c r="I6683" s="287">
        <f t="shared" si="140"/>
        <v>2.6000000000000014</v>
      </c>
    </row>
    <row r="6684" spans="1:11">
      <c r="A6684" s="282">
        <v>42689</v>
      </c>
      <c r="B6684" s="281">
        <v>2180.39</v>
      </c>
      <c r="C6684" s="287">
        <v>126.421875</v>
      </c>
      <c r="D6684" s="287">
        <v>0.46689999999999998</v>
      </c>
      <c r="E6684" s="287">
        <v>2.1509999999999998</v>
      </c>
      <c r="F6684" s="288">
        <v>51.9</v>
      </c>
      <c r="G6684" s="287">
        <f t="shared" si="141"/>
        <v>0.89999999999999858</v>
      </c>
      <c r="H6684" s="287">
        <v>52</v>
      </c>
      <c r="I6684" s="287">
        <f t="shared" si="140"/>
        <v>2.6000000000000014</v>
      </c>
    </row>
    <row r="6685" spans="1:11">
      <c r="A6685" s="282">
        <v>42690</v>
      </c>
      <c r="B6685" s="281">
        <v>2176.94</v>
      </c>
      <c r="C6685" s="287">
        <v>126.46875</v>
      </c>
      <c r="D6685" s="287">
        <v>0.46689999999999998</v>
      </c>
      <c r="E6685" s="287">
        <v>2.1509999999999998</v>
      </c>
      <c r="F6685" s="288">
        <v>51.9</v>
      </c>
      <c r="G6685" s="287">
        <f t="shared" si="141"/>
        <v>0.89999999999999858</v>
      </c>
      <c r="H6685" s="287">
        <v>52</v>
      </c>
      <c r="I6685" s="287">
        <f t="shared" si="140"/>
        <v>2.6000000000000014</v>
      </c>
    </row>
    <row r="6686" spans="1:11">
      <c r="A6686" s="282">
        <v>42691</v>
      </c>
      <c r="B6686" s="281">
        <v>2187.12</v>
      </c>
      <c r="C6686" s="287">
        <v>126.078125</v>
      </c>
      <c r="D6686" s="287">
        <v>0.51259999999999994</v>
      </c>
      <c r="E6686" s="287">
        <v>2.262</v>
      </c>
      <c r="F6686" s="288">
        <v>51.9</v>
      </c>
      <c r="G6686" s="287">
        <f t="shared" si="141"/>
        <v>0.89999999999999858</v>
      </c>
      <c r="H6686" s="287">
        <v>52</v>
      </c>
      <c r="I6686" s="287">
        <f t="shared" si="140"/>
        <v>2.6000000000000014</v>
      </c>
    </row>
    <row r="6687" spans="1:11">
      <c r="A6687" s="282">
        <v>42692</v>
      </c>
      <c r="B6687" s="281">
        <v>2181.9</v>
      </c>
      <c r="C6687" s="287">
        <v>125.5625</v>
      </c>
      <c r="D6687" s="287">
        <v>0.48220000000000002</v>
      </c>
      <c r="E6687" s="287">
        <v>2.2200000000000002</v>
      </c>
      <c r="F6687" s="288">
        <v>51.9</v>
      </c>
      <c r="G6687" s="287">
        <f t="shared" si="141"/>
        <v>0.89999999999999858</v>
      </c>
      <c r="H6687" s="287">
        <v>52</v>
      </c>
      <c r="I6687" s="287">
        <f t="shared" si="140"/>
        <v>2.6000000000000014</v>
      </c>
    </row>
    <row r="6688" spans="1:11">
      <c r="A6688" s="282">
        <v>42695</v>
      </c>
      <c r="B6688" s="281">
        <v>2198.1799999999998</v>
      </c>
      <c r="C6688" s="287">
        <v>125.546875</v>
      </c>
      <c r="D6688" s="287">
        <v>0.45679999999999998</v>
      </c>
      <c r="E6688" s="287">
        <v>2.2229999999999999</v>
      </c>
      <c r="F6688" s="288">
        <v>51.9</v>
      </c>
      <c r="G6688" s="287">
        <f t="shared" si="141"/>
        <v>0.89999999999999858</v>
      </c>
      <c r="H6688" s="287">
        <v>52</v>
      </c>
      <c r="I6688" s="287">
        <f t="shared" si="140"/>
        <v>2.6000000000000014</v>
      </c>
    </row>
    <row r="6689" spans="1:11">
      <c r="A6689" s="282">
        <v>42696</v>
      </c>
      <c r="B6689" s="281">
        <v>2202.94</v>
      </c>
      <c r="C6689" s="287">
        <v>125.703125</v>
      </c>
      <c r="D6689" s="287">
        <v>0.42630000000000001</v>
      </c>
      <c r="E6689" s="287">
        <v>2.3039999999999998</v>
      </c>
      <c r="F6689" s="288">
        <v>51.9</v>
      </c>
      <c r="G6689" s="287">
        <f t="shared" si="141"/>
        <v>0.89999999999999858</v>
      </c>
      <c r="H6689" s="287">
        <v>52</v>
      </c>
      <c r="I6689" s="287">
        <f t="shared" si="140"/>
        <v>2.6000000000000014</v>
      </c>
    </row>
    <row r="6690" spans="1:11">
      <c r="A6690" s="282">
        <v>42697</v>
      </c>
      <c r="B6690" s="281">
        <v>2204.7199999999998</v>
      </c>
      <c r="C6690" s="287">
        <v>125.359375</v>
      </c>
      <c r="D6690" s="287">
        <v>0.43130000000000002</v>
      </c>
      <c r="E6690" s="287">
        <v>2.3559999999999999</v>
      </c>
      <c r="F6690" s="288">
        <v>51.9</v>
      </c>
      <c r="G6690" s="287">
        <f t="shared" si="141"/>
        <v>0.89999999999999858</v>
      </c>
      <c r="H6690" s="287">
        <v>52</v>
      </c>
      <c r="I6690" s="287">
        <f t="shared" si="140"/>
        <v>2.6000000000000014</v>
      </c>
    </row>
    <row r="6691" spans="1:11">
      <c r="A6691" s="282">
        <v>42699</v>
      </c>
      <c r="B6691" s="281">
        <v>2213.35</v>
      </c>
      <c r="C6691" s="287">
        <v>125.203125</v>
      </c>
      <c r="D6691" s="287">
        <v>0.43130000000000002</v>
      </c>
      <c r="E6691" s="287">
        <v>2.3159999999999998</v>
      </c>
      <c r="F6691" s="288">
        <v>51.9</v>
      </c>
      <c r="G6691" s="287">
        <v>0.9</v>
      </c>
      <c r="H6691" s="287">
        <v>52</v>
      </c>
      <c r="I6691" s="287">
        <f t="shared" si="140"/>
        <v>2.6000000000000014</v>
      </c>
    </row>
    <row r="6692" spans="1:11">
      <c r="A6692" s="282">
        <v>42702</v>
      </c>
      <c r="B6692" s="281">
        <v>2201.7199999999998</v>
      </c>
      <c r="C6692" s="287">
        <v>125.640625</v>
      </c>
      <c r="D6692" s="287">
        <v>0.48220000000000002</v>
      </c>
      <c r="E6692" s="287">
        <v>2.3130000000000002</v>
      </c>
      <c r="F6692" s="288">
        <v>51.9</v>
      </c>
      <c r="G6692" s="287">
        <v>0.9</v>
      </c>
      <c r="H6692" s="287">
        <v>52</v>
      </c>
      <c r="I6692" s="287">
        <f t="shared" si="140"/>
        <v>2.6000000000000014</v>
      </c>
    </row>
    <row r="6693" spans="1:11">
      <c r="A6693" s="282">
        <v>42703</v>
      </c>
      <c r="B6693" s="281">
        <v>2204.66</v>
      </c>
      <c r="C6693" s="287">
        <v>125.765625</v>
      </c>
      <c r="D6693" s="287">
        <v>0.49230000000000002</v>
      </c>
      <c r="E6693" s="287">
        <v>2.351</v>
      </c>
      <c r="F6693" s="288">
        <v>51.9</v>
      </c>
      <c r="G6693" s="287">
        <v>0.9</v>
      </c>
      <c r="H6693" s="287">
        <v>52</v>
      </c>
      <c r="I6693" s="287">
        <f t="shared" si="140"/>
        <v>2.6000000000000014</v>
      </c>
    </row>
    <row r="6694" spans="1:11">
      <c r="A6694" s="282">
        <v>42704</v>
      </c>
      <c r="B6694" s="281">
        <v>2198.81</v>
      </c>
      <c r="C6694" s="287">
        <v>125.234375</v>
      </c>
      <c r="D6694" s="287">
        <v>0.49230000000000002</v>
      </c>
      <c r="E6694" s="287">
        <v>2.351</v>
      </c>
      <c r="F6694" s="288">
        <v>52</v>
      </c>
      <c r="G6694" s="287">
        <v>0.9</v>
      </c>
      <c r="H6694" s="287">
        <v>52</v>
      </c>
      <c r="I6694" s="287">
        <f t="shared" si="140"/>
        <v>2.6000000000000014</v>
      </c>
      <c r="K6694" s="287"/>
    </row>
    <row r="6695" spans="1:11">
      <c r="A6695" s="282">
        <v>42705</v>
      </c>
      <c r="B6695" s="281">
        <v>2191.08</v>
      </c>
      <c r="C6695" s="287">
        <v>124.734375</v>
      </c>
      <c r="D6695" s="287">
        <v>0.49230000000000002</v>
      </c>
      <c r="E6695" s="287">
        <v>2.3580000000000001</v>
      </c>
      <c r="F6695" s="288">
        <v>52</v>
      </c>
      <c r="G6695" s="287">
        <f t="shared" si="141"/>
        <v>1.2999999999999972</v>
      </c>
      <c r="H6695" s="287">
        <v>53.5</v>
      </c>
      <c r="I6695" s="287">
        <f t="shared" si="140"/>
        <v>4.1000000000000014</v>
      </c>
    </row>
    <row r="6696" spans="1:11">
      <c r="A6696" s="282">
        <v>42706</v>
      </c>
      <c r="B6696" s="281">
        <v>2191.9499999999998</v>
      </c>
      <c r="C6696" s="287">
        <v>125.234375</v>
      </c>
      <c r="D6696" s="287">
        <v>0.46179999999999999</v>
      </c>
      <c r="E6696" s="287">
        <v>2.3130000000000002</v>
      </c>
      <c r="F6696" s="288">
        <v>52</v>
      </c>
      <c r="G6696" s="287">
        <f t="shared" si="141"/>
        <v>1.2999999999999972</v>
      </c>
      <c r="H6696" s="287">
        <v>53.5</v>
      </c>
      <c r="I6696" s="287">
        <f t="shared" si="140"/>
        <v>1.7999999999999972</v>
      </c>
    </row>
    <row r="6697" spans="1:11">
      <c r="A6697" s="282">
        <v>42709</v>
      </c>
      <c r="B6697" s="281">
        <v>2204.71</v>
      </c>
      <c r="C6697" s="287">
        <v>125.1875</v>
      </c>
      <c r="D6697" s="287">
        <v>0.47710000000000002</v>
      </c>
      <c r="E6697" s="287">
        <v>2.2919999999999998</v>
      </c>
      <c r="F6697" s="288">
        <v>52</v>
      </c>
      <c r="G6697" s="287">
        <f t="shared" si="141"/>
        <v>1.2999999999999972</v>
      </c>
      <c r="H6697" s="287">
        <v>53.5</v>
      </c>
      <c r="I6697" s="287">
        <f t="shared" si="140"/>
        <v>1.7999999999999972</v>
      </c>
    </row>
    <row r="6698" spans="1:11">
      <c r="A6698" s="282">
        <v>42710</v>
      </c>
      <c r="B6698" s="281">
        <v>2212.23</v>
      </c>
      <c r="C6698" s="287">
        <v>125.203125</v>
      </c>
      <c r="D6698" s="287">
        <v>0.47710000000000002</v>
      </c>
      <c r="E6698" s="287">
        <v>2.3820000000000001</v>
      </c>
      <c r="F6698" s="288">
        <v>52</v>
      </c>
      <c r="G6698" s="287">
        <f t="shared" si="141"/>
        <v>1.2999999999999972</v>
      </c>
      <c r="H6698" s="287">
        <v>53.5</v>
      </c>
      <c r="I6698" s="287">
        <f t="shared" si="140"/>
        <v>1.7999999999999972</v>
      </c>
    </row>
    <row r="6699" spans="1:11">
      <c r="A6699" s="282">
        <v>42711</v>
      </c>
      <c r="B6699" s="281">
        <v>2241.35</v>
      </c>
      <c r="C6699" s="287">
        <v>125.546875</v>
      </c>
      <c r="D6699" s="287">
        <v>0.46689999999999998</v>
      </c>
      <c r="E6699" s="287">
        <v>2.4489999999999998</v>
      </c>
      <c r="F6699" s="288">
        <v>52</v>
      </c>
      <c r="G6699" s="287">
        <f t="shared" si="141"/>
        <v>1.2999999999999972</v>
      </c>
      <c r="H6699" s="287">
        <v>53.5</v>
      </c>
      <c r="I6699" s="287">
        <f t="shared" ref="I6699:I6762" si="142">H6699-H6656</f>
        <v>1.7999999999999972</v>
      </c>
    </row>
    <row r="6700" spans="1:11">
      <c r="A6700" s="282">
        <v>42712</v>
      </c>
      <c r="B6700" s="281">
        <v>2246.19</v>
      </c>
      <c r="C6700" s="287">
        <v>125.28125</v>
      </c>
      <c r="D6700" s="287">
        <v>0.46179999999999999</v>
      </c>
      <c r="E6700" s="287">
        <v>2.3839999999999999</v>
      </c>
      <c r="F6700" s="288">
        <v>52</v>
      </c>
      <c r="G6700" s="287">
        <f t="shared" si="141"/>
        <v>1.2999999999999972</v>
      </c>
      <c r="H6700" s="287">
        <v>53.5</v>
      </c>
      <c r="I6700" s="287">
        <f t="shared" si="142"/>
        <v>1.7999999999999972</v>
      </c>
    </row>
    <row r="6701" spans="1:11">
      <c r="A6701" s="282">
        <v>42713</v>
      </c>
      <c r="B6701" s="281">
        <v>2259.5300000000002</v>
      </c>
      <c r="C6701" s="287">
        <v>124.796875</v>
      </c>
      <c r="D6701" s="287">
        <v>0.46179999999999999</v>
      </c>
      <c r="E6701" s="287">
        <v>2.395</v>
      </c>
      <c r="F6701" s="288">
        <v>52</v>
      </c>
      <c r="G6701" s="287">
        <f t="shared" si="141"/>
        <v>1.2999999999999972</v>
      </c>
      <c r="H6701" s="287">
        <v>53.5</v>
      </c>
      <c r="I6701" s="287">
        <f t="shared" si="142"/>
        <v>1.7999999999999972</v>
      </c>
    </row>
    <row r="6702" spans="1:11">
      <c r="A6702" s="282">
        <v>42716</v>
      </c>
      <c r="B6702" s="281">
        <v>2256.96</v>
      </c>
      <c r="C6702" s="287">
        <v>124.765625</v>
      </c>
      <c r="D6702" s="287">
        <v>0.48730000000000001</v>
      </c>
      <c r="E6702" s="287">
        <v>2.39</v>
      </c>
      <c r="F6702" s="288">
        <v>52</v>
      </c>
      <c r="G6702" s="287">
        <f t="shared" si="141"/>
        <v>1.2999999999999972</v>
      </c>
      <c r="H6702" s="287">
        <v>53.5</v>
      </c>
      <c r="I6702" s="287">
        <f t="shared" si="142"/>
        <v>1.7999999999999972</v>
      </c>
    </row>
    <row r="6703" spans="1:11">
      <c r="A6703" s="282">
        <v>42717</v>
      </c>
      <c r="B6703" s="281">
        <v>2271.7199999999998</v>
      </c>
      <c r="C6703" s="287">
        <v>124.671875</v>
      </c>
      <c r="D6703" s="287">
        <v>0.49740000000000001</v>
      </c>
      <c r="E6703" s="287">
        <v>2.3410000000000002</v>
      </c>
      <c r="F6703" s="288">
        <v>52</v>
      </c>
      <c r="G6703" s="287">
        <f t="shared" si="141"/>
        <v>1.2999999999999972</v>
      </c>
      <c r="H6703" s="287">
        <v>53.5</v>
      </c>
      <c r="I6703" s="287">
        <f t="shared" si="142"/>
        <v>1.7999999999999972</v>
      </c>
    </row>
    <row r="6704" spans="1:11">
      <c r="A6704" s="282">
        <v>42718</v>
      </c>
      <c r="B6704" s="281">
        <v>2253.2800000000002</v>
      </c>
      <c r="C6704" s="287">
        <v>124.15625</v>
      </c>
      <c r="D6704" s="287">
        <v>0.50249999999999995</v>
      </c>
      <c r="E6704" s="287">
        <v>2.4079999999999999</v>
      </c>
      <c r="F6704" s="288">
        <v>52</v>
      </c>
      <c r="G6704" s="287">
        <f t="shared" si="141"/>
        <v>1.2999999999999972</v>
      </c>
      <c r="H6704" s="287">
        <v>53.5</v>
      </c>
      <c r="I6704" s="287">
        <f t="shared" si="142"/>
        <v>1.7999999999999972</v>
      </c>
    </row>
    <row r="6705" spans="1:11">
      <c r="A6705" s="282">
        <v>42719</v>
      </c>
      <c r="B6705" s="281">
        <v>2262.0300000000002</v>
      </c>
      <c r="C6705" s="287">
        <v>123.703125</v>
      </c>
      <c r="D6705" s="287">
        <v>0.53300000000000003</v>
      </c>
      <c r="E6705" s="287">
        <v>2.468</v>
      </c>
      <c r="F6705" s="288">
        <v>52</v>
      </c>
      <c r="G6705" s="287">
        <f t="shared" si="141"/>
        <v>1.2999999999999972</v>
      </c>
      <c r="H6705" s="287">
        <v>53.5</v>
      </c>
      <c r="I6705" s="287">
        <f t="shared" si="142"/>
        <v>1.7999999999999972</v>
      </c>
    </row>
    <row r="6706" spans="1:11">
      <c r="A6706" s="282">
        <v>42720</v>
      </c>
      <c r="B6706" s="281">
        <v>2258.0700000000002</v>
      </c>
      <c r="C6706" s="287">
        <v>123.609375</v>
      </c>
      <c r="D6706" s="287">
        <v>0.50249999999999995</v>
      </c>
      <c r="E6706" s="287">
        <v>2.472</v>
      </c>
      <c r="F6706" s="288">
        <v>52</v>
      </c>
      <c r="G6706" s="287">
        <f t="shared" si="141"/>
        <v>1.2999999999999972</v>
      </c>
      <c r="H6706" s="287">
        <v>53.5</v>
      </c>
      <c r="I6706" s="287">
        <f t="shared" si="142"/>
        <v>1.7999999999999972</v>
      </c>
    </row>
    <row r="6707" spans="1:11">
      <c r="A6707" s="282">
        <v>42723</v>
      </c>
      <c r="B6707" s="281">
        <v>2262.5300000000002</v>
      </c>
      <c r="C6707" s="287">
        <v>124.03125</v>
      </c>
      <c r="D6707" s="287">
        <v>0.53300000000000003</v>
      </c>
      <c r="E6707" s="287">
        <v>2.472</v>
      </c>
      <c r="F6707" s="288">
        <v>52</v>
      </c>
      <c r="G6707" s="287">
        <f t="shared" si="141"/>
        <v>1.2999999999999972</v>
      </c>
      <c r="H6707" s="287">
        <v>53.5</v>
      </c>
      <c r="I6707" s="287">
        <f t="shared" si="142"/>
        <v>1.7999999999999972</v>
      </c>
    </row>
    <row r="6708" spans="1:11">
      <c r="A6708" s="282">
        <v>42724</v>
      </c>
      <c r="B6708" s="281">
        <v>2270.7600000000002</v>
      </c>
      <c r="C6708" s="287">
        <v>123.9375</v>
      </c>
      <c r="D6708" s="287">
        <v>0.53300000000000003</v>
      </c>
      <c r="E6708" s="287">
        <v>2.5720000000000001</v>
      </c>
      <c r="F6708" s="288">
        <v>52</v>
      </c>
      <c r="G6708" s="287">
        <f t="shared" si="141"/>
        <v>1.2999999999999972</v>
      </c>
      <c r="H6708" s="287">
        <v>53.5</v>
      </c>
      <c r="I6708" s="287">
        <f t="shared" si="142"/>
        <v>1.7999999999999972</v>
      </c>
    </row>
    <row r="6709" spans="1:11">
      <c r="A6709" s="282">
        <v>42725</v>
      </c>
      <c r="B6709" s="281">
        <v>2265.1799999999998</v>
      </c>
      <c r="C6709" s="287">
        <v>123.296875</v>
      </c>
      <c r="D6709" s="287">
        <v>0.49740000000000001</v>
      </c>
      <c r="E6709" s="287">
        <v>2.5979999999999999</v>
      </c>
      <c r="F6709" s="288">
        <v>52</v>
      </c>
      <c r="G6709" s="287">
        <f t="shared" si="141"/>
        <v>1.2999999999999972</v>
      </c>
      <c r="H6709" s="287">
        <v>53.5</v>
      </c>
      <c r="I6709" s="287">
        <f t="shared" si="142"/>
        <v>1.7999999999999972</v>
      </c>
    </row>
    <row r="6710" spans="1:11">
      <c r="A6710" s="282">
        <v>42726</v>
      </c>
      <c r="B6710" s="281">
        <v>2260.96</v>
      </c>
      <c r="C6710" s="287">
        <v>123.265625</v>
      </c>
      <c r="D6710" s="287">
        <v>0.49230000000000002</v>
      </c>
      <c r="E6710" s="287">
        <v>2.593</v>
      </c>
      <c r="F6710" s="288">
        <v>52</v>
      </c>
      <c r="G6710" s="287">
        <f t="shared" si="141"/>
        <v>1.2999999999999972</v>
      </c>
      <c r="H6710" s="287">
        <v>53.5</v>
      </c>
      <c r="I6710" s="287">
        <f t="shared" si="142"/>
        <v>1.7999999999999972</v>
      </c>
    </row>
    <row r="6711" spans="1:11">
      <c r="A6711" s="282">
        <v>42727</v>
      </c>
      <c r="B6711" s="281">
        <v>2263.79</v>
      </c>
      <c r="C6711" s="287">
        <v>123.359375</v>
      </c>
      <c r="D6711" s="287">
        <v>0.48720000000000002</v>
      </c>
      <c r="E6711" s="287">
        <v>2.5390000000000001</v>
      </c>
      <c r="F6711" s="288">
        <v>52</v>
      </c>
      <c r="G6711" s="287">
        <f t="shared" si="141"/>
        <v>1.2999999999999972</v>
      </c>
      <c r="H6711" s="287">
        <v>53.5</v>
      </c>
      <c r="I6711" s="287">
        <f t="shared" si="142"/>
        <v>1.7999999999999972</v>
      </c>
    </row>
    <row r="6712" spans="1:11">
      <c r="A6712" s="282">
        <v>42731</v>
      </c>
      <c r="B6712" s="281">
        <v>2268.88</v>
      </c>
      <c r="C6712" s="287">
        <v>123.203125</v>
      </c>
      <c r="D6712" s="287">
        <v>0.50760000000000005</v>
      </c>
      <c r="E6712" s="287">
        <v>2.56</v>
      </c>
      <c r="F6712" s="288">
        <v>52</v>
      </c>
      <c r="G6712" s="287">
        <v>1.3</v>
      </c>
      <c r="H6712" s="287">
        <v>53.5</v>
      </c>
      <c r="I6712" s="287">
        <f t="shared" si="142"/>
        <v>1.7999999999999972</v>
      </c>
    </row>
    <row r="6713" spans="1:11">
      <c r="A6713" s="282">
        <v>42732</v>
      </c>
      <c r="B6713" s="281">
        <v>2249.92</v>
      </c>
      <c r="C6713" s="287">
        <v>123.640625</v>
      </c>
      <c r="D6713" s="287">
        <v>0.50249999999999995</v>
      </c>
      <c r="E6713" s="287">
        <v>2.536</v>
      </c>
      <c r="F6713" s="288">
        <v>52</v>
      </c>
      <c r="G6713" s="287">
        <v>1.3</v>
      </c>
      <c r="H6713" s="287">
        <v>53.5</v>
      </c>
      <c r="I6713" s="287">
        <f t="shared" si="142"/>
        <v>1.7999999999999972</v>
      </c>
    </row>
    <row r="6714" spans="1:11">
      <c r="A6714" s="282">
        <v>42733</v>
      </c>
      <c r="B6714" s="281">
        <v>2249.2600000000002</v>
      </c>
      <c r="C6714" s="287">
        <v>123.9375</v>
      </c>
      <c r="D6714" s="287">
        <v>0.50249999999999995</v>
      </c>
      <c r="E6714" s="287">
        <v>2.552</v>
      </c>
      <c r="F6714" s="288">
        <v>52</v>
      </c>
      <c r="G6714" s="287">
        <v>1.3</v>
      </c>
      <c r="H6714" s="287">
        <v>53.5</v>
      </c>
      <c r="I6714" s="287">
        <f t="shared" si="142"/>
        <v>1.7999999999999972</v>
      </c>
    </row>
    <row r="6715" spans="1:11">
      <c r="A6715" s="282">
        <v>42734</v>
      </c>
      <c r="B6715" s="281">
        <v>2238.83</v>
      </c>
      <c r="C6715" s="287">
        <v>124.28125</v>
      </c>
      <c r="D6715" s="287">
        <v>0.50760000000000005</v>
      </c>
      <c r="E6715" s="287">
        <v>2.5380000000000003</v>
      </c>
      <c r="F6715" s="288">
        <v>52.7</v>
      </c>
      <c r="G6715" s="287">
        <v>1.3</v>
      </c>
      <c r="H6715" s="287">
        <v>53.5</v>
      </c>
      <c r="I6715" s="287">
        <f t="shared" si="142"/>
        <v>1.7999999999999972</v>
      </c>
      <c r="K6715" s="287"/>
    </row>
    <row r="6716" spans="1:11">
      <c r="A6716" s="282">
        <v>42738</v>
      </c>
      <c r="B6716" s="281">
        <v>2257.83</v>
      </c>
      <c r="C6716" s="287">
        <v>124.109375</v>
      </c>
      <c r="D6716" s="287">
        <v>0.50760000000000005</v>
      </c>
      <c r="E6716" s="287">
        <v>2.5380000000000003</v>
      </c>
      <c r="F6716" s="288">
        <v>52.7</v>
      </c>
      <c r="G6716" s="287">
        <f t="shared" si="141"/>
        <v>1.7000000000000028</v>
      </c>
      <c r="H6716" s="287">
        <v>54.5</v>
      </c>
      <c r="I6716" s="287">
        <f t="shared" si="142"/>
        <v>2.7999999999999972</v>
      </c>
    </row>
    <row r="6717" spans="1:11">
      <c r="A6717" s="282">
        <v>42739</v>
      </c>
      <c r="B6717" s="281">
        <v>2270.75</v>
      </c>
      <c r="C6717" s="287">
        <v>124.109375</v>
      </c>
      <c r="D6717" s="287">
        <v>0.51259999999999994</v>
      </c>
      <c r="E6717" s="287">
        <v>2.5609999999999999</v>
      </c>
      <c r="F6717" s="288">
        <v>52.7</v>
      </c>
      <c r="G6717" s="287">
        <f t="shared" si="141"/>
        <v>1.7000000000000028</v>
      </c>
      <c r="H6717" s="287">
        <v>54.5</v>
      </c>
      <c r="I6717" s="287">
        <f t="shared" si="142"/>
        <v>2.5</v>
      </c>
    </row>
    <row r="6718" spans="1:11">
      <c r="A6718" s="282">
        <v>42740</v>
      </c>
      <c r="B6718" s="281">
        <v>2269</v>
      </c>
      <c r="C6718" s="287">
        <v>124.828125</v>
      </c>
      <c r="D6718" s="287">
        <v>0.50760000000000005</v>
      </c>
      <c r="E6718" s="287">
        <v>2.5089999999999999</v>
      </c>
      <c r="F6718" s="288">
        <v>52.7</v>
      </c>
      <c r="G6718" s="287">
        <f t="shared" si="141"/>
        <v>1.7000000000000028</v>
      </c>
      <c r="H6718" s="287">
        <v>54.5</v>
      </c>
      <c r="I6718" s="287">
        <f t="shared" si="142"/>
        <v>2.5</v>
      </c>
    </row>
    <row r="6719" spans="1:11">
      <c r="A6719" s="282">
        <v>42741</v>
      </c>
      <c r="B6719" s="281">
        <v>2276.98</v>
      </c>
      <c r="C6719" s="287">
        <v>124.40625</v>
      </c>
      <c r="D6719" s="287">
        <v>0.4466</v>
      </c>
      <c r="E6719" s="287">
        <v>2.476</v>
      </c>
      <c r="F6719" s="288">
        <v>52.7</v>
      </c>
      <c r="G6719" s="287">
        <f t="shared" si="141"/>
        <v>1.7000000000000028</v>
      </c>
      <c r="H6719" s="287">
        <v>54.5</v>
      </c>
      <c r="I6719" s="287">
        <f t="shared" si="142"/>
        <v>2.5</v>
      </c>
    </row>
    <row r="6720" spans="1:11">
      <c r="A6720" s="282">
        <v>42744</v>
      </c>
      <c r="B6720" s="281">
        <v>2268.9</v>
      </c>
      <c r="C6720" s="287">
        <v>124.78125</v>
      </c>
      <c r="D6720" s="287">
        <v>0.49740000000000001</v>
      </c>
      <c r="E6720" s="287">
        <v>2.4449999999999998</v>
      </c>
      <c r="F6720" s="288">
        <v>52.7</v>
      </c>
      <c r="G6720" s="287">
        <f t="shared" si="141"/>
        <v>1.7000000000000028</v>
      </c>
      <c r="H6720" s="287">
        <v>54.5</v>
      </c>
      <c r="I6720" s="287">
        <f t="shared" si="142"/>
        <v>2.5</v>
      </c>
    </row>
    <row r="6721" spans="1:11">
      <c r="A6721" s="282">
        <v>42745</v>
      </c>
      <c r="B6721" s="281">
        <v>2268.9</v>
      </c>
      <c r="C6721" s="287">
        <v>124.765625</v>
      </c>
      <c r="D6721" s="287">
        <v>0.49740000000000001</v>
      </c>
      <c r="E6721" s="287">
        <v>2.4449999999999998</v>
      </c>
      <c r="F6721" s="288">
        <v>52.7</v>
      </c>
      <c r="G6721" s="287">
        <f t="shared" ref="G6721:G6784" si="143">F6721-F6661</f>
        <v>1.7000000000000028</v>
      </c>
      <c r="H6721" s="287">
        <v>54.5</v>
      </c>
      <c r="I6721" s="287">
        <f t="shared" si="142"/>
        <v>2.5</v>
      </c>
    </row>
    <row r="6722" spans="1:11">
      <c r="A6722" s="282">
        <v>42746</v>
      </c>
      <c r="B6722" s="281">
        <v>2275.3200000000002</v>
      </c>
      <c r="C6722" s="287">
        <v>124.8125</v>
      </c>
      <c r="D6722" s="287">
        <v>0.48720000000000002</v>
      </c>
      <c r="E6722" s="287">
        <v>2.4449999999999998</v>
      </c>
      <c r="F6722" s="288">
        <v>52.7</v>
      </c>
      <c r="G6722" s="287">
        <f t="shared" si="143"/>
        <v>1.7000000000000028</v>
      </c>
      <c r="H6722" s="287">
        <v>54.5</v>
      </c>
      <c r="I6722" s="287">
        <f t="shared" si="142"/>
        <v>2.5</v>
      </c>
    </row>
    <row r="6723" spans="1:11">
      <c r="A6723" s="282">
        <v>42747</v>
      </c>
      <c r="B6723" s="281">
        <v>2270.44</v>
      </c>
      <c r="C6723" s="287">
        <v>124.890625</v>
      </c>
      <c r="D6723" s="287">
        <v>0.52790000000000004</v>
      </c>
      <c r="E6723" s="287">
        <v>2.44</v>
      </c>
      <c r="F6723" s="288">
        <v>52.7</v>
      </c>
      <c r="G6723" s="287">
        <f t="shared" si="143"/>
        <v>1.7000000000000028</v>
      </c>
      <c r="H6723" s="287">
        <v>54.5</v>
      </c>
      <c r="I6723" s="287">
        <f t="shared" si="142"/>
        <v>2.5</v>
      </c>
    </row>
    <row r="6724" spans="1:11">
      <c r="A6724" s="282">
        <v>42748</v>
      </c>
      <c r="B6724" s="281">
        <v>2274.64</v>
      </c>
      <c r="C6724" s="287">
        <v>124.78125</v>
      </c>
      <c r="D6724" s="287">
        <v>0.51270000000000004</v>
      </c>
      <c r="E6724" s="287">
        <v>2.3449999999999998</v>
      </c>
      <c r="F6724" s="288">
        <v>52.7</v>
      </c>
      <c r="G6724" s="287">
        <f t="shared" si="143"/>
        <v>1.7000000000000028</v>
      </c>
      <c r="H6724" s="287">
        <v>54.5</v>
      </c>
      <c r="I6724" s="287">
        <f t="shared" si="142"/>
        <v>2.5</v>
      </c>
    </row>
    <row r="6725" spans="1:11">
      <c r="A6725" s="282">
        <v>42752</v>
      </c>
      <c r="B6725" s="281">
        <v>2267.89</v>
      </c>
      <c r="C6725" s="287">
        <v>125.234375</v>
      </c>
      <c r="D6725" s="287">
        <v>0.51259999999999994</v>
      </c>
      <c r="E6725" s="287">
        <v>2.42</v>
      </c>
      <c r="F6725" s="288">
        <v>52.7</v>
      </c>
      <c r="G6725" s="287">
        <f t="shared" si="143"/>
        <v>1.7000000000000028</v>
      </c>
      <c r="H6725" s="287">
        <v>54.5</v>
      </c>
      <c r="I6725" s="287">
        <f t="shared" si="142"/>
        <v>2.5</v>
      </c>
    </row>
    <row r="6726" spans="1:11">
      <c r="A6726" s="282">
        <v>42753</v>
      </c>
      <c r="B6726" s="281">
        <v>2271.89</v>
      </c>
      <c r="C6726" s="287">
        <v>124.71875</v>
      </c>
      <c r="D6726" s="287">
        <v>0.49740000000000001</v>
      </c>
      <c r="E6726" s="287">
        <v>2.3660000000000001</v>
      </c>
      <c r="F6726" s="288">
        <v>52.7</v>
      </c>
      <c r="G6726" s="287">
        <f t="shared" si="143"/>
        <v>1.7000000000000028</v>
      </c>
      <c r="H6726" s="287">
        <v>54.5</v>
      </c>
      <c r="I6726" s="287">
        <f t="shared" si="142"/>
        <v>2.5</v>
      </c>
    </row>
    <row r="6727" spans="1:11">
      <c r="A6727" s="282">
        <v>42754</v>
      </c>
      <c r="B6727" s="281">
        <v>2263.69</v>
      </c>
      <c r="C6727" s="287">
        <v>124.171875</v>
      </c>
      <c r="D6727" s="287">
        <v>0.50760000000000005</v>
      </c>
      <c r="E6727" s="287">
        <v>2.3769999999999998</v>
      </c>
      <c r="F6727" s="288">
        <v>52.7</v>
      </c>
      <c r="G6727" s="287">
        <f t="shared" si="143"/>
        <v>1.7000000000000028</v>
      </c>
      <c r="H6727" s="287">
        <v>54.5</v>
      </c>
      <c r="I6727" s="287">
        <f t="shared" si="142"/>
        <v>2.5</v>
      </c>
    </row>
    <row r="6728" spans="1:11">
      <c r="A6728" s="282">
        <v>42755</v>
      </c>
      <c r="B6728" s="281">
        <v>2271.31</v>
      </c>
      <c r="C6728" s="287">
        <v>124.21875</v>
      </c>
      <c r="D6728" s="287">
        <v>0.50760000000000005</v>
      </c>
      <c r="E6728" s="287">
        <v>2.3730000000000002</v>
      </c>
      <c r="F6728" s="288">
        <v>52.7</v>
      </c>
      <c r="G6728" s="287">
        <f t="shared" si="143"/>
        <v>1.7000000000000028</v>
      </c>
      <c r="H6728" s="287">
        <v>54.5</v>
      </c>
      <c r="I6728" s="287">
        <f t="shared" si="142"/>
        <v>2.5</v>
      </c>
    </row>
    <row r="6729" spans="1:11">
      <c r="A6729" s="282">
        <v>42758</v>
      </c>
      <c r="B6729" s="281">
        <v>2265.1999999999998</v>
      </c>
      <c r="C6729" s="287">
        <v>124.8125</v>
      </c>
      <c r="D6729" s="287">
        <v>0.51270000000000004</v>
      </c>
      <c r="E6729" s="287">
        <v>2.3639999999999999</v>
      </c>
      <c r="F6729" s="288">
        <v>52.7</v>
      </c>
      <c r="G6729" s="287">
        <f t="shared" si="143"/>
        <v>1.7000000000000028</v>
      </c>
      <c r="H6729" s="287">
        <v>54.5</v>
      </c>
      <c r="I6729" s="287">
        <f t="shared" si="142"/>
        <v>2.5</v>
      </c>
    </row>
    <row r="6730" spans="1:11">
      <c r="A6730" s="282">
        <v>42759</v>
      </c>
      <c r="B6730" s="281">
        <v>2280.0700000000002</v>
      </c>
      <c r="C6730" s="287">
        <v>124.21875</v>
      </c>
      <c r="D6730" s="287">
        <v>0.52280000000000004</v>
      </c>
      <c r="E6730" s="287">
        <v>2.3970000000000002</v>
      </c>
      <c r="F6730" s="288">
        <v>52.7</v>
      </c>
      <c r="G6730" s="287">
        <f t="shared" si="143"/>
        <v>1.7000000000000028</v>
      </c>
      <c r="H6730" s="287">
        <v>54.5</v>
      </c>
      <c r="I6730" s="287">
        <f t="shared" si="142"/>
        <v>2.5</v>
      </c>
    </row>
    <row r="6731" spans="1:11">
      <c r="A6731" s="282">
        <v>42760</v>
      </c>
      <c r="B6731" s="281">
        <v>2298.37</v>
      </c>
      <c r="C6731" s="287">
        <v>123.8125</v>
      </c>
      <c r="D6731" s="287">
        <v>0.52280000000000004</v>
      </c>
      <c r="E6731" s="287">
        <v>2.3970000000000002</v>
      </c>
      <c r="F6731" s="288">
        <v>52.7</v>
      </c>
      <c r="G6731" s="287">
        <f t="shared" si="143"/>
        <v>1.7000000000000028</v>
      </c>
      <c r="H6731" s="287">
        <v>54.5</v>
      </c>
      <c r="I6731" s="287">
        <f t="shared" si="142"/>
        <v>2.5</v>
      </c>
    </row>
    <row r="6732" spans="1:11">
      <c r="A6732" s="282">
        <v>42761</v>
      </c>
      <c r="B6732" s="281">
        <v>2296.6799999999998</v>
      </c>
      <c r="C6732" s="287">
        <v>123.96875</v>
      </c>
      <c r="D6732" s="287">
        <v>0.52280000000000004</v>
      </c>
      <c r="E6732" s="287">
        <v>2.3260000000000001</v>
      </c>
      <c r="F6732" s="288">
        <v>52.7</v>
      </c>
      <c r="G6732" s="287">
        <f t="shared" si="143"/>
        <v>1.7000000000000028</v>
      </c>
      <c r="H6732" s="287">
        <v>54.5</v>
      </c>
      <c r="I6732" s="287">
        <f t="shared" si="142"/>
        <v>2.5</v>
      </c>
    </row>
    <row r="6733" spans="1:11">
      <c r="A6733" s="282">
        <v>42762</v>
      </c>
      <c r="B6733" s="281">
        <v>2294.69</v>
      </c>
      <c r="C6733" s="287">
        <v>124.171875</v>
      </c>
      <c r="D6733" s="287">
        <v>0.52280000000000004</v>
      </c>
      <c r="E6733" s="287">
        <v>2.4300000000000002</v>
      </c>
      <c r="F6733" s="288">
        <v>52.7</v>
      </c>
      <c r="G6733" s="287">
        <v>1.7</v>
      </c>
      <c r="H6733" s="287">
        <v>54.5</v>
      </c>
      <c r="I6733" s="287">
        <f t="shared" si="142"/>
        <v>2.5</v>
      </c>
    </row>
    <row r="6734" spans="1:11">
      <c r="A6734" s="282">
        <v>42765</v>
      </c>
      <c r="B6734" s="281">
        <v>2280.9</v>
      </c>
      <c r="C6734" s="287">
        <v>124.21875</v>
      </c>
      <c r="D6734" s="287">
        <v>0.50249999999999995</v>
      </c>
      <c r="E6734" s="287">
        <v>2.4750000000000001</v>
      </c>
      <c r="F6734" s="288">
        <v>52.7</v>
      </c>
      <c r="G6734" s="287">
        <v>1.7</v>
      </c>
      <c r="H6734" s="287">
        <v>54.5</v>
      </c>
      <c r="I6734" s="287">
        <f t="shared" si="142"/>
        <v>2.5</v>
      </c>
    </row>
    <row r="6735" spans="1:11">
      <c r="A6735" s="282">
        <v>42766</v>
      </c>
      <c r="B6735" s="281">
        <v>2278.87</v>
      </c>
      <c r="C6735" s="287">
        <v>124.46875</v>
      </c>
      <c r="D6735" s="287">
        <v>0.49740000000000001</v>
      </c>
      <c r="E6735" s="287">
        <v>2.468</v>
      </c>
      <c r="F6735" s="288">
        <v>52.7</v>
      </c>
      <c r="G6735" s="287">
        <v>1.7</v>
      </c>
      <c r="H6735" s="287">
        <v>54.5</v>
      </c>
      <c r="I6735" s="287">
        <f t="shared" si="142"/>
        <v>2.5</v>
      </c>
      <c r="K6735" s="287"/>
    </row>
    <row r="6736" spans="1:11">
      <c r="A6736" s="282">
        <v>42767</v>
      </c>
      <c r="B6736" s="281">
        <v>2279.5500000000002</v>
      </c>
      <c r="C6736" s="287">
        <v>124.328125</v>
      </c>
      <c r="D6736" s="287">
        <v>0.48720000000000002</v>
      </c>
      <c r="E6736" s="287">
        <v>2.3980000000000001</v>
      </c>
      <c r="F6736" s="288">
        <v>52.7</v>
      </c>
      <c r="G6736" s="287">
        <f t="shared" si="143"/>
        <v>0.80000000000000426</v>
      </c>
      <c r="H6736" s="287">
        <v>56</v>
      </c>
      <c r="I6736" s="287">
        <v>2.5</v>
      </c>
    </row>
    <row r="6737" spans="1:9">
      <c r="A6737" s="282">
        <v>42768</v>
      </c>
      <c r="B6737" s="281">
        <v>2280.85</v>
      </c>
      <c r="C6737" s="287">
        <v>124.375</v>
      </c>
      <c r="D6737" s="287">
        <v>0.50249999999999995</v>
      </c>
      <c r="E6737" s="287">
        <v>2.4660000000000002</v>
      </c>
      <c r="F6737" s="288">
        <v>52.7</v>
      </c>
      <c r="G6737" s="287">
        <f t="shared" si="143"/>
        <v>0.80000000000000426</v>
      </c>
      <c r="H6737" s="287">
        <v>56</v>
      </c>
      <c r="I6737" s="287">
        <v>2.5</v>
      </c>
    </row>
    <row r="6738" spans="1:9">
      <c r="A6738" s="282">
        <v>42769</v>
      </c>
      <c r="B6738" s="281">
        <v>2297.42</v>
      </c>
      <c r="C6738" s="287">
        <v>124.28125</v>
      </c>
      <c r="D6738" s="287">
        <v>0.49230000000000002</v>
      </c>
      <c r="E6738" s="287">
        <v>2.5129999999999999</v>
      </c>
      <c r="F6738" s="288">
        <v>52.7</v>
      </c>
      <c r="G6738" s="287">
        <f t="shared" si="143"/>
        <v>0.80000000000000426</v>
      </c>
      <c r="H6738" s="287">
        <v>56</v>
      </c>
      <c r="I6738" s="287">
        <f t="shared" si="142"/>
        <v>2.5</v>
      </c>
    </row>
    <row r="6739" spans="1:9">
      <c r="A6739" s="282">
        <v>42772</v>
      </c>
      <c r="B6739" s="281">
        <v>2292.56</v>
      </c>
      <c r="C6739" s="287">
        <v>124.9375</v>
      </c>
      <c r="D6739" s="287">
        <v>0.49740000000000001</v>
      </c>
      <c r="E6739" s="287">
        <v>2.5049999999999999</v>
      </c>
      <c r="F6739" s="288">
        <v>52.7</v>
      </c>
      <c r="G6739" s="287">
        <f t="shared" si="143"/>
        <v>0.80000000000000426</v>
      </c>
      <c r="H6739" s="287">
        <v>56</v>
      </c>
      <c r="I6739" s="287">
        <f t="shared" si="142"/>
        <v>2.5</v>
      </c>
    </row>
    <row r="6740" spans="1:9">
      <c r="A6740" s="282">
        <v>42773</v>
      </c>
      <c r="B6740" s="281">
        <v>2293.08</v>
      </c>
      <c r="C6740" s="287">
        <v>125.109375</v>
      </c>
      <c r="D6740" s="287">
        <v>0.50760000000000005</v>
      </c>
      <c r="E6740" s="287">
        <v>2.4849999999999999</v>
      </c>
      <c r="F6740" s="288">
        <v>52.7</v>
      </c>
      <c r="G6740" s="287">
        <f t="shared" si="143"/>
        <v>0.80000000000000426</v>
      </c>
      <c r="H6740" s="287">
        <v>56</v>
      </c>
      <c r="I6740" s="287">
        <f t="shared" si="142"/>
        <v>2.5</v>
      </c>
    </row>
    <row r="6741" spans="1:9">
      <c r="A6741" s="282">
        <v>42774</v>
      </c>
      <c r="B6741" s="281">
        <v>2294.67</v>
      </c>
      <c r="C6741" s="287">
        <v>125.359375</v>
      </c>
      <c r="D6741" s="287">
        <v>0.50249999999999995</v>
      </c>
      <c r="E6741" s="287">
        <v>2.4889999999999999</v>
      </c>
      <c r="F6741" s="288">
        <v>52.7</v>
      </c>
      <c r="G6741" s="287">
        <f t="shared" si="143"/>
        <v>0.80000000000000426</v>
      </c>
      <c r="H6741" s="287">
        <v>56</v>
      </c>
      <c r="I6741" s="287">
        <f t="shared" si="142"/>
        <v>2.5</v>
      </c>
    </row>
    <row r="6742" spans="1:9">
      <c r="A6742" s="282">
        <v>42775</v>
      </c>
      <c r="B6742" s="281">
        <v>2307.87</v>
      </c>
      <c r="C6742" s="287">
        <v>124.921875</v>
      </c>
      <c r="D6742" s="287">
        <v>0.51270000000000004</v>
      </c>
      <c r="E6742" s="287">
        <v>2.4540000000000002</v>
      </c>
      <c r="F6742" s="288">
        <v>52.7</v>
      </c>
      <c r="G6742" s="287">
        <f t="shared" si="143"/>
        <v>0.80000000000000426</v>
      </c>
      <c r="H6742" s="287">
        <v>56</v>
      </c>
      <c r="I6742" s="287">
        <f t="shared" si="142"/>
        <v>2.5</v>
      </c>
    </row>
    <row r="6743" spans="1:9">
      <c r="A6743" s="282">
        <v>42776</v>
      </c>
      <c r="B6743" s="281">
        <v>2316.1</v>
      </c>
      <c r="C6743" s="287">
        <v>124.78125</v>
      </c>
      <c r="D6743" s="287">
        <v>0.50249999999999995</v>
      </c>
      <c r="E6743" s="287">
        <v>2.4710000000000001</v>
      </c>
      <c r="F6743" s="288">
        <v>52.7</v>
      </c>
      <c r="G6743" s="287">
        <f t="shared" si="143"/>
        <v>0.80000000000000426</v>
      </c>
      <c r="H6743" s="287">
        <v>56</v>
      </c>
      <c r="I6743" s="287">
        <f t="shared" si="142"/>
        <v>2.5</v>
      </c>
    </row>
    <row r="6744" spans="1:9">
      <c r="A6744" s="282">
        <v>42779</v>
      </c>
      <c r="B6744" s="281">
        <v>2328.25</v>
      </c>
      <c r="C6744" s="287">
        <v>124.59375</v>
      </c>
      <c r="D6744" s="287">
        <v>0.49740000000000001</v>
      </c>
      <c r="E6744" s="287">
        <v>2.4750000000000001</v>
      </c>
      <c r="F6744" s="288">
        <v>52.7</v>
      </c>
      <c r="G6744" s="287">
        <f t="shared" si="143"/>
        <v>0.80000000000000426</v>
      </c>
      <c r="H6744" s="287">
        <v>56</v>
      </c>
      <c r="I6744" s="287">
        <f t="shared" si="142"/>
        <v>2.5</v>
      </c>
    </row>
    <row r="6745" spans="1:9">
      <c r="A6745" s="282">
        <v>42780</v>
      </c>
      <c r="B6745" s="281">
        <v>2337.58</v>
      </c>
      <c r="C6745" s="287">
        <v>124.234375</v>
      </c>
      <c r="D6745" s="287">
        <v>0.49740000000000001</v>
      </c>
      <c r="E6745" s="287">
        <v>2.4660000000000002</v>
      </c>
      <c r="F6745" s="288">
        <v>52.7</v>
      </c>
      <c r="G6745" s="287">
        <f t="shared" si="143"/>
        <v>0.80000000000000426</v>
      </c>
      <c r="H6745" s="287">
        <v>56</v>
      </c>
      <c r="I6745" s="287">
        <f t="shared" si="142"/>
        <v>2.5</v>
      </c>
    </row>
    <row r="6746" spans="1:9">
      <c r="A6746" s="282">
        <v>42781</v>
      </c>
      <c r="B6746" s="281">
        <v>2349.25</v>
      </c>
      <c r="C6746" s="287">
        <v>123.96875</v>
      </c>
      <c r="D6746" s="287">
        <v>0.51770000000000005</v>
      </c>
      <c r="E6746" s="287">
        <v>2.4089999999999998</v>
      </c>
      <c r="F6746" s="288">
        <v>52.7</v>
      </c>
      <c r="G6746" s="287">
        <f t="shared" si="143"/>
        <v>0.80000000000000426</v>
      </c>
      <c r="H6746" s="287">
        <v>56</v>
      </c>
      <c r="I6746" s="287">
        <f t="shared" si="142"/>
        <v>2.5</v>
      </c>
    </row>
    <row r="6747" spans="1:9">
      <c r="A6747" s="282">
        <v>42782</v>
      </c>
      <c r="B6747" s="281">
        <v>2347.2199999999998</v>
      </c>
      <c r="C6747" s="287">
        <v>124.453125</v>
      </c>
      <c r="D6747" s="287">
        <v>0.51780000000000004</v>
      </c>
      <c r="E6747" s="287">
        <v>2.3940000000000001</v>
      </c>
      <c r="F6747" s="288">
        <v>52.7</v>
      </c>
      <c r="G6747" s="287">
        <f t="shared" si="143"/>
        <v>0.80000000000000426</v>
      </c>
      <c r="H6747" s="287">
        <v>56</v>
      </c>
      <c r="I6747" s="287">
        <f t="shared" si="142"/>
        <v>2.5</v>
      </c>
    </row>
    <row r="6748" spans="1:9">
      <c r="A6748" s="282">
        <v>42783</v>
      </c>
      <c r="B6748" s="281">
        <v>2351.16</v>
      </c>
      <c r="C6748" s="287">
        <v>124.703125</v>
      </c>
      <c r="D6748" s="287">
        <v>0.53300000000000003</v>
      </c>
      <c r="E6748" s="287">
        <v>2.3370000000000002</v>
      </c>
      <c r="F6748" s="288">
        <v>52.7</v>
      </c>
      <c r="G6748" s="287">
        <f t="shared" si="143"/>
        <v>0.80000000000000426</v>
      </c>
      <c r="H6748" s="287">
        <v>56</v>
      </c>
      <c r="I6748" s="287">
        <f t="shared" si="142"/>
        <v>2.5</v>
      </c>
    </row>
    <row r="6749" spans="1:9">
      <c r="A6749" s="282">
        <v>42787</v>
      </c>
      <c r="B6749" s="281">
        <v>2365.38</v>
      </c>
      <c r="C6749" s="287">
        <v>124.703125</v>
      </c>
      <c r="D6749" s="287">
        <v>0.53810000000000002</v>
      </c>
      <c r="E6749" s="287">
        <v>2.3959999999999999</v>
      </c>
      <c r="F6749" s="288">
        <v>52.7</v>
      </c>
      <c r="G6749" s="287">
        <f t="shared" si="143"/>
        <v>0.80000000000000426</v>
      </c>
      <c r="H6749" s="287">
        <v>56</v>
      </c>
      <c r="I6749" s="287">
        <f t="shared" si="142"/>
        <v>2.5</v>
      </c>
    </row>
    <row r="6750" spans="1:9">
      <c r="A6750" s="282">
        <v>42788</v>
      </c>
      <c r="B6750" s="281">
        <v>2362.8200000000002</v>
      </c>
      <c r="C6750" s="287">
        <v>124.765625</v>
      </c>
      <c r="D6750" s="287">
        <v>0.53300000000000003</v>
      </c>
      <c r="E6750" s="287">
        <v>2.4079999999999999</v>
      </c>
      <c r="F6750" s="288">
        <v>52.7</v>
      </c>
      <c r="G6750" s="287">
        <f t="shared" si="143"/>
        <v>0.80000000000000426</v>
      </c>
      <c r="H6750" s="287">
        <v>56</v>
      </c>
      <c r="I6750" s="287">
        <f t="shared" si="142"/>
        <v>2.5</v>
      </c>
    </row>
    <row r="6751" spans="1:9">
      <c r="A6751" s="282">
        <v>42789</v>
      </c>
      <c r="B6751" s="281">
        <v>2363.81</v>
      </c>
      <c r="C6751" s="287">
        <v>125.046875</v>
      </c>
      <c r="D6751" s="287">
        <v>0.53300000000000003</v>
      </c>
      <c r="E6751" s="287">
        <v>2.4369999999999998</v>
      </c>
      <c r="F6751" s="288">
        <v>52.7</v>
      </c>
      <c r="G6751" s="287">
        <f t="shared" si="143"/>
        <v>0.80000000000000426</v>
      </c>
      <c r="H6751" s="287">
        <v>56</v>
      </c>
      <c r="I6751" s="287">
        <f t="shared" si="142"/>
        <v>2.5</v>
      </c>
    </row>
    <row r="6752" spans="1:9">
      <c r="A6752" s="282">
        <v>42790</v>
      </c>
      <c r="B6752" s="281">
        <v>2367.34</v>
      </c>
      <c r="C6752" s="287">
        <v>125.609375</v>
      </c>
      <c r="D6752" s="287">
        <v>0.53810000000000002</v>
      </c>
      <c r="E6752" s="287">
        <v>2.4710000000000001</v>
      </c>
      <c r="F6752" s="288">
        <v>52.7</v>
      </c>
      <c r="G6752" s="287">
        <f t="shared" si="143"/>
        <v>0.80000000000000426</v>
      </c>
      <c r="H6752" s="287">
        <v>56</v>
      </c>
      <c r="I6752" s="287">
        <f t="shared" si="142"/>
        <v>2.5</v>
      </c>
    </row>
    <row r="6753" spans="1:11">
      <c r="A6753" s="282">
        <v>42793</v>
      </c>
      <c r="B6753" s="281">
        <v>2369.75</v>
      </c>
      <c r="C6753" s="287">
        <v>125.140625</v>
      </c>
      <c r="D6753" s="287">
        <v>0.53300000000000003</v>
      </c>
      <c r="E6753" s="287">
        <v>2.4939999999999998</v>
      </c>
      <c r="F6753" s="288">
        <v>52.7</v>
      </c>
      <c r="G6753" s="287">
        <f t="shared" si="143"/>
        <v>0.80000000000000426</v>
      </c>
      <c r="H6753" s="287">
        <v>56</v>
      </c>
      <c r="I6753" s="287">
        <f t="shared" si="142"/>
        <v>2.5</v>
      </c>
    </row>
    <row r="6754" spans="1:11">
      <c r="A6754" s="282">
        <v>42794</v>
      </c>
      <c r="B6754" s="281">
        <v>2363.64</v>
      </c>
      <c r="C6754" s="287">
        <v>125.109375</v>
      </c>
      <c r="D6754" s="287">
        <v>0.51770000000000005</v>
      </c>
      <c r="E6754" s="287">
        <v>2.448</v>
      </c>
      <c r="F6754" s="288">
        <v>53</v>
      </c>
      <c r="G6754" s="287">
        <v>0.8</v>
      </c>
      <c r="H6754" s="287">
        <v>56</v>
      </c>
      <c r="I6754" s="287">
        <f t="shared" si="142"/>
        <v>2.5</v>
      </c>
      <c r="K6754" s="287"/>
    </row>
    <row r="6755" spans="1:11">
      <c r="A6755" s="282">
        <v>42795</v>
      </c>
      <c r="B6755" s="281">
        <v>2395.96</v>
      </c>
      <c r="C6755" s="287">
        <v>124.28125</v>
      </c>
      <c r="D6755" s="287">
        <v>0.51259999999999994</v>
      </c>
      <c r="E6755" s="287">
        <v>2.4159999999999999</v>
      </c>
      <c r="F6755" s="288">
        <v>53</v>
      </c>
      <c r="G6755" s="287">
        <f t="shared" si="143"/>
        <v>1</v>
      </c>
      <c r="H6755" s="287">
        <v>57.7</v>
      </c>
      <c r="I6755" s="287">
        <f t="shared" si="142"/>
        <v>4.2000000000000028</v>
      </c>
    </row>
    <row r="6756" spans="1:11">
      <c r="A6756" s="282">
        <v>42796</v>
      </c>
      <c r="B6756" s="281">
        <v>2381.92</v>
      </c>
      <c r="C6756" s="287">
        <v>124.078125</v>
      </c>
      <c r="D6756" s="287">
        <v>0.51259999999999994</v>
      </c>
      <c r="E6756" s="287">
        <v>2.4159999999999999</v>
      </c>
      <c r="F6756" s="288">
        <v>53</v>
      </c>
      <c r="G6756" s="287">
        <f t="shared" si="143"/>
        <v>1</v>
      </c>
      <c r="H6756" s="287">
        <v>57.7</v>
      </c>
      <c r="I6756" s="287">
        <f t="shared" si="142"/>
        <v>4.2000000000000028</v>
      </c>
    </row>
    <row r="6757" spans="1:11">
      <c r="A6757" s="282">
        <v>42797</v>
      </c>
      <c r="B6757" s="281">
        <v>2383.12</v>
      </c>
      <c r="C6757" s="287">
        <v>124.171875</v>
      </c>
      <c r="D6757" s="287">
        <v>0.51259999999999994</v>
      </c>
      <c r="E6757" s="287">
        <v>2.4300000000000002</v>
      </c>
      <c r="F6757" s="288">
        <v>53</v>
      </c>
      <c r="G6757" s="287">
        <f t="shared" si="143"/>
        <v>1</v>
      </c>
      <c r="H6757" s="287">
        <v>57.7</v>
      </c>
      <c r="I6757" s="287">
        <f t="shared" si="142"/>
        <v>4.2000000000000028</v>
      </c>
    </row>
    <row r="6758" spans="1:11">
      <c r="A6758" s="282">
        <v>42800</v>
      </c>
      <c r="B6758" s="281">
        <v>2375.31</v>
      </c>
      <c r="C6758" s="287">
        <v>124.1875</v>
      </c>
      <c r="D6758" s="287">
        <v>0.51270000000000004</v>
      </c>
      <c r="E6758" s="287">
        <v>2.4140000000000001</v>
      </c>
      <c r="F6758" s="288">
        <v>53</v>
      </c>
      <c r="G6758" s="287">
        <f t="shared" si="143"/>
        <v>1</v>
      </c>
      <c r="H6758" s="287">
        <v>57.7</v>
      </c>
      <c r="I6758" s="287">
        <f t="shared" si="142"/>
        <v>4.2000000000000028</v>
      </c>
    </row>
    <row r="6759" spans="1:11">
      <c r="A6759" s="282">
        <v>42801</v>
      </c>
      <c r="B6759" s="281">
        <v>2368.39</v>
      </c>
      <c r="C6759" s="287">
        <v>124.046875</v>
      </c>
      <c r="D6759" s="287">
        <v>0.50760000000000005</v>
      </c>
      <c r="E6759" s="287">
        <v>2.3730000000000002</v>
      </c>
      <c r="F6759" s="288">
        <v>53</v>
      </c>
      <c r="G6759" s="287">
        <f t="shared" si="143"/>
        <v>1</v>
      </c>
      <c r="H6759" s="287">
        <v>57.7</v>
      </c>
      <c r="I6759" s="287">
        <f t="shared" si="142"/>
        <v>3.2000000000000028</v>
      </c>
    </row>
    <row r="6760" spans="1:11">
      <c r="A6760" s="282">
        <v>42802</v>
      </c>
      <c r="B6760" s="281">
        <v>2362.98</v>
      </c>
      <c r="C6760" s="287">
        <v>123.765625</v>
      </c>
      <c r="D6760" s="287">
        <v>0.50249999999999995</v>
      </c>
      <c r="E6760" s="287">
        <v>2.3130000000000002</v>
      </c>
      <c r="F6760" s="288">
        <v>53</v>
      </c>
      <c r="G6760" s="287">
        <f t="shared" si="143"/>
        <v>1</v>
      </c>
      <c r="H6760" s="287">
        <v>57.7</v>
      </c>
      <c r="I6760" s="287">
        <f t="shared" si="142"/>
        <v>3.2000000000000028</v>
      </c>
    </row>
    <row r="6761" spans="1:11">
      <c r="A6761" s="282">
        <v>42803</v>
      </c>
      <c r="B6761" s="281">
        <v>2364.87</v>
      </c>
      <c r="C6761" s="287">
        <v>123.46875</v>
      </c>
      <c r="D6761" s="287">
        <v>0.50249999999999995</v>
      </c>
      <c r="E6761" s="287">
        <v>2.3660000000000001</v>
      </c>
      <c r="F6761" s="288">
        <v>53</v>
      </c>
      <c r="G6761" s="287">
        <f t="shared" si="143"/>
        <v>1</v>
      </c>
      <c r="H6761" s="287">
        <v>57.7</v>
      </c>
      <c r="I6761" s="287">
        <f t="shared" si="142"/>
        <v>3.2000000000000028</v>
      </c>
    </row>
    <row r="6762" spans="1:11">
      <c r="A6762" s="282">
        <v>42804</v>
      </c>
      <c r="B6762" s="281">
        <v>2372.6</v>
      </c>
      <c r="C6762" s="287">
        <v>123.65625</v>
      </c>
      <c r="D6762" s="287">
        <v>0.60419999999999996</v>
      </c>
      <c r="E6762" s="287">
        <v>2.391</v>
      </c>
      <c r="F6762" s="288">
        <v>53</v>
      </c>
      <c r="G6762" s="287">
        <f t="shared" si="143"/>
        <v>1</v>
      </c>
      <c r="H6762" s="287">
        <v>57.7</v>
      </c>
      <c r="I6762" s="287">
        <f t="shared" si="142"/>
        <v>3.2000000000000028</v>
      </c>
    </row>
    <row r="6763" spans="1:11">
      <c r="A6763" s="282">
        <v>42807</v>
      </c>
      <c r="B6763" s="281">
        <v>2373.4699999999998</v>
      </c>
      <c r="C6763" s="287">
        <v>123.46875</v>
      </c>
      <c r="D6763" s="287">
        <v>0.61939999999999995</v>
      </c>
      <c r="E6763" s="287">
        <v>2.4540000000000002</v>
      </c>
      <c r="F6763" s="288">
        <v>53</v>
      </c>
      <c r="G6763" s="287">
        <f t="shared" si="143"/>
        <v>1</v>
      </c>
      <c r="H6763" s="287">
        <v>57.7</v>
      </c>
      <c r="I6763" s="287">
        <f t="shared" ref="I6763:I6826" si="144">H6763-H6720</f>
        <v>3.2000000000000028</v>
      </c>
    </row>
    <row r="6764" spans="1:11">
      <c r="A6764" s="282">
        <v>42808</v>
      </c>
      <c r="B6764" s="281">
        <v>2365.4499999999998</v>
      </c>
      <c r="C6764" s="287">
        <v>123.5625</v>
      </c>
      <c r="D6764" s="287">
        <v>0.66010000000000002</v>
      </c>
      <c r="E6764" s="287">
        <v>2.4790000000000001</v>
      </c>
      <c r="F6764" s="288">
        <v>53</v>
      </c>
      <c r="G6764" s="287">
        <f t="shared" si="143"/>
        <v>1</v>
      </c>
      <c r="H6764" s="287">
        <v>57.7</v>
      </c>
      <c r="I6764" s="287">
        <f t="shared" si="144"/>
        <v>3.2000000000000028</v>
      </c>
    </row>
    <row r="6765" spans="1:11">
      <c r="A6765" s="282">
        <v>42809</v>
      </c>
      <c r="B6765" s="281">
        <v>2385.2600000000002</v>
      </c>
      <c r="C6765" s="287">
        <v>124.390625</v>
      </c>
      <c r="D6765" s="287">
        <v>0.69569999999999999</v>
      </c>
      <c r="E6765" s="287">
        <v>2.4790000000000001</v>
      </c>
      <c r="F6765" s="288">
        <v>53</v>
      </c>
      <c r="G6765" s="287">
        <f t="shared" si="143"/>
        <v>1</v>
      </c>
      <c r="H6765" s="287">
        <v>57.7</v>
      </c>
      <c r="I6765" s="287">
        <f t="shared" si="144"/>
        <v>3.2000000000000028</v>
      </c>
    </row>
    <row r="6766" spans="1:11">
      <c r="A6766" s="282">
        <v>42810</v>
      </c>
      <c r="B6766" s="281">
        <v>2381.38</v>
      </c>
      <c r="C6766" s="287">
        <v>124.234375</v>
      </c>
      <c r="D6766" s="287">
        <v>0.72109999999999996</v>
      </c>
      <c r="E6766" s="287">
        <v>2.5009999999999999</v>
      </c>
      <c r="F6766" s="288">
        <v>53</v>
      </c>
      <c r="G6766" s="287">
        <f t="shared" si="143"/>
        <v>1</v>
      </c>
      <c r="H6766" s="287">
        <v>57.7</v>
      </c>
      <c r="I6766" s="287">
        <f t="shared" si="144"/>
        <v>3.2000000000000028</v>
      </c>
    </row>
    <row r="6767" spans="1:11">
      <c r="A6767" s="282">
        <v>42811</v>
      </c>
      <c r="B6767" s="281">
        <v>2378.25</v>
      </c>
      <c r="C6767" s="287">
        <v>124.390625</v>
      </c>
      <c r="D6767" s="287">
        <v>0.74150000000000005</v>
      </c>
      <c r="E6767" s="287">
        <v>2.5190000000000001</v>
      </c>
      <c r="F6767" s="288">
        <v>53</v>
      </c>
      <c r="G6767" s="287">
        <f t="shared" si="143"/>
        <v>1</v>
      </c>
      <c r="H6767" s="287">
        <v>57.7</v>
      </c>
      <c r="I6767" s="287">
        <f t="shared" si="144"/>
        <v>3.2000000000000028</v>
      </c>
    </row>
    <row r="6768" spans="1:11">
      <c r="A6768" s="282">
        <v>42814</v>
      </c>
      <c r="B6768" s="281">
        <v>2373.4699999999998</v>
      </c>
      <c r="C6768" s="287">
        <v>124.671875</v>
      </c>
      <c r="D6768" s="287">
        <v>0.71609999999999996</v>
      </c>
      <c r="E6768" s="287">
        <v>2.5609999999999999</v>
      </c>
      <c r="F6768" s="288">
        <v>53</v>
      </c>
      <c r="G6768" s="287">
        <f t="shared" si="143"/>
        <v>1</v>
      </c>
      <c r="H6768" s="287">
        <v>57.7</v>
      </c>
      <c r="I6768" s="287">
        <f t="shared" si="144"/>
        <v>3.2000000000000028</v>
      </c>
    </row>
    <row r="6769" spans="1:11">
      <c r="A6769" s="282">
        <v>42815</v>
      </c>
      <c r="B6769" s="281">
        <v>2344.02</v>
      </c>
      <c r="C6769" s="287">
        <v>124.90625</v>
      </c>
      <c r="D6769" s="287">
        <v>0.72619999999999996</v>
      </c>
      <c r="E6769" s="287">
        <v>2.6059999999999999</v>
      </c>
      <c r="F6769" s="288">
        <v>53</v>
      </c>
      <c r="G6769" s="287">
        <f t="shared" si="143"/>
        <v>1</v>
      </c>
      <c r="H6769" s="287">
        <v>57.7</v>
      </c>
      <c r="I6769" s="287">
        <f t="shared" si="144"/>
        <v>3.2000000000000028</v>
      </c>
    </row>
    <row r="6770" spans="1:11">
      <c r="A6770" s="282">
        <v>42816</v>
      </c>
      <c r="B6770" s="281">
        <v>2348.4499999999998</v>
      </c>
      <c r="C6770" s="287">
        <v>125.078125</v>
      </c>
      <c r="D6770" s="287">
        <v>0.74139999999999995</v>
      </c>
      <c r="E6770" s="287">
        <v>2.5750000000000002</v>
      </c>
      <c r="F6770" s="288">
        <v>53</v>
      </c>
      <c r="G6770" s="287">
        <f t="shared" si="143"/>
        <v>1</v>
      </c>
      <c r="H6770" s="287">
        <v>57.7</v>
      </c>
      <c r="I6770" s="287">
        <f t="shared" si="144"/>
        <v>3.2000000000000028</v>
      </c>
    </row>
    <row r="6771" spans="1:11">
      <c r="A6771" s="282">
        <v>42817</v>
      </c>
      <c r="B6771" s="281">
        <v>2345.96</v>
      </c>
      <c r="C6771" s="287">
        <v>124.40625</v>
      </c>
      <c r="D6771" s="287">
        <v>0.74139999999999995</v>
      </c>
      <c r="E6771" s="287">
        <v>2.6269999999999998</v>
      </c>
      <c r="F6771" s="288">
        <v>53</v>
      </c>
      <c r="G6771" s="287">
        <f t="shared" si="143"/>
        <v>1</v>
      </c>
      <c r="H6771" s="287">
        <v>57.7</v>
      </c>
      <c r="I6771" s="287">
        <f t="shared" si="144"/>
        <v>3.2000000000000028</v>
      </c>
    </row>
    <row r="6772" spans="1:11">
      <c r="A6772" s="282">
        <v>42818</v>
      </c>
      <c r="B6772" s="281">
        <v>2343.98</v>
      </c>
      <c r="C6772" s="287">
        <v>124.53125</v>
      </c>
      <c r="D6772" s="287">
        <v>0.76190000000000002</v>
      </c>
      <c r="E6772" s="287">
        <v>2.601</v>
      </c>
      <c r="F6772" s="288">
        <v>53</v>
      </c>
      <c r="G6772" s="287">
        <f t="shared" si="143"/>
        <v>1</v>
      </c>
      <c r="H6772" s="287">
        <v>57.7</v>
      </c>
      <c r="I6772" s="287">
        <f t="shared" si="144"/>
        <v>3.2000000000000028</v>
      </c>
    </row>
    <row r="6773" spans="1:11">
      <c r="A6773" s="282">
        <v>42821</v>
      </c>
      <c r="B6773" s="281">
        <v>2341.59</v>
      </c>
      <c r="C6773" s="287">
        <v>124.671875</v>
      </c>
      <c r="D6773" s="287">
        <v>0.72119999999999995</v>
      </c>
      <c r="E6773" s="287">
        <v>2.4939999999999998</v>
      </c>
      <c r="F6773" s="288">
        <v>53</v>
      </c>
      <c r="G6773" s="287">
        <f t="shared" si="143"/>
        <v>1</v>
      </c>
      <c r="H6773" s="287">
        <v>57.7</v>
      </c>
      <c r="I6773" s="287">
        <f t="shared" si="144"/>
        <v>3.2000000000000028</v>
      </c>
    </row>
    <row r="6774" spans="1:11">
      <c r="A6774" s="282">
        <v>42822</v>
      </c>
      <c r="B6774" s="281">
        <v>2358.5700000000002</v>
      </c>
      <c r="C6774" s="287">
        <v>124.359375</v>
      </c>
      <c r="D6774" s="287">
        <v>0.72109999999999996</v>
      </c>
      <c r="E6774" s="287">
        <v>2.5409999999999999</v>
      </c>
      <c r="F6774" s="288">
        <v>53</v>
      </c>
      <c r="G6774" s="287">
        <f t="shared" si="143"/>
        <v>1</v>
      </c>
      <c r="H6774" s="287">
        <v>57.7</v>
      </c>
      <c r="I6774" s="287">
        <f t="shared" si="144"/>
        <v>3.2000000000000028</v>
      </c>
    </row>
    <row r="6775" spans="1:11">
      <c r="A6775" s="282">
        <v>42823</v>
      </c>
      <c r="B6775" s="281">
        <v>2361.13</v>
      </c>
      <c r="C6775" s="287">
        <v>124.578125</v>
      </c>
      <c r="D6775" s="287">
        <v>0.72619999999999996</v>
      </c>
      <c r="E6775" s="287">
        <v>2.5009999999999999</v>
      </c>
      <c r="F6775" s="288">
        <v>53</v>
      </c>
      <c r="G6775" s="287">
        <v>1</v>
      </c>
      <c r="H6775" s="287">
        <v>57.7</v>
      </c>
      <c r="I6775" s="287">
        <f t="shared" si="144"/>
        <v>3.2000000000000028</v>
      </c>
    </row>
    <row r="6776" spans="1:11">
      <c r="A6776" s="282">
        <v>42824</v>
      </c>
      <c r="B6776" s="281">
        <v>2368.06</v>
      </c>
      <c r="C6776" s="287">
        <v>124.34375</v>
      </c>
      <c r="D6776" s="287">
        <v>0.72619999999999996</v>
      </c>
      <c r="E6776" s="287">
        <v>2.4620000000000002</v>
      </c>
      <c r="F6776" s="288">
        <v>53</v>
      </c>
      <c r="G6776" s="287">
        <v>1</v>
      </c>
      <c r="H6776" s="287">
        <v>57.7</v>
      </c>
      <c r="I6776" s="287">
        <f t="shared" si="144"/>
        <v>3.2000000000000028</v>
      </c>
    </row>
    <row r="6777" spans="1:11">
      <c r="A6777" s="282">
        <v>42825</v>
      </c>
      <c r="B6777" s="281">
        <v>2362.7199999999998</v>
      </c>
      <c r="C6777" s="287">
        <v>124.5625</v>
      </c>
      <c r="D6777" s="287">
        <v>0.75680000000000003</v>
      </c>
      <c r="E6777" s="287">
        <v>2.4180000000000001</v>
      </c>
      <c r="F6777" s="288">
        <v>53</v>
      </c>
      <c r="G6777" s="287">
        <v>1</v>
      </c>
      <c r="H6777" s="287">
        <v>57.7</v>
      </c>
      <c r="I6777" s="287">
        <f t="shared" si="144"/>
        <v>3.2000000000000028</v>
      </c>
      <c r="K6777" s="287"/>
    </row>
    <row r="6778" spans="1:11">
      <c r="A6778" s="282">
        <v>42828</v>
      </c>
      <c r="B6778" s="281">
        <v>2358.84</v>
      </c>
      <c r="C6778" s="287">
        <v>125.03125</v>
      </c>
      <c r="D6778" s="287">
        <v>0.76190000000000002</v>
      </c>
      <c r="E6778" s="287">
        <v>2.4060000000000001</v>
      </c>
      <c r="F6778" s="288">
        <v>53</v>
      </c>
      <c r="G6778" s="287">
        <f t="shared" si="143"/>
        <v>0.29999999999999716</v>
      </c>
      <c r="H6778" s="287">
        <v>57.2</v>
      </c>
      <c r="I6778" s="287">
        <f t="shared" si="144"/>
        <v>2.7000000000000028</v>
      </c>
    </row>
    <row r="6779" spans="1:11">
      <c r="A6779" s="282">
        <v>42829</v>
      </c>
      <c r="B6779" s="281">
        <v>2360.16</v>
      </c>
      <c r="C6779" s="287">
        <v>125.03125</v>
      </c>
      <c r="D6779" s="287">
        <v>0.76180000000000003</v>
      </c>
      <c r="E6779" s="287">
        <v>2.42</v>
      </c>
      <c r="F6779" s="288">
        <v>53</v>
      </c>
      <c r="G6779" s="287">
        <f t="shared" si="143"/>
        <v>0.29999999999999716</v>
      </c>
      <c r="H6779" s="287">
        <v>57.2</v>
      </c>
      <c r="I6779" s="287">
        <f t="shared" si="144"/>
        <v>1.2000000000000028</v>
      </c>
    </row>
    <row r="6780" spans="1:11">
      <c r="A6780" s="282">
        <v>42830</v>
      </c>
      <c r="B6780" s="281">
        <v>2352.9499999999998</v>
      </c>
      <c r="C6780" s="287">
        <v>125.046875</v>
      </c>
      <c r="D6780" s="287">
        <v>0.76180000000000003</v>
      </c>
      <c r="E6780" s="287">
        <v>2.4129999999999998</v>
      </c>
      <c r="F6780" s="288">
        <v>53</v>
      </c>
      <c r="G6780" s="287">
        <f t="shared" si="143"/>
        <v>0.29999999999999716</v>
      </c>
      <c r="H6780" s="287">
        <v>57.2</v>
      </c>
      <c r="I6780" s="287">
        <f t="shared" si="144"/>
        <v>1.2000000000000028</v>
      </c>
    </row>
    <row r="6781" spans="1:11">
      <c r="A6781" s="282">
        <v>42831</v>
      </c>
      <c r="B6781" s="281">
        <v>2357.4899999999998</v>
      </c>
      <c r="C6781" s="287">
        <v>125.125</v>
      </c>
      <c r="D6781" s="287">
        <v>0.77200000000000002</v>
      </c>
      <c r="E6781" s="287">
        <v>2.379</v>
      </c>
      <c r="F6781" s="288">
        <v>53</v>
      </c>
      <c r="G6781" s="287">
        <f t="shared" si="143"/>
        <v>0.29999999999999716</v>
      </c>
      <c r="H6781" s="287">
        <v>57.2</v>
      </c>
      <c r="I6781" s="287">
        <f t="shared" si="144"/>
        <v>1.2000000000000028</v>
      </c>
    </row>
    <row r="6782" spans="1:11">
      <c r="A6782" s="282">
        <v>42832</v>
      </c>
      <c r="B6782" s="281">
        <v>2355.54</v>
      </c>
      <c r="C6782" s="287">
        <v>124.8125</v>
      </c>
      <c r="D6782" s="287">
        <v>0.77210000000000001</v>
      </c>
      <c r="E6782" s="287">
        <v>2.419</v>
      </c>
      <c r="F6782" s="288">
        <v>53</v>
      </c>
      <c r="G6782" s="287">
        <f t="shared" si="143"/>
        <v>0.29999999999999716</v>
      </c>
      <c r="H6782" s="287">
        <v>57.2</v>
      </c>
      <c r="I6782" s="287">
        <f t="shared" si="144"/>
        <v>1.2000000000000028</v>
      </c>
    </row>
    <row r="6783" spans="1:11">
      <c r="A6783" s="282">
        <v>42835</v>
      </c>
      <c r="B6783" s="281">
        <v>2357.16</v>
      </c>
      <c r="C6783" s="287">
        <v>124.90625</v>
      </c>
      <c r="D6783" s="287">
        <v>0.77200000000000002</v>
      </c>
      <c r="E6783" s="287">
        <v>2.3769999999999998</v>
      </c>
      <c r="F6783" s="288">
        <v>53</v>
      </c>
      <c r="G6783" s="287">
        <f t="shared" si="143"/>
        <v>0.29999999999999716</v>
      </c>
      <c r="H6783" s="287">
        <v>57.2</v>
      </c>
      <c r="I6783" s="287">
        <f t="shared" si="144"/>
        <v>1.2000000000000028</v>
      </c>
    </row>
    <row r="6784" spans="1:11">
      <c r="A6784" s="282">
        <v>42836</v>
      </c>
      <c r="B6784" s="281">
        <v>2353.7800000000002</v>
      </c>
      <c r="C6784" s="287">
        <v>125.484375</v>
      </c>
      <c r="D6784" s="287">
        <v>0.75680000000000003</v>
      </c>
      <c r="E6784" s="287">
        <v>2.4209999999999998</v>
      </c>
      <c r="F6784" s="288">
        <v>53</v>
      </c>
      <c r="G6784" s="287">
        <f t="shared" si="143"/>
        <v>0.29999999999999716</v>
      </c>
      <c r="H6784" s="287">
        <v>57.2</v>
      </c>
      <c r="I6784" s="287">
        <f t="shared" si="144"/>
        <v>1.2000000000000028</v>
      </c>
    </row>
    <row r="6785" spans="1:11">
      <c r="A6785" s="282">
        <v>42837</v>
      </c>
      <c r="B6785" s="281">
        <v>2344.9299999999998</v>
      </c>
      <c r="C6785" s="287">
        <v>125.46875</v>
      </c>
      <c r="D6785" s="287">
        <v>0.75160000000000005</v>
      </c>
      <c r="E6785" s="287">
        <v>2.3879999999999999</v>
      </c>
      <c r="F6785" s="288">
        <v>53</v>
      </c>
      <c r="G6785" s="287">
        <f t="shared" ref="G6785:G6813" si="145">F6785-F6725</f>
        <v>0.29999999999999716</v>
      </c>
      <c r="H6785" s="287">
        <v>57.2</v>
      </c>
      <c r="I6785" s="287">
        <f t="shared" si="144"/>
        <v>1.2000000000000028</v>
      </c>
    </row>
    <row r="6786" spans="1:11">
      <c r="A6786" s="282">
        <v>42838</v>
      </c>
      <c r="B6786" s="281">
        <v>2328.9499999999998</v>
      </c>
      <c r="C6786" s="287">
        <v>126.078125</v>
      </c>
      <c r="D6786" s="287">
        <v>0.75670000000000004</v>
      </c>
      <c r="E6786" s="287">
        <v>2.3199999999999998</v>
      </c>
      <c r="F6786" s="288">
        <v>53</v>
      </c>
      <c r="G6786" s="287">
        <f t="shared" si="145"/>
        <v>0.29999999999999716</v>
      </c>
      <c r="H6786" s="287">
        <v>57.2</v>
      </c>
      <c r="I6786" s="287">
        <f t="shared" si="144"/>
        <v>1.2000000000000028</v>
      </c>
    </row>
    <row r="6787" spans="1:11">
      <c r="A6787" s="282">
        <v>42842</v>
      </c>
      <c r="B6787" s="281">
        <v>2349.0100000000002</v>
      </c>
      <c r="C6787" s="287">
        <v>125.90625</v>
      </c>
      <c r="D6787" s="287">
        <v>0.77210000000000001</v>
      </c>
      <c r="E6787" s="287">
        <v>2.3609999999999998</v>
      </c>
      <c r="F6787" s="288">
        <v>53</v>
      </c>
      <c r="G6787" s="287">
        <f t="shared" si="145"/>
        <v>0.29999999999999716</v>
      </c>
      <c r="H6787" s="287">
        <v>57.2</v>
      </c>
      <c r="I6787" s="287">
        <f t="shared" si="144"/>
        <v>1.2000000000000028</v>
      </c>
    </row>
    <row r="6788" spans="1:11">
      <c r="A6788" s="282">
        <v>42843</v>
      </c>
      <c r="B6788" s="281">
        <v>2342.19</v>
      </c>
      <c r="C6788" s="287">
        <v>126.515625</v>
      </c>
      <c r="D6788" s="287">
        <v>0.79749999999999999</v>
      </c>
      <c r="E6788" s="287">
        <v>2.3359999999999999</v>
      </c>
      <c r="F6788" s="288">
        <v>53</v>
      </c>
      <c r="G6788" s="287">
        <f t="shared" si="145"/>
        <v>0.29999999999999716</v>
      </c>
      <c r="H6788" s="287">
        <v>57.2</v>
      </c>
      <c r="I6788" s="287">
        <f t="shared" si="144"/>
        <v>1.2000000000000028</v>
      </c>
    </row>
    <row r="6789" spans="1:11">
      <c r="A6789" s="282">
        <v>42844</v>
      </c>
      <c r="B6789" s="281">
        <v>2338.17</v>
      </c>
      <c r="C6789" s="287">
        <v>126.28125</v>
      </c>
      <c r="D6789" s="287">
        <v>0.80259999999999998</v>
      </c>
      <c r="E6789" s="287">
        <v>2.3420000000000001</v>
      </c>
      <c r="F6789" s="288">
        <v>53</v>
      </c>
      <c r="G6789" s="287">
        <f t="shared" si="145"/>
        <v>0.29999999999999716</v>
      </c>
      <c r="H6789" s="287">
        <v>57.2</v>
      </c>
      <c r="I6789" s="287">
        <f t="shared" si="144"/>
        <v>1.2000000000000028</v>
      </c>
    </row>
    <row r="6790" spans="1:11">
      <c r="A6790" s="282">
        <v>42845</v>
      </c>
      <c r="B6790" s="281">
        <v>2355.84</v>
      </c>
      <c r="C6790" s="287">
        <v>125.953125</v>
      </c>
      <c r="D6790" s="287">
        <v>0.81269999999999998</v>
      </c>
      <c r="E6790" s="287">
        <v>2.383</v>
      </c>
      <c r="F6790" s="288">
        <v>53</v>
      </c>
      <c r="G6790" s="287">
        <f t="shared" si="145"/>
        <v>0.29999999999999716</v>
      </c>
      <c r="H6790" s="287">
        <v>57.2</v>
      </c>
      <c r="I6790" s="287">
        <f t="shared" si="144"/>
        <v>1.2000000000000028</v>
      </c>
    </row>
    <row r="6791" spans="1:11">
      <c r="A6791" s="282">
        <v>42846</v>
      </c>
      <c r="B6791" s="281">
        <v>2348.69</v>
      </c>
      <c r="C6791" s="287">
        <v>126.0625</v>
      </c>
      <c r="D6791" s="287">
        <v>0.80249999999999999</v>
      </c>
      <c r="E6791" s="287">
        <v>2.367</v>
      </c>
      <c r="F6791" s="288">
        <v>53</v>
      </c>
      <c r="G6791" s="287">
        <f t="shared" si="145"/>
        <v>0.29999999999999716</v>
      </c>
      <c r="H6791" s="287">
        <v>57.2</v>
      </c>
      <c r="I6791" s="287">
        <f t="shared" si="144"/>
        <v>1.2000000000000028</v>
      </c>
    </row>
    <row r="6792" spans="1:11">
      <c r="A6792" s="282">
        <v>42849</v>
      </c>
      <c r="B6792" s="281">
        <v>2374.15</v>
      </c>
      <c r="C6792" s="287">
        <v>125.796875</v>
      </c>
      <c r="D6792" s="287">
        <v>0.80769999999999997</v>
      </c>
      <c r="E6792" s="287">
        <v>2.2970000000000002</v>
      </c>
      <c r="F6792" s="288">
        <v>53</v>
      </c>
      <c r="G6792" s="287">
        <f t="shared" si="145"/>
        <v>0.29999999999999716</v>
      </c>
      <c r="H6792" s="287">
        <v>57.2</v>
      </c>
      <c r="I6792" s="287">
        <f t="shared" si="144"/>
        <v>1.2000000000000028</v>
      </c>
    </row>
    <row r="6793" spans="1:11">
      <c r="A6793" s="282">
        <v>42850</v>
      </c>
      <c r="B6793" s="281">
        <v>2388.61</v>
      </c>
      <c r="C6793" s="287">
        <v>125.40625</v>
      </c>
      <c r="D6793" s="287">
        <v>0.80259999999999998</v>
      </c>
      <c r="E6793" s="287">
        <v>2.2400000000000002</v>
      </c>
      <c r="F6793" s="288">
        <v>53</v>
      </c>
      <c r="G6793" s="287">
        <f t="shared" si="145"/>
        <v>0.29999999999999716</v>
      </c>
      <c r="H6793" s="287">
        <v>57.2</v>
      </c>
      <c r="I6793" s="287">
        <f t="shared" si="144"/>
        <v>1.2000000000000028</v>
      </c>
    </row>
    <row r="6794" spans="1:11">
      <c r="A6794" s="282">
        <v>42851</v>
      </c>
      <c r="B6794" s="281">
        <v>2387.4499999999998</v>
      </c>
      <c r="C6794" s="287">
        <v>125.5625</v>
      </c>
      <c r="D6794" s="287">
        <v>0.80249999999999999</v>
      </c>
      <c r="E6794" s="287">
        <v>2.238</v>
      </c>
      <c r="F6794" s="288">
        <v>53</v>
      </c>
      <c r="G6794" s="287">
        <f t="shared" si="145"/>
        <v>0.29999999999999716</v>
      </c>
      <c r="H6794" s="287">
        <v>57.2</v>
      </c>
      <c r="I6794" s="287">
        <f t="shared" si="144"/>
        <v>1.2000000000000028</v>
      </c>
    </row>
    <row r="6795" spans="1:11">
      <c r="A6795" s="282">
        <v>42852</v>
      </c>
      <c r="B6795" s="281">
        <v>2388.77</v>
      </c>
      <c r="C6795" s="287">
        <v>125.640625</v>
      </c>
      <c r="D6795" s="287">
        <v>0.80249999999999999</v>
      </c>
      <c r="E6795" s="287">
        <v>2.238</v>
      </c>
      <c r="F6795" s="288">
        <v>53</v>
      </c>
      <c r="G6795" s="287">
        <f t="shared" si="145"/>
        <v>0.29999999999999716</v>
      </c>
      <c r="H6795" s="287">
        <v>57.2</v>
      </c>
      <c r="I6795" s="287">
        <f t="shared" si="144"/>
        <v>1.2000000000000028</v>
      </c>
    </row>
    <row r="6796" spans="1:11">
      <c r="A6796" s="282">
        <v>42853</v>
      </c>
      <c r="B6796" s="281">
        <v>2384.1999999999998</v>
      </c>
      <c r="C6796" s="287">
        <v>125.71875</v>
      </c>
      <c r="D6796" s="287">
        <v>0.80249999999999999</v>
      </c>
      <c r="E6796" s="287">
        <v>2.2509999999999999</v>
      </c>
      <c r="F6796" s="288">
        <v>52.7</v>
      </c>
      <c r="G6796" s="287">
        <v>0.3</v>
      </c>
      <c r="H6796" s="287">
        <v>52.7</v>
      </c>
      <c r="I6796" s="287">
        <v>1.2</v>
      </c>
      <c r="K6796" s="287"/>
    </row>
    <row r="6797" spans="1:11">
      <c r="A6797" s="282">
        <v>42856</v>
      </c>
      <c r="B6797" s="281">
        <v>2388.33</v>
      </c>
      <c r="C6797" s="287">
        <v>125.46875</v>
      </c>
      <c r="D6797" s="287">
        <v>0.80259999999999998</v>
      </c>
      <c r="E6797" s="287">
        <v>2.169</v>
      </c>
      <c r="F6797" s="288">
        <v>52.7</v>
      </c>
      <c r="G6797" s="287">
        <f t="shared" si="145"/>
        <v>0</v>
      </c>
      <c r="H6797" s="287">
        <v>54.8</v>
      </c>
      <c r="I6797" s="287">
        <v>-2.9</v>
      </c>
    </row>
    <row r="6798" spans="1:11">
      <c r="A6798" s="282">
        <v>42857</v>
      </c>
      <c r="B6798" s="281">
        <v>2391.17</v>
      </c>
      <c r="C6798" s="287">
        <v>125.703125</v>
      </c>
      <c r="D6798" s="287">
        <v>0.79749999999999999</v>
      </c>
      <c r="E6798" s="287">
        <v>2.2149999999999999</v>
      </c>
      <c r="F6798" s="288">
        <v>52.7</v>
      </c>
      <c r="G6798" s="287">
        <f t="shared" si="145"/>
        <v>0</v>
      </c>
      <c r="H6798" s="287">
        <v>54.8</v>
      </c>
      <c r="I6798" s="287">
        <f t="shared" si="144"/>
        <v>-2.9000000000000057</v>
      </c>
    </row>
    <row r="6799" spans="1:11">
      <c r="A6799" s="282">
        <v>42858</v>
      </c>
      <c r="B6799" s="281">
        <v>2388.13</v>
      </c>
      <c r="C6799" s="287">
        <v>125.546875</v>
      </c>
      <c r="D6799" s="287">
        <v>0.7873</v>
      </c>
      <c r="E6799" s="287">
        <v>2.2330000000000001</v>
      </c>
      <c r="F6799" s="288">
        <v>52.7</v>
      </c>
      <c r="G6799" s="287">
        <f t="shared" si="145"/>
        <v>0</v>
      </c>
      <c r="H6799" s="287">
        <v>54.8</v>
      </c>
      <c r="I6799" s="287">
        <f t="shared" si="144"/>
        <v>-2.9000000000000057</v>
      </c>
    </row>
    <row r="6800" spans="1:11">
      <c r="A6800" s="282">
        <v>42859</v>
      </c>
      <c r="B6800" s="281">
        <v>2389.52</v>
      </c>
      <c r="C6800" s="287">
        <v>125.171875</v>
      </c>
      <c r="D6800" s="287">
        <v>0.77200000000000002</v>
      </c>
      <c r="E6800" s="287">
        <v>2.2490000000000001</v>
      </c>
      <c r="F6800" s="288">
        <v>52.7</v>
      </c>
      <c r="G6800" s="287">
        <f t="shared" si="145"/>
        <v>0</v>
      </c>
      <c r="H6800" s="287">
        <v>54.8</v>
      </c>
      <c r="I6800" s="287">
        <f t="shared" si="144"/>
        <v>-2.9000000000000057</v>
      </c>
    </row>
    <row r="6801" spans="1:9">
      <c r="A6801" s="282">
        <v>42860</v>
      </c>
      <c r="B6801" s="281">
        <v>2399.29</v>
      </c>
      <c r="C6801" s="287">
        <v>125.21875</v>
      </c>
      <c r="D6801" s="287">
        <v>0.78720000000000001</v>
      </c>
      <c r="E6801" s="287">
        <v>2.274</v>
      </c>
      <c r="F6801" s="288">
        <v>52.7</v>
      </c>
      <c r="G6801" s="287">
        <f t="shared" si="145"/>
        <v>0</v>
      </c>
      <c r="H6801" s="287">
        <v>54.8</v>
      </c>
      <c r="I6801" s="287">
        <f t="shared" si="144"/>
        <v>-2.9000000000000057</v>
      </c>
    </row>
    <row r="6802" spans="1:9">
      <c r="A6802" s="282">
        <v>42863</v>
      </c>
      <c r="B6802" s="281">
        <v>2399.38</v>
      </c>
      <c r="C6802" s="287">
        <v>125.0625</v>
      </c>
      <c r="D6802" s="287">
        <v>0.81279999999999997</v>
      </c>
      <c r="E6802" s="287">
        <v>2.3330000000000002</v>
      </c>
      <c r="F6802" s="288">
        <v>52.7</v>
      </c>
      <c r="G6802" s="287">
        <f t="shared" si="145"/>
        <v>0</v>
      </c>
      <c r="H6802" s="287">
        <v>54.8</v>
      </c>
      <c r="I6802" s="287">
        <f t="shared" si="144"/>
        <v>-2.9000000000000057</v>
      </c>
    </row>
    <row r="6803" spans="1:9">
      <c r="A6803" s="282">
        <v>42864</v>
      </c>
      <c r="B6803" s="281">
        <v>2396.92</v>
      </c>
      <c r="C6803" s="287">
        <v>124.828125</v>
      </c>
      <c r="D6803" s="287">
        <v>0.80769999999999997</v>
      </c>
      <c r="E6803" s="287">
        <v>2.3039999999999998</v>
      </c>
      <c r="F6803" s="288">
        <v>52.7</v>
      </c>
      <c r="G6803" s="287">
        <f t="shared" si="145"/>
        <v>0</v>
      </c>
      <c r="H6803" s="287">
        <v>54.8</v>
      </c>
      <c r="I6803" s="287">
        <f t="shared" si="144"/>
        <v>-2.9000000000000057</v>
      </c>
    </row>
    <row r="6804" spans="1:9">
      <c r="A6804" s="282">
        <v>42865</v>
      </c>
      <c r="B6804" s="281">
        <v>2399.63</v>
      </c>
      <c r="C6804" s="287">
        <v>124.8125</v>
      </c>
      <c r="D6804" s="287">
        <v>0.79749999999999999</v>
      </c>
      <c r="E6804" s="287">
        <v>2.2949999999999999</v>
      </c>
      <c r="F6804" s="288">
        <v>52.7</v>
      </c>
      <c r="G6804" s="287">
        <f t="shared" si="145"/>
        <v>0</v>
      </c>
      <c r="H6804" s="287">
        <v>54.8</v>
      </c>
      <c r="I6804" s="287">
        <f t="shared" si="144"/>
        <v>-2.9000000000000057</v>
      </c>
    </row>
    <row r="6805" spans="1:9">
      <c r="A6805" s="282">
        <v>42866</v>
      </c>
      <c r="B6805" s="281">
        <v>2394.44</v>
      </c>
      <c r="C6805" s="287">
        <v>124.921875</v>
      </c>
      <c r="D6805" s="287">
        <v>0.7923</v>
      </c>
      <c r="E6805" s="287">
        <v>2.2810000000000001</v>
      </c>
      <c r="F6805" s="288">
        <v>52.7</v>
      </c>
      <c r="G6805" s="287">
        <f t="shared" si="145"/>
        <v>0</v>
      </c>
      <c r="H6805" s="287">
        <v>54.8</v>
      </c>
      <c r="I6805" s="287">
        <f t="shared" si="144"/>
        <v>-2.9000000000000057</v>
      </c>
    </row>
    <row r="6806" spans="1:9">
      <c r="A6806" s="282">
        <v>42867</v>
      </c>
      <c r="B6806" s="281">
        <v>2390.9</v>
      </c>
      <c r="C6806" s="287">
        <v>125.46875</v>
      </c>
      <c r="D6806" s="287">
        <v>0.80249999999999999</v>
      </c>
      <c r="E6806" s="287">
        <v>2.319</v>
      </c>
      <c r="F6806" s="288">
        <v>52.7</v>
      </c>
      <c r="G6806" s="287">
        <f t="shared" si="145"/>
        <v>0</v>
      </c>
      <c r="H6806" s="287">
        <v>54.8</v>
      </c>
      <c r="I6806" s="287">
        <f t="shared" si="144"/>
        <v>-2.9000000000000057</v>
      </c>
    </row>
    <row r="6807" spans="1:9">
      <c r="A6807" s="282">
        <v>42870</v>
      </c>
      <c r="B6807" s="281">
        <v>2402.3200000000002</v>
      </c>
      <c r="C6807" s="287">
        <v>125.453125</v>
      </c>
      <c r="D6807" s="287">
        <v>0.84330000000000005</v>
      </c>
      <c r="E6807" s="287">
        <v>2.2810000000000001</v>
      </c>
      <c r="F6807" s="288">
        <v>52.7</v>
      </c>
      <c r="G6807" s="287">
        <f t="shared" si="145"/>
        <v>0</v>
      </c>
      <c r="H6807" s="287">
        <v>54.8</v>
      </c>
      <c r="I6807" s="287">
        <f t="shared" si="144"/>
        <v>-2.9000000000000057</v>
      </c>
    </row>
    <row r="6808" spans="1:9">
      <c r="A6808" s="282">
        <v>42871</v>
      </c>
      <c r="B6808" s="281">
        <v>2400.67</v>
      </c>
      <c r="C6808" s="287">
        <v>125.546875</v>
      </c>
      <c r="D6808" s="287">
        <v>0.86370000000000002</v>
      </c>
      <c r="E6808" s="287">
        <v>2.319</v>
      </c>
      <c r="F6808" s="288">
        <v>52.7</v>
      </c>
      <c r="G6808" s="287">
        <f t="shared" si="145"/>
        <v>0</v>
      </c>
      <c r="H6808" s="287">
        <v>54.8</v>
      </c>
      <c r="I6808" s="287">
        <f t="shared" si="144"/>
        <v>-2.9000000000000057</v>
      </c>
    </row>
    <row r="6809" spans="1:9">
      <c r="A6809" s="282">
        <v>42872</v>
      </c>
      <c r="B6809" s="281">
        <v>2357.0300000000002</v>
      </c>
      <c r="C6809" s="287">
        <v>126.421875</v>
      </c>
      <c r="D6809" s="287">
        <v>0.87380000000000002</v>
      </c>
      <c r="E6809" s="287">
        <v>2.355</v>
      </c>
      <c r="F6809" s="288">
        <v>52.7</v>
      </c>
      <c r="G6809" s="287">
        <f t="shared" si="145"/>
        <v>0</v>
      </c>
      <c r="H6809" s="287">
        <v>54.8</v>
      </c>
      <c r="I6809" s="287">
        <f t="shared" si="144"/>
        <v>-2.9000000000000057</v>
      </c>
    </row>
    <row r="6810" spans="1:9">
      <c r="A6810" s="282">
        <v>42873</v>
      </c>
      <c r="B6810" s="281">
        <v>2365.7199999999998</v>
      </c>
      <c r="C6810" s="287">
        <v>126.28125</v>
      </c>
      <c r="D6810" s="287">
        <v>0.88390000000000002</v>
      </c>
      <c r="E6810" s="287">
        <v>2.35</v>
      </c>
      <c r="F6810" s="288">
        <v>52.7</v>
      </c>
      <c r="G6810" s="287">
        <f t="shared" si="145"/>
        <v>0</v>
      </c>
      <c r="H6810" s="287">
        <v>54.8</v>
      </c>
      <c r="I6810" s="287">
        <f t="shared" si="144"/>
        <v>-2.9000000000000057</v>
      </c>
    </row>
    <row r="6811" spans="1:9">
      <c r="A6811" s="282">
        <v>42874</v>
      </c>
      <c r="B6811" s="281">
        <v>2381.73</v>
      </c>
      <c r="C6811" s="287">
        <v>126.1875</v>
      </c>
      <c r="D6811" s="287">
        <v>0.88900000000000001</v>
      </c>
      <c r="E6811" s="287">
        <v>2.3879999999999999</v>
      </c>
      <c r="F6811" s="288">
        <v>52.7</v>
      </c>
      <c r="G6811" s="287">
        <f t="shared" si="145"/>
        <v>0</v>
      </c>
      <c r="H6811" s="287">
        <v>54.8</v>
      </c>
      <c r="I6811" s="287">
        <f t="shared" si="144"/>
        <v>-2.9000000000000057</v>
      </c>
    </row>
    <row r="6812" spans="1:9">
      <c r="A6812" s="282">
        <v>42877</v>
      </c>
      <c r="B6812" s="281">
        <v>2394.02</v>
      </c>
      <c r="C6812" s="287">
        <v>126.125</v>
      </c>
      <c r="D6812" s="287">
        <v>0.89419999999999999</v>
      </c>
      <c r="E6812" s="287">
        <v>2.399</v>
      </c>
      <c r="F6812" s="288">
        <v>52.7</v>
      </c>
      <c r="G6812" s="287">
        <f t="shared" si="145"/>
        <v>0</v>
      </c>
      <c r="H6812" s="287">
        <v>54.8</v>
      </c>
      <c r="I6812" s="287">
        <f t="shared" si="144"/>
        <v>-2.9000000000000057</v>
      </c>
    </row>
    <row r="6813" spans="1:9">
      <c r="A6813" s="282">
        <v>42878</v>
      </c>
      <c r="B6813" s="281">
        <v>2398.42</v>
      </c>
      <c r="C6813" s="287">
        <v>125.859375</v>
      </c>
      <c r="D6813" s="287">
        <v>0.8891</v>
      </c>
      <c r="E6813" s="287">
        <v>2.415</v>
      </c>
      <c r="F6813" s="288">
        <v>52.7</v>
      </c>
      <c r="G6813" s="287">
        <f t="shared" si="145"/>
        <v>0</v>
      </c>
      <c r="H6813" s="287">
        <v>54.8</v>
      </c>
      <c r="I6813" s="287">
        <f t="shared" si="144"/>
        <v>-2.9000000000000057</v>
      </c>
    </row>
    <row r="6814" spans="1:9">
      <c r="A6814" s="282">
        <v>42879</v>
      </c>
      <c r="B6814" s="281">
        <v>2404.39</v>
      </c>
      <c r="C6814" s="287">
        <v>126.0625</v>
      </c>
      <c r="D6814" s="287">
        <v>0.87380000000000002</v>
      </c>
      <c r="E6814" s="287">
        <v>2.3879999999999999</v>
      </c>
      <c r="F6814" s="288">
        <v>52.7</v>
      </c>
      <c r="G6814" s="287">
        <v>0</v>
      </c>
      <c r="H6814" s="287">
        <v>54.8</v>
      </c>
      <c r="I6814" s="287">
        <f t="shared" si="144"/>
        <v>-2.9000000000000057</v>
      </c>
    </row>
    <row r="6815" spans="1:9">
      <c r="A6815" s="282">
        <v>42880</v>
      </c>
      <c r="B6815" s="281">
        <v>2415.0700000000002</v>
      </c>
      <c r="C6815" s="287">
        <v>126.171875</v>
      </c>
      <c r="D6815" s="287">
        <v>0.86870000000000003</v>
      </c>
      <c r="E6815" s="287">
        <v>2.327</v>
      </c>
      <c r="F6815" s="288">
        <v>52.7</v>
      </c>
      <c r="G6815" s="287">
        <v>0</v>
      </c>
      <c r="H6815" s="287">
        <v>54.8</v>
      </c>
      <c r="I6815" s="287">
        <f t="shared" si="144"/>
        <v>-2.9000000000000057</v>
      </c>
    </row>
    <row r="6816" spans="1:9">
      <c r="A6816" s="282">
        <v>42881</v>
      </c>
      <c r="B6816" s="281">
        <v>2415.8200000000002</v>
      </c>
      <c r="C6816" s="287">
        <v>126.1875</v>
      </c>
      <c r="D6816" s="287">
        <v>0.87370000000000003</v>
      </c>
      <c r="E6816" s="287">
        <v>2.3439999999999999</v>
      </c>
      <c r="F6816" s="288">
        <v>52.7</v>
      </c>
      <c r="G6816" s="287">
        <v>0</v>
      </c>
      <c r="H6816" s="287">
        <v>54.8</v>
      </c>
      <c r="I6816" s="287">
        <f t="shared" si="144"/>
        <v>-2.9000000000000057</v>
      </c>
    </row>
    <row r="6817" spans="1:11">
      <c r="A6817" s="282">
        <v>42885</v>
      </c>
      <c r="B6817" s="281">
        <v>2412.91</v>
      </c>
      <c r="C6817" s="287">
        <v>126.4375</v>
      </c>
      <c r="D6817" s="287">
        <v>0.89929999999999999</v>
      </c>
      <c r="E6817" s="287">
        <v>2.327</v>
      </c>
      <c r="F6817" s="288">
        <v>52.7</v>
      </c>
      <c r="G6817" s="287">
        <v>0</v>
      </c>
      <c r="H6817" s="287">
        <v>54.8</v>
      </c>
      <c r="I6817" s="287">
        <f t="shared" si="144"/>
        <v>-2.9000000000000057</v>
      </c>
    </row>
    <row r="6818" spans="1:11">
      <c r="A6818" s="282">
        <v>42886</v>
      </c>
      <c r="B6818" s="281">
        <v>2411.8000000000002</v>
      </c>
      <c r="C6818" s="287">
        <v>126.5625</v>
      </c>
      <c r="D6818" s="287">
        <v>0.8891</v>
      </c>
      <c r="E6818" s="287">
        <v>2.2250000000000001</v>
      </c>
      <c r="F6818" s="288">
        <v>52.6</v>
      </c>
      <c r="G6818" s="287">
        <v>0</v>
      </c>
      <c r="H6818" s="287">
        <v>54.8</v>
      </c>
      <c r="I6818" s="287">
        <f t="shared" si="144"/>
        <v>-2.9000000000000057</v>
      </c>
      <c r="K6818" s="287"/>
    </row>
    <row r="6819" spans="1:11">
      <c r="A6819" s="282">
        <v>42887</v>
      </c>
      <c r="B6819" s="281">
        <v>2430.06</v>
      </c>
      <c r="C6819" s="287">
        <v>126.453125</v>
      </c>
      <c r="D6819" s="287">
        <v>0.90949999999999998</v>
      </c>
      <c r="E6819" s="287">
        <v>2.23</v>
      </c>
      <c r="F6819" s="288">
        <v>52.6</v>
      </c>
      <c r="G6819" s="287">
        <f t="shared" ref="G6819:G6830" si="146">F6819-F6759</f>
        <v>-0.39999999999999858</v>
      </c>
      <c r="H6819" s="287">
        <v>54.9</v>
      </c>
      <c r="I6819" s="287">
        <v>-2.2999999999999998</v>
      </c>
    </row>
    <row r="6820" spans="1:11">
      <c r="A6820" s="282">
        <v>42888</v>
      </c>
      <c r="B6820" s="281">
        <v>2439.0700000000002</v>
      </c>
      <c r="C6820" s="287">
        <v>126.890625</v>
      </c>
      <c r="D6820" s="287">
        <v>0.90429999999999999</v>
      </c>
      <c r="E6820" s="287">
        <v>2.2349999999999999</v>
      </c>
      <c r="F6820" s="288">
        <v>52.6</v>
      </c>
      <c r="G6820" s="287">
        <f t="shared" si="146"/>
        <v>-0.39999999999999858</v>
      </c>
      <c r="H6820" s="287">
        <v>54.9</v>
      </c>
      <c r="I6820" s="287">
        <v>-2.2999999999999998</v>
      </c>
    </row>
    <row r="6821" spans="1:11">
      <c r="A6821" s="282">
        <v>42891</v>
      </c>
      <c r="B6821" s="281">
        <v>2436.1</v>
      </c>
      <c r="C6821" s="287">
        <v>126.734375</v>
      </c>
      <c r="D6821" s="287">
        <v>0.89410000000000001</v>
      </c>
      <c r="E6821" s="287">
        <v>2.2549999999999999</v>
      </c>
      <c r="F6821" s="288">
        <v>52.6</v>
      </c>
      <c r="G6821" s="287">
        <f t="shared" si="146"/>
        <v>-0.39999999999999858</v>
      </c>
      <c r="H6821" s="287">
        <v>54.9</v>
      </c>
      <c r="I6821" s="287">
        <f t="shared" si="144"/>
        <v>-2.3000000000000043</v>
      </c>
    </row>
    <row r="6822" spans="1:11">
      <c r="A6822" s="282">
        <v>42892</v>
      </c>
      <c r="B6822" s="281">
        <v>2429.33</v>
      </c>
      <c r="C6822" s="287">
        <v>127.015625</v>
      </c>
      <c r="D6822" s="287">
        <v>0.90439999999999998</v>
      </c>
      <c r="E6822" s="287">
        <v>2.2810000000000001</v>
      </c>
      <c r="F6822" s="288">
        <v>52.6</v>
      </c>
      <c r="G6822" s="287">
        <f t="shared" si="146"/>
        <v>-0.39999999999999858</v>
      </c>
      <c r="H6822" s="287">
        <v>54.9</v>
      </c>
      <c r="I6822" s="287">
        <f t="shared" si="144"/>
        <v>-2.3000000000000043</v>
      </c>
    </row>
    <row r="6823" spans="1:11">
      <c r="A6823" s="282">
        <v>42893</v>
      </c>
      <c r="B6823" s="281">
        <v>2433.14</v>
      </c>
      <c r="C6823" s="287">
        <v>126.78125</v>
      </c>
      <c r="D6823" s="287">
        <v>0.91969999999999996</v>
      </c>
      <c r="E6823" s="287">
        <v>2.2509999999999999</v>
      </c>
      <c r="F6823" s="288">
        <v>52.6</v>
      </c>
      <c r="G6823" s="287">
        <f t="shared" si="146"/>
        <v>-0.39999999999999858</v>
      </c>
      <c r="H6823" s="287">
        <v>54.9</v>
      </c>
      <c r="I6823" s="287">
        <f t="shared" si="144"/>
        <v>-2.3000000000000043</v>
      </c>
    </row>
    <row r="6824" spans="1:11">
      <c r="A6824" s="282">
        <v>42894</v>
      </c>
      <c r="B6824" s="281">
        <v>2433.79</v>
      </c>
      <c r="C6824" s="287">
        <v>126.703125</v>
      </c>
      <c r="D6824" s="287">
        <v>0.91969999999999996</v>
      </c>
      <c r="E6824" s="287">
        <v>2.2560000000000002</v>
      </c>
      <c r="F6824" s="288">
        <v>52.6</v>
      </c>
      <c r="G6824" s="287">
        <f t="shared" si="146"/>
        <v>-0.39999999999999858</v>
      </c>
      <c r="H6824" s="287">
        <v>54.9</v>
      </c>
      <c r="I6824" s="287">
        <f t="shared" si="144"/>
        <v>-2.3000000000000043</v>
      </c>
    </row>
    <row r="6825" spans="1:11">
      <c r="A6825" s="282">
        <v>42895</v>
      </c>
      <c r="B6825" s="281">
        <v>2431.77</v>
      </c>
      <c r="C6825" s="287">
        <v>126.65625</v>
      </c>
      <c r="D6825" s="287">
        <v>0.92459999999999998</v>
      </c>
      <c r="E6825" s="287">
        <v>2.2469999999999999</v>
      </c>
      <c r="F6825" s="288">
        <v>52.6</v>
      </c>
      <c r="G6825" s="287">
        <f t="shared" si="146"/>
        <v>-0.39999999999999858</v>
      </c>
      <c r="H6825" s="287">
        <v>54.9</v>
      </c>
      <c r="I6825" s="287">
        <f t="shared" si="144"/>
        <v>-2.3000000000000043</v>
      </c>
    </row>
    <row r="6826" spans="1:11">
      <c r="A6826" s="282">
        <v>42898</v>
      </c>
      <c r="B6826" s="281">
        <v>2429.39</v>
      </c>
      <c r="C6826" s="287">
        <v>126.5625</v>
      </c>
      <c r="D6826" s="287">
        <v>0.92459999999999998</v>
      </c>
      <c r="E6826" s="287">
        <v>2.2469999999999999</v>
      </c>
      <c r="F6826" s="288">
        <v>52.6</v>
      </c>
      <c r="G6826" s="287">
        <f t="shared" si="146"/>
        <v>-0.39999999999999858</v>
      </c>
      <c r="H6826" s="287">
        <v>54.9</v>
      </c>
      <c r="I6826" s="287">
        <f t="shared" si="144"/>
        <v>-2.3000000000000043</v>
      </c>
    </row>
    <row r="6827" spans="1:11">
      <c r="A6827" s="282">
        <v>42899</v>
      </c>
      <c r="B6827" s="281">
        <v>2440.35</v>
      </c>
      <c r="C6827" s="287">
        <v>126.609375</v>
      </c>
      <c r="D6827" s="287">
        <v>0.92969999999999997</v>
      </c>
      <c r="E6827" s="287">
        <v>2.2109999999999999</v>
      </c>
      <c r="F6827" s="288">
        <v>52.6</v>
      </c>
      <c r="G6827" s="287">
        <f t="shared" si="146"/>
        <v>-0.39999999999999858</v>
      </c>
      <c r="H6827" s="287">
        <v>54.9</v>
      </c>
      <c r="I6827" s="287">
        <f t="shared" ref="I6827:I6830" si="147">H6827-H6784</f>
        <v>-2.3000000000000043</v>
      </c>
    </row>
    <row r="6828" spans="1:11">
      <c r="A6828" s="282">
        <v>42900</v>
      </c>
      <c r="B6828" s="281">
        <v>2437.92</v>
      </c>
      <c r="C6828" s="287">
        <v>127.109375</v>
      </c>
      <c r="D6828" s="287">
        <v>0.97060000000000002</v>
      </c>
      <c r="E6828" s="287">
        <v>2.2040000000000002</v>
      </c>
      <c r="F6828" s="288">
        <v>52.6</v>
      </c>
      <c r="G6828" s="287">
        <f t="shared" si="146"/>
        <v>-0.39999999999999858</v>
      </c>
      <c r="H6828" s="287">
        <v>54.9</v>
      </c>
      <c r="I6828" s="287">
        <f t="shared" si="147"/>
        <v>-2.3000000000000043</v>
      </c>
    </row>
    <row r="6829" spans="1:11">
      <c r="A6829" s="282">
        <v>42901</v>
      </c>
      <c r="B6829" s="281">
        <v>2432.46</v>
      </c>
      <c r="C6829" s="287">
        <v>126.84375</v>
      </c>
      <c r="D6829" s="287">
        <v>0.97060000000000002</v>
      </c>
      <c r="E6829" s="287">
        <v>2.2120000000000002</v>
      </c>
      <c r="F6829" s="288">
        <v>52.6</v>
      </c>
      <c r="G6829" s="287">
        <f t="shared" si="146"/>
        <v>-0.39999999999999858</v>
      </c>
      <c r="H6829" s="287">
        <v>54.9</v>
      </c>
      <c r="I6829" s="287">
        <f t="shared" si="147"/>
        <v>-2.3000000000000043</v>
      </c>
    </row>
    <row r="6830" spans="1:11">
      <c r="A6830" s="282">
        <v>42902</v>
      </c>
      <c r="B6830" s="281">
        <v>2433.15</v>
      </c>
      <c r="C6830" s="287">
        <v>126.921875</v>
      </c>
      <c r="D6830" s="287">
        <v>0.97050000000000003</v>
      </c>
      <c r="E6830" s="287">
        <v>2.16</v>
      </c>
      <c r="F6830" s="288">
        <v>52.6</v>
      </c>
      <c r="G6830" s="287">
        <f t="shared" si="146"/>
        <v>-0.39999999999999858</v>
      </c>
      <c r="H6830" s="287">
        <v>54.9</v>
      </c>
      <c r="I6830" s="287">
        <f t="shared" si="147"/>
        <v>-2.3000000000000043</v>
      </c>
    </row>
    <row r="6831" spans="1:11">
      <c r="G6831" s="281"/>
      <c r="I6831" s="281"/>
    </row>
    <row r="6832" spans="1:11">
      <c r="G6832" s="281"/>
      <c r="I6832" s="281"/>
    </row>
    <row r="6833" spans="7:9">
      <c r="G6833" s="281"/>
      <c r="I6833" s="281"/>
    </row>
    <row r="6834" spans="7:9">
      <c r="G6834" s="281"/>
      <c r="I6834" s="281"/>
    </row>
    <row r="6835" spans="7:9">
      <c r="G6835" s="281"/>
      <c r="I6835" s="281"/>
    </row>
    <row r="6836" spans="7:9">
      <c r="G6836" s="281"/>
      <c r="I6836" s="281"/>
    </row>
    <row r="6837" spans="7:9">
      <c r="G6837" s="281"/>
      <c r="I6837" s="281"/>
    </row>
    <row r="6838" spans="7:9">
      <c r="G6838" s="281"/>
      <c r="I6838" s="281"/>
    </row>
    <row r="6839" spans="7:9">
      <c r="G6839" s="281"/>
      <c r="I6839" s="281"/>
    </row>
    <row r="6840" spans="7:9">
      <c r="G6840" s="281"/>
      <c r="I6840" s="281"/>
    </row>
  </sheetData>
  <pageMargins left="0.7" right="0.7" top="0.75" bottom="0.75" header="0.3" footer="0.3"/>
  <pageSetup orientation="portrait" horizontalDpi="4294967292" vertic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81"/>
  <sheetViews>
    <sheetView workbookViewId="0">
      <selection activeCell="I2" sqref="I2"/>
    </sheetView>
  </sheetViews>
  <sheetFormatPr baseColWidth="10" defaultColWidth="8.83203125" defaultRowHeight="14" x14ac:dyDescent="0"/>
  <cols>
    <col min="1" max="1" width="21.5" customWidth="1"/>
    <col min="2" max="2" width="19.5" customWidth="1"/>
    <col min="4" max="4" width="14.33203125" customWidth="1"/>
    <col min="6" max="6" width="15.6640625" customWidth="1"/>
  </cols>
  <sheetData>
    <row r="1" spans="1:9">
      <c r="A1" t="s">
        <v>15</v>
      </c>
      <c r="F1" t="s">
        <v>9</v>
      </c>
    </row>
    <row r="2" spans="1:9">
      <c r="A2" t="s">
        <v>1</v>
      </c>
      <c r="B2" t="s">
        <v>13</v>
      </c>
      <c r="C2" t="s">
        <v>12</v>
      </c>
      <c r="D2" t="s">
        <v>11</v>
      </c>
      <c r="E2" t="s">
        <v>14</v>
      </c>
      <c r="F2" t="s">
        <v>1</v>
      </c>
      <c r="G2" t="s">
        <v>13</v>
      </c>
      <c r="H2" t="s">
        <v>12</v>
      </c>
      <c r="I2" t="s">
        <v>11</v>
      </c>
    </row>
    <row r="3" spans="1:9">
      <c r="A3" s="1">
        <f>_xll.BDH($A$1,$B$2:$D$2,"6/2/2000","2/24/2014","Dir=V","Dts=S","Sort=A","Quote=C","QtTyp=Y","Days=T","Per=cd","DtFmt=D","UseDPDF=Y","cols=4;rows=3578")</f>
        <v>36679</v>
      </c>
      <c r="B3">
        <v>5.8650000000000002</v>
      </c>
      <c r="C3" s="285" t="s">
        <v>10</v>
      </c>
      <c r="D3">
        <v>5.8650000000000002</v>
      </c>
      <c r="F3" s="1">
        <f>_xll.BDH($F$1,$G$2:$I$2,"6/2/2000","2/24/2014","Dir=V","Dts=S","Sort=A","Quote=C","QtTyp=Y","Days=T","Per=cd","DtFmt=D","UseDPDF=Y","cols=4;rows=3579")</f>
        <v>36679</v>
      </c>
      <c r="G3">
        <v>6.1520000000000001</v>
      </c>
      <c r="H3" s="285" t="s">
        <v>10</v>
      </c>
      <c r="I3">
        <v>6.1520000000000001</v>
      </c>
    </row>
    <row r="4" spans="1:9">
      <c r="A4" s="1">
        <v>36682</v>
      </c>
      <c r="B4">
        <v>5.875</v>
      </c>
      <c r="C4" s="285" t="s">
        <v>10</v>
      </c>
      <c r="D4">
        <v>5.875</v>
      </c>
      <c r="F4" s="1">
        <v>36682</v>
      </c>
      <c r="G4">
        <v>6.1219999999999999</v>
      </c>
      <c r="H4" s="285" t="s">
        <v>10</v>
      </c>
      <c r="I4">
        <v>6.1219999999999999</v>
      </c>
    </row>
    <row r="5" spans="1:9">
      <c r="A5" s="1">
        <v>36683</v>
      </c>
      <c r="B5">
        <v>5.9850000000000003</v>
      </c>
      <c r="C5" s="285" t="s">
        <v>10</v>
      </c>
      <c r="D5">
        <v>5.9850000000000003</v>
      </c>
      <c r="F5" s="1">
        <v>36683</v>
      </c>
      <c r="G5">
        <v>6.1219999999999999</v>
      </c>
      <c r="H5" s="285" t="s">
        <v>10</v>
      </c>
      <c r="I5">
        <v>6.1219999999999999</v>
      </c>
    </row>
    <row r="6" spans="1:9">
      <c r="A6" s="1">
        <v>36684</v>
      </c>
      <c r="B6">
        <v>5.89</v>
      </c>
      <c r="C6" s="285" t="s">
        <v>10</v>
      </c>
      <c r="D6">
        <v>5.89</v>
      </c>
      <c r="F6" s="1">
        <v>36684</v>
      </c>
      <c r="G6">
        <v>6.141</v>
      </c>
      <c r="H6" s="285" t="s">
        <v>10</v>
      </c>
      <c r="I6">
        <v>6.141</v>
      </c>
    </row>
    <row r="7" spans="1:9">
      <c r="A7" s="1">
        <v>36685</v>
      </c>
      <c r="B7">
        <v>5.899</v>
      </c>
      <c r="C7" s="285" t="s">
        <v>10</v>
      </c>
      <c r="D7">
        <v>5.899</v>
      </c>
      <c r="F7" s="1">
        <v>36685</v>
      </c>
      <c r="G7">
        <v>6.1239999999999997</v>
      </c>
      <c r="H7" s="285" t="s">
        <v>10</v>
      </c>
      <c r="I7">
        <v>6.1239999999999997</v>
      </c>
    </row>
    <row r="8" spans="1:9">
      <c r="A8" s="1">
        <v>36686</v>
      </c>
      <c r="B8">
        <v>5.907</v>
      </c>
      <c r="C8" s="285" t="s">
        <v>10</v>
      </c>
      <c r="D8">
        <v>5.907</v>
      </c>
      <c r="F8" s="1">
        <v>36686</v>
      </c>
      <c r="G8">
        <v>6.1260000000000003</v>
      </c>
      <c r="H8" s="285" t="s">
        <v>10</v>
      </c>
      <c r="I8">
        <v>6.1260000000000003</v>
      </c>
    </row>
    <row r="9" spans="1:9">
      <c r="A9" s="1">
        <v>36689</v>
      </c>
      <c r="B9">
        <v>5.8440000000000003</v>
      </c>
      <c r="C9" s="285" t="s">
        <v>10</v>
      </c>
      <c r="D9">
        <v>5.8440000000000003</v>
      </c>
      <c r="F9" s="1">
        <v>36689</v>
      </c>
      <c r="G9">
        <v>6.0709999999999997</v>
      </c>
      <c r="H9" s="285" t="s">
        <v>10</v>
      </c>
      <c r="I9">
        <v>6.0709999999999997</v>
      </c>
    </row>
    <row r="10" spans="1:9">
      <c r="A10" s="1">
        <v>36690</v>
      </c>
      <c r="B10">
        <v>5.907</v>
      </c>
      <c r="C10" s="285" t="s">
        <v>10</v>
      </c>
      <c r="D10">
        <v>5.907</v>
      </c>
      <c r="F10" s="1">
        <v>36690</v>
      </c>
      <c r="G10">
        <v>6.1159999999999997</v>
      </c>
      <c r="H10" s="285" t="s">
        <v>10</v>
      </c>
      <c r="I10">
        <v>6.1159999999999997</v>
      </c>
    </row>
    <row r="11" spans="1:9">
      <c r="A11" s="1">
        <v>36691</v>
      </c>
      <c r="B11">
        <v>5.8120000000000003</v>
      </c>
      <c r="C11" s="285" t="s">
        <v>10</v>
      </c>
      <c r="D11">
        <v>5.8120000000000003</v>
      </c>
      <c r="F11" s="1">
        <v>36691</v>
      </c>
      <c r="G11">
        <v>6.0410000000000004</v>
      </c>
      <c r="H11" s="285" t="s">
        <v>10</v>
      </c>
      <c r="I11">
        <v>6.0410000000000004</v>
      </c>
    </row>
    <row r="12" spans="1:9">
      <c r="A12" s="1">
        <v>36692</v>
      </c>
      <c r="B12">
        <v>5.8529999999999998</v>
      </c>
      <c r="C12" s="285" t="s">
        <v>10</v>
      </c>
      <c r="D12">
        <v>5.8529999999999998</v>
      </c>
      <c r="F12" s="1">
        <v>36692</v>
      </c>
      <c r="G12">
        <v>6.05</v>
      </c>
      <c r="H12" s="285" t="s">
        <v>10</v>
      </c>
      <c r="I12">
        <v>6.05</v>
      </c>
    </row>
    <row r="13" spans="1:9">
      <c r="A13" s="1">
        <v>36693</v>
      </c>
      <c r="B13">
        <v>5.8289999999999997</v>
      </c>
      <c r="C13" s="285" t="s">
        <v>10</v>
      </c>
      <c r="D13">
        <v>5.8289999999999997</v>
      </c>
      <c r="F13" s="1">
        <v>36693</v>
      </c>
      <c r="G13">
        <v>5.9710000000000001</v>
      </c>
      <c r="H13" s="285" t="s">
        <v>10</v>
      </c>
      <c r="I13">
        <v>5.9710000000000001</v>
      </c>
    </row>
    <row r="14" spans="1:9">
      <c r="A14" s="1">
        <v>36696</v>
      </c>
      <c r="B14">
        <v>5.7859999999999996</v>
      </c>
      <c r="C14" s="285" t="s">
        <v>10</v>
      </c>
      <c r="D14">
        <v>5.7859999999999996</v>
      </c>
      <c r="F14" s="1">
        <v>36696</v>
      </c>
      <c r="G14">
        <v>5.9989999999999997</v>
      </c>
      <c r="H14" s="285" t="s">
        <v>10</v>
      </c>
      <c r="I14">
        <v>5.9989999999999997</v>
      </c>
    </row>
    <row r="15" spans="1:9">
      <c r="A15" s="1">
        <v>36697</v>
      </c>
      <c r="B15">
        <v>5.7969999999999997</v>
      </c>
      <c r="C15" s="285" t="s">
        <v>10</v>
      </c>
      <c r="D15">
        <v>5.7969999999999997</v>
      </c>
      <c r="F15" s="1">
        <v>36697</v>
      </c>
      <c r="G15">
        <v>6.02</v>
      </c>
      <c r="H15" s="285" t="s">
        <v>10</v>
      </c>
      <c r="I15">
        <v>6.02</v>
      </c>
    </row>
    <row r="16" spans="1:9">
      <c r="A16" s="1">
        <v>36698</v>
      </c>
      <c r="B16">
        <v>5.7960000000000003</v>
      </c>
      <c r="C16" s="285" t="s">
        <v>10</v>
      </c>
      <c r="D16">
        <v>5.7960000000000003</v>
      </c>
      <c r="F16" s="1">
        <v>36698</v>
      </c>
      <c r="G16">
        <v>6.1130000000000004</v>
      </c>
      <c r="H16" s="285" t="s">
        <v>10</v>
      </c>
      <c r="I16">
        <v>6.1130000000000004</v>
      </c>
    </row>
    <row r="17" spans="1:9">
      <c r="A17" s="1">
        <v>36699</v>
      </c>
      <c r="B17">
        <v>5.8259999999999996</v>
      </c>
      <c r="C17" s="285" t="s">
        <v>10</v>
      </c>
      <c r="D17">
        <v>5.8259999999999996</v>
      </c>
      <c r="F17" s="1">
        <v>36699</v>
      </c>
      <c r="G17">
        <v>6.1040000000000001</v>
      </c>
      <c r="H17" s="285" t="s">
        <v>10</v>
      </c>
      <c r="I17">
        <v>6.1040000000000001</v>
      </c>
    </row>
    <row r="18" spans="1:9">
      <c r="A18" s="1">
        <v>36700</v>
      </c>
      <c r="B18">
        <v>5.8440000000000003</v>
      </c>
      <c r="C18" s="285" t="s">
        <v>10</v>
      </c>
      <c r="D18">
        <v>5.8440000000000003</v>
      </c>
      <c r="F18" s="1">
        <v>36700</v>
      </c>
      <c r="G18">
        <v>6.1849999999999996</v>
      </c>
      <c r="H18" s="285" t="s">
        <v>10</v>
      </c>
      <c r="I18">
        <v>6.1849999999999996</v>
      </c>
    </row>
    <row r="19" spans="1:9">
      <c r="A19" s="1">
        <v>36703</v>
      </c>
      <c r="B19">
        <v>5.8019999999999996</v>
      </c>
      <c r="C19" s="285" t="s">
        <v>10</v>
      </c>
      <c r="D19">
        <v>5.8019999999999996</v>
      </c>
      <c r="F19" s="1">
        <v>36703</v>
      </c>
      <c r="G19">
        <v>6.1020000000000003</v>
      </c>
      <c r="H19" s="285" t="s">
        <v>10</v>
      </c>
      <c r="I19">
        <v>6.1020000000000003</v>
      </c>
    </row>
    <row r="20" spans="1:9">
      <c r="A20" s="1">
        <v>36704</v>
      </c>
      <c r="B20">
        <v>5.8070000000000004</v>
      </c>
      <c r="C20" s="285" t="s">
        <v>10</v>
      </c>
      <c r="D20">
        <v>5.8070000000000004</v>
      </c>
      <c r="F20" s="1">
        <v>36704</v>
      </c>
      <c r="G20">
        <v>6.085</v>
      </c>
      <c r="H20" s="285" t="s">
        <v>10</v>
      </c>
      <c r="I20">
        <v>6.085</v>
      </c>
    </row>
    <row r="21" spans="1:9">
      <c r="A21" s="1">
        <v>36705</v>
      </c>
      <c r="B21">
        <v>5.7960000000000003</v>
      </c>
      <c r="C21" s="285" t="s">
        <v>10</v>
      </c>
      <c r="D21">
        <v>5.7960000000000003</v>
      </c>
      <c r="F21" s="1">
        <v>36705</v>
      </c>
      <c r="G21">
        <v>6.1</v>
      </c>
      <c r="H21" s="285" t="s">
        <v>10</v>
      </c>
      <c r="I21">
        <v>6.1</v>
      </c>
    </row>
    <row r="22" spans="1:9">
      <c r="A22" s="1">
        <v>36706</v>
      </c>
      <c r="B22">
        <v>5.8259999999999996</v>
      </c>
      <c r="C22" s="285" t="s">
        <v>10</v>
      </c>
      <c r="D22">
        <v>5.8259999999999996</v>
      </c>
      <c r="F22" s="1">
        <v>36706</v>
      </c>
      <c r="G22">
        <v>6.0270000000000001</v>
      </c>
      <c r="H22" s="285" t="s">
        <v>10</v>
      </c>
      <c r="I22">
        <v>6.0270000000000001</v>
      </c>
    </row>
    <row r="23" spans="1:9">
      <c r="A23" s="1">
        <v>36707</v>
      </c>
      <c r="B23">
        <v>5.8550000000000004</v>
      </c>
      <c r="C23" s="285" t="s">
        <v>10</v>
      </c>
      <c r="D23">
        <v>5.8550000000000004</v>
      </c>
      <c r="F23" s="1">
        <v>36707</v>
      </c>
      <c r="G23">
        <v>6.0309999999999997</v>
      </c>
      <c r="H23" s="285" t="s">
        <v>10</v>
      </c>
      <c r="I23">
        <v>6.0309999999999997</v>
      </c>
    </row>
    <row r="24" spans="1:9">
      <c r="A24" s="1">
        <v>36710</v>
      </c>
      <c r="B24">
        <v>5.8949999999999996</v>
      </c>
      <c r="C24" s="285" t="s">
        <v>10</v>
      </c>
      <c r="D24">
        <v>5.8949999999999996</v>
      </c>
      <c r="F24" s="1">
        <v>36710</v>
      </c>
      <c r="G24">
        <v>5.9889999999999999</v>
      </c>
      <c r="H24" s="285" t="s">
        <v>10</v>
      </c>
      <c r="I24">
        <v>5.9889999999999999</v>
      </c>
    </row>
    <row r="25" spans="1:9">
      <c r="A25" s="1">
        <v>36712</v>
      </c>
      <c r="B25">
        <v>5.9829999999999997</v>
      </c>
      <c r="C25" s="285" t="s">
        <v>10</v>
      </c>
      <c r="D25">
        <v>5.9829999999999997</v>
      </c>
      <c r="F25" s="1">
        <v>36712</v>
      </c>
      <c r="G25">
        <v>5.9850000000000003</v>
      </c>
      <c r="H25" s="285" t="s">
        <v>10</v>
      </c>
      <c r="I25">
        <v>5.9850000000000003</v>
      </c>
    </row>
    <row r="26" spans="1:9">
      <c r="A26" s="1">
        <v>36713</v>
      </c>
      <c r="B26">
        <v>6.0140000000000002</v>
      </c>
      <c r="C26" s="285" t="s">
        <v>10</v>
      </c>
      <c r="D26">
        <v>6.0140000000000002</v>
      </c>
      <c r="F26" s="1">
        <v>36713</v>
      </c>
      <c r="G26">
        <v>6.048</v>
      </c>
      <c r="H26" s="285" t="s">
        <v>10</v>
      </c>
      <c r="I26">
        <v>6.048</v>
      </c>
    </row>
    <row r="27" spans="1:9">
      <c r="A27" s="1">
        <v>36714</v>
      </c>
      <c r="B27">
        <v>6.032</v>
      </c>
      <c r="C27" s="285" t="s">
        <v>10</v>
      </c>
      <c r="D27">
        <v>6.032</v>
      </c>
      <c r="F27" s="1">
        <v>36714</v>
      </c>
      <c r="G27">
        <v>6.0010000000000003</v>
      </c>
      <c r="H27" s="285" t="s">
        <v>10</v>
      </c>
      <c r="I27">
        <v>6.0010000000000003</v>
      </c>
    </row>
    <row r="28" spans="1:9">
      <c r="A28" s="1">
        <v>36717</v>
      </c>
      <c r="B28">
        <v>6.0519999999999996</v>
      </c>
      <c r="C28" s="285" t="s">
        <v>10</v>
      </c>
      <c r="D28">
        <v>6.0519999999999996</v>
      </c>
      <c r="F28" s="1">
        <v>36717</v>
      </c>
      <c r="G28">
        <v>6.0350000000000001</v>
      </c>
      <c r="H28" s="285" t="s">
        <v>10</v>
      </c>
      <c r="I28">
        <v>6.0350000000000001</v>
      </c>
    </row>
    <row r="29" spans="1:9">
      <c r="A29" s="1">
        <v>36718</v>
      </c>
      <c r="B29">
        <v>6.1269999999999998</v>
      </c>
      <c r="C29" s="285" t="s">
        <v>10</v>
      </c>
      <c r="D29">
        <v>6.1269999999999998</v>
      </c>
      <c r="F29" s="1">
        <v>36718</v>
      </c>
      <c r="G29">
        <v>6.048</v>
      </c>
      <c r="H29" s="285" t="s">
        <v>10</v>
      </c>
      <c r="I29">
        <v>6.048</v>
      </c>
    </row>
    <row r="30" spans="1:9">
      <c r="A30" s="1">
        <v>36719</v>
      </c>
      <c r="B30">
        <v>6.1779999999999999</v>
      </c>
      <c r="C30" s="285" t="s">
        <v>10</v>
      </c>
      <c r="D30">
        <v>6.1779999999999999</v>
      </c>
      <c r="F30" s="1">
        <v>36719</v>
      </c>
      <c r="G30">
        <v>6.08</v>
      </c>
      <c r="H30" s="285" t="s">
        <v>10</v>
      </c>
      <c r="I30">
        <v>6.08</v>
      </c>
    </row>
    <row r="31" spans="1:9">
      <c r="A31" s="1">
        <v>36720</v>
      </c>
      <c r="B31">
        <v>6.1769999999999996</v>
      </c>
      <c r="C31" s="285" t="s">
        <v>10</v>
      </c>
      <c r="D31">
        <v>6.1769999999999996</v>
      </c>
      <c r="F31" s="1">
        <v>36720</v>
      </c>
      <c r="G31">
        <v>6.0049999999999999</v>
      </c>
      <c r="H31" s="285" t="s">
        <v>10</v>
      </c>
      <c r="I31">
        <v>6.0049999999999999</v>
      </c>
    </row>
    <row r="32" spans="1:9">
      <c r="A32" s="1">
        <v>36721</v>
      </c>
      <c r="B32">
        <v>6.1740000000000004</v>
      </c>
      <c r="C32" s="285" t="s">
        <v>10</v>
      </c>
      <c r="D32">
        <v>6.1740000000000004</v>
      </c>
      <c r="F32" s="1">
        <v>36721</v>
      </c>
      <c r="G32">
        <v>6.0960000000000001</v>
      </c>
      <c r="H32" s="285" t="s">
        <v>10</v>
      </c>
      <c r="I32">
        <v>6.0960000000000001</v>
      </c>
    </row>
    <row r="33" spans="1:9">
      <c r="A33" s="1">
        <v>36724</v>
      </c>
      <c r="B33">
        <v>6.1420000000000003</v>
      </c>
      <c r="C33" s="285" t="s">
        <v>10</v>
      </c>
      <c r="D33">
        <v>6.1420000000000003</v>
      </c>
      <c r="F33" s="1">
        <v>36724</v>
      </c>
      <c r="G33">
        <v>6.1479999999999997</v>
      </c>
      <c r="H33" s="285" t="s">
        <v>10</v>
      </c>
      <c r="I33">
        <v>6.1479999999999997</v>
      </c>
    </row>
    <row r="34" spans="1:9">
      <c r="A34" s="1">
        <v>36725</v>
      </c>
      <c r="B34">
        <v>6.1520000000000001</v>
      </c>
      <c r="C34" s="285" t="s">
        <v>10</v>
      </c>
      <c r="D34">
        <v>6.1520000000000001</v>
      </c>
      <c r="F34" s="1">
        <v>36725</v>
      </c>
      <c r="G34">
        <v>6.141</v>
      </c>
      <c r="H34" s="285" t="s">
        <v>10</v>
      </c>
      <c r="I34">
        <v>6.141</v>
      </c>
    </row>
    <row r="35" spans="1:9">
      <c r="A35" s="1">
        <v>36726</v>
      </c>
      <c r="B35">
        <v>6.1820000000000004</v>
      </c>
      <c r="C35" s="285" t="s">
        <v>10</v>
      </c>
      <c r="D35">
        <v>6.1820000000000004</v>
      </c>
      <c r="F35" s="1">
        <v>36726</v>
      </c>
      <c r="G35">
        <v>6.1539999999999999</v>
      </c>
      <c r="H35" s="285" t="s">
        <v>10</v>
      </c>
      <c r="I35">
        <v>6.1539999999999999</v>
      </c>
    </row>
    <row r="36" spans="1:9">
      <c r="A36" s="1">
        <v>36727</v>
      </c>
      <c r="B36">
        <v>6.1710000000000003</v>
      </c>
      <c r="C36" s="285" t="s">
        <v>10</v>
      </c>
      <c r="D36">
        <v>6.1710000000000003</v>
      </c>
      <c r="F36" s="1">
        <v>36727</v>
      </c>
      <c r="G36">
        <v>6.0019999999999998</v>
      </c>
      <c r="H36" s="285" t="s">
        <v>10</v>
      </c>
      <c r="I36">
        <v>6.0019999999999998</v>
      </c>
    </row>
    <row r="37" spans="1:9">
      <c r="A37" s="1">
        <v>36728</v>
      </c>
      <c r="B37">
        <v>6.1159999999999997</v>
      </c>
      <c r="C37" s="285" t="s">
        <v>10</v>
      </c>
      <c r="D37">
        <v>6.1159999999999997</v>
      </c>
      <c r="F37" s="1">
        <v>36728</v>
      </c>
      <c r="G37">
        <v>5.9980000000000002</v>
      </c>
      <c r="H37" s="285" t="s">
        <v>10</v>
      </c>
      <c r="I37">
        <v>5.9980000000000002</v>
      </c>
    </row>
    <row r="38" spans="1:9">
      <c r="A38" s="1">
        <v>36731</v>
      </c>
      <c r="B38">
        <v>6.1459999999999999</v>
      </c>
      <c r="C38" s="285" t="s">
        <v>10</v>
      </c>
      <c r="D38">
        <v>6.1459999999999999</v>
      </c>
      <c r="F38" s="1">
        <v>36731</v>
      </c>
      <c r="G38">
        <v>6.0339999999999998</v>
      </c>
      <c r="H38" s="285" t="s">
        <v>10</v>
      </c>
      <c r="I38">
        <v>6.0339999999999998</v>
      </c>
    </row>
    <row r="39" spans="1:9">
      <c r="A39" s="1">
        <v>36732</v>
      </c>
      <c r="B39">
        <v>6.1840000000000002</v>
      </c>
      <c r="C39" s="285" t="s">
        <v>10</v>
      </c>
      <c r="D39">
        <v>6.1840000000000002</v>
      </c>
      <c r="F39" s="1">
        <v>36732</v>
      </c>
      <c r="G39">
        <v>6.0279999999999996</v>
      </c>
      <c r="H39" s="285" t="s">
        <v>10</v>
      </c>
      <c r="I39">
        <v>6.0279999999999996</v>
      </c>
    </row>
    <row r="40" spans="1:9">
      <c r="A40" s="1">
        <v>36733</v>
      </c>
      <c r="B40">
        <v>6.1719999999999997</v>
      </c>
      <c r="C40" s="285" t="s">
        <v>10</v>
      </c>
      <c r="D40">
        <v>6.1719999999999997</v>
      </c>
      <c r="F40" s="1">
        <v>36733</v>
      </c>
      <c r="G40">
        <v>6.0270000000000001</v>
      </c>
      <c r="H40" s="285" t="s">
        <v>10</v>
      </c>
      <c r="I40">
        <v>6.0270000000000001</v>
      </c>
    </row>
    <row r="41" spans="1:9">
      <c r="A41" s="1">
        <v>36734</v>
      </c>
      <c r="B41">
        <v>6.202</v>
      </c>
      <c r="C41" s="285" t="s">
        <v>10</v>
      </c>
      <c r="D41">
        <v>6.202</v>
      </c>
      <c r="F41" s="1">
        <v>36734</v>
      </c>
      <c r="G41">
        <v>6</v>
      </c>
      <c r="H41" s="285" t="s">
        <v>10</v>
      </c>
      <c r="I41">
        <v>6</v>
      </c>
    </row>
    <row r="42" spans="1:9">
      <c r="A42" s="1">
        <v>36735</v>
      </c>
      <c r="B42">
        <v>6.1890000000000001</v>
      </c>
      <c r="C42" s="285" t="s">
        <v>10</v>
      </c>
      <c r="D42">
        <v>6.1890000000000001</v>
      </c>
      <c r="F42" s="1">
        <v>36735</v>
      </c>
      <c r="G42">
        <v>6.0339999999999998</v>
      </c>
      <c r="H42" s="285" t="s">
        <v>10</v>
      </c>
      <c r="I42">
        <v>6.0339999999999998</v>
      </c>
    </row>
    <row r="43" spans="1:9">
      <c r="A43" s="1">
        <v>36738</v>
      </c>
      <c r="B43">
        <v>6.2190000000000003</v>
      </c>
      <c r="C43" s="285" t="s">
        <v>10</v>
      </c>
      <c r="D43">
        <v>6.2190000000000003</v>
      </c>
      <c r="F43" s="1">
        <v>36738</v>
      </c>
      <c r="G43">
        <v>6.0309999999999997</v>
      </c>
      <c r="H43" s="285" t="s">
        <v>10</v>
      </c>
      <c r="I43">
        <v>6.0309999999999997</v>
      </c>
    </row>
    <row r="44" spans="1:9">
      <c r="A44" s="1">
        <v>36739</v>
      </c>
      <c r="B44">
        <v>6.2359999999999998</v>
      </c>
      <c r="C44" s="285" t="s">
        <v>10</v>
      </c>
      <c r="D44">
        <v>6.2359999999999998</v>
      </c>
      <c r="F44" s="1">
        <v>36739</v>
      </c>
      <c r="G44">
        <v>5.984</v>
      </c>
      <c r="H44" s="285" t="s">
        <v>10</v>
      </c>
      <c r="I44">
        <v>5.984</v>
      </c>
    </row>
    <row r="45" spans="1:9">
      <c r="A45" s="1">
        <v>36740</v>
      </c>
      <c r="B45">
        <v>6.2450000000000001</v>
      </c>
      <c r="C45" s="285" t="s">
        <v>10</v>
      </c>
      <c r="D45">
        <v>6.2450000000000001</v>
      </c>
      <c r="F45" s="1">
        <v>36740</v>
      </c>
      <c r="G45">
        <v>5.976</v>
      </c>
      <c r="H45" s="285" t="s">
        <v>10</v>
      </c>
      <c r="I45">
        <v>5.976</v>
      </c>
    </row>
    <row r="46" spans="1:9">
      <c r="A46" s="1">
        <v>36741</v>
      </c>
      <c r="B46">
        <v>6.2229999999999999</v>
      </c>
      <c r="C46" s="285" t="s">
        <v>10</v>
      </c>
      <c r="D46">
        <v>6.2229999999999999</v>
      </c>
      <c r="F46" s="1">
        <v>36741</v>
      </c>
      <c r="G46">
        <v>5.952</v>
      </c>
      <c r="H46" s="285" t="s">
        <v>10</v>
      </c>
      <c r="I46">
        <v>5.952</v>
      </c>
    </row>
    <row r="47" spans="1:9">
      <c r="A47" s="1">
        <v>36742</v>
      </c>
      <c r="B47">
        <v>6.22</v>
      </c>
      <c r="C47" s="285" t="s">
        <v>10</v>
      </c>
      <c r="D47">
        <v>6.22</v>
      </c>
      <c r="F47" s="1">
        <v>36742</v>
      </c>
      <c r="G47">
        <v>5.9009999999999998</v>
      </c>
      <c r="H47" s="285" t="s">
        <v>10</v>
      </c>
      <c r="I47">
        <v>5.9009999999999998</v>
      </c>
    </row>
    <row r="48" spans="1:9">
      <c r="A48" s="1">
        <v>36745</v>
      </c>
      <c r="B48">
        <v>6.24</v>
      </c>
      <c r="C48" s="285" t="s">
        <v>10</v>
      </c>
      <c r="D48">
        <v>6.24</v>
      </c>
      <c r="F48" s="1">
        <v>36745</v>
      </c>
      <c r="G48">
        <v>5.9559999999999995</v>
      </c>
      <c r="H48" s="285" t="s">
        <v>10</v>
      </c>
      <c r="I48">
        <v>5.9559999999999995</v>
      </c>
    </row>
    <row r="49" spans="1:9">
      <c r="A49" s="1">
        <v>36746</v>
      </c>
      <c r="B49">
        <v>6.2629999999999999</v>
      </c>
      <c r="C49" s="285" t="s">
        <v>10</v>
      </c>
      <c r="D49">
        <v>6.2629999999999999</v>
      </c>
      <c r="F49" s="1">
        <v>36746</v>
      </c>
      <c r="G49">
        <v>5.9180000000000001</v>
      </c>
      <c r="H49" s="285" t="s">
        <v>10</v>
      </c>
      <c r="I49">
        <v>5.9180000000000001</v>
      </c>
    </row>
    <row r="50" spans="1:9">
      <c r="A50" s="1">
        <v>36747</v>
      </c>
      <c r="B50">
        <v>6.2519999999999998</v>
      </c>
      <c r="C50" s="285" t="s">
        <v>10</v>
      </c>
      <c r="D50">
        <v>6.2519999999999998</v>
      </c>
      <c r="F50" s="1">
        <v>36747</v>
      </c>
      <c r="G50">
        <v>5.9160000000000004</v>
      </c>
      <c r="H50" s="285" t="s">
        <v>10</v>
      </c>
      <c r="I50">
        <v>5.9160000000000004</v>
      </c>
    </row>
    <row r="51" spans="1:9">
      <c r="A51" s="1">
        <v>36748</v>
      </c>
      <c r="B51">
        <v>6.2610000000000001</v>
      </c>
      <c r="C51" s="285" t="s">
        <v>10</v>
      </c>
      <c r="D51">
        <v>6.2610000000000001</v>
      </c>
      <c r="F51" s="1">
        <v>36748</v>
      </c>
      <c r="G51">
        <v>5.7629999999999999</v>
      </c>
      <c r="H51" s="285" t="s">
        <v>10</v>
      </c>
      <c r="I51">
        <v>5.7629999999999999</v>
      </c>
    </row>
    <row r="52" spans="1:9">
      <c r="A52" s="1">
        <v>36749</v>
      </c>
      <c r="B52">
        <v>6.3</v>
      </c>
      <c r="C52" s="285" t="s">
        <v>10</v>
      </c>
      <c r="D52">
        <v>6.3</v>
      </c>
      <c r="F52" s="1">
        <v>36749</v>
      </c>
      <c r="G52">
        <v>5.79</v>
      </c>
      <c r="H52" s="285" t="s">
        <v>10</v>
      </c>
      <c r="I52">
        <v>5.79</v>
      </c>
    </row>
    <row r="53" spans="1:9">
      <c r="A53" s="1">
        <v>36752</v>
      </c>
      <c r="B53">
        <v>6.2780000000000005</v>
      </c>
      <c r="C53" s="285" t="s">
        <v>10</v>
      </c>
      <c r="D53">
        <v>6.2780000000000005</v>
      </c>
      <c r="F53" s="1">
        <v>36752</v>
      </c>
      <c r="G53">
        <v>5.7709999999999999</v>
      </c>
      <c r="H53" s="285" t="s">
        <v>10</v>
      </c>
      <c r="I53">
        <v>5.7709999999999999</v>
      </c>
    </row>
    <row r="54" spans="1:9">
      <c r="A54" s="1">
        <v>36753</v>
      </c>
      <c r="B54">
        <v>6.2569999999999997</v>
      </c>
      <c r="C54" s="285" t="s">
        <v>10</v>
      </c>
      <c r="D54">
        <v>6.2569999999999997</v>
      </c>
      <c r="F54" s="1">
        <v>36753</v>
      </c>
      <c r="G54">
        <v>5.8019999999999996</v>
      </c>
      <c r="H54" s="285" t="s">
        <v>10</v>
      </c>
      <c r="I54">
        <v>5.8019999999999996</v>
      </c>
    </row>
    <row r="55" spans="1:9">
      <c r="A55" s="1">
        <v>36754</v>
      </c>
      <c r="B55">
        <v>6.2560000000000002</v>
      </c>
      <c r="C55" s="285" t="s">
        <v>10</v>
      </c>
      <c r="D55">
        <v>6.2560000000000002</v>
      </c>
      <c r="F55" s="1">
        <v>36754</v>
      </c>
      <c r="G55">
        <v>5.8380000000000001</v>
      </c>
      <c r="H55" s="285" t="s">
        <v>10</v>
      </c>
      <c r="I55">
        <v>5.8380000000000001</v>
      </c>
    </row>
    <row r="56" spans="1:9">
      <c r="A56" s="1">
        <v>36755</v>
      </c>
      <c r="B56">
        <v>6.2549999999999999</v>
      </c>
      <c r="C56" s="285" t="s">
        <v>10</v>
      </c>
      <c r="D56">
        <v>6.2549999999999999</v>
      </c>
      <c r="F56" s="1">
        <v>36755</v>
      </c>
      <c r="G56">
        <v>5.8100000000000005</v>
      </c>
      <c r="H56" s="285" t="s">
        <v>10</v>
      </c>
      <c r="I56">
        <v>5.8100000000000005</v>
      </c>
    </row>
    <row r="57" spans="1:9">
      <c r="A57" s="1">
        <v>36756</v>
      </c>
      <c r="B57">
        <v>6.2620000000000005</v>
      </c>
      <c r="C57" s="285" t="s">
        <v>10</v>
      </c>
      <c r="D57">
        <v>6.2620000000000005</v>
      </c>
      <c r="F57" s="1">
        <v>36756</v>
      </c>
      <c r="G57">
        <v>5.7729999999999997</v>
      </c>
      <c r="H57" s="285" t="s">
        <v>10</v>
      </c>
      <c r="I57">
        <v>5.7729999999999997</v>
      </c>
    </row>
    <row r="58" spans="1:9">
      <c r="A58" s="1">
        <v>36759</v>
      </c>
      <c r="B58">
        <v>6.2610000000000001</v>
      </c>
      <c r="C58" s="285" t="s">
        <v>10</v>
      </c>
      <c r="D58">
        <v>6.2610000000000001</v>
      </c>
      <c r="F58" s="1">
        <v>36759</v>
      </c>
      <c r="G58">
        <v>5.7809999999999997</v>
      </c>
      <c r="H58" s="285" t="s">
        <v>10</v>
      </c>
      <c r="I58">
        <v>5.7809999999999997</v>
      </c>
    </row>
    <row r="59" spans="1:9">
      <c r="A59" s="1">
        <v>36760</v>
      </c>
      <c r="B59">
        <v>6.2789999999999999</v>
      </c>
      <c r="C59" s="285" t="s">
        <v>10</v>
      </c>
      <c r="D59">
        <v>6.2789999999999999</v>
      </c>
      <c r="F59" s="1">
        <v>36760</v>
      </c>
      <c r="G59">
        <v>5.7750000000000004</v>
      </c>
      <c r="H59" s="285" t="s">
        <v>10</v>
      </c>
      <c r="I59">
        <v>5.7750000000000004</v>
      </c>
    </row>
    <row r="60" spans="1:9">
      <c r="A60" s="1">
        <v>36761</v>
      </c>
      <c r="B60">
        <v>6.2880000000000003</v>
      </c>
      <c r="C60" s="285" t="s">
        <v>10</v>
      </c>
      <c r="D60">
        <v>6.2880000000000003</v>
      </c>
      <c r="F60" s="1">
        <v>36761</v>
      </c>
      <c r="G60">
        <v>5.7270000000000003</v>
      </c>
      <c r="H60" s="285" t="s">
        <v>10</v>
      </c>
      <c r="I60">
        <v>5.7270000000000003</v>
      </c>
    </row>
    <row r="61" spans="1:9">
      <c r="A61" s="1">
        <v>36762</v>
      </c>
      <c r="B61">
        <v>6.2869999999999999</v>
      </c>
      <c r="C61" s="285" t="s">
        <v>10</v>
      </c>
      <c r="D61">
        <v>6.2869999999999999</v>
      </c>
      <c r="F61" s="1">
        <v>36762</v>
      </c>
      <c r="G61">
        <v>5.7190000000000003</v>
      </c>
      <c r="H61" s="285" t="s">
        <v>10</v>
      </c>
      <c r="I61">
        <v>5.7190000000000003</v>
      </c>
    </row>
    <row r="62" spans="1:9">
      <c r="A62" s="1">
        <v>36763</v>
      </c>
      <c r="B62">
        <v>6.2939999999999996</v>
      </c>
      <c r="C62" s="285" t="s">
        <v>10</v>
      </c>
      <c r="D62">
        <v>6.2939999999999996</v>
      </c>
      <c r="F62" s="1">
        <v>36763</v>
      </c>
      <c r="G62">
        <v>5.7290000000000001</v>
      </c>
      <c r="H62" s="285" t="s">
        <v>10</v>
      </c>
      <c r="I62">
        <v>5.7290000000000001</v>
      </c>
    </row>
    <row r="63" spans="1:9">
      <c r="A63" s="1">
        <v>36766</v>
      </c>
      <c r="B63">
        <v>6.3239999999999998</v>
      </c>
      <c r="C63" s="285" t="s">
        <v>10</v>
      </c>
      <c r="D63">
        <v>6.3239999999999998</v>
      </c>
      <c r="F63" s="1">
        <v>36766</v>
      </c>
      <c r="G63">
        <v>5.7770000000000001</v>
      </c>
      <c r="H63" s="285" t="s">
        <v>10</v>
      </c>
      <c r="I63">
        <v>5.7770000000000001</v>
      </c>
    </row>
    <row r="64" spans="1:9">
      <c r="A64" s="1">
        <v>36767</v>
      </c>
      <c r="B64">
        <v>6.3090000000000002</v>
      </c>
      <c r="C64" s="285" t="s">
        <v>10</v>
      </c>
      <c r="D64">
        <v>6.3090000000000002</v>
      </c>
      <c r="F64" s="1">
        <v>36767</v>
      </c>
      <c r="G64">
        <v>5.8079999999999998</v>
      </c>
      <c r="H64" s="285" t="s">
        <v>10</v>
      </c>
      <c r="I64">
        <v>5.8079999999999998</v>
      </c>
    </row>
    <row r="65" spans="1:9">
      <c r="A65" s="1">
        <v>36768</v>
      </c>
      <c r="B65">
        <v>6.3179999999999996</v>
      </c>
      <c r="C65" s="285" t="s">
        <v>10</v>
      </c>
      <c r="D65">
        <v>6.3179999999999996</v>
      </c>
      <c r="F65" s="1">
        <v>36768</v>
      </c>
      <c r="G65">
        <v>5.8</v>
      </c>
      <c r="H65" s="285" t="s">
        <v>10</v>
      </c>
      <c r="I65">
        <v>5.8</v>
      </c>
    </row>
    <row r="66" spans="1:9">
      <c r="A66" s="1">
        <v>36769</v>
      </c>
      <c r="B66">
        <v>6.3070000000000004</v>
      </c>
      <c r="C66" s="285" t="s">
        <v>10</v>
      </c>
      <c r="D66">
        <v>6.3070000000000004</v>
      </c>
      <c r="F66" s="1">
        <v>36769</v>
      </c>
      <c r="G66">
        <v>5.7249999999999996</v>
      </c>
      <c r="H66" s="285" t="s">
        <v>10</v>
      </c>
      <c r="I66">
        <v>5.7249999999999996</v>
      </c>
    </row>
    <row r="67" spans="1:9">
      <c r="A67" s="1">
        <v>36770</v>
      </c>
      <c r="B67">
        <v>6.2610000000000001</v>
      </c>
      <c r="C67" s="285" t="s">
        <v>10</v>
      </c>
      <c r="D67">
        <v>6.2610000000000001</v>
      </c>
      <c r="F67" s="1">
        <v>36770</v>
      </c>
      <c r="G67">
        <v>5.6790000000000003</v>
      </c>
      <c r="H67" s="285" t="s">
        <v>10</v>
      </c>
      <c r="I67">
        <v>5.6790000000000003</v>
      </c>
    </row>
    <row r="68" spans="1:9">
      <c r="A68" s="1">
        <v>36773</v>
      </c>
      <c r="B68">
        <v>6.2629999999999999</v>
      </c>
      <c r="C68" s="285" t="s">
        <v>10</v>
      </c>
      <c r="D68">
        <v>6.2629999999999999</v>
      </c>
      <c r="F68" s="1">
        <v>36773</v>
      </c>
      <c r="G68">
        <v>5.6829999999999998</v>
      </c>
      <c r="H68" s="285" t="s">
        <v>10</v>
      </c>
      <c r="I68">
        <v>5.6829999999999998</v>
      </c>
    </row>
    <row r="69" spans="1:9">
      <c r="A69" s="1">
        <v>36774</v>
      </c>
      <c r="B69">
        <v>6.2379999999999995</v>
      </c>
      <c r="C69" s="285" t="s">
        <v>10</v>
      </c>
      <c r="D69">
        <v>6.2379999999999995</v>
      </c>
      <c r="F69" s="1">
        <v>36774</v>
      </c>
      <c r="G69">
        <v>5.6890000000000001</v>
      </c>
      <c r="H69" s="285" t="s">
        <v>10</v>
      </c>
      <c r="I69">
        <v>5.6890000000000001</v>
      </c>
    </row>
    <row r="70" spans="1:9">
      <c r="A70" s="1">
        <v>36775</v>
      </c>
      <c r="B70">
        <v>6.22</v>
      </c>
      <c r="C70" s="285" t="s">
        <v>10</v>
      </c>
      <c r="D70">
        <v>6.22</v>
      </c>
      <c r="F70" s="1">
        <v>36775</v>
      </c>
      <c r="G70">
        <v>5.7240000000000002</v>
      </c>
      <c r="H70" s="285" t="s">
        <v>10</v>
      </c>
      <c r="I70">
        <v>5.7240000000000002</v>
      </c>
    </row>
    <row r="71" spans="1:9">
      <c r="A71" s="1">
        <v>36776</v>
      </c>
      <c r="B71">
        <v>6.1980000000000004</v>
      </c>
      <c r="C71" s="285" t="s">
        <v>10</v>
      </c>
      <c r="D71">
        <v>6.1980000000000004</v>
      </c>
      <c r="F71" s="1">
        <v>36776</v>
      </c>
      <c r="G71">
        <v>5.7519999999999998</v>
      </c>
      <c r="H71" s="285" t="s">
        <v>10</v>
      </c>
      <c r="I71">
        <v>5.7519999999999998</v>
      </c>
    </row>
    <row r="72" spans="1:9">
      <c r="A72" s="1">
        <v>36777</v>
      </c>
      <c r="B72">
        <v>6.1529999999999996</v>
      </c>
      <c r="C72" s="285" t="s">
        <v>10</v>
      </c>
      <c r="D72">
        <v>6.1529999999999996</v>
      </c>
      <c r="F72" s="1">
        <v>36777</v>
      </c>
      <c r="G72">
        <v>5.7389999999999999</v>
      </c>
      <c r="H72" s="285" t="s">
        <v>10</v>
      </c>
      <c r="I72">
        <v>5.7389999999999999</v>
      </c>
    </row>
    <row r="73" spans="1:9">
      <c r="A73" s="1">
        <v>36780</v>
      </c>
      <c r="B73">
        <v>6.1630000000000003</v>
      </c>
      <c r="C73" s="285" t="s">
        <v>10</v>
      </c>
      <c r="D73">
        <v>6.1630000000000003</v>
      </c>
      <c r="F73" s="1">
        <v>36780</v>
      </c>
      <c r="G73">
        <v>5.766</v>
      </c>
      <c r="H73" s="285" t="s">
        <v>10</v>
      </c>
      <c r="I73">
        <v>5.766</v>
      </c>
    </row>
    <row r="74" spans="1:9">
      <c r="A74" s="1">
        <v>36781</v>
      </c>
      <c r="B74">
        <v>6.1</v>
      </c>
      <c r="C74" s="285" t="s">
        <v>10</v>
      </c>
      <c r="D74">
        <v>6.1</v>
      </c>
      <c r="F74" s="1">
        <v>36781</v>
      </c>
      <c r="G74">
        <v>5.7720000000000002</v>
      </c>
      <c r="H74" s="285" t="s">
        <v>10</v>
      </c>
      <c r="I74">
        <v>5.7720000000000002</v>
      </c>
    </row>
    <row r="75" spans="1:9">
      <c r="A75" s="1">
        <v>36782</v>
      </c>
      <c r="B75">
        <v>6.0990000000000002</v>
      </c>
      <c r="C75" s="285" t="s">
        <v>10</v>
      </c>
      <c r="D75">
        <v>6.0990000000000002</v>
      </c>
      <c r="F75" s="1">
        <v>36782</v>
      </c>
      <c r="G75">
        <v>5.7240000000000002</v>
      </c>
      <c r="H75" s="285" t="s">
        <v>10</v>
      </c>
      <c r="I75">
        <v>5.7240000000000002</v>
      </c>
    </row>
    <row r="76" spans="1:9">
      <c r="A76" s="1">
        <v>36783</v>
      </c>
      <c r="B76">
        <v>6.14</v>
      </c>
      <c r="C76" s="285" t="s">
        <v>10</v>
      </c>
      <c r="D76">
        <v>6.14</v>
      </c>
      <c r="F76" s="1">
        <v>36783</v>
      </c>
      <c r="G76">
        <v>5.7850000000000001</v>
      </c>
      <c r="H76" s="285" t="s">
        <v>10</v>
      </c>
      <c r="I76">
        <v>5.7850000000000001</v>
      </c>
    </row>
    <row r="77" spans="1:9">
      <c r="A77" s="1">
        <v>36784</v>
      </c>
      <c r="B77">
        <v>6.1370000000000005</v>
      </c>
      <c r="C77" s="285" t="s">
        <v>10</v>
      </c>
      <c r="D77">
        <v>6.1370000000000005</v>
      </c>
      <c r="F77" s="1">
        <v>36784</v>
      </c>
      <c r="G77">
        <v>5.84</v>
      </c>
      <c r="H77" s="285" t="s">
        <v>10</v>
      </c>
      <c r="I77">
        <v>5.84</v>
      </c>
    </row>
    <row r="78" spans="1:9">
      <c r="A78" s="1">
        <v>36787</v>
      </c>
      <c r="B78">
        <v>6.1349999999999998</v>
      </c>
      <c r="C78" s="285" t="s">
        <v>10</v>
      </c>
      <c r="D78">
        <v>6.1349999999999998</v>
      </c>
      <c r="F78" s="1">
        <v>36787</v>
      </c>
      <c r="G78">
        <v>5.8710000000000004</v>
      </c>
      <c r="H78" s="285" t="s">
        <v>10</v>
      </c>
      <c r="I78">
        <v>5.8710000000000004</v>
      </c>
    </row>
    <row r="79" spans="1:9">
      <c r="A79" s="1">
        <v>36788</v>
      </c>
      <c r="B79">
        <v>6.1520000000000001</v>
      </c>
      <c r="C79" s="285" t="s">
        <v>10</v>
      </c>
      <c r="D79">
        <v>6.1520000000000001</v>
      </c>
      <c r="F79" s="1">
        <v>36788</v>
      </c>
      <c r="G79">
        <v>5.8520000000000003</v>
      </c>
      <c r="H79" s="285" t="s">
        <v>10</v>
      </c>
      <c r="I79">
        <v>5.8520000000000003</v>
      </c>
    </row>
    <row r="80" spans="1:9">
      <c r="A80" s="1">
        <v>36789</v>
      </c>
      <c r="B80">
        <v>6.1509999999999998</v>
      </c>
      <c r="C80" s="285" t="s">
        <v>10</v>
      </c>
      <c r="D80">
        <v>6.1509999999999998</v>
      </c>
      <c r="F80" s="1">
        <v>36789</v>
      </c>
      <c r="G80">
        <v>5.8970000000000002</v>
      </c>
      <c r="H80" s="285" t="s">
        <v>10</v>
      </c>
      <c r="I80">
        <v>5.8970000000000002</v>
      </c>
    </row>
    <row r="81" spans="1:9">
      <c r="A81" s="1">
        <v>36790</v>
      </c>
      <c r="B81">
        <v>6.15</v>
      </c>
      <c r="C81" s="285" t="s">
        <v>10</v>
      </c>
      <c r="D81">
        <v>6.15</v>
      </c>
      <c r="F81" s="1">
        <v>36790</v>
      </c>
      <c r="G81">
        <v>5.8230000000000004</v>
      </c>
      <c r="H81" s="285" t="s">
        <v>10</v>
      </c>
      <c r="I81">
        <v>5.8230000000000004</v>
      </c>
    </row>
    <row r="82" spans="1:9">
      <c r="A82" s="1">
        <v>36791</v>
      </c>
      <c r="B82">
        <v>6.157</v>
      </c>
      <c r="C82" s="285" t="s">
        <v>10</v>
      </c>
      <c r="D82">
        <v>6.157</v>
      </c>
      <c r="F82" s="1">
        <v>36791</v>
      </c>
      <c r="G82">
        <v>5.8479999999999999</v>
      </c>
      <c r="H82" s="285" t="s">
        <v>10</v>
      </c>
      <c r="I82">
        <v>5.8479999999999999</v>
      </c>
    </row>
    <row r="83" spans="1:9">
      <c r="A83" s="1">
        <v>36794</v>
      </c>
      <c r="B83">
        <v>6.1349999999999998</v>
      </c>
      <c r="C83" s="285" t="s">
        <v>10</v>
      </c>
      <c r="D83">
        <v>6.1349999999999998</v>
      </c>
      <c r="F83" s="1">
        <v>36794</v>
      </c>
      <c r="G83">
        <v>5.8369999999999997</v>
      </c>
      <c r="H83" s="285" t="s">
        <v>10</v>
      </c>
      <c r="I83">
        <v>5.8369999999999997</v>
      </c>
    </row>
    <row r="84" spans="1:9">
      <c r="A84" s="1">
        <v>36795</v>
      </c>
      <c r="B84">
        <v>6.173</v>
      </c>
      <c r="C84" s="285" t="s">
        <v>10</v>
      </c>
      <c r="D84">
        <v>6.173</v>
      </c>
      <c r="F84" s="1">
        <v>36795</v>
      </c>
      <c r="G84">
        <v>5.8019999999999996</v>
      </c>
      <c r="H84" s="285" t="s">
        <v>10</v>
      </c>
      <c r="I84">
        <v>5.8019999999999996</v>
      </c>
    </row>
    <row r="85" spans="1:9">
      <c r="A85" s="1">
        <v>36796</v>
      </c>
      <c r="B85">
        <v>6.1929999999999996</v>
      </c>
      <c r="C85" s="285" t="s">
        <v>10</v>
      </c>
      <c r="D85">
        <v>6.1929999999999996</v>
      </c>
      <c r="F85" s="1">
        <v>36796</v>
      </c>
      <c r="G85">
        <v>5.8209999999999997</v>
      </c>
      <c r="H85" s="285" t="s">
        <v>10</v>
      </c>
      <c r="I85">
        <v>5.8209999999999997</v>
      </c>
    </row>
    <row r="86" spans="1:9">
      <c r="A86" s="1">
        <v>36797</v>
      </c>
      <c r="B86">
        <v>6.234</v>
      </c>
      <c r="C86" s="285" t="s">
        <v>10</v>
      </c>
      <c r="D86">
        <v>6.234</v>
      </c>
      <c r="F86" s="1">
        <v>36797</v>
      </c>
      <c r="G86">
        <v>5.8120000000000003</v>
      </c>
      <c r="H86" s="285" t="s">
        <v>10</v>
      </c>
      <c r="I86">
        <v>5.8120000000000003</v>
      </c>
    </row>
    <row r="87" spans="1:9">
      <c r="A87" s="1">
        <v>36798</v>
      </c>
      <c r="B87">
        <v>6.21</v>
      </c>
      <c r="C87" s="285" t="s">
        <v>10</v>
      </c>
      <c r="D87">
        <v>6.21</v>
      </c>
      <c r="F87" s="1">
        <v>36798</v>
      </c>
      <c r="G87">
        <v>5.8019999999999996</v>
      </c>
      <c r="H87" s="285" t="s">
        <v>10</v>
      </c>
      <c r="I87">
        <v>5.8019999999999996</v>
      </c>
    </row>
    <row r="88" spans="1:9">
      <c r="A88" s="1">
        <v>36801</v>
      </c>
      <c r="B88">
        <v>6.2089999999999996</v>
      </c>
      <c r="C88" s="285" t="s">
        <v>10</v>
      </c>
      <c r="D88">
        <v>6.2089999999999996</v>
      </c>
      <c r="F88" s="1">
        <v>36801</v>
      </c>
      <c r="G88">
        <v>5.8230000000000004</v>
      </c>
      <c r="H88" s="285" t="s">
        <v>10</v>
      </c>
      <c r="I88">
        <v>5.8230000000000004</v>
      </c>
    </row>
    <row r="89" spans="1:9">
      <c r="A89" s="1">
        <v>36802</v>
      </c>
      <c r="B89">
        <v>6.2530000000000001</v>
      </c>
      <c r="C89" s="285" t="s">
        <v>10</v>
      </c>
      <c r="D89">
        <v>6.2530000000000001</v>
      </c>
      <c r="F89" s="1">
        <v>36802</v>
      </c>
      <c r="G89">
        <v>5.867</v>
      </c>
      <c r="H89" s="285" t="s">
        <v>10</v>
      </c>
      <c r="I89">
        <v>5.867</v>
      </c>
    </row>
    <row r="90" spans="1:9">
      <c r="A90" s="1">
        <v>36803</v>
      </c>
      <c r="B90">
        <v>6.2519999999999998</v>
      </c>
      <c r="C90" s="285" t="s">
        <v>10</v>
      </c>
      <c r="D90">
        <v>6.2519999999999998</v>
      </c>
      <c r="F90" s="1">
        <v>36803</v>
      </c>
      <c r="G90">
        <v>5.8860000000000001</v>
      </c>
      <c r="H90" s="285" t="s">
        <v>10</v>
      </c>
      <c r="I90">
        <v>5.8860000000000001</v>
      </c>
    </row>
    <row r="91" spans="1:9">
      <c r="A91" s="1">
        <v>36804</v>
      </c>
      <c r="B91">
        <v>6.2610000000000001</v>
      </c>
      <c r="C91" s="285" t="s">
        <v>10</v>
      </c>
      <c r="D91">
        <v>6.2610000000000001</v>
      </c>
      <c r="F91" s="1">
        <v>36804</v>
      </c>
      <c r="G91">
        <v>5.8520000000000003</v>
      </c>
      <c r="H91" s="285" t="s">
        <v>10</v>
      </c>
      <c r="I91">
        <v>5.8520000000000003</v>
      </c>
    </row>
    <row r="92" spans="1:9">
      <c r="A92" s="1">
        <v>36805</v>
      </c>
      <c r="B92">
        <v>6.2469999999999999</v>
      </c>
      <c r="C92" s="285" t="s">
        <v>10</v>
      </c>
      <c r="D92">
        <v>6.2469999999999999</v>
      </c>
      <c r="F92" s="1">
        <v>36805</v>
      </c>
      <c r="G92">
        <v>5.8120000000000003</v>
      </c>
      <c r="H92" s="285" t="s">
        <v>10</v>
      </c>
      <c r="I92">
        <v>5.8120000000000003</v>
      </c>
    </row>
    <row r="93" spans="1:9">
      <c r="A93" s="1">
        <v>36808</v>
      </c>
      <c r="B93">
        <v>6.2450000000000001</v>
      </c>
      <c r="C93" s="285" t="s">
        <v>10</v>
      </c>
      <c r="D93">
        <v>6.2450000000000001</v>
      </c>
      <c r="F93" s="1">
        <v>36808</v>
      </c>
      <c r="G93">
        <v>5.8230000000000004</v>
      </c>
      <c r="H93" s="285" t="s">
        <v>10</v>
      </c>
      <c r="I93">
        <v>5.8230000000000004</v>
      </c>
    </row>
    <row r="94" spans="1:9">
      <c r="A94" s="1">
        <v>36809</v>
      </c>
      <c r="B94">
        <v>6.234</v>
      </c>
      <c r="C94" s="285" t="s">
        <v>10</v>
      </c>
      <c r="D94">
        <v>6.234</v>
      </c>
      <c r="F94" s="1">
        <v>36809</v>
      </c>
      <c r="G94">
        <v>5.7720000000000002</v>
      </c>
      <c r="H94" s="285" t="s">
        <v>10</v>
      </c>
      <c r="I94">
        <v>5.7720000000000002</v>
      </c>
    </row>
    <row r="95" spans="1:9">
      <c r="A95" s="1">
        <v>36810</v>
      </c>
      <c r="B95">
        <v>6.2240000000000002</v>
      </c>
      <c r="C95" s="285" t="s">
        <v>10</v>
      </c>
      <c r="D95">
        <v>6.2240000000000002</v>
      </c>
      <c r="F95" s="1">
        <v>36810</v>
      </c>
      <c r="G95">
        <v>5.774</v>
      </c>
      <c r="H95" s="285" t="s">
        <v>10</v>
      </c>
      <c r="I95">
        <v>5.774</v>
      </c>
    </row>
    <row r="96" spans="1:9">
      <c r="A96" s="1">
        <v>36811</v>
      </c>
      <c r="B96">
        <v>6.1710000000000003</v>
      </c>
      <c r="C96" s="285" t="s">
        <v>10</v>
      </c>
      <c r="D96">
        <v>6.1710000000000003</v>
      </c>
      <c r="F96" s="1">
        <v>36811</v>
      </c>
      <c r="G96">
        <v>5.7089999999999996</v>
      </c>
      <c r="H96" s="285" t="s">
        <v>10</v>
      </c>
      <c r="I96">
        <v>5.7089999999999996</v>
      </c>
    </row>
    <row r="97" spans="1:9">
      <c r="A97" s="1">
        <v>36812</v>
      </c>
      <c r="B97">
        <v>6.1890000000000001</v>
      </c>
      <c r="C97" s="285" t="s">
        <v>10</v>
      </c>
      <c r="D97">
        <v>6.1890000000000001</v>
      </c>
      <c r="F97" s="1">
        <v>36812</v>
      </c>
      <c r="G97">
        <v>5.7240000000000002</v>
      </c>
      <c r="H97" s="285" t="s">
        <v>10</v>
      </c>
      <c r="I97">
        <v>5.7240000000000002</v>
      </c>
    </row>
    <row r="98" spans="1:9">
      <c r="A98" s="1">
        <v>36815</v>
      </c>
      <c r="B98">
        <v>6.24</v>
      </c>
      <c r="C98" s="285" t="s">
        <v>10</v>
      </c>
      <c r="D98">
        <v>6.24</v>
      </c>
      <c r="F98" s="1">
        <v>36815</v>
      </c>
      <c r="G98">
        <v>5.7320000000000002</v>
      </c>
      <c r="H98" s="285" t="s">
        <v>10</v>
      </c>
      <c r="I98">
        <v>5.7320000000000002</v>
      </c>
    </row>
    <row r="99" spans="1:9">
      <c r="A99" s="1">
        <v>36816</v>
      </c>
      <c r="B99">
        <v>6.2990000000000004</v>
      </c>
      <c r="C99" s="285" t="s">
        <v>10</v>
      </c>
      <c r="D99">
        <v>6.2990000000000004</v>
      </c>
      <c r="F99" s="1">
        <v>36816</v>
      </c>
      <c r="G99">
        <v>5.673</v>
      </c>
      <c r="H99" s="285" t="s">
        <v>10</v>
      </c>
      <c r="I99">
        <v>5.673</v>
      </c>
    </row>
    <row r="100" spans="1:9">
      <c r="A100" s="1">
        <v>36817</v>
      </c>
      <c r="B100">
        <v>6.2969999999999997</v>
      </c>
      <c r="C100" s="285" t="s">
        <v>10</v>
      </c>
      <c r="D100">
        <v>6.2969999999999997</v>
      </c>
      <c r="F100" s="1">
        <v>36817</v>
      </c>
      <c r="G100">
        <v>5.6669999999999998</v>
      </c>
      <c r="H100" s="285" t="s">
        <v>10</v>
      </c>
      <c r="I100">
        <v>5.6669999999999998</v>
      </c>
    </row>
    <row r="101" spans="1:9">
      <c r="A101" s="1">
        <v>36818</v>
      </c>
      <c r="B101">
        <v>6.3070000000000004</v>
      </c>
      <c r="C101" s="285" t="s">
        <v>10</v>
      </c>
      <c r="D101">
        <v>6.3070000000000004</v>
      </c>
      <c r="F101" s="1">
        <v>36818</v>
      </c>
      <c r="G101">
        <v>5.6550000000000002</v>
      </c>
      <c r="H101" s="285" t="s">
        <v>10</v>
      </c>
      <c r="I101">
        <v>5.6550000000000002</v>
      </c>
    </row>
    <row r="102" spans="1:9">
      <c r="A102" s="1">
        <v>36819</v>
      </c>
      <c r="B102">
        <v>6.3040000000000003</v>
      </c>
      <c r="C102" s="285" t="s">
        <v>10</v>
      </c>
      <c r="D102">
        <v>6.3040000000000003</v>
      </c>
      <c r="F102" s="1">
        <v>36819</v>
      </c>
      <c r="G102">
        <v>5.6319999999999997</v>
      </c>
      <c r="H102" s="285" t="s">
        <v>10</v>
      </c>
      <c r="I102">
        <v>5.6319999999999997</v>
      </c>
    </row>
    <row r="103" spans="1:9">
      <c r="A103" s="1">
        <v>36822</v>
      </c>
      <c r="B103">
        <v>6.3339999999999996</v>
      </c>
      <c r="C103" s="285" t="s">
        <v>10</v>
      </c>
      <c r="D103">
        <v>6.3339999999999996</v>
      </c>
      <c r="F103" s="1">
        <v>36822</v>
      </c>
      <c r="G103">
        <v>5.5839999999999996</v>
      </c>
      <c r="H103" s="285" t="s">
        <v>10</v>
      </c>
      <c r="I103">
        <v>5.5839999999999996</v>
      </c>
    </row>
    <row r="104" spans="1:9">
      <c r="A104" s="1">
        <v>36823</v>
      </c>
      <c r="B104">
        <v>6.351</v>
      </c>
      <c r="C104" s="285" t="s">
        <v>10</v>
      </c>
      <c r="D104">
        <v>6.351</v>
      </c>
      <c r="F104" s="1">
        <v>36823</v>
      </c>
      <c r="G104">
        <v>5.6150000000000002</v>
      </c>
      <c r="H104" s="285" t="s">
        <v>10</v>
      </c>
      <c r="I104">
        <v>5.6150000000000002</v>
      </c>
    </row>
    <row r="105" spans="1:9">
      <c r="A105" s="1">
        <v>36824</v>
      </c>
      <c r="B105">
        <v>6.3710000000000004</v>
      </c>
      <c r="C105" s="285" t="s">
        <v>10</v>
      </c>
      <c r="D105">
        <v>6.3710000000000004</v>
      </c>
      <c r="F105" s="1">
        <v>36824</v>
      </c>
      <c r="G105">
        <v>5.6840000000000002</v>
      </c>
      <c r="H105" s="285" t="s">
        <v>10</v>
      </c>
      <c r="I105">
        <v>5.6840000000000002</v>
      </c>
    </row>
    <row r="106" spans="1:9">
      <c r="A106" s="1">
        <v>36825</v>
      </c>
      <c r="B106">
        <v>6.359</v>
      </c>
      <c r="C106" s="285" t="s">
        <v>10</v>
      </c>
      <c r="D106">
        <v>6.359</v>
      </c>
      <c r="F106" s="1">
        <v>36825</v>
      </c>
      <c r="G106">
        <v>5.6899999999999995</v>
      </c>
      <c r="H106" s="285" t="s">
        <v>10</v>
      </c>
      <c r="I106">
        <v>5.6899999999999995</v>
      </c>
    </row>
    <row r="107" spans="1:9">
      <c r="A107" s="1">
        <v>36826</v>
      </c>
      <c r="B107">
        <v>6.335</v>
      </c>
      <c r="C107" s="285" t="s">
        <v>10</v>
      </c>
      <c r="D107">
        <v>6.335</v>
      </c>
      <c r="F107" s="1">
        <v>36826</v>
      </c>
      <c r="G107">
        <v>5.7130000000000001</v>
      </c>
      <c r="H107" s="285" t="s">
        <v>10</v>
      </c>
      <c r="I107">
        <v>5.7130000000000001</v>
      </c>
    </row>
    <row r="108" spans="1:9">
      <c r="A108" s="1">
        <v>36829</v>
      </c>
      <c r="B108">
        <v>6.3550000000000004</v>
      </c>
      <c r="C108" s="285" t="s">
        <v>10</v>
      </c>
      <c r="D108">
        <v>6.3550000000000004</v>
      </c>
      <c r="F108" s="1">
        <v>36829</v>
      </c>
      <c r="G108">
        <v>5.7320000000000002</v>
      </c>
      <c r="H108" s="285" t="s">
        <v>10</v>
      </c>
      <c r="I108">
        <v>5.7320000000000002</v>
      </c>
    </row>
    <row r="109" spans="1:9">
      <c r="A109" s="1">
        <v>36830</v>
      </c>
      <c r="B109">
        <v>6.3890000000000002</v>
      </c>
      <c r="C109" s="285" t="s">
        <v>10</v>
      </c>
      <c r="D109">
        <v>6.3890000000000002</v>
      </c>
      <c r="F109" s="1">
        <v>36830</v>
      </c>
      <c r="G109">
        <v>5.7510000000000003</v>
      </c>
      <c r="H109" s="285" t="s">
        <v>10</v>
      </c>
      <c r="I109">
        <v>5.7510000000000003</v>
      </c>
    </row>
    <row r="110" spans="1:9">
      <c r="A110" s="1">
        <v>36831</v>
      </c>
      <c r="B110">
        <v>6.367</v>
      </c>
      <c r="C110" s="285" t="s">
        <v>10</v>
      </c>
      <c r="D110">
        <v>6.367</v>
      </c>
      <c r="F110" s="1">
        <v>36831</v>
      </c>
      <c r="G110">
        <v>5.742</v>
      </c>
      <c r="H110" s="285" t="s">
        <v>10</v>
      </c>
      <c r="I110">
        <v>5.742</v>
      </c>
    </row>
    <row r="111" spans="1:9">
      <c r="A111" s="1">
        <v>36832</v>
      </c>
      <c r="B111">
        <v>6.3870000000000005</v>
      </c>
      <c r="C111" s="285" t="s">
        <v>10</v>
      </c>
      <c r="D111">
        <v>6.3870000000000005</v>
      </c>
      <c r="F111" s="1">
        <v>36832</v>
      </c>
      <c r="G111">
        <v>5.7379999999999995</v>
      </c>
      <c r="H111" s="285" t="s">
        <v>10</v>
      </c>
      <c r="I111">
        <v>5.7379999999999995</v>
      </c>
    </row>
    <row r="112" spans="1:9">
      <c r="A112" s="1">
        <v>36833</v>
      </c>
      <c r="B112">
        <v>6.3940000000000001</v>
      </c>
      <c r="C112" s="285" t="s">
        <v>10</v>
      </c>
      <c r="D112">
        <v>6.3940000000000001</v>
      </c>
      <c r="F112" s="1">
        <v>36833</v>
      </c>
      <c r="G112">
        <v>5.827</v>
      </c>
      <c r="H112" s="285" t="s">
        <v>10</v>
      </c>
      <c r="I112">
        <v>5.827</v>
      </c>
    </row>
    <row r="113" spans="1:9">
      <c r="A113" s="1">
        <v>36836</v>
      </c>
      <c r="B113">
        <v>6.4349999999999996</v>
      </c>
      <c r="C113" s="285" t="s">
        <v>10</v>
      </c>
      <c r="D113">
        <v>6.4349999999999996</v>
      </c>
      <c r="F113" s="1">
        <v>36836</v>
      </c>
      <c r="G113">
        <v>5.8550000000000004</v>
      </c>
      <c r="H113" s="285" t="s">
        <v>10</v>
      </c>
      <c r="I113">
        <v>5.8550000000000004</v>
      </c>
    </row>
    <row r="114" spans="1:9">
      <c r="A114" s="1">
        <v>36837</v>
      </c>
      <c r="B114">
        <v>6.4139999999999997</v>
      </c>
      <c r="C114" s="285" t="s">
        <v>10</v>
      </c>
      <c r="D114">
        <v>6.4139999999999997</v>
      </c>
      <c r="F114" s="1">
        <v>36837</v>
      </c>
      <c r="G114">
        <v>5.8659999999999997</v>
      </c>
      <c r="H114" s="285" t="s">
        <v>10</v>
      </c>
      <c r="I114">
        <v>5.8659999999999997</v>
      </c>
    </row>
    <row r="115" spans="1:9">
      <c r="A115" s="1">
        <v>36838</v>
      </c>
      <c r="B115">
        <v>6.3920000000000003</v>
      </c>
      <c r="C115" s="285" t="s">
        <v>10</v>
      </c>
      <c r="D115">
        <v>6.3920000000000003</v>
      </c>
      <c r="F115" s="1">
        <v>36838</v>
      </c>
      <c r="G115">
        <v>5.8550000000000004</v>
      </c>
      <c r="H115" s="285" t="s">
        <v>10</v>
      </c>
      <c r="I115">
        <v>5.8550000000000004</v>
      </c>
    </row>
    <row r="116" spans="1:9">
      <c r="A116" s="1">
        <v>36839</v>
      </c>
      <c r="B116">
        <v>6.391</v>
      </c>
      <c r="C116" s="285" t="s">
        <v>10</v>
      </c>
      <c r="D116">
        <v>6.391</v>
      </c>
      <c r="F116" s="1">
        <v>36839</v>
      </c>
      <c r="G116">
        <v>5.8250000000000002</v>
      </c>
      <c r="H116" s="285" t="s">
        <v>10</v>
      </c>
      <c r="I116">
        <v>5.8250000000000002</v>
      </c>
    </row>
    <row r="117" spans="1:9">
      <c r="A117" s="1">
        <v>36840</v>
      </c>
      <c r="B117">
        <v>6.3659999999999997</v>
      </c>
      <c r="C117" s="285" t="s">
        <v>10</v>
      </c>
      <c r="D117">
        <v>6.3659999999999997</v>
      </c>
      <c r="F117" s="1">
        <v>36840</v>
      </c>
      <c r="G117">
        <v>5.7830000000000004</v>
      </c>
      <c r="H117" s="285" t="s">
        <v>10</v>
      </c>
      <c r="I117">
        <v>5.7830000000000004</v>
      </c>
    </row>
    <row r="118" spans="1:9">
      <c r="A118" s="1">
        <v>36843</v>
      </c>
      <c r="B118">
        <v>6.3650000000000002</v>
      </c>
      <c r="C118" s="285" t="s">
        <v>10</v>
      </c>
      <c r="D118">
        <v>6.3650000000000002</v>
      </c>
      <c r="F118" s="1">
        <v>36843</v>
      </c>
      <c r="G118">
        <v>5.766</v>
      </c>
      <c r="H118" s="285" t="s">
        <v>10</v>
      </c>
      <c r="I118">
        <v>5.766</v>
      </c>
    </row>
    <row r="119" spans="1:9">
      <c r="A119" s="1">
        <v>36844</v>
      </c>
      <c r="B119">
        <v>6.3609999999999998</v>
      </c>
      <c r="C119" s="285" t="s">
        <v>10</v>
      </c>
      <c r="D119">
        <v>6.3609999999999998</v>
      </c>
      <c r="F119" s="1">
        <v>36844</v>
      </c>
      <c r="G119">
        <v>5.7530000000000001</v>
      </c>
      <c r="H119" s="285" t="s">
        <v>10</v>
      </c>
      <c r="I119">
        <v>5.7530000000000001</v>
      </c>
    </row>
    <row r="120" spans="1:9">
      <c r="A120" s="1">
        <v>36845</v>
      </c>
      <c r="B120">
        <v>6.36</v>
      </c>
      <c r="C120" s="285" t="s">
        <v>10</v>
      </c>
      <c r="D120">
        <v>6.36</v>
      </c>
      <c r="F120" s="1">
        <v>36845</v>
      </c>
      <c r="G120">
        <v>5.7309999999999999</v>
      </c>
      <c r="H120" s="285" t="s">
        <v>10</v>
      </c>
      <c r="I120">
        <v>5.7309999999999999</v>
      </c>
    </row>
    <row r="121" spans="1:9">
      <c r="A121" s="1">
        <v>36846</v>
      </c>
      <c r="B121">
        <v>6.3380000000000001</v>
      </c>
      <c r="C121" s="285" t="s">
        <v>10</v>
      </c>
      <c r="D121">
        <v>6.3380000000000001</v>
      </c>
      <c r="F121" s="1">
        <v>36846</v>
      </c>
      <c r="G121">
        <v>5.6690000000000005</v>
      </c>
      <c r="H121" s="285" t="s">
        <v>10</v>
      </c>
      <c r="I121">
        <v>5.6690000000000005</v>
      </c>
    </row>
    <row r="122" spans="1:9">
      <c r="A122" s="1">
        <v>36847</v>
      </c>
      <c r="B122">
        <v>6.3449999999999998</v>
      </c>
      <c r="C122" s="285" t="s">
        <v>10</v>
      </c>
      <c r="D122">
        <v>6.3449999999999998</v>
      </c>
      <c r="F122" s="1">
        <v>36847</v>
      </c>
      <c r="G122">
        <v>5.7039999999999997</v>
      </c>
      <c r="H122" s="285" t="s">
        <v>10</v>
      </c>
      <c r="I122">
        <v>5.7039999999999997</v>
      </c>
    </row>
    <row r="123" spans="1:9">
      <c r="A123" s="1">
        <v>36850</v>
      </c>
      <c r="B123">
        <v>6.3440000000000003</v>
      </c>
      <c r="C123" s="285" t="s">
        <v>10</v>
      </c>
      <c r="D123">
        <v>6.3440000000000003</v>
      </c>
      <c r="F123" s="1">
        <v>36850</v>
      </c>
      <c r="G123">
        <v>5.6769999999999996</v>
      </c>
      <c r="H123" s="285" t="s">
        <v>10</v>
      </c>
      <c r="I123">
        <v>5.6769999999999996</v>
      </c>
    </row>
    <row r="124" spans="1:9">
      <c r="A124" s="1">
        <v>36851</v>
      </c>
      <c r="B124">
        <v>6.351</v>
      </c>
      <c r="C124" s="285" t="s">
        <v>10</v>
      </c>
      <c r="D124">
        <v>6.351</v>
      </c>
      <c r="F124" s="1">
        <v>36851</v>
      </c>
      <c r="G124">
        <v>5.6520000000000001</v>
      </c>
      <c r="H124" s="285" t="s">
        <v>10</v>
      </c>
      <c r="I124">
        <v>5.6520000000000001</v>
      </c>
    </row>
    <row r="125" spans="1:9">
      <c r="A125" s="1">
        <v>36852</v>
      </c>
      <c r="B125">
        <v>6.359</v>
      </c>
      <c r="C125" s="285" t="s">
        <v>10</v>
      </c>
      <c r="D125">
        <v>6.359</v>
      </c>
      <c r="F125" s="1">
        <v>36852</v>
      </c>
      <c r="G125">
        <v>5.6239999999999997</v>
      </c>
      <c r="H125" s="285" t="s">
        <v>10</v>
      </c>
      <c r="I125">
        <v>5.6239999999999997</v>
      </c>
    </row>
    <row r="126" spans="1:9">
      <c r="A126" s="1">
        <v>36853</v>
      </c>
      <c r="B126">
        <v>6.3040000000000003</v>
      </c>
      <c r="C126" s="285" t="s">
        <v>10</v>
      </c>
      <c r="D126">
        <v>6.3040000000000003</v>
      </c>
      <c r="F126" s="1">
        <v>36853</v>
      </c>
      <c r="G126">
        <v>5.6120000000000001</v>
      </c>
      <c r="H126" s="285" t="s">
        <v>10</v>
      </c>
      <c r="I126">
        <v>5.6120000000000001</v>
      </c>
    </row>
    <row r="127" spans="1:9">
      <c r="A127" s="1">
        <v>36854</v>
      </c>
      <c r="B127">
        <v>6.3650000000000002</v>
      </c>
      <c r="C127" s="285" t="s">
        <v>10</v>
      </c>
      <c r="D127">
        <v>6.3650000000000002</v>
      </c>
      <c r="F127" s="1">
        <v>36854</v>
      </c>
      <c r="G127">
        <v>5.6239999999999997</v>
      </c>
      <c r="H127" s="285" t="s">
        <v>10</v>
      </c>
      <c r="I127">
        <v>5.6239999999999997</v>
      </c>
    </row>
    <row r="128" spans="1:9">
      <c r="A128" s="1">
        <v>36857</v>
      </c>
      <c r="B128">
        <v>6.3129999999999997</v>
      </c>
      <c r="C128" s="285" t="s">
        <v>10</v>
      </c>
      <c r="D128">
        <v>6.3129999999999997</v>
      </c>
      <c r="F128" s="1">
        <v>36857</v>
      </c>
      <c r="G128">
        <v>5.6239999999999997</v>
      </c>
      <c r="H128" s="285" t="s">
        <v>10</v>
      </c>
      <c r="I128">
        <v>5.6239999999999997</v>
      </c>
    </row>
    <row r="129" spans="1:9">
      <c r="A129" s="1">
        <v>36858</v>
      </c>
      <c r="B129">
        <v>6.2780000000000005</v>
      </c>
      <c r="C129" s="285" t="s">
        <v>10</v>
      </c>
      <c r="D129">
        <v>6.2780000000000005</v>
      </c>
      <c r="F129" s="1">
        <v>36858</v>
      </c>
      <c r="G129">
        <v>5.5819999999999999</v>
      </c>
      <c r="H129" s="285" t="s">
        <v>10</v>
      </c>
      <c r="I129">
        <v>5.5819999999999999</v>
      </c>
    </row>
    <row r="130" spans="1:9">
      <c r="A130" s="1">
        <v>36859</v>
      </c>
      <c r="B130">
        <v>6.2140000000000004</v>
      </c>
      <c r="C130" s="285" t="s">
        <v>10</v>
      </c>
      <c r="D130">
        <v>6.2140000000000004</v>
      </c>
      <c r="F130" s="1">
        <v>36859</v>
      </c>
      <c r="G130">
        <v>5.524</v>
      </c>
      <c r="H130" s="285" t="s">
        <v>10</v>
      </c>
      <c r="I130">
        <v>5.524</v>
      </c>
    </row>
    <row r="131" spans="1:9">
      <c r="A131" s="1">
        <v>36860</v>
      </c>
      <c r="B131">
        <v>6.202</v>
      </c>
      <c r="C131" s="285" t="s">
        <v>10</v>
      </c>
      <c r="D131">
        <v>6.202</v>
      </c>
      <c r="F131" s="1">
        <v>36860</v>
      </c>
      <c r="G131">
        <v>5.468</v>
      </c>
      <c r="H131" s="285" t="s">
        <v>10</v>
      </c>
      <c r="I131">
        <v>5.468</v>
      </c>
    </row>
    <row r="132" spans="1:9">
      <c r="A132" s="1">
        <v>36861</v>
      </c>
      <c r="B132">
        <v>6.21</v>
      </c>
      <c r="C132" s="285" t="s">
        <v>10</v>
      </c>
      <c r="D132">
        <v>6.21</v>
      </c>
      <c r="F132" s="1">
        <v>36861</v>
      </c>
      <c r="G132">
        <v>5.5030000000000001</v>
      </c>
      <c r="H132" s="285" t="s">
        <v>10</v>
      </c>
      <c r="I132">
        <v>5.5030000000000001</v>
      </c>
    </row>
    <row r="133" spans="1:9">
      <c r="A133" s="1">
        <v>36864</v>
      </c>
      <c r="B133">
        <v>6.1619999999999999</v>
      </c>
      <c r="C133" s="285" t="s">
        <v>10</v>
      </c>
      <c r="D133">
        <v>6.1619999999999999</v>
      </c>
      <c r="F133" s="1">
        <v>36864</v>
      </c>
      <c r="G133">
        <v>5.5510000000000002</v>
      </c>
      <c r="H133" s="285" t="s">
        <v>10</v>
      </c>
      <c r="I133">
        <v>5.5510000000000002</v>
      </c>
    </row>
    <row r="134" spans="1:9">
      <c r="A134" s="1">
        <v>36865</v>
      </c>
      <c r="B134">
        <v>6.069</v>
      </c>
      <c r="C134" s="285" t="s">
        <v>10</v>
      </c>
      <c r="D134">
        <v>6.069</v>
      </c>
      <c r="F134" s="1">
        <v>36865</v>
      </c>
      <c r="G134">
        <v>5.4160000000000004</v>
      </c>
      <c r="H134" s="285" t="s">
        <v>10</v>
      </c>
      <c r="I134">
        <v>5.4160000000000004</v>
      </c>
    </row>
    <row r="135" spans="1:9">
      <c r="A135" s="1">
        <v>36866</v>
      </c>
      <c r="B135">
        <v>6.0830000000000002</v>
      </c>
      <c r="C135" s="285" t="s">
        <v>10</v>
      </c>
      <c r="D135">
        <v>6.0830000000000002</v>
      </c>
      <c r="F135" s="1">
        <v>36866</v>
      </c>
      <c r="G135">
        <v>5.3259999999999996</v>
      </c>
      <c r="H135" s="285" t="s">
        <v>10</v>
      </c>
      <c r="I135">
        <v>5.3259999999999996</v>
      </c>
    </row>
    <row r="136" spans="1:9">
      <c r="A136" s="1">
        <v>36867</v>
      </c>
      <c r="B136">
        <v>6.0979999999999999</v>
      </c>
      <c r="C136" s="285" t="s">
        <v>10</v>
      </c>
      <c r="D136">
        <v>6.0979999999999999</v>
      </c>
      <c r="F136" s="1">
        <v>36867</v>
      </c>
      <c r="G136">
        <v>5.3090000000000002</v>
      </c>
      <c r="H136" s="285" t="s">
        <v>10</v>
      </c>
      <c r="I136">
        <v>5.3090000000000002</v>
      </c>
    </row>
    <row r="137" spans="1:9">
      <c r="A137" s="1">
        <v>36868</v>
      </c>
      <c r="B137">
        <v>6.0579999999999998</v>
      </c>
      <c r="C137" s="285" t="s">
        <v>10</v>
      </c>
      <c r="D137">
        <v>6.0579999999999998</v>
      </c>
      <c r="F137" s="1">
        <v>36868</v>
      </c>
      <c r="G137">
        <v>5.2990000000000004</v>
      </c>
      <c r="H137" s="285" t="s">
        <v>10</v>
      </c>
      <c r="I137">
        <v>5.2990000000000004</v>
      </c>
    </row>
    <row r="138" spans="1:9">
      <c r="A138" s="1">
        <v>36871</v>
      </c>
      <c r="B138">
        <v>6.0620000000000003</v>
      </c>
      <c r="C138" s="285" t="s">
        <v>10</v>
      </c>
      <c r="D138">
        <v>6.0620000000000003</v>
      </c>
      <c r="F138" s="1">
        <v>36871</v>
      </c>
      <c r="G138">
        <v>5.3620000000000001</v>
      </c>
      <c r="H138" s="285" t="s">
        <v>10</v>
      </c>
      <c r="I138">
        <v>5.3620000000000001</v>
      </c>
    </row>
    <row r="139" spans="1:9">
      <c r="A139" s="1">
        <v>36872</v>
      </c>
      <c r="B139">
        <v>6.0890000000000004</v>
      </c>
      <c r="C139" s="285" t="s">
        <v>10</v>
      </c>
      <c r="D139">
        <v>6.0890000000000004</v>
      </c>
      <c r="F139" s="1">
        <v>36872</v>
      </c>
      <c r="G139">
        <v>5.3460000000000001</v>
      </c>
      <c r="H139" s="285" t="s">
        <v>10</v>
      </c>
      <c r="I139">
        <v>5.3460000000000001</v>
      </c>
    </row>
    <row r="140" spans="1:9">
      <c r="A140" s="1">
        <v>36873</v>
      </c>
      <c r="B140">
        <v>6.0469999999999997</v>
      </c>
      <c r="C140" s="285" t="s">
        <v>10</v>
      </c>
      <c r="D140">
        <v>6.0469999999999997</v>
      </c>
      <c r="F140" s="1">
        <v>36873</v>
      </c>
      <c r="G140">
        <v>5.258</v>
      </c>
      <c r="H140" s="285" t="s">
        <v>10</v>
      </c>
      <c r="I140">
        <v>5.258</v>
      </c>
    </row>
    <row r="141" spans="1:9">
      <c r="A141" s="1">
        <v>36874</v>
      </c>
      <c r="B141">
        <v>6.0460000000000003</v>
      </c>
      <c r="C141" s="285" t="s">
        <v>10</v>
      </c>
      <c r="D141">
        <v>6.0460000000000003</v>
      </c>
      <c r="F141" s="1">
        <v>36874</v>
      </c>
      <c r="G141">
        <v>5.2130000000000001</v>
      </c>
      <c r="H141" s="285" t="s">
        <v>10</v>
      </c>
      <c r="I141">
        <v>5.2130000000000001</v>
      </c>
    </row>
    <row r="142" spans="1:9">
      <c r="A142" s="1">
        <v>36875</v>
      </c>
      <c r="B142">
        <v>6.0369999999999999</v>
      </c>
      <c r="C142" s="285" t="s">
        <v>10</v>
      </c>
      <c r="D142">
        <v>6.0369999999999999</v>
      </c>
      <c r="F142" s="1">
        <v>36875</v>
      </c>
      <c r="G142">
        <v>5.18</v>
      </c>
      <c r="H142" s="285" t="s">
        <v>10</v>
      </c>
      <c r="I142">
        <v>5.18</v>
      </c>
    </row>
    <row r="143" spans="1:9">
      <c r="A143" s="1">
        <v>36878</v>
      </c>
      <c r="B143">
        <v>5.9580000000000002</v>
      </c>
      <c r="C143" s="285" t="s">
        <v>10</v>
      </c>
      <c r="D143">
        <v>5.9580000000000002</v>
      </c>
      <c r="F143" s="1">
        <v>36878</v>
      </c>
      <c r="G143">
        <v>5.17</v>
      </c>
      <c r="H143" s="285" t="s">
        <v>10</v>
      </c>
      <c r="I143">
        <v>5.17</v>
      </c>
    </row>
    <row r="144" spans="1:9">
      <c r="A144" s="1">
        <v>36879</v>
      </c>
      <c r="B144">
        <v>5.9429999999999996</v>
      </c>
      <c r="C144" s="285" t="s">
        <v>10</v>
      </c>
      <c r="D144">
        <v>5.9429999999999996</v>
      </c>
      <c r="F144" s="1">
        <v>36879</v>
      </c>
      <c r="G144">
        <v>5.1879999999999997</v>
      </c>
      <c r="H144" s="285" t="s">
        <v>10</v>
      </c>
      <c r="I144">
        <v>5.1879999999999997</v>
      </c>
    </row>
    <row r="145" spans="1:9">
      <c r="A145" s="1">
        <v>36880</v>
      </c>
      <c r="B145">
        <v>5.7850000000000001</v>
      </c>
      <c r="C145" s="285" t="s">
        <v>10</v>
      </c>
      <c r="D145">
        <v>5.7850000000000001</v>
      </c>
      <c r="F145" s="1">
        <v>36880</v>
      </c>
      <c r="G145">
        <v>5.0369999999999999</v>
      </c>
      <c r="H145" s="285" t="s">
        <v>10</v>
      </c>
      <c r="I145">
        <v>5.0369999999999999</v>
      </c>
    </row>
    <row r="146" spans="1:9">
      <c r="A146" s="1">
        <v>36881</v>
      </c>
      <c r="B146">
        <v>5.4610000000000003</v>
      </c>
      <c r="C146" s="285" t="s">
        <v>10</v>
      </c>
      <c r="D146">
        <v>5.4610000000000003</v>
      </c>
      <c r="F146" s="1">
        <v>36881</v>
      </c>
      <c r="G146">
        <v>5.0250000000000004</v>
      </c>
      <c r="H146" s="285" t="s">
        <v>10</v>
      </c>
      <c r="I146">
        <v>5.0250000000000004</v>
      </c>
    </row>
    <row r="147" spans="1:9">
      <c r="A147" s="1">
        <v>36882</v>
      </c>
      <c r="B147">
        <v>5.2610000000000001</v>
      </c>
      <c r="C147" s="285" t="s">
        <v>10</v>
      </c>
      <c r="D147">
        <v>5.2610000000000001</v>
      </c>
      <c r="F147" s="1">
        <v>36882</v>
      </c>
      <c r="G147">
        <v>5.0060000000000002</v>
      </c>
      <c r="H147" s="285" t="s">
        <v>10</v>
      </c>
      <c r="I147">
        <v>5.0060000000000002</v>
      </c>
    </row>
    <row r="148" spans="1:9">
      <c r="A148" s="1">
        <v>36885</v>
      </c>
      <c r="B148">
        <v>5.26</v>
      </c>
      <c r="C148" s="285" t="s">
        <v>10</v>
      </c>
      <c r="D148">
        <v>5.26</v>
      </c>
      <c r="F148" s="1">
        <v>36885</v>
      </c>
      <c r="G148">
        <v>5.008</v>
      </c>
      <c r="H148" s="285" t="s">
        <v>10</v>
      </c>
      <c r="I148">
        <v>5.008</v>
      </c>
    </row>
    <row r="149" spans="1:9">
      <c r="A149" s="1">
        <v>36886</v>
      </c>
      <c r="B149">
        <v>5.758</v>
      </c>
      <c r="C149" s="285" t="s">
        <v>10</v>
      </c>
      <c r="D149">
        <v>5.758</v>
      </c>
      <c r="F149" s="1">
        <v>36886</v>
      </c>
      <c r="G149">
        <v>5.0359999999999996</v>
      </c>
      <c r="H149" s="285" t="s">
        <v>10</v>
      </c>
      <c r="I149">
        <v>5.0359999999999996</v>
      </c>
    </row>
    <row r="150" spans="1:9">
      <c r="A150" s="1">
        <v>36887</v>
      </c>
      <c r="B150">
        <v>5.7750000000000004</v>
      </c>
      <c r="C150" s="285" t="s">
        <v>10</v>
      </c>
      <c r="D150">
        <v>5.7750000000000004</v>
      </c>
      <c r="F150" s="1">
        <v>36887</v>
      </c>
      <c r="G150">
        <v>5.1040000000000001</v>
      </c>
      <c r="H150" s="285" t="s">
        <v>10</v>
      </c>
      <c r="I150">
        <v>5.1040000000000001</v>
      </c>
    </row>
    <row r="151" spans="1:9">
      <c r="A151" s="1">
        <v>36888</v>
      </c>
      <c r="B151">
        <v>5.8890000000000002</v>
      </c>
      <c r="C151" s="285" t="s">
        <v>10</v>
      </c>
      <c r="D151">
        <v>5.8890000000000002</v>
      </c>
      <c r="F151" s="1">
        <v>36888</v>
      </c>
      <c r="G151">
        <v>5.1180000000000003</v>
      </c>
      <c r="H151" s="285" t="s">
        <v>10</v>
      </c>
      <c r="I151">
        <v>5.1180000000000003</v>
      </c>
    </row>
    <row r="152" spans="1:9">
      <c r="A152" s="1">
        <v>36889</v>
      </c>
      <c r="B152">
        <v>5.8949999999999996</v>
      </c>
      <c r="C152" s="285" t="s">
        <v>10</v>
      </c>
      <c r="D152">
        <v>5.8949999999999996</v>
      </c>
      <c r="F152" s="1">
        <v>36889</v>
      </c>
      <c r="G152">
        <v>5.1120000000000001</v>
      </c>
      <c r="H152" s="285" t="s">
        <v>10</v>
      </c>
      <c r="I152">
        <v>5.1120000000000001</v>
      </c>
    </row>
    <row r="153" spans="1:9">
      <c r="A153" s="1">
        <v>36892</v>
      </c>
      <c r="B153">
        <v>5.8840000000000003</v>
      </c>
      <c r="C153" s="285" t="s">
        <v>10</v>
      </c>
      <c r="D153">
        <v>5.8840000000000003</v>
      </c>
      <c r="F153" s="1">
        <v>36892</v>
      </c>
      <c r="G153">
        <v>5.1139999999999999</v>
      </c>
      <c r="H153" s="285" t="s">
        <v>10</v>
      </c>
      <c r="I153">
        <v>5.1139999999999999</v>
      </c>
    </row>
    <row r="154" spans="1:9">
      <c r="A154" s="1">
        <v>36893</v>
      </c>
      <c r="B154">
        <v>5.9039999999999999</v>
      </c>
      <c r="C154" s="285" t="s">
        <v>10</v>
      </c>
      <c r="D154">
        <v>5.9039999999999999</v>
      </c>
      <c r="F154" s="1">
        <v>36893</v>
      </c>
      <c r="G154">
        <v>4.9160000000000004</v>
      </c>
      <c r="H154" s="285" t="s">
        <v>10</v>
      </c>
      <c r="I154">
        <v>4.9160000000000004</v>
      </c>
    </row>
    <row r="155" spans="1:9">
      <c r="A155" s="1">
        <v>36894</v>
      </c>
      <c r="B155">
        <v>5.66</v>
      </c>
      <c r="C155" s="285" t="s">
        <v>10</v>
      </c>
      <c r="D155">
        <v>5.66</v>
      </c>
      <c r="F155" s="1">
        <v>36894</v>
      </c>
      <c r="G155">
        <v>5.1580000000000004</v>
      </c>
      <c r="H155" s="285" t="s">
        <v>10</v>
      </c>
      <c r="I155">
        <v>5.1580000000000004</v>
      </c>
    </row>
    <row r="156" spans="1:9">
      <c r="A156" s="1">
        <v>36895</v>
      </c>
      <c r="B156">
        <v>5.3680000000000003</v>
      </c>
      <c r="C156" s="285" t="s">
        <v>10</v>
      </c>
      <c r="D156">
        <v>5.3680000000000003</v>
      </c>
      <c r="F156" s="1">
        <v>36895</v>
      </c>
      <c r="G156">
        <v>5.0389999999999997</v>
      </c>
      <c r="H156" s="285" t="s">
        <v>10</v>
      </c>
      <c r="I156">
        <v>5.0389999999999997</v>
      </c>
    </row>
    <row r="157" spans="1:9">
      <c r="A157" s="1">
        <v>36896</v>
      </c>
      <c r="B157">
        <v>5.1159999999999997</v>
      </c>
      <c r="C157" s="285" t="s">
        <v>10</v>
      </c>
      <c r="D157">
        <v>5.1159999999999997</v>
      </c>
      <c r="F157" s="1">
        <v>36896</v>
      </c>
      <c r="G157">
        <v>4.931</v>
      </c>
      <c r="H157" s="285" t="s">
        <v>10</v>
      </c>
      <c r="I157">
        <v>4.931</v>
      </c>
    </row>
    <row r="158" spans="1:9">
      <c r="A158" s="1">
        <v>36899</v>
      </c>
      <c r="B158">
        <v>5.2190000000000003</v>
      </c>
      <c r="C158" s="285" t="s">
        <v>10</v>
      </c>
      <c r="D158">
        <v>5.2190000000000003</v>
      </c>
      <c r="F158" s="1">
        <v>36899</v>
      </c>
      <c r="G158">
        <v>4.9559999999999995</v>
      </c>
      <c r="H158" s="285" t="s">
        <v>10</v>
      </c>
      <c r="I158">
        <v>4.9559999999999995</v>
      </c>
    </row>
    <row r="159" spans="1:9">
      <c r="A159" s="1">
        <v>36900</v>
      </c>
      <c r="B159">
        <v>5.2859999999999996</v>
      </c>
      <c r="C159" s="285" t="s">
        <v>10</v>
      </c>
      <c r="D159">
        <v>5.2859999999999996</v>
      </c>
      <c r="F159" s="1">
        <v>36900</v>
      </c>
      <c r="G159">
        <v>5</v>
      </c>
      <c r="H159" s="285" t="s">
        <v>10</v>
      </c>
      <c r="I159">
        <v>5</v>
      </c>
    </row>
    <row r="160" spans="1:9">
      <c r="A160" s="1">
        <v>36901</v>
      </c>
      <c r="B160">
        <v>5.306</v>
      </c>
      <c r="C160" s="285" t="s">
        <v>10</v>
      </c>
      <c r="D160">
        <v>5.306</v>
      </c>
      <c r="F160" s="1">
        <v>36901</v>
      </c>
      <c r="G160">
        <v>5.1040000000000001</v>
      </c>
      <c r="H160" s="285" t="s">
        <v>10</v>
      </c>
      <c r="I160">
        <v>5.1040000000000001</v>
      </c>
    </row>
    <row r="161" spans="1:9">
      <c r="A161" s="1">
        <v>36902</v>
      </c>
      <c r="B161">
        <v>5.3049999999999997</v>
      </c>
      <c r="C161" s="285" t="s">
        <v>10</v>
      </c>
      <c r="D161">
        <v>5.3049999999999997</v>
      </c>
      <c r="F161" s="1">
        <v>36902</v>
      </c>
      <c r="G161">
        <v>5.1100000000000003</v>
      </c>
      <c r="H161" s="285" t="s">
        <v>10</v>
      </c>
      <c r="I161">
        <v>5.1100000000000003</v>
      </c>
    </row>
    <row r="162" spans="1:9">
      <c r="A162" s="1">
        <v>36903</v>
      </c>
      <c r="B162">
        <v>5.3230000000000004</v>
      </c>
      <c r="C162" s="285" t="s">
        <v>10</v>
      </c>
      <c r="D162">
        <v>5.3230000000000004</v>
      </c>
      <c r="F162" s="1">
        <v>36903</v>
      </c>
      <c r="G162">
        <v>5.25</v>
      </c>
      <c r="H162" s="285" t="s">
        <v>10</v>
      </c>
      <c r="I162">
        <v>5.25</v>
      </c>
    </row>
    <row r="163" spans="1:9">
      <c r="A163" s="1">
        <v>36907</v>
      </c>
      <c r="B163">
        <v>5.3529999999999998</v>
      </c>
      <c r="C163" s="285" t="s">
        <v>10</v>
      </c>
      <c r="D163">
        <v>5.3529999999999998</v>
      </c>
      <c r="F163" s="1">
        <v>36906</v>
      </c>
      <c r="G163">
        <v>5.242</v>
      </c>
      <c r="H163" s="285" t="s">
        <v>10</v>
      </c>
      <c r="I163">
        <v>5.242</v>
      </c>
    </row>
    <row r="164" spans="1:9">
      <c r="A164" s="1">
        <v>36908</v>
      </c>
      <c r="B164">
        <v>5.3579999999999997</v>
      </c>
      <c r="C164" s="285" t="s">
        <v>10</v>
      </c>
      <c r="D164">
        <v>5.3579999999999997</v>
      </c>
      <c r="F164" s="1">
        <v>36907</v>
      </c>
      <c r="G164">
        <v>5.23</v>
      </c>
      <c r="H164" s="285" t="s">
        <v>10</v>
      </c>
      <c r="I164">
        <v>5.23</v>
      </c>
    </row>
    <row r="165" spans="1:9">
      <c r="A165" s="1">
        <v>36909</v>
      </c>
      <c r="B165">
        <v>5.274</v>
      </c>
      <c r="C165" s="285" t="s">
        <v>10</v>
      </c>
      <c r="D165">
        <v>5.274</v>
      </c>
      <c r="F165" s="1">
        <v>36908</v>
      </c>
      <c r="G165">
        <v>5.1749999999999998</v>
      </c>
      <c r="H165" s="285" t="s">
        <v>10</v>
      </c>
      <c r="I165">
        <v>5.1749999999999998</v>
      </c>
    </row>
    <row r="166" spans="1:9">
      <c r="A166" s="1">
        <v>36910</v>
      </c>
      <c r="B166">
        <v>5.2409999999999997</v>
      </c>
      <c r="C166" s="285" t="s">
        <v>10</v>
      </c>
      <c r="D166">
        <v>5.2409999999999997</v>
      </c>
      <c r="F166" s="1">
        <v>36909</v>
      </c>
      <c r="G166">
        <v>5.1139999999999999</v>
      </c>
      <c r="H166" s="285" t="s">
        <v>10</v>
      </c>
      <c r="I166">
        <v>5.1139999999999999</v>
      </c>
    </row>
    <row r="167" spans="1:9">
      <c r="A167" s="1">
        <v>36913</v>
      </c>
      <c r="B167">
        <v>5.24</v>
      </c>
      <c r="C167" s="285" t="s">
        <v>10</v>
      </c>
      <c r="D167">
        <v>5.24</v>
      </c>
      <c r="F167" s="1">
        <v>36910</v>
      </c>
      <c r="G167">
        <v>5.1680000000000001</v>
      </c>
      <c r="H167" s="285" t="s">
        <v>10</v>
      </c>
      <c r="I167">
        <v>5.1680000000000001</v>
      </c>
    </row>
    <row r="168" spans="1:9">
      <c r="A168" s="1">
        <v>36914</v>
      </c>
      <c r="B168">
        <v>5.2649999999999997</v>
      </c>
      <c r="C168" s="285" t="s">
        <v>10</v>
      </c>
      <c r="D168">
        <v>5.2649999999999997</v>
      </c>
      <c r="F168" s="1">
        <v>36913</v>
      </c>
      <c r="G168">
        <v>5.2249999999999996</v>
      </c>
      <c r="H168" s="285" t="s">
        <v>10</v>
      </c>
      <c r="I168">
        <v>5.2249999999999996</v>
      </c>
    </row>
    <row r="169" spans="1:9">
      <c r="A169" s="1">
        <v>36915</v>
      </c>
      <c r="B169">
        <v>5.2750000000000004</v>
      </c>
      <c r="C169" s="285" t="s">
        <v>10</v>
      </c>
      <c r="D169">
        <v>5.2750000000000004</v>
      </c>
      <c r="F169" s="1">
        <v>36914</v>
      </c>
      <c r="G169">
        <v>5.2809999999999997</v>
      </c>
      <c r="H169" s="285" t="s">
        <v>10</v>
      </c>
      <c r="I169">
        <v>5.2809999999999997</v>
      </c>
    </row>
    <row r="170" spans="1:9">
      <c r="A170" s="1">
        <v>36916</v>
      </c>
      <c r="B170">
        <v>5.2640000000000002</v>
      </c>
      <c r="C170" s="285" t="s">
        <v>10</v>
      </c>
      <c r="D170">
        <v>5.2640000000000002</v>
      </c>
      <c r="F170" s="1">
        <v>36915</v>
      </c>
      <c r="G170">
        <v>5.3049999999999997</v>
      </c>
      <c r="H170" s="285" t="s">
        <v>10</v>
      </c>
      <c r="I170">
        <v>5.3049999999999997</v>
      </c>
    </row>
    <row r="171" spans="1:9">
      <c r="A171" s="1">
        <v>36917</v>
      </c>
      <c r="B171">
        <v>5.1680000000000001</v>
      </c>
      <c r="C171" s="285" t="s">
        <v>10</v>
      </c>
      <c r="D171">
        <v>5.1680000000000001</v>
      </c>
      <c r="F171" s="1">
        <v>36916</v>
      </c>
      <c r="G171">
        <v>5.2450000000000001</v>
      </c>
      <c r="H171" s="285" t="s">
        <v>10</v>
      </c>
      <c r="I171">
        <v>5.2450000000000001</v>
      </c>
    </row>
    <row r="172" spans="1:9">
      <c r="A172" s="1">
        <v>36920</v>
      </c>
      <c r="B172">
        <v>5.1360000000000001</v>
      </c>
      <c r="C172" s="285" t="s">
        <v>10</v>
      </c>
      <c r="D172">
        <v>5.1360000000000001</v>
      </c>
      <c r="F172" s="1">
        <v>36917</v>
      </c>
      <c r="G172">
        <v>5.2679999999999998</v>
      </c>
      <c r="H172" s="285" t="s">
        <v>10</v>
      </c>
      <c r="I172">
        <v>5.2679999999999998</v>
      </c>
    </row>
    <row r="173" spans="1:9">
      <c r="A173" s="1">
        <v>36921</v>
      </c>
      <c r="B173">
        <v>5.0259999999999998</v>
      </c>
      <c r="C173" s="285" t="s">
        <v>10</v>
      </c>
      <c r="D173">
        <v>5.0259999999999998</v>
      </c>
      <c r="F173" s="1">
        <v>36920</v>
      </c>
      <c r="G173">
        <v>5.3029999999999999</v>
      </c>
      <c r="H173" s="285" t="s">
        <v>10</v>
      </c>
      <c r="I173">
        <v>5.3029999999999999</v>
      </c>
    </row>
    <row r="174" spans="1:9">
      <c r="A174" s="1">
        <v>36922</v>
      </c>
      <c r="B174">
        <v>4.9939999999999998</v>
      </c>
      <c r="C174" s="285" t="s">
        <v>10</v>
      </c>
      <c r="D174">
        <v>4.9939999999999998</v>
      </c>
      <c r="F174" s="1">
        <v>36921</v>
      </c>
      <c r="G174">
        <v>5.2290000000000001</v>
      </c>
      <c r="H174" s="285" t="s">
        <v>10</v>
      </c>
      <c r="I174">
        <v>5.2290000000000001</v>
      </c>
    </row>
    <row r="175" spans="1:9">
      <c r="A175" s="1">
        <v>36923</v>
      </c>
      <c r="B175">
        <v>5.024</v>
      </c>
      <c r="C175" s="285" t="s">
        <v>10</v>
      </c>
      <c r="D175">
        <v>5.024</v>
      </c>
      <c r="F175" s="1">
        <v>36922</v>
      </c>
      <c r="G175">
        <v>5.1139999999999999</v>
      </c>
      <c r="H175" s="285" t="s">
        <v>10</v>
      </c>
      <c r="I175">
        <v>5.1139999999999999</v>
      </c>
    </row>
    <row r="176" spans="1:9">
      <c r="A176" s="1">
        <v>36924</v>
      </c>
      <c r="B176">
        <v>5.085</v>
      </c>
      <c r="C176" s="285" t="s">
        <v>10</v>
      </c>
      <c r="D176">
        <v>5.085</v>
      </c>
      <c r="F176" s="1">
        <v>36923</v>
      </c>
      <c r="G176">
        <v>5.0860000000000003</v>
      </c>
      <c r="H176" s="285" t="s">
        <v>10</v>
      </c>
      <c r="I176">
        <v>5.0860000000000003</v>
      </c>
    </row>
    <row r="177" spans="1:9">
      <c r="A177" s="1">
        <v>36927</v>
      </c>
      <c r="B177">
        <v>5.1150000000000002</v>
      </c>
      <c r="C177" s="285" t="s">
        <v>10</v>
      </c>
      <c r="D177">
        <v>5.1150000000000002</v>
      </c>
      <c r="F177" s="1">
        <v>36924</v>
      </c>
      <c r="G177">
        <v>5.1479999999999997</v>
      </c>
      <c r="H177" s="285" t="s">
        <v>10</v>
      </c>
      <c r="I177">
        <v>5.1479999999999997</v>
      </c>
    </row>
    <row r="178" spans="1:9">
      <c r="A178" s="1">
        <v>36928</v>
      </c>
      <c r="B178">
        <v>5.0780000000000003</v>
      </c>
      <c r="C178" s="285" t="s">
        <v>10</v>
      </c>
      <c r="D178">
        <v>5.0780000000000003</v>
      </c>
      <c r="F178" s="1">
        <v>36927</v>
      </c>
      <c r="G178">
        <v>5.1669999999999998</v>
      </c>
      <c r="H178" s="285" t="s">
        <v>10</v>
      </c>
      <c r="I178">
        <v>5.1669999999999998</v>
      </c>
    </row>
    <row r="179" spans="1:9">
      <c r="A179" s="1">
        <v>36929</v>
      </c>
      <c r="B179">
        <v>5.0670000000000002</v>
      </c>
      <c r="C179" s="285" t="s">
        <v>10</v>
      </c>
      <c r="D179">
        <v>5.0670000000000002</v>
      </c>
      <c r="F179" s="1">
        <v>36928</v>
      </c>
      <c r="G179">
        <v>5.1829999999999998</v>
      </c>
      <c r="H179" s="285" t="s">
        <v>10</v>
      </c>
      <c r="I179">
        <v>5.1829999999999998</v>
      </c>
    </row>
    <row r="180" spans="1:9">
      <c r="A180" s="1">
        <v>36930</v>
      </c>
      <c r="B180">
        <v>5.0759999999999996</v>
      </c>
      <c r="C180" s="285" t="s">
        <v>10</v>
      </c>
      <c r="D180">
        <v>5.0759999999999996</v>
      </c>
      <c r="F180" s="1">
        <v>36929</v>
      </c>
      <c r="G180">
        <v>5.1870000000000003</v>
      </c>
      <c r="H180" s="285" t="s">
        <v>10</v>
      </c>
      <c r="I180">
        <v>5.1870000000000003</v>
      </c>
    </row>
    <row r="181" spans="1:9">
      <c r="A181" s="1">
        <v>36931</v>
      </c>
      <c r="B181">
        <v>5.0540000000000003</v>
      </c>
      <c r="C181" s="285" t="s">
        <v>10</v>
      </c>
      <c r="D181">
        <v>5.0540000000000003</v>
      </c>
      <c r="F181" s="1">
        <v>36930</v>
      </c>
      <c r="G181">
        <v>5.0890000000000004</v>
      </c>
      <c r="H181" s="285" t="s">
        <v>10</v>
      </c>
      <c r="I181">
        <v>5.0890000000000004</v>
      </c>
    </row>
    <row r="182" spans="1:9">
      <c r="A182" s="1">
        <v>36934</v>
      </c>
      <c r="B182">
        <v>5.0529999999999999</v>
      </c>
      <c r="C182" s="285" t="s">
        <v>10</v>
      </c>
      <c r="D182">
        <v>5.0529999999999999</v>
      </c>
      <c r="F182" s="1">
        <v>36931</v>
      </c>
      <c r="G182">
        <v>5.03</v>
      </c>
      <c r="H182" s="285" t="s">
        <v>10</v>
      </c>
      <c r="I182">
        <v>5.03</v>
      </c>
    </row>
    <row r="183" spans="1:9">
      <c r="A183" s="1">
        <v>36935</v>
      </c>
      <c r="B183">
        <v>5.0359999999999996</v>
      </c>
      <c r="C183" s="285" t="s">
        <v>10</v>
      </c>
      <c r="D183">
        <v>5.0359999999999996</v>
      </c>
      <c r="F183" s="1">
        <v>36934</v>
      </c>
      <c r="G183">
        <v>5.0460000000000003</v>
      </c>
      <c r="H183" s="285" t="s">
        <v>10</v>
      </c>
      <c r="I183">
        <v>5.0460000000000003</v>
      </c>
    </row>
    <row r="184" spans="1:9">
      <c r="A184" s="1">
        <v>36936</v>
      </c>
      <c r="B184">
        <v>5.0670000000000002</v>
      </c>
      <c r="C184" s="285" t="s">
        <v>10</v>
      </c>
      <c r="D184">
        <v>5.0670000000000002</v>
      </c>
      <c r="F184" s="1">
        <v>36935</v>
      </c>
      <c r="G184">
        <v>5.07</v>
      </c>
      <c r="H184" s="285" t="s">
        <v>10</v>
      </c>
      <c r="I184">
        <v>5.07</v>
      </c>
    </row>
    <row r="185" spans="1:9">
      <c r="A185" s="1">
        <v>36937</v>
      </c>
      <c r="B185">
        <v>5.0869999999999997</v>
      </c>
      <c r="C185" s="285" t="s">
        <v>10</v>
      </c>
      <c r="D185">
        <v>5.0869999999999997</v>
      </c>
      <c r="F185" s="1">
        <v>36936</v>
      </c>
      <c r="G185">
        <v>5.1639999999999997</v>
      </c>
      <c r="H185" s="285" t="s">
        <v>10</v>
      </c>
      <c r="I185">
        <v>5.1639999999999997</v>
      </c>
    </row>
    <row r="186" spans="1:9">
      <c r="A186" s="1">
        <v>36938</v>
      </c>
      <c r="B186">
        <v>4.9800000000000004</v>
      </c>
      <c r="C186" s="285" t="s">
        <v>10</v>
      </c>
      <c r="D186">
        <v>4.9800000000000004</v>
      </c>
      <c r="F186" s="1">
        <v>36937</v>
      </c>
      <c r="G186">
        <v>5.1660000000000004</v>
      </c>
      <c r="H186" s="285" t="s">
        <v>10</v>
      </c>
      <c r="I186">
        <v>5.1660000000000004</v>
      </c>
    </row>
    <row r="187" spans="1:9">
      <c r="A187" s="1">
        <v>36941</v>
      </c>
      <c r="B187">
        <v>4.9800000000000004</v>
      </c>
      <c r="C187" s="285" t="s">
        <v>10</v>
      </c>
      <c r="D187">
        <v>4.9800000000000004</v>
      </c>
      <c r="F187" s="1">
        <v>36938</v>
      </c>
      <c r="G187">
        <v>5.109</v>
      </c>
      <c r="H187" s="285" t="s">
        <v>10</v>
      </c>
      <c r="I187">
        <v>5.109</v>
      </c>
    </row>
    <row r="188" spans="1:9">
      <c r="A188" s="1">
        <v>36942</v>
      </c>
      <c r="B188">
        <v>5.0259999999999998</v>
      </c>
      <c r="C188" s="285" t="s">
        <v>10</v>
      </c>
      <c r="D188">
        <v>5.0259999999999998</v>
      </c>
      <c r="F188" s="1">
        <v>36941</v>
      </c>
      <c r="G188">
        <v>5.0970000000000004</v>
      </c>
      <c r="H188" s="285" t="s">
        <v>10</v>
      </c>
      <c r="I188">
        <v>5.0970000000000004</v>
      </c>
    </row>
    <row r="189" spans="1:9">
      <c r="A189" s="1">
        <v>36943</v>
      </c>
      <c r="B189">
        <v>5.0149999999999997</v>
      </c>
      <c r="C189" s="285" t="s">
        <v>10</v>
      </c>
      <c r="D189">
        <v>5.0149999999999997</v>
      </c>
      <c r="F189" s="1">
        <v>36942</v>
      </c>
      <c r="G189">
        <v>5.1050000000000004</v>
      </c>
      <c r="H189" s="285" t="s">
        <v>10</v>
      </c>
      <c r="I189">
        <v>5.1050000000000004</v>
      </c>
    </row>
    <row r="190" spans="1:9">
      <c r="A190" s="1">
        <v>36944</v>
      </c>
      <c r="B190">
        <v>5.0140000000000002</v>
      </c>
      <c r="C190" s="285" t="s">
        <v>10</v>
      </c>
      <c r="D190">
        <v>5.0140000000000002</v>
      </c>
      <c r="F190" s="1">
        <v>36943</v>
      </c>
      <c r="G190">
        <v>5.1390000000000002</v>
      </c>
      <c r="H190" s="285" t="s">
        <v>10</v>
      </c>
      <c r="I190">
        <v>5.1390000000000002</v>
      </c>
    </row>
    <row r="191" spans="1:9">
      <c r="A191" s="1">
        <v>36945</v>
      </c>
      <c r="B191">
        <v>4.8870000000000005</v>
      </c>
      <c r="C191" s="285" t="s">
        <v>10</v>
      </c>
      <c r="D191">
        <v>4.8870000000000005</v>
      </c>
      <c r="F191" s="1">
        <v>36944</v>
      </c>
      <c r="G191">
        <v>5.1559999999999997</v>
      </c>
      <c r="H191" s="285" t="s">
        <v>10</v>
      </c>
      <c r="I191">
        <v>5.1559999999999997</v>
      </c>
    </row>
    <row r="192" spans="1:9">
      <c r="A192" s="1">
        <v>36948</v>
      </c>
      <c r="B192">
        <v>4.835</v>
      </c>
      <c r="C192" s="285" t="s">
        <v>10</v>
      </c>
      <c r="D192">
        <v>4.835</v>
      </c>
      <c r="F192" s="1">
        <v>36945</v>
      </c>
      <c r="G192">
        <v>5.0970000000000004</v>
      </c>
      <c r="H192" s="285" t="s">
        <v>10</v>
      </c>
      <c r="I192">
        <v>5.0970000000000004</v>
      </c>
    </row>
    <row r="193" spans="1:9">
      <c r="A193" s="1">
        <v>36949</v>
      </c>
      <c r="B193">
        <v>4.7869999999999999</v>
      </c>
      <c r="C193" s="285" t="s">
        <v>10</v>
      </c>
      <c r="D193">
        <v>4.7869999999999999</v>
      </c>
      <c r="F193" s="1">
        <v>36948</v>
      </c>
      <c r="G193">
        <v>5.0339999999999998</v>
      </c>
      <c r="H193" s="285" t="s">
        <v>10</v>
      </c>
      <c r="I193">
        <v>5.0339999999999998</v>
      </c>
    </row>
    <row r="194" spans="1:9">
      <c r="A194" s="1">
        <v>36950</v>
      </c>
      <c r="B194">
        <v>4.859</v>
      </c>
      <c r="C194" s="285" t="s">
        <v>10</v>
      </c>
      <c r="D194">
        <v>4.859</v>
      </c>
      <c r="F194" s="1">
        <v>36949</v>
      </c>
      <c r="G194">
        <v>4.952</v>
      </c>
      <c r="H194" s="285" t="s">
        <v>10</v>
      </c>
      <c r="I194">
        <v>4.952</v>
      </c>
    </row>
    <row r="195" spans="1:9">
      <c r="A195" s="1">
        <v>36951</v>
      </c>
      <c r="B195">
        <v>4.8479999999999999</v>
      </c>
      <c r="C195" s="285" t="s">
        <v>10</v>
      </c>
      <c r="D195">
        <v>4.8479999999999999</v>
      </c>
      <c r="F195" s="1">
        <v>36950</v>
      </c>
      <c r="G195">
        <v>4.8959999999999999</v>
      </c>
      <c r="H195" s="285" t="s">
        <v>10</v>
      </c>
      <c r="I195">
        <v>4.8959999999999999</v>
      </c>
    </row>
    <row r="196" spans="1:9">
      <c r="A196" s="1">
        <v>36952</v>
      </c>
      <c r="B196">
        <v>4.8360000000000003</v>
      </c>
      <c r="C196" s="285" t="s">
        <v>10</v>
      </c>
      <c r="D196">
        <v>4.8360000000000003</v>
      </c>
      <c r="F196" s="1">
        <v>36951</v>
      </c>
      <c r="G196">
        <v>4.8739999999999997</v>
      </c>
      <c r="H196" s="285" t="s">
        <v>10</v>
      </c>
      <c r="I196">
        <v>4.8739999999999997</v>
      </c>
    </row>
    <row r="197" spans="1:9">
      <c r="A197" s="1">
        <v>36955</v>
      </c>
      <c r="B197">
        <v>4.835</v>
      </c>
      <c r="C197" s="285" t="s">
        <v>10</v>
      </c>
      <c r="D197">
        <v>4.835</v>
      </c>
      <c r="F197" s="1">
        <v>36952</v>
      </c>
      <c r="G197">
        <v>4.9470000000000001</v>
      </c>
      <c r="H197" s="285" t="s">
        <v>10</v>
      </c>
      <c r="I197">
        <v>4.9470000000000001</v>
      </c>
    </row>
    <row r="198" spans="1:9">
      <c r="A198" s="1">
        <v>36956</v>
      </c>
      <c r="B198">
        <v>4.7249999999999996</v>
      </c>
      <c r="C198" s="285" t="s">
        <v>10</v>
      </c>
      <c r="D198">
        <v>4.7249999999999996</v>
      </c>
      <c r="F198" s="1">
        <v>36955</v>
      </c>
      <c r="G198">
        <v>4.976</v>
      </c>
      <c r="H198" s="285" t="s">
        <v>10</v>
      </c>
      <c r="I198">
        <v>4.976</v>
      </c>
    </row>
    <row r="199" spans="1:9">
      <c r="A199" s="1">
        <v>36957</v>
      </c>
      <c r="B199">
        <v>4.6619999999999999</v>
      </c>
      <c r="C199" s="285" t="s">
        <v>10</v>
      </c>
      <c r="D199">
        <v>4.6619999999999999</v>
      </c>
      <c r="F199" s="1">
        <v>36956</v>
      </c>
      <c r="G199">
        <v>4.9710000000000001</v>
      </c>
      <c r="H199" s="285" t="s">
        <v>10</v>
      </c>
      <c r="I199">
        <v>4.9710000000000001</v>
      </c>
    </row>
    <row r="200" spans="1:9">
      <c r="A200" s="1">
        <v>36958</v>
      </c>
      <c r="B200">
        <v>4.6710000000000003</v>
      </c>
      <c r="C200" s="285" t="s">
        <v>10</v>
      </c>
      <c r="D200">
        <v>4.6710000000000003</v>
      </c>
      <c r="F200" s="1">
        <v>36957</v>
      </c>
      <c r="G200">
        <v>4.899</v>
      </c>
      <c r="H200" s="285" t="s">
        <v>10</v>
      </c>
      <c r="I200">
        <v>4.899</v>
      </c>
    </row>
    <row r="201" spans="1:9">
      <c r="A201" s="1">
        <v>36959</v>
      </c>
      <c r="B201">
        <v>4.7110000000000003</v>
      </c>
      <c r="C201" s="285" t="s">
        <v>10</v>
      </c>
      <c r="D201">
        <v>4.7110000000000003</v>
      </c>
      <c r="F201" s="1">
        <v>36958</v>
      </c>
      <c r="G201">
        <v>4.8890000000000002</v>
      </c>
      <c r="H201" s="285" t="s">
        <v>10</v>
      </c>
      <c r="I201">
        <v>4.8890000000000002</v>
      </c>
    </row>
    <row r="202" spans="1:9">
      <c r="A202" s="1">
        <v>36962</v>
      </c>
      <c r="B202">
        <v>4.6379999999999999</v>
      </c>
      <c r="C202" s="285" t="s">
        <v>10</v>
      </c>
      <c r="D202">
        <v>4.6379999999999999</v>
      </c>
      <c r="F202" s="1">
        <v>36959</v>
      </c>
      <c r="G202">
        <v>4.9290000000000003</v>
      </c>
      <c r="H202" s="285" t="s">
        <v>10</v>
      </c>
      <c r="I202">
        <v>4.9290000000000003</v>
      </c>
    </row>
    <row r="203" spans="1:9">
      <c r="A203" s="1">
        <v>36963</v>
      </c>
      <c r="B203">
        <v>4.6310000000000002</v>
      </c>
      <c r="C203" s="285" t="s">
        <v>10</v>
      </c>
      <c r="D203">
        <v>4.6310000000000002</v>
      </c>
      <c r="F203" s="1">
        <v>36962</v>
      </c>
      <c r="G203">
        <v>4.891</v>
      </c>
      <c r="H203" s="285" t="s">
        <v>10</v>
      </c>
      <c r="I203">
        <v>4.891</v>
      </c>
    </row>
    <row r="204" spans="1:9">
      <c r="A204" s="1">
        <v>36964</v>
      </c>
      <c r="B204">
        <v>4.5270000000000001</v>
      </c>
      <c r="C204" s="285" t="s">
        <v>10</v>
      </c>
      <c r="D204">
        <v>4.5270000000000001</v>
      </c>
      <c r="F204" s="1">
        <v>36963</v>
      </c>
      <c r="G204">
        <v>4.9290000000000003</v>
      </c>
      <c r="H204" s="285" t="s">
        <v>10</v>
      </c>
      <c r="I204">
        <v>4.9290000000000003</v>
      </c>
    </row>
    <row r="205" spans="1:9">
      <c r="A205" s="1">
        <v>36965</v>
      </c>
      <c r="B205">
        <v>4.516</v>
      </c>
      <c r="C205" s="285" t="s">
        <v>10</v>
      </c>
      <c r="D205">
        <v>4.516</v>
      </c>
      <c r="F205" s="1">
        <v>36964</v>
      </c>
      <c r="G205">
        <v>4.8179999999999996</v>
      </c>
      <c r="H205" s="285" t="s">
        <v>10</v>
      </c>
      <c r="I205">
        <v>4.8179999999999996</v>
      </c>
    </row>
    <row r="206" spans="1:9">
      <c r="A206" s="1">
        <v>36966</v>
      </c>
      <c r="B206">
        <v>4.5250000000000004</v>
      </c>
      <c r="C206" s="285" t="s">
        <v>10</v>
      </c>
      <c r="D206">
        <v>4.5250000000000004</v>
      </c>
      <c r="F206" s="1">
        <v>36965</v>
      </c>
      <c r="G206">
        <v>4.7859999999999996</v>
      </c>
      <c r="H206" s="285" t="s">
        <v>10</v>
      </c>
      <c r="I206">
        <v>4.7859999999999996</v>
      </c>
    </row>
    <row r="207" spans="1:9">
      <c r="A207" s="1">
        <v>36969</v>
      </c>
      <c r="B207">
        <v>4.5549999999999997</v>
      </c>
      <c r="C207" s="285" t="s">
        <v>10</v>
      </c>
      <c r="D207">
        <v>4.5549999999999997</v>
      </c>
      <c r="F207" s="1">
        <v>36966</v>
      </c>
      <c r="G207">
        <v>4.7699999999999996</v>
      </c>
      <c r="H207" s="285" t="s">
        <v>10</v>
      </c>
      <c r="I207">
        <v>4.7699999999999996</v>
      </c>
    </row>
    <row r="208" spans="1:9">
      <c r="A208" s="1">
        <v>36970</v>
      </c>
      <c r="B208">
        <v>4.5069999999999997</v>
      </c>
      <c r="C208" s="285" t="s">
        <v>10</v>
      </c>
      <c r="D208">
        <v>4.5069999999999997</v>
      </c>
      <c r="F208" s="1">
        <v>36969</v>
      </c>
      <c r="G208">
        <v>4.8129999999999997</v>
      </c>
      <c r="H208" s="285" t="s">
        <v>10</v>
      </c>
      <c r="I208">
        <v>4.8129999999999997</v>
      </c>
    </row>
    <row r="209" spans="1:9">
      <c r="A209" s="1">
        <v>36971</v>
      </c>
      <c r="B209">
        <v>4.34</v>
      </c>
      <c r="C209" s="285" t="s">
        <v>10</v>
      </c>
      <c r="D209">
        <v>4.34</v>
      </c>
      <c r="F209" s="1">
        <v>36970</v>
      </c>
      <c r="G209">
        <v>4.758</v>
      </c>
      <c r="H209" s="285" t="s">
        <v>10</v>
      </c>
      <c r="I209">
        <v>4.758</v>
      </c>
    </row>
    <row r="210" spans="1:9">
      <c r="A210" s="1">
        <v>36972</v>
      </c>
      <c r="B210">
        <v>4.2519999999999998</v>
      </c>
      <c r="C210" s="285" t="s">
        <v>10</v>
      </c>
      <c r="D210">
        <v>4.2519999999999998</v>
      </c>
      <c r="F210" s="1">
        <v>36971</v>
      </c>
      <c r="G210">
        <v>4.7780000000000005</v>
      </c>
      <c r="H210" s="285" t="s">
        <v>10</v>
      </c>
      <c r="I210">
        <v>4.7780000000000005</v>
      </c>
    </row>
    <row r="211" spans="1:9">
      <c r="A211" s="1">
        <v>36973</v>
      </c>
      <c r="B211">
        <v>4.3380000000000001</v>
      </c>
      <c r="C211" s="285" t="s">
        <v>10</v>
      </c>
      <c r="D211">
        <v>4.3380000000000001</v>
      </c>
      <c r="F211" s="1">
        <v>36972</v>
      </c>
      <c r="G211">
        <v>4.7560000000000002</v>
      </c>
      <c r="H211" s="285" t="s">
        <v>10</v>
      </c>
      <c r="I211">
        <v>4.7560000000000002</v>
      </c>
    </row>
    <row r="212" spans="1:9">
      <c r="A212" s="1">
        <v>36976</v>
      </c>
      <c r="B212">
        <v>4.2549999999999999</v>
      </c>
      <c r="C212" s="285" t="s">
        <v>10</v>
      </c>
      <c r="D212">
        <v>4.2549999999999999</v>
      </c>
      <c r="F212" s="1">
        <v>36973</v>
      </c>
      <c r="G212">
        <v>4.8149999999999995</v>
      </c>
      <c r="H212" s="285" t="s">
        <v>10</v>
      </c>
      <c r="I212">
        <v>4.8149999999999995</v>
      </c>
    </row>
    <row r="213" spans="1:9">
      <c r="A213" s="1">
        <v>36977</v>
      </c>
      <c r="B213">
        <v>4.33</v>
      </c>
      <c r="C213" s="285" t="s">
        <v>10</v>
      </c>
      <c r="D213">
        <v>4.33</v>
      </c>
      <c r="F213" s="1">
        <v>36976</v>
      </c>
      <c r="G213">
        <v>4.8689999999999998</v>
      </c>
      <c r="H213" s="285" t="s">
        <v>10</v>
      </c>
      <c r="I213">
        <v>4.8689999999999998</v>
      </c>
    </row>
    <row r="214" spans="1:9">
      <c r="A214" s="1">
        <v>36978</v>
      </c>
      <c r="B214">
        <v>4.34</v>
      </c>
      <c r="C214" s="285" t="s">
        <v>10</v>
      </c>
      <c r="D214">
        <v>4.34</v>
      </c>
      <c r="F214" s="1">
        <v>36977</v>
      </c>
      <c r="G214">
        <v>5.0110000000000001</v>
      </c>
      <c r="H214" s="285" t="s">
        <v>10</v>
      </c>
      <c r="I214">
        <v>5.0110000000000001</v>
      </c>
    </row>
    <row r="215" spans="1:9">
      <c r="A215" s="1">
        <v>36979</v>
      </c>
      <c r="B215">
        <v>4.34</v>
      </c>
      <c r="C215" s="285" t="s">
        <v>10</v>
      </c>
      <c r="D215">
        <v>4.34</v>
      </c>
      <c r="F215" s="1">
        <v>36978</v>
      </c>
      <c r="G215">
        <v>4.9749999999999996</v>
      </c>
      <c r="H215" s="285" t="s">
        <v>10</v>
      </c>
      <c r="I215">
        <v>4.9749999999999996</v>
      </c>
    </row>
    <row r="216" spans="1:9">
      <c r="A216" s="1">
        <v>36980</v>
      </c>
      <c r="B216">
        <v>4.2859999999999996</v>
      </c>
      <c r="C216" s="285" t="s">
        <v>10</v>
      </c>
      <c r="D216">
        <v>4.2859999999999996</v>
      </c>
      <c r="F216" s="1">
        <v>36979</v>
      </c>
      <c r="G216">
        <v>4.9969999999999999</v>
      </c>
      <c r="H216" s="285" t="s">
        <v>10</v>
      </c>
      <c r="I216">
        <v>4.9969999999999999</v>
      </c>
    </row>
    <row r="217" spans="1:9">
      <c r="A217" s="1">
        <v>36983</v>
      </c>
      <c r="B217">
        <v>4.2549999999999999</v>
      </c>
      <c r="C217" s="285" t="s">
        <v>10</v>
      </c>
      <c r="D217">
        <v>4.2549999999999999</v>
      </c>
      <c r="F217" s="1">
        <v>36980</v>
      </c>
      <c r="G217">
        <v>4.9169999999999998</v>
      </c>
      <c r="H217" s="285" t="s">
        <v>10</v>
      </c>
      <c r="I217">
        <v>4.9169999999999998</v>
      </c>
    </row>
    <row r="218" spans="1:9">
      <c r="A218" s="1">
        <v>36984</v>
      </c>
      <c r="B218">
        <v>4.1230000000000002</v>
      </c>
      <c r="C218" s="285" t="s">
        <v>10</v>
      </c>
      <c r="D218">
        <v>4.1230000000000002</v>
      </c>
      <c r="F218" s="1">
        <v>36983</v>
      </c>
      <c r="G218">
        <v>4.9770000000000003</v>
      </c>
      <c r="H218" s="285" t="s">
        <v>10</v>
      </c>
      <c r="I218">
        <v>4.9770000000000003</v>
      </c>
    </row>
    <row r="219" spans="1:9">
      <c r="A219" s="1">
        <v>36985</v>
      </c>
      <c r="B219">
        <v>4.0919999999999996</v>
      </c>
      <c r="C219" s="285" t="s">
        <v>10</v>
      </c>
      <c r="D219">
        <v>4.0919999999999996</v>
      </c>
      <c r="F219" s="1">
        <v>36984</v>
      </c>
      <c r="G219">
        <v>4.9290000000000003</v>
      </c>
      <c r="H219" s="285" t="s">
        <v>10</v>
      </c>
      <c r="I219">
        <v>4.9290000000000003</v>
      </c>
    </row>
    <row r="220" spans="1:9">
      <c r="A220" s="1">
        <v>36986</v>
      </c>
      <c r="B220">
        <v>4.1020000000000003</v>
      </c>
      <c r="C220" s="285" t="s">
        <v>10</v>
      </c>
      <c r="D220">
        <v>4.1020000000000003</v>
      </c>
      <c r="F220" s="1">
        <v>36985</v>
      </c>
      <c r="G220">
        <v>4.9139999999999997</v>
      </c>
      <c r="H220" s="285" t="s">
        <v>10</v>
      </c>
      <c r="I220">
        <v>4.9139999999999997</v>
      </c>
    </row>
    <row r="221" spans="1:9">
      <c r="A221" s="1">
        <v>36987</v>
      </c>
      <c r="B221">
        <v>3.9249999999999998</v>
      </c>
      <c r="C221" s="285" t="s">
        <v>10</v>
      </c>
      <c r="D221">
        <v>3.9249999999999998</v>
      </c>
      <c r="F221" s="1">
        <v>36986</v>
      </c>
      <c r="G221">
        <v>4.9729999999999999</v>
      </c>
      <c r="H221" s="285" t="s">
        <v>10</v>
      </c>
      <c r="I221">
        <v>4.9729999999999999</v>
      </c>
    </row>
    <row r="222" spans="1:9">
      <c r="A222" s="1">
        <v>36990</v>
      </c>
      <c r="B222">
        <v>3.9449999999999998</v>
      </c>
      <c r="C222" s="285" t="s">
        <v>10</v>
      </c>
      <c r="D222">
        <v>3.9449999999999998</v>
      </c>
      <c r="F222" s="1">
        <v>36987</v>
      </c>
      <c r="G222">
        <v>4.8899999999999997</v>
      </c>
      <c r="H222" s="285" t="s">
        <v>10</v>
      </c>
      <c r="I222">
        <v>4.8899999999999997</v>
      </c>
    </row>
    <row r="223" spans="1:9">
      <c r="A223" s="1">
        <v>36991</v>
      </c>
      <c r="B223">
        <v>3.927</v>
      </c>
      <c r="C223" s="285" t="s">
        <v>10</v>
      </c>
      <c r="D223">
        <v>3.927</v>
      </c>
      <c r="F223" s="1">
        <v>36990</v>
      </c>
      <c r="G223">
        <v>4.9320000000000004</v>
      </c>
      <c r="H223" s="285" t="s">
        <v>10</v>
      </c>
      <c r="I223">
        <v>4.9320000000000004</v>
      </c>
    </row>
    <row r="224" spans="1:9">
      <c r="A224" s="1">
        <v>36992</v>
      </c>
      <c r="B224">
        <v>4.0709999999999997</v>
      </c>
      <c r="C224" s="285" t="s">
        <v>10</v>
      </c>
      <c r="D224">
        <v>4.0709999999999997</v>
      </c>
      <c r="F224" s="1">
        <v>36991</v>
      </c>
      <c r="G224">
        <v>5.0830000000000002</v>
      </c>
      <c r="H224" s="285" t="s">
        <v>10</v>
      </c>
      <c r="I224">
        <v>5.0830000000000002</v>
      </c>
    </row>
    <row r="225" spans="1:9">
      <c r="A225" s="1">
        <v>36993</v>
      </c>
      <c r="B225">
        <v>3.9969999999999999</v>
      </c>
      <c r="C225" s="285" t="s">
        <v>10</v>
      </c>
      <c r="D225">
        <v>3.9969999999999999</v>
      </c>
      <c r="F225" s="1">
        <v>36992</v>
      </c>
      <c r="G225">
        <v>5.1189999999999998</v>
      </c>
      <c r="H225" s="285" t="s">
        <v>10</v>
      </c>
      <c r="I225">
        <v>5.1189999999999998</v>
      </c>
    </row>
    <row r="226" spans="1:9">
      <c r="A226" s="1">
        <v>36994</v>
      </c>
      <c r="B226">
        <v>3.9969999999999999</v>
      </c>
      <c r="C226" s="285" t="s">
        <v>10</v>
      </c>
      <c r="D226">
        <v>3.9969999999999999</v>
      </c>
      <c r="F226" s="1">
        <v>36993</v>
      </c>
      <c r="G226">
        <v>5.1689999999999996</v>
      </c>
      <c r="H226" s="285" t="s">
        <v>10</v>
      </c>
      <c r="I226">
        <v>5.1689999999999996</v>
      </c>
    </row>
    <row r="227" spans="1:9">
      <c r="A227" s="1">
        <v>36997</v>
      </c>
      <c r="B227">
        <v>4.13</v>
      </c>
      <c r="C227" s="285" t="s">
        <v>10</v>
      </c>
      <c r="D227">
        <v>4.13</v>
      </c>
      <c r="F227" s="1">
        <v>36994</v>
      </c>
      <c r="G227">
        <v>5.1630000000000003</v>
      </c>
      <c r="H227" s="285" t="s">
        <v>10</v>
      </c>
      <c r="I227">
        <v>5.1630000000000003</v>
      </c>
    </row>
    <row r="228" spans="1:9">
      <c r="A228" s="1">
        <v>36998</v>
      </c>
      <c r="B228">
        <v>4.1029999999999998</v>
      </c>
      <c r="C228" s="285" t="s">
        <v>10</v>
      </c>
      <c r="D228">
        <v>4.1029999999999998</v>
      </c>
      <c r="F228" s="1">
        <v>36997</v>
      </c>
      <c r="G228">
        <v>5.2539999999999996</v>
      </c>
      <c r="H228" s="285" t="s">
        <v>10</v>
      </c>
      <c r="I228">
        <v>5.2539999999999996</v>
      </c>
    </row>
    <row r="229" spans="1:9">
      <c r="A229" s="1">
        <v>36999</v>
      </c>
      <c r="B229">
        <v>3.9060000000000001</v>
      </c>
      <c r="C229" s="285" t="s">
        <v>10</v>
      </c>
      <c r="D229">
        <v>3.9060000000000001</v>
      </c>
      <c r="F229" s="1">
        <v>36998</v>
      </c>
      <c r="G229">
        <v>5.2249999999999996</v>
      </c>
      <c r="H229" s="285" t="s">
        <v>10</v>
      </c>
      <c r="I229">
        <v>5.2249999999999996</v>
      </c>
    </row>
    <row r="230" spans="1:9">
      <c r="A230" s="1">
        <v>37000</v>
      </c>
      <c r="B230">
        <v>3.9050000000000002</v>
      </c>
      <c r="C230" s="285" t="s">
        <v>10</v>
      </c>
      <c r="D230">
        <v>3.9050000000000002</v>
      </c>
      <c r="F230" s="1">
        <v>36999</v>
      </c>
      <c r="G230">
        <v>5.1459999999999999</v>
      </c>
      <c r="H230" s="285" t="s">
        <v>10</v>
      </c>
      <c r="I230">
        <v>5.1459999999999999</v>
      </c>
    </row>
    <row r="231" spans="1:9">
      <c r="A231" s="1">
        <v>37001</v>
      </c>
      <c r="B231">
        <v>3.7589999999999999</v>
      </c>
      <c r="C231" s="285" t="s">
        <v>10</v>
      </c>
      <c r="D231">
        <v>3.7589999999999999</v>
      </c>
      <c r="F231" s="1">
        <v>37000</v>
      </c>
      <c r="G231">
        <v>5.2939999999999996</v>
      </c>
      <c r="H231" s="285" t="s">
        <v>10</v>
      </c>
      <c r="I231">
        <v>5.2939999999999996</v>
      </c>
    </row>
    <row r="232" spans="1:9">
      <c r="A232" s="1">
        <v>37004</v>
      </c>
      <c r="B232">
        <v>3.7279999999999998</v>
      </c>
      <c r="C232" s="285" t="s">
        <v>10</v>
      </c>
      <c r="D232">
        <v>3.7279999999999998</v>
      </c>
      <c r="F232" s="1">
        <v>37001</v>
      </c>
      <c r="G232">
        <v>5.2880000000000003</v>
      </c>
      <c r="H232" s="285" t="s">
        <v>10</v>
      </c>
      <c r="I232">
        <v>5.2880000000000003</v>
      </c>
    </row>
    <row r="233" spans="1:9">
      <c r="A233" s="1">
        <v>37005</v>
      </c>
      <c r="B233">
        <v>3.782</v>
      </c>
      <c r="C233" s="285" t="s">
        <v>10</v>
      </c>
      <c r="D233">
        <v>3.782</v>
      </c>
      <c r="F233" s="1">
        <v>37004</v>
      </c>
      <c r="G233">
        <v>5.1769999999999996</v>
      </c>
      <c r="H233" s="285" t="s">
        <v>10</v>
      </c>
      <c r="I233">
        <v>5.1769999999999996</v>
      </c>
    </row>
    <row r="234" spans="1:9">
      <c r="A234" s="1">
        <v>37006</v>
      </c>
      <c r="B234">
        <v>3.8439999999999999</v>
      </c>
      <c r="C234" s="285" t="s">
        <v>10</v>
      </c>
      <c r="D234">
        <v>3.8439999999999999</v>
      </c>
      <c r="F234" s="1">
        <v>37005</v>
      </c>
      <c r="G234">
        <v>5.2089999999999996</v>
      </c>
      <c r="H234" s="285" t="s">
        <v>10</v>
      </c>
      <c r="I234">
        <v>5.2089999999999996</v>
      </c>
    </row>
    <row r="235" spans="1:9">
      <c r="A235" s="1">
        <v>37007</v>
      </c>
      <c r="B235">
        <v>3.823</v>
      </c>
      <c r="C235" s="285" t="s">
        <v>10</v>
      </c>
      <c r="D235">
        <v>3.823</v>
      </c>
      <c r="F235" s="1">
        <v>37006</v>
      </c>
      <c r="G235">
        <v>5.2560000000000002</v>
      </c>
      <c r="H235" s="285" t="s">
        <v>10</v>
      </c>
      <c r="I235">
        <v>5.2560000000000002</v>
      </c>
    </row>
    <row r="236" spans="1:9">
      <c r="A236" s="1">
        <v>37008</v>
      </c>
      <c r="B236">
        <v>3.8519999999999999</v>
      </c>
      <c r="C236" s="285" t="s">
        <v>10</v>
      </c>
      <c r="D236">
        <v>3.8519999999999999</v>
      </c>
      <c r="F236" s="1">
        <v>37007</v>
      </c>
      <c r="G236">
        <v>5.1920000000000002</v>
      </c>
      <c r="H236" s="285" t="s">
        <v>10</v>
      </c>
      <c r="I236">
        <v>5.1920000000000002</v>
      </c>
    </row>
    <row r="237" spans="1:9">
      <c r="A237" s="1">
        <v>37011</v>
      </c>
      <c r="B237">
        <v>3.883</v>
      </c>
      <c r="C237" s="285" t="s">
        <v>10</v>
      </c>
      <c r="D237">
        <v>3.883</v>
      </c>
      <c r="F237" s="1">
        <v>37008</v>
      </c>
      <c r="G237">
        <v>5.3280000000000003</v>
      </c>
      <c r="H237" s="285" t="s">
        <v>10</v>
      </c>
      <c r="I237">
        <v>5.3280000000000003</v>
      </c>
    </row>
    <row r="238" spans="1:9">
      <c r="A238" s="1">
        <v>37012</v>
      </c>
      <c r="B238">
        <v>3.8959999999999999</v>
      </c>
      <c r="C238" s="285" t="s">
        <v>10</v>
      </c>
      <c r="D238">
        <v>3.8959999999999999</v>
      </c>
      <c r="F238" s="1">
        <v>37011</v>
      </c>
      <c r="G238">
        <v>5.3380000000000001</v>
      </c>
      <c r="H238" s="285" t="s">
        <v>10</v>
      </c>
      <c r="I238">
        <v>5.3380000000000001</v>
      </c>
    </row>
    <row r="239" spans="1:9">
      <c r="A239" s="1">
        <v>37013</v>
      </c>
      <c r="B239">
        <v>3.8849999999999998</v>
      </c>
      <c r="C239" s="285" t="s">
        <v>10</v>
      </c>
      <c r="D239">
        <v>3.8849999999999998</v>
      </c>
      <c r="F239" s="1">
        <v>37012</v>
      </c>
      <c r="G239">
        <v>5.2919999999999998</v>
      </c>
      <c r="H239" s="285" t="s">
        <v>10</v>
      </c>
      <c r="I239">
        <v>5.2919999999999998</v>
      </c>
    </row>
    <row r="240" spans="1:9">
      <c r="A240" s="1">
        <v>37014</v>
      </c>
      <c r="B240">
        <v>3.8330000000000002</v>
      </c>
      <c r="C240" s="285" t="s">
        <v>10</v>
      </c>
      <c r="D240">
        <v>3.8330000000000002</v>
      </c>
      <c r="F240" s="1">
        <v>37013</v>
      </c>
      <c r="G240">
        <v>5.2880000000000003</v>
      </c>
      <c r="H240" s="285" t="s">
        <v>10</v>
      </c>
      <c r="I240">
        <v>5.2880000000000003</v>
      </c>
    </row>
    <row r="241" spans="1:9">
      <c r="A241" s="1">
        <v>37015</v>
      </c>
      <c r="B241">
        <v>3.7279999999999998</v>
      </c>
      <c r="C241" s="285" t="s">
        <v>10</v>
      </c>
      <c r="D241">
        <v>3.7279999999999998</v>
      </c>
      <c r="F241" s="1">
        <v>37014</v>
      </c>
      <c r="G241">
        <v>5.2050000000000001</v>
      </c>
      <c r="H241" s="285" t="s">
        <v>10</v>
      </c>
      <c r="I241">
        <v>5.2050000000000001</v>
      </c>
    </row>
    <row r="242" spans="1:9">
      <c r="A242" s="1">
        <v>37018</v>
      </c>
      <c r="B242">
        <v>3.718</v>
      </c>
      <c r="C242" s="285" t="s">
        <v>10</v>
      </c>
      <c r="D242">
        <v>3.718</v>
      </c>
      <c r="F242" s="1">
        <v>37015</v>
      </c>
      <c r="G242">
        <v>5.2050000000000001</v>
      </c>
      <c r="H242" s="285" t="s">
        <v>10</v>
      </c>
      <c r="I242">
        <v>5.2050000000000001</v>
      </c>
    </row>
    <row r="243" spans="1:9">
      <c r="A243" s="1">
        <v>37019</v>
      </c>
      <c r="B243">
        <v>3.6989999999999998</v>
      </c>
      <c r="C243" s="285" t="s">
        <v>10</v>
      </c>
      <c r="D243">
        <v>3.6989999999999998</v>
      </c>
      <c r="F243" s="1">
        <v>37018</v>
      </c>
      <c r="G243">
        <v>5.1970000000000001</v>
      </c>
      <c r="H243" s="285" t="s">
        <v>10</v>
      </c>
      <c r="I243">
        <v>5.1970000000000001</v>
      </c>
    </row>
    <row r="244" spans="1:9">
      <c r="A244" s="1">
        <v>37020</v>
      </c>
      <c r="B244">
        <v>3.7199999999999998</v>
      </c>
      <c r="C244" s="285" t="s">
        <v>10</v>
      </c>
      <c r="D244">
        <v>3.7199999999999998</v>
      </c>
      <c r="F244" s="1">
        <v>37019</v>
      </c>
      <c r="G244">
        <v>5.2450000000000001</v>
      </c>
      <c r="H244" s="285" t="s">
        <v>10</v>
      </c>
      <c r="I244">
        <v>5.2450000000000001</v>
      </c>
    </row>
    <row r="245" spans="1:9">
      <c r="A245" s="1">
        <v>37021</v>
      </c>
      <c r="B245">
        <v>3.73</v>
      </c>
      <c r="C245" s="285" t="s">
        <v>10</v>
      </c>
      <c r="D245">
        <v>3.73</v>
      </c>
      <c r="F245" s="1">
        <v>37020</v>
      </c>
      <c r="G245">
        <v>5.1740000000000004</v>
      </c>
      <c r="H245" s="285" t="s">
        <v>10</v>
      </c>
      <c r="I245">
        <v>5.1740000000000004</v>
      </c>
    </row>
    <row r="246" spans="1:9">
      <c r="A246" s="1">
        <v>37022</v>
      </c>
      <c r="B246">
        <v>3.7389999999999999</v>
      </c>
      <c r="C246" s="285" t="s">
        <v>10</v>
      </c>
      <c r="D246">
        <v>3.7389999999999999</v>
      </c>
      <c r="F246" s="1">
        <v>37021</v>
      </c>
      <c r="G246">
        <v>5.2949999999999999</v>
      </c>
      <c r="H246" s="285" t="s">
        <v>10</v>
      </c>
      <c r="I246">
        <v>5.2949999999999999</v>
      </c>
    </row>
    <row r="247" spans="1:9">
      <c r="A247" s="1">
        <v>37025</v>
      </c>
      <c r="B247">
        <v>3.6970000000000001</v>
      </c>
      <c r="C247" s="285" t="s">
        <v>10</v>
      </c>
      <c r="D247">
        <v>3.6970000000000001</v>
      </c>
      <c r="F247" s="1">
        <v>37022</v>
      </c>
      <c r="G247">
        <v>5.4470000000000001</v>
      </c>
      <c r="H247" s="285" t="s">
        <v>10</v>
      </c>
      <c r="I247">
        <v>5.4470000000000001</v>
      </c>
    </row>
    <row r="248" spans="1:9">
      <c r="A248" s="1">
        <v>37026</v>
      </c>
      <c r="B248">
        <v>3.6059999999999999</v>
      </c>
      <c r="C248" s="285" t="s">
        <v>10</v>
      </c>
      <c r="D248">
        <v>3.6059999999999999</v>
      </c>
      <c r="F248" s="1">
        <v>37025</v>
      </c>
      <c r="G248">
        <v>5.4409999999999998</v>
      </c>
      <c r="H248" s="285" t="s">
        <v>10</v>
      </c>
      <c r="I248">
        <v>5.4409999999999998</v>
      </c>
    </row>
    <row r="249" spans="1:9">
      <c r="A249" s="1">
        <v>37027</v>
      </c>
      <c r="B249">
        <v>3.5540000000000003</v>
      </c>
      <c r="C249" s="285" t="s">
        <v>10</v>
      </c>
      <c r="D249">
        <v>3.5540000000000003</v>
      </c>
      <c r="F249" s="1">
        <v>37026</v>
      </c>
      <c r="G249">
        <v>5.5120000000000005</v>
      </c>
      <c r="H249" s="285" t="s">
        <v>10</v>
      </c>
      <c r="I249">
        <v>5.5120000000000005</v>
      </c>
    </row>
    <row r="250" spans="1:9">
      <c r="A250" s="1">
        <v>37028</v>
      </c>
      <c r="B250">
        <v>3.5750000000000002</v>
      </c>
      <c r="C250" s="285" t="s">
        <v>10</v>
      </c>
      <c r="D250">
        <v>3.5750000000000002</v>
      </c>
      <c r="F250" s="1">
        <v>37027</v>
      </c>
      <c r="G250">
        <v>5.4450000000000003</v>
      </c>
      <c r="H250" s="285" t="s">
        <v>10</v>
      </c>
      <c r="I250">
        <v>5.4450000000000003</v>
      </c>
    </row>
    <row r="251" spans="1:9">
      <c r="A251" s="1">
        <v>37029</v>
      </c>
      <c r="B251">
        <v>3.5939999999999999</v>
      </c>
      <c r="C251" s="285" t="s">
        <v>10</v>
      </c>
      <c r="D251">
        <v>3.5939999999999999</v>
      </c>
      <c r="F251" s="1">
        <v>37028</v>
      </c>
      <c r="G251">
        <v>5.407</v>
      </c>
      <c r="H251" s="285" t="s">
        <v>10</v>
      </c>
      <c r="I251">
        <v>5.407</v>
      </c>
    </row>
    <row r="252" spans="1:9">
      <c r="A252" s="1">
        <v>37032</v>
      </c>
      <c r="B252">
        <v>3.6349999999999998</v>
      </c>
      <c r="C252" s="285" t="s">
        <v>10</v>
      </c>
      <c r="D252">
        <v>3.6349999999999998</v>
      </c>
      <c r="F252" s="1">
        <v>37029</v>
      </c>
      <c r="G252">
        <v>5.4050000000000002</v>
      </c>
      <c r="H252" s="285" t="s">
        <v>10</v>
      </c>
      <c r="I252">
        <v>5.4050000000000002</v>
      </c>
    </row>
    <row r="253" spans="1:9">
      <c r="A253" s="1">
        <v>37033</v>
      </c>
      <c r="B253">
        <v>3.6579999999999999</v>
      </c>
      <c r="C253" s="285" t="s">
        <v>10</v>
      </c>
      <c r="D253">
        <v>3.6579999999999999</v>
      </c>
      <c r="F253" s="1">
        <v>37032</v>
      </c>
      <c r="G253">
        <v>5.3739999999999997</v>
      </c>
      <c r="H253" s="285" t="s">
        <v>10</v>
      </c>
      <c r="I253">
        <v>5.3739999999999997</v>
      </c>
    </row>
    <row r="254" spans="1:9">
      <c r="A254" s="1">
        <v>37034</v>
      </c>
      <c r="B254">
        <v>3.6470000000000002</v>
      </c>
      <c r="C254" s="285" t="s">
        <v>10</v>
      </c>
      <c r="D254">
        <v>3.6470000000000002</v>
      </c>
      <c r="F254" s="1">
        <v>37033</v>
      </c>
      <c r="G254">
        <v>5.41</v>
      </c>
      <c r="H254" s="285" t="s">
        <v>10</v>
      </c>
      <c r="I254">
        <v>5.41</v>
      </c>
    </row>
    <row r="255" spans="1:9">
      <c r="A255" s="1">
        <v>37035</v>
      </c>
      <c r="B255">
        <v>3.6989999999999998</v>
      </c>
      <c r="C255" s="285" t="s">
        <v>10</v>
      </c>
      <c r="D255">
        <v>3.6989999999999998</v>
      </c>
      <c r="F255" s="1">
        <v>37034</v>
      </c>
      <c r="G255">
        <v>5.4009999999999998</v>
      </c>
      <c r="H255" s="285" t="s">
        <v>10</v>
      </c>
      <c r="I255">
        <v>5.4009999999999998</v>
      </c>
    </row>
    <row r="256" spans="1:9">
      <c r="A256" s="1">
        <v>37036</v>
      </c>
      <c r="B256">
        <v>3.6560000000000001</v>
      </c>
      <c r="C256" s="285" t="s">
        <v>10</v>
      </c>
      <c r="D256">
        <v>3.6560000000000001</v>
      </c>
      <c r="F256" s="1">
        <v>37035</v>
      </c>
      <c r="G256">
        <v>5.4909999999999997</v>
      </c>
      <c r="H256" s="285" t="s">
        <v>10</v>
      </c>
      <c r="I256">
        <v>5.4909999999999997</v>
      </c>
    </row>
    <row r="257" spans="1:9">
      <c r="A257" s="1">
        <v>37039</v>
      </c>
      <c r="B257">
        <v>3.645</v>
      </c>
      <c r="C257" s="285" t="s">
        <v>10</v>
      </c>
      <c r="D257">
        <v>3.645</v>
      </c>
      <c r="F257" s="1">
        <v>37036</v>
      </c>
      <c r="G257">
        <v>5.5110000000000001</v>
      </c>
      <c r="H257" s="285" t="s">
        <v>10</v>
      </c>
      <c r="I257">
        <v>5.5110000000000001</v>
      </c>
    </row>
    <row r="258" spans="1:9">
      <c r="A258" s="1">
        <v>37040</v>
      </c>
      <c r="B258">
        <v>3.7069999999999999</v>
      </c>
      <c r="C258" s="285" t="s">
        <v>10</v>
      </c>
      <c r="D258">
        <v>3.7069999999999999</v>
      </c>
      <c r="F258" s="1">
        <v>37039</v>
      </c>
      <c r="G258">
        <v>5.4939999999999998</v>
      </c>
      <c r="H258" s="285" t="s">
        <v>10</v>
      </c>
      <c r="I258">
        <v>5.4939999999999998</v>
      </c>
    </row>
    <row r="259" spans="1:9">
      <c r="A259" s="1">
        <v>37041</v>
      </c>
      <c r="B259">
        <v>3.6779999999999999</v>
      </c>
      <c r="C259" s="285" t="s">
        <v>10</v>
      </c>
      <c r="D259">
        <v>3.6779999999999999</v>
      </c>
      <c r="F259" s="1">
        <v>37040</v>
      </c>
      <c r="G259">
        <v>5.5149999999999997</v>
      </c>
      <c r="H259" s="285" t="s">
        <v>10</v>
      </c>
      <c r="I259">
        <v>5.5149999999999997</v>
      </c>
    </row>
    <row r="260" spans="1:9">
      <c r="A260" s="1">
        <v>37042</v>
      </c>
      <c r="B260">
        <v>3.6160000000000001</v>
      </c>
      <c r="C260" s="285" t="s">
        <v>10</v>
      </c>
      <c r="D260">
        <v>3.6160000000000001</v>
      </c>
      <c r="F260" s="1">
        <v>37041</v>
      </c>
      <c r="G260">
        <v>5.5090000000000003</v>
      </c>
      <c r="H260" s="285" t="s">
        <v>10</v>
      </c>
      <c r="I260">
        <v>5.5090000000000003</v>
      </c>
    </row>
    <row r="261" spans="1:9">
      <c r="A261" s="1">
        <v>37043</v>
      </c>
      <c r="B261">
        <v>3.6560000000000001</v>
      </c>
      <c r="C261" s="285" t="s">
        <v>10</v>
      </c>
      <c r="D261">
        <v>3.6560000000000001</v>
      </c>
      <c r="F261" s="1">
        <v>37042</v>
      </c>
      <c r="G261">
        <v>5.3810000000000002</v>
      </c>
      <c r="H261" s="285" t="s">
        <v>10</v>
      </c>
      <c r="I261">
        <v>5.3810000000000002</v>
      </c>
    </row>
    <row r="262" spans="1:9">
      <c r="A262" s="1">
        <v>37046</v>
      </c>
      <c r="B262">
        <v>3.6970000000000001</v>
      </c>
      <c r="C262" s="285" t="s">
        <v>10</v>
      </c>
      <c r="D262">
        <v>3.6970000000000001</v>
      </c>
      <c r="F262" s="1">
        <v>37043</v>
      </c>
      <c r="G262">
        <v>5.3639999999999999</v>
      </c>
      <c r="H262" s="285" t="s">
        <v>10</v>
      </c>
      <c r="I262">
        <v>5.3639999999999999</v>
      </c>
    </row>
    <row r="263" spans="1:9">
      <c r="A263" s="1">
        <v>37047</v>
      </c>
      <c r="B263">
        <v>3.637</v>
      </c>
      <c r="C263" s="285" t="s">
        <v>10</v>
      </c>
      <c r="D263">
        <v>3.637</v>
      </c>
      <c r="F263" s="1">
        <v>37046</v>
      </c>
      <c r="G263">
        <v>5.3410000000000002</v>
      </c>
      <c r="H263" s="285" t="s">
        <v>10</v>
      </c>
      <c r="I263">
        <v>5.3410000000000002</v>
      </c>
    </row>
    <row r="264" spans="1:9">
      <c r="A264" s="1">
        <v>37048</v>
      </c>
      <c r="B264">
        <v>3.6160000000000001</v>
      </c>
      <c r="C264" s="285" t="s">
        <v>10</v>
      </c>
      <c r="D264">
        <v>3.6160000000000001</v>
      </c>
      <c r="F264" s="1">
        <v>37047</v>
      </c>
      <c r="G264">
        <v>5.2690000000000001</v>
      </c>
      <c r="H264" s="285" t="s">
        <v>10</v>
      </c>
      <c r="I264">
        <v>5.2690000000000001</v>
      </c>
    </row>
    <row r="265" spans="1:9">
      <c r="A265" s="1">
        <v>37049</v>
      </c>
      <c r="B265">
        <v>3.6259999999999999</v>
      </c>
      <c r="C265" s="285" t="s">
        <v>10</v>
      </c>
      <c r="D265">
        <v>3.6259999999999999</v>
      </c>
      <c r="F265" s="1">
        <v>37048</v>
      </c>
      <c r="G265">
        <v>5.2549999999999999</v>
      </c>
      <c r="H265" s="285" t="s">
        <v>10</v>
      </c>
      <c r="I265">
        <v>5.2549999999999999</v>
      </c>
    </row>
    <row r="266" spans="1:9">
      <c r="A266" s="1">
        <v>37050</v>
      </c>
      <c r="B266">
        <v>3.6360000000000001</v>
      </c>
      <c r="C266" s="285" t="s">
        <v>10</v>
      </c>
      <c r="D266">
        <v>3.6360000000000001</v>
      </c>
      <c r="F266" s="1">
        <v>37049</v>
      </c>
      <c r="G266">
        <v>5.3239999999999998</v>
      </c>
      <c r="H266" s="285" t="s">
        <v>10</v>
      </c>
      <c r="I266">
        <v>5.3239999999999998</v>
      </c>
    </row>
    <row r="267" spans="1:9">
      <c r="A267" s="1">
        <v>37053</v>
      </c>
      <c r="B267">
        <v>3.5939999999999999</v>
      </c>
      <c r="C267" s="285" t="s">
        <v>10</v>
      </c>
      <c r="D267">
        <v>3.5939999999999999</v>
      </c>
      <c r="F267" s="1">
        <v>37050</v>
      </c>
      <c r="G267">
        <v>5.3559999999999999</v>
      </c>
      <c r="H267" s="285" t="s">
        <v>10</v>
      </c>
      <c r="I267">
        <v>5.3559999999999999</v>
      </c>
    </row>
    <row r="268" spans="1:9">
      <c r="A268" s="1">
        <v>37054</v>
      </c>
      <c r="B268">
        <v>3.5449999999999999</v>
      </c>
      <c r="C268" s="285" t="s">
        <v>10</v>
      </c>
      <c r="D268">
        <v>3.5449999999999999</v>
      </c>
      <c r="F268" s="1">
        <v>37053</v>
      </c>
      <c r="G268">
        <v>5.2839999999999998</v>
      </c>
      <c r="H268" s="285" t="s">
        <v>10</v>
      </c>
      <c r="I268">
        <v>5.2839999999999998</v>
      </c>
    </row>
    <row r="269" spans="1:9">
      <c r="A269" s="1">
        <v>37055</v>
      </c>
      <c r="B269">
        <v>3.544</v>
      </c>
      <c r="C269" s="285" t="s">
        <v>10</v>
      </c>
      <c r="D269">
        <v>3.544</v>
      </c>
      <c r="F269" s="1">
        <v>37054</v>
      </c>
      <c r="G269">
        <v>5.2530000000000001</v>
      </c>
      <c r="H269" s="285" t="s">
        <v>10</v>
      </c>
      <c r="I269">
        <v>5.2530000000000001</v>
      </c>
    </row>
    <row r="270" spans="1:9">
      <c r="A270" s="1">
        <v>37056</v>
      </c>
      <c r="B270">
        <v>3.5540000000000003</v>
      </c>
      <c r="C270" s="285" t="s">
        <v>10</v>
      </c>
      <c r="D270">
        <v>3.5540000000000003</v>
      </c>
      <c r="F270" s="1">
        <v>37055</v>
      </c>
      <c r="G270">
        <v>5.2629999999999999</v>
      </c>
      <c r="H270" s="285" t="s">
        <v>10</v>
      </c>
      <c r="I270">
        <v>5.2629999999999999</v>
      </c>
    </row>
    <row r="271" spans="1:9">
      <c r="A271" s="1">
        <v>37057</v>
      </c>
      <c r="B271">
        <v>3.5019999999999998</v>
      </c>
      <c r="C271" s="285" t="s">
        <v>10</v>
      </c>
      <c r="D271">
        <v>3.5019999999999998</v>
      </c>
      <c r="F271" s="1">
        <v>37056</v>
      </c>
      <c r="G271">
        <v>5.2210000000000001</v>
      </c>
      <c r="H271" s="285" t="s">
        <v>10</v>
      </c>
      <c r="I271">
        <v>5.2210000000000001</v>
      </c>
    </row>
    <row r="272" spans="1:9">
      <c r="A272" s="1">
        <v>37060</v>
      </c>
      <c r="B272">
        <v>3.4809999999999999</v>
      </c>
      <c r="C272" s="285" t="s">
        <v>10</v>
      </c>
      <c r="D272">
        <v>3.4809999999999999</v>
      </c>
      <c r="F272" s="1">
        <v>37057</v>
      </c>
      <c r="G272">
        <v>5.2320000000000002</v>
      </c>
      <c r="H272" s="285" t="s">
        <v>10</v>
      </c>
      <c r="I272">
        <v>5.2320000000000002</v>
      </c>
    </row>
    <row r="273" spans="1:9">
      <c r="A273" s="1">
        <v>37061</v>
      </c>
      <c r="B273">
        <v>3.41</v>
      </c>
      <c r="C273" s="285" t="s">
        <v>10</v>
      </c>
      <c r="D273">
        <v>3.41</v>
      </c>
      <c r="F273" s="1">
        <v>37060</v>
      </c>
      <c r="G273">
        <v>5.2510000000000003</v>
      </c>
      <c r="H273" s="285" t="s">
        <v>10</v>
      </c>
      <c r="I273">
        <v>5.2510000000000003</v>
      </c>
    </row>
    <row r="274" spans="1:9">
      <c r="A274" s="1">
        <v>37062</v>
      </c>
      <c r="B274">
        <v>3.4929999999999999</v>
      </c>
      <c r="C274" s="285" t="s">
        <v>10</v>
      </c>
      <c r="D274">
        <v>3.4929999999999999</v>
      </c>
      <c r="F274" s="1">
        <v>37061</v>
      </c>
      <c r="G274">
        <v>5.2359999999999998</v>
      </c>
      <c r="H274" s="285" t="s">
        <v>10</v>
      </c>
      <c r="I274">
        <v>5.2359999999999998</v>
      </c>
    </row>
    <row r="275" spans="1:9">
      <c r="A275" s="1">
        <v>37063</v>
      </c>
      <c r="B275">
        <v>3.5129999999999999</v>
      </c>
      <c r="C275" s="285" t="s">
        <v>10</v>
      </c>
      <c r="D275">
        <v>3.5129999999999999</v>
      </c>
      <c r="F275" s="1">
        <v>37062</v>
      </c>
      <c r="G275">
        <v>5.2050000000000001</v>
      </c>
      <c r="H275" s="285" t="s">
        <v>10</v>
      </c>
      <c r="I275">
        <v>5.2050000000000001</v>
      </c>
    </row>
    <row r="276" spans="1:9">
      <c r="A276" s="1">
        <v>37064</v>
      </c>
      <c r="B276">
        <v>3.44</v>
      </c>
      <c r="C276" s="285" t="s">
        <v>10</v>
      </c>
      <c r="D276">
        <v>3.44</v>
      </c>
      <c r="F276" s="1">
        <v>37063</v>
      </c>
      <c r="G276">
        <v>5.1719999999999997</v>
      </c>
      <c r="H276" s="285" t="s">
        <v>10</v>
      </c>
      <c r="I276">
        <v>5.1719999999999997</v>
      </c>
    </row>
    <row r="277" spans="1:9">
      <c r="A277" s="1">
        <v>37067</v>
      </c>
      <c r="B277">
        <v>3.4390000000000001</v>
      </c>
      <c r="C277" s="285" t="s">
        <v>10</v>
      </c>
      <c r="D277">
        <v>3.4390000000000001</v>
      </c>
      <c r="F277" s="1">
        <v>37064</v>
      </c>
      <c r="G277">
        <v>5.1150000000000002</v>
      </c>
      <c r="H277" s="285" t="s">
        <v>10</v>
      </c>
      <c r="I277">
        <v>5.1150000000000002</v>
      </c>
    </row>
    <row r="278" spans="1:9">
      <c r="A278" s="1">
        <v>37068</v>
      </c>
      <c r="B278">
        <v>3.452</v>
      </c>
      <c r="C278" s="285" t="s">
        <v>10</v>
      </c>
      <c r="D278">
        <v>3.452</v>
      </c>
      <c r="F278" s="1">
        <v>37067</v>
      </c>
      <c r="G278">
        <v>5.13</v>
      </c>
      <c r="H278" s="285" t="s">
        <v>10</v>
      </c>
      <c r="I278">
        <v>5.13</v>
      </c>
    </row>
    <row r="279" spans="1:9">
      <c r="A279" s="1">
        <v>37069</v>
      </c>
      <c r="B279">
        <v>3.5339999999999998</v>
      </c>
      <c r="C279" s="285" t="s">
        <v>10</v>
      </c>
      <c r="D279">
        <v>3.5339999999999998</v>
      </c>
      <c r="F279" s="1">
        <v>37068</v>
      </c>
      <c r="G279">
        <v>5.2240000000000002</v>
      </c>
      <c r="H279" s="285" t="s">
        <v>10</v>
      </c>
      <c r="I279">
        <v>5.2240000000000002</v>
      </c>
    </row>
    <row r="280" spans="1:9">
      <c r="A280" s="1">
        <v>37070</v>
      </c>
      <c r="B280">
        <v>3.6259999999999999</v>
      </c>
      <c r="C280" s="285" t="s">
        <v>10</v>
      </c>
      <c r="D280">
        <v>3.6259999999999999</v>
      </c>
      <c r="F280" s="1">
        <v>37069</v>
      </c>
      <c r="G280">
        <v>5.2350000000000003</v>
      </c>
      <c r="H280" s="285" t="s">
        <v>10</v>
      </c>
      <c r="I280">
        <v>5.2350000000000003</v>
      </c>
    </row>
    <row r="281" spans="1:9">
      <c r="A281" s="1">
        <v>37071</v>
      </c>
      <c r="B281">
        <v>3.6560000000000001</v>
      </c>
      <c r="C281" s="285" t="s">
        <v>10</v>
      </c>
      <c r="D281">
        <v>3.6560000000000001</v>
      </c>
      <c r="F281" s="1">
        <v>37070</v>
      </c>
      <c r="G281">
        <v>5.335</v>
      </c>
      <c r="H281" s="285" t="s">
        <v>10</v>
      </c>
      <c r="I281">
        <v>5.335</v>
      </c>
    </row>
    <row r="282" spans="1:9">
      <c r="A282" s="1">
        <v>37074</v>
      </c>
      <c r="B282">
        <v>3.6459999999999999</v>
      </c>
      <c r="C282" s="285" t="s">
        <v>10</v>
      </c>
      <c r="D282">
        <v>3.6459999999999999</v>
      </c>
      <c r="F282" s="1">
        <v>37071</v>
      </c>
      <c r="G282">
        <v>5.4119999999999999</v>
      </c>
      <c r="H282" s="285" t="s">
        <v>10</v>
      </c>
      <c r="I282">
        <v>5.4119999999999999</v>
      </c>
    </row>
    <row r="283" spans="1:9">
      <c r="A283" s="1">
        <v>37075</v>
      </c>
      <c r="B283">
        <v>3.6579999999999999</v>
      </c>
      <c r="C283" s="285" t="s">
        <v>10</v>
      </c>
      <c r="D283">
        <v>3.6579999999999999</v>
      </c>
      <c r="F283" s="1">
        <v>37074</v>
      </c>
      <c r="G283">
        <v>5.3220000000000001</v>
      </c>
      <c r="H283" s="285" t="s">
        <v>10</v>
      </c>
      <c r="I283">
        <v>5.3220000000000001</v>
      </c>
    </row>
    <row r="284" spans="1:9">
      <c r="A284" s="1">
        <v>37076</v>
      </c>
      <c r="B284">
        <v>3.657</v>
      </c>
      <c r="C284" s="285" t="s">
        <v>10</v>
      </c>
      <c r="D284">
        <v>3.657</v>
      </c>
      <c r="F284" s="1">
        <v>37075</v>
      </c>
      <c r="G284">
        <v>5.38</v>
      </c>
      <c r="H284" s="285" t="s">
        <v>10</v>
      </c>
      <c r="I284">
        <v>5.38</v>
      </c>
    </row>
    <row r="285" spans="1:9">
      <c r="A285" s="1">
        <v>37077</v>
      </c>
      <c r="B285">
        <v>3.6150000000000002</v>
      </c>
      <c r="C285" s="285" t="s">
        <v>10</v>
      </c>
      <c r="D285">
        <v>3.6150000000000002</v>
      </c>
      <c r="F285" s="1">
        <v>37076</v>
      </c>
      <c r="G285">
        <v>5.3780000000000001</v>
      </c>
      <c r="H285" s="285" t="s">
        <v>10</v>
      </c>
      <c r="I285">
        <v>5.3780000000000001</v>
      </c>
    </row>
    <row r="286" spans="1:9">
      <c r="A286" s="1">
        <v>37078</v>
      </c>
      <c r="B286">
        <v>3.6360000000000001</v>
      </c>
      <c r="C286" s="285" t="s">
        <v>10</v>
      </c>
      <c r="D286">
        <v>3.6360000000000001</v>
      </c>
      <c r="F286" s="1">
        <v>37077</v>
      </c>
      <c r="G286">
        <v>5.391</v>
      </c>
      <c r="H286" s="285" t="s">
        <v>10</v>
      </c>
      <c r="I286">
        <v>5.391</v>
      </c>
    </row>
    <row r="287" spans="1:9">
      <c r="A287" s="1">
        <v>37081</v>
      </c>
      <c r="B287">
        <v>3.6459999999999999</v>
      </c>
      <c r="C287" s="285" t="s">
        <v>10</v>
      </c>
      <c r="D287">
        <v>3.6459999999999999</v>
      </c>
      <c r="F287" s="1">
        <v>37078</v>
      </c>
      <c r="G287">
        <v>5.359</v>
      </c>
      <c r="H287" s="285" t="s">
        <v>10</v>
      </c>
      <c r="I287">
        <v>5.359</v>
      </c>
    </row>
    <row r="288" spans="1:9">
      <c r="A288" s="1">
        <v>37082</v>
      </c>
      <c r="B288">
        <v>3.617</v>
      </c>
      <c r="C288" s="285" t="s">
        <v>10</v>
      </c>
      <c r="D288">
        <v>3.617</v>
      </c>
      <c r="F288" s="1">
        <v>37081</v>
      </c>
      <c r="G288">
        <v>5.327</v>
      </c>
      <c r="H288" s="285" t="s">
        <v>10</v>
      </c>
      <c r="I288">
        <v>5.327</v>
      </c>
    </row>
    <row r="289" spans="1:9">
      <c r="A289" s="1">
        <v>37083</v>
      </c>
      <c r="B289">
        <v>3.5750000000000002</v>
      </c>
      <c r="C289" s="285" t="s">
        <v>10</v>
      </c>
      <c r="D289">
        <v>3.5750000000000002</v>
      </c>
      <c r="F289" s="1">
        <v>37082</v>
      </c>
      <c r="G289">
        <v>5.274</v>
      </c>
      <c r="H289" s="285" t="s">
        <v>10</v>
      </c>
      <c r="I289">
        <v>5.274</v>
      </c>
    </row>
    <row r="290" spans="1:9">
      <c r="A290" s="1">
        <v>37084</v>
      </c>
      <c r="B290">
        <v>3.5949999999999998</v>
      </c>
      <c r="C290" s="285" t="s">
        <v>10</v>
      </c>
      <c r="D290">
        <v>3.5949999999999998</v>
      </c>
      <c r="F290" s="1">
        <v>37083</v>
      </c>
      <c r="G290">
        <v>5.2889999999999997</v>
      </c>
      <c r="H290" s="285" t="s">
        <v>10</v>
      </c>
      <c r="I290">
        <v>5.2889999999999997</v>
      </c>
    </row>
    <row r="291" spans="1:9">
      <c r="A291" s="1">
        <v>37085</v>
      </c>
      <c r="B291">
        <v>3.6150000000000002</v>
      </c>
      <c r="C291" s="285" t="s">
        <v>10</v>
      </c>
      <c r="D291">
        <v>3.6150000000000002</v>
      </c>
      <c r="F291" s="1">
        <v>37084</v>
      </c>
      <c r="G291">
        <v>5.234</v>
      </c>
      <c r="H291" s="285" t="s">
        <v>10</v>
      </c>
      <c r="I291">
        <v>5.234</v>
      </c>
    </row>
    <row r="292" spans="1:9">
      <c r="A292" s="1">
        <v>37088</v>
      </c>
      <c r="B292">
        <v>3.6150000000000002</v>
      </c>
      <c r="C292" s="285" t="s">
        <v>10</v>
      </c>
      <c r="D292">
        <v>3.6150000000000002</v>
      </c>
      <c r="F292" s="1">
        <v>37085</v>
      </c>
      <c r="G292">
        <v>5.2169999999999996</v>
      </c>
      <c r="H292" s="285" t="s">
        <v>10</v>
      </c>
      <c r="I292">
        <v>5.2169999999999996</v>
      </c>
    </row>
    <row r="293" spans="1:9">
      <c r="A293" s="1">
        <v>37089</v>
      </c>
      <c r="B293">
        <v>3.6059999999999999</v>
      </c>
      <c r="C293" s="285" t="s">
        <v>10</v>
      </c>
      <c r="D293">
        <v>3.6059999999999999</v>
      </c>
      <c r="F293" s="1">
        <v>37088</v>
      </c>
      <c r="G293">
        <v>5.173</v>
      </c>
      <c r="H293" s="285" t="s">
        <v>10</v>
      </c>
      <c r="I293">
        <v>5.173</v>
      </c>
    </row>
    <row r="294" spans="1:9">
      <c r="A294" s="1">
        <v>37090</v>
      </c>
      <c r="B294">
        <v>3.5129999999999999</v>
      </c>
      <c r="C294" s="285" t="s">
        <v>10</v>
      </c>
      <c r="D294">
        <v>3.5129999999999999</v>
      </c>
      <c r="F294" s="1">
        <v>37089</v>
      </c>
      <c r="G294">
        <v>5.2039999999999997</v>
      </c>
      <c r="H294" s="285" t="s">
        <v>10</v>
      </c>
      <c r="I294">
        <v>5.2039999999999997</v>
      </c>
    </row>
    <row r="295" spans="1:9">
      <c r="A295" s="1">
        <v>37091</v>
      </c>
      <c r="B295">
        <v>3.544</v>
      </c>
      <c r="C295" s="285" t="s">
        <v>10</v>
      </c>
      <c r="D295">
        <v>3.544</v>
      </c>
      <c r="F295" s="1">
        <v>37090</v>
      </c>
      <c r="G295">
        <v>5.0910000000000002</v>
      </c>
      <c r="H295" s="285" t="s">
        <v>10</v>
      </c>
      <c r="I295">
        <v>5.0910000000000002</v>
      </c>
    </row>
    <row r="296" spans="1:9">
      <c r="A296" s="1">
        <v>37092</v>
      </c>
      <c r="B296">
        <v>3.512</v>
      </c>
      <c r="C296" s="285" t="s">
        <v>10</v>
      </c>
      <c r="D296">
        <v>3.512</v>
      </c>
      <c r="F296" s="1">
        <v>37091</v>
      </c>
      <c r="G296">
        <v>5.1059999999999999</v>
      </c>
      <c r="H296" s="285" t="s">
        <v>10</v>
      </c>
      <c r="I296">
        <v>5.1059999999999999</v>
      </c>
    </row>
    <row r="297" spans="1:9">
      <c r="A297" s="1">
        <v>37095</v>
      </c>
      <c r="B297">
        <v>3.532</v>
      </c>
      <c r="C297" s="285" t="s">
        <v>10</v>
      </c>
      <c r="D297">
        <v>3.532</v>
      </c>
      <c r="F297" s="1">
        <v>37092</v>
      </c>
      <c r="G297">
        <v>5.1289999999999996</v>
      </c>
      <c r="H297" s="285" t="s">
        <v>10</v>
      </c>
      <c r="I297">
        <v>5.1289999999999996</v>
      </c>
    </row>
    <row r="298" spans="1:9">
      <c r="A298" s="1">
        <v>37096</v>
      </c>
      <c r="B298">
        <v>3.5209999999999999</v>
      </c>
      <c r="C298" s="285" t="s">
        <v>10</v>
      </c>
      <c r="D298">
        <v>3.5209999999999999</v>
      </c>
      <c r="F298" s="1">
        <v>37095</v>
      </c>
      <c r="G298">
        <v>5.1040000000000001</v>
      </c>
      <c r="H298" s="285" t="s">
        <v>10</v>
      </c>
      <c r="I298">
        <v>5.1040000000000001</v>
      </c>
    </row>
    <row r="299" spans="1:9">
      <c r="A299" s="1">
        <v>37097</v>
      </c>
      <c r="B299">
        <v>3.544</v>
      </c>
      <c r="C299" s="285" t="s">
        <v>10</v>
      </c>
      <c r="D299">
        <v>3.544</v>
      </c>
      <c r="F299" s="1">
        <v>37096</v>
      </c>
      <c r="G299">
        <v>5.1100000000000003</v>
      </c>
      <c r="H299" s="285" t="s">
        <v>10</v>
      </c>
      <c r="I299">
        <v>5.1100000000000003</v>
      </c>
    </row>
    <row r="300" spans="1:9">
      <c r="A300" s="1">
        <v>37098</v>
      </c>
      <c r="B300">
        <v>3.544</v>
      </c>
      <c r="C300" s="285" t="s">
        <v>10</v>
      </c>
      <c r="D300">
        <v>3.544</v>
      </c>
      <c r="F300" s="1">
        <v>37097</v>
      </c>
      <c r="G300">
        <v>5.1820000000000004</v>
      </c>
      <c r="H300" s="285" t="s">
        <v>10</v>
      </c>
      <c r="I300">
        <v>5.1820000000000004</v>
      </c>
    </row>
    <row r="301" spans="1:9">
      <c r="A301" s="1">
        <v>37099</v>
      </c>
      <c r="B301">
        <v>3.532</v>
      </c>
      <c r="C301" s="285" t="s">
        <v>10</v>
      </c>
      <c r="D301">
        <v>3.532</v>
      </c>
      <c r="F301" s="1">
        <v>37098</v>
      </c>
      <c r="G301">
        <v>5.1289999999999996</v>
      </c>
      <c r="H301" s="285" t="s">
        <v>10</v>
      </c>
      <c r="I301">
        <v>5.1289999999999996</v>
      </c>
    </row>
    <row r="302" spans="1:9">
      <c r="A302" s="1">
        <v>37102</v>
      </c>
      <c r="B302">
        <v>3.5629999999999997</v>
      </c>
      <c r="C302" s="285" t="s">
        <v>10</v>
      </c>
      <c r="D302">
        <v>3.5629999999999997</v>
      </c>
      <c r="F302" s="1">
        <v>37099</v>
      </c>
      <c r="G302">
        <v>5.0979999999999999</v>
      </c>
      <c r="H302" s="285" t="s">
        <v>10</v>
      </c>
      <c r="I302">
        <v>5.0979999999999999</v>
      </c>
    </row>
    <row r="303" spans="1:9">
      <c r="A303" s="1">
        <v>37103</v>
      </c>
      <c r="B303">
        <v>3.524</v>
      </c>
      <c r="C303" s="285" t="s">
        <v>10</v>
      </c>
      <c r="D303">
        <v>3.524</v>
      </c>
      <c r="F303" s="1">
        <v>37102</v>
      </c>
      <c r="G303">
        <v>5.0659999999999998</v>
      </c>
      <c r="H303" s="285" t="s">
        <v>10</v>
      </c>
      <c r="I303">
        <v>5.0659999999999998</v>
      </c>
    </row>
    <row r="304" spans="1:9">
      <c r="A304" s="1">
        <v>37104</v>
      </c>
      <c r="B304">
        <v>3.5129999999999999</v>
      </c>
      <c r="C304" s="285" t="s">
        <v>10</v>
      </c>
      <c r="D304">
        <v>3.5129999999999999</v>
      </c>
      <c r="F304" s="1">
        <v>37103</v>
      </c>
      <c r="G304">
        <v>5.0540000000000003</v>
      </c>
      <c r="H304" s="285" t="s">
        <v>10</v>
      </c>
      <c r="I304">
        <v>5.0540000000000003</v>
      </c>
    </row>
    <row r="305" spans="1:9">
      <c r="A305" s="1">
        <v>37105</v>
      </c>
      <c r="B305">
        <v>3.5339999999999998</v>
      </c>
      <c r="C305" s="285" t="s">
        <v>10</v>
      </c>
      <c r="D305">
        <v>3.5339999999999998</v>
      </c>
      <c r="F305" s="1">
        <v>37104</v>
      </c>
      <c r="G305">
        <v>5.0709999999999997</v>
      </c>
      <c r="H305" s="285" t="s">
        <v>10</v>
      </c>
      <c r="I305">
        <v>5.0709999999999997</v>
      </c>
    </row>
    <row r="306" spans="1:9">
      <c r="A306" s="1">
        <v>37106</v>
      </c>
      <c r="B306">
        <v>3.5220000000000002</v>
      </c>
      <c r="C306" s="285" t="s">
        <v>10</v>
      </c>
      <c r="D306">
        <v>3.5220000000000002</v>
      </c>
      <c r="F306" s="1">
        <v>37105</v>
      </c>
      <c r="G306">
        <v>5.1509999999999998</v>
      </c>
      <c r="H306" s="285" t="s">
        <v>10</v>
      </c>
      <c r="I306">
        <v>5.1509999999999998</v>
      </c>
    </row>
    <row r="307" spans="1:9">
      <c r="A307" s="1">
        <v>37109</v>
      </c>
      <c r="B307">
        <v>3.5009999999999999</v>
      </c>
      <c r="C307" s="285" t="s">
        <v>10</v>
      </c>
      <c r="D307">
        <v>3.5009999999999999</v>
      </c>
      <c r="F307" s="1">
        <v>37106</v>
      </c>
      <c r="G307">
        <v>5.157</v>
      </c>
      <c r="H307" s="285" t="s">
        <v>10</v>
      </c>
      <c r="I307">
        <v>5.157</v>
      </c>
    </row>
    <row r="308" spans="1:9">
      <c r="A308" s="1">
        <v>37110</v>
      </c>
      <c r="B308">
        <v>3.5449999999999999</v>
      </c>
      <c r="C308" s="285" t="s">
        <v>10</v>
      </c>
      <c r="D308">
        <v>3.5449999999999999</v>
      </c>
      <c r="F308" s="1">
        <v>37109</v>
      </c>
      <c r="G308">
        <v>5.1529999999999996</v>
      </c>
      <c r="H308" s="285" t="s">
        <v>10</v>
      </c>
      <c r="I308">
        <v>5.1529999999999996</v>
      </c>
    </row>
    <row r="309" spans="1:9">
      <c r="A309" s="1">
        <v>37111</v>
      </c>
      <c r="B309">
        <v>3.472</v>
      </c>
      <c r="C309" s="285" t="s">
        <v>10</v>
      </c>
      <c r="D309">
        <v>3.472</v>
      </c>
      <c r="F309" s="1">
        <v>37110</v>
      </c>
      <c r="G309">
        <v>5.1680000000000001</v>
      </c>
      <c r="H309" s="285" t="s">
        <v>10</v>
      </c>
      <c r="I309">
        <v>5.1680000000000001</v>
      </c>
    </row>
    <row r="310" spans="1:9">
      <c r="A310" s="1">
        <v>37112</v>
      </c>
      <c r="B310">
        <v>3.4409999999999998</v>
      </c>
      <c r="C310" s="285" t="s">
        <v>10</v>
      </c>
      <c r="D310">
        <v>3.4409999999999998</v>
      </c>
      <c r="F310" s="1">
        <v>37111</v>
      </c>
      <c r="G310">
        <v>5.05</v>
      </c>
      <c r="H310" s="285" t="s">
        <v>10</v>
      </c>
      <c r="I310">
        <v>5.05</v>
      </c>
    </row>
    <row r="311" spans="1:9">
      <c r="A311" s="1">
        <v>37113</v>
      </c>
      <c r="B311">
        <v>3.419</v>
      </c>
      <c r="C311" s="285" t="s">
        <v>10</v>
      </c>
      <c r="D311">
        <v>3.419</v>
      </c>
      <c r="F311" s="1">
        <v>37112</v>
      </c>
      <c r="G311">
        <v>5.0339999999999998</v>
      </c>
      <c r="H311" s="285" t="s">
        <v>10</v>
      </c>
      <c r="I311">
        <v>5.0339999999999998</v>
      </c>
    </row>
    <row r="312" spans="1:9">
      <c r="A312" s="1">
        <v>37116</v>
      </c>
      <c r="B312">
        <v>3.419</v>
      </c>
      <c r="C312" s="285" t="s">
        <v>10</v>
      </c>
      <c r="D312">
        <v>3.419</v>
      </c>
      <c r="F312" s="1">
        <v>37113</v>
      </c>
      <c r="G312">
        <v>4.9800000000000004</v>
      </c>
      <c r="H312" s="285" t="s">
        <v>10</v>
      </c>
      <c r="I312">
        <v>4.9800000000000004</v>
      </c>
    </row>
    <row r="313" spans="1:9">
      <c r="A313" s="1">
        <v>37117</v>
      </c>
      <c r="B313">
        <v>3.431</v>
      </c>
      <c r="C313" s="285" t="s">
        <v>10</v>
      </c>
      <c r="D313">
        <v>3.431</v>
      </c>
      <c r="F313" s="1">
        <v>37116</v>
      </c>
      <c r="G313">
        <v>4.976</v>
      </c>
      <c r="H313" s="285" t="s">
        <v>10</v>
      </c>
      <c r="I313">
        <v>4.976</v>
      </c>
    </row>
    <row r="314" spans="1:9">
      <c r="A314" s="1">
        <v>37118</v>
      </c>
      <c r="B314">
        <v>3.431</v>
      </c>
      <c r="C314" s="285" t="s">
        <v>10</v>
      </c>
      <c r="D314">
        <v>3.431</v>
      </c>
      <c r="F314" s="1">
        <v>37117</v>
      </c>
      <c r="G314">
        <v>4.9660000000000002</v>
      </c>
      <c r="H314" s="285" t="s">
        <v>10</v>
      </c>
      <c r="I314">
        <v>4.9660000000000002</v>
      </c>
    </row>
    <row r="315" spans="1:9">
      <c r="A315" s="1">
        <v>37119</v>
      </c>
      <c r="B315">
        <v>3.399</v>
      </c>
      <c r="C315" s="285" t="s">
        <v>10</v>
      </c>
      <c r="D315">
        <v>3.399</v>
      </c>
      <c r="F315" s="1">
        <v>37118</v>
      </c>
      <c r="G315">
        <v>5</v>
      </c>
      <c r="H315" s="285" t="s">
        <v>10</v>
      </c>
      <c r="I315">
        <v>5</v>
      </c>
    </row>
    <row r="316" spans="1:9">
      <c r="A316" s="1">
        <v>37120</v>
      </c>
      <c r="B316">
        <v>3.3679999999999999</v>
      </c>
      <c r="C316" s="285" t="s">
        <v>10</v>
      </c>
      <c r="D316">
        <v>3.3679999999999999</v>
      </c>
      <c r="F316" s="1">
        <v>37119</v>
      </c>
      <c r="G316">
        <v>4.9399999999999995</v>
      </c>
      <c r="H316" s="285" t="s">
        <v>10</v>
      </c>
      <c r="I316">
        <v>4.9399999999999995</v>
      </c>
    </row>
    <row r="317" spans="1:9">
      <c r="A317" s="1">
        <v>37123</v>
      </c>
      <c r="B317">
        <v>3.4390000000000001</v>
      </c>
      <c r="C317" s="285" t="s">
        <v>10</v>
      </c>
      <c r="D317">
        <v>3.4390000000000001</v>
      </c>
      <c r="F317" s="1">
        <v>37120</v>
      </c>
      <c r="G317">
        <v>4.8390000000000004</v>
      </c>
      <c r="H317" s="285" t="s">
        <v>10</v>
      </c>
      <c r="I317">
        <v>4.8390000000000004</v>
      </c>
    </row>
    <row r="318" spans="1:9">
      <c r="A318" s="1">
        <v>37124</v>
      </c>
      <c r="B318">
        <v>3.3689999999999998</v>
      </c>
      <c r="C318" s="285" t="s">
        <v>10</v>
      </c>
      <c r="D318">
        <v>3.3689999999999998</v>
      </c>
      <c r="F318" s="1">
        <v>37123</v>
      </c>
      <c r="G318">
        <v>4.9020000000000001</v>
      </c>
      <c r="H318" s="285" t="s">
        <v>10</v>
      </c>
      <c r="I318">
        <v>4.9020000000000001</v>
      </c>
    </row>
    <row r="319" spans="1:9">
      <c r="A319" s="1">
        <v>37125</v>
      </c>
      <c r="B319">
        <v>3.379</v>
      </c>
      <c r="C319" s="285" t="s">
        <v>10</v>
      </c>
      <c r="D319">
        <v>3.379</v>
      </c>
      <c r="F319" s="1">
        <v>37124</v>
      </c>
      <c r="G319">
        <v>4.8639999999999999</v>
      </c>
      <c r="H319" s="285" t="s">
        <v>10</v>
      </c>
      <c r="I319">
        <v>4.8639999999999999</v>
      </c>
    </row>
    <row r="320" spans="1:9">
      <c r="A320" s="1">
        <v>37126</v>
      </c>
      <c r="B320">
        <v>3.4</v>
      </c>
      <c r="C320" s="285" t="s">
        <v>10</v>
      </c>
      <c r="D320">
        <v>3.4</v>
      </c>
      <c r="F320" s="1">
        <v>37125</v>
      </c>
      <c r="G320">
        <v>4.8940000000000001</v>
      </c>
      <c r="H320" s="285" t="s">
        <v>10</v>
      </c>
      <c r="I320">
        <v>4.8940000000000001</v>
      </c>
    </row>
    <row r="321" spans="1:9">
      <c r="A321" s="1">
        <v>37127</v>
      </c>
      <c r="B321">
        <v>3.45</v>
      </c>
      <c r="C321" s="285" t="s">
        <v>10</v>
      </c>
      <c r="D321">
        <v>3.45</v>
      </c>
      <c r="F321" s="1">
        <v>37126</v>
      </c>
      <c r="G321">
        <v>4.88</v>
      </c>
      <c r="H321" s="285" t="s">
        <v>10</v>
      </c>
      <c r="I321">
        <v>4.88</v>
      </c>
    </row>
    <row r="322" spans="1:9">
      <c r="A322" s="1">
        <v>37130</v>
      </c>
      <c r="B322">
        <v>3.46</v>
      </c>
      <c r="C322" s="285" t="s">
        <v>10</v>
      </c>
      <c r="D322">
        <v>3.46</v>
      </c>
      <c r="F322" s="1">
        <v>37127</v>
      </c>
      <c r="G322">
        <v>4.9219999999999997</v>
      </c>
      <c r="H322" s="285" t="s">
        <v>10</v>
      </c>
      <c r="I322">
        <v>4.9219999999999997</v>
      </c>
    </row>
    <row r="323" spans="1:9">
      <c r="A323" s="1">
        <v>37131</v>
      </c>
      <c r="B323">
        <v>3.4209999999999998</v>
      </c>
      <c r="C323" s="285" t="s">
        <v>10</v>
      </c>
      <c r="D323">
        <v>3.4209999999999998</v>
      </c>
      <c r="F323" s="1">
        <v>37130</v>
      </c>
      <c r="G323">
        <v>4.9240000000000004</v>
      </c>
      <c r="H323" s="285" t="s">
        <v>10</v>
      </c>
      <c r="I323">
        <v>4.9240000000000004</v>
      </c>
    </row>
    <row r="324" spans="1:9">
      <c r="A324" s="1">
        <v>37132</v>
      </c>
      <c r="B324">
        <v>3.41</v>
      </c>
      <c r="C324" s="285" t="s">
        <v>10</v>
      </c>
      <c r="D324">
        <v>3.41</v>
      </c>
      <c r="F324" s="1">
        <v>37131</v>
      </c>
      <c r="G324">
        <v>4.8360000000000003</v>
      </c>
      <c r="H324" s="285" t="s">
        <v>10</v>
      </c>
      <c r="I324">
        <v>4.8360000000000003</v>
      </c>
    </row>
    <row r="325" spans="1:9">
      <c r="A325" s="1">
        <v>37133</v>
      </c>
      <c r="B325">
        <v>3.3689999999999998</v>
      </c>
      <c r="C325" s="285" t="s">
        <v>10</v>
      </c>
      <c r="D325">
        <v>3.3689999999999998</v>
      </c>
      <c r="F325" s="1">
        <v>37132</v>
      </c>
      <c r="G325">
        <v>4.7709999999999999</v>
      </c>
      <c r="H325" s="285" t="s">
        <v>10</v>
      </c>
      <c r="I325">
        <v>4.7709999999999999</v>
      </c>
    </row>
    <row r="326" spans="1:9">
      <c r="A326" s="1">
        <v>37134</v>
      </c>
      <c r="B326">
        <v>3.367</v>
      </c>
      <c r="C326" s="285" t="s">
        <v>10</v>
      </c>
      <c r="D326">
        <v>3.367</v>
      </c>
      <c r="F326" s="1">
        <v>37133</v>
      </c>
      <c r="G326">
        <v>4.8120000000000003</v>
      </c>
      <c r="H326" s="285" t="s">
        <v>10</v>
      </c>
      <c r="I326">
        <v>4.8120000000000003</v>
      </c>
    </row>
    <row r="327" spans="1:9">
      <c r="A327" s="1">
        <v>37137</v>
      </c>
      <c r="B327">
        <v>3.367</v>
      </c>
      <c r="C327" s="285" t="s">
        <v>10</v>
      </c>
      <c r="D327">
        <v>3.367</v>
      </c>
      <c r="F327" s="1">
        <v>37134</v>
      </c>
      <c r="G327">
        <v>4.8319999999999999</v>
      </c>
      <c r="H327" s="285" t="s">
        <v>10</v>
      </c>
      <c r="I327">
        <v>4.8319999999999999</v>
      </c>
    </row>
    <row r="328" spans="1:9">
      <c r="A328" s="1">
        <v>37138</v>
      </c>
      <c r="B328">
        <v>3.4390000000000001</v>
      </c>
      <c r="C328" s="285" t="s">
        <v>10</v>
      </c>
      <c r="D328">
        <v>3.4390000000000001</v>
      </c>
      <c r="F328" s="1">
        <v>37137</v>
      </c>
      <c r="G328">
        <v>4.8259999999999996</v>
      </c>
      <c r="H328" s="285" t="s">
        <v>10</v>
      </c>
      <c r="I328">
        <v>4.8259999999999996</v>
      </c>
    </row>
    <row r="329" spans="1:9">
      <c r="A329" s="1">
        <v>37139</v>
      </c>
      <c r="B329">
        <v>3.41</v>
      </c>
      <c r="C329" s="285" t="s">
        <v>10</v>
      </c>
      <c r="D329">
        <v>3.41</v>
      </c>
      <c r="F329" s="1">
        <v>37138</v>
      </c>
      <c r="G329">
        <v>4.9589999999999996</v>
      </c>
      <c r="H329" s="285" t="s">
        <v>10</v>
      </c>
      <c r="I329">
        <v>4.9589999999999996</v>
      </c>
    </row>
    <row r="330" spans="1:9">
      <c r="A330" s="1">
        <v>37140</v>
      </c>
      <c r="B330">
        <v>3.3689999999999998</v>
      </c>
      <c r="C330" s="285" t="s">
        <v>10</v>
      </c>
      <c r="D330">
        <v>3.3689999999999998</v>
      </c>
      <c r="F330" s="1">
        <v>37139</v>
      </c>
      <c r="G330">
        <v>4.9669999999999996</v>
      </c>
      <c r="H330" s="285" t="s">
        <v>10</v>
      </c>
      <c r="I330">
        <v>4.9669999999999996</v>
      </c>
    </row>
    <row r="331" spans="1:9">
      <c r="A331" s="1">
        <v>37141</v>
      </c>
      <c r="B331">
        <v>3.254</v>
      </c>
      <c r="C331" s="285" t="s">
        <v>10</v>
      </c>
      <c r="D331">
        <v>3.254</v>
      </c>
      <c r="F331" s="1">
        <v>37140</v>
      </c>
      <c r="G331">
        <v>4.8730000000000002</v>
      </c>
      <c r="H331" s="285" t="s">
        <v>10</v>
      </c>
      <c r="I331">
        <v>4.8730000000000002</v>
      </c>
    </row>
    <row r="332" spans="1:9">
      <c r="A332" s="1">
        <v>37144</v>
      </c>
      <c r="B332">
        <v>3.2640000000000002</v>
      </c>
      <c r="C332" s="285" t="s">
        <v>10</v>
      </c>
      <c r="D332">
        <v>3.2640000000000002</v>
      </c>
      <c r="F332" s="1">
        <v>37141</v>
      </c>
      <c r="G332">
        <v>4.79</v>
      </c>
      <c r="H332" s="285" t="s">
        <v>10</v>
      </c>
      <c r="I332">
        <v>4.79</v>
      </c>
    </row>
    <row r="333" spans="1:9">
      <c r="A333" s="1">
        <v>37145</v>
      </c>
      <c r="B333">
        <v>3.2560000000000002</v>
      </c>
      <c r="C333" s="285" t="s">
        <v>10</v>
      </c>
      <c r="D333">
        <v>3.2560000000000002</v>
      </c>
      <c r="F333" s="1">
        <v>37144</v>
      </c>
      <c r="G333">
        <v>4.835</v>
      </c>
      <c r="H333" s="285" t="s">
        <v>10</v>
      </c>
      <c r="I333">
        <v>4.835</v>
      </c>
    </row>
    <row r="334" spans="1:9">
      <c r="A334" s="1">
        <v>37146</v>
      </c>
      <c r="B334">
        <v>3.214</v>
      </c>
      <c r="C334" s="285" t="s">
        <v>10</v>
      </c>
      <c r="D334">
        <v>3.214</v>
      </c>
      <c r="F334" s="1">
        <v>37145</v>
      </c>
      <c r="G334">
        <v>4.7270000000000003</v>
      </c>
      <c r="H334" s="285" t="s">
        <v>10</v>
      </c>
      <c r="I334">
        <v>4.7270000000000003</v>
      </c>
    </row>
    <row r="335" spans="1:9">
      <c r="A335" s="1">
        <v>37147</v>
      </c>
      <c r="B335">
        <v>2.823</v>
      </c>
      <c r="C335" s="285" t="s">
        <v>10</v>
      </c>
      <c r="D335">
        <v>2.823</v>
      </c>
      <c r="F335" s="1">
        <v>37147</v>
      </c>
      <c r="G335">
        <v>4.6230000000000002</v>
      </c>
      <c r="H335" s="285" t="s">
        <v>10</v>
      </c>
      <c r="I335">
        <v>4.6230000000000002</v>
      </c>
    </row>
    <row r="336" spans="1:9">
      <c r="A336" s="1">
        <v>37148</v>
      </c>
      <c r="B336">
        <v>2.73</v>
      </c>
      <c r="C336" s="285" t="s">
        <v>10</v>
      </c>
      <c r="D336">
        <v>2.73</v>
      </c>
      <c r="F336" s="1">
        <v>37148</v>
      </c>
      <c r="G336">
        <v>4.5529999999999999</v>
      </c>
      <c r="H336" s="285" t="s">
        <v>10</v>
      </c>
      <c r="I336">
        <v>4.5529999999999999</v>
      </c>
    </row>
    <row r="337" spans="1:9">
      <c r="A337" s="1">
        <v>37151</v>
      </c>
      <c r="B337">
        <v>2.74</v>
      </c>
      <c r="C337" s="285" t="s">
        <v>10</v>
      </c>
      <c r="D337">
        <v>2.74</v>
      </c>
      <c r="F337" s="1">
        <v>37151</v>
      </c>
      <c r="G337">
        <v>4.6230000000000002</v>
      </c>
      <c r="H337" s="285" t="s">
        <v>10</v>
      </c>
      <c r="I337">
        <v>4.6230000000000002</v>
      </c>
    </row>
    <row r="338" spans="1:9">
      <c r="A338" s="1">
        <v>37152</v>
      </c>
      <c r="B338">
        <v>2.5249999999999999</v>
      </c>
      <c r="C338" s="285" t="s">
        <v>10</v>
      </c>
      <c r="D338">
        <v>2.5249999999999999</v>
      </c>
      <c r="F338" s="1">
        <v>37152</v>
      </c>
      <c r="G338">
        <v>4.7069999999999999</v>
      </c>
      <c r="H338" s="285" t="s">
        <v>10</v>
      </c>
      <c r="I338">
        <v>4.7069999999999999</v>
      </c>
    </row>
    <row r="339" spans="1:9">
      <c r="A339" s="1">
        <v>37153</v>
      </c>
      <c r="B339">
        <v>2.1869999999999998</v>
      </c>
      <c r="C339" s="285" t="s">
        <v>10</v>
      </c>
      <c r="D339">
        <v>2.1869999999999998</v>
      </c>
      <c r="F339" s="1">
        <v>37153</v>
      </c>
      <c r="G339">
        <v>4.6909999999999998</v>
      </c>
      <c r="H339" s="285" t="s">
        <v>10</v>
      </c>
      <c r="I339">
        <v>4.6909999999999998</v>
      </c>
    </row>
    <row r="340" spans="1:9">
      <c r="A340" s="1">
        <v>37154</v>
      </c>
      <c r="B340">
        <v>2.2069999999999999</v>
      </c>
      <c r="C340" s="285" t="s">
        <v>10</v>
      </c>
      <c r="D340">
        <v>2.2069999999999999</v>
      </c>
      <c r="F340" s="1">
        <v>37154</v>
      </c>
      <c r="G340">
        <v>4.742</v>
      </c>
      <c r="H340" s="285" t="s">
        <v>10</v>
      </c>
      <c r="I340">
        <v>4.742</v>
      </c>
    </row>
    <row r="341" spans="1:9">
      <c r="A341" s="1">
        <v>37155</v>
      </c>
      <c r="B341">
        <v>2.2480000000000002</v>
      </c>
      <c r="C341" s="285" t="s">
        <v>10</v>
      </c>
      <c r="D341">
        <v>2.2480000000000002</v>
      </c>
      <c r="F341" s="1">
        <v>37155</v>
      </c>
      <c r="G341">
        <v>4.6909999999999998</v>
      </c>
      <c r="H341" s="285" t="s">
        <v>10</v>
      </c>
      <c r="I341">
        <v>4.6909999999999998</v>
      </c>
    </row>
    <row r="342" spans="1:9">
      <c r="A342" s="1">
        <v>37158</v>
      </c>
      <c r="B342">
        <v>2.37</v>
      </c>
      <c r="C342" s="285" t="s">
        <v>10</v>
      </c>
      <c r="D342">
        <v>2.37</v>
      </c>
      <c r="F342" s="1">
        <v>37158</v>
      </c>
      <c r="G342">
        <v>4.7160000000000002</v>
      </c>
      <c r="H342" s="285" t="s">
        <v>10</v>
      </c>
      <c r="I342">
        <v>4.7160000000000002</v>
      </c>
    </row>
    <row r="343" spans="1:9">
      <c r="A343" s="1">
        <v>37159</v>
      </c>
      <c r="B343">
        <v>2.4020000000000001</v>
      </c>
      <c r="C343" s="285" t="s">
        <v>10</v>
      </c>
      <c r="D343">
        <v>2.4020000000000001</v>
      </c>
      <c r="F343" s="1">
        <v>37159</v>
      </c>
      <c r="G343">
        <v>4.7</v>
      </c>
      <c r="H343" s="285" t="s">
        <v>10</v>
      </c>
      <c r="I343">
        <v>4.7</v>
      </c>
    </row>
    <row r="344" spans="1:9">
      <c r="A344" s="1">
        <v>37160</v>
      </c>
      <c r="B344">
        <v>2.371</v>
      </c>
      <c r="C344" s="285" t="s">
        <v>10</v>
      </c>
      <c r="D344">
        <v>2.371</v>
      </c>
      <c r="F344" s="1">
        <v>37160</v>
      </c>
      <c r="G344">
        <v>4.6280000000000001</v>
      </c>
      <c r="H344" s="285" t="s">
        <v>10</v>
      </c>
      <c r="I344">
        <v>4.6280000000000001</v>
      </c>
    </row>
    <row r="345" spans="1:9">
      <c r="A345" s="1">
        <v>37161</v>
      </c>
      <c r="B345">
        <v>2.371</v>
      </c>
      <c r="C345" s="285" t="s">
        <v>10</v>
      </c>
      <c r="D345">
        <v>2.371</v>
      </c>
      <c r="F345" s="1">
        <v>37161</v>
      </c>
      <c r="G345">
        <v>4.548</v>
      </c>
      <c r="H345" s="285" t="s">
        <v>10</v>
      </c>
      <c r="I345">
        <v>4.548</v>
      </c>
    </row>
    <row r="346" spans="1:9">
      <c r="A346" s="1">
        <v>37162</v>
      </c>
      <c r="B346">
        <v>2.371</v>
      </c>
      <c r="C346" s="285" t="s">
        <v>10</v>
      </c>
      <c r="D346">
        <v>2.371</v>
      </c>
      <c r="F346" s="1">
        <v>37162</v>
      </c>
      <c r="G346">
        <v>4.5880000000000001</v>
      </c>
      <c r="H346" s="285" t="s">
        <v>10</v>
      </c>
      <c r="I346">
        <v>4.5880000000000001</v>
      </c>
    </row>
    <row r="347" spans="1:9">
      <c r="A347" s="1">
        <v>37165</v>
      </c>
      <c r="B347">
        <v>2.36</v>
      </c>
      <c r="C347" s="285" t="s">
        <v>10</v>
      </c>
      <c r="D347">
        <v>2.36</v>
      </c>
      <c r="F347" s="1">
        <v>37165</v>
      </c>
      <c r="G347">
        <v>4.54</v>
      </c>
      <c r="H347" s="285" t="s">
        <v>10</v>
      </c>
      <c r="I347">
        <v>4.54</v>
      </c>
    </row>
    <row r="348" spans="1:9">
      <c r="A348" s="1">
        <v>37166</v>
      </c>
      <c r="B348">
        <v>2.2789999999999999</v>
      </c>
      <c r="C348" s="285" t="s">
        <v>10</v>
      </c>
      <c r="D348">
        <v>2.2789999999999999</v>
      </c>
      <c r="F348" s="1">
        <v>37166</v>
      </c>
      <c r="G348">
        <v>4.5010000000000003</v>
      </c>
      <c r="H348" s="285" t="s">
        <v>10</v>
      </c>
      <c r="I348">
        <v>4.5010000000000003</v>
      </c>
    </row>
    <row r="349" spans="1:9">
      <c r="A349" s="1">
        <v>37167</v>
      </c>
      <c r="B349">
        <v>2.238</v>
      </c>
      <c r="C349" s="285" t="s">
        <v>10</v>
      </c>
      <c r="D349">
        <v>2.238</v>
      </c>
      <c r="F349" s="1">
        <v>37167</v>
      </c>
      <c r="G349">
        <v>4.468</v>
      </c>
      <c r="H349" s="285" t="s">
        <v>10</v>
      </c>
      <c r="I349">
        <v>4.468</v>
      </c>
    </row>
    <row r="350" spans="1:9">
      <c r="A350" s="1">
        <v>37168</v>
      </c>
      <c r="B350">
        <v>2.2069999999999999</v>
      </c>
      <c r="C350" s="285" t="s">
        <v>10</v>
      </c>
      <c r="D350">
        <v>2.2069999999999999</v>
      </c>
      <c r="F350" s="1">
        <v>37168</v>
      </c>
      <c r="G350">
        <v>4.5060000000000002</v>
      </c>
      <c r="H350" s="285" t="s">
        <v>10</v>
      </c>
      <c r="I350">
        <v>4.5060000000000002</v>
      </c>
    </row>
    <row r="351" spans="1:9">
      <c r="A351" s="1">
        <v>37169</v>
      </c>
      <c r="B351">
        <v>2.1760000000000002</v>
      </c>
      <c r="C351" s="285" t="s">
        <v>10</v>
      </c>
      <c r="D351">
        <v>2.1760000000000002</v>
      </c>
      <c r="F351" s="1">
        <v>37169</v>
      </c>
      <c r="G351">
        <v>4.5039999999999996</v>
      </c>
      <c r="H351" s="285" t="s">
        <v>10</v>
      </c>
      <c r="I351">
        <v>4.5039999999999996</v>
      </c>
    </row>
    <row r="352" spans="1:9">
      <c r="A352" s="1">
        <v>37172</v>
      </c>
      <c r="B352">
        <v>2.1859999999999999</v>
      </c>
      <c r="C352" s="285" t="s">
        <v>10</v>
      </c>
      <c r="D352">
        <v>2.1859999999999999</v>
      </c>
      <c r="F352" s="1">
        <v>37172</v>
      </c>
      <c r="G352">
        <v>4.5060000000000002</v>
      </c>
      <c r="H352" s="285" t="s">
        <v>10</v>
      </c>
      <c r="I352">
        <v>4.5060000000000002</v>
      </c>
    </row>
    <row r="353" spans="1:9">
      <c r="A353" s="1">
        <v>37173</v>
      </c>
      <c r="B353">
        <v>2.2160000000000002</v>
      </c>
      <c r="C353" s="285" t="s">
        <v>10</v>
      </c>
      <c r="D353">
        <v>2.2160000000000002</v>
      </c>
      <c r="F353" s="1">
        <v>37173</v>
      </c>
      <c r="G353">
        <v>4.593</v>
      </c>
      <c r="H353" s="285" t="s">
        <v>10</v>
      </c>
      <c r="I353">
        <v>4.593</v>
      </c>
    </row>
    <row r="354" spans="1:9">
      <c r="A354" s="1">
        <v>37174</v>
      </c>
      <c r="B354">
        <v>2.2170000000000001</v>
      </c>
      <c r="C354" s="285" t="s">
        <v>10</v>
      </c>
      <c r="D354">
        <v>2.2170000000000001</v>
      </c>
      <c r="F354" s="1">
        <v>37174</v>
      </c>
      <c r="G354">
        <v>4.5969999999999995</v>
      </c>
      <c r="H354" s="285" t="s">
        <v>10</v>
      </c>
      <c r="I354">
        <v>4.5969999999999995</v>
      </c>
    </row>
    <row r="355" spans="1:9">
      <c r="A355" s="1">
        <v>37175</v>
      </c>
      <c r="B355">
        <v>2.2789999999999999</v>
      </c>
      <c r="C355" s="285" t="s">
        <v>10</v>
      </c>
      <c r="D355">
        <v>2.2789999999999999</v>
      </c>
      <c r="F355" s="1">
        <v>37175</v>
      </c>
      <c r="G355">
        <v>4.6660000000000004</v>
      </c>
      <c r="H355" s="285" t="s">
        <v>10</v>
      </c>
      <c r="I355">
        <v>4.6660000000000004</v>
      </c>
    </row>
    <row r="356" spans="1:9">
      <c r="A356" s="1">
        <v>37176</v>
      </c>
      <c r="B356">
        <v>2.2480000000000002</v>
      </c>
      <c r="C356" s="285" t="s">
        <v>10</v>
      </c>
      <c r="D356">
        <v>2.2480000000000002</v>
      </c>
      <c r="F356" s="1">
        <v>37176</v>
      </c>
      <c r="G356">
        <v>4.6690000000000005</v>
      </c>
      <c r="H356" s="285" t="s">
        <v>10</v>
      </c>
      <c r="I356">
        <v>4.6690000000000005</v>
      </c>
    </row>
    <row r="357" spans="1:9">
      <c r="A357" s="1">
        <v>37179</v>
      </c>
      <c r="B357">
        <v>2.258</v>
      </c>
      <c r="C357" s="285" t="s">
        <v>10</v>
      </c>
      <c r="D357">
        <v>2.258</v>
      </c>
      <c r="F357" s="1">
        <v>37179</v>
      </c>
      <c r="G357">
        <v>4.5990000000000002</v>
      </c>
      <c r="H357" s="285" t="s">
        <v>10</v>
      </c>
      <c r="I357">
        <v>4.5990000000000002</v>
      </c>
    </row>
    <row r="358" spans="1:9">
      <c r="A358" s="1">
        <v>37180</v>
      </c>
      <c r="B358">
        <v>2.2069999999999999</v>
      </c>
      <c r="C358" s="285" t="s">
        <v>10</v>
      </c>
      <c r="D358">
        <v>2.2069999999999999</v>
      </c>
      <c r="F358" s="1">
        <v>37180</v>
      </c>
      <c r="G358">
        <v>4.5590000000000002</v>
      </c>
      <c r="H358" s="285" t="s">
        <v>10</v>
      </c>
      <c r="I358">
        <v>4.5590000000000002</v>
      </c>
    </row>
    <row r="359" spans="1:9">
      <c r="A359" s="1">
        <v>37181</v>
      </c>
      <c r="B359">
        <v>2.2170000000000001</v>
      </c>
      <c r="C359" s="285" t="s">
        <v>10</v>
      </c>
      <c r="D359">
        <v>2.2170000000000001</v>
      </c>
      <c r="F359" s="1">
        <v>37181</v>
      </c>
      <c r="G359">
        <v>4.5670000000000002</v>
      </c>
      <c r="H359" s="285" t="s">
        <v>10</v>
      </c>
      <c r="I359">
        <v>4.5670000000000002</v>
      </c>
    </row>
    <row r="360" spans="1:9">
      <c r="A360" s="1">
        <v>37182</v>
      </c>
      <c r="B360">
        <v>2.1869999999999998</v>
      </c>
      <c r="C360" s="285" t="s">
        <v>10</v>
      </c>
      <c r="D360">
        <v>2.1869999999999998</v>
      </c>
      <c r="F360" s="1">
        <v>37182</v>
      </c>
      <c r="G360">
        <v>4.577</v>
      </c>
      <c r="H360" s="285" t="s">
        <v>10</v>
      </c>
      <c r="I360">
        <v>4.577</v>
      </c>
    </row>
    <row r="361" spans="1:9">
      <c r="A361" s="1">
        <v>37183</v>
      </c>
      <c r="B361">
        <v>2.1960000000000002</v>
      </c>
      <c r="C361" s="285" t="s">
        <v>10</v>
      </c>
      <c r="D361">
        <v>2.1960000000000002</v>
      </c>
      <c r="F361" s="1">
        <v>37183</v>
      </c>
      <c r="G361">
        <v>4.6210000000000004</v>
      </c>
      <c r="H361" s="285" t="s">
        <v>10</v>
      </c>
      <c r="I361">
        <v>4.6210000000000004</v>
      </c>
    </row>
    <row r="362" spans="1:9">
      <c r="A362" s="1">
        <v>37186</v>
      </c>
      <c r="B362">
        <v>2.2269999999999999</v>
      </c>
      <c r="C362" s="285" t="s">
        <v>10</v>
      </c>
      <c r="D362">
        <v>2.2269999999999999</v>
      </c>
      <c r="F362" s="1">
        <v>37186</v>
      </c>
      <c r="G362">
        <v>4.633</v>
      </c>
      <c r="H362" s="285" t="s">
        <v>10</v>
      </c>
      <c r="I362">
        <v>4.633</v>
      </c>
    </row>
    <row r="363" spans="1:9">
      <c r="A363" s="1">
        <v>37187</v>
      </c>
      <c r="B363">
        <v>2.2069999999999999</v>
      </c>
      <c r="C363" s="285" t="s">
        <v>10</v>
      </c>
      <c r="D363">
        <v>2.2069999999999999</v>
      </c>
      <c r="F363" s="1">
        <v>37187</v>
      </c>
      <c r="G363">
        <v>4.6429999999999998</v>
      </c>
      <c r="H363" s="285" t="s">
        <v>10</v>
      </c>
      <c r="I363">
        <v>4.6429999999999998</v>
      </c>
    </row>
    <row r="364" spans="1:9">
      <c r="A364" s="1">
        <v>37188</v>
      </c>
      <c r="B364">
        <v>2.1560000000000001</v>
      </c>
      <c r="C364" s="285" t="s">
        <v>10</v>
      </c>
      <c r="D364">
        <v>2.1560000000000001</v>
      </c>
      <c r="F364" s="1">
        <v>37188</v>
      </c>
      <c r="G364">
        <v>4.5960000000000001</v>
      </c>
      <c r="H364" s="285" t="s">
        <v>10</v>
      </c>
      <c r="I364">
        <v>4.5960000000000001</v>
      </c>
    </row>
    <row r="365" spans="1:9">
      <c r="A365" s="1">
        <v>37189</v>
      </c>
      <c r="B365">
        <v>2.1459999999999999</v>
      </c>
      <c r="C365" s="285" t="s">
        <v>10</v>
      </c>
      <c r="D365">
        <v>2.1459999999999999</v>
      </c>
      <c r="F365" s="1">
        <v>37189</v>
      </c>
      <c r="G365">
        <v>4.5510000000000002</v>
      </c>
      <c r="H365" s="285" t="s">
        <v>10</v>
      </c>
      <c r="I365">
        <v>4.5510000000000002</v>
      </c>
    </row>
    <row r="366" spans="1:9">
      <c r="A366" s="1">
        <v>37190</v>
      </c>
      <c r="B366">
        <v>2.145</v>
      </c>
      <c r="C366" s="285" t="s">
        <v>10</v>
      </c>
      <c r="D366">
        <v>2.145</v>
      </c>
      <c r="F366" s="1">
        <v>37190</v>
      </c>
      <c r="G366">
        <v>4.5289999999999999</v>
      </c>
      <c r="H366" s="285" t="s">
        <v>10</v>
      </c>
      <c r="I366">
        <v>4.5289999999999999</v>
      </c>
    </row>
    <row r="367" spans="1:9">
      <c r="A367" s="1">
        <v>37193</v>
      </c>
      <c r="B367">
        <v>2.1040000000000001</v>
      </c>
      <c r="C367" s="285" t="s">
        <v>10</v>
      </c>
      <c r="D367">
        <v>2.1040000000000001</v>
      </c>
      <c r="F367" s="1">
        <v>37193</v>
      </c>
      <c r="G367">
        <v>4.4800000000000004</v>
      </c>
      <c r="H367" s="285" t="s">
        <v>10</v>
      </c>
      <c r="I367">
        <v>4.4800000000000004</v>
      </c>
    </row>
    <row r="368" spans="1:9">
      <c r="A368" s="1">
        <v>37194</v>
      </c>
      <c r="B368">
        <v>2.0129999999999999</v>
      </c>
      <c r="C368" s="285" t="s">
        <v>10</v>
      </c>
      <c r="D368">
        <v>2.0129999999999999</v>
      </c>
      <c r="F368" s="1">
        <v>37194</v>
      </c>
      <c r="G368">
        <v>4.41</v>
      </c>
      <c r="H368" s="285" t="s">
        <v>10</v>
      </c>
      <c r="I368">
        <v>4.41</v>
      </c>
    </row>
    <row r="369" spans="1:9">
      <c r="A369" s="1">
        <v>37195</v>
      </c>
      <c r="B369">
        <v>2.012</v>
      </c>
      <c r="C369" s="285" t="s">
        <v>10</v>
      </c>
      <c r="D369">
        <v>2.012</v>
      </c>
      <c r="F369" s="1">
        <v>37195</v>
      </c>
      <c r="G369">
        <v>4.2320000000000002</v>
      </c>
      <c r="H369" s="285" t="s">
        <v>10</v>
      </c>
      <c r="I369">
        <v>4.2320000000000002</v>
      </c>
    </row>
    <row r="370" spans="1:9">
      <c r="A370" s="1">
        <v>37196</v>
      </c>
      <c r="B370">
        <v>2.0640000000000001</v>
      </c>
      <c r="C370" s="285" t="s">
        <v>10</v>
      </c>
      <c r="D370">
        <v>2.0640000000000001</v>
      </c>
      <c r="F370" s="1">
        <v>37196</v>
      </c>
      <c r="G370">
        <v>4.24</v>
      </c>
      <c r="H370" s="285" t="s">
        <v>10</v>
      </c>
      <c r="I370">
        <v>4.24</v>
      </c>
    </row>
    <row r="371" spans="1:9">
      <c r="A371" s="1">
        <v>37197</v>
      </c>
      <c r="B371">
        <v>2.0529999999999999</v>
      </c>
      <c r="C371" s="285" t="s">
        <v>10</v>
      </c>
      <c r="D371">
        <v>2.0529999999999999</v>
      </c>
      <c r="F371" s="1">
        <v>37197</v>
      </c>
      <c r="G371">
        <v>4.3579999999999997</v>
      </c>
      <c r="H371" s="285" t="s">
        <v>10</v>
      </c>
      <c r="I371">
        <v>4.3579999999999997</v>
      </c>
    </row>
    <row r="372" spans="1:9">
      <c r="A372" s="1">
        <v>37200</v>
      </c>
      <c r="B372">
        <v>2.012</v>
      </c>
      <c r="C372" s="285" t="s">
        <v>10</v>
      </c>
      <c r="D372">
        <v>2.012</v>
      </c>
      <c r="F372" s="1">
        <v>37200</v>
      </c>
      <c r="G372">
        <v>4.2960000000000003</v>
      </c>
      <c r="H372" s="285" t="s">
        <v>10</v>
      </c>
      <c r="I372">
        <v>4.2960000000000003</v>
      </c>
    </row>
    <row r="373" spans="1:9">
      <c r="A373" s="1">
        <v>37201</v>
      </c>
      <c r="B373">
        <v>1.839</v>
      </c>
      <c r="C373" s="285" t="s">
        <v>10</v>
      </c>
      <c r="D373">
        <v>1.839</v>
      </c>
      <c r="F373" s="1">
        <v>37201</v>
      </c>
      <c r="G373">
        <v>4.2560000000000002</v>
      </c>
      <c r="H373" s="285" t="s">
        <v>10</v>
      </c>
      <c r="I373">
        <v>4.2560000000000002</v>
      </c>
    </row>
    <row r="374" spans="1:9">
      <c r="A374" s="1">
        <v>37202</v>
      </c>
      <c r="B374">
        <v>1.7869999999999999</v>
      </c>
      <c r="C374" s="285" t="s">
        <v>10</v>
      </c>
      <c r="D374">
        <v>1.7869999999999999</v>
      </c>
      <c r="F374" s="1">
        <v>37202</v>
      </c>
      <c r="G374">
        <v>4.1779999999999999</v>
      </c>
      <c r="H374" s="285" t="s">
        <v>10</v>
      </c>
      <c r="I374">
        <v>4.1779999999999999</v>
      </c>
    </row>
    <row r="375" spans="1:9">
      <c r="A375" s="1">
        <v>37203</v>
      </c>
      <c r="B375">
        <v>1.8380000000000001</v>
      </c>
      <c r="C375" s="285" t="s">
        <v>10</v>
      </c>
      <c r="D375">
        <v>1.8380000000000001</v>
      </c>
      <c r="F375" s="1">
        <v>37203</v>
      </c>
      <c r="G375">
        <v>4.2859999999999996</v>
      </c>
      <c r="H375" s="285" t="s">
        <v>10</v>
      </c>
      <c r="I375">
        <v>4.2859999999999996</v>
      </c>
    </row>
    <row r="376" spans="1:9">
      <c r="A376" s="1">
        <v>37204</v>
      </c>
      <c r="B376">
        <v>1.8380000000000001</v>
      </c>
      <c r="C376" s="285" t="s">
        <v>10</v>
      </c>
      <c r="D376">
        <v>1.8380000000000001</v>
      </c>
      <c r="F376" s="1">
        <v>37204</v>
      </c>
      <c r="G376">
        <v>4.3029999999999999</v>
      </c>
      <c r="H376" s="285" t="s">
        <v>10</v>
      </c>
      <c r="I376">
        <v>4.3029999999999999</v>
      </c>
    </row>
    <row r="377" spans="1:9">
      <c r="A377" s="1">
        <v>37207</v>
      </c>
      <c r="B377">
        <v>1.8279999999999998</v>
      </c>
      <c r="C377" s="285" t="s">
        <v>10</v>
      </c>
      <c r="D377">
        <v>1.8279999999999998</v>
      </c>
      <c r="F377" s="1">
        <v>37207</v>
      </c>
      <c r="G377">
        <v>4.3029999999999999</v>
      </c>
      <c r="H377" s="285" t="s">
        <v>10</v>
      </c>
      <c r="I377">
        <v>4.3029999999999999</v>
      </c>
    </row>
    <row r="378" spans="1:9">
      <c r="A378" s="1">
        <v>37208</v>
      </c>
      <c r="B378">
        <v>1.8380000000000001</v>
      </c>
      <c r="C378" s="285" t="s">
        <v>10</v>
      </c>
      <c r="D378">
        <v>1.8380000000000001</v>
      </c>
      <c r="F378" s="1">
        <v>37208</v>
      </c>
      <c r="G378">
        <v>4.3780000000000001</v>
      </c>
      <c r="H378" s="285" t="s">
        <v>10</v>
      </c>
      <c r="I378">
        <v>4.3780000000000001</v>
      </c>
    </row>
    <row r="379" spans="1:9">
      <c r="A379" s="1">
        <v>37209</v>
      </c>
      <c r="B379">
        <v>1.879</v>
      </c>
      <c r="C379" s="285" t="s">
        <v>10</v>
      </c>
      <c r="D379">
        <v>1.879</v>
      </c>
      <c r="F379" s="1">
        <v>37209</v>
      </c>
      <c r="G379">
        <v>4.5389999999999997</v>
      </c>
      <c r="H379" s="285" t="s">
        <v>10</v>
      </c>
      <c r="I379">
        <v>4.5389999999999997</v>
      </c>
    </row>
    <row r="380" spans="1:9">
      <c r="A380" s="1">
        <v>37210</v>
      </c>
      <c r="B380">
        <v>1.9</v>
      </c>
      <c r="C380" s="285" t="s">
        <v>10</v>
      </c>
      <c r="D380">
        <v>1.9</v>
      </c>
      <c r="F380" s="1">
        <v>37210</v>
      </c>
      <c r="G380">
        <v>4.7620000000000005</v>
      </c>
      <c r="H380" s="285" t="s">
        <v>10</v>
      </c>
      <c r="I380">
        <v>4.7620000000000005</v>
      </c>
    </row>
    <row r="381" spans="1:9">
      <c r="A381" s="1">
        <v>37211</v>
      </c>
      <c r="B381">
        <v>1.9510000000000001</v>
      </c>
      <c r="C381" s="285" t="s">
        <v>10</v>
      </c>
      <c r="D381">
        <v>1.9510000000000001</v>
      </c>
      <c r="F381" s="1">
        <v>37211</v>
      </c>
      <c r="G381">
        <v>4.843</v>
      </c>
      <c r="H381" s="285" t="s">
        <v>10</v>
      </c>
      <c r="I381">
        <v>4.843</v>
      </c>
    </row>
    <row r="382" spans="1:9">
      <c r="A382" s="1">
        <v>37214</v>
      </c>
      <c r="B382">
        <v>1.9300000000000002</v>
      </c>
      <c r="C382" s="285" t="s">
        <v>10</v>
      </c>
      <c r="D382">
        <v>1.9300000000000002</v>
      </c>
      <c r="F382" s="1">
        <v>37214</v>
      </c>
      <c r="G382">
        <v>4.798</v>
      </c>
      <c r="H382" s="285" t="s">
        <v>10</v>
      </c>
      <c r="I382">
        <v>4.798</v>
      </c>
    </row>
    <row r="383" spans="1:9">
      <c r="A383" s="1">
        <v>37215</v>
      </c>
      <c r="B383">
        <v>1.9409999999999998</v>
      </c>
      <c r="C383" s="285" t="s">
        <v>10</v>
      </c>
      <c r="D383">
        <v>1.9409999999999998</v>
      </c>
      <c r="F383" s="1">
        <v>37215</v>
      </c>
      <c r="G383">
        <v>4.8629999999999995</v>
      </c>
      <c r="H383" s="285" t="s">
        <v>10</v>
      </c>
      <c r="I383">
        <v>4.8629999999999995</v>
      </c>
    </row>
    <row r="384" spans="1:9">
      <c r="A384" s="1">
        <v>37216</v>
      </c>
      <c r="B384">
        <v>1.9510000000000001</v>
      </c>
      <c r="C384" s="285" t="s">
        <v>10</v>
      </c>
      <c r="D384">
        <v>1.9510000000000001</v>
      </c>
      <c r="F384" s="1">
        <v>37216</v>
      </c>
      <c r="G384">
        <v>5.0129999999999999</v>
      </c>
      <c r="H384" s="285" t="s">
        <v>10</v>
      </c>
      <c r="I384">
        <v>5.0129999999999999</v>
      </c>
    </row>
    <row r="385" spans="1:9">
      <c r="A385" s="1">
        <v>37217</v>
      </c>
      <c r="B385">
        <v>1.94</v>
      </c>
      <c r="C385" s="285" t="s">
        <v>10</v>
      </c>
      <c r="D385">
        <v>1.94</v>
      </c>
      <c r="F385" s="1">
        <v>37217</v>
      </c>
      <c r="G385">
        <v>4.9660000000000002</v>
      </c>
      <c r="H385" s="285" t="s">
        <v>10</v>
      </c>
      <c r="I385">
        <v>4.9660000000000002</v>
      </c>
    </row>
    <row r="386" spans="1:9">
      <c r="A386" s="1">
        <v>37218</v>
      </c>
      <c r="B386">
        <v>1.9609999999999999</v>
      </c>
      <c r="C386" s="285" t="s">
        <v>10</v>
      </c>
      <c r="D386">
        <v>1.9609999999999999</v>
      </c>
      <c r="F386" s="1">
        <v>37218</v>
      </c>
      <c r="G386">
        <v>4.9870000000000001</v>
      </c>
      <c r="H386" s="285" t="s">
        <v>10</v>
      </c>
      <c r="I386">
        <v>4.9870000000000001</v>
      </c>
    </row>
    <row r="387" spans="1:9">
      <c r="A387" s="1">
        <v>37221</v>
      </c>
      <c r="B387">
        <v>1.9809999999999999</v>
      </c>
      <c r="C387" s="285" t="s">
        <v>10</v>
      </c>
      <c r="D387">
        <v>1.9809999999999999</v>
      </c>
      <c r="F387" s="1">
        <v>37221</v>
      </c>
      <c r="G387">
        <v>5.0149999999999997</v>
      </c>
      <c r="H387" s="285" t="s">
        <v>10</v>
      </c>
      <c r="I387">
        <v>5.0149999999999997</v>
      </c>
    </row>
    <row r="388" spans="1:9">
      <c r="A388" s="1">
        <v>37222</v>
      </c>
      <c r="B388">
        <v>1.879</v>
      </c>
      <c r="C388" s="285" t="s">
        <v>10</v>
      </c>
      <c r="D388">
        <v>1.879</v>
      </c>
      <c r="F388" s="1">
        <v>37222</v>
      </c>
      <c r="G388">
        <v>4.9190000000000005</v>
      </c>
      <c r="H388" s="285" t="s">
        <v>10</v>
      </c>
      <c r="I388">
        <v>4.9190000000000005</v>
      </c>
    </row>
    <row r="389" spans="1:9">
      <c r="A389" s="1">
        <v>37223</v>
      </c>
      <c r="B389">
        <v>1.8380000000000001</v>
      </c>
      <c r="C389" s="285" t="s">
        <v>10</v>
      </c>
      <c r="D389">
        <v>1.8380000000000001</v>
      </c>
      <c r="F389" s="1">
        <v>37223</v>
      </c>
      <c r="G389">
        <v>4.9249999999999998</v>
      </c>
      <c r="H389" s="285" t="s">
        <v>10</v>
      </c>
      <c r="I389">
        <v>4.9249999999999998</v>
      </c>
    </row>
    <row r="390" spans="1:9">
      <c r="A390" s="1">
        <v>37224</v>
      </c>
      <c r="B390">
        <v>1.7770000000000001</v>
      </c>
      <c r="C390" s="285" t="s">
        <v>10</v>
      </c>
      <c r="D390">
        <v>1.7770000000000001</v>
      </c>
      <c r="F390" s="1">
        <v>37224</v>
      </c>
      <c r="G390">
        <v>4.7560000000000002</v>
      </c>
      <c r="H390" s="285" t="s">
        <v>10</v>
      </c>
      <c r="I390">
        <v>4.7560000000000002</v>
      </c>
    </row>
    <row r="391" spans="1:9">
      <c r="A391" s="1">
        <v>37225</v>
      </c>
      <c r="B391">
        <v>1.726</v>
      </c>
      <c r="C391" s="285" t="s">
        <v>10</v>
      </c>
      <c r="D391">
        <v>1.726</v>
      </c>
      <c r="F391" s="1">
        <v>37225</v>
      </c>
      <c r="G391">
        <v>4.7519999999999998</v>
      </c>
      <c r="H391" s="285" t="s">
        <v>10</v>
      </c>
      <c r="I391">
        <v>4.7519999999999998</v>
      </c>
    </row>
    <row r="392" spans="1:9">
      <c r="A392" s="1">
        <v>37228</v>
      </c>
      <c r="B392">
        <v>1.7869999999999999</v>
      </c>
      <c r="C392" s="285" t="s">
        <v>10</v>
      </c>
      <c r="D392">
        <v>1.7869999999999999</v>
      </c>
      <c r="F392" s="1">
        <v>37228</v>
      </c>
      <c r="G392">
        <v>4.6870000000000003</v>
      </c>
      <c r="H392" s="285" t="s">
        <v>10</v>
      </c>
      <c r="I392">
        <v>4.6870000000000003</v>
      </c>
    </row>
    <row r="393" spans="1:9">
      <c r="A393" s="1">
        <v>37229</v>
      </c>
      <c r="B393">
        <v>1.746</v>
      </c>
      <c r="C393" s="285" t="s">
        <v>10</v>
      </c>
      <c r="D393">
        <v>1.746</v>
      </c>
      <c r="F393" s="1">
        <v>37229</v>
      </c>
      <c r="G393">
        <v>4.66</v>
      </c>
      <c r="H393" s="285" t="s">
        <v>10</v>
      </c>
      <c r="I393">
        <v>4.66</v>
      </c>
    </row>
    <row r="394" spans="1:9">
      <c r="A394" s="1">
        <v>37230</v>
      </c>
      <c r="B394">
        <v>1.798</v>
      </c>
      <c r="C394" s="285" t="s">
        <v>10</v>
      </c>
      <c r="D394">
        <v>1.798</v>
      </c>
      <c r="F394" s="1">
        <v>37230</v>
      </c>
      <c r="G394">
        <v>4.8929999999999998</v>
      </c>
      <c r="H394" s="285" t="s">
        <v>10</v>
      </c>
      <c r="I394">
        <v>4.8929999999999998</v>
      </c>
    </row>
    <row r="395" spans="1:9">
      <c r="A395" s="1">
        <v>37231</v>
      </c>
      <c r="B395">
        <v>1.736</v>
      </c>
      <c r="C395" s="285" t="s">
        <v>10</v>
      </c>
      <c r="D395">
        <v>1.736</v>
      </c>
      <c r="F395" s="1">
        <v>37231</v>
      </c>
      <c r="G395">
        <v>5.0129999999999999</v>
      </c>
      <c r="H395" s="285" t="s">
        <v>10</v>
      </c>
      <c r="I395">
        <v>5.0129999999999999</v>
      </c>
    </row>
    <row r="396" spans="1:9">
      <c r="A396" s="1">
        <v>37232</v>
      </c>
      <c r="B396">
        <v>1.6949999999999998</v>
      </c>
      <c r="C396" s="285" t="s">
        <v>10</v>
      </c>
      <c r="D396">
        <v>1.6949999999999998</v>
      </c>
      <c r="F396" s="1">
        <v>37232</v>
      </c>
      <c r="G396">
        <v>5.1669999999999998</v>
      </c>
      <c r="H396" s="285" t="s">
        <v>10</v>
      </c>
      <c r="I396">
        <v>5.1669999999999998</v>
      </c>
    </row>
    <row r="397" spans="1:9">
      <c r="A397" s="1">
        <v>37235</v>
      </c>
      <c r="B397">
        <v>1.7149999999999999</v>
      </c>
      <c r="C397" s="285" t="s">
        <v>10</v>
      </c>
      <c r="D397">
        <v>1.7149999999999999</v>
      </c>
      <c r="F397" s="1">
        <v>37235</v>
      </c>
      <c r="G397">
        <v>5.0979999999999999</v>
      </c>
      <c r="H397" s="285" t="s">
        <v>10</v>
      </c>
      <c r="I397">
        <v>5.0979999999999999</v>
      </c>
    </row>
    <row r="398" spans="1:9">
      <c r="A398" s="1">
        <v>37236</v>
      </c>
      <c r="B398">
        <v>1.6440000000000001</v>
      </c>
      <c r="C398" s="285" t="s">
        <v>10</v>
      </c>
      <c r="D398">
        <v>1.6440000000000001</v>
      </c>
      <c r="F398" s="1">
        <v>37236</v>
      </c>
      <c r="G398">
        <v>5.0510000000000002</v>
      </c>
      <c r="H398" s="285" t="s">
        <v>10</v>
      </c>
      <c r="I398">
        <v>5.0510000000000002</v>
      </c>
    </row>
    <row r="399" spans="1:9">
      <c r="A399" s="1">
        <v>37237</v>
      </c>
      <c r="B399">
        <v>1.675</v>
      </c>
      <c r="C399" s="285" t="s">
        <v>10</v>
      </c>
      <c r="D399">
        <v>1.675</v>
      </c>
      <c r="F399" s="1">
        <v>37237</v>
      </c>
      <c r="G399">
        <v>5.0049999999999999</v>
      </c>
      <c r="H399" s="285" t="s">
        <v>10</v>
      </c>
      <c r="I399">
        <v>5.0049999999999999</v>
      </c>
    </row>
    <row r="400" spans="1:9">
      <c r="A400" s="1">
        <v>37238</v>
      </c>
      <c r="B400">
        <v>1.6949999999999998</v>
      </c>
      <c r="C400" s="285" t="s">
        <v>10</v>
      </c>
      <c r="D400">
        <v>1.6949999999999998</v>
      </c>
      <c r="F400" s="1">
        <v>37238</v>
      </c>
      <c r="G400">
        <v>5.0730000000000004</v>
      </c>
      <c r="H400" s="285" t="s">
        <v>10</v>
      </c>
      <c r="I400">
        <v>5.0730000000000004</v>
      </c>
    </row>
    <row r="401" spans="1:9">
      <c r="A401" s="1">
        <v>37239</v>
      </c>
      <c r="B401">
        <v>1.7149999999999999</v>
      </c>
      <c r="C401" s="285" t="s">
        <v>10</v>
      </c>
      <c r="D401">
        <v>1.7149999999999999</v>
      </c>
      <c r="F401" s="1">
        <v>37239</v>
      </c>
      <c r="G401">
        <v>5.1879999999999997</v>
      </c>
      <c r="H401" s="285" t="s">
        <v>10</v>
      </c>
      <c r="I401">
        <v>5.1879999999999997</v>
      </c>
    </row>
    <row r="402" spans="1:9">
      <c r="A402" s="1">
        <v>37242</v>
      </c>
      <c r="B402">
        <v>1.756</v>
      </c>
      <c r="C402" s="285" t="s">
        <v>10</v>
      </c>
      <c r="D402">
        <v>1.756</v>
      </c>
      <c r="F402" s="1">
        <v>37242</v>
      </c>
      <c r="G402">
        <v>5.1859999999999999</v>
      </c>
      <c r="H402" s="285" t="s">
        <v>10</v>
      </c>
      <c r="I402">
        <v>5.1859999999999999</v>
      </c>
    </row>
    <row r="403" spans="1:9">
      <c r="A403" s="1">
        <v>37243</v>
      </c>
      <c r="B403">
        <v>1.706</v>
      </c>
      <c r="C403" s="285" t="s">
        <v>10</v>
      </c>
      <c r="D403">
        <v>1.706</v>
      </c>
      <c r="F403" s="1">
        <v>37243</v>
      </c>
      <c r="G403">
        <v>5.1210000000000004</v>
      </c>
      <c r="H403" s="285" t="s">
        <v>10</v>
      </c>
      <c r="I403">
        <v>5.1210000000000004</v>
      </c>
    </row>
    <row r="404" spans="1:9">
      <c r="A404" s="1">
        <v>37244</v>
      </c>
      <c r="B404">
        <v>1.7050000000000001</v>
      </c>
      <c r="C404" s="285" t="s">
        <v>10</v>
      </c>
      <c r="D404">
        <v>1.7050000000000001</v>
      </c>
      <c r="F404" s="1">
        <v>37244</v>
      </c>
      <c r="G404">
        <v>5.0469999999999997</v>
      </c>
      <c r="H404" s="285" t="s">
        <v>10</v>
      </c>
      <c r="I404">
        <v>5.0469999999999997</v>
      </c>
    </row>
    <row r="405" spans="1:9">
      <c r="A405" s="1">
        <v>37245</v>
      </c>
      <c r="B405">
        <v>1.6850000000000001</v>
      </c>
      <c r="C405" s="285" t="s">
        <v>10</v>
      </c>
      <c r="D405">
        <v>1.6850000000000001</v>
      </c>
      <c r="F405" s="1">
        <v>37245</v>
      </c>
      <c r="G405">
        <v>5.03</v>
      </c>
      <c r="H405" s="285" t="s">
        <v>10</v>
      </c>
      <c r="I405">
        <v>5.03</v>
      </c>
    </row>
    <row r="406" spans="1:9">
      <c r="A406" s="1">
        <v>37246</v>
      </c>
      <c r="B406">
        <v>1.6949999999999998</v>
      </c>
      <c r="C406" s="285" t="s">
        <v>10</v>
      </c>
      <c r="D406">
        <v>1.6949999999999998</v>
      </c>
      <c r="F406" s="1">
        <v>37246</v>
      </c>
      <c r="G406">
        <v>5.0839999999999996</v>
      </c>
      <c r="H406" s="285" t="s">
        <v>10</v>
      </c>
      <c r="I406">
        <v>5.0839999999999996</v>
      </c>
    </row>
    <row r="407" spans="1:9">
      <c r="A407" s="1">
        <v>37249</v>
      </c>
      <c r="B407">
        <v>1.7149999999999999</v>
      </c>
      <c r="C407" s="285" t="s">
        <v>10</v>
      </c>
      <c r="D407">
        <v>1.7149999999999999</v>
      </c>
      <c r="F407" s="1">
        <v>37249</v>
      </c>
      <c r="G407">
        <v>5.1360000000000001</v>
      </c>
      <c r="H407" s="285" t="s">
        <v>10</v>
      </c>
      <c r="I407">
        <v>5.1360000000000001</v>
      </c>
    </row>
    <row r="408" spans="1:9">
      <c r="A408" s="1">
        <v>37250</v>
      </c>
      <c r="B408">
        <v>1.7149999999999999</v>
      </c>
      <c r="C408" s="285" t="s">
        <v>10</v>
      </c>
      <c r="D408">
        <v>1.7149999999999999</v>
      </c>
      <c r="F408" s="1">
        <v>37250</v>
      </c>
      <c r="G408">
        <v>5.1360000000000001</v>
      </c>
      <c r="H408" s="285" t="s">
        <v>10</v>
      </c>
      <c r="I408">
        <v>5.1360000000000001</v>
      </c>
    </row>
    <row r="409" spans="1:9">
      <c r="A409" s="1">
        <v>37251</v>
      </c>
      <c r="B409">
        <v>1.746</v>
      </c>
      <c r="C409" s="285" t="s">
        <v>10</v>
      </c>
      <c r="D409">
        <v>1.746</v>
      </c>
      <c r="F409" s="1">
        <v>37251</v>
      </c>
      <c r="G409">
        <v>5.1989999999999998</v>
      </c>
      <c r="H409" s="285" t="s">
        <v>10</v>
      </c>
      <c r="I409">
        <v>5.1989999999999998</v>
      </c>
    </row>
    <row r="410" spans="1:9">
      <c r="A410" s="1">
        <v>37252</v>
      </c>
      <c r="B410">
        <v>1.736</v>
      </c>
      <c r="C410" s="285" t="s">
        <v>10</v>
      </c>
      <c r="D410">
        <v>1.736</v>
      </c>
      <c r="F410" s="1">
        <v>37252</v>
      </c>
      <c r="G410">
        <v>5.0650000000000004</v>
      </c>
      <c r="H410" s="285" t="s">
        <v>10</v>
      </c>
      <c r="I410">
        <v>5.0650000000000004</v>
      </c>
    </row>
    <row r="411" spans="1:9">
      <c r="A411" s="1">
        <v>37253</v>
      </c>
      <c r="B411">
        <v>1.7149999999999999</v>
      </c>
      <c r="C411" s="285" t="s">
        <v>10</v>
      </c>
      <c r="D411">
        <v>1.7149999999999999</v>
      </c>
      <c r="F411" s="1">
        <v>37253</v>
      </c>
      <c r="G411">
        <v>5.1130000000000004</v>
      </c>
      <c r="H411" s="285" t="s">
        <v>10</v>
      </c>
      <c r="I411">
        <v>5.1130000000000004</v>
      </c>
    </row>
    <row r="412" spans="1:9">
      <c r="A412" s="1">
        <v>37256</v>
      </c>
      <c r="B412">
        <v>1.7250000000000001</v>
      </c>
      <c r="C412" s="285" t="s">
        <v>10</v>
      </c>
      <c r="D412">
        <v>1.7250000000000001</v>
      </c>
      <c r="F412" s="1">
        <v>37256</v>
      </c>
      <c r="G412">
        <v>5.0510000000000002</v>
      </c>
      <c r="H412" s="285" t="s">
        <v>10</v>
      </c>
      <c r="I412">
        <v>5.0510000000000002</v>
      </c>
    </row>
    <row r="413" spans="1:9">
      <c r="A413" s="1">
        <v>37257</v>
      </c>
      <c r="B413">
        <v>1.726</v>
      </c>
      <c r="C413" s="285" t="s">
        <v>10</v>
      </c>
      <c r="D413">
        <v>1.726</v>
      </c>
      <c r="F413" s="1">
        <v>37257</v>
      </c>
      <c r="G413">
        <v>5.032</v>
      </c>
      <c r="H413" s="285" t="s">
        <v>10</v>
      </c>
      <c r="I413">
        <v>5.032</v>
      </c>
    </row>
    <row r="414" spans="1:9">
      <c r="A414" s="1">
        <v>37258</v>
      </c>
      <c r="B414">
        <v>1.736</v>
      </c>
      <c r="C414" s="285" t="s">
        <v>10</v>
      </c>
      <c r="D414">
        <v>1.736</v>
      </c>
      <c r="F414" s="1">
        <v>37258</v>
      </c>
      <c r="G414">
        <v>5.16</v>
      </c>
      <c r="H414" s="285" t="s">
        <v>10</v>
      </c>
      <c r="I414">
        <v>5.16</v>
      </c>
    </row>
    <row r="415" spans="1:9">
      <c r="A415" s="1">
        <v>37259</v>
      </c>
      <c r="B415">
        <v>1.716</v>
      </c>
      <c r="C415" s="285" t="s">
        <v>10</v>
      </c>
      <c r="D415">
        <v>1.716</v>
      </c>
      <c r="F415" s="1">
        <v>37259</v>
      </c>
      <c r="G415">
        <v>5.1109999999999998</v>
      </c>
      <c r="H415" s="285" t="s">
        <v>10</v>
      </c>
      <c r="I415">
        <v>5.1109999999999998</v>
      </c>
    </row>
    <row r="416" spans="1:9">
      <c r="A416" s="1">
        <v>37260</v>
      </c>
      <c r="B416">
        <v>1.7149999999999999</v>
      </c>
      <c r="C416" s="285" t="s">
        <v>10</v>
      </c>
      <c r="D416">
        <v>1.7149999999999999</v>
      </c>
      <c r="F416" s="1">
        <v>37260</v>
      </c>
      <c r="G416">
        <v>5.1280000000000001</v>
      </c>
      <c r="H416" s="285" t="s">
        <v>10</v>
      </c>
      <c r="I416">
        <v>5.1280000000000001</v>
      </c>
    </row>
    <row r="417" spans="1:9">
      <c r="A417" s="1">
        <v>37263</v>
      </c>
      <c r="B417">
        <v>1.6850000000000001</v>
      </c>
      <c r="C417" s="285" t="s">
        <v>10</v>
      </c>
      <c r="D417">
        <v>1.6850000000000001</v>
      </c>
      <c r="F417" s="1">
        <v>37263</v>
      </c>
      <c r="G417">
        <v>5.0490000000000004</v>
      </c>
      <c r="H417" s="285" t="s">
        <v>10</v>
      </c>
      <c r="I417">
        <v>5.0490000000000004</v>
      </c>
    </row>
    <row r="418" spans="1:9">
      <c r="A418" s="1">
        <v>37264</v>
      </c>
      <c r="B418">
        <v>1.675</v>
      </c>
      <c r="C418" s="285" t="s">
        <v>10</v>
      </c>
      <c r="D418">
        <v>1.675</v>
      </c>
      <c r="F418" s="1">
        <v>37264</v>
      </c>
      <c r="G418">
        <v>5.08</v>
      </c>
      <c r="H418" s="285" t="s">
        <v>10</v>
      </c>
      <c r="I418">
        <v>5.08</v>
      </c>
    </row>
    <row r="419" spans="1:9">
      <c r="A419" s="1">
        <v>37265</v>
      </c>
      <c r="B419">
        <v>1.665</v>
      </c>
      <c r="C419" s="285" t="s">
        <v>10</v>
      </c>
      <c r="D419">
        <v>1.665</v>
      </c>
      <c r="F419" s="1">
        <v>37265</v>
      </c>
      <c r="G419">
        <v>5.0510000000000002</v>
      </c>
      <c r="H419" s="285" t="s">
        <v>10</v>
      </c>
      <c r="I419">
        <v>5.0510000000000002</v>
      </c>
    </row>
    <row r="420" spans="1:9">
      <c r="A420" s="1">
        <v>37266</v>
      </c>
      <c r="B420">
        <v>1.675</v>
      </c>
      <c r="C420" s="285" t="s">
        <v>10</v>
      </c>
      <c r="D420">
        <v>1.675</v>
      </c>
      <c r="F420" s="1">
        <v>37266</v>
      </c>
      <c r="G420">
        <v>4.9790000000000001</v>
      </c>
      <c r="H420" s="285" t="s">
        <v>10</v>
      </c>
      <c r="I420">
        <v>4.9790000000000001</v>
      </c>
    </row>
    <row r="421" spans="1:9">
      <c r="A421" s="1">
        <v>37267</v>
      </c>
      <c r="B421">
        <v>1.552</v>
      </c>
      <c r="C421" s="285" t="s">
        <v>10</v>
      </c>
      <c r="D421">
        <v>1.552</v>
      </c>
      <c r="F421" s="1">
        <v>37267</v>
      </c>
      <c r="G421">
        <v>4.8659999999999997</v>
      </c>
      <c r="H421" s="285" t="s">
        <v>10</v>
      </c>
      <c r="I421">
        <v>4.8659999999999997</v>
      </c>
    </row>
    <row r="422" spans="1:9">
      <c r="A422" s="1">
        <v>37270</v>
      </c>
      <c r="B422">
        <v>1.5720000000000001</v>
      </c>
      <c r="C422" s="285" t="s">
        <v>10</v>
      </c>
      <c r="D422">
        <v>1.5720000000000001</v>
      </c>
      <c r="F422" s="1">
        <v>37270</v>
      </c>
      <c r="G422">
        <v>4.8760000000000003</v>
      </c>
      <c r="H422" s="285" t="s">
        <v>10</v>
      </c>
      <c r="I422">
        <v>4.8760000000000003</v>
      </c>
    </row>
    <row r="423" spans="1:9">
      <c r="A423" s="1">
        <v>37271</v>
      </c>
      <c r="B423">
        <v>1.593</v>
      </c>
      <c r="C423" s="285" t="s">
        <v>10</v>
      </c>
      <c r="D423">
        <v>1.593</v>
      </c>
      <c r="F423" s="1">
        <v>37271</v>
      </c>
      <c r="G423">
        <v>4.835</v>
      </c>
      <c r="H423" s="285" t="s">
        <v>10</v>
      </c>
      <c r="I423">
        <v>4.835</v>
      </c>
    </row>
    <row r="424" spans="1:9">
      <c r="A424" s="1">
        <v>37272</v>
      </c>
      <c r="B424">
        <v>1.603</v>
      </c>
      <c r="C424" s="285" t="s">
        <v>10</v>
      </c>
      <c r="D424">
        <v>1.603</v>
      </c>
      <c r="F424" s="1">
        <v>37272</v>
      </c>
      <c r="G424">
        <v>4.8390000000000004</v>
      </c>
      <c r="H424" s="285" t="s">
        <v>10</v>
      </c>
      <c r="I424">
        <v>4.8390000000000004</v>
      </c>
    </row>
    <row r="425" spans="1:9">
      <c r="A425" s="1">
        <v>37273</v>
      </c>
      <c r="B425">
        <v>1.6240000000000001</v>
      </c>
      <c r="C425" s="285" t="s">
        <v>10</v>
      </c>
      <c r="D425">
        <v>1.6240000000000001</v>
      </c>
      <c r="F425" s="1">
        <v>37273</v>
      </c>
      <c r="G425">
        <v>4.9249999999999998</v>
      </c>
      <c r="H425" s="285" t="s">
        <v>10</v>
      </c>
      <c r="I425">
        <v>4.9249999999999998</v>
      </c>
    </row>
    <row r="426" spans="1:9">
      <c r="A426" s="1">
        <v>37274</v>
      </c>
      <c r="B426">
        <v>1.613</v>
      </c>
      <c r="C426" s="285" t="s">
        <v>10</v>
      </c>
      <c r="D426">
        <v>1.613</v>
      </c>
      <c r="F426" s="1">
        <v>37274</v>
      </c>
      <c r="G426">
        <v>4.8940000000000001</v>
      </c>
      <c r="H426" s="285" t="s">
        <v>10</v>
      </c>
      <c r="I426">
        <v>4.8940000000000001</v>
      </c>
    </row>
    <row r="427" spans="1:9">
      <c r="A427" s="1">
        <v>37277</v>
      </c>
      <c r="B427">
        <v>1.613</v>
      </c>
      <c r="C427" s="285" t="s">
        <v>10</v>
      </c>
      <c r="D427">
        <v>1.613</v>
      </c>
      <c r="F427" s="1">
        <v>37277</v>
      </c>
      <c r="G427">
        <v>4.8920000000000003</v>
      </c>
      <c r="H427" s="285" t="s">
        <v>10</v>
      </c>
      <c r="I427">
        <v>4.8920000000000003</v>
      </c>
    </row>
    <row r="428" spans="1:9">
      <c r="A428" s="1">
        <v>37278</v>
      </c>
      <c r="B428">
        <v>1.7050000000000001</v>
      </c>
      <c r="C428" s="285" t="s">
        <v>10</v>
      </c>
      <c r="D428">
        <v>1.7050000000000001</v>
      </c>
      <c r="F428" s="1">
        <v>37278</v>
      </c>
      <c r="G428">
        <v>4.9190000000000005</v>
      </c>
      <c r="H428" s="285" t="s">
        <v>10</v>
      </c>
      <c r="I428">
        <v>4.9190000000000005</v>
      </c>
    </row>
    <row r="429" spans="1:9">
      <c r="A429" s="1">
        <v>37279</v>
      </c>
      <c r="B429">
        <v>1.6949999999999998</v>
      </c>
      <c r="C429" s="285" t="s">
        <v>10</v>
      </c>
      <c r="D429">
        <v>1.6949999999999998</v>
      </c>
      <c r="F429" s="1">
        <v>37279</v>
      </c>
      <c r="G429">
        <v>5.0289999999999999</v>
      </c>
      <c r="H429" s="285" t="s">
        <v>10</v>
      </c>
      <c r="I429">
        <v>5.0289999999999999</v>
      </c>
    </row>
    <row r="430" spans="1:9">
      <c r="A430" s="1">
        <v>37280</v>
      </c>
      <c r="B430">
        <v>1.716</v>
      </c>
      <c r="C430" s="285" t="s">
        <v>10</v>
      </c>
      <c r="D430">
        <v>1.716</v>
      </c>
      <c r="F430" s="1">
        <v>37280</v>
      </c>
      <c r="G430">
        <v>5.008</v>
      </c>
      <c r="H430" s="285" t="s">
        <v>10</v>
      </c>
      <c r="I430">
        <v>5.008</v>
      </c>
    </row>
    <row r="431" spans="1:9">
      <c r="A431" s="1">
        <v>37281</v>
      </c>
      <c r="B431">
        <v>1.7050000000000001</v>
      </c>
      <c r="C431" s="285" t="s">
        <v>10</v>
      </c>
      <c r="D431">
        <v>1.7050000000000001</v>
      </c>
      <c r="F431" s="1">
        <v>37281</v>
      </c>
      <c r="G431">
        <v>5.0709999999999997</v>
      </c>
      <c r="H431" s="285" t="s">
        <v>10</v>
      </c>
      <c r="I431">
        <v>5.0709999999999997</v>
      </c>
    </row>
    <row r="432" spans="1:9">
      <c r="A432" s="1">
        <v>37284</v>
      </c>
      <c r="B432">
        <v>1.726</v>
      </c>
      <c r="C432" s="285" t="s">
        <v>10</v>
      </c>
      <c r="D432">
        <v>1.726</v>
      </c>
      <c r="F432" s="1">
        <v>37284</v>
      </c>
      <c r="G432">
        <v>5.0730000000000004</v>
      </c>
      <c r="H432" s="285" t="s">
        <v>10</v>
      </c>
      <c r="I432">
        <v>5.0730000000000004</v>
      </c>
    </row>
    <row r="433" spans="1:9">
      <c r="A433" s="1">
        <v>37285</v>
      </c>
      <c r="B433">
        <v>1.706</v>
      </c>
      <c r="C433" s="285" t="s">
        <v>10</v>
      </c>
      <c r="D433">
        <v>1.706</v>
      </c>
      <c r="F433" s="1">
        <v>37285</v>
      </c>
      <c r="G433">
        <v>4.9420000000000002</v>
      </c>
      <c r="H433" s="285" t="s">
        <v>10</v>
      </c>
      <c r="I433">
        <v>4.9420000000000002</v>
      </c>
    </row>
    <row r="434" spans="1:9">
      <c r="A434" s="1">
        <v>37286</v>
      </c>
      <c r="B434">
        <v>1.7570000000000001</v>
      </c>
      <c r="C434" s="285" t="s">
        <v>10</v>
      </c>
      <c r="D434">
        <v>1.7570000000000001</v>
      </c>
      <c r="F434" s="1">
        <v>37286</v>
      </c>
      <c r="G434">
        <v>5.0140000000000002</v>
      </c>
      <c r="H434" s="285" t="s">
        <v>10</v>
      </c>
      <c r="I434">
        <v>5.0140000000000002</v>
      </c>
    </row>
    <row r="435" spans="1:9">
      <c r="A435" s="1">
        <v>37287</v>
      </c>
      <c r="B435">
        <v>1.7570000000000001</v>
      </c>
      <c r="C435" s="285" t="s">
        <v>10</v>
      </c>
      <c r="D435">
        <v>1.7570000000000001</v>
      </c>
      <c r="F435" s="1">
        <v>37287</v>
      </c>
      <c r="G435">
        <v>5.0330000000000004</v>
      </c>
      <c r="H435" s="285" t="s">
        <v>10</v>
      </c>
      <c r="I435">
        <v>5.0330000000000004</v>
      </c>
    </row>
    <row r="436" spans="1:9">
      <c r="A436" s="1">
        <v>37288</v>
      </c>
      <c r="B436">
        <v>1.756</v>
      </c>
      <c r="C436" s="285" t="s">
        <v>10</v>
      </c>
      <c r="D436">
        <v>1.756</v>
      </c>
      <c r="F436" s="1">
        <v>37288</v>
      </c>
      <c r="G436">
        <v>4.9850000000000003</v>
      </c>
      <c r="H436" s="285" t="s">
        <v>10</v>
      </c>
      <c r="I436">
        <v>4.9850000000000003</v>
      </c>
    </row>
    <row r="437" spans="1:9">
      <c r="A437" s="1">
        <v>37291</v>
      </c>
      <c r="B437">
        <v>1.756</v>
      </c>
      <c r="C437" s="285" t="s">
        <v>10</v>
      </c>
      <c r="D437">
        <v>1.756</v>
      </c>
      <c r="F437" s="1">
        <v>37291</v>
      </c>
      <c r="G437">
        <v>4.9020000000000001</v>
      </c>
      <c r="H437" s="285" t="s">
        <v>10</v>
      </c>
      <c r="I437">
        <v>4.9020000000000001</v>
      </c>
    </row>
    <row r="438" spans="1:9">
      <c r="A438" s="1">
        <v>37292</v>
      </c>
      <c r="B438">
        <v>1.7570000000000001</v>
      </c>
      <c r="C438" s="285" t="s">
        <v>10</v>
      </c>
      <c r="D438">
        <v>1.7570000000000001</v>
      </c>
      <c r="F438" s="1">
        <v>37292</v>
      </c>
      <c r="G438">
        <v>4.8940000000000001</v>
      </c>
      <c r="H438" s="285" t="s">
        <v>10</v>
      </c>
      <c r="I438">
        <v>4.8940000000000001</v>
      </c>
    </row>
    <row r="439" spans="1:9">
      <c r="A439" s="1">
        <v>37293</v>
      </c>
      <c r="B439">
        <v>1.736</v>
      </c>
      <c r="C439" s="285" t="s">
        <v>10</v>
      </c>
      <c r="D439">
        <v>1.736</v>
      </c>
      <c r="F439" s="1">
        <v>37293</v>
      </c>
      <c r="G439">
        <v>4.923</v>
      </c>
      <c r="H439" s="285" t="s">
        <v>10</v>
      </c>
      <c r="I439">
        <v>4.923</v>
      </c>
    </row>
    <row r="440" spans="1:9">
      <c r="A440" s="1">
        <v>37294</v>
      </c>
      <c r="B440">
        <v>1.726</v>
      </c>
      <c r="C440" s="285" t="s">
        <v>10</v>
      </c>
      <c r="D440">
        <v>1.726</v>
      </c>
      <c r="F440" s="1">
        <v>37294</v>
      </c>
      <c r="G440">
        <v>4.9390000000000001</v>
      </c>
      <c r="H440" s="285" t="s">
        <v>10</v>
      </c>
      <c r="I440">
        <v>4.9390000000000001</v>
      </c>
    </row>
    <row r="441" spans="1:9">
      <c r="A441" s="1">
        <v>37295</v>
      </c>
      <c r="B441">
        <v>1.7050000000000001</v>
      </c>
      <c r="C441" s="285" t="s">
        <v>10</v>
      </c>
      <c r="D441">
        <v>1.7050000000000001</v>
      </c>
      <c r="F441" s="1">
        <v>37295</v>
      </c>
      <c r="G441">
        <v>4.8789999999999996</v>
      </c>
      <c r="H441" s="285" t="s">
        <v>10</v>
      </c>
      <c r="I441">
        <v>4.8789999999999996</v>
      </c>
    </row>
    <row r="442" spans="1:9">
      <c r="A442" s="1">
        <v>37298</v>
      </c>
      <c r="B442">
        <v>1.736</v>
      </c>
      <c r="C442" s="285" t="s">
        <v>10</v>
      </c>
      <c r="D442">
        <v>1.736</v>
      </c>
      <c r="F442" s="1">
        <v>37298</v>
      </c>
      <c r="G442">
        <v>4.907</v>
      </c>
      <c r="H442" s="285" t="s">
        <v>10</v>
      </c>
      <c r="I442">
        <v>4.907</v>
      </c>
    </row>
    <row r="443" spans="1:9">
      <c r="A443" s="1">
        <v>37299</v>
      </c>
      <c r="B443">
        <v>1.746</v>
      </c>
      <c r="C443" s="285" t="s">
        <v>10</v>
      </c>
      <c r="D443">
        <v>1.746</v>
      </c>
      <c r="F443" s="1">
        <v>37299</v>
      </c>
      <c r="G443">
        <v>4.9749999999999996</v>
      </c>
      <c r="H443" s="285" t="s">
        <v>10</v>
      </c>
      <c r="I443">
        <v>4.9749999999999996</v>
      </c>
    </row>
    <row r="444" spans="1:9">
      <c r="A444" s="1">
        <v>37300</v>
      </c>
      <c r="B444">
        <v>1.746</v>
      </c>
      <c r="C444" s="285" t="s">
        <v>10</v>
      </c>
      <c r="D444">
        <v>1.746</v>
      </c>
      <c r="F444" s="1">
        <v>37300</v>
      </c>
      <c r="G444">
        <v>4.9870000000000001</v>
      </c>
      <c r="H444" s="285" t="s">
        <v>10</v>
      </c>
      <c r="I444">
        <v>4.9870000000000001</v>
      </c>
    </row>
    <row r="445" spans="1:9">
      <c r="A445" s="1">
        <v>37301</v>
      </c>
      <c r="B445">
        <v>1.746</v>
      </c>
      <c r="C445" s="285" t="s">
        <v>10</v>
      </c>
      <c r="D445">
        <v>1.746</v>
      </c>
      <c r="F445" s="1">
        <v>37301</v>
      </c>
      <c r="G445">
        <v>4.9450000000000003</v>
      </c>
      <c r="H445" s="285" t="s">
        <v>10</v>
      </c>
      <c r="I445">
        <v>4.9450000000000003</v>
      </c>
    </row>
    <row r="446" spans="1:9">
      <c r="A446" s="1">
        <v>37302</v>
      </c>
      <c r="B446">
        <v>1.736</v>
      </c>
      <c r="C446" s="285" t="s">
        <v>10</v>
      </c>
      <c r="D446">
        <v>1.736</v>
      </c>
      <c r="F446" s="1">
        <v>37302</v>
      </c>
      <c r="G446">
        <v>4.875</v>
      </c>
      <c r="H446" s="285" t="s">
        <v>10</v>
      </c>
      <c r="I446">
        <v>4.875</v>
      </c>
    </row>
    <row r="447" spans="1:9">
      <c r="A447" s="1">
        <v>37305</v>
      </c>
      <c r="B447">
        <v>1.736</v>
      </c>
      <c r="C447" s="285" t="s">
        <v>10</v>
      </c>
      <c r="D447">
        <v>1.736</v>
      </c>
      <c r="F447" s="1">
        <v>37305</v>
      </c>
      <c r="G447">
        <v>4.8629999999999995</v>
      </c>
      <c r="H447" s="285" t="s">
        <v>10</v>
      </c>
      <c r="I447">
        <v>4.8629999999999995</v>
      </c>
    </row>
    <row r="448" spans="1:9">
      <c r="A448" s="1">
        <v>37306</v>
      </c>
      <c r="B448">
        <v>1.736</v>
      </c>
      <c r="C448" s="285" t="s">
        <v>10</v>
      </c>
      <c r="D448">
        <v>1.736</v>
      </c>
      <c r="F448" s="1">
        <v>37306</v>
      </c>
      <c r="G448">
        <v>4.8730000000000002</v>
      </c>
      <c r="H448" s="285" t="s">
        <v>10</v>
      </c>
      <c r="I448">
        <v>4.8730000000000002</v>
      </c>
    </row>
    <row r="449" spans="1:9">
      <c r="A449" s="1">
        <v>37307</v>
      </c>
      <c r="B449">
        <v>1.7570000000000001</v>
      </c>
      <c r="C449" s="285" t="s">
        <v>10</v>
      </c>
      <c r="D449">
        <v>1.7570000000000001</v>
      </c>
      <c r="F449" s="1">
        <v>37307</v>
      </c>
      <c r="G449">
        <v>4.8890000000000002</v>
      </c>
      <c r="H449" s="285" t="s">
        <v>10</v>
      </c>
      <c r="I449">
        <v>4.8890000000000002</v>
      </c>
    </row>
    <row r="450" spans="1:9">
      <c r="A450" s="1">
        <v>37308</v>
      </c>
      <c r="B450">
        <v>1.7570000000000001</v>
      </c>
      <c r="C450" s="285" t="s">
        <v>10</v>
      </c>
      <c r="D450">
        <v>1.7570000000000001</v>
      </c>
      <c r="F450" s="1">
        <v>37308</v>
      </c>
      <c r="G450">
        <v>4.8529999999999998</v>
      </c>
      <c r="H450" s="285" t="s">
        <v>10</v>
      </c>
      <c r="I450">
        <v>4.8529999999999998</v>
      </c>
    </row>
    <row r="451" spans="1:9">
      <c r="A451" s="1">
        <v>37309</v>
      </c>
      <c r="B451">
        <v>1.7669999999999999</v>
      </c>
      <c r="C451" s="285" t="s">
        <v>10</v>
      </c>
      <c r="D451">
        <v>1.7669999999999999</v>
      </c>
      <c r="F451" s="1">
        <v>37309</v>
      </c>
      <c r="G451">
        <v>4.8309999999999995</v>
      </c>
      <c r="H451" s="285" t="s">
        <v>10</v>
      </c>
      <c r="I451">
        <v>4.8309999999999995</v>
      </c>
    </row>
    <row r="452" spans="1:9">
      <c r="A452" s="1">
        <v>37312</v>
      </c>
      <c r="B452">
        <v>1.766</v>
      </c>
      <c r="C452" s="285" t="s">
        <v>10</v>
      </c>
      <c r="D452">
        <v>1.766</v>
      </c>
      <c r="F452" s="1">
        <v>37312</v>
      </c>
      <c r="G452">
        <v>4.8490000000000002</v>
      </c>
      <c r="H452" s="285" t="s">
        <v>10</v>
      </c>
      <c r="I452">
        <v>4.8490000000000002</v>
      </c>
    </row>
    <row r="453" spans="1:9">
      <c r="A453" s="1">
        <v>37313</v>
      </c>
      <c r="B453">
        <v>1.7669999999999999</v>
      </c>
      <c r="C453" s="285" t="s">
        <v>10</v>
      </c>
      <c r="D453">
        <v>1.7669999999999999</v>
      </c>
      <c r="F453" s="1">
        <v>37313</v>
      </c>
      <c r="G453">
        <v>4.9269999999999996</v>
      </c>
      <c r="H453" s="285" t="s">
        <v>10</v>
      </c>
      <c r="I453">
        <v>4.9269999999999996</v>
      </c>
    </row>
    <row r="454" spans="1:9">
      <c r="A454" s="1">
        <v>37314</v>
      </c>
      <c r="B454">
        <v>1.7570000000000001</v>
      </c>
      <c r="C454" s="285" t="s">
        <v>10</v>
      </c>
      <c r="D454">
        <v>1.7570000000000001</v>
      </c>
      <c r="F454" s="1">
        <v>37314</v>
      </c>
      <c r="G454">
        <v>4.8330000000000002</v>
      </c>
      <c r="H454" s="285" t="s">
        <v>10</v>
      </c>
      <c r="I454">
        <v>4.8330000000000002</v>
      </c>
    </row>
    <row r="455" spans="1:9">
      <c r="A455" s="1">
        <v>37315</v>
      </c>
      <c r="B455">
        <v>1.7570000000000001</v>
      </c>
      <c r="C455" s="285" t="s">
        <v>10</v>
      </c>
      <c r="D455">
        <v>1.7570000000000001</v>
      </c>
      <c r="F455" s="1">
        <v>37315</v>
      </c>
      <c r="G455">
        <v>4.8769999999999998</v>
      </c>
      <c r="H455" s="285" t="s">
        <v>10</v>
      </c>
      <c r="I455">
        <v>4.8769999999999998</v>
      </c>
    </row>
    <row r="456" spans="1:9">
      <c r="A456" s="1">
        <v>37316</v>
      </c>
      <c r="B456">
        <v>1.7770000000000001</v>
      </c>
      <c r="C456" s="285" t="s">
        <v>10</v>
      </c>
      <c r="D456">
        <v>1.7770000000000001</v>
      </c>
      <c r="F456" s="1">
        <v>37316</v>
      </c>
      <c r="G456">
        <v>4.9809999999999999</v>
      </c>
      <c r="H456" s="285" t="s">
        <v>10</v>
      </c>
      <c r="I456">
        <v>4.9809999999999999</v>
      </c>
    </row>
    <row r="457" spans="1:9">
      <c r="A457" s="1">
        <v>37319</v>
      </c>
      <c r="B457">
        <v>1.7869999999999999</v>
      </c>
      <c r="C457" s="285" t="s">
        <v>10</v>
      </c>
      <c r="D457">
        <v>1.7869999999999999</v>
      </c>
      <c r="F457" s="1">
        <v>37319</v>
      </c>
      <c r="G457">
        <v>4.9989999999999997</v>
      </c>
      <c r="H457" s="285" t="s">
        <v>10</v>
      </c>
      <c r="I457">
        <v>4.9989999999999997</v>
      </c>
    </row>
    <row r="458" spans="1:9">
      <c r="A458" s="1">
        <v>37320</v>
      </c>
      <c r="B458">
        <v>1.7869999999999999</v>
      </c>
      <c r="C458" s="285" t="s">
        <v>10</v>
      </c>
      <c r="D458">
        <v>1.7869999999999999</v>
      </c>
      <c r="F458" s="1">
        <v>37320</v>
      </c>
      <c r="G458">
        <v>5.0010000000000003</v>
      </c>
      <c r="H458" s="285" t="s">
        <v>10</v>
      </c>
      <c r="I458">
        <v>5.0010000000000003</v>
      </c>
    </row>
    <row r="459" spans="1:9">
      <c r="A459" s="1">
        <v>37321</v>
      </c>
      <c r="B459">
        <v>1.7669999999999999</v>
      </c>
      <c r="C459" s="285" t="s">
        <v>10</v>
      </c>
      <c r="D459">
        <v>1.7669999999999999</v>
      </c>
      <c r="F459" s="1">
        <v>37321</v>
      </c>
      <c r="G459">
        <v>5.0519999999999996</v>
      </c>
      <c r="H459" s="285" t="s">
        <v>10</v>
      </c>
      <c r="I459">
        <v>5.0519999999999996</v>
      </c>
    </row>
    <row r="460" spans="1:9">
      <c r="A460" s="1">
        <v>37322</v>
      </c>
      <c r="B460">
        <v>1.7869999999999999</v>
      </c>
      <c r="C460" s="285" t="s">
        <v>10</v>
      </c>
      <c r="D460">
        <v>1.7869999999999999</v>
      </c>
      <c r="F460" s="1">
        <v>37322</v>
      </c>
      <c r="G460">
        <v>5.2270000000000003</v>
      </c>
      <c r="H460" s="285" t="s">
        <v>10</v>
      </c>
      <c r="I460">
        <v>5.2270000000000003</v>
      </c>
    </row>
    <row r="461" spans="1:9">
      <c r="A461" s="1">
        <v>37323</v>
      </c>
      <c r="B461">
        <v>1.7970000000000002</v>
      </c>
      <c r="C461" s="285" t="s">
        <v>10</v>
      </c>
      <c r="D461">
        <v>1.7970000000000002</v>
      </c>
      <c r="F461" s="1">
        <v>37323</v>
      </c>
      <c r="G461">
        <v>5.3250000000000002</v>
      </c>
      <c r="H461" s="285" t="s">
        <v>10</v>
      </c>
      <c r="I461">
        <v>5.3250000000000002</v>
      </c>
    </row>
    <row r="462" spans="1:9">
      <c r="A462" s="1">
        <v>37326</v>
      </c>
      <c r="B462">
        <v>1.8279999999999998</v>
      </c>
      <c r="C462" s="285" t="s">
        <v>10</v>
      </c>
      <c r="D462">
        <v>1.8279999999999998</v>
      </c>
      <c r="F462" s="1">
        <v>37326</v>
      </c>
      <c r="G462">
        <v>5.3230000000000004</v>
      </c>
      <c r="H462" s="285" t="s">
        <v>10</v>
      </c>
      <c r="I462">
        <v>5.3230000000000004</v>
      </c>
    </row>
    <row r="463" spans="1:9">
      <c r="A463" s="1">
        <v>37327</v>
      </c>
      <c r="B463">
        <v>1.839</v>
      </c>
      <c r="C463" s="285" t="s">
        <v>10</v>
      </c>
      <c r="D463">
        <v>1.839</v>
      </c>
      <c r="F463" s="1">
        <v>37327</v>
      </c>
      <c r="G463">
        <v>5.31</v>
      </c>
      <c r="H463" s="285" t="s">
        <v>10</v>
      </c>
      <c r="I463">
        <v>5.31</v>
      </c>
    </row>
    <row r="464" spans="1:9">
      <c r="A464" s="1">
        <v>37328</v>
      </c>
      <c r="B464">
        <v>1.8180000000000001</v>
      </c>
      <c r="C464" s="285" t="s">
        <v>10</v>
      </c>
      <c r="D464">
        <v>1.8180000000000001</v>
      </c>
      <c r="F464" s="1">
        <v>37328</v>
      </c>
      <c r="G464">
        <v>5.2789999999999999</v>
      </c>
      <c r="H464" s="285" t="s">
        <v>10</v>
      </c>
      <c r="I464">
        <v>5.2789999999999999</v>
      </c>
    </row>
    <row r="465" spans="1:9">
      <c r="A465" s="1">
        <v>37329</v>
      </c>
      <c r="B465">
        <v>1.849</v>
      </c>
      <c r="C465" s="285" t="s">
        <v>10</v>
      </c>
      <c r="D465">
        <v>1.849</v>
      </c>
      <c r="F465" s="1">
        <v>37329</v>
      </c>
      <c r="G465">
        <v>5.4089999999999998</v>
      </c>
      <c r="H465" s="285" t="s">
        <v>10</v>
      </c>
      <c r="I465">
        <v>5.4089999999999998</v>
      </c>
    </row>
    <row r="466" spans="1:9">
      <c r="A466" s="1">
        <v>37330</v>
      </c>
      <c r="B466">
        <v>1.8479999999999999</v>
      </c>
      <c r="C466" s="285" t="s">
        <v>10</v>
      </c>
      <c r="D466">
        <v>1.8479999999999999</v>
      </c>
      <c r="F466" s="1">
        <v>37330</v>
      </c>
      <c r="G466">
        <v>5.327</v>
      </c>
      <c r="H466" s="285" t="s">
        <v>10</v>
      </c>
      <c r="I466">
        <v>5.327</v>
      </c>
    </row>
    <row r="467" spans="1:9">
      <c r="A467" s="1">
        <v>37333</v>
      </c>
      <c r="B467">
        <v>1.8580000000000001</v>
      </c>
      <c r="C467" s="285" t="s">
        <v>10</v>
      </c>
      <c r="D467">
        <v>1.8580000000000001</v>
      </c>
      <c r="F467" s="1">
        <v>37333</v>
      </c>
      <c r="G467">
        <v>5.3</v>
      </c>
      <c r="H467" s="285" t="s">
        <v>10</v>
      </c>
      <c r="I467">
        <v>5.3</v>
      </c>
    </row>
    <row r="468" spans="1:9">
      <c r="A468" s="1">
        <v>37334</v>
      </c>
      <c r="B468">
        <v>1.839</v>
      </c>
      <c r="C468" s="285" t="s">
        <v>10</v>
      </c>
      <c r="D468">
        <v>1.839</v>
      </c>
      <c r="F468" s="1">
        <v>37334</v>
      </c>
      <c r="G468">
        <v>5.2859999999999996</v>
      </c>
      <c r="H468" s="285" t="s">
        <v>10</v>
      </c>
      <c r="I468">
        <v>5.2859999999999996</v>
      </c>
    </row>
    <row r="469" spans="1:9">
      <c r="A469" s="1">
        <v>37335</v>
      </c>
      <c r="B469">
        <v>1.8380000000000001</v>
      </c>
      <c r="C469" s="285" t="s">
        <v>10</v>
      </c>
      <c r="D469">
        <v>1.8380000000000001</v>
      </c>
      <c r="F469" s="1">
        <v>37335</v>
      </c>
      <c r="G469">
        <v>5.4059999999999997</v>
      </c>
      <c r="H469" s="285" t="s">
        <v>10</v>
      </c>
      <c r="I469">
        <v>5.4059999999999997</v>
      </c>
    </row>
    <row r="470" spans="1:9">
      <c r="A470" s="1">
        <v>37336</v>
      </c>
      <c r="B470">
        <v>1.8180000000000001</v>
      </c>
      <c r="C470" s="285" t="s">
        <v>10</v>
      </c>
      <c r="D470">
        <v>1.8180000000000001</v>
      </c>
      <c r="F470" s="1">
        <v>37336</v>
      </c>
      <c r="G470">
        <v>5.3650000000000002</v>
      </c>
      <c r="H470" s="285" t="s">
        <v>10</v>
      </c>
      <c r="I470">
        <v>5.3650000000000002</v>
      </c>
    </row>
    <row r="471" spans="1:9">
      <c r="A471" s="1">
        <v>37337</v>
      </c>
      <c r="B471">
        <v>1.8380000000000001</v>
      </c>
      <c r="C471" s="285" t="s">
        <v>10</v>
      </c>
      <c r="D471">
        <v>1.8380000000000001</v>
      </c>
      <c r="F471" s="1">
        <v>37337</v>
      </c>
      <c r="G471">
        <v>5.4039999999999999</v>
      </c>
      <c r="H471" s="285" t="s">
        <v>10</v>
      </c>
      <c r="I471">
        <v>5.4039999999999999</v>
      </c>
    </row>
    <row r="472" spans="1:9">
      <c r="A472" s="1">
        <v>37340</v>
      </c>
      <c r="B472">
        <v>1.8069999999999999</v>
      </c>
      <c r="C472" s="285" t="s">
        <v>10</v>
      </c>
      <c r="D472">
        <v>1.8069999999999999</v>
      </c>
      <c r="F472" s="1">
        <v>37340</v>
      </c>
      <c r="G472">
        <v>5.4080000000000004</v>
      </c>
      <c r="H472" s="285" t="s">
        <v>10</v>
      </c>
      <c r="I472">
        <v>5.4080000000000004</v>
      </c>
    </row>
    <row r="473" spans="1:9">
      <c r="A473" s="1">
        <v>37341</v>
      </c>
      <c r="B473">
        <v>1.8279999999999998</v>
      </c>
      <c r="C473" s="285" t="s">
        <v>10</v>
      </c>
      <c r="D473">
        <v>1.8279999999999998</v>
      </c>
      <c r="F473" s="1">
        <v>37341</v>
      </c>
      <c r="G473">
        <v>5.343</v>
      </c>
      <c r="H473" s="285" t="s">
        <v>10</v>
      </c>
      <c r="I473">
        <v>5.343</v>
      </c>
    </row>
    <row r="474" spans="1:9">
      <c r="A474" s="1">
        <v>37342</v>
      </c>
      <c r="B474">
        <v>1.798</v>
      </c>
      <c r="C474" s="285" t="s">
        <v>10</v>
      </c>
      <c r="D474">
        <v>1.798</v>
      </c>
      <c r="F474" s="1">
        <v>37342</v>
      </c>
      <c r="G474">
        <v>5.3410000000000002</v>
      </c>
      <c r="H474" s="285" t="s">
        <v>10</v>
      </c>
      <c r="I474">
        <v>5.3410000000000002</v>
      </c>
    </row>
    <row r="475" spans="1:9">
      <c r="A475" s="1">
        <v>37343</v>
      </c>
      <c r="B475">
        <v>1.7869999999999999</v>
      </c>
      <c r="C475" s="285" t="s">
        <v>10</v>
      </c>
      <c r="D475">
        <v>1.7869999999999999</v>
      </c>
      <c r="F475" s="1">
        <v>37343</v>
      </c>
      <c r="G475">
        <v>5.4</v>
      </c>
      <c r="H475" s="285" t="s">
        <v>10</v>
      </c>
      <c r="I475">
        <v>5.4</v>
      </c>
    </row>
    <row r="476" spans="1:9">
      <c r="A476" s="1">
        <v>37344</v>
      </c>
      <c r="B476">
        <v>1.7770000000000001</v>
      </c>
      <c r="C476" s="285" t="s">
        <v>10</v>
      </c>
      <c r="D476">
        <v>1.7770000000000001</v>
      </c>
      <c r="F476" s="1">
        <v>37344</v>
      </c>
      <c r="G476">
        <v>5.3959999999999999</v>
      </c>
      <c r="H476" s="285" t="s">
        <v>10</v>
      </c>
      <c r="I476">
        <v>5.3959999999999999</v>
      </c>
    </row>
    <row r="477" spans="1:9">
      <c r="A477" s="1">
        <v>37347</v>
      </c>
      <c r="B477">
        <v>1.7770000000000001</v>
      </c>
      <c r="C477" s="285" t="s">
        <v>10</v>
      </c>
      <c r="D477">
        <v>1.7770000000000001</v>
      </c>
      <c r="F477" s="1">
        <v>37347</v>
      </c>
      <c r="G477">
        <v>5.4249999999999998</v>
      </c>
      <c r="H477" s="285" t="s">
        <v>10</v>
      </c>
      <c r="I477">
        <v>5.4249999999999998</v>
      </c>
    </row>
    <row r="478" spans="1:9">
      <c r="A478" s="1">
        <v>37348</v>
      </c>
      <c r="B478">
        <v>1.8080000000000001</v>
      </c>
      <c r="C478" s="285" t="s">
        <v>10</v>
      </c>
      <c r="D478">
        <v>1.8080000000000001</v>
      </c>
      <c r="F478" s="1">
        <v>37348</v>
      </c>
      <c r="G478">
        <v>5.3410000000000002</v>
      </c>
      <c r="H478" s="285" t="s">
        <v>10</v>
      </c>
      <c r="I478">
        <v>5.3410000000000002</v>
      </c>
    </row>
    <row r="479" spans="1:9">
      <c r="A479" s="1">
        <v>37349</v>
      </c>
      <c r="B479">
        <v>1.7869999999999999</v>
      </c>
      <c r="C479" s="285" t="s">
        <v>10</v>
      </c>
      <c r="D479">
        <v>1.7869999999999999</v>
      </c>
      <c r="F479" s="1">
        <v>37349</v>
      </c>
      <c r="G479">
        <v>5.2780000000000005</v>
      </c>
      <c r="H479" s="285" t="s">
        <v>10</v>
      </c>
      <c r="I479">
        <v>5.2780000000000005</v>
      </c>
    </row>
    <row r="480" spans="1:9">
      <c r="A480" s="1">
        <v>37350</v>
      </c>
      <c r="B480">
        <v>1.7869999999999999</v>
      </c>
      <c r="C480" s="285" t="s">
        <v>10</v>
      </c>
      <c r="D480">
        <v>1.7869999999999999</v>
      </c>
      <c r="F480" s="1">
        <v>37350</v>
      </c>
      <c r="G480">
        <v>5.258</v>
      </c>
      <c r="H480" s="285" t="s">
        <v>10</v>
      </c>
      <c r="I480">
        <v>5.258</v>
      </c>
    </row>
    <row r="481" spans="1:9">
      <c r="A481" s="1">
        <v>37351</v>
      </c>
      <c r="B481">
        <v>1.756</v>
      </c>
      <c r="C481" s="285" t="s">
        <v>10</v>
      </c>
      <c r="D481">
        <v>1.756</v>
      </c>
      <c r="F481" s="1">
        <v>37351</v>
      </c>
      <c r="G481">
        <v>5.2060000000000004</v>
      </c>
      <c r="H481" s="285" t="s">
        <v>10</v>
      </c>
      <c r="I481">
        <v>5.2060000000000004</v>
      </c>
    </row>
    <row r="482" spans="1:9">
      <c r="A482" s="1">
        <v>37354</v>
      </c>
      <c r="B482">
        <v>1.746</v>
      </c>
      <c r="C482" s="285" t="s">
        <v>10</v>
      </c>
      <c r="D482">
        <v>1.746</v>
      </c>
      <c r="F482" s="1">
        <v>37354</v>
      </c>
      <c r="G482">
        <v>5.2620000000000005</v>
      </c>
      <c r="H482" s="285" t="s">
        <v>10</v>
      </c>
      <c r="I482">
        <v>5.2620000000000005</v>
      </c>
    </row>
    <row r="483" spans="1:9">
      <c r="A483" s="1">
        <v>37355</v>
      </c>
      <c r="B483">
        <v>1.706</v>
      </c>
      <c r="C483" s="285" t="s">
        <v>10</v>
      </c>
      <c r="D483">
        <v>1.706</v>
      </c>
      <c r="F483" s="1">
        <v>37355</v>
      </c>
      <c r="G483">
        <v>5.202</v>
      </c>
      <c r="H483" s="285" t="s">
        <v>10</v>
      </c>
      <c r="I483">
        <v>5.202</v>
      </c>
    </row>
    <row r="484" spans="1:9">
      <c r="A484" s="1">
        <v>37356</v>
      </c>
      <c r="B484">
        <v>1.7050000000000001</v>
      </c>
      <c r="C484" s="285" t="s">
        <v>10</v>
      </c>
      <c r="D484">
        <v>1.7050000000000001</v>
      </c>
      <c r="F484" s="1">
        <v>37356</v>
      </c>
      <c r="G484">
        <v>5.2329999999999997</v>
      </c>
      <c r="H484" s="285" t="s">
        <v>10</v>
      </c>
      <c r="I484">
        <v>5.2329999999999997</v>
      </c>
    </row>
    <row r="485" spans="1:9">
      <c r="A485" s="1">
        <v>37357</v>
      </c>
      <c r="B485">
        <v>1.7050000000000001</v>
      </c>
      <c r="C485" s="285" t="s">
        <v>10</v>
      </c>
      <c r="D485">
        <v>1.7050000000000001</v>
      </c>
      <c r="F485" s="1">
        <v>37357</v>
      </c>
      <c r="G485">
        <v>5.2060000000000004</v>
      </c>
      <c r="H485" s="285" t="s">
        <v>10</v>
      </c>
      <c r="I485">
        <v>5.2060000000000004</v>
      </c>
    </row>
    <row r="486" spans="1:9">
      <c r="A486" s="1">
        <v>37358</v>
      </c>
      <c r="B486">
        <v>1.7050000000000001</v>
      </c>
      <c r="C486" s="285" t="s">
        <v>10</v>
      </c>
      <c r="D486">
        <v>1.7050000000000001</v>
      </c>
      <c r="F486" s="1">
        <v>37358</v>
      </c>
      <c r="G486">
        <v>5.1559999999999997</v>
      </c>
      <c r="H486" s="285" t="s">
        <v>10</v>
      </c>
      <c r="I486">
        <v>5.1559999999999997</v>
      </c>
    </row>
    <row r="487" spans="1:9">
      <c r="A487" s="1">
        <v>37361</v>
      </c>
      <c r="B487">
        <v>1.7050000000000001</v>
      </c>
      <c r="C487" s="285" t="s">
        <v>10</v>
      </c>
      <c r="D487">
        <v>1.7050000000000001</v>
      </c>
      <c r="F487" s="1">
        <v>37361</v>
      </c>
      <c r="G487">
        <v>5.1379999999999999</v>
      </c>
      <c r="H487" s="285" t="s">
        <v>10</v>
      </c>
      <c r="I487">
        <v>5.1379999999999999</v>
      </c>
    </row>
    <row r="488" spans="1:9">
      <c r="A488" s="1">
        <v>37362</v>
      </c>
      <c r="B488">
        <v>1.736</v>
      </c>
      <c r="C488" s="285" t="s">
        <v>10</v>
      </c>
      <c r="D488">
        <v>1.736</v>
      </c>
      <c r="F488" s="1">
        <v>37362</v>
      </c>
      <c r="G488">
        <v>5.1920000000000002</v>
      </c>
      <c r="H488" s="285" t="s">
        <v>10</v>
      </c>
      <c r="I488">
        <v>5.1920000000000002</v>
      </c>
    </row>
    <row r="489" spans="1:9">
      <c r="A489" s="1">
        <v>37363</v>
      </c>
      <c r="B489">
        <v>1.716</v>
      </c>
      <c r="C489" s="285" t="s">
        <v>10</v>
      </c>
      <c r="D489">
        <v>1.716</v>
      </c>
      <c r="F489" s="1">
        <v>37363</v>
      </c>
      <c r="G489">
        <v>5.2329999999999997</v>
      </c>
      <c r="H489" s="285" t="s">
        <v>10</v>
      </c>
      <c r="I489">
        <v>5.2329999999999997</v>
      </c>
    </row>
    <row r="490" spans="1:9">
      <c r="A490" s="1">
        <v>37364</v>
      </c>
      <c r="B490">
        <v>1.726</v>
      </c>
      <c r="C490" s="285" t="s">
        <v>10</v>
      </c>
      <c r="D490">
        <v>1.726</v>
      </c>
      <c r="F490" s="1">
        <v>37364</v>
      </c>
      <c r="G490">
        <v>5.1980000000000004</v>
      </c>
      <c r="H490" s="285" t="s">
        <v>10</v>
      </c>
      <c r="I490">
        <v>5.1980000000000004</v>
      </c>
    </row>
    <row r="491" spans="1:9">
      <c r="A491" s="1">
        <v>37365</v>
      </c>
      <c r="B491">
        <v>1.726</v>
      </c>
      <c r="C491" s="285" t="s">
        <v>10</v>
      </c>
      <c r="D491">
        <v>1.726</v>
      </c>
      <c r="F491" s="1">
        <v>37365</v>
      </c>
      <c r="G491">
        <v>5.1980000000000004</v>
      </c>
      <c r="H491" s="285" t="s">
        <v>10</v>
      </c>
      <c r="I491">
        <v>5.1980000000000004</v>
      </c>
    </row>
    <row r="492" spans="1:9">
      <c r="A492" s="1">
        <v>37368</v>
      </c>
      <c r="B492">
        <v>1.7149999999999999</v>
      </c>
      <c r="C492" s="285" t="s">
        <v>10</v>
      </c>
      <c r="D492">
        <v>1.7149999999999999</v>
      </c>
      <c r="F492" s="1">
        <v>37368</v>
      </c>
      <c r="G492">
        <v>5.1779999999999999</v>
      </c>
      <c r="H492" s="285" t="s">
        <v>10</v>
      </c>
      <c r="I492">
        <v>5.1779999999999999</v>
      </c>
    </row>
    <row r="493" spans="1:9">
      <c r="A493" s="1">
        <v>37369</v>
      </c>
      <c r="B493">
        <v>1.726</v>
      </c>
      <c r="C493" s="285" t="s">
        <v>10</v>
      </c>
      <c r="D493">
        <v>1.726</v>
      </c>
      <c r="F493" s="1">
        <v>37369</v>
      </c>
      <c r="G493">
        <v>5.1630000000000003</v>
      </c>
      <c r="H493" s="285" t="s">
        <v>10</v>
      </c>
      <c r="I493">
        <v>5.1630000000000003</v>
      </c>
    </row>
    <row r="494" spans="1:9">
      <c r="A494" s="1">
        <v>37370</v>
      </c>
      <c r="B494">
        <v>1.716</v>
      </c>
      <c r="C494" s="285" t="s">
        <v>10</v>
      </c>
      <c r="D494">
        <v>1.716</v>
      </c>
      <c r="F494" s="1">
        <v>37370</v>
      </c>
      <c r="G494">
        <v>5.1130000000000004</v>
      </c>
      <c r="H494" s="285" t="s">
        <v>10</v>
      </c>
      <c r="I494">
        <v>5.1130000000000004</v>
      </c>
    </row>
    <row r="495" spans="1:9">
      <c r="A495" s="1">
        <v>37371</v>
      </c>
      <c r="B495">
        <v>1.736</v>
      </c>
      <c r="C495" s="285" t="s">
        <v>10</v>
      </c>
      <c r="D495">
        <v>1.736</v>
      </c>
      <c r="F495" s="1">
        <v>37371</v>
      </c>
      <c r="G495">
        <v>5.0949999999999998</v>
      </c>
      <c r="H495" s="285" t="s">
        <v>10</v>
      </c>
      <c r="I495">
        <v>5.0949999999999998</v>
      </c>
    </row>
    <row r="496" spans="1:9">
      <c r="A496" s="1">
        <v>37372</v>
      </c>
      <c r="B496">
        <v>1.736</v>
      </c>
      <c r="C496" s="285" t="s">
        <v>10</v>
      </c>
      <c r="D496">
        <v>1.736</v>
      </c>
      <c r="F496" s="1">
        <v>37372</v>
      </c>
      <c r="G496">
        <v>5.056</v>
      </c>
      <c r="H496" s="285" t="s">
        <v>10</v>
      </c>
      <c r="I496">
        <v>5.056</v>
      </c>
    </row>
    <row r="497" spans="1:9">
      <c r="A497" s="1">
        <v>37375</v>
      </c>
      <c r="B497">
        <v>1.766</v>
      </c>
      <c r="C497" s="285" t="s">
        <v>10</v>
      </c>
      <c r="D497">
        <v>1.766</v>
      </c>
      <c r="F497" s="1">
        <v>37375</v>
      </c>
      <c r="G497">
        <v>5.1219999999999999</v>
      </c>
      <c r="H497" s="285" t="s">
        <v>10</v>
      </c>
      <c r="I497">
        <v>5.1219999999999999</v>
      </c>
    </row>
    <row r="498" spans="1:9">
      <c r="A498" s="1">
        <v>37376</v>
      </c>
      <c r="B498">
        <v>1.7669999999999999</v>
      </c>
      <c r="C498" s="285" t="s">
        <v>10</v>
      </c>
      <c r="D498">
        <v>1.7669999999999999</v>
      </c>
      <c r="F498" s="1">
        <v>37376</v>
      </c>
      <c r="G498">
        <v>5.0869999999999997</v>
      </c>
      <c r="H498" s="285" t="s">
        <v>10</v>
      </c>
      <c r="I498">
        <v>5.0869999999999997</v>
      </c>
    </row>
    <row r="499" spans="1:9">
      <c r="A499" s="1">
        <v>37377</v>
      </c>
      <c r="B499">
        <v>1.7669999999999999</v>
      </c>
      <c r="C499" s="285" t="s">
        <v>10</v>
      </c>
      <c r="D499">
        <v>1.7669999999999999</v>
      </c>
      <c r="F499" s="1">
        <v>37377</v>
      </c>
      <c r="G499">
        <v>5.0599999999999996</v>
      </c>
      <c r="H499" s="285" t="s">
        <v>10</v>
      </c>
      <c r="I499">
        <v>5.0599999999999996</v>
      </c>
    </row>
    <row r="500" spans="1:9">
      <c r="A500" s="1">
        <v>37378</v>
      </c>
      <c r="B500">
        <v>1.7570000000000001</v>
      </c>
      <c r="C500" s="285" t="s">
        <v>10</v>
      </c>
      <c r="D500">
        <v>1.7570000000000001</v>
      </c>
      <c r="F500" s="1">
        <v>37378</v>
      </c>
      <c r="G500">
        <v>5.0949999999999998</v>
      </c>
      <c r="H500" s="285" t="s">
        <v>10</v>
      </c>
      <c r="I500">
        <v>5.0949999999999998</v>
      </c>
    </row>
    <row r="501" spans="1:9">
      <c r="A501" s="1">
        <v>37379</v>
      </c>
      <c r="B501">
        <v>1.756</v>
      </c>
      <c r="C501" s="285" t="s">
        <v>10</v>
      </c>
      <c r="D501">
        <v>1.756</v>
      </c>
      <c r="F501" s="1">
        <v>37379</v>
      </c>
      <c r="G501">
        <v>5.056</v>
      </c>
      <c r="H501" s="285" t="s">
        <v>10</v>
      </c>
      <c r="I501">
        <v>5.056</v>
      </c>
    </row>
    <row r="502" spans="1:9">
      <c r="A502" s="1">
        <v>37382</v>
      </c>
      <c r="B502">
        <v>1.756</v>
      </c>
      <c r="C502" s="285" t="s">
        <v>10</v>
      </c>
      <c r="D502">
        <v>1.756</v>
      </c>
      <c r="F502" s="1">
        <v>37382</v>
      </c>
      <c r="G502">
        <v>5.0659999999999998</v>
      </c>
      <c r="H502" s="285" t="s">
        <v>10</v>
      </c>
      <c r="I502">
        <v>5.0659999999999998</v>
      </c>
    </row>
    <row r="503" spans="1:9">
      <c r="A503" s="1">
        <v>37383</v>
      </c>
      <c r="B503">
        <v>1.746</v>
      </c>
      <c r="C503" s="285" t="s">
        <v>10</v>
      </c>
      <c r="D503">
        <v>1.746</v>
      </c>
      <c r="F503" s="1">
        <v>37383</v>
      </c>
      <c r="G503">
        <v>5.056</v>
      </c>
      <c r="H503" s="285" t="s">
        <v>10</v>
      </c>
      <c r="I503">
        <v>5.056</v>
      </c>
    </row>
    <row r="504" spans="1:9">
      <c r="A504" s="1">
        <v>37384</v>
      </c>
      <c r="B504">
        <v>1.7570000000000001</v>
      </c>
      <c r="C504" s="285" t="s">
        <v>10</v>
      </c>
      <c r="D504">
        <v>1.7570000000000001</v>
      </c>
      <c r="F504" s="1">
        <v>37384</v>
      </c>
      <c r="G504">
        <v>5.218</v>
      </c>
      <c r="H504" s="285" t="s">
        <v>10</v>
      </c>
      <c r="I504">
        <v>5.218</v>
      </c>
    </row>
    <row r="505" spans="1:9">
      <c r="A505" s="1">
        <v>37385</v>
      </c>
      <c r="B505">
        <v>1.7570000000000001</v>
      </c>
      <c r="C505" s="285" t="s">
        <v>10</v>
      </c>
      <c r="D505">
        <v>1.7570000000000001</v>
      </c>
      <c r="F505" s="1">
        <v>37385</v>
      </c>
      <c r="G505">
        <v>5.1639999999999997</v>
      </c>
      <c r="H505" s="285" t="s">
        <v>10</v>
      </c>
      <c r="I505">
        <v>5.1639999999999997</v>
      </c>
    </row>
    <row r="506" spans="1:9">
      <c r="A506" s="1">
        <v>37386</v>
      </c>
      <c r="B506">
        <v>1.756</v>
      </c>
      <c r="C506" s="285" t="s">
        <v>10</v>
      </c>
      <c r="D506">
        <v>1.756</v>
      </c>
      <c r="F506" s="1">
        <v>37386</v>
      </c>
      <c r="G506">
        <v>5.1180000000000003</v>
      </c>
      <c r="H506" s="285" t="s">
        <v>10</v>
      </c>
      <c r="I506">
        <v>5.1180000000000003</v>
      </c>
    </row>
    <row r="507" spans="1:9">
      <c r="A507" s="1">
        <v>37389</v>
      </c>
      <c r="B507">
        <v>1.7770000000000001</v>
      </c>
      <c r="C507" s="285" t="s">
        <v>10</v>
      </c>
      <c r="D507">
        <v>1.7770000000000001</v>
      </c>
      <c r="F507" s="1">
        <v>37389</v>
      </c>
      <c r="G507">
        <v>5.2229999999999999</v>
      </c>
      <c r="H507" s="285" t="s">
        <v>10</v>
      </c>
      <c r="I507">
        <v>5.2229999999999999</v>
      </c>
    </row>
    <row r="508" spans="1:9">
      <c r="A508" s="1">
        <v>37390</v>
      </c>
      <c r="B508">
        <v>1.7669999999999999</v>
      </c>
      <c r="C508" s="285" t="s">
        <v>10</v>
      </c>
      <c r="D508">
        <v>1.7669999999999999</v>
      </c>
      <c r="F508" s="1">
        <v>37390</v>
      </c>
      <c r="G508">
        <v>5.2780000000000005</v>
      </c>
      <c r="H508" s="285" t="s">
        <v>10</v>
      </c>
      <c r="I508">
        <v>5.2780000000000005</v>
      </c>
    </row>
    <row r="509" spans="1:9">
      <c r="A509" s="1">
        <v>37391</v>
      </c>
      <c r="B509">
        <v>1.7570000000000001</v>
      </c>
      <c r="C509" s="285" t="s">
        <v>10</v>
      </c>
      <c r="D509">
        <v>1.7570000000000001</v>
      </c>
      <c r="F509" s="1">
        <v>37391</v>
      </c>
      <c r="G509">
        <v>5.2460000000000004</v>
      </c>
      <c r="H509" s="285" t="s">
        <v>10</v>
      </c>
      <c r="I509">
        <v>5.2460000000000004</v>
      </c>
    </row>
    <row r="510" spans="1:9">
      <c r="A510" s="1">
        <v>37392</v>
      </c>
      <c r="B510">
        <v>1.746</v>
      </c>
      <c r="C510" s="285" t="s">
        <v>10</v>
      </c>
      <c r="D510">
        <v>1.746</v>
      </c>
      <c r="F510" s="1">
        <v>37392</v>
      </c>
      <c r="G510">
        <v>5.1689999999999996</v>
      </c>
      <c r="H510" s="285" t="s">
        <v>10</v>
      </c>
      <c r="I510">
        <v>5.1689999999999996</v>
      </c>
    </row>
    <row r="511" spans="1:9">
      <c r="A511" s="1">
        <v>37393</v>
      </c>
      <c r="B511">
        <v>1.756</v>
      </c>
      <c r="C511" s="285" t="s">
        <v>10</v>
      </c>
      <c r="D511">
        <v>1.756</v>
      </c>
      <c r="F511" s="1">
        <v>37393</v>
      </c>
      <c r="G511">
        <v>5.2530000000000001</v>
      </c>
      <c r="H511" s="285" t="s">
        <v>10</v>
      </c>
      <c r="I511">
        <v>5.2530000000000001</v>
      </c>
    </row>
    <row r="512" spans="1:9">
      <c r="A512" s="1">
        <v>37396</v>
      </c>
      <c r="B512">
        <v>1.746</v>
      </c>
      <c r="C512" s="285" t="s">
        <v>10</v>
      </c>
      <c r="D512">
        <v>1.746</v>
      </c>
      <c r="F512" s="1">
        <v>37396</v>
      </c>
      <c r="G512">
        <v>5.2</v>
      </c>
      <c r="H512" s="285" t="s">
        <v>10</v>
      </c>
      <c r="I512">
        <v>5.2</v>
      </c>
    </row>
    <row r="513" spans="1:9">
      <c r="A513" s="1">
        <v>37397</v>
      </c>
      <c r="B513">
        <v>1.746</v>
      </c>
      <c r="C513" s="285" t="s">
        <v>10</v>
      </c>
      <c r="D513">
        <v>1.746</v>
      </c>
      <c r="F513" s="1">
        <v>37397</v>
      </c>
      <c r="G513">
        <v>5.15</v>
      </c>
      <c r="H513" s="285" t="s">
        <v>10</v>
      </c>
      <c r="I513">
        <v>5.15</v>
      </c>
    </row>
    <row r="514" spans="1:9">
      <c r="A514" s="1">
        <v>37398</v>
      </c>
      <c r="B514">
        <v>1.726</v>
      </c>
      <c r="C514" s="285" t="s">
        <v>10</v>
      </c>
      <c r="D514">
        <v>1.726</v>
      </c>
      <c r="F514" s="1">
        <v>37398</v>
      </c>
      <c r="G514">
        <v>5.1150000000000002</v>
      </c>
      <c r="H514" s="285" t="s">
        <v>10</v>
      </c>
      <c r="I514">
        <v>5.1150000000000002</v>
      </c>
    </row>
    <row r="515" spans="1:9">
      <c r="A515" s="1">
        <v>37399</v>
      </c>
      <c r="B515">
        <v>1.736</v>
      </c>
      <c r="C515" s="285" t="s">
        <v>10</v>
      </c>
      <c r="D515">
        <v>1.736</v>
      </c>
      <c r="F515" s="1">
        <v>37399</v>
      </c>
      <c r="G515">
        <v>5.15</v>
      </c>
      <c r="H515" s="285" t="s">
        <v>10</v>
      </c>
      <c r="I515">
        <v>5.15</v>
      </c>
    </row>
    <row r="516" spans="1:9">
      <c r="A516" s="1">
        <v>37400</v>
      </c>
      <c r="B516">
        <v>1.736</v>
      </c>
      <c r="C516" s="285" t="s">
        <v>10</v>
      </c>
      <c r="D516">
        <v>1.736</v>
      </c>
      <c r="F516" s="1">
        <v>37400</v>
      </c>
      <c r="G516">
        <v>5.1449999999999996</v>
      </c>
      <c r="H516" s="285" t="s">
        <v>10</v>
      </c>
      <c r="I516">
        <v>5.1449999999999996</v>
      </c>
    </row>
    <row r="517" spans="1:9">
      <c r="A517" s="1">
        <v>37403</v>
      </c>
      <c r="B517">
        <v>1.736</v>
      </c>
      <c r="C517" s="285" t="s">
        <v>10</v>
      </c>
      <c r="D517">
        <v>1.736</v>
      </c>
      <c r="F517" s="1">
        <v>37403</v>
      </c>
      <c r="G517">
        <v>5.1379999999999999</v>
      </c>
      <c r="H517" s="285" t="s">
        <v>10</v>
      </c>
      <c r="I517">
        <v>5.1379999999999999</v>
      </c>
    </row>
    <row r="518" spans="1:9">
      <c r="A518" s="1">
        <v>37404</v>
      </c>
      <c r="B518">
        <v>1.756</v>
      </c>
      <c r="C518" s="285" t="s">
        <v>10</v>
      </c>
      <c r="D518">
        <v>1.756</v>
      </c>
      <c r="F518" s="1">
        <v>37404</v>
      </c>
      <c r="G518">
        <v>5.13</v>
      </c>
      <c r="H518" s="285" t="s">
        <v>10</v>
      </c>
      <c r="I518">
        <v>5.13</v>
      </c>
    </row>
    <row r="519" spans="1:9">
      <c r="A519" s="1">
        <v>37405</v>
      </c>
      <c r="B519">
        <v>1.746</v>
      </c>
      <c r="C519" s="285" t="s">
        <v>10</v>
      </c>
      <c r="D519">
        <v>1.746</v>
      </c>
      <c r="F519" s="1">
        <v>37405</v>
      </c>
      <c r="G519">
        <v>5.0629999999999997</v>
      </c>
      <c r="H519" s="285" t="s">
        <v>10</v>
      </c>
      <c r="I519">
        <v>5.0629999999999997</v>
      </c>
    </row>
    <row r="520" spans="1:9">
      <c r="A520" s="1">
        <v>37406</v>
      </c>
      <c r="B520">
        <v>1.746</v>
      </c>
      <c r="C520" s="285" t="s">
        <v>10</v>
      </c>
      <c r="D520">
        <v>1.746</v>
      </c>
      <c r="F520" s="1">
        <v>37406</v>
      </c>
      <c r="G520">
        <v>5.0220000000000002</v>
      </c>
      <c r="H520" s="285" t="s">
        <v>10</v>
      </c>
      <c r="I520">
        <v>5.0220000000000002</v>
      </c>
    </row>
    <row r="521" spans="1:9">
      <c r="A521" s="1">
        <v>37407</v>
      </c>
      <c r="B521">
        <v>1.726</v>
      </c>
      <c r="C521" s="285" t="s">
        <v>10</v>
      </c>
      <c r="D521">
        <v>1.726</v>
      </c>
      <c r="F521" s="1">
        <v>37407</v>
      </c>
      <c r="G521">
        <v>5.0449999999999999</v>
      </c>
      <c r="H521" s="285" t="s">
        <v>10</v>
      </c>
      <c r="I521">
        <v>5.0449999999999999</v>
      </c>
    </row>
    <row r="522" spans="1:9">
      <c r="A522" s="1">
        <v>37410</v>
      </c>
      <c r="B522">
        <v>1.736</v>
      </c>
      <c r="C522" s="285" t="s">
        <v>10</v>
      </c>
      <c r="D522">
        <v>1.736</v>
      </c>
      <c r="F522" s="1">
        <v>37410</v>
      </c>
      <c r="G522">
        <v>4.9989999999999997</v>
      </c>
      <c r="H522" s="285" t="s">
        <v>10</v>
      </c>
      <c r="I522">
        <v>4.9989999999999997</v>
      </c>
    </row>
    <row r="523" spans="1:9">
      <c r="A523" s="1">
        <v>37411</v>
      </c>
      <c r="B523">
        <v>1.7570000000000001</v>
      </c>
      <c r="C523" s="285" t="s">
        <v>10</v>
      </c>
      <c r="D523">
        <v>1.7570000000000001</v>
      </c>
      <c r="F523" s="1">
        <v>37411</v>
      </c>
      <c r="G523">
        <v>5.0279999999999996</v>
      </c>
      <c r="H523" s="285" t="s">
        <v>10</v>
      </c>
      <c r="I523">
        <v>5.0279999999999996</v>
      </c>
    </row>
    <row r="524" spans="1:9">
      <c r="A524" s="1">
        <v>37412</v>
      </c>
      <c r="B524">
        <v>1.746</v>
      </c>
      <c r="C524" s="285" t="s">
        <v>10</v>
      </c>
      <c r="D524">
        <v>1.746</v>
      </c>
      <c r="F524" s="1">
        <v>37412</v>
      </c>
      <c r="G524">
        <v>5.0490000000000004</v>
      </c>
      <c r="H524" s="285" t="s">
        <v>10</v>
      </c>
      <c r="I524">
        <v>5.0490000000000004</v>
      </c>
    </row>
    <row r="525" spans="1:9">
      <c r="A525" s="1">
        <v>37413</v>
      </c>
      <c r="B525">
        <v>1.726</v>
      </c>
      <c r="C525" s="285" t="s">
        <v>10</v>
      </c>
      <c r="D525">
        <v>1.726</v>
      </c>
      <c r="F525" s="1">
        <v>37413</v>
      </c>
      <c r="G525">
        <v>4.9770000000000003</v>
      </c>
      <c r="H525" s="285" t="s">
        <v>10</v>
      </c>
      <c r="I525">
        <v>4.9770000000000003</v>
      </c>
    </row>
    <row r="526" spans="1:9">
      <c r="A526" s="1">
        <v>37414</v>
      </c>
      <c r="B526">
        <v>1.736</v>
      </c>
      <c r="C526" s="285" t="s">
        <v>10</v>
      </c>
      <c r="D526">
        <v>1.736</v>
      </c>
      <c r="F526" s="1">
        <v>37414</v>
      </c>
      <c r="G526">
        <v>5.0679999999999996</v>
      </c>
      <c r="H526" s="285" t="s">
        <v>10</v>
      </c>
      <c r="I526">
        <v>5.0679999999999996</v>
      </c>
    </row>
    <row r="527" spans="1:9">
      <c r="A527" s="1">
        <v>37417</v>
      </c>
      <c r="B527">
        <v>1.746</v>
      </c>
      <c r="C527" s="285" t="s">
        <v>10</v>
      </c>
      <c r="D527">
        <v>1.746</v>
      </c>
      <c r="F527" s="1">
        <v>37417</v>
      </c>
      <c r="G527">
        <v>5.0279999999999996</v>
      </c>
      <c r="H527" s="285" t="s">
        <v>10</v>
      </c>
      <c r="I527">
        <v>5.0279999999999996</v>
      </c>
    </row>
    <row r="528" spans="1:9">
      <c r="A528" s="1">
        <v>37418</v>
      </c>
      <c r="B528">
        <v>1.736</v>
      </c>
      <c r="C528" s="285" t="s">
        <v>10</v>
      </c>
      <c r="D528">
        <v>1.736</v>
      </c>
      <c r="F528" s="1">
        <v>37418</v>
      </c>
      <c r="G528">
        <v>4.9749999999999996</v>
      </c>
      <c r="H528" s="285" t="s">
        <v>10</v>
      </c>
      <c r="I528">
        <v>4.9749999999999996</v>
      </c>
    </row>
    <row r="529" spans="1:9">
      <c r="A529" s="1">
        <v>37419</v>
      </c>
      <c r="B529">
        <v>1.726</v>
      </c>
      <c r="C529" s="285" t="s">
        <v>10</v>
      </c>
      <c r="D529">
        <v>1.726</v>
      </c>
      <c r="F529" s="1">
        <v>37419</v>
      </c>
      <c r="G529">
        <v>4.9640000000000004</v>
      </c>
      <c r="H529" s="285" t="s">
        <v>10</v>
      </c>
      <c r="I529">
        <v>4.9640000000000004</v>
      </c>
    </row>
    <row r="530" spans="1:9">
      <c r="A530" s="1">
        <v>37420</v>
      </c>
      <c r="B530">
        <v>1.716</v>
      </c>
      <c r="C530" s="285" t="s">
        <v>10</v>
      </c>
      <c r="D530">
        <v>1.716</v>
      </c>
      <c r="F530" s="1">
        <v>37420</v>
      </c>
      <c r="G530">
        <v>4.9009999999999998</v>
      </c>
      <c r="H530" s="285" t="s">
        <v>10</v>
      </c>
      <c r="I530">
        <v>4.9009999999999998</v>
      </c>
    </row>
    <row r="531" spans="1:9">
      <c r="A531" s="1">
        <v>37421</v>
      </c>
      <c r="B531">
        <v>1.7050000000000001</v>
      </c>
      <c r="C531" s="285" t="s">
        <v>10</v>
      </c>
      <c r="D531">
        <v>1.7050000000000001</v>
      </c>
      <c r="F531" s="1">
        <v>37421</v>
      </c>
      <c r="G531">
        <v>4.7990000000000004</v>
      </c>
      <c r="H531" s="285" t="s">
        <v>10</v>
      </c>
      <c r="I531">
        <v>4.7990000000000004</v>
      </c>
    </row>
    <row r="532" spans="1:9">
      <c r="A532" s="1">
        <v>37424</v>
      </c>
      <c r="B532">
        <v>1.726</v>
      </c>
      <c r="C532" s="285" t="s">
        <v>10</v>
      </c>
      <c r="D532">
        <v>1.726</v>
      </c>
      <c r="F532" s="1">
        <v>37424</v>
      </c>
      <c r="G532">
        <v>4.8460000000000001</v>
      </c>
      <c r="H532" s="285" t="s">
        <v>10</v>
      </c>
      <c r="I532">
        <v>4.8460000000000001</v>
      </c>
    </row>
    <row r="533" spans="1:9">
      <c r="A533" s="1">
        <v>37425</v>
      </c>
      <c r="B533">
        <v>1.726</v>
      </c>
      <c r="C533" s="285" t="s">
        <v>10</v>
      </c>
      <c r="D533">
        <v>1.726</v>
      </c>
      <c r="F533" s="1">
        <v>37425</v>
      </c>
      <c r="G533">
        <v>4.835</v>
      </c>
      <c r="H533" s="285" t="s">
        <v>10</v>
      </c>
      <c r="I533">
        <v>4.835</v>
      </c>
    </row>
    <row r="534" spans="1:9">
      <c r="A534" s="1">
        <v>37426</v>
      </c>
      <c r="B534">
        <v>1.7050000000000001</v>
      </c>
      <c r="C534" s="285" t="s">
        <v>10</v>
      </c>
      <c r="D534">
        <v>1.7050000000000001</v>
      </c>
      <c r="F534" s="1">
        <v>37426</v>
      </c>
      <c r="G534">
        <v>4.7279999999999998</v>
      </c>
      <c r="H534" s="285" t="s">
        <v>10</v>
      </c>
      <c r="I534">
        <v>4.7279999999999998</v>
      </c>
    </row>
    <row r="535" spans="1:9">
      <c r="A535" s="1">
        <v>37427</v>
      </c>
      <c r="B535">
        <v>1.716</v>
      </c>
      <c r="C535" s="285" t="s">
        <v>10</v>
      </c>
      <c r="D535">
        <v>1.716</v>
      </c>
      <c r="F535" s="1">
        <v>37427</v>
      </c>
      <c r="G535">
        <v>4.7910000000000004</v>
      </c>
      <c r="H535" s="285" t="s">
        <v>10</v>
      </c>
      <c r="I535">
        <v>4.7910000000000004</v>
      </c>
    </row>
    <row r="536" spans="1:9">
      <c r="A536" s="1">
        <v>37428</v>
      </c>
      <c r="B536">
        <v>1.7149999999999999</v>
      </c>
      <c r="C536" s="285" t="s">
        <v>10</v>
      </c>
      <c r="D536">
        <v>1.7149999999999999</v>
      </c>
      <c r="F536" s="1">
        <v>37428</v>
      </c>
      <c r="G536">
        <v>4.7679999999999998</v>
      </c>
      <c r="H536" s="285" t="s">
        <v>10</v>
      </c>
      <c r="I536">
        <v>4.7679999999999998</v>
      </c>
    </row>
    <row r="537" spans="1:9">
      <c r="A537" s="1">
        <v>37431</v>
      </c>
      <c r="B537">
        <v>1.726</v>
      </c>
      <c r="C537" s="285" t="s">
        <v>10</v>
      </c>
      <c r="D537">
        <v>1.726</v>
      </c>
      <c r="F537" s="1">
        <v>37431</v>
      </c>
      <c r="G537">
        <v>4.8289999999999997</v>
      </c>
      <c r="H537" s="285" t="s">
        <v>10</v>
      </c>
      <c r="I537">
        <v>4.8289999999999997</v>
      </c>
    </row>
    <row r="538" spans="1:9">
      <c r="A538" s="1">
        <v>37432</v>
      </c>
      <c r="B538">
        <v>1.726</v>
      </c>
      <c r="C538" s="285" t="s">
        <v>10</v>
      </c>
      <c r="D538">
        <v>1.726</v>
      </c>
      <c r="F538" s="1">
        <v>37432</v>
      </c>
      <c r="G538">
        <v>4.819</v>
      </c>
      <c r="H538" s="285" t="s">
        <v>10</v>
      </c>
      <c r="I538">
        <v>4.819</v>
      </c>
    </row>
    <row r="539" spans="1:9">
      <c r="A539" s="1">
        <v>37433</v>
      </c>
      <c r="B539">
        <v>1.6949999999999998</v>
      </c>
      <c r="C539" s="285" t="s">
        <v>10</v>
      </c>
      <c r="D539">
        <v>1.6949999999999998</v>
      </c>
      <c r="F539" s="1">
        <v>37433</v>
      </c>
      <c r="G539">
        <v>4.7439999999999998</v>
      </c>
      <c r="H539" s="285" t="s">
        <v>10</v>
      </c>
      <c r="I539">
        <v>4.7439999999999998</v>
      </c>
    </row>
    <row r="540" spans="1:9">
      <c r="A540" s="1">
        <v>37434</v>
      </c>
      <c r="B540">
        <v>1.6949999999999998</v>
      </c>
      <c r="C540" s="285" t="s">
        <v>10</v>
      </c>
      <c r="D540">
        <v>1.6949999999999998</v>
      </c>
      <c r="F540" s="1">
        <v>37434</v>
      </c>
      <c r="G540">
        <v>4.8230000000000004</v>
      </c>
      <c r="H540" s="285" t="s">
        <v>10</v>
      </c>
      <c r="I540">
        <v>4.8230000000000004</v>
      </c>
    </row>
    <row r="541" spans="1:9">
      <c r="A541" s="1">
        <v>37435</v>
      </c>
      <c r="B541">
        <v>1.6850000000000001</v>
      </c>
      <c r="C541" s="285" t="s">
        <v>10</v>
      </c>
      <c r="D541">
        <v>1.6850000000000001</v>
      </c>
      <c r="F541" s="1">
        <v>37435</v>
      </c>
      <c r="G541">
        <v>4.7990000000000004</v>
      </c>
      <c r="H541" s="285" t="s">
        <v>10</v>
      </c>
      <c r="I541">
        <v>4.7990000000000004</v>
      </c>
    </row>
    <row r="542" spans="1:9">
      <c r="A542" s="1">
        <v>37438</v>
      </c>
      <c r="B542">
        <v>1.7050000000000001</v>
      </c>
      <c r="C542" s="285" t="s">
        <v>10</v>
      </c>
      <c r="D542">
        <v>1.7050000000000001</v>
      </c>
      <c r="F542" s="1">
        <v>37438</v>
      </c>
      <c r="G542">
        <v>4.782</v>
      </c>
      <c r="H542" s="285" t="s">
        <v>10</v>
      </c>
      <c r="I542">
        <v>4.782</v>
      </c>
    </row>
    <row r="543" spans="1:9">
      <c r="A543" s="1">
        <v>37439</v>
      </c>
      <c r="B543">
        <v>1.716</v>
      </c>
      <c r="C543" s="285" t="s">
        <v>10</v>
      </c>
      <c r="D543">
        <v>1.716</v>
      </c>
      <c r="F543" s="1">
        <v>37439</v>
      </c>
      <c r="G543">
        <v>4.7270000000000003</v>
      </c>
      <c r="H543" s="285" t="s">
        <v>10</v>
      </c>
      <c r="I543">
        <v>4.7270000000000003</v>
      </c>
    </row>
    <row r="544" spans="1:9">
      <c r="A544" s="1">
        <v>37440</v>
      </c>
      <c r="B544">
        <v>1.716</v>
      </c>
      <c r="C544" s="285" t="s">
        <v>10</v>
      </c>
      <c r="D544">
        <v>1.716</v>
      </c>
      <c r="F544" s="1">
        <v>37440</v>
      </c>
      <c r="G544">
        <v>4.766</v>
      </c>
      <c r="H544" s="285" t="s">
        <v>10</v>
      </c>
      <c r="I544">
        <v>4.766</v>
      </c>
    </row>
    <row r="545" spans="1:9">
      <c r="A545" s="1">
        <v>37441</v>
      </c>
      <c r="B545">
        <v>1.7050000000000001</v>
      </c>
      <c r="C545" s="285" t="s">
        <v>10</v>
      </c>
      <c r="D545">
        <v>1.7050000000000001</v>
      </c>
      <c r="F545" s="1">
        <v>37441</v>
      </c>
      <c r="G545">
        <v>4.7640000000000002</v>
      </c>
      <c r="H545" s="285" t="s">
        <v>10</v>
      </c>
      <c r="I545">
        <v>4.7640000000000002</v>
      </c>
    </row>
    <row r="546" spans="1:9">
      <c r="A546" s="1">
        <v>37442</v>
      </c>
      <c r="B546">
        <v>1.7149999999999999</v>
      </c>
      <c r="C546" s="285" t="s">
        <v>10</v>
      </c>
      <c r="D546">
        <v>1.7149999999999999</v>
      </c>
      <c r="F546" s="1">
        <v>37442</v>
      </c>
      <c r="G546">
        <v>4.8559999999999999</v>
      </c>
      <c r="H546" s="285" t="s">
        <v>10</v>
      </c>
      <c r="I546">
        <v>4.8559999999999999</v>
      </c>
    </row>
    <row r="547" spans="1:9">
      <c r="A547" s="1">
        <v>37445</v>
      </c>
      <c r="B547">
        <v>1.726</v>
      </c>
      <c r="C547" s="285" t="s">
        <v>10</v>
      </c>
      <c r="D547">
        <v>1.726</v>
      </c>
      <c r="F547" s="1">
        <v>37445</v>
      </c>
      <c r="G547">
        <v>4.7960000000000003</v>
      </c>
      <c r="H547" s="285" t="s">
        <v>10</v>
      </c>
      <c r="I547">
        <v>4.7960000000000003</v>
      </c>
    </row>
    <row r="548" spans="1:9">
      <c r="A548" s="1">
        <v>37446</v>
      </c>
      <c r="B548">
        <v>1.726</v>
      </c>
      <c r="C548" s="285" t="s">
        <v>10</v>
      </c>
      <c r="D548">
        <v>1.726</v>
      </c>
      <c r="F548" s="1">
        <v>37446</v>
      </c>
      <c r="G548">
        <v>4.7270000000000003</v>
      </c>
      <c r="H548" s="285" t="s">
        <v>10</v>
      </c>
      <c r="I548">
        <v>4.7270000000000003</v>
      </c>
    </row>
    <row r="549" spans="1:9">
      <c r="A549" s="1">
        <v>37447</v>
      </c>
      <c r="B549">
        <v>1.716</v>
      </c>
      <c r="C549" s="285" t="s">
        <v>10</v>
      </c>
      <c r="D549">
        <v>1.716</v>
      </c>
      <c r="F549" s="1">
        <v>37447</v>
      </c>
      <c r="G549">
        <v>4.6139999999999999</v>
      </c>
      <c r="H549" s="285" t="s">
        <v>10</v>
      </c>
      <c r="I549">
        <v>4.6139999999999999</v>
      </c>
    </row>
    <row r="550" spans="1:9">
      <c r="A550" s="1">
        <v>37448</v>
      </c>
      <c r="B550">
        <v>1.716</v>
      </c>
      <c r="C550" s="285" t="s">
        <v>10</v>
      </c>
      <c r="D550">
        <v>1.716</v>
      </c>
      <c r="F550" s="1">
        <v>37448</v>
      </c>
      <c r="G550">
        <v>4.6379999999999999</v>
      </c>
      <c r="H550" s="285" t="s">
        <v>10</v>
      </c>
      <c r="I550">
        <v>4.6379999999999999</v>
      </c>
    </row>
    <row r="551" spans="1:9">
      <c r="A551" s="1">
        <v>37449</v>
      </c>
      <c r="B551">
        <v>1.7050000000000001</v>
      </c>
      <c r="C551" s="285" t="s">
        <v>10</v>
      </c>
      <c r="D551">
        <v>1.7050000000000001</v>
      </c>
      <c r="F551" s="1">
        <v>37449</v>
      </c>
      <c r="G551">
        <v>4.5739999999999998</v>
      </c>
      <c r="H551" s="285" t="s">
        <v>10</v>
      </c>
      <c r="I551">
        <v>4.5739999999999998</v>
      </c>
    </row>
    <row r="552" spans="1:9">
      <c r="A552" s="1">
        <v>37452</v>
      </c>
      <c r="B552">
        <v>1.7050000000000001</v>
      </c>
      <c r="C552" s="285" t="s">
        <v>10</v>
      </c>
      <c r="D552">
        <v>1.7050000000000001</v>
      </c>
      <c r="F552" s="1">
        <v>37452</v>
      </c>
      <c r="G552">
        <v>4.6280000000000001</v>
      </c>
      <c r="H552" s="285" t="s">
        <v>10</v>
      </c>
      <c r="I552">
        <v>4.6280000000000001</v>
      </c>
    </row>
    <row r="553" spans="1:9">
      <c r="A553" s="1">
        <v>37453</v>
      </c>
      <c r="B553">
        <v>1.726</v>
      </c>
      <c r="C553" s="285" t="s">
        <v>10</v>
      </c>
      <c r="D553">
        <v>1.726</v>
      </c>
      <c r="F553" s="1">
        <v>37453</v>
      </c>
      <c r="G553">
        <v>4.6820000000000004</v>
      </c>
      <c r="H553" s="285" t="s">
        <v>10</v>
      </c>
      <c r="I553">
        <v>4.6820000000000004</v>
      </c>
    </row>
    <row r="554" spans="1:9">
      <c r="A554" s="1">
        <v>37454</v>
      </c>
      <c r="B554">
        <v>1.716</v>
      </c>
      <c r="C554" s="285" t="s">
        <v>10</v>
      </c>
      <c r="D554">
        <v>1.716</v>
      </c>
      <c r="F554" s="1">
        <v>37454</v>
      </c>
      <c r="G554">
        <v>4.6840000000000002</v>
      </c>
      <c r="H554" s="285" t="s">
        <v>10</v>
      </c>
      <c r="I554">
        <v>4.6840000000000002</v>
      </c>
    </row>
    <row r="555" spans="1:9">
      <c r="A555" s="1">
        <v>37455</v>
      </c>
      <c r="B555">
        <v>1.7050000000000001</v>
      </c>
      <c r="C555" s="285" t="s">
        <v>10</v>
      </c>
      <c r="D555">
        <v>1.7050000000000001</v>
      </c>
      <c r="F555" s="1">
        <v>37455</v>
      </c>
      <c r="G555">
        <v>4.6079999999999997</v>
      </c>
      <c r="H555" s="285" t="s">
        <v>10</v>
      </c>
      <c r="I555">
        <v>4.6079999999999997</v>
      </c>
    </row>
    <row r="556" spans="1:9">
      <c r="A556" s="1">
        <v>37456</v>
      </c>
      <c r="B556">
        <v>1.7050000000000001</v>
      </c>
      <c r="C556" s="285" t="s">
        <v>10</v>
      </c>
      <c r="D556">
        <v>1.7050000000000001</v>
      </c>
      <c r="F556" s="1">
        <v>37456</v>
      </c>
      <c r="G556">
        <v>4.5209999999999999</v>
      </c>
      <c r="H556" s="285" t="s">
        <v>10</v>
      </c>
      <c r="I556">
        <v>4.5209999999999999</v>
      </c>
    </row>
    <row r="557" spans="1:9">
      <c r="A557" s="1">
        <v>37459</v>
      </c>
      <c r="B557">
        <v>1.7050000000000001</v>
      </c>
      <c r="C557" s="285" t="s">
        <v>10</v>
      </c>
      <c r="D557">
        <v>1.7050000000000001</v>
      </c>
      <c r="F557" s="1">
        <v>37459</v>
      </c>
      <c r="G557">
        <v>4.4459999999999997</v>
      </c>
      <c r="H557" s="285" t="s">
        <v>10</v>
      </c>
      <c r="I557">
        <v>4.4459999999999997</v>
      </c>
    </row>
    <row r="558" spans="1:9">
      <c r="A558" s="1">
        <v>37460</v>
      </c>
      <c r="B558">
        <v>1.6949999999999998</v>
      </c>
      <c r="C558" s="285" t="s">
        <v>10</v>
      </c>
      <c r="D558">
        <v>1.6949999999999998</v>
      </c>
      <c r="F558" s="1">
        <v>37460</v>
      </c>
      <c r="G558">
        <v>4.4080000000000004</v>
      </c>
      <c r="H558" s="285" t="s">
        <v>10</v>
      </c>
      <c r="I558">
        <v>4.4080000000000004</v>
      </c>
    </row>
    <row r="559" spans="1:9">
      <c r="A559" s="1">
        <v>37461</v>
      </c>
      <c r="B559">
        <v>1.6850000000000001</v>
      </c>
      <c r="C559" s="285" t="s">
        <v>10</v>
      </c>
      <c r="D559">
        <v>1.6850000000000001</v>
      </c>
      <c r="F559" s="1">
        <v>37461</v>
      </c>
      <c r="G559">
        <v>4.4870000000000001</v>
      </c>
      <c r="H559" s="285" t="s">
        <v>10</v>
      </c>
      <c r="I559">
        <v>4.4870000000000001</v>
      </c>
    </row>
    <row r="560" spans="1:9">
      <c r="A560" s="1">
        <v>37462</v>
      </c>
      <c r="B560">
        <v>1.6850000000000001</v>
      </c>
      <c r="C560" s="285" t="s">
        <v>10</v>
      </c>
      <c r="D560">
        <v>1.6850000000000001</v>
      </c>
      <c r="F560" s="1">
        <v>37462</v>
      </c>
      <c r="G560">
        <v>4.3819999999999997</v>
      </c>
      <c r="H560" s="285" t="s">
        <v>10</v>
      </c>
      <c r="I560">
        <v>4.3819999999999997</v>
      </c>
    </row>
    <row r="561" spans="1:9">
      <c r="A561" s="1">
        <v>37463</v>
      </c>
      <c r="B561">
        <v>1.6850000000000001</v>
      </c>
      <c r="C561" s="285" t="s">
        <v>10</v>
      </c>
      <c r="D561">
        <v>1.6850000000000001</v>
      </c>
      <c r="F561" s="1">
        <v>37463</v>
      </c>
      <c r="G561">
        <v>4.3840000000000003</v>
      </c>
      <c r="H561" s="285" t="s">
        <v>10</v>
      </c>
      <c r="I561">
        <v>4.3840000000000003</v>
      </c>
    </row>
    <row r="562" spans="1:9">
      <c r="A562" s="1">
        <v>37466</v>
      </c>
      <c r="B562">
        <v>1.7050000000000001</v>
      </c>
      <c r="C562" s="285" t="s">
        <v>10</v>
      </c>
      <c r="D562">
        <v>1.7050000000000001</v>
      </c>
      <c r="F562" s="1">
        <v>37466</v>
      </c>
      <c r="G562">
        <v>4.5629999999999997</v>
      </c>
      <c r="H562" s="285" t="s">
        <v>10</v>
      </c>
      <c r="I562">
        <v>4.5629999999999997</v>
      </c>
    </row>
    <row r="563" spans="1:9">
      <c r="A563" s="1">
        <v>37467</v>
      </c>
      <c r="B563">
        <v>1.706</v>
      </c>
      <c r="C563" s="285" t="s">
        <v>10</v>
      </c>
      <c r="D563">
        <v>1.706</v>
      </c>
      <c r="F563" s="1">
        <v>37467</v>
      </c>
      <c r="G563">
        <v>4.5869999999999997</v>
      </c>
      <c r="H563" s="285" t="s">
        <v>10</v>
      </c>
      <c r="I563">
        <v>4.5869999999999997</v>
      </c>
    </row>
    <row r="564" spans="1:9">
      <c r="A564" s="1">
        <v>37468</v>
      </c>
      <c r="B564">
        <v>1.6949999999999998</v>
      </c>
      <c r="C564" s="285" t="s">
        <v>10</v>
      </c>
      <c r="D564">
        <v>1.6949999999999998</v>
      </c>
      <c r="F564" s="1">
        <v>37468</v>
      </c>
      <c r="G564">
        <v>4.4610000000000003</v>
      </c>
      <c r="H564" s="285" t="s">
        <v>10</v>
      </c>
      <c r="I564">
        <v>4.4610000000000003</v>
      </c>
    </row>
    <row r="565" spans="1:9">
      <c r="A565" s="1">
        <v>37469</v>
      </c>
      <c r="B565">
        <v>1.675</v>
      </c>
      <c r="C565" s="285" t="s">
        <v>10</v>
      </c>
      <c r="D565">
        <v>1.675</v>
      </c>
      <c r="F565" s="1">
        <v>37469</v>
      </c>
      <c r="G565">
        <v>4.391</v>
      </c>
      <c r="H565" s="285" t="s">
        <v>10</v>
      </c>
      <c r="I565">
        <v>4.391</v>
      </c>
    </row>
    <row r="566" spans="1:9">
      <c r="A566" s="1">
        <v>37470</v>
      </c>
      <c r="B566">
        <v>1.623</v>
      </c>
      <c r="C566" s="285" t="s">
        <v>10</v>
      </c>
      <c r="D566">
        <v>1.623</v>
      </c>
      <c r="F566" s="1">
        <v>37470</v>
      </c>
      <c r="G566">
        <v>4.2919999999999998</v>
      </c>
      <c r="H566" s="285" t="s">
        <v>10</v>
      </c>
      <c r="I566">
        <v>4.2919999999999998</v>
      </c>
    </row>
    <row r="567" spans="1:9">
      <c r="A567" s="1">
        <v>37473</v>
      </c>
      <c r="B567">
        <v>1.6339999999999999</v>
      </c>
      <c r="C567" s="285" t="s">
        <v>10</v>
      </c>
      <c r="D567">
        <v>1.6339999999999999</v>
      </c>
      <c r="F567" s="1">
        <v>37473</v>
      </c>
      <c r="G567">
        <v>4.21</v>
      </c>
      <c r="H567" s="285" t="s">
        <v>10</v>
      </c>
      <c r="I567">
        <v>4.21</v>
      </c>
    </row>
    <row r="568" spans="1:9">
      <c r="A568" s="1">
        <v>37474</v>
      </c>
      <c r="B568">
        <v>1.6440000000000001</v>
      </c>
      <c r="C568" s="285" t="s">
        <v>10</v>
      </c>
      <c r="D568">
        <v>1.6440000000000001</v>
      </c>
      <c r="F568" s="1">
        <v>37474</v>
      </c>
      <c r="G568">
        <v>4.3330000000000002</v>
      </c>
      <c r="H568" s="285" t="s">
        <v>10</v>
      </c>
      <c r="I568">
        <v>4.3330000000000002</v>
      </c>
    </row>
    <row r="569" spans="1:9">
      <c r="A569" s="1">
        <v>37475</v>
      </c>
      <c r="B569">
        <v>1.583</v>
      </c>
      <c r="C569" s="285" t="s">
        <v>10</v>
      </c>
      <c r="D569">
        <v>1.583</v>
      </c>
      <c r="F569" s="1">
        <v>37475</v>
      </c>
      <c r="G569">
        <v>4.306</v>
      </c>
      <c r="H569" s="285" t="s">
        <v>10</v>
      </c>
      <c r="I569">
        <v>4.306</v>
      </c>
    </row>
    <row r="570" spans="1:9">
      <c r="A570" s="1">
        <v>37476</v>
      </c>
      <c r="B570">
        <v>1.603</v>
      </c>
      <c r="C570" s="285" t="s">
        <v>10</v>
      </c>
      <c r="D570">
        <v>1.603</v>
      </c>
      <c r="F570" s="1">
        <v>37476</v>
      </c>
      <c r="G570">
        <v>4.3959999999999999</v>
      </c>
      <c r="H570" s="285" t="s">
        <v>10</v>
      </c>
      <c r="I570">
        <v>4.3959999999999999</v>
      </c>
    </row>
    <row r="571" spans="1:9">
      <c r="A571" s="1">
        <v>37477</v>
      </c>
      <c r="B571">
        <v>1.613</v>
      </c>
      <c r="C571" s="285" t="s">
        <v>10</v>
      </c>
      <c r="D571">
        <v>1.613</v>
      </c>
      <c r="F571" s="1">
        <v>37477</v>
      </c>
      <c r="G571">
        <v>4.2569999999999997</v>
      </c>
      <c r="H571" s="285" t="s">
        <v>10</v>
      </c>
      <c r="I571">
        <v>4.2569999999999997</v>
      </c>
    </row>
    <row r="572" spans="1:9">
      <c r="A572" s="1">
        <v>37480</v>
      </c>
      <c r="B572">
        <v>1.63</v>
      </c>
      <c r="C572" s="285" t="s">
        <v>10</v>
      </c>
      <c r="D572">
        <v>1.63</v>
      </c>
      <c r="F572" s="1">
        <v>37480</v>
      </c>
      <c r="G572">
        <v>4.2169999999999996</v>
      </c>
      <c r="H572" s="285" t="s">
        <v>10</v>
      </c>
      <c r="I572">
        <v>4.2169999999999996</v>
      </c>
    </row>
    <row r="573" spans="1:9">
      <c r="A573" s="1">
        <v>37481</v>
      </c>
      <c r="B573">
        <v>1.6139999999999999</v>
      </c>
      <c r="C573" s="285" t="s">
        <v>10</v>
      </c>
      <c r="D573">
        <v>1.6139999999999999</v>
      </c>
      <c r="F573" s="1">
        <v>37481</v>
      </c>
      <c r="G573">
        <v>4.0869999999999997</v>
      </c>
      <c r="H573" s="285" t="s">
        <v>10</v>
      </c>
      <c r="I573">
        <v>4.0869999999999997</v>
      </c>
    </row>
    <row r="574" spans="1:9">
      <c r="A574" s="1">
        <v>37482</v>
      </c>
      <c r="B574">
        <v>1.6339999999999999</v>
      </c>
      <c r="C574" s="285" t="s">
        <v>10</v>
      </c>
      <c r="D574">
        <v>1.6339999999999999</v>
      </c>
      <c r="F574" s="1">
        <v>37482</v>
      </c>
      <c r="G574">
        <v>4.1210000000000004</v>
      </c>
      <c r="H574" s="285" t="s">
        <v>10</v>
      </c>
      <c r="I574">
        <v>4.1210000000000004</v>
      </c>
    </row>
    <row r="575" spans="1:9">
      <c r="A575" s="1">
        <v>37483</v>
      </c>
      <c r="B575">
        <v>1.613</v>
      </c>
      <c r="C575" s="285" t="s">
        <v>10</v>
      </c>
      <c r="D575">
        <v>1.613</v>
      </c>
      <c r="F575" s="1">
        <v>37483</v>
      </c>
      <c r="G575">
        <v>4.1820000000000004</v>
      </c>
      <c r="H575" s="285" t="s">
        <v>10</v>
      </c>
      <c r="I575">
        <v>4.1820000000000004</v>
      </c>
    </row>
    <row r="576" spans="1:9">
      <c r="A576" s="1">
        <v>37484</v>
      </c>
      <c r="B576">
        <v>1.613</v>
      </c>
      <c r="C576" s="285" t="s">
        <v>10</v>
      </c>
      <c r="D576">
        <v>1.613</v>
      </c>
      <c r="F576" s="1">
        <v>37484</v>
      </c>
      <c r="G576">
        <v>4.3259999999999996</v>
      </c>
      <c r="H576" s="285" t="s">
        <v>10</v>
      </c>
      <c r="I576">
        <v>4.3259999999999996</v>
      </c>
    </row>
    <row r="577" spans="1:9">
      <c r="A577" s="1">
        <v>37487</v>
      </c>
      <c r="B577">
        <v>1.6440000000000001</v>
      </c>
      <c r="C577" s="285" t="s">
        <v>10</v>
      </c>
      <c r="D577">
        <v>1.6440000000000001</v>
      </c>
      <c r="F577" s="1">
        <v>37487</v>
      </c>
      <c r="G577">
        <v>4.2859999999999996</v>
      </c>
      <c r="H577" s="285" t="s">
        <v>10</v>
      </c>
      <c r="I577">
        <v>4.2859999999999996</v>
      </c>
    </row>
    <row r="578" spans="1:9">
      <c r="A578" s="1">
        <v>37488</v>
      </c>
      <c r="B578">
        <v>1.6139999999999999</v>
      </c>
      <c r="C578" s="285" t="s">
        <v>10</v>
      </c>
      <c r="D578">
        <v>1.6139999999999999</v>
      </c>
      <c r="F578" s="1">
        <v>37488</v>
      </c>
      <c r="G578">
        <v>4.149</v>
      </c>
      <c r="H578" s="285" t="s">
        <v>10</v>
      </c>
      <c r="I578">
        <v>4.149</v>
      </c>
    </row>
    <row r="579" spans="1:9">
      <c r="A579" s="1">
        <v>37489</v>
      </c>
      <c r="B579">
        <v>1.6240000000000001</v>
      </c>
      <c r="C579" s="285" t="s">
        <v>10</v>
      </c>
      <c r="D579">
        <v>1.6240000000000001</v>
      </c>
      <c r="F579" s="1">
        <v>37489</v>
      </c>
      <c r="G579">
        <v>4.2009999999999996</v>
      </c>
      <c r="H579" s="285" t="s">
        <v>10</v>
      </c>
      <c r="I579">
        <v>4.2009999999999996</v>
      </c>
    </row>
    <row r="580" spans="1:9">
      <c r="A580" s="1">
        <v>37490</v>
      </c>
      <c r="B580">
        <v>1.6440000000000001</v>
      </c>
      <c r="C580" s="285" t="s">
        <v>10</v>
      </c>
      <c r="D580">
        <v>1.6440000000000001</v>
      </c>
      <c r="F580" s="1">
        <v>37490</v>
      </c>
      <c r="G580">
        <v>4.319</v>
      </c>
      <c r="H580" s="285" t="s">
        <v>10</v>
      </c>
      <c r="I580">
        <v>4.319</v>
      </c>
    </row>
    <row r="581" spans="1:9">
      <c r="A581" s="1">
        <v>37491</v>
      </c>
      <c r="B581">
        <v>1.6440000000000001</v>
      </c>
      <c r="C581" s="285" t="s">
        <v>10</v>
      </c>
      <c r="D581">
        <v>1.6440000000000001</v>
      </c>
      <c r="F581" s="1">
        <v>37491</v>
      </c>
      <c r="G581">
        <v>4.2350000000000003</v>
      </c>
      <c r="H581" s="285" t="s">
        <v>10</v>
      </c>
      <c r="I581">
        <v>4.2350000000000003</v>
      </c>
    </row>
    <row r="582" spans="1:9">
      <c r="A582" s="1">
        <v>37494</v>
      </c>
      <c r="B582">
        <v>1.6539999999999999</v>
      </c>
      <c r="C582" s="285" t="s">
        <v>10</v>
      </c>
      <c r="D582">
        <v>1.6539999999999999</v>
      </c>
      <c r="F582" s="1">
        <v>37494</v>
      </c>
      <c r="G582">
        <v>4.226</v>
      </c>
      <c r="H582" s="285" t="s">
        <v>10</v>
      </c>
      <c r="I582">
        <v>4.226</v>
      </c>
    </row>
    <row r="583" spans="1:9">
      <c r="A583" s="1">
        <v>37495</v>
      </c>
      <c r="B583">
        <v>1.675</v>
      </c>
      <c r="C583" s="285" t="s">
        <v>10</v>
      </c>
      <c r="D583">
        <v>1.675</v>
      </c>
      <c r="F583" s="1">
        <v>37495</v>
      </c>
      <c r="G583">
        <v>4.2830000000000004</v>
      </c>
      <c r="H583" s="285" t="s">
        <v>10</v>
      </c>
      <c r="I583">
        <v>4.2830000000000004</v>
      </c>
    </row>
    <row r="584" spans="1:9">
      <c r="A584" s="1">
        <v>37496</v>
      </c>
      <c r="B584">
        <v>1.665</v>
      </c>
      <c r="C584" s="285" t="s">
        <v>10</v>
      </c>
      <c r="D584">
        <v>1.665</v>
      </c>
      <c r="F584" s="1">
        <v>37496</v>
      </c>
      <c r="G584">
        <v>4.2140000000000004</v>
      </c>
      <c r="H584" s="285" t="s">
        <v>10</v>
      </c>
      <c r="I584">
        <v>4.2140000000000004</v>
      </c>
    </row>
    <row r="585" spans="1:9">
      <c r="A585" s="1">
        <v>37497</v>
      </c>
      <c r="B585">
        <v>1.665</v>
      </c>
      <c r="C585" s="285" t="s">
        <v>10</v>
      </c>
      <c r="D585">
        <v>1.665</v>
      </c>
      <c r="F585" s="1">
        <v>37497</v>
      </c>
      <c r="G585">
        <v>4.1390000000000002</v>
      </c>
      <c r="H585" s="285" t="s">
        <v>10</v>
      </c>
      <c r="I585">
        <v>4.1390000000000002</v>
      </c>
    </row>
    <row r="586" spans="1:9">
      <c r="A586" s="1">
        <v>37498</v>
      </c>
      <c r="B586">
        <v>1.675</v>
      </c>
      <c r="C586" s="285" t="s">
        <v>10</v>
      </c>
      <c r="D586">
        <v>1.675</v>
      </c>
      <c r="F586" s="1">
        <v>37498</v>
      </c>
      <c r="G586">
        <v>4.1429999999999998</v>
      </c>
      <c r="H586" s="285" t="s">
        <v>10</v>
      </c>
      <c r="I586">
        <v>4.1429999999999998</v>
      </c>
    </row>
    <row r="587" spans="1:9">
      <c r="A587" s="1">
        <v>37501</v>
      </c>
      <c r="B587">
        <v>1.6739999999999999</v>
      </c>
      <c r="C587" s="285" t="s">
        <v>10</v>
      </c>
      <c r="D587">
        <v>1.6739999999999999</v>
      </c>
      <c r="F587" s="1">
        <v>37501</v>
      </c>
      <c r="G587">
        <v>4.1349999999999998</v>
      </c>
      <c r="H587" s="285" t="s">
        <v>10</v>
      </c>
      <c r="I587">
        <v>4.1349999999999998</v>
      </c>
    </row>
    <row r="588" spans="1:9">
      <c r="A588" s="1">
        <v>37502</v>
      </c>
      <c r="B588">
        <v>1.633</v>
      </c>
      <c r="C588" s="285" t="s">
        <v>10</v>
      </c>
      <c r="D588">
        <v>1.633</v>
      </c>
      <c r="F588" s="1">
        <v>37502</v>
      </c>
      <c r="G588">
        <v>3.9649999999999999</v>
      </c>
      <c r="H588" s="285" t="s">
        <v>10</v>
      </c>
      <c r="I588">
        <v>3.9649999999999999</v>
      </c>
    </row>
    <row r="589" spans="1:9">
      <c r="A589" s="1">
        <v>37503</v>
      </c>
      <c r="B589">
        <v>1.6240000000000001</v>
      </c>
      <c r="C589" s="285" t="s">
        <v>10</v>
      </c>
      <c r="D589">
        <v>1.6240000000000001</v>
      </c>
      <c r="F589" s="1">
        <v>37503</v>
      </c>
      <c r="G589">
        <v>3.9630000000000001</v>
      </c>
      <c r="H589" s="285" t="s">
        <v>10</v>
      </c>
      <c r="I589">
        <v>3.9630000000000001</v>
      </c>
    </row>
    <row r="590" spans="1:9">
      <c r="A590" s="1">
        <v>37504</v>
      </c>
      <c r="B590">
        <v>1.603</v>
      </c>
      <c r="C590" s="285" t="s">
        <v>10</v>
      </c>
      <c r="D590">
        <v>1.603</v>
      </c>
      <c r="F590" s="1">
        <v>37504</v>
      </c>
      <c r="G590">
        <v>3.927</v>
      </c>
      <c r="H590" s="285" t="s">
        <v>10</v>
      </c>
      <c r="I590">
        <v>3.927</v>
      </c>
    </row>
    <row r="591" spans="1:9">
      <c r="A591" s="1">
        <v>37505</v>
      </c>
      <c r="B591">
        <v>1.6539999999999999</v>
      </c>
      <c r="C591" s="285" t="s">
        <v>10</v>
      </c>
      <c r="D591">
        <v>1.6539999999999999</v>
      </c>
      <c r="F591" s="1">
        <v>37505</v>
      </c>
      <c r="G591">
        <v>4.0129999999999999</v>
      </c>
      <c r="H591" s="285" t="s">
        <v>10</v>
      </c>
      <c r="I591">
        <v>4.0129999999999999</v>
      </c>
    </row>
    <row r="592" spans="1:9">
      <c r="A592" s="1">
        <v>37508</v>
      </c>
      <c r="B592">
        <v>1.6739999999999999</v>
      </c>
      <c r="C592" s="285" t="s">
        <v>10</v>
      </c>
      <c r="D592">
        <v>1.6739999999999999</v>
      </c>
      <c r="F592" s="1">
        <v>37508</v>
      </c>
      <c r="G592">
        <v>4.0599999999999996</v>
      </c>
      <c r="H592" s="285" t="s">
        <v>10</v>
      </c>
      <c r="I592">
        <v>4.0599999999999996</v>
      </c>
    </row>
    <row r="593" spans="1:9">
      <c r="A593" s="1">
        <v>37509</v>
      </c>
      <c r="B593">
        <v>1.675</v>
      </c>
      <c r="C593" s="285" t="s">
        <v>10</v>
      </c>
      <c r="D593">
        <v>1.675</v>
      </c>
      <c r="F593" s="1">
        <v>37509</v>
      </c>
      <c r="G593">
        <v>3.996</v>
      </c>
      <c r="H593" s="285" t="s">
        <v>10</v>
      </c>
      <c r="I593">
        <v>3.996</v>
      </c>
    </row>
    <row r="594" spans="1:9">
      <c r="A594" s="1">
        <v>37510</v>
      </c>
      <c r="B594">
        <v>1.6850000000000001</v>
      </c>
      <c r="C594" s="285" t="s">
        <v>10</v>
      </c>
      <c r="D594">
        <v>1.6850000000000001</v>
      </c>
      <c r="F594" s="1">
        <v>37510</v>
      </c>
      <c r="G594">
        <v>4.0599999999999996</v>
      </c>
      <c r="H594" s="285" t="s">
        <v>10</v>
      </c>
      <c r="I594">
        <v>4.0599999999999996</v>
      </c>
    </row>
    <row r="595" spans="1:9">
      <c r="A595" s="1">
        <v>37511</v>
      </c>
      <c r="B595">
        <v>1.6850000000000001</v>
      </c>
      <c r="C595" s="285" t="s">
        <v>10</v>
      </c>
      <c r="D595">
        <v>1.6850000000000001</v>
      </c>
      <c r="F595" s="1">
        <v>37511</v>
      </c>
      <c r="G595">
        <v>3.9619999999999997</v>
      </c>
      <c r="H595" s="285" t="s">
        <v>10</v>
      </c>
      <c r="I595">
        <v>3.9619999999999997</v>
      </c>
    </row>
    <row r="596" spans="1:9">
      <c r="A596" s="1">
        <v>37512</v>
      </c>
      <c r="B596">
        <v>1.675</v>
      </c>
      <c r="C596" s="285" t="s">
        <v>10</v>
      </c>
      <c r="D596">
        <v>1.675</v>
      </c>
      <c r="F596" s="1">
        <v>37512</v>
      </c>
      <c r="G596">
        <v>3.907</v>
      </c>
      <c r="H596" s="285" t="s">
        <v>10</v>
      </c>
      <c r="I596">
        <v>3.907</v>
      </c>
    </row>
    <row r="597" spans="1:9">
      <c r="A597" s="1">
        <v>37515</v>
      </c>
      <c r="B597">
        <v>1.7050000000000001</v>
      </c>
      <c r="C597" s="285" t="s">
        <v>10</v>
      </c>
      <c r="D597">
        <v>1.7050000000000001</v>
      </c>
      <c r="F597" s="1">
        <v>37515</v>
      </c>
      <c r="G597">
        <v>3.9140000000000001</v>
      </c>
      <c r="H597" s="285" t="s">
        <v>10</v>
      </c>
      <c r="I597">
        <v>3.9140000000000001</v>
      </c>
    </row>
    <row r="598" spans="1:9">
      <c r="A598" s="1">
        <v>37516</v>
      </c>
      <c r="B598">
        <v>1.6850000000000001</v>
      </c>
      <c r="C598" s="285" t="s">
        <v>10</v>
      </c>
      <c r="D598">
        <v>1.6850000000000001</v>
      </c>
      <c r="F598" s="1">
        <v>37516</v>
      </c>
      <c r="G598">
        <v>3.819</v>
      </c>
      <c r="H598" s="285" t="s">
        <v>10</v>
      </c>
      <c r="I598">
        <v>3.819</v>
      </c>
    </row>
    <row r="599" spans="1:9">
      <c r="A599" s="1">
        <v>37517</v>
      </c>
      <c r="B599">
        <v>1.675</v>
      </c>
      <c r="C599" s="285" t="s">
        <v>10</v>
      </c>
      <c r="D599">
        <v>1.675</v>
      </c>
      <c r="F599" s="1">
        <v>37517</v>
      </c>
      <c r="G599">
        <v>3.843</v>
      </c>
      <c r="H599" s="285" t="s">
        <v>10</v>
      </c>
      <c r="I599">
        <v>3.843</v>
      </c>
    </row>
    <row r="600" spans="1:9">
      <c r="A600" s="1">
        <v>37518</v>
      </c>
      <c r="B600">
        <v>1.6440000000000001</v>
      </c>
      <c r="C600" s="285" t="s">
        <v>10</v>
      </c>
      <c r="D600">
        <v>1.6440000000000001</v>
      </c>
      <c r="F600" s="1">
        <v>37518</v>
      </c>
      <c r="G600">
        <v>3.778</v>
      </c>
      <c r="H600" s="285" t="s">
        <v>10</v>
      </c>
      <c r="I600">
        <v>3.778</v>
      </c>
    </row>
    <row r="601" spans="1:9">
      <c r="A601" s="1">
        <v>37519</v>
      </c>
      <c r="B601">
        <v>1.6440000000000001</v>
      </c>
      <c r="C601" s="285" t="s">
        <v>10</v>
      </c>
      <c r="D601">
        <v>1.6440000000000001</v>
      </c>
      <c r="F601" s="1">
        <v>37519</v>
      </c>
      <c r="G601">
        <v>3.7869999999999999</v>
      </c>
      <c r="H601" s="285" t="s">
        <v>10</v>
      </c>
      <c r="I601">
        <v>3.7869999999999999</v>
      </c>
    </row>
    <row r="602" spans="1:9">
      <c r="A602" s="1">
        <v>37522</v>
      </c>
      <c r="B602">
        <v>1.6440000000000001</v>
      </c>
      <c r="C602" s="285" t="s">
        <v>10</v>
      </c>
      <c r="D602">
        <v>1.6440000000000001</v>
      </c>
      <c r="F602" s="1">
        <v>37522</v>
      </c>
      <c r="G602">
        <v>3.6959999999999997</v>
      </c>
      <c r="H602" s="285" t="s">
        <v>10</v>
      </c>
      <c r="I602">
        <v>3.6959999999999997</v>
      </c>
    </row>
    <row r="603" spans="1:9">
      <c r="A603" s="1">
        <v>37523</v>
      </c>
      <c r="B603">
        <v>1.6440000000000001</v>
      </c>
      <c r="C603" s="285" t="s">
        <v>10</v>
      </c>
      <c r="D603">
        <v>1.6440000000000001</v>
      </c>
      <c r="F603" s="1">
        <v>37523</v>
      </c>
      <c r="G603">
        <v>3.6459999999999999</v>
      </c>
      <c r="H603" s="285" t="s">
        <v>10</v>
      </c>
      <c r="I603">
        <v>3.6459999999999999</v>
      </c>
    </row>
    <row r="604" spans="1:9">
      <c r="A604" s="1">
        <v>37524</v>
      </c>
      <c r="B604">
        <v>1.6539999999999999</v>
      </c>
      <c r="C604" s="285" t="s">
        <v>10</v>
      </c>
      <c r="D604">
        <v>1.6539999999999999</v>
      </c>
      <c r="F604" s="1">
        <v>37524</v>
      </c>
      <c r="G604">
        <v>3.7490000000000001</v>
      </c>
      <c r="H604" s="285" t="s">
        <v>10</v>
      </c>
      <c r="I604">
        <v>3.7490000000000001</v>
      </c>
    </row>
    <row r="605" spans="1:9">
      <c r="A605" s="1">
        <v>37525</v>
      </c>
      <c r="B605">
        <v>1.6440000000000001</v>
      </c>
      <c r="C605" s="285" t="s">
        <v>10</v>
      </c>
      <c r="D605">
        <v>1.6440000000000001</v>
      </c>
      <c r="F605" s="1">
        <v>37525</v>
      </c>
      <c r="G605">
        <v>3.766</v>
      </c>
      <c r="H605" s="285" t="s">
        <v>10</v>
      </c>
      <c r="I605">
        <v>3.766</v>
      </c>
    </row>
    <row r="606" spans="1:9">
      <c r="A606" s="1">
        <v>37526</v>
      </c>
      <c r="B606">
        <v>1.613</v>
      </c>
      <c r="C606" s="285" t="s">
        <v>10</v>
      </c>
      <c r="D606">
        <v>1.613</v>
      </c>
      <c r="F606" s="1">
        <v>37526</v>
      </c>
      <c r="G606">
        <v>3.66</v>
      </c>
      <c r="H606" s="285" t="s">
        <v>10</v>
      </c>
      <c r="I606">
        <v>3.66</v>
      </c>
    </row>
    <row r="607" spans="1:9">
      <c r="A607" s="1">
        <v>37529</v>
      </c>
      <c r="B607">
        <v>1.552</v>
      </c>
      <c r="C607" s="285" t="s">
        <v>10</v>
      </c>
      <c r="D607">
        <v>1.552</v>
      </c>
      <c r="F607" s="1">
        <v>37529</v>
      </c>
      <c r="G607">
        <v>3.5960000000000001</v>
      </c>
      <c r="H607" s="285" t="s">
        <v>10</v>
      </c>
      <c r="I607">
        <v>3.5960000000000001</v>
      </c>
    </row>
    <row r="608" spans="1:9">
      <c r="A608" s="1">
        <v>37530</v>
      </c>
      <c r="B608">
        <v>1.583</v>
      </c>
      <c r="C608" s="285" t="s">
        <v>10</v>
      </c>
      <c r="D608">
        <v>1.583</v>
      </c>
      <c r="F608" s="1">
        <v>37530</v>
      </c>
      <c r="G608">
        <v>3.7170000000000001</v>
      </c>
      <c r="H608" s="285" t="s">
        <v>10</v>
      </c>
      <c r="I608">
        <v>3.7170000000000001</v>
      </c>
    </row>
    <row r="609" spans="1:9">
      <c r="A609" s="1">
        <v>37531</v>
      </c>
      <c r="B609">
        <v>1.5620000000000001</v>
      </c>
      <c r="C609" s="285" t="s">
        <v>10</v>
      </c>
      <c r="D609">
        <v>1.5620000000000001</v>
      </c>
      <c r="F609" s="1">
        <v>37531</v>
      </c>
      <c r="G609">
        <v>3.669</v>
      </c>
      <c r="H609" s="285" t="s">
        <v>10</v>
      </c>
      <c r="I609">
        <v>3.669</v>
      </c>
    </row>
    <row r="610" spans="1:9">
      <c r="A610" s="1">
        <v>37532</v>
      </c>
      <c r="B610">
        <v>1.5620000000000001</v>
      </c>
      <c r="C610" s="285" t="s">
        <v>10</v>
      </c>
      <c r="D610">
        <v>1.5620000000000001</v>
      </c>
      <c r="F610" s="1">
        <v>37532</v>
      </c>
      <c r="G610">
        <v>3.6850000000000001</v>
      </c>
      <c r="H610" s="285" t="s">
        <v>10</v>
      </c>
      <c r="I610">
        <v>3.6850000000000001</v>
      </c>
    </row>
    <row r="611" spans="1:9">
      <c r="A611" s="1">
        <v>37533</v>
      </c>
      <c r="B611">
        <v>1.603</v>
      </c>
      <c r="C611" s="285" t="s">
        <v>10</v>
      </c>
      <c r="D611">
        <v>1.603</v>
      </c>
      <c r="F611" s="1">
        <v>37533</v>
      </c>
      <c r="G611">
        <v>3.6659999999999999</v>
      </c>
      <c r="H611" s="285" t="s">
        <v>10</v>
      </c>
      <c r="I611">
        <v>3.6659999999999999</v>
      </c>
    </row>
    <row r="612" spans="1:9">
      <c r="A612" s="1">
        <v>37536</v>
      </c>
      <c r="B612">
        <v>1.613</v>
      </c>
      <c r="C612" s="285" t="s">
        <v>10</v>
      </c>
      <c r="D612">
        <v>1.613</v>
      </c>
      <c r="F612" s="1">
        <v>37536</v>
      </c>
      <c r="G612">
        <v>3.6150000000000002</v>
      </c>
      <c r="H612" s="285" t="s">
        <v>10</v>
      </c>
      <c r="I612">
        <v>3.6150000000000002</v>
      </c>
    </row>
    <row r="613" spans="1:9">
      <c r="A613" s="1">
        <v>37537</v>
      </c>
      <c r="B613">
        <v>1.603</v>
      </c>
      <c r="C613" s="285" t="s">
        <v>10</v>
      </c>
      <c r="D613">
        <v>1.603</v>
      </c>
      <c r="F613" s="1">
        <v>37537</v>
      </c>
      <c r="G613">
        <v>3.6349999999999998</v>
      </c>
      <c r="H613" s="285" t="s">
        <v>10</v>
      </c>
      <c r="I613">
        <v>3.6349999999999998</v>
      </c>
    </row>
    <row r="614" spans="1:9">
      <c r="A614" s="1">
        <v>37538</v>
      </c>
      <c r="B614">
        <v>1.542</v>
      </c>
      <c r="C614" s="285" t="s">
        <v>10</v>
      </c>
      <c r="D614">
        <v>1.542</v>
      </c>
      <c r="F614" s="1">
        <v>37538</v>
      </c>
      <c r="G614">
        <v>3.569</v>
      </c>
      <c r="H614" s="285" t="s">
        <v>10</v>
      </c>
      <c r="I614">
        <v>3.569</v>
      </c>
    </row>
    <row r="615" spans="1:9">
      <c r="A615" s="1">
        <v>37539</v>
      </c>
      <c r="B615">
        <v>1.573</v>
      </c>
      <c r="C615" s="285" t="s">
        <v>10</v>
      </c>
      <c r="D615">
        <v>1.573</v>
      </c>
      <c r="F615" s="1">
        <v>37539</v>
      </c>
      <c r="G615">
        <v>3.6579999999999999</v>
      </c>
      <c r="H615" s="285" t="s">
        <v>10</v>
      </c>
      <c r="I615">
        <v>3.6579999999999999</v>
      </c>
    </row>
    <row r="616" spans="1:9">
      <c r="A616" s="1">
        <v>37540</v>
      </c>
      <c r="B616">
        <v>1.5720000000000001</v>
      </c>
      <c r="C616" s="285" t="s">
        <v>10</v>
      </c>
      <c r="D616">
        <v>1.5720000000000001</v>
      </c>
      <c r="F616" s="1">
        <v>37540</v>
      </c>
      <c r="G616">
        <v>3.7800000000000002</v>
      </c>
      <c r="H616" s="285" t="s">
        <v>10</v>
      </c>
      <c r="I616">
        <v>3.7800000000000002</v>
      </c>
    </row>
    <row r="617" spans="1:9">
      <c r="A617" s="1">
        <v>37543</v>
      </c>
      <c r="B617">
        <v>1.5720000000000001</v>
      </c>
      <c r="C617" s="285" t="s">
        <v>10</v>
      </c>
      <c r="D617">
        <v>1.5720000000000001</v>
      </c>
      <c r="F617" s="1">
        <v>37543</v>
      </c>
      <c r="G617">
        <v>3.7869999999999999</v>
      </c>
      <c r="H617" s="285" t="s">
        <v>10</v>
      </c>
      <c r="I617">
        <v>3.7869999999999999</v>
      </c>
    </row>
    <row r="618" spans="1:9">
      <c r="A618" s="1">
        <v>37544</v>
      </c>
      <c r="B618">
        <v>1.6539999999999999</v>
      </c>
      <c r="C618" s="285" t="s">
        <v>10</v>
      </c>
      <c r="D618">
        <v>1.6539999999999999</v>
      </c>
      <c r="F618" s="1">
        <v>37544</v>
      </c>
      <c r="G618">
        <v>3.9950000000000001</v>
      </c>
      <c r="H618" s="285" t="s">
        <v>10</v>
      </c>
      <c r="I618">
        <v>3.9950000000000001</v>
      </c>
    </row>
    <row r="619" spans="1:9">
      <c r="A619" s="1">
        <v>37545</v>
      </c>
      <c r="B619">
        <v>1.6539999999999999</v>
      </c>
      <c r="C619" s="285" t="s">
        <v>10</v>
      </c>
      <c r="D619">
        <v>1.6539999999999999</v>
      </c>
      <c r="F619" s="1">
        <v>37545</v>
      </c>
      <c r="G619">
        <v>4.05</v>
      </c>
      <c r="H619" s="285" t="s">
        <v>10</v>
      </c>
      <c r="I619">
        <v>4.05</v>
      </c>
    </row>
    <row r="620" spans="1:9">
      <c r="A620" s="1">
        <v>37546</v>
      </c>
      <c r="B620">
        <v>1.6850000000000001</v>
      </c>
      <c r="C620" s="285" t="s">
        <v>10</v>
      </c>
      <c r="D620">
        <v>1.6850000000000001</v>
      </c>
      <c r="F620" s="1">
        <v>37546</v>
      </c>
      <c r="G620">
        <v>4.202</v>
      </c>
      <c r="H620" s="285" t="s">
        <v>10</v>
      </c>
      <c r="I620">
        <v>4.202</v>
      </c>
    </row>
    <row r="621" spans="1:9">
      <c r="A621" s="1">
        <v>37547</v>
      </c>
      <c r="B621">
        <v>1.6640000000000001</v>
      </c>
      <c r="C621" s="285" t="s">
        <v>10</v>
      </c>
      <c r="D621">
        <v>1.6640000000000001</v>
      </c>
      <c r="F621" s="1">
        <v>37547</v>
      </c>
      <c r="G621">
        <v>4.1070000000000002</v>
      </c>
      <c r="H621" s="285" t="s">
        <v>10</v>
      </c>
      <c r="I621">
        <v>4.1070000000000002</v>
      </c>
    </row>
    <row r="622" spans="1:9">
      <c r="A622" s="1">
        <v>37550</v>
      </c>
      <c r="B622">
        <v>1.6850000000000001</v>
      </c>
      <c r="C622" s="285" t="s">
        <v>10</v>
      </c>
      <c r="D622">
        <v>1.6850000000000001</v>
      </c>
      <c r="F622" s="1">
        <v>37550</v>
      </c>
      <c r="G622">
        <v>4.2530000000000001</v>
      </c>
      <c r="H622" s="285" t="s">
        <v>10</v>
      </c>
      <c r="I622">
        <v>4.2530000000000001</v>
      </c>
    </row>
    <row r="623" spans="1:9">
      <c r="A623" s="1">
        <v>37551</v>
      </c>
      <c r="B623">
        <v>1.6850000000000001</v>
      </c>
      <c r="C623" s="285" t="s">
        <v>10</v>
      </c>
      <c r="D623">
        <v>1.6850000000000001</v>
      </c>
      <c r="F623" s="1">
        <v>37551</v>
      </c>
      <c r="G623">
        <v>4.26</v>
      </c>
      <c r="H623" s="285" t="s">
        <v>10</v>
      </c>
      <c r="I623">
        <v>4.26</v>
      </c>
    </row>
    <row r="624" spans="1:9">
      <c r="A624" s="1">
        <v>37552</v>
      </c>
      <c r="B624">
        <v>1.665</v>
      </c>
      <c r="C624" s="285" t="s">
        <v>10</v>
      </c>
      <c r="D624">
        <v>1.665</v>
      </c>
      <c r="F624" s="1">
        <v>37552</v>
      </c>
      <c r="G624">
        <v>4.2329999999999997</v>
      </c>
      <c r="H624" s="285" t="s">
        <v>10</v>
      </c>
      <c r="I624">
        <v>4.2329999999999997</v>
      </c>
    </row>
    <row r="625" spans="1:9">
      <c r="A625" s="1">
        <v>37553</v>
      </c>
      <c r="B625">
        <v>1.6539999999999999</v>
      </c>
      <c r="C625" s="285" t="s">
        <v>10</v>
      </c>
      <c r="D625">
        <v>1.6539999999999999</v>
      </c>
      <c r="F625" s="1">
        <v>37553</v>
      </c>
      <c r="G625">
        <v>4.117</v>
      </c>
      <c r="H625" s="285" t="s">
        <v>10</v>
      </c>
      <c r="I625">
        <v>4.117</v>
      </c>
    </row>
    <row r="626" spans="1:9">
      <c r="A626" s="1">
        <v>37554</v>
      </c>
      <c r="B626">
        <v>1.6339999999999999</v>
      </c>
      <c r="C626" s="285" t="s">
        <v>10</v>
      </c>
      <c r="D626">
        <v>1.6339999999999999</v>
      </c>
      <c r="F626" s="1">
        <v>37554</v>
      </c>
      <c r="G626">
        <v>4.093</v>
      </c>
      <c r="H626" s="285" t="s">
        <v>10</v>
      </c>
      <c r="I626">
        <v>4.093</v>
      </c>
    </row>
    <row r="627" spans="1:9">
      <c r="A627" s="1">
        <v>37557</v>
      </c>
      <c r="B627">
        <v>1.593</v>
      </c>
      <c r="C627" s="285" t="s">
        <v>10</v>
      </c>
      <c r="D627">
        <v>1.593</v>
      </c>
      <c r="F627" s="1">
        <v>37557</v>
      </c>
      <c r="G627">
        <v>4.0869999999999997</v>
      </c>
      <c r="H627" s="285" t="s">
        <v>10</v>
      </c>
      <c r="I627">
        <v>4.0869999999999997</v>
      </c>
    </row>
    <row r="628" spans="1:9">
      <c r="A628" s="1">
        <v>37558</v>
      </c>
      <c r="B628">
        <v>1.5009999999999999</v>
      </c>
      <c r="C628" s="285" t="s">
        <v>10</v>
      </c>
      <c r="D628">
        <v>1.5009999999999999</v>
      </c>
      <c r="F628" s="1">
        <v>37558</v>
      </c>
      <c r="G628">
        <v>3.94</v>
      </c>
      <c r="H628" s="285" t="s">
        <v>10</v>
      </c>
      <c r="I628">
        <v>3.94</v>
      </c>
    </row>
    <row r="629" spans="1:9">
      <c r="A629" s="1">
        <v>37559</v>
      </c>
      <c r="B629">
        <v>1.4910000000000001</v>
      </c>
      <c r="C629" s="285" t="s">
        <v>10</v>
      </c>
      <c r="D629">
        <v>1.4910000000000001</v>
      </c>
      <c r="F629" s="1">
        <v>37559</v>
      </c>
      <c r="G629">
        <v>3.9630000000000001</v>
      </c>
      <c r="H629" s="285" t="s">
        <v>10</v>
      </c>
      <c r="I629">
        <v>3.9630000000000001</v>
      </c>
    </row>
    <row r="630" spans="1:9">
      <c r="A630" s="1">
        <v>37560</v>
      </c>
      <c r="B630">
        <v>1.45</v>
      </c>
      <c r="C630" s="285" t="s">
        <v>10</v>
      </c>
      <c r="D630">
        <v>1.45</v>
      </c>
      <c r="F630" s="1">
        <v>37560</v>
      </c>
      <c r="G630">
        <v>3.8940000000000001</v>
      </c>
      <c r="H630" s="285" t="s">
        <v>10</v>
      </c>
      <c r="I630">
        <v>3.8940000000000001</v>
      </c>
    </row>
    <row r="631" spans="1:9">
      <c r="A631" s="1">
        <v>37561</v>
      </c>
      <c r="B631">
        <v>1.419</v>
      </c>
      <c r="C631" s="285" t="s">
        <v>10</v>
      </c>
      <c r="D631">
        <v>1.419</v>
      </c>
      <c r="F631" s="1">
        <v>37561</v>
      </c>
      <c r="G631">
        <v>4.0060000000000002</v>
      </c>
      <c r="H631" s="285" t="s">
        <v>10</v>
      </c>
      <c r="I631">
        <v>4.0060000000000002</v>
      </c>
    </row>
    <row r="632" spans="1:9">
      <c r="A632" s="1">
        <v>37564</v>
      </c>
      <c r="B632">
        <v>1.429</v>
      </c>
      <c r="C632" s="285" t="s">
        <v>10</v>
      </c>
      <c r="D632">
        <v>1.429</v>
      </c>
      <c r="F632" s="1">
        <v>37564</v>
      </c>
      <c r="G632">
        <v>4.0449999999999999</v>
      </c>
      <c r="H632" s="285" t="s">
        <v>10</v>
      </c>
      <c r="I632">
        <v>4.0449999999999999</v>
      </c>
    </row>
    <row r="633" spans="1:9">
      <c r="A633" s="1">
        <v>37565</v>
      </c>
      <c r="B633">
        <v>1.419</v>
      </c>
      <c r="C633" s="285" t="s">
        <v>10</v>
      </c>
      <c r="D633">
        <v>1.419</v>
      </c>
      <c r="F633" s="1">
        <v>37565</v>
      </c>
      <c r="G633">
        <v>4.0720000000000001</v>
      </c>
      <c r="H633" s="285" t="s">
        <v>10</v>
      </c>
      <c r="I633">
        <v>4.0720000000000001</v>
      </c>
    </row>
    <row r="634" spans="1:9">
      <c r="A634" s="1">
        <v>37566</v>
      </c>
      <c r="B634">
        <v>1.2250000000000001</v>
      </c>
      <c r="C634" s="285" t="s">
        <v>10</v>
      </c>
      <c r="D634">
        <v>1.2250000000000001</v>
      </c>
      <c r="F634" s="1">
        <v>37566</v>
      </c>
      <c r="G634">
        <v>4.0350000000000001</v>
      </c>
      <c r="H634" s="285" t="s">
        <v>10</v>
      </c>
      <c r="I634">
        <v>4.0350000000000001</v>
      </c>
    </row>
    <row r="635" spans="1:9">
      <c r="A635" s="1">
        <v>37567</v>
      </c>
      <c r="B635">
        <v>1.2150000000000001</v>
      </c>
      <c r="C635" s="285" t="s">
        <v>10</v>
      </c>
      <c r="D635">
        <v>1.2150000000000001</v>
      </c>
      <c r="F635" s="1">
        <v>37567</v>
      </c>
      <c r="G635">
        <v>3.8940000000000001</v>
      </c>
      <c r="H635" s="285" t="s">
        <v>10</v>
      </c>
      <c r="I635">
        <v>3.8940000000000001</v>
      </c>
    </row>
    <row r="636" spans="1:9">
      <c r="A636" s="1">
        <v>37568</v>
      </c>
      <c r="B636">
        <v>1.2150000000000001</v>
      </c>
      <c r="C636" s="285" t="s">
        <v>10</v>
      </c>
      <c r="D636">
        <v>1.2150000000000001</v>
      </c>
      <c r="F636" s="1">
        <v>37568</v>
      </c>
      <c r="G636">
        <v>3.8580000000000001</v>
      </c>
      <c r="H636" s="285" t="s">
        <v>10</v>
      </c>
      <c r="I636">
        <v>3.8580000000000001</v>
      </c>
    </row>
    <row r="637" spans="1:9">
      <c r="A637" s="1">
        <v>37571</v>
      </c>
      <c r="B637">
        <v>1.216</v>
      </c>
      <c r="C637" s="285" t="s">
        <v>10</v>
      </c>
      <c r="D637">
        <v>1.216</v>
      </c>
      <c r="F637" s="1">
        <v>37571</v>
      </c>
      <c r="G637">
        <v>3.8410000000000002</v>
      </c>
      <c r="H637" s="285" t="s">
        <v>10</v>
      </c>
      <c r="I637">
        <v>3.8410000000000002</v>
      </c>
    </row>
    <row r="638" spans="1:9">
      <c r="A638" s="1">
        <v>37572</v>
      </c>
      <c r="B638">
        <v>1.2150000000000001</v>
      </c>
      <c r="C638" s="285" t="s">
        <v>10</v>
      </c>
      <c r="D638">
        <v>1.2150000000000001</v>
      </c>
      <c r="F638" s="1">
        <v>37572</v>
      </c>
      <c r="G638">
        <v>3.85</v>
      </c>
      <c r="H638" s="285" t="s">
        <v>10</v>
      </c>
      <c r="I638">
        <v>3.85</v>
      </c>
    </row>
    <row r="639" spans="1:9">
      <c r="A639" s="1">
        <v>37573</v>
      </c>
      <c r="B639">
        <v>1.2050000000000001</v>
      </c>
      <c r="C639" s="285" t="s">
        <v>10</v>
      </c>
      <c r="D639">
        <v>1.2050000000000001</v>
      </c>
      <c r="F639" s="1">
        <v>37573</v>
      </c>
      <c r="G639">
        <v>3.8410000000000002</v>
      </c>
      <c r="H639" s="285" t="s">
        <v>10</v>
      </c>
      <c r="I639">
        <v>3.8410000000000002</v>
      </c>
    </row>
    <row r="640" spans="1:9">
      <c r="A640" s="1">
        <v>37574</v>
      </c>
      <c r="B640">
        <v>1.2150000000000001</v>
      </c>
      <c r="C640" s="285" t="s">
        <v>10</v>
      </c>
      <c r="D640">
        <v>1.2150000000000001</v>
      </c>
      <c r="F640" s="1">
        <v>37574</v>
      </c>
      <c r="G640">
        <v>4.0570000000000004</v>
      </c>
      <c r="H640" s="285" t="s">
        <v>10</v>
      </c>
      <c r="I640">
        <v>4.0570000000000004</v>
      </c>
    </row>
    <row r="641" spans="1:9">
      <c r="A641" s="1">
        <v>37575</v>
      </c>
      <c r="B641">
        <v>1.2150000000000001</v>
      </c>
      <c r="C641" s="285" t="s">
        <v>10</v>
      </c>
      <c r="D641">
        <v>1.2150000000000001</v>
      </c>
      <c r="F641" s="1">
        <v>37575</v>
      </c>
      <c r="G641">
        <v>4.0309999999999997</v>
      </c>
      <c r="H641" s="285" t="s">
        <v>10</v>
      </c>
      <c r="I641">
        <v>4.0309999999999997</v>
      </c>
    </row>
    <row r="642" spans="1:9">
      <c r="A642" s="1">
        <v>37578</v>
      </c>
      <c r="B642">
        <v>1.2150000000000001</v>
      </c>
      <c r="C642" s="285" t="s">
        <v>10</v>
      </c>
      <c r="D642">
        <v>1.2150000000000001</v>
      </c>
      <c r="F642" s="1">
        <v>37578</v>
      </c>
      <c r="G642">
        <v>3.9980000000000002</v>
      </c>
      <c r="H642" s="285" t="s">
        <v>10</v>
      </c>
      <c r="I642">
        <v>3.9980000000000002</v>
      </c>
    </row>
    <row r="643" spans="1:9">
      <c r="A643" s="1">
        <v>37579</v>
      </c>
      <c r="B643">
        <v>1.2150000000000001</v>
      </c>
      <c r="C643" s="285" t="s">
        <v>10</v>
      </c>
      <c r="D643">
        <v>1.2150000000000001</v>
      </c>
      <c r="F643" s="1">
        <v>37579</v>
      </c>
      <c r="G643">
        <v>3.9790000000000001</v>
      </c>
      <c r="H643" s="285" t="s">
        <v>10</v>
      </c>
      <c r="I643">
        <v>3.9790000000000001</v>
      </c>
    </row>
    <row r="644" spans="1:9">
      <c r="A644" s="1">
        <v>37580</v>
      </c>
      <c r="B644">
        <v>1.2150000000000001</v>
      </c>
      <c r="C644" s="285" t="s">
        <v>10</v>
      </c>
      <c r="D644">
        <v>1.2150000000000001</v>
      </c>
      <c r="F644" s="1">
        <v>37580</v>
      </c>
      <c r="G644">
        <v>4.0590000000000002</v>
      </c>
      <c r="H644" s="285" t="s">
        <v>10</v>
      </c>
      <c r="I644">
        <v>4.0590000000000002</v>
      </c>
    </row>
    <row r="645" spans="1:9">
      <c r="A645" s="1">
        <v>37581</v>
      </c>
      <c r="B645">
        <v>1.2150000000000001</v>
      </c>
      <c r="C645" s="285" t="s">
        <v>10</v>
      </c>
      <c r="D645">
        <v>1.2150000000000001</v>
      </c>
      <c r="F645" s="1">
        <v>37581</v>
      </c>
      <c r="G645">
        <v>4.1539999999999999</v>
      </c>
      <c r="H645" s="285" t="s">
        <v>10</v>
      </c>
      <c r="I645">
        <v>4.1539999999999999</v>
      </c>
    </row>
    <row r="646" spans="1:9">
      <c r="A646" s="1">
        <v>37582</v>
      </c>
      <c r="B646">
        <v>1.2150000000000001</v>
      </c>
      <c r="C646" s="285" t="s">
        <v>10</v>
      </c>
      <c r="D646">
        <v>1.2150000000000001</v>
      </c>
      <c r="F646" s="1">
        <v>37582</v>
      </c>
      <c r="G646">
        <v>4.18</v>
      </c>
      <c r="H646" s="285" t="s">
        <v>10</v>
      </c>
      <c r="I646">
        <v>4.18</v>
      </c>
    </row>
    <row r="647" spans="1:9">
      <c r="A647" s="1">
        <v>37585</v>
      </c>
      <c r="B647">
        <v>1.2250000000000001</v>
      </c>
      <c r="C647" s="285" t="s">
        <v>10</v>
      </c>
      <c r="D647">
        <v>1.2250000000000001</v>
      </c>
      <c r="F647" s="1">
        <v>37585</v>
      </c>
      <c r="G647">
        <v>4.1760000000000002</v>
      </c>
      <c r="H647" s="285" t="s">
        <v>10</v>
      </c>
      <c r="I647">
        <v>4.1760000000000002</v>
      </c>
    </row>
    <row r="648" spans="1:9">
      <c r="A648" s="1">
        <v>37586</v>
      </c>
      <c r="B648">
        <v>1.226</v>
      </c>
      <c r="C648" s="285" t="s">
        <v>10</v>
      </c>
      <c r="D648">
        <v>1.226</v>
      </c>
      <c r="F648" s="1">
        <v>37586</v>
      </c>
      <c r="G648">
        <v>4.0670000000000002</v>
      </c>
      <c r="H648" s="285" t="s">
        <v>10</v>
      </c>
      <c r="I648">
        <v>4.0670000000000002</v>
      </c>
    </row>
    <row r="649" spans="1:9">
      <c r="A649" s="1">
        <v>37587</v>
      </c>
      <c r="B649">
        <v>1.2250000000000001</v>
      </c>
      <c r="C649" s="285" t="s">
        <v>10</v>
      </c>
      <c r="D649">
        <v>1.2250000000000001</v>
      </c>
      <c r="F649" s="1">
        <v>37587</v>
      </c>
      <c r="G649">
        <v>4.26</v>
      </c>
      <c r="H649" s="285" t="s">
        <v>10</v>
      </c>
      <c r="I649">
        <v>4.26</v>
      </c>
    </row>
    <row r="650" spans="1:9">
      <c r="A650" s="1">
        <v>37588</v>
      </c>
      <c r="B650">
        <v>1.2250000000000001</v>
      </c>
      <c r="C650" s="285" t="s">
        <v>10</v>
      </c>
      <c r="D650">
        <v>1.2250000000000001</v>
      </c>
      <c r="F650" s="1">
        <v>37588</v>
      </c>
      <c r="G650">
        <v>4.2519999999999998</v>
      </c>
      <c r="H650" s="285" t="s">
        <v>10</v>
      </c>
      <c r="I650">
        <v>4.2519999999999998</v>
      </c>
    </row>
    <row r="651" spans="1:9">
      <c r="A651" s="1">
        <v>37589</v>
      </c>
      <c r="B651">
        <v>1.2150000000000001</v>
      </c>
      <c r="C651" s="285" t="s">
        <v>10</v>
      </c>
      <c r="D651">
        <v>1.2150000000000001</v>
      </c>
      <c r="F651" s="1">
        <v>37589</v>
      </c>
      <c r="G651">
        <v>4.2069999999999999</v>
      </c>
      <c r="H651" s="285" t="s">
        <v>10</v>
      </c>
      <c r="I651">
        <v>4.2069999999999999</v>
      </c>
    </row>
    <row r="652" spans="1:9">
      <c r="A652" s="1">
        <v>37592</v>
      </c>
      <c r="B652">
        <v>1.2250000000000001</v>
      </c>
      <c r="C652" s="285" t="s">
        <v>10</v>
      </c>
      <c r="D652">
        <v>1.2250000000000001</v>
      </c>
      <c r="F652" s="1">
        <v>37592</v>
      </c>
      <c r="G652">
        <v>4.2309999999999999</v>
      </c>
      <c r="H652" s="285" t="s">
        <v>10</v>
      </c>
      <c r="I652">
        <v>4.2309999999999999</v>
      </c>
    </row>
    <row r="653" spans="1:9">
      <c r="A653" s="1">
        <v>37593</v>
      </c>
      <c r="B653">
        <v>1.226</v>
      </c>
      <c r="C653" s="285" t="s">
        <v>10</v>
      </c>
      <c r="D653">
        <v>1.226</v>
      </c>
      <c r="F653" s="1">
        <v>37593</v>
      </c>
      <c r="G653">
        <v>4.2030000000000003</v>
      </c>
      <c r="H653" s="285" t="s">
        <v>10</v>
      </c>
      <c r="I653">
        <v>4.2030000000000003</v>
      </c>
    </row>
    <row r="654" spans="1:9">
      <c r="A654" s="1">
        <v>37594</v>
      </c>
      <c r="B654">
        <v>1.2150000000000001</v>
      </c>
      <c r="C654" s="285" t="s">
        <v>10</v>
      </c>
      <c r="D654">
        <v>1.2150000000000001</v>
      </c>
      <c r="F654" s="1">
        <v>37594</v>
      </c>
      <c r="G654">
        <v>4.1529999999999996</v>
      </c>
      <c r="H654" s="285" t="s">
        <v>10</v>
      </c>
      <c r="I654">
        <v>4.1529999999999996</v>
      </c>
    </row>
    <row r="655" spans="1:9">
      <c r="A655" s="1">
        <v>37595</v>
      </c>
      <c r="B655">
        <v>1.2050000000000001</v>
      </c>
      <c r="C655" s="285" t="s">
        <v>10</v>
      </c>
      <c r="D655">
        <v>1.2050000000000001</v>
      </c>
      <c r="F655" s="1">
        <v>37595</v>
      </c>
      <c r="G655">
        <v>4.1390000000000002</v>
      </c>
      <c r="H655" s="285" t="s">
        <v>10</v>
      </c>
      <c r="I655">
        <v>4.1390000000000002</v>
      </c>
    </row>
    <row r="656" spans="1:9">
      <c r="A656" s="1">
        <v>37596</v>
      </c>
      <c r="B656">
        <v>1.2050000000000001</v>
      </c>
      <c r="C656" s="285" t="s">
        <v>10</v>
      </c>
      <c r="D656">
        <v>1.2050000000000001</v>
      </c>
      <c r="F656" s="1">
        <v>37596</v>
      </c>
      <c r="G656">
        <v>4.085</v>
      </c>
      <c r="H656" s="285" t="s">
        <v>10</v>
      </c>
      <c r="I656">
        <v>4.085</v>
      </c>
    </row>
    <row r="657" spans="1:9">
      <c r="A657" s="1">
        <v>37599</v>
      </c>
      <c r="B657">
        <v>1.2150000000000001</v>
      </c>
      <c r="C657" s="285" t="s">
        <v>10</v>
      </c>
      <c r="D657">
        <v>1.2150000000000001</v>
      </c>
      <c r="F657" s="1">
        <v>37599</v>
      </c>
      <c r="G657">
        <v>4.0359999999999996</v>
      </c>
      <c r="H657" s="285" t="s">
        <v>10</v>
      </c>
      <c r="I657">
        <v>4.0359999999999996</v>
      </c>
    </row>
    <row r="658" spans="1:9">
      <c r="A658" s="1">
        <v>37600</v>
      </c>
      <c r="B658">
        <v>1.2150000000000001</v>
      </c>
      <c r="C658" s="285" t="s">
        <v>10</v>
      </c>
      <c r="D658">
        <v>1.2150000000000001</v>
      </c>
      <c r="F658" s="1">
        <v>37600</v>
      </c>
      <c r="G658">
        <v>4.048</v>
      </c>
      <c r="H658" s="285" t="s">
        <v>10</v>
      </c>
      <c r="I658">
        <v>4.048</v>
      </c>
    </row>
    <row r="659" spans="1:9">
      <c r="A659" s="1">
        <v>37601</v>
      </c>
      <c r="B659">
        <v>1.2050000000000001</v>
      </c>
      <c r="C659" s="285" t="s">
        <v>10</v>
      </c>
      <c r="D659">
        <v>1.2050000000000001</v>
      </c>
      <c r="F659" s="1">
        <v>37601</v>
      </c>
      <c r="G659">
        <v>4.0250000000000004</v>
      </c>
      <c r="H659" s="285" t="s">
        <v>10</v>
      </c>
      <c r="I659">
        <v>4.0250000000000004</v>
      </c>
    </row>
    <row r="660" spans="1:9">
      <c r="A660" s="1">
        <v>37602</v>
      </c>
      <c r="B660">
        <v>1.2050000000000001</v>
      </c>
      <c r="C660" s="285" t="s">
        <v>10</v>
      </c>
      <c r="D660">
        <v>1.2050000000000001</v>
      </c>
      <c r="F660" s="1">
        <v>37602</v>
      </c>
      <c r="G660">
        <v>4.0250000000000004</v>
      </c>
      <c r="H660" s="285" t="s">
        <v>10</v>
      </c>
      <c r="I660">
        <v>4.0250000000000004</v>
      </c>
    </row>
    <row r="661" spans="1:9">
      <c r="A661" s="1">
        <v>37603</v>
      </c>
      <c r="B661">
        <v>1.2050000000000001</v>
      </c>
      <c r="C661" s="285" t="s">
        <v>10</v>
      </c>
      <c r="D661">
        <v>1.2050000000000001</v>
      </c>
      <c r="F661" s="1">
        <v>37603</v>
      </c>
      <c r="G661">
        <v>4.069</v>
      </c>
      <c r="H661" s="285" t="s">
        <v>10</v>
      </c>
      <c r="I661">
        <v>4.069</v>
      </c>
    </row>
    <row r="662" spans="1:9">
      <c r="A662" s="1">
        <v>37606</v>
      </c>
      <c r="B662">
        <v>1.2250000000000001</v>
      </c>
      <c r="C662" s="285" t="s">
        <v>10</v>
      </c>
      <c r="D662">
        <v>1.2250000000000001</v>
      </c>
      <c r="F662" s="1">
        <v>37606</v>
      </c>
      <c r="G662">
        <v>4.1609999999999996</v>
      </c>
      <c r="H662" s="285" t="s">
        <v>10</v>
      </c>
      <c r="I662">
        <v>4.1609999999999996</v>
      </c>
    </row>
    <row r="663" spans="1:9">
      <c r="A663" s="1">
        <v>37607</v>
      </c>
      <c r="B663">
        <v>1.2150000000000001</v>
      </c>
      <c r="C663" s="285" t="s">
        <v>10</v>
      </c>
      <c r="D663">
        <v>1.2150000000000001</v>
      </c>
      <c r="F663" s="1">
        <v>37607</v>
      </c>
      <c r="G663">
        <v>4.1260000000000003</v>
      </c>
      <c r="H663" s="285" t="s">
        <v>10</v>
      </c>
      <c r="I663">
        <v>4.1260000000000003</v>
      </c>
    </row>
    <row r="664" spans="1:9">
      <c r="A664" s="1">
        <v>37608</v>
      </c>
      <c r="B664">
        <v>1.2050000000000001</v>
      </c>
      <c r="C664" s="285" t="s">
        <v>10</v>
      </c>
      <c r="D664">
        <v>1.2050000000000001</v>
      </c>
      <c r="F664" s="1">
        <v>37608</v>
      </c>
      <c r="G664">
        <v>4.0359999999999996</v>
      </c>
      <c r="H664" s="285" t="s">
        <v>10</v>
      </c>
      <c r="I664">
        <v>4.0359999999999996</v>
      </c>
    </row>
    <row r="665" spans="1:9">
      <c r="A665" s="1">
        <v>37609</v>
      </c>
      <c r="B665">
        <v>1.1950000000000001</v>
      </c>
      <c r="C665" s="285" t="s">
        <v>10</v>
      </c>
      <c r="D665">
        <v>1.1950000000000001</v>
      </c>
      <c r="F665" s="1">
        <v>37609</v>
      </c>
      <c r="G665">
        <v>3.94</v>
      </c>
      <c r="H665" s="285" t="s">
        <v>10</v>
      </c>
      <c r="I665">
        <v>3.94</v>
      </c>
    </row>
    <row r="666" spans="1:9">
      <c r="A666" s="1">
        <v>37610</v>
      </c>
      <c r="B666">
        <v>1.1950000000000001</v>
      </c>
      <c r="C666" s="285" t="s">
        <v>10</v>
      </c>
      <c r="D666">
        <v>1.1950000000000001</v>
      </c>
      <c r="F666" s="1">
        <v>37610</v>
      </c>
      <c r="G666">
        <v>3.9590000000000001</v>
      </c>
      <c r="H666" s="285" t="s">
        <v>10</v>
      </c>
      <c r="I666">
        <v>3.9590000000000001</v>
      </c>
    </row>
    <row r="667" spans="1:9">
      <c r="A667" s="1">
        <v>37613</v>
      </c>
      <c r="B667">
        <v>1.1739999999999999</v>
      </c>
      <c r="C667" s="285" t="s">
        <v>10</v>
      </c>
      <c r="D667">
        <v>1.1739999999999999</v>
      </c>
      <c r="F667" s="1">
        <v>37613</v>
      </c>
      <c r="G667">
        <v>3.9729999999999999</v>
      </c>
      <c r="H667" s="285" t="s">
        <v>10</v>
      </c>
      <c r="I667">
        <v>3.9729999999999999</v>
      </c>
    </row>
    <row r="668" spans="1:9">
      <c r="A668" s="1">
        <v>37614</v>
      </c>
      <c r="B668">
        <v>1.1850000000000001</v>
      </c>
      <c r="C668" s="285" t="s">
        <v>10</v>
      </c>
      <c r="D668">
        <v>1.1850000000000001</v>
      </c>
      <c r="F668" s="1">
        <v>37614</v>
      </c>
      <c r="G668">
        <v>3.9359999999999999</v>
      </c>
      <c r="H668" s="285" t="s">
        <v>10</v>
      </c>
      <c r="I668">
        <v>3.9359999999999999</v>
      </c>
    </row>
    <row r="669" spans="1:9">
      <c r="A669" s="1">
        <v>37615</v>
      </c>
      <c r="B669">
        <v>1.177</v>
      </c>
      <c r="C669" s="285" t="s">
        <v>10</v>
      </c>
      <c r="D669">
        <v>1.177</v>
      </c>
      <c r="F669" s="1">
        <v>37615</v>
      </c>
      <c r="G669">
        <v>3.9340000000000002</v>
      </c>
      <c r="H669" s="285" t="s">
        <v>10</v>
      </c>
      <c r="I669">
        <v>3.9340000000000002</v>
      </c>
    </row>
    <row r="670" spans="1:9">
      <c r="A670" s="1">
        <v>37616</v>
      </c>
      <c r="B670">
        <v>1.1739999999999999</v>
      </c>
      <c r="C670" s="285" t="s">
        <v>10</v>
      </c>
      <c r="D670">
        <v>1.1739999999999999</v>
      </c>
      <c r="F670" s="1">
        <v>37616</v>
      </c>
      <c r="G670">
        <v>3.9039999999999999</v>
      </c>
      <c r="H670" s="285" t="s">
        <v>10</v>
      </c>
      <c r="I670">
        <v>3.9039999999999999</v>
      </c>
    </row>
    <row r="671" spans="1:9">
      <c r="A671" s="1">
        <v>37617</v>
      </c>
      <c r="B671">
        <v>1.1539999999999999</v>
      </c>
      <c r="C671" s="285" t="s">
        <v>10</v>
      </c>
      <c r="D671">
        <v>1.1539999999999999</v>
      </c>
      <c r="F671" s="1">
        <v>37617</v>
      </c>
      <c r="G671">
        <v>3.81</v>
      </c>
      <c r="H671" s="285" t="s">
        <v>10</v>
      </c>
      <c r="I671">
        <v>3.81</v>
      </c>
    </row>
    <row r="672" spans="1:9">
      <c r="A672" s="1">
        <v>37620</v>
      </c>
      <c r="B672">
        <v>1.1950000000000001</v>
      </c>
      <c r="C672" s="285" t="s">
        <v>10</v>
      </c>
      <c r="D672">
        <v>1.1950000000000001</v>
      </c>
      <c r="F672" s="1">
        <v>37620</v>
      </c>
      <c r="G672">
        <v>3.7970000000000002</v>
      </c>
      <c r="H672" s="285" t="s">
        <v>10</v>
      </c>
      <c r="I672">
        <v>3.7970000000000002</v>
      </c>
    </row>
    <row r="673" spans="1:9">
      <c r="A673" s="1">
        <v>37621</v>
      </c>
      <c r="B673">
        <v>1.1950000000000001</v>
      </c>
      <c r="C673" s="285" t="s">
        <v>10</v>
      </c>
      <c r="D673">
        <v>1.1950000000000001</v>
      </c>
      <c r="F673" s="1">
        <v>37621</v>
      </c>
      <c r="G673">
        <v>3.8159999999999998</v>
      </c>
      <c r="H673" s="285" t="s">
        <v>10</v>
      </c>
      <c r="I673">
        <v>3.8159999999999998</v>
      </c>
    </row>
    <row r="674" spans="1:9">
      <c r="A674" s="1">
        <v>37622</v>
      </c>
      <c r="B674">
        <v>1.1950000000000001</v>
      </c>
      <c r="C674" s="285" t="s">
        <v>10</v>
      </c>
      <c r="D674">
        <v>1.1950000000000001</v>
      </c>
      <c r="F674" s="1">
        <v>37622</v>
      </c>
      <c r="G674">
        <v>3.819</v>
      </c>
      <c r="H674" s="285" t="s">
        <v>10</v>
      </c>
      <c r="I674">
        <v>3.819</v>
      </c>
    </row>
    <row r="675" spans="1:9">
      <c r="A675" s="1">
        <v>37623</v>
      </c>
      <c r="B675">
        <v>1.2050000000000001</v>
      </c>
      <c r="C675" s="285" t="s">
        <v>10</v>
      </c>
      <c r="D675">
        <v>1.2050000000000001</v>
      </c>
      <c r="F675" s="1">
        <v>37623</v>
      </c>
      <c r="G675">
        <v>4.032</v>
      </c>
      <c r="H675" s="285" t="s">
        <v>10</v>
      </c>
      <c r="I675">
        <v>4.032</v>
      </c>
    </row>
    <row r="676" spans="1:9">
      <c r="A676" s="1">
        <v>37624</v>
      </c>
      <c r="B676">
        <v>1.2150000000000001</v>
      </c>
      <c r="C676" s="285" t="s">
        <v>10</v>
      </c>
      <c r="D676">
        <v>1.2150000000000001</v>
      </c>
      <c r="F676" s="1">
        <v>37624</v>
      </c>
      <c r="G676">
        <v>4.0190000000000001</v>
      </c>
      <c r="H676" s="285" t="s">
        <v>10</v>
      </c>
      <c r="I676">
        <v>4.0190000000000001</v>
      </c>
    </row>
    <row r="677" spans="1:9">
      <c r="A677" s="1">
        <v>37627</v>
      </c>
      <c r="B677">
        <v>1.1950000000000001</v>
      </c>
      <c r="C677" s="285" t="s">
        <v>10</v>
      </c>
      <c r="D677">
        <v>1.1950000000000001</v>
      </c>
      <c r="F677" s="1">
        <v>37627</v>
      </c>
      <c r="G677">
        <v>4.0540000000000003</v>
      </c>
      <c r="H677" s="285" t="s">
        <v>10</v>
      </c>
      <c r="I677">
        <v>4.0540000000000003</v>
      </c>
    </row>
    <row r="678" spans="1:9">
      <c r="A678" s="1">
        <v>37628</v>
      </c>
      <c r="B678">
        <v>1.1950000000000001</v>
      </c>
      <c r="C678" s="285" t="s">
        <v>10</v>
      </c>
      <c r="D678">
        <v>1.1950000000000001</v>
      </c>
      <c r="F678" s="1">
        <v>37628</v>
      </c>
      <c r="G678">
        <v>4.0069999999999997</v>
      </c>
      <c r="H678" s="285" t="s">
        <v>10</v>
      </c>
      <c r="I678">
        <v>4.0069999999999997</v>
      </c>
    </row>
    <row r="679" spans="1:9">
      <c r="A679" s="1">
        <v>37629</v>
      </c>
      <c r="B679">
        <v>1.1850000000000001</v>
      </c>
      <c r="C679" s="285" t="s">
        <v>10</v>
      </c>
      <c r="D679">
        <v>1.1850000000000001</v>
      </c>
      <c r="F679" s="1">
        <v>37629</v>
      </c>
      <c r="G679">
        <v>4.0190000000000001</v>
      </c>
      <c r="H679" s="285" t="s">
        <v>10</v>
      </c>
      <c r="I679">
        <v>4.0190000000000001</v>
      </c>
    </row>
    <row r="680" spans="1:9">
      <c r="A680" s="1">
        <v>37630</v>
      </c>
      <c r="B680">
        <v>1.1950000000000001</v>
      </c>
      <c r="C680" s="285" t="s">
        <v>10</v>
      </c>
      <c r="D680">
        <v>1.1950000000000001</v>
      </c>
      <c r="F680" s="1">
        <v>37630</v>
      </c>
      <c r="G680">
        <v>4.181</v>
      </c>
      <c r="H680" s="285" t="s">
        <v>10</v>
      </c>
      <c r="I680">
        <v>4.181</v>
      </c>
    </row>
    <row r="681" spans="1:9">
      <c r="A681" s="1">
        <v>37631</v>
      </c>
      <c r="B681">
        <v>1.1950000000000001</v>
      </c>
      <c r="C681" s="285" t="s">
        <v>10</v>
      </c>
      <c r="D681">
        <v>1.1950000000000001</v>
      </c>
      <c r="F681" s="1">
        <v>37631</v>
      </c>
      <c r="G681">
        <v>4.1340000000000003</v>
      </c>
      <c r="H681" s="285" t="s">
        <v>10</v>
      </c>
      <c r="I681">
        <v>4.1340000000000003</v>
      </c>
    </row>
    <row r="682" spans="1:9">
      <c r="A682" s="1">
        <v>37634</v>
      </c>
      <c r="B682">
        <v>1.1839999999999999</v>
      </c>
      <c r="C682" s="285" t="s">
        <v>10</v>
      </c>
      <c r="D682">
        <v>1.1839999999999999</v>
      </c>
      <c r="F682" s="1">
        <v>37634</v>
      </c>
      <c r="G682">
        <v>4.1219999999999999</v>
      </c>
      <c r="H682" s="285" t="s">
        <v>10</v>
      </c>
      <c r="I682">
        <v>4.1219999999999999</v>
      </c>
    </row>
    <row r="683" spans="1:9">
      <c r="A683" s="1">
        <v>37635</v>
      </c>
      <c r="B683">
        <v>1.1950000000000001</v>
      </c>
      <c r="C683" s="285" t="s">
        <v>10</v>
      </c>
      <c r="D683">
        <v>1.1950000000000001</v>
      </c>
      <c r="F683" s="1">
        <v>37635</v>
      </c>
      <c r="G683">
        <v>4.0789999999999997</v>
      </c>
      <c r="H683" s="285" t="s">
        <v>10</v>
      </c>
      <c r="I683">
        <v>4.0789999999999997</v>
      </c>
    </row>
    <row r="684" spans="1:9">
      <c r="A684" s="1">
        <v>37636</v>
      </c>
      <c r="B684">
        <v>1.1850000000000001</v>
      </c>
      <c r="C684" s="285" t="s">
        <v>10</v>
      </c>
      <c r="D684">
        <v>1.1850000000000001</v>
      </c>
      <c r="F684" s="1">
        <v>37636</v>
      </c>
      <c r="G684">
        <v>4.0620000000000003</v>
      </c>
      <c r="H684" s="285" t="s">
        <v>10</v>
      </c>
      <c r="I684">
        <v>4.0620000000000003</v>
      </c>
    </row>
    <row r="685" spans="1:9">
      <c r="A685" s="1">
        <v>37637</v>
      </c>
      <c r="B685">
        <v>1.1739999999999999</v>
      </c>
      <c r="C685" s="285" t="s">
        <v>10</v>
      </c>
      <c r="D685">
        <v>1.1739999999999999</v>
      </c>
      <c r="F685" s="1">
        <v>37637</v>
      </c>
      <c r="G685">
        <v>4.0789999999999997</v>
      </c>
      <c r="H685" s="285" t="s">
        <v>10</v>
      </c>
      <c r="I685">
        <v>4.0789999999999997</v>
      </c>
    </row>
    <row r="686" spans="1:9">
      <c r="A686" s="1">
        <v>37638</v>
      </c>
      <c r="B686">
        <v>1.1739999999999999</v>
      </c>
      <c r="C686" s="285" t="s">
        <v>10</v>
      </c>
      <c r="D686">
        <v>1.1739999999999999</v>
      </c>
      <c r="F686" s="1">
        <v>37638</v>
      </c>
      <c r="G686">
        <v>4.0110000000000001</v>
      </c>
      <c r="H686" s="285" t="s">
        <v>10</v>
      </c>
      <c r="I686">
        <v>4.0110000000000001</v>
      </c>
    </row>
    <row r="687" spans="1:9">
      <c r="A687" s="1">
        <v>37641</v>
      </c>
      <c r="B687">
        <v>1.1739999999999999</v>
      </c>
      <c r="C687" s="285" t="s">
        <v>10</v>
      </c>
      <c r="D687">
        <v>1.1739999999999999</v>
      </c>
      <c r="F687" s="1">
        <v>37641</v>
      </c>
      <c r="G687">
        <v>4.0170000000000003</v>
      </c>
      <c r="H687" s="285" t="s">
        <v>10</v>
      </c>
      <c r="I687">
        <v>4.0170000000000003</v>
      </c>
    </row>
    <row r="688" spans="1:9">
      <c r="A688" s="1">
        <v>37642</v>
      </c>
      <c r="B688">
        <v>1.1639999999999999</v>
      </c>
      <c r="C688" s="285" t="s">
        <v>10</v>
      </c>
      <c r="D688">
        <v>1.1639999999999999</v>
      </c>
      <c r="F688" s="1">
        <v>37642</v>
      </c>
      <c r="G688">
        <v>3.972</v>
      </c>
      <c r="H688" s="285" t="s">
        <v>10</v>
      </c>
      <c r="I688">
        <v>3.972</v>
      </c>
    </row>
    <row r="689" spans="1:9">
      <c r="A689" s="1">
        <v>37643</v>
      </c>
      <c r="B689">
        <v>1.1639999999999999</v>
      </c>
      <c r="C689" s="285" t="s">
        <v>10</v>
      </c>
      <c r="D689">
        <v>1.1639999999999999</v>
      </c>
      <c r="F689" s="1">
        <v>37643</v>
      </c>
      <c r="G689">
        <v>3.9159999999999999</v>
      </c>
      <c r="H689" s="285" t="s">
        <v>10</v>
      </c>
      <c r="I689">
        <v>3.9159999999999999</v>
      </c>
    </row>
    <row r="690" spans="1:9">
      <c r="A690" s="1">
        <v>37644</v>
      </c>
      <c r="B690">
        <v>1.1639999999999999</v>
      </c>
      <c r="C690" s="285" t="s">
        <v>10</v>
      </c>
      <c r="D690">
        <v>1.1639999999999999</v>
      </c>
      <c r="F690" s="1">
        <v>37644</v>
      </c>
      <c r="G690">
        <v>3.9370000000000003</v>
      </c>
      <c r="H690" s="285" t="s">
        <v>10</v>
      </c>
      <c r="I690">
        <v>3.9370000000000003</v>
      </c>
    </row>
    <row r="691" spans="1:9">
      <c r="A691" s="1">
        <v>37645</v>
      </c>
      <c r="B691">
        <v>1.1439999999999999</v>
      </c>
      <c r="C691" s="285" t="s">
        <v>10</v>
      </c>
      <c r="D691">
        <v>1.1439999999999999</v>
      </c>
      <c r="F691" s="1">
        <v>37645</v>
      </c>
      <c r="G691">
        <v>3.93</v>
      </c>
      <c r="H691" s="285" t="s">
        <v>10</v>
      </c>
      <c r="I691">
        <v>3.93</v>
      </c>
    </row>
    <row r="692" spans="1:9">
      <c r="A692" s="1">
        <v>37648</v>
      </c>
      <c r="B692">
        <v>1.1639999999999999</v>
      </c>
      <c r="C692" s="285" t="s">
        <v>10</v>
      </c>
      <c r="D692">
        <v>1.1639999999999999</v>
      </c>
      <c r="F692" s="1">
        <v>37648</v>
      </c>
      <c r="G692">
        <v>3.964</v>
      </c>
      <c r="H692" s="285" t="s">
        <v>10</v>
      </c>
      <c r="I692">
        <v>3.964</v>
      </c>
    </row>
    <row r="693" spans="1:9">
      <c r="A693" s="1">
        <v>37649</v>
      </c>
      <c r="B693">
        <v>1.175</v>
      </c>
      <c r="C693" s="285" t="s">
        <v>10</v>
      </c>
      <c r="D693">
        <v>1.175</v>
      </c>
      <c r="F693" s="1">
        <v>37649</v>
      </c>
      <c r="G693">
        <v>3.9699999999999998</v>
      </c>
      <c r="H693" s="285" t="s">
        <v>10</v>
      </c>
      <c r="I693">
        <v>3.9699999999999998</v>
      </c>
    </row>
    <row r="694" spans="1:9">
      <c r="A694" s="1">
        <v>37650</v>
      </c>
      <c r="B694">
        <v>1.1739999999999999</v>
      </c>
      <c r="C694" s="285" t="s">
        <v>10</v>
      </c>
      <c r="D694">
        <v>1.1739999999999999</v>
      </c>
      <c r="F694" s="1">
        <v>37650</v>
      </c>
      <c r="G694">
        <v>4.0229999999999997</v>
      </c>
      <c r="H694" s="285" t="s">
        <v>10</v>
      </c>
      <c r="I694">
        <v>4.0229999999999997</v>
      </c>
    </row>
    <row r="695" spans="1:9">
      <c r="A695" s="1">
        <v>37651</v>
      </c>
      <c r="B695">
        <v>1.1639999999999999</v>
      </c>
      <c r="C695" s="285" t="s">
        <v>10</v>
      </c>
      <c r="D695">
        <v>1.1639999999999999</v>
      </c>
      <c r="F695" s="1">
        <v>37651</v>
      </c>
      <c r="G695">
        <v>3.9630000000000001</v>
      </c>
      <c r="H695" s="285" t="s">
        <v>10</v>
      </c>
      <c r="I695">
        <v>3.9630000000000001</v>
      </c>
    </row>
    <row r="696" spans="1:9">
      <c r="A696" s="1">
        <v>37652</v>
      </c>
      <c r="B696">
        <v>1.1739999999999999</v>
      </c>
      <c r="C696" s="285" t="s">
        <v>10</v>
      </c>
      <c r="D696">
        <v>1.1739999999999999</v>
      </c>
      <c r="F696" s="1">
        <v>37652</v>
      </c>
      <c r="G696">
        <v>3.964</v>
      </c>
      <c r="H696" s="285" t="s">
        <v>10</v>
      </c>
      <c r="I696">
        <v>3.964</v>
      </c>
    </row>
    <row r="697" spans="1:9">
      <c r="A697" s="1">
        <v>37655</v>
      </c>
      <c r="B697">
        <v>1.1739999999999999</v>
      </c>
      <c r="C697" s="285" t="s">
        <v>10</v>
      </c>
      <c r="D697">
        <v>1.1739999999999999</v>
      </c>
      <c r="F697" s="1">
        <v>37655</v>
      </c>
      <c r="G697">
        <v>3.9939999999999998</v>
      </c>
      <c r="H697" s="285" t="s">
        <v>10</v>
      </c>
      <c r="I697">
        <v>3.9939999999999998</v>
      </c>
    </row>
    <row r="698" spans="1:9">
      <c r="A698" s="1">
        <v>37656</v>
      </c>
      <c r="B698">
        <v>1.1639999999999999</v>
      </c>
      <c r="C698" s="285" t="s">
        <v>10</v>
      </c>
      <c r="D698">
        <v>1.1639999999999999</v>
      </c>
      <c r="F698" s="1">
        <v>37656</v>
      </c>
      <c r="G698">
        <v>3.9239999999999999</v>
      </c>
      <c r="H698" s="285" t="s">
        <v>10</v>
      </c>
      <c r="I698">
        <v>3.9239999999999999</v>
      </c>
    </row>
    <row r="699" spans="1:9">
      <c r="A699" s="1">
        <v>37657</v>
      </c>
      <c r="B699">
        <v>1.1639999999999999</v>
      </c>
      <c r="C699" s="285" t="s">
        <v>10</v>
      </c>
      <c r="D699">
        <v>1.1639999999999999</v>
      </c>
      <c r="F699" s="1">
        <v>37657</v>
      </c>
      <c r="G699">
        <v>3.9969999999999999</v>
      </c>
      <c r="H699" s="285" t="s">
        <v>10</v>
      </c>
      <c r="I699">
        <v>3.9969999999999999</v>
      </c>
    </row>
    <row r="700" spans="1:9">
      <c r="A700" s="1">
        <v>37658</v>
      </c>
      <c r="B700">
        <v>1.1639999999999999</v>
      </c>
      <c r="C700" s="285" t="s">
        <v>10</v>
      </c>
      <c r="D700">
        <v>1.1639999999999999</v>
      </c>
      <c r="F700" s="1">
        <v>37658</v>
      </c>
      <c r="G700">
        <v>3.9470000000000001</v>
      </c>
      <c r="H700" s="285" t="s">
        <v>10</v>
      </c>
      <c r="I700">
        <v>3.9470000000000001</v>
      </c>
    </row>
    <row r="701" spans="1:9">
      <c r="A701" s="1">
        <v>37659</v>
      </c>
      <c r="B701">
        <v>1.1639999999999999</v>
      </c>
      <c r="C701" s="285" t="s">
        <v>10</v>
      </c>
      <c r="D701">
        <v>1.1639999999999999</v>
      </c>
      <c r="F701" s="1">
        <v>37659</v>
      </c>
      <c r="G701">
        <v>3.931</v>
      </c>
      <c r="H701" s="285" t="s">
        <v>10</v>
      </c>
      <c r="I701">
        <v>3.931</v>
      </c>
    </row>
    <row r="702" spans="1:9">
      <c r="A702" s="1">
        <v>37662</v>
      </c>
      <c r="B702">
        <v>1.1739999999999999</v>
      </c>
      <c r="C702" s="285" t="s">
        <v>10</v>
      </c>
      <c r="D702">
        <v>1.1739999999999999</v>
      </c>
      <c r="F702" s="1">
        <v>37662</v>
      </c>
      <c r="G702">
        <v>3.9660000000000002</v>
      </c>
      <c r="H702" s="285" t="s">
        <v>10</v>
      </c>
      <c r="I702">
        <v>3.9660000000000002</v>
      </c>
    </row>
    <row r="703" spans="1:9">
      <c r="A703" s="1">
        <v>37663</v>
      </c>
      <c r="B703">
        <v>1.175</v>
      </c>
      <c r="C703" s="285" t="s">
        <v>10</v>
      </c>
      <c r="D703">
        <v>1.175</v>
      </c>
      <c r="F703" s="1">
        <v>37663</v>
      </c>
      <c r="G703">
        <v>3.9590000000000001</v>
      </c>
      <c r="H703" s="285" t="s">
        <v>10</v>
      </c>
      <c r="I703">
        <v>3.9590000000000001</v>
      </c>
    </row>
    <row r="704" spans="1:9">
      <c r="A704" s="1">
        <v>37664</v>
      </c>
      <c r="B704">
        <v>1.1639999999999999</v>
      </c>
      <c r="C704" s="285" t="s">
        <v>10</v>
      </c>
      <c r="D704">
        <v>1.1639999999999999</v>
      </c>
      <c r="F704" s="1">
        <v>37664</v>
      </c>
      <c r="G704">
        <v>3.91</v>
      </c>
      <c r="H704" s="285" t="s">
        <v>10</v>
      </c>
      <c r="I704">
        <v>3.91</v>
      </c>
    </row>
    <row r="705" spans="1:9">
      <c r="A705" s="1">
        <v>37665</v>
      </c>
      <c r="B705">
        <v>1.1639999999999999</v>
      </c>
      <c r="C705" s="285" t="s">
        <v>10</v>
      </c>
      <c r="D705">
        <v>1.1639999999999999</v>
      </c>
      <c r="F705" s="1">
        <v>37665</v>
      </c>
      <c r="G705">
        <v>3.879</v>
      </c>
      <c r="H705" s="285" t="s">
        <v>10</v>
      </c>
      <c r="I705">
        <v>3.879</v>
      </c>
    </row>
    <row r="706" spans="1:9">
      <c r="A706" s="1">
        <v>37666</v>
      </c>
      <c r="B706">
        <v>1.1739999999999999</v>
      </c>
      <c r="C706" s="285" t="s">
        <v>10</v>
      </c>
      <c r="D706">
        <v>1.1739999999999999</v>
      </c>
      <c r="F706" s="1">
        <v>37666</v>
      </c>
      <c r="G706">
        <v>3.9950000000000001</v>
      </c>
      <c r="H706" s="285" t="s">
        <v>10</v>
      </c>
      <c r="I706">
        <v>3.9950000000000001</v>
      </c>
    </row>
    <row r="707" spans="1:9">
      <c r="A707" s="1">
        <v>37669</v>
      </c>
      <c r="B707">
        <v>1.1659999999999999</v>
      </c>
      <c r="C707" s="285" t="s">
        <v>10</v>
      </c>
      <c r="D707">
        <v>1.1659999999999999</v>
      </c>
      <c r="F707" s="1">
        <v>37669</v>
      </c>
      <c r="G707">
        <v>3.964</v>
      </c>
      <c r="H707" s="285" t="s">
        <v>10</v>
      </c>
      <c r="I707">
        <v>3.964</v>
      </c>
    </row>
    <row r="708" spans="1:9">
      <c r="A708" s="1">
        <v>37670</v>
      </c>
      <c r="B708">
        <v>1.1739999999999999</v>
      </c>
      <c r="C708" s="285" t="s">
        <v>10</v>
      </c>
      <c r="D708">
        <v>1.1739999999999999</v>
      </c>
      <c r="F708" s="1">
        <v>37670</v>
      </c>
      <c r="G708">
        <v>3.9510000000000001</v>
      </c>
      <c r="H708" s="285" t="s">
        <v>10</v>
      </c>
      <c r="I708">
        <v>3.9510000000000001</v>
      </c>
    </row>
    <row r="709" spans="1:9">
      <c r="A709" s="1">
        <v>37671</v>
      </c>
      <c r="B709">
        <v>1.1739999999999999</v>
      </c>
      <c r="C709" s="285" t="s">
        <v>10</v>
      </c>
      <c r="D709">
        <v>1.1739999999999999</v>
      </c>
      <c r="F709" s="1">
        <v>37671</v>
      </c>
      <c r="G709">
        <v>3.8839999999999999</v>
      </c>
      <c r="H709" s="285" t="s">
        <v>10</v>
      </c>
      <c r="I709">
        <v>3.8839999999999999</v>
      </c>
    </row>
    <row r="710" spans="1:9">
      <c r="A710" s="1">
        <v>37672</v>
      </c>
      <c r="B710">
        <v>1.1850000000000001</v>
      </c>
      <c r="C710" s="285" t="s">
        <v>10</v>
      </c>
      <c r="D710">
        <v>1.1850000000000001</v>
      </c>
      <c r="F710" s="1">
        <v>37672</v>
      </c>
      <c r="G710">
        <v>3.8689999999999998</v>
      </c>
      <c r="H710" s="285" t="s">
        <v>10</v>
      </c>
      <c r="I710">
        <v>3.8689999999999998</v>
      </c>
    </row>
    <row r="711" spans="1:9">
      <c r="A711" s="1">
        <v>37673</v>
      </c>
      <c r="B711">
        <v>1.1850000000000001</v>
      </c>
      <c r="C711" s="285" t="s">
        <v>10</v>
      </c>
      <c r="D711">
        <v>1.1850000000000001</v>
      </c>
      <c r="F711" s="1">
        <v>37673</v>
      </c>
      <c r="G711">
        <v>3.89</v>
      </c>
      <c r="H711" s="285" t="s">
        <v>10</v>
      </c>
      <c r="I711">
        <v>3.89</v>
      </c>
    </row>
    <row r="712" spans="1:9">
      <c r="A712" s="1">
        <v>37676</v>
      </c>
      <c r="B712">
        <v>1.1950000000000001</v>
      </c>
      <c r="C712" s="285" t="s">
        <v>10</v>
      </c>
      <c r="D712">
        <v>1.1950000000000001</v>
      </c>
      <c r="F712" s="1">
        <v>37676</v>
      </c>
      <c r="G712">
        <v>3.8460000000000001</v>
      </c>
      <c r="H712" s="285" t="s">
        <v>10</v>
      </c>
      <c r="I712">
        <v>3.8460000000000001</v>
      </c>
    </row>
    <row r="713" spans="1:9">
      <c r="A713" s="1">
        <v>37677</v>
      </c>
      <c r="B713">
        <v>1.1950000000000001</v>
      </c>
      <c r="C713" s="285" t="s">
        <v>10</v>
      </c>
      <c r="D713">
        <v>1.1950000000000001</v>
      </c>
      <c r="F713" s="1">
        <v>37677</v>
      </c>
      <c r="G713">
        <v>3.8220000000000001</v>
      </c>
      <c r="H713" s="285" t="s">
        <v>10</v>
      </c>
      <c r="I713">
        <v>3.8220000000000001</v>
      </c>
    </row>
    <row r="714" spans="1:9">
      <c r="A714" s="1">
        <v>37678</v>
      </c>
      <c r="B714">
        <v>1.1950000000000001</v>
      </c>
      <c r="C714" s="285" t="s">
        <v>10</v>
      </c>
      <c r="D714">
        <v>1.1950000000000001</v>
      </c>
      <c r="F714" s="1">
        <v>37678</v>
      </c>
      <c r="G714">
        <v>3.7669999999999999</v>
      </c>
      <c r="H714" s="285" t="s">
        <v>10</v>
      </c>
      <c r="I714">
        <v>3.7669999999999999</v>
      </c>
    </row>
    <row r="715" spans="1:9">
      <c r="A715" s="1">
        <v>37679</v>
      </c>
      <c r="B715">
        <v>1.1950000000000001</v>
      </c>
      <c r="C715" s="285" t="s">
        <v>10</v>
      </c>
      <c r="D715">
        <v>1.1950000000000001</v>
      </c>
      <c r="F715" s="1">
        <v>37679</v>
      </c>
      <c r="G715">
        <v>3.7389999999999999</v>
      </c>
      <c r="H715" s="285" t="s">
        <v>10</v>
      </c>
      <c r="I715">
        <v>3.7389999999999999</v>
      </c>
    </row>
    <row r="716" spans="1:9">
      <c r="A716" s="1">
        <v>37680</v>
      </c>
      <c r="B716">
        <v>1.1950000000000001</v>
      </c>
      <c r="C716" s="285" t="s">
        <v>10</v>
      </c>
      <c r="D716">
        <v>1.1950000000000001</v>
      </c>
      <c r="F716" s="1">
        <v>37680</v>
      </c>
      <c r="G716">
        <v>3.6920000000000002</v>
      </c>
      <c r="H716" s="285" t="s">
        <v>10</v>
      </c>
      <c r="I716">
        <v>3.6920000000000002</v>
      </c>
    </row>
    <row r="717" spans="1:9">
      <c r="A717" s="1">
        <v>37683</v>
      </c>
      <c r="B717">
        <v>1.1839999999999999</v>
      </c>
      <c r="C717" s="285" t="s">
        <v>10</v>
      </c>
      <c r="D717">
        <v>1.1839999999999999</v>
      </c>
      <c r="F717" s="1">
        <v>37683</v>
      </c>
      <c r="G717">
        <v>3.6749999999999998</v>
      </c>
      <c r="H717" s="285" t="s">
        <v>10</v>
      </c>
      <c r="I717">
        <v>3.6749999999999998</v>
      </c>
    </row>
    <row r="718" spans="1:9">
      <c r="A718" s="1">
        <v>37684</v>
      </c>
      <c r="B718">
        <v>1.1850000000000001</v>
      </c>
      <c r="C718" s="285" t="s">
        <v>10</v>
      </c>
      <c r="D718">
        <v>1.1850000000000001</v>
      </c>
      <c r="F718" s="1">
        <v>37684</v>
      </c>
      <c r="G718">
        <v>3.6480000000000001</v>
      </c>
      <c r="H718" s="285" t="s">
        <v>10</v>
      </c>
      <c r="I718">
        <v>3.6480000000000001</v>
      </c>
    </row>
    <row r="719" spans="1:9">
      <c r="A719" s="1">
        <v>37685</v>
      </c>
      <c r="B719">
        <v>1.1739999999999999</v>
      </c>
      <c r="C719" s="285" t="s">
        <v>10</v>
      </c>
      <c r="D719">
        <v>1.1739999999999999</v>
      </c>
      <c r="F719" s="1">
        <v>37685</v>
      </c>
      <c r="G719">
        <v>3.63</v>
      </c>
      <c r="H719" s="285" t="s">
        <v>10</v>
      </c>
      <c r="I719">
        <v>3.63</v>
      </c>
    </row>
    <row r="720" spans="1:9">
      <c r="A720" s="1">
        <v>37686</v>
      </c>
      <c r="B720">
        <v>1.1639999999999999</v>
      </c>
      <c r="C720" s="285" t="s">
        <v>10</v>
      </c>
      <c r="D720">
        <v>1.1639999999999999</v>
      </c>
      <c r="F720" s="1">
        <v>37686</v>
      </c>
      <c r="G720">
        <v>3.6579999999999999</v>
      </c>
      <c r="H720" s="285" t="s">
        <v>10</v>
      </c>
      <c r="I720">
        <v>3.6579999999999999</v>
      </c>
    </row>
    <row r="721" spans="1:9">
      <c r="A721" s="1">
        <v>37687</v>
      </c>
      <c r="B721">
        <v>1.113</v>
      </c>
      <c r="C721" s="285" t="s">
        <v>10</v>
      </c>
      <c r="D721">
        <v>1.113</v>
      </c>
      <c r="F721" s="1">
        <v>37687</v>
      </c>
      <c r="G721">
        <v>3.6429999999999998</v>
      </c>
      <c r="H721" s="285" t="s">
        <v>10</v>
      </c>
      <c r="I721">
        <v>3.6429999999999998</v>
      </c>
    </row>
    <row r="722" spans="1:9">
      <c r="A722" s="1">
        <v>37690</v>
      </c>
      <c r="B722">
        <v>1.0720000000000001</v>
      </c>
      <c r="C722" s="285" t="s">
        <v>10</v>
      </c>
      <c r="D722">
        <v>1.0720000000000001</v>
      </c>
      <c r="F722" s="1">
        <v>37690</v>
      </c>
      <c r="G722">
        <v>3.5620000000000003</v>
      </c>
      <c r="H722" s="285" t="s">
        <v>10</v>
      </c>
      <c r="I722">
        <v>3.5620000000000003</v>
      </c>
    </row>
    <row r="723" spans="1:9">
      <c r="A723" s="1">
        <v>37691</v>
      </c>
      <c r="B723">
        <v>1.083</v>
      </c>
      <c r="C723" s="285" t="s">
        <v>10</v>
      </c>
      <c r="D723">
        <v>1.083</v>
      </c>
      <c r="F723" s="1">
        <v>37691</v>
      </c>
      <c r="G723">
        <v>3.5830000000000002</v>
      </c>
      <c r="H723" s="285" t="s">
        <v>10</v>
      </c>
      <c r="I723">
        <v>3.5830000000000002</v>
      </c>
    </row>
    <row r="724" spans="1:9">
      <c r="A724" s="1">
        <v>37692</v>
      </c>
      <c r="B724">
        <v>1.083</v>
      </c>
      <c r="C724" s="285" t="s">
        <v>10</v>
      </c>
      <c r="D724">
        <v>1.083</v>
      </c>
      <c r="F724" s="1">
        <v>37692</v>
      </c>
      <c r="G724">
        <v>3.5830000000000002</v>
      </c>
      <c r="H724" s="285" t="s">
        <v>10</v>
      </c>
      <c r="I724">
        <v>3.5830000000000002</v>
      </c>
    </row>
    <row r="725" spans="1:9">
      <c r="A725" s="1">
        <v>37693</v>
      </c>
      <c r="B725">
        <v>1.1339999999999999</v>
      </c>
      <c r="C725" s="285" t="s">
        <v>10</v>
      </c>
      <c r="D725">
        <v>1.1339999999999999</v>
      </c>
      <c r="F725" s="1">
        <v>37693</v>
      </c>
      <c r="G725">
        <v>3.7469999999999999</v>
      </c>
      <c r="H725" s="285" t="s">
        <v>10</v>
      </c>
      <c r="I725">
        <v>3.7469999999999999</v>
      </c>
    </row>
    <row r="726" spans="1:9">
      <c r="A726" s="1">
        <v>37694</v>
      </c>
      <c r="B726">
        <v>1.123</v>
      </c>
      <c r="C726" s="285" t="s">
        <v>10</v>
      </c>
      <c r="D726">
        <v>1.123</v>
      </c>
      <c r="F726" s="1">
        <v>37694</v>
      </c>
      <c r="G726">
        <v>3.702</v>
      </c>
      <c r="H726" s="285" t="s">
        <v>10</v>
      </c>
      <c r="I726">
        <v>3.702</v>
      </c>
    </row>
    <row r="727" spans="1:9">
      <c r="A727" s="1">
        <v>37697</v>
      </c>
      <c r="B727">
        <v>1.1439999999999999</v>
      </c>
      <c r="C727" s="285" t="s">
        <v>10</v>
      </c>
      <c r="D727">
        <v>1.1439999999999999</v>
      </c>
      <c r="F727" s="1">
        <v>37697</v>
      </c>
      <c r="G727">
        <v>3.84</v>
      </c>
      <c r="H727" s="285" t="s">
        <v>10</v>
      </c>
      <c r="I727">
        <v>3.84</v>
      </c>
    </row>
    <row r="728" spans="1:9">
      <c r="A728" s="1">
        <v>37698</v>
      </c>
      <c r="B728">
        <v>1.1539999999999999</v>
      </c>
      <c r="C728" s="285" t="s">
        <v>10</v>
      </c>
      <c r="D728">
        <v>1.1539999999999999</v>
      </c>
      <c r="F728" s="1">
        <v>37698</v>
      </c>
      <c r="G728">
        <v>3.907</v>
      </c>
      <c r="H728" s="285" t="s">
        <v>10</v>
      </c>
      <c r="I728">
        <v>3.907</v>
      </c>
    </row>
    <row r="729" spans="1:9">
      <c r="A729" s="1">
        <v>37699</v>
      </c>
      <c r="B729">
        <v>1.1539999999999999</v>
      </c>
      <c r="C729" s="285" t="s">
        <v>10</v>
      </c>
      <c r="D729">
        <v>1.1539999999999999</v>
      </c>
      <c r="F729" s="1">
        <v>37699</v>
      </c>
      <c r="G729">
        <v>3.9859999999999998</v>
      </c>
      <c r="H729" s="285" t="s">
        <v>10</v>
      </c>
      <c r="I729">
        <v>3.9859999999999998</v>
      </c>
    </row>
    <row r="730" spans="1:9">
      <c r="A730" s="1">
        <v>37700</v>
      </c>
      <c r="B730">
        <v>1.1539999999999999</v>
      </c>
      <c r="C730" s="285" t="s">
        <v>10</v>
      </c>
      <c r="D730">
        <v>1.1539999999999999</v>
      </c>
      <c r="F730" s="1">
        <v>37700</v>
      </c>
      <c r="G730">
        <v>3.9550000000000001</v>
      </c>
      <c r="H730" s="285" t="s">
        <v>10</v>
      </c>
      <c r="I730">
        <v>3.9550000000000001</v>
      </c>
    </row>
    <row r="731" spans="1:9">
      <c r="A731" s="1">
        <v>37701</v>
      </c>
      <c r="B731">
        <v>1.1739999999999999</v>
      </c>
      <c r="C731" s="285" t="s">
        <v>10</v>
      </c>
      <c r="D731">
        <v>1.1739999999999999</v>
      </c>
      <c r="F731" s="1">
        <v>37701</v>
      </c>
      <c r="G731">
        <v>4.1050000000000004</v>
      </c>
      <c r="H731" s="285" t="s">
        <v>10</v>
      </c>
      <c r="I731">
        <v>4.1050000000000004</v>
      </c>
    </row>
    <row r="732" spans="1:9">
      <c r="A732" s="1">
        <v>37704</v>
      </c>
      <c r="B732">
        <v>1.1739999999999999</v>
      </c>
      <c r="C732" s="285" t="s">
        <v>10</v>
      </c>
      <c r="D732">
        <v>1.1739999999999999</v>
      </c>
      <c r="F732" s="1">
        <v>37704</v>
      </c>
      <c r="G732">
        <v>3.9670000000000001</v>
      </c>
      <c r="H732" s="285" t="s">
        <v>10</v>
      </c>
      <c r="I732">
        <v>3.9670000000000001</v>
      </c>
    </row>
    <row r="733" spans="1:9">
      <c r="A733" s="1">
        <v>37705</v>
      </c>
      <c r="B733">
        <v>1.175</v>
      </c>
      <c r="C733" s="285" t="s">
        <v>10</v>
      </c>
      <c r="D733">
        <v>1.175</v>
      </c>
      <c r="F733" s="1">
        <v>37705</v>
      </c>
      <c r="G733">
        <v>3.944</v>
      </c>
      <c r="H733" s="285" t="s">
        <v>10</v>
      </c>
      <c r="I733">
        <v>3.944</v>
      </c>
    </row>
    <row r="734" spans="1:9">
      <c r="A734" s="1">
        <v>37706</v>
      </c>
      <c r="B734">
        <v>1.1639999999999999</v>
      </c>
      <c r="C734" s="285" t="s">
        <v>10</v>
      </c>
      <c r="D734">
        <v>1.1639999999999999</v>
      </c>
      <c r="F734" s="1">
        <v>37706</v>
      </c>
      <c r="G734">
        <v>3.93</v>
      </c>
      <c r="H734" s="285" t="s">
        <v>10</v>
      </c>
      <c r="I734">
        <v>3.93</v>
      </c>
    </row>
    <row r="735" spans="1:9">
      <c r="A735" s="1">
        <v>37707</v>
      </c>
      <c r="B735">
        <v>1.1439999999999999</v>
      </c>
      <c r="C735" s="285" t="s">
        <v>10</v>
      </c>
      <c r="D735">
        <v>1.1439999999999999</v>
      </c>
      <c r="F735" s="1">
        <v>37707</v>
      </c>
      <c r="G735">
        <v>3.9249999999999998</v>
      </c>
      <c r="H735" s="285" t="s">
        <v>10</v>
      </c>
      <c r="I735">
        <v>3.9249999999999998</v>
      </c>
    </row>
    <row r="736" spans="1:9">
      <c r="A736" s="1">
        <v>37708</v>
      </c>
      <c r="B736">
        <v>1.123</v>
      </c>
      <c r="C736" s="285" t="s">
        <v>10</v>
      </c>
      <c r="D736">
        <v>1.123</v>
      </c>
      <c r="F736" s="1">
        <v>37708</v>
      </c>
      <c r="G736">
        <v>3.9</v>
      </c>
      <c r="H736" s="285" t="s">
        <v>10</v>
      </c>
      <c r="I736">
        <v>3.9</v>
      </c>
    </row>
    <row r="737" spans="1:9">
      <c r="A737" s="1">
        <v>37711</v>
      </c>
      <c r="B737">
        <v>1.113</v>
      </c>
      <c r="C737" s="285" t="s">
        <v>10</v>
      </c>
      <c r="D737">
        <v>1.113</v>
      </c>
      <c r="F737" s="1">
        <v>37711</v>
      </c>
      <c r="G737">
        <v>3.798</v>
      </c>
      <c r="H737" s="285" t="s">
        <v>10</v>
      </c>
      <c r="I737">
        <v>3.798</v>
      </c>
    </row>
    <row r="738" spans="1:9">
      <c r="A738" s="1">
        <v>37712</v>
      </c>
      <c r="B738">
        <v>1.113</v>
      </c>
      <c r="C738" s="285" t="s">
        <v>10</v>
      </c>
      <c r="D738">
        <v>1.113</v>
      </c>
      <c r="F738" s="1">
        <v>37712</v>
      </c>
      <c r="G738">
        <v>3.8109999999999999</v>
      </c>
      <c r="H738" s="285" t="s">
        <v>10</v>
      </c>
      <c r="I738">
        <v>3.8109999999999999</v>
      </c>
    </row>
    <row r="739" spans="1:9">
      <c r="A739" s="1">
        <v>37713</v>
      </c>
      <c r="B739">
        <v>1.123</v>
      </c>
      <c r="C739" s="285" t="s">
        <v>10</v>
      </c>
      <c r="D739">
        <v>1.123</v>
      </c>
      <c r="F739" s="1">
        <v>37713</v>
      </c>
      <c r="G739">
        <v>3.93</v>
      </c>
      <c r="H739" s="285" t="s">
        <v>10</v>
      </c>
      <c r="I739">
        <v>3.93</v>
      </c>
    </row>
    <row r="740" spans="1:9">
      <c r="A740" s="1">
        <v>37714</v>
      </c>
      <c r="B740">
        <v>1.103</v>
      </c>
      <c r="C740" s="285" t="s">
        <v>10</v>
      </c>
      <c r="D740">
        <v>1.103</v>
      </c>
      <c r="F740" s="1">
        <v>37714</v>
      </c>
      <c r="G740">
        <v>3.911</v>
      </c>
      <c r="H740" s="285" t="s">
        <v>10</v>
      </c>
      <c r="I740">
        <v>3.911</v>
      </c>
    </row>
    <row r="741" spans="1:9">
      <c r="A741" s="1">
        <v>37715</v>
      </c>
      <c r="B741">
        <v>1.103</v>
      </c>
      <c r="C741" s="285" t="s">
        <v>10</v>
      </c>
      <c r="D741">
        <v>1.103</v>
      </c>
      <c r="F741" s="1">
        <v>37715</v>
      </c>
      <c r="G741">
        <v>3.9539999999999997</v>
      </c>
      <c r="H741" s="285" t="s">
        <v>10</v>
      </c>
      <c r="I741">
        <v>3.9539999999999997</v>
      </c>
    </row>
    <row r="742" spans="1:9">
      <c r="A742" s="1">
        <v>37718</v>
      </c>
      <c r="B742">
        <v>1.1539999999999999</v>
      </c>
      <c r="C742" s="285" t="s">
        <v>10</v>
      </c>
      <c r="D742">
        <v>1.1539999999999999</v>
      </c>
      <c r="F742" s="1">
        <v>37718</v>
      </c>
      <c r="G742">
        <v>3.9790000000000001</v>
      </c>
      <c r="H742" s="285" t="s">
        <v>10</v>
      </c>
      <c r="I742">
        <v>3.9790000000000001</v>
      </c>
    </row>
    <row r="743" spans="1:9">
      <c r="A743" s="1">
        <v>37719</v>
      </c>
      <c r="B743">
        <v>1.1439999999999999</v>
      </c>
      <c r="C743" s="285" t="s">
        <v>10</v>
      </c>
      <c r="D743">
        <v>1.1439999999999999</v>
      </c>
      <c r="F743" s="1">
        <v>37719</v>
      </c>
      <c r="G743">
        <v>3.9340000000000002</v>
      </c>
      <c r="H743" s="285" t="s">
        <v>10</v>
      </c>
      <c r="I743">
        <v>3.9340000000000002</v>
      </c>
    </row>
    <row r="744" spans="1:9">
      <c r="A744" s="1">
        <v>37720</v>
      </c>
      <c r="B744">
        <v>1.123</v>
      </c>
      <c r="C744" s="285" t="s">
        <v>10</v>
      </c>
      <c r="D744">
        <v>1.123</v>
      </c>
      <c r="F744" s="1">
        <v>37720</v>
      </c>
      <c r="G744">
        <v>3.8980000000000001</v>
      </c>
      <c r="H744" s="285" t="s">
        <v>10</v>
      </c>
      <c r="I744">
        <v>3.8980000000000001</v>
      </c>
    </row>
    <row r="745" spans="1:9">
      <c r="A745" s="1">
        <v>37721</v>
      </c>
      <c r="B745">
        <v>1.1339999999999999</v>
      </c>
      <c r="C745" s="285" t="s">
        <v>10</v>
      </c>
      <c r="D745">
        <v>1.1339999999999999</v>
      </c>
      <c r="F745" s="1">
        <v>37721</v>
      </c>
      <c r="G745">
        <v>3.944</v>
      </c>
      <c r="H745" s="285" t="s">
        <v>10</v>
      </c>
      <c r="I745">
        <v>3.944</v>
      </c>
    </row>
    <row r="746" spans="1:9">
      <c r="A746" s="1">
        <v>37722</v>
      </c>
      <c r="B746">
        <v>1.1639999999999999</v>
      </c>
      <c r="C746" s="285" t="s">
        <v>10</v>
      </c>
      <c r="D746">
        <v>1.1639999999999999</v>
      </c>
      <c r="F746" s="1">
        <v>37722</v>
      </c>
      <c r="G746">
        <v>3.9729999999999999</v>
      </c>
      <c r="H746" s="285" t="s">
        <v>10</v>
      </c>
      <c r="I746">
        <v>3.9729999999999999</v>
      </c>
    </row>
    <row r="747" spans="1:9">
      <c r="A747" s="1">
        <v>37725</v>
      </c>
      <c r="B747">
        <v>1.1739999999999999</v>
      </c>
      <c r="C747" s="285" t="s">
        <v>10</v>
      </c>
      <c r="D747">
        <v>1.1739999999999999</v>
      </c>
      <c r="F747" s="1">
        <v>37725</v>
      </c>
      <c r="G747">
        <v>4.016</v>
      </c>
      <c r="H747" s="285" t="s">
        <v>10</v>
      </c>
      <c r="I747">
        <v>4.016</v>
      </c>
    </row>
    <row r="748" spans="1:9">
      <c r="A748" s="1">
        <v>37726</v>
      </c>
      <c r="B748">
        <v>1.175</v>
      </c>
      <c r="C748" s="285" t="s">
        <v>10</v>
      </c>
      <c r="D748">
        <v>1.175</v>
      </c>
      <c r="F748" s="1">
        <v>37726</v>
      </c>
      <c r="G748">
        <v>3.9870000000000001</v>
      </c>
      <c r="H748" s="285" t="s">
        <v>10</v>
      </c>
      <c r="I748">
        <v>3.9870000000000001</v>
      </c>
    </row>
    <row r="749" spans="1:9">
      <c r="A749" s="1">
        <v>37727</v>
      </c>
      <c r="B749">
        <v>1.1639999999999999</v>
      </c>
      <c r="C749" s="285" t="s">
        <v>10</v>
      </c>
      <c r="D749">
        <v>1.1639999999999999</v>
      </c>
      <c r="F749" s="1">
        <v>37727</v>
      </c>
      <c r="G749">
        <v>3.94</v>
      </c>
      <c r="H749" s="285" t="s">
        <v>10</v>
      </c>
      <c r="I749">
        <v>3.94</v>
      </c>
    </row>
    <row r="750" spans="1:9">
      <c r="A750" s="1">
        <v>37728</v>
      </c>
      <c r="B750">
        <v>1.1739999999999999</v>
      </c>
      <c r="C750" s="285" t="s">
        <v>10</v>
      </c>
      <c r="D750">
        <v>1.1739999999999999</v>
      </c>
      <c r="F750" s="1">
        <v>37728</v>
      </c>
      <c r="G750">
        <v>3.9580000000000002</v>
      </c>
      <c r="H750" s="285" t="s">
        <v>10</v>
      </c>
      <c r="I750">
        <v>3.9580000000000002</v>
      </c>
    </row>
    <row r="751" spans="1:9">
      <c r="A751" s="1">
        <v>37729</v>
      </c>
      <c r="B751">
        <v>1.1639999999999999</v>
      </c>
      <c r="C751" s="285" t="s">
        <v>10</v>
      </c>
      <c r="D751">
        <v>1.1639999999999999</v>
      </c>
      <c r="F751" s="1">
        <v>37729</v>
      </c>
      <c r="G751">
        <v>3.9580000000000002</v>
      </c>
      <c r="H751" s="285" t="s">
        <v>10</v>
      </c>
      <c r="I751">
        <v>3.9580000000000002</v>
      </c>
    </row>
    <row r="752" spans="1:9">
      <c r="A752" s="1">
        <v>37732</v>
      </c>
      <c r="B752">
        <v>1.1739999999999999</v>
      </c>
      <c r="C752" s="285" t="s">
        <v>10</v>
      </c>
      <c r="D752">
        <v>1.1739999999999999</v>
      </c>
      <c r="F752" s="1">
        <v>37732</v>
      </c>
      <c r="G752">
        <v>3.9830000000000001</v>
      </c>
      <c r="H752" s="285" t="s">
        <v>10</v>
      </c>
      <c r="I752">
        <v>3.9830000000000001</v>
      </c>
    </row>
    <row r="753" spans="1:9">
      <c r="A753" s="1">
        <v>37733</v>
      </c>
      <c r="B753">
        <v>1.1639999999999999</v>
      </c>
      <c r="C753" s="285" t="s">
        <v>10</v>
      </c>
      <c r="D753">
        <v>1.1639999999999999</v>
      </c>
      <c r="F753" s="1">
        <v>37733</v>
      </c>
      <c r="G753">
        <v>3.9660000000000002</v>
      </c>
      <c r="H753" s="285" t="s">
        <v>10</v>
      </c>
      <c r="I753">
        <v>3.9660000000000002</v>
      </c>
    </row>
    <row r="754" spans="1:9">
      <c r="A754" s="1">
        <v>37734</v>
      </c>
      <c r="B754">
        <v>1.1639999999999999</v>
      </c>
      <c r="C754" s="285" t="s">
        <v>10</v>
      </c>
      <c r="D754">
        <v>1.1639999999999999</v>
      </c>
      <c r="F754" s="1">
        <v>37734</v>
      </c>
      <c r="G754">
        <v>3.9769999999999999</v>
      </c>
      <c r="H754" s="285" t="s">
        <v>10</v>
      </c>
      <c r="I754">
        <v>3.9769999999999999</v>
      </c>
    </row>
    <row r="755" spans="1:9">
      <c r="A755" s="1">
        <v>37735</v>
      </c>
      <c r="B755">
        <v>1.1439999999999999</v>
      </c>
      <c r="C755" s="285" t="s">
        <v>10</v>
      </c>
      <c r="D755">
        <v>1.1439999999999999</v>
      </c>
      <c r="F755" s="1">
        <v>37735</v>
      </c>
      <c r="G755">
        <v>3.9210000000000003</v>
      </c>
      <c r="H755" s="285" t="s">
        <v>10</v>
      </c>
      <c r="I755">
        <v>3.9210000000000003</v>
      </c>
    </row>
    <row r="756" spans="1:9">
      <c r="A756" s="1">
        <v>37736</v>
      </c>
      <c r="B756">
        <v>1.1339999999999999</v>
      </c>
      <c r="C756" s="285" t="s">
        <v>10</v>
      </c>
      <c r="D756">
        <v>1.1339999999999999</v>
      </c>
      <c r="F756" s="1">
        <v>37736</v>
      </c>
      <c r="G756">
        <v>3.89</v>
      </c>
      <c r="H756" s="285" t="s">
        <v>10</v>
      </c>
      <c r="I756">
        <v>3.89</v>
      </c>
    </row>
    <row r="757" spans="1:9">
      <c r="A757" s="1">
        <v>37739</v>
      </c>
      <c r="B757">
        <v>1.1339999999999999</v>
      </c>
      <c r="C757" s="285" t="s">
        <v>10</v>
      </c>
      <c r="D757">
        <v>1.1339999999999999</v>
      </c>
      <c r="F757" s="1">
        <v>37739</v>
      </c>
      <c r="G757">
        <v>3.903</v>
      </c>
      <c r="H757" s="285" t="s">
        <v>10</v>
      </c>
      <c r="I757">
        <v>3.903</v>
      </c>
    </row>
    <row r="758" spans="1:9">
      <c r="A758" s="1">
        <v>37740</v>
      </c>
      <c r="B758">
        <v>1.1339999999999999</v>
      </c>
      <c r="C758" s="285" t="s">
        <v>10</v>
      </c>
      <c r="D758">
        <v>1.1339999999999999</v>
      </c>
      <c r="F758" s="1">
        <v>37740</v>
      </c>
      <c r="G758">
        <v>3.9290000000000003</v>
      </c>
      <c r="H758" s="285" t="s">
        <v>10</v>
      </c>
      <c r="I758">
        <v>3.9290000000000003</v>
      </c>
    </row>
    <row r="759" spans="1:9">
      <c r="A759" s="1">
        <v>37741</v>
      </c>
      <c r="B759">
        <v>1.113</v>
      </c>
      <c r="C759" s="285" t="s">
        <v>10</v>
      </c>
      <c r="D759">
        <v>1.113</v>
      </c>
      <c r="F759" s="1">
        <v>37741</v>
      </c>
      <c r="G759">
        <v>3.8380000000000001</v>
      </c>
      <c r="H759" s="285" t="s">
        <v>10</v>
      </c>
      <c r="I759">
        <v>3.8380000000000001</v>
      </c>
    </row>
    <row r="760" spans="1:9">
      <c r="A760" s="1">
        <v>37742</v>
      </c>
      <c r="B760">
        <v>1.093</v>
      </c>
      <c r="C760" s="285" t="s">
        <v>10</v>
      </c>
      <c r="D760">
        <v>1.093</v>
      </c>
      <c r="F760" s="1">
        <v>37742</v>
      </c>
      <c r="G760">
        <v>3.8420000000000001</v>
      </c>
      <c r="H760" s="285" t="s">
        <v>10</v>
      </c>
      <c r="I760">
        <v>3.8420000000000001</v>
      </c>
    </row>
    <row r="761" spans="1:9">
      <c r="A761" s="1">
        <v>37743</v>
      </c>
      <c r="B761">
        <v>1.123</v>
      </c>
      <c r="C761" s="285" t="s">
        <v>10</v>
      </c>
      <c r="D761">
        <v>1.123</v>
      </c>
      <c r="F761" s="1">
        <v>37743</v>
      </c>
      <c r="G761">
        <v>3.9249999999999998</v>
      </c>
      <c r="H761" s="285" t="s">
        <v>10</v>
      </c>
      <c r="I761">
        <v>3.9249999999999998</v>
      </c>
    </row>
    <row r="762" spans="1:9">
      <c r="A762" s="1">
        <v>37746</v>
      </c>
      <c r="B762">
        <v>1.103</v>
      </c>
      <c r="C762" s="285" t="s">
        <v>10</v>
      </c>
      <c r="D762">
        <v>1.103</v>
      </c>
      <c r="F762" s="1">
        <v>37746</v>
      </c>
      <c r="G762">
        <v>3.8860000000000001</v>
      </c>
      <c r="H762" s="285" t="s">
        <v>10</v>
      </c>
      <c r="I762">
        <v>3.8860000000000001</v>
      </c>
    </row>
    <row r="763" spans="1:9">
      <c r="A763" s="1">
        <v>37747</v>
      </c>
      <c r="B763">
        <v>1.103</v>
      </c>
      <c r="C763" s="285" t="s">
        <v>10</v>
      </c>
      <c r="D763">
        <v>1.103</v>
      </c>
      <c r="F763" s="1">
        <v>37747</v>
      </c>
      <c r="G763">
        <v>3.786</v>
      </c>
      <c r="H763" s="285" t="s">
        <v>10</v>
      </c>
      <c r="I763">
        <v>3.786</v>
      </c>
    </row>
    <row r="764" spans="1:9">
      <c r="A764" s="1">
        <v>37748</v>
      </c>
      <c r="B764">
        <v>1.103</v>
      </c>
      <c r="C764" s="285" t="s">
        <v>10</v>
      </c>
      <c r="D764">
        <v>1.103</v>
      </c>
      <c r="F764" s="1">
        <v>37748</v>
      </c>
      <c r="G764">
        <v>3.677</v>
      </c>
      <c r="H764" s="285" t="s">
        <v>10</v>
      </c>
      <c r="I764">
        <v>3.677</v>
      </c>
    </row>
    <row r="765" spans="1:9">
      <c r="A765" s="1">
        <v>37749</v>
      </c>
      <c r="B765">
        <v>1.093</v>
      </c>
      <c r="C765" s="285" t="s">
        <v>10</v>
      </c>
      <c r="D765">
        <v>1.093</v>
      </c>
      <c r="F765" s="1">
        <v>37749</v>
      </c>
      <c r="G765">
        <v>3.6829999999999998</v>
      </c>
      <c r="H765" s="285" t="s">
        <v>10</v>
      </c>
      <c r="I765">
        <v>3.6829999999999998</v>
      </c>
    </row>
    <row r="766" spans="1:9">
      <c r="A766" s="1">
        <v>37750</v>
      </c>
      <c r="B766">
        <v>1.103</v>
      </c>
      <c r="C766" s="285" t="s">
        <v>10</v>
      </c>
      <c r="D766">
        <v>1.103</v>
      </c>
      <c r="F766" s="1">
        <v>37750</v>
      </c>
      <c r="G766">
        <v>3.681</v>
      </c>
      <c r="H766" s="285" t="s">
        <v>10</v>
      </c>
      <c r="I766">
        <v>3.681</v>
      </c>
    </row>
    <row r="767" spans="1:9">
      <c r="A767" s="1">
        <v>37753</v>
      </c>
      <c r="B767">
        <v>1.0720000000000001</v>
      </c>
      <c r="C767" s="285" t="s">
        <v>10</v>
      </c>
      <c r="D767">
        <v>1.0720000000000001</v>
      </c>
      <c r="F767" s="1">
        <v>37753</v>
      </c>
      <c r="G767">
        <v>3.6440000000000001</v>
      </c>
      <c r="H767" s="285" t="s">
        <v>10</v>
      </c>
      <c r="I767">
        <v>3.6440000000000001</v>
      </c>
    </row>
    <row r="768" spans="1:9">
      <c r="A768" s="1">
        <v>37754</v>
      </c>
      <c r="B768">
        <v>1.073</v>
      </c>
      <c r="C768" s="285" t="s">
        <v>10</v>
      </c>
      <c r="D768">
        <v>1.073</v>
      </c>
      <c r="F768" s="1">
        <v>37754</v>
      </c>
      <c r="G768">
        <v>3.6040000000000001</v>
      </c>
      <c r="H768" s="285" t="s">
        <v>10</v>
      </c>
      <c r="I768">
        <v>3.6040000000000001</v>
      </c>
    </row>
    <row r="769" spans="1:9">
      <c r="A769" s="1">
        <v>37755</v>
      </c>
      <c r="B769">
        <v>1.032</v>
      </c>
      <c r="C769" s="285" t="s">
        <v>10</v>
      </c>
      <c r="D769">
        <v>1.032</v>
      </c>
      <c r="F769" s="1">
        <v>37755</v>
      </c>
      <c r="G769">
        <v>3.5220000000000002</v>
      </c>
      <c r="H769" s="285" t="s">
        <v>10</v>
      </c>
      <c r="I769">
        <v>3.5220000000000002</v>
      </c>
    </row>
    <row r="770" spans="1:9">
      <c r="A770" s="1">
        <v>37756</v>
      </c>
      <c r="B770">
        <v>1.052</v>
      </c>
      <c r="C770" s="285" t="s">
        <v>10</v>
      </c>
      <c r="D770">
        <v>1.052</v>
      </c>
      <c r="F770" s="1">
        <v>37756</v>
      </c>
      <c r="G770">
        <v>3.532</v>
      </c>
      <c r="H770" s="285" t="s">
        <v>10</v>
      </c>
      <c r="I770">
        <v>3.532</v>
      </c>
    </row>
    <row r="771" spans="1:9">
      <c r="A771" s="1">
        <v>37757</v>
      </c>
      <c r="B771">
        <v>1.032</v>
      </c>
      <c r="C771" s="285" t="s">
        <v>10</v>
      </c>
      <c r="D771">
        <v>1.032</v>
      </c>
      <c r="F771" s="1">
        <v>37757</v>
      </c>
      <c r="G771">
        <v>3.42</v>
      </c>
      <c r="H771" s="285" t="s">
        <v>10</v>
      </c>
      <c r="I771">
        <v>3.42</v>
      </c>
    </row>
    <row r="772" spans="1:9">
      <c r="A772" s="1">
        <v>37760</v>
      </c>
      <c r="B772">
        <v>1.052</v>
      </c>
      <c r="C772" s="285" t="s">
        <v>10</v>
      </c>
      <c r="D772">
        <v>1.052</v>
      </c>
      <c r="F772" s="1">
        <v>37760</v>
      </c>
      <c r="G772">
        <v>3.4870000000000001</v>
      </c>
      <c r="H772" s="285" t="s">
        <v>10</v>
      </c>
      <c r="I772">
        <v>3.4870000000000001</v>
      </c>
    </row>
    <row r="773" spans="1:9">
      <c r="A773" s="1">
        <v>37761</v>
      </c>
      <c r="B773">
        <v>1.0209999999999999</v>
      </c>
      <c r="C773" s="285" t="s">
        <v>10</v>
      </c>
      <c r="D773">
        <v>1.0209999999999999</v>
      </c>
      <c r="F773" s="1">
        <v>37761</v>
      </c>
      <c r="G773">
        <v>3.3559999999999999</v>
      </c>
      <c r="H773" s="285" t="s">
        <v>10</v>
      </c>
      <c r="I773">
        <v>3.3559999999999999</v>
      </c>
    </row>
    <row r="774" spans="1:9">
      <c r="A774" s="1">
        <v>37762</v>
      </c>
      <c r="B774">
        <v>1.073</v>
      </c>
      <c r="C774" s="285" t="s">
        <v>10</v>
      </c>
      <c r="D774">
        <v>1.073</v>
      </c>
      <c r="F774" s="1">
        <v>37762</v>
      </c>
      <c r="G774">
        <v>3.3980000000000001</v>
      </c>
      <c r="H774" s="285" t="s">
        <v>10</v>
      </c>
      <c r="I774">
        <v>3.3980000000000001</v>
      </c>
    </row>
    <row r="775" spans="1:9">
      <c r="A775" s="1">
        <v>37763</v>
      </c>
      <c r="B775">
        <v>1.0720000000000001</v>
      </c>
      <c r="C775" s="285" t="s">
        <v>10</v>
      </c>
      <c r="D775">
        <v>1.0720000000000001</v>
      </c>
      <c r="F775" s="1">
        <v>37763</v>
      </c>
      <c r="G775">
        <v>3.3159999999999998</v>
      </c>
      <c r="H775" s="285" t="s">
        <v>10</v>
      </c>
      <c r="I775">
        <v>3.3159999999999998</v>
      </c>
    </row>
    <row r="776" spans="1:9">
      <c r="A776" s="1">
        <v>37764</v>
      </c>
      <c r="B776">
        <v>1.0720000000000001</v>
      </c>
      <c r="C776" s="285" t="s">
        <v>10</v>
      </c>
      <c r="D776">
        <v>1.0720000000000001</v>
      </c>
      <c r="F776" s="1">
        <v>37764</v>
      </c>
      <c r="G776">
        <v>3.3370000000000002</v>
      </c>
      <c r="H776" s="285" t="s">
        <v>10</v>
      </c>
      <c r="I776">
        <v>3.3370000000000002</v>
      </c>
    </row>
    <row r="777" spans="1:9">
      <c r="A777" s="1">
        <v>37767</v>
      </c>
      <c r="B777">
        <v>1.0720000000000001</v>
      </c>
      <c r="C777" s="285" t="s">
        <v>10</v>
      </c>
      <c r="D777">
        <v>1.0720000000000001</v>
      </c>
      <c r="F777" s="1">
        <v>37767</v>
      </c>
      <c r="G777">
        <v>3.3340000000000001</v>
      </c>
      <c r="H777" s="285" t="s">
        <v>10</v>
      </c>
      <c r="I777">
        <v>3.3340000000000001</v>
      </c>
    </row>
    <row r="778" spans="1:9">
      <c r="A778" s="1">
        <v>37768</v>
      </c>
      <c r="B778">
        <v>1.0820000000000001</v>
      </c>
      <c r="C778" s="285" t="s">
        <v>10</v>
      </c>
      <c r="D778">
        <v>1.0820000000000001</v>
      </c>
      <c r="F778" s="1">
        <v>37768</v>
      </c>
      <c r="G778">
        <v>3.4119999999999999</v>
      </c>
      <c r="H778" s="285" t="s">
        <v>10</v>
      </c>
      <c r="I778">
        <v>3.4119999999999999</v>
      </c>
    </row>
    <row r="779" spans="1:9">
      <c r="A779" s="1">
        <v>37769</v>
      </c>
      <c r="B779">
        <v>1.093</v>
      </c>
      <c r="C779" s="285" t="s">
        <v>10</v>
      </c>
      <c r="D779">
        <v>1.093</v>
      </c>
      <c r="F779" s="1">
        <v>37769</v>
      </c>
      <c r="G779">
        <v>3.4249999999999998</v>
      </c>
      <c r="H779" s="285" t="s">
        <v>10</v>
      </c>
      <c r="I779">
        <v>3.4249999999999998</v>
      </c>
    </row>
    <row r="780" spans="1:9">
      <c r="A780" s="1">
        <v>37770</v>
      </c>
      <c r="B780">
        <v>1.093</v>
      </c>
      <c r="C780" s="285" t="s">
        <v>10</v>
      </c>
      <c r="D780">
        <v>1.093</v>
      </c>
      <c r="F780" s="1">
        <v>37770</v>
      </c>
      <c r="G780">
        <v>3.3370000000000002</v>
      </c>
      <c r="H780" s="285" t="s">
        <v>10</v>
      </c>
      <c r="I780">
        <v>3.3370000000000002</v>
      </c>
    </row>
    <row r="781" spans="1:9">
      <c r="A781" s="1">
        <v>37771</v>
      </c>
      <c r="B781">
        <v>1.103</v>
      </c>
      <c r="C781" s="285" t="s">
        <v>10</v>
      </c>
      <c r="D781">
        <v>1.103</v>
      </c>
      <c r="F781" s="1">
        <v>37771</v>
      </c>
      <c r="G781">
        <v>3.3719999999999999</v>
      </c>
      <c r="H781" s="285" t="s">
        <v>10</v>
      </c>
      <c r="I781">
        <v>3.3719999999999999</v>
      </c>
    </row>
    <row r="782" spans="1:9">
      <c r="A782" s="1">
        <v>37774</v>
      </c>
      <c r="B782">
        <v>1.123</v>
      </c>
      <c r="C782" s="285" t="s">
        <v>10</v>
      </c>
      <c r="D782">
        <v>1.123</v>
      </c>
      <c r="F782" s="1">
        <v>37774</v>
      </c>
      <c r="G782">
        <v>3.41</v>
      </c>
      <c r="H782" s="285" t="s">
        <v>10</v>
      </c>
      <c r="I782">
        <v>3.41</v>
      </c>
    </row>
    <row r="783" spans="1:9">
      <c r="A783" s="1">
        <v>37775</v>
      </c>
      <c r="B783">
        <v>1.0860000000000001</v>
      </c>
      <c r="C783" s="285" t="s">
        <v>10</v>
      </c>
      <c r="D783">
        <v>1.0860000000000001</v>
      </c>
      <c r="F783" s="1">
        <v>37775</v>
      </c>
      <c r="G783">
        <v>3.331</v>
      </c>
      <c r="H783" s="285" t="s">
        <v>10</v>
      </c>
      <c r="I783">
        <v>3.331</v>
      </c>
    </row>
    <row r="784" spans="1:9">
      <c r="A784" s="1">
        <v>37776</v>
      </c>
      <c r="B784">
        <v>1.0449999999999999</v>
      </c>
      <c r="C784" s="285" t="s">
        <v>10</v>
      </c>
      <c r="D784">
        <v>1.0449999999999999</v>
      </c>
      <c r="F784" s="1">
        <v>37776</v>
      </c>
      <c r="G784">
        <v>3.2949999999999999</v>
      </c>
      <c r="H784" s="285" t="s">
        <v>10</v>
      </c>
      <c r="I784">
        <v>3.2949999999999999</v>
      </c>
    </row>
    <row r="785" spans="1:9">
      <c r="A785" s="1">
        <v>37777</v>
      </c>
      <c r="B785">
        <v>1.0449999999999999</v>
      </c>
      <c r="C785" s="285" t="s">
        <v>10</v>
      </c>
      <c r="D785">
        <v>1.0449999999999999</v>
      </c>
      <c r="F785" s="1">
        <v>37777</v>
      </c>
      <c r="G785">
        <v>3.3439999999999999</v>
      </c>
      <c r="H785" s="285" t="s">
        <v>10</v>
      </c>
      <c r="I785">
        <v>3.3439999999999999</v>
      </c>
    </row>
    <row r="786" spans="1:9">
      <c r="A786" s="1">
        <v>37778</v>
      </c>
      <c r="B786">
        <v>1.0449999999999999</v>
      </c>
      <c r="C786" s="285" t="s">
        <v>10</v>
      </c>
      <c r="D786">
        <v>1.0449999999999999</v>
      </c>
      <c r="F786" s="1">
        <v>37778</v>
      </c>
      <c r="G786">
        <v>3.3529999999999998</v>
      </c>
      <c r="H786" s="285" t="s">
        <v>10</v>
      </c>
      <c r="I786">
        <v>3.3529999999999998</v>
      </c>
    </row>
    <row r="787" spans="1:9">
      <c r="A787" s="1">
        <v>37781</v>
      </c>
      <c r="B787">
        <v>1.024</v>
      </c>
      <c r="C787" s="285" t="s">
        <v>10</v>
      </c>
      <c r="D787">
        <v>1.024</v>
      </c>
      <c r="F787" s="1">
        <v>37781</v>
      </c>
      <c r="G787">
        <v>3.278</v>
      </c>
      <c r="H787" s="285" t="s">
        <v>10</v>
      </c>
      <c r="I787">
        <v>3.278</v>
      </c>
    </row>
    <row r="788" spans="1:9">
      <c r="A788" s="1">
        <v>37782</v>
      </c>
      <c r="B788">
        <v>0.97299999999999998</v>
      </c>
      <c r="C788" s="285" t="s">
        <v>10</v>
      </c>
      <c r="D788">
        <v>0.97299999999999998</v>
      </c>
      <c r="F788" s="1">
        <v>37782</v>
      </c>
      <c r="G788">
        <v>3.1920000000000002</v>
      </c>
      <c r="H788" s="285" t="s">
        <v>10</v>
      </c>
      <c r="I788">
        <v>3.1920000000000002</v>
      </c>
    </row>
    <row r="789" spans="1:9">
      <c r="A789" s="1">
        <v>37783</v>
      </c>
      <c r="B789">
        <v>0.93200000000000005</v>
      </c>
      <c r="C789" s="285" t="s">
        <v>10</v>
      </c>
      <c r="D789">
        <v>0.93200000000000005</v>
      </c>
      <c r="F789" s="1">
        <v>37783</v>
      </c>
      <c r="G789">
        <v>3.2120000000000002</v>
      </c>
      <c r="H789" s="285" t="s">
        <v>10</v>
      </c>
      <c r="I789">
        <v>3.2120000000000002</v>
      </c>
    </row>
    <row r="790" spans="1:9">
      <c r="A790" s="1">
        <v>37784</v>
      </c>
      <c r="B790">
        <v>0.91200000000000003</v>
      </c>
      <c r="C790" s="285" t="s">
        <v>10</v>
      </c>
      <c r="D790">
        <v>0.91200000000000003</v>
      </c>
      <c r="F790" s="1">
        <v>37784</v>
      </c>
      <c r="G790">
        <v>3.165</v>
      </c>
      <c r="H790" s="285" t="s">
        <v>10</v>
      </c>
      <c r="I790">
        <v>3.165</v>
      </c>
    </row>
    <row r="791" spans="1:9">
      <c r="A791" s="1">
        <v>37785</v>
      </c>
      <c r="B791">
        <v>0.85099999999999998</v>
      </c>
      <c r="C791" s="285" t="s">
        <v>10</v>
      </c>
      <c r="D791">
        <v>0.85099999999999998</v>
      </c>
      <c r="F791" s="1">
        <v>37785</v>
      </c>
      <c r="G791">
        <v>3.1139999999999999</v>
      </c>
      <c r="H791" s="285" t="s">
        <v>10</v>
      </c>
      <c r="I791">
        <v>3.1139999999999999</v>
      </c>
    </row>
    <row r="792" spans="1:9">
      <c r="A792" s="1">
        <v>37788</v>
      </c>
      <c r="B792">
        <v>0.86099999999999999</v>
      </c>
      <c r="C792" s="285" t="s">
        <v>10</v>
      </c>
      <c r="D792">
        <v>0.86099999999999999</v>
      </c>
      <c r="F792" s="1">
        <v>37788</v>
      </c>
      <c r="G792">
        <v>3.173</v>
      </c>
      <c r="H792" s="285" t="s">
        <v>10</v>
      </c>
      <c r="I792">
        <v>3.173</v>
      </c>
    </row>
    <row r="793" spans="1:9">
      <c r="A793" s="1">
        <v>37789</v>
      </c>
      <c r="B793">
        <v>0.89200000000000002</v>
      </c>
      <c r="C793" s="285" t="s">
        <v>10</v>
      </c>
      <c r="D793">
        <v>0.89200000000000002</v>
      </c>
      <c r="F793" s="1">
        <v>37789</v>
      </c>
      <c r="G793">
        <v>3.262</v>
      </c>
      <c r="H793" s="285" t="s">
        <v>10</v>
      </c>
      <c r="I793">
        <v>3.262</v>
      </c>
    </row>
    <row r="794" spans="1:9">
      <c r="A794" s="1">
        <v>37790</v>
      </c>
      <c r="B794">
        <v>0.88100000000000001</v>
      </c>
      <c r="C794" s="285" t="s">
        <v>10</v>
      </c>
      <c r="D794">
        <v>0.88100000000000001</v>
      </c>
      <c r="F794" s="1">
        <v>37790</v>
      </c>
      <c r="G794">
        <v>3.363</v>
      </c>
      <c r="H794" s="285" t="s">
        <v>10</v>
      </c>
      <c r="I794">
        <v>3.363</v>
      </c>
    </row>
    <row r="795" spans="1:9">
      <c r="A795" s="1">
        <v>37791</v>
      </c>
      <c r="B795">
        <v>0.81</v>
      </c>
      <c r="C795" s="285" t="s">
        <v>10</v>
      </c>
      <c r="D795">
        <v>0.81</v>
      </c>
      <c r="F795" s="1">
        <v>37791</v>
      </c>
      <c r="G795">
        <v>3.339</v>
      </c>
      <c r="H795" s="285" t="s">
        <v>10</v>
      </c>
      <c r="I795">
        <v>3.339</v>
      </c>
    </row>
    <row r="796" spans="1:9">
      <c r="A796" s="1">
        <v>37792</v>
      </c>
      <c r="B796">
        <v>0.82</v>
      </c>
      <c r="C796" s="285" t="s">
        <v>10</v>
      </c>
      <c r="D796">
        <v>0.82</v>
      </c>
      <c r="F796" s="1">
        <v>37792</v>
      </c>
      <c r="G796">
        <v>3.367</v>
      </c>
      <c r="H796" s="285" t="s">
        <v>10</v>
      </c>
      <c r="I796">
        <v>3.367</v>
      </c>
    </row>
    <row r="797" spans="1:9">
      <c r="A797" s="1">
        <v>37795</v>
      </c>
      <c r="B797">
        <v>0.83</v>
      </c>
      <c r="C797" s="285" t="s">
        <v>10</v>
      </c>
      <c r="D797">
        <v>0.83</v>
      </c>
      <c r="F797" s="1">
        <v>37795</v>
      </c>
      <c r="G797">
        <v>3.3130000000000002</v>
      </c>
      <c r="H797" s="285" t="s">
        <v>10</v>
      </c>
      <c r="I797">
        <v>3.3130000000000002</v>
      </c>
    </row>
    <row r="798" spans="1:9">
      <c r="A798" s="1">
        <v>37796</v>
      </c>
      <c r="B798">
        <v>0.82</v>
      </c>
      <c r="C798" s="285" t="s">
        <v>10</v>
      </c>
      <c r="D798">
        <v>0.82</v>
      </c>
      <c r="F798" s="1">
        <v>37796</v>
      </c>
      <c r="G798">
        <v>3.2509999999999999</v>
      </c>
      <c r="H798" s="285" t="s">
        <v>10</v>
      </c>
      <c r="I798">
        <v>3.2509999999999999</v>
      </c>
    </row>
    <row r="799" spans="1:9">
      <c r="A799" s="1">
        <v>37797</v>
      </c>
      <c r="B799">
        <v>0.91200000000000003</v>
      </c>
      <c r="C799" s="285" t="s">
        <v>10</v>
      </c>
      <c r="D799">
        <v>0.91200000000000003</v>
      </c>
      <c r="F799" s="1">
        <v>37797</v>
      </c>
      <c r="G799">
        <v>3.4050000000000002</v>
      </c>
      <c r="H799" s="285" t="s">
        <v>10</v>
      </c>
      <c r="I799">
        <v>3.4050000000000002</v>
      </c>
    </row>
    <row r="800" spans="1:9">
      <c r="A800" s="1">
        <v>37798</v>
      </c>
      <c r="B800">
        <v>0.88100000000000001</v>
      </c>
      <c r="C800" s="285" t="s">
        <v>10</v>
      </c>
      <c r="D800">
        <v>0.88100000000000001</v>
      </c>
      <c r="F800" s="1">
        <v>37798</v>
      </c>
      <c r="G800">
        <v>3.5430000000000001</v>
      </c>
      <c r="H800" s="285" t="s">
        <v>10</v>
      </c>
      <c r="I800">
        <v>3.5430000000000001</v>
      </c>
    </row>
    <row r="801" spans="1:9">
      <c r="A801" s="1">
        <v>37799</v>
      </c>
      <c r="B801">
        <v>0.86099999999999999</v>
      </c>
      <c r="C801" s="285" t="s">
        <v>10</v>
      </c>
      <c r="D801">
        <v>0.86099999999999999</v>
      </c>
      <c r="F801" s="1">
        <v>37799</v>
      </c>
      <c r="G801">
        <v>3.5430000000000001</v>
      </c>
      <c r="H801" s="285" t="s">
        <v>10</v>
      </c>
      <c r="I801">
        <v>3.5430000000000001</v>
      </c>
    </row>
    <row r="802" spans="1:9">
      <c r="A802" s="1">
        <v>37802</v>
      </c>
      <c r="B802">
        <v>0.85099999999999998</v>
      </c>
      <c r="C802" s="285" t="s">
        <v>10</v>
      </c>
      <c r="D802">
        <v>0.85099999999999998</v>
      </c>
      <c r="F802" s="1">
        <v>37802</v>
      </c>
      <c r="G802">
        <v>3.5150000000000001</v>
      </c>
      <c r="H802" s="285" t="s">
        <v>10</v>
      </c>
      <c r="I802">
        <v>3.5150000000000001</v>
      </c>
    </row>
    <row r="803" spans="1:9">
      <c r="A803" s="1">
        <v>37803</v>
      </c>
      <c r="B803">
        <v>0.88100000000000001</v>
      </c>
      <c r="C803" s="285" t="s">
        <v>10</v>
      </c>
      <c r="D803">
        <v>0.88100000000000001</v>
      </c>
      <c r="F803" s="1">
        <v>37803</v>
      </c>
      <c r="G803">
        <v>3.5489999999999999</v>
      </c>
      <c r="H803" s="285" t="s">
        <v>10</v>
      </c>
      <c r="I803">
        <v>3.5489999999999999</v>
      </c>
    </row>
    <row r="804" spans="1:9">
      <c r="A804" s="1">
        <v>37804</v>
      </c>
      <c r="B804">
        <v>0.86099999999999999</v>
      </c>
      <c r="C804" s="285" t="s">
        <v>10</v>
      </c>
      <c r="D804">
        <v>0.86099999999999999</v>
      </c>
      <c r="F804" s="1">
        <v>37804</v>
      </c>
      <c r="G804">
        <v>3.5380000000000003</v>
      </c>
      <c r="H804" s="285" t="s">
        <v>10</v>
      </c>
      <c r="I804">
        <v>3.5380000000000003</v>
      </c>
    </row>
    <row r="805" spans="1:9">
      <c r="A805" s="1">
        <v>37805</v>
      </c>
      <c r="B805">
        <v>0.85099999999999998</v>
      </c>
      <c r="C805" s="285" t="s">
        <v>10</v>
      </c>
      <c r="D805">
        <v>0.85099999999999998</v>
      </c>
      <c r="F805" s="1">
        <v>37805</v>
      </c>
      <c r="G805">
        <v>3.6630000000000003</v>
      </c>
      <c r="H805" s="285" t="s">
        <v>10</v>
      </c>
      <c r="I805">
        <v>3.6630000000000003</v>
      </c>
    </row>
    <row r="806" spans="1:9">
      <c r="A806" s="1">
        <v>37806</v>
      </c>
      <c r="B806">
        <v>0.86099999999999999</v>
      </c>
      <c r="C806" s="285" t="s">
        <v>10</v>
      </c>
      <c r="D806">
        <v>0.86099999999999999</v>
      </c>
      <c r="F806" s="1">
        <v>37806</v>
      </c>
      <c r="G806">
        <v>3.649</v>
      </c>
      <c r="H806" s="285" t="s">
        <v>10</v>
      </c>
      <c r="I806">
        <v>3.649</v>
      </c>
    </row>
    <row r="807" spans="1:9">
      <c r="A807" s="1">
        <v>37809</v>
      </c>
      <c r="B807">
        <v>0.89100000000000001</v>
      </c>
      <c r="C807" s="285" t="s">
        <v>10</v>
      </c>
      <c r="D807">
        <v>0.89100000000000001</v>
      </c>
      <c r="F807" s="1">
        <v>37809</v>
      </c>
      <c r="G807">
        <v>3.7330000000000001</v>
      </c>
      <c r="H807" s="285" t="s">
        <v>10</v>
      </c>
      <c r="I807">
        <v>3.7330000000000001</v>
      </c>
    </row>
    <row r="808" spans="1:9">
      <c r="A808" s="1">
        <v>37810</v>
      </c>
      <c r="B808">
        <v>0.90200000000000002</v>
      </c>
      <c r="C808" s="285" t="s">
        <v>10</v>
      </c>
      <c r="D808">
        <v>0.90200000000000002</v>
      </c>
      <c r="F808" s="1">
        <v>37810</v>
      </c>
      <c r="G808">
        <v>3.7160000000000002</v>
      </c>
      <c r="H808" s="285" t="s">
        <v>10</v>
      </c>
      <c r="I808">
        <v>3.7160000000000002</v>
      </c>
    </row>
    <row r="809" spans="1:9">
      <c r="A809" s="1">
        <v>37811</v>
      </c>
      <c r="B809">
        <v>0.88100000000000001</v>
      </c>
      <c r="C809" s="285" t="s">
        <v>10</v>
      </c>
      <c r="D809">
        <v>0.88100000000000001</v>
      </c>
      <c r="F809" s="1">
        <v>37811</v>
      </c>
      <c r="G809">
        <v>3.6819999999999999</v>
      </c>
      <c r="H809" s="285" t="s">
        <v>10</v>
      </c>
      <c r="I809">
        <v>3.6819999999999999</v>
      </c>
    </row>
    <row r="810" spans="1:9">
      <c r="A810" s="1">
        <v>37812</v>
      </c>
      <c r="B810">
        <v>0.88100000000000001</v>
      </c>
      <c r="C810" s="285" t="s">
        <v>10</v>
      </c>
      <c r="D810">
        <v>0.88100000000000001</v>
      </c>
      <c r="F810" s="1">
        <v>37812</v>
      </c>
      <c r="G810">
        <v>3.657</v>
      </c>
      <c r="H810" s="285" t="s">
        <v>10</v>
      </c>
      <c r="I810">
        <v>3.657</v>
      </c>
    </row>
    <row r="811" spans="1:9">
      <c r="A811" s="1">
        <v>37813</v>
      </c>
      <c r="B811">
        <v>0.88100000000000001</v>
      </c>
      <c r="C811" s="285" t="s">
        <v>10</v>
      </c>
      <c r="D811">
        <v>0.88100000000000001</v>
      </c>
      <c r="F811" s="1">
        <v>37813</v>
      </c>
      <c r="G811">
        <v>3.6280000000000001</v>
      </c>
      <c r="H811" s="285" t="s">
        <v>10</v>
      </c>
      <c r="I811">
        <v>3.6280000000000001</v>
      </c>
    </row>
    <row r="812" spans="1:9">
      <c r="A812" s="1">
        <v>37816</v>
      </c>
      <c r="B812">
        <v>0.89100000000000001</v>
      </c>
      <c r="C812" s="285" t="s">
        <v>10</v>
      </c>
      <c r="D812">
        <v>0.89100000000000001</v>
      </c>
      <c r="F812" s="1">
        <v>37816</v>
      </c>
      <c r="G812">
        <v>3.726</v>
      </c>
      <c r="H812" s="285" t="s">
        <v>10</v>
      </c>
      <c r="I812">
        <v>3.726</v>
      </c>
    </row>
    <row r="813" spans="1:9">
      <c r="A813" s="1">
        <v>37817</v>
      </c>
      <c r="B813">
        <v>0.90200000000000002</v>
      </c>
      <c r="C813" s="285" t="s">
        <v>10</v>
      </c>
      <c r="D813">
        <v>0.90200000000000002</v>
      </c>
      <c r="F813" s="1">
        <v>37817</v>
      </c>
      <c r="G813">
        <v>3.9830000000000001</v>
      </c>
      <c r="H813" s="285" t="s">
        <v>10</v>
      </c>
      <c r="I813">
        <v>3.9830000000000001</v>
      </c>
    </row>
    <row r="814" spans="1:9">
      <c r="A814" s="1">
        <v>37818</v>
      </c>
      <c r="B814">
        <v>0.90200000000000002</v>
      </c>
      <c r="C814" s="285" t="s">
        <v>10</v>
      </c>
      <c r="D814">
        <v>0.90200000000000002</v>
      </c>
      <c r="F814" s="1">
        <v>37818</v>
      </c>
      <c r="G814">
        <v>3.92</v>
      </c>
      <c r="H814" s="285" t="s">
        <v>10</v>
      </c>
      <c r="I814">
        <v>3.92</v>
      </c>
    </row>
    <row r="815" spans="1:9">
      <c r="A815" s="1">
        <v>37819</v>
      </c>
      <c r="B815">
        <v>0.89200000000000002</v>
      </c>
      <c r="C815" s="285" t="s">
        <v>10</v>
      </c>
      <c r="D815">
        <v>0.89200000000000002</v>
      </c>
      <c r="F815" s="1">
        <v>37819</v>
      </c>
      <c r="G815">
        <v>3.9220000000000002</v>
      </c>
      <c r="H815" s="285" t="s">
        <v>10</v>
      </c>
      <c r="I815">
        <v>3.9220000000000002</v>
      </c>
    </row>
    <row r="816" spans="1:9">
      <c r="A816" s="1">
        <v>37820</v>
      </c>
      <c r="B816">
        <v>0.89100000000000001</v>
      </c>
      <c r="C816" s="285" t="s">
        <v>10</v>
      </c>
      <c r="D816">
        <v>0.89100000000000001</v>
      </c>
      <c r="F816" s="1">
        <v>37820</v>
      </c>
      <c r="G816">
        <v>4.0010000000000003</v>
      </c>
      <c r="H816" s="285" t="s">
        <v>10</v>
      </c>
      <c r="I816">
        <v>4.0010000000000003</v>
      </c>
    </row>
    <row r="817" spans="1:9">
      <c r="A817" s="1">
        <v>37823</v>
      </c>
      <c r="B817">
        <v>0.90200000000000002</v>
      </c>
      <c r="C817" s="285" t="s">
        <v>10</v>
      </c>
      <c r="D817">
        <v>0.90200000000000002</v>
      </c>
      <c r="F817" s="1">
        <v>37823</v>
      </c>
      <c r="G817">
        <v>4.2119999999999997</v>
      </c>
      <c r="H817" s="285" t="s">
        <v>10</v>
      </c>
      <c r="I817">
        <v>4.2119999999999997</v>
      </c>
    </row>
    <row r="818" spans="1:9">
      <c r="A818" s="1">
        <v>37824</v>
      </c>
      <c r="B818">
        <v>0.92200000000000004</v>
      </c>
      <c r="C818" s="285" t="s">
        <v>10</v>
      </c>
      <c r="D818">
        <v>0.92200000000000004</v>
      </c>
      <c r="F818" s="1">
        <v>37824</v>
      </c>
      <c r="G818">
        <v>4.1239999999999997</v>
      </c>
      <c r="H818" s="285" t="s">
        <v>10</v>
      </c>
      <c r="I818">
        <v>4.1239999999999997</v>
      </c>
    </row>
    <row r="819" spans="1:9">
      <c r="A819" s="1">
        <v>37825</v>
      </c>
      <c r="B819">
        <v>0.91200000000000003</v>
      </c>
      <c r="C819" s="285" t="s">
        <v>10</v>
      </c>
      <c r="D819">
        <v>0.91200000000000003</v>
      </c>
      <c r="F819" s="1">
        <v>37825</v>
      </c>
      <c r="G819">
        <v>4.1100000000000003</v>
      </c>
      <c r="H819" s="285" t="s">
        <v>10</v>
      </c>
      <c r="I819">
        <v>4.1100000000000003</v>
      </c>
    </row>
    <row r="820" spans="1:9">
      <c r="A820" s="1">
        <v>37826</v>
      </c>
      <c r="B820">
        <v>0.91200000000000003</v>
      </c>
      <c r="C820" s="285" t="s">
        <v>10</v>
      </c>
      <c r="D820">
        <v>0.91200000000000003</v>
      </c>
      <c r="F820" s="1">
        <v>37826</v>
      </c>
      <c r="G820">
        <v>4.1669999999999998</v>
      </c>
      <c r="H820" s="285" t="s">
        <v>10</v>
      </c>
      <c r="I820">
        <v>4.1669999999999998</v>
      </c>
    </row>
    <row r="821" spans="1:9">
      <c r="A821" s="1">
        <v>37827</v>
      </c>
      <c r="B821">
        <v>0.92200000000000004</v>
      </c>
      <c r="C821" s="285" t="s">
        <v>10</v>
      </c>
      <c r="D821">
        <v>0.92200000000000004</v>
      </c>
      <c r="F821" s="1">
        <v>37827</v>
      </c>
      <c r="G821">
        <v>4.1769999999999996</v>
      </c>
      <c r="H821" s="285" t="s">
        <v>10</v>
      </c>
      <c r="I821">
        <v>4.1769999999999996</v>
      </c>
    </row>
    <row r="822" spans="1:9">
      <c r="A822" s="1">
        <v>37830</v>
      </c>
      <c r="B822">
        <v>0.95299999999999996</v>
      </c>
      <c r="C822" s="285" t="s">
        <v>10</v>
      </c>
      <c r="D822">
        <v>0.95299999999999996</v>
      </c>
      <c r="F822" s="1">
        <v>37830</v>
      </c>
      <c r="G822">
        <v>4.282</v>
      </c>
      <c r="H822" s="285" t="s">
        <v>10</v>
      </c>
      <c r="I822">
        <v>4.282</v>
      </c>
    </row>
    <row r="823" spans="1:9">
      <c r="A823" s="1">
        <v>37831</v>
      </c>
      <c r="B823">
        <v>0.98399999999999999</v>
      </c>
      <c r="C823" s="285" t="s">
        <v>10</v>
      </c>
      <c r="D823">
        <v>0.98399999999999999</v>
      </c>
      <c r="F823" s="1">
        <v>37831</v>
      </c>
      <c r="G823">
        <v>4.4400000000000004</v>
      </c>
      <c r="H823" s="285" t="s">
        <v>10</v>
      </c>
      <c r="I823">
        <v>4.4400000000000004</v>
      </c>
    </row>
    <row r="824" spans="1:9">
      <c r="A824" s="1">
        <v>37832</v>
      </c>
      <c r="B824">
        <v>0.96299999999999997</v>
      </c>
      <c r="C824" s="285" t="s">
        <v>10</v>
      </c>
      <c r="D824">
        <v>0.96299999999999997</v>
      </c>
      <c r="F824" s="1">
        <v>37832</v>
      </c>
      <c r="G824">
        <v>4.3090000000000002</v>
      </c>
      <c r="H824" s="285" t="s">
        <v>10</v>
      </c>
      <c r="I824">
        <v>4.3090000000000002</v>
      </c>
    </row>
    <row r="825" spans="1:9">
      <c r="A825" s="1">
        <v>37833</v>
      </c>
      <c r="B825">
        <v>0.94299999999999995</v>
      </c>
      <c r="C825" s="285" t="s">
        <v>10</v>
      </c>
      <c r="D825">
        <v>0.94299999999999995</v>
      </c>
      <c r="F825" s="1">
        <v>37833</v>
      </c>
      <c r="G825">
        <v>4.4080000000000004</v>
      </c>
      <c r="H825" s="285" t="s">
        <v>10</v>
      </c>
      <c r="I825">
        <v>4.4080000000000004</v>
      </c>
    </row>
    <row r="826" spans="1:9">
      <c r="A826" s="1">
        <v>37834</v>
      </c>
      <c r="B826">
        <v>0.93200000000000005</v>
      </c>
      <c r="C826" s="285" t="s">
        <v>10</v>
      </c>
      <c r="D826">
        <v>0.93200000000000005</v>
      </c>
      <c r="F826" s="1">
        <v>37834</v>
      </c>
      <c r="G826">
        <v>4.3849999999999998</v>
      </c>
      <c r="H826" s="285" t="s">
        <v>10</v>
      </c>
      <c r="I826">
        <v>4.3849999999999998</v>
      </c>
    </row>
    <row r="827" spans="1:9">
      <c r="A827" s="1">
        <v>37837</v>
      </c>
      <c r="B827">
        <v>0.96299999999999997</v>
      </c>
      <c r="C827" s="285" t="s">
        <v>10</v>
      </c>
      <c r="D827">
        <v>0.96299999999999997</v>
      </c>
      <c r="F827" s="1">
        <v>37837</v>
      </c>
      <c r="G827">
        <v>4.2850000000000001</v>
      </c>
      <c r="H827" s="285" t="s">
        <v>10</v>
      </c>
      <c r="I827">
        <v>4.2850000000000001</v>
      </c>
    </row>
    <row r="828" spans="1:9">
      <c r="A828" s="1">
        <v>37838</v>
      </c>
      <c r="B828">
        <v>0.95299999999999996</v>
      </c>
      <c r="C828" s="285" t="s">
        <v>10</v>
      </c>
      <c r="D828">
        <v>0.95299999999999996</v>
      </c>
      <c r="F828" s="1">
        <v>37838</v>
      </c>
      <c r="G828">
        <v>4.3920000000000003</v>
      </c>
      <c r="H828" s="285" t="s">
        <v>10</v>
      </c>
      <c r="I828">
        <v>4.3920000000000003</v>
      </c>
    </row>
    <row r="829" spans="1:9">
      <c r="A829" s="1">
        <v>37839</v>
      </c>
      <c r="B829">
        <v>0.94299999999999995</v>
      </c>
      <c r="C829" s="285" t="s">
        <v>10</v>
      </c>
      <c r="D829">
        <v>0.94299999999999995</v>
      </c>
      <c r="F829" s="1">
        <v>37839</v>
      </c>
      <c r="G829">
        <v>4.2690000000000001</v>
      </c>
      <c r="H829" s="285" t="s">
        <v>10</v>
      </c>
      <c r="I829">
        <v>4.2690000000000001</v>
      </c>
    </row>
    <row r="830" spans="1:9">
      <c r="A830" s="1">
        <v>37840</v>
      </c>
      <c r="B830">
        <v>0.93200000000000005</v>
      </c>
      <c r="C830" s="285" t="s">
        <v>10</v>
      </c>
      <c r="D830">
        <v>0.93200000000000005</v>
      </c>
      <c r="F830" s="1">
        <v>37840</v>
      </c>
      <c r="G830">
        <v>4.2190000000000003</v>
      </c>
      <c r="H830" s="285" t="s">
        <v>10</v>
      </c>
      <c r="I830">
        <v>4.2190000000000003</v>
      </c>
    </row>
    <row r="831" spans="1:9">
      <c r="A831" s="1">
        <v>37841</v>
      </c>
      <c r="B831">
        <v>0.96299999999999997</v>
      </c>
      <c r="C831" s="285" t="s">
        <v>10</v>
      </c>
      <c r="D831">
        <v>0.96299999999999997</v>
      </c>
      <c r="F831" s="1">
        <v>37841</v>
      </c>
      <c r="G831">
        <v>4.2709999999999999</v>
      </c>
      <c r="H831" s="285" t="s">
        <v>10</v>
      </c>
      <c r="I831">
        <v>4.2709999999999999</v>
      </c>
    </row>
    <row r="832" spans="1:9">
      <c r="A832" s="1">
        <v>37844</v>
      </c>
      <c r="B832">
        <v>0.94299999999999995</v>
      </c>
      <c r="C832" s="285" t="s">
        <v>10</v>
      </c>
      <c r="D832">
        <v>0.94299999999999995</v>
      </c>
      <c r="F832" s="1">
        <v>37844</v>
      </c>
      <c r="G832">
        <v>4.3550000000000004</v>
      </c>
      <c r="H832" s="285" t="s">
        <v>10</v>
      </c>
      <c r="I832">
        <v>4.3550000000000004</v>
      </c>
    </row>
    <row r="833" spans="1:9">
      <c r="A833" s="1">
        <v>37845</v>
      </c>
      <c r="B833">
        <v>0.94299999999999995</v>
      </c>
      <c r="C833" s="285" t="s">
        <v>10</v>
      </c>
      <c r="D833">
        <v>0.94299999999999995</v>
      </c>
      <c r="F833" s="1">
        <v>37845</v>
      </c>
      <c r="G833">
        <v>4.4279999999999999</v>
      </c>
      <c r="H833" s="285" t="s">
        <v>10</v>
      </c>
      <c r="I833">
        <v>4.4279999999999999</v>
      </c>
    </row>
    <row r="834" spans="1:9">
      <c r="A834" s="1">
        <v>37846</v>
      </c>
      <c r="B834">
        <v>0.94299999999999995</v>
      </c>
      <c r="C834" s="285" t="s">
        <v>10</v>
      </c>
      <c r="D834">
        <v>0.94299999999999995</v>
      </c>
      <c r="F834" s="1">
        <v>37846</v>
      </c>
      <c r="G834">
        <v>4.5620000000000003</v>
      </c>
      <c r="H834" s="285" t="s">
        <v>10</v>
      </c>
      <c r="I834">
        <v>4.5620000000000003</v>
      </c>
    </row>
    <row r="835" spans="1:9">
      <c r="A835" s="1">
        <v>37847</v>
      </c>
      <c r="B835">
        <v>0.95299999999999996</v>
      </c>
      <c r="C835" s="285" t="s">
        <v>10</v>
      </c>
      <c r="D835">
        <v>0.95299999999999996</v>
      </c>
      <c r="F835" s="1">
        <v>37847</v>
      </c>
      <c r="G835">
        <v>4.4909999999999997</v>
      </c>
      <c r="H835" s="285" t="s">
        <v>10</v>
      </c>
      <c r="I835">
        <v>4.4909999999999997</v>
      </c>
    </row>
    <row r="836" spans="1:9">
      <c r="A836" s="1">
        <v>37848</v>
      </c>
      <c r="B836">
        <v>0.95299999999999996</v>
      </c>
      <c r="C836" s="285" t="s">
        <v>10</v>
      </c>
      <c r="D836">
        <v>0.95299999999999996</v>
      </c>
      <c r="F836" s="1">
        <v>37848</v>
      </c>
      <c r="G836">
        <v>4.53</v>
      </c>
      <c r="H836" s="285" t="s">
        <v>10</v>
      </c>
      <c r="I836">
        <v>4.53</v>
      </c>
    </row>
    <row r="837" spans="1:9">
      <c r="A837" s="1">
        <v>37851</v>
      </c>
      <c r="B837">
        <v>0.95299999999999996</v>
      </c>
      <c r="C837" s="285" t="s">
        <v>10</v>
      </c>
      <c r="D837">
        <v>0.95299999999999996</v>
      </c>
      <c r="F837" s="1">
        <v>37851</v>
      </c>
      <c r="G837">
        <v>4.4589999999999996</v>
      </c>
      <c r="H837" s="285" t="s">
        <v>10</v>
      </c>
      <c r="I837">
        <v>4.4589999999999996</v>
      </c>
    </row>
    <row r="838" spans="1:9">
      <c r="A838" s="1">
        <v>37852</v>
      </c>
      <c r="B838">
        <v>0.95299999999999996</v>
      </c>
      <c r="C838" s="285" t="s">
        <v>10</v>
      </c>
      <c r="D838">
        <v>0.95299999999999996</v>
      </c>
      <c r="F838" s="1">
        <v>37852</v>
      </c>
      <c r="G838">
        <v>4.3629999999999995</v>
      </c>
      <c r="H838" s="285" t="s">
        <v>10</v>
      </c>
      <c r="I838">
        <v>4.3629999999999995</v>
      </c>
    </row>
    <row r="839" spans="1:9">
      <c r="A839" s="1">
        <v>37853</v>
      </c>
      <c r="B839">
        <v>0.95299999999999996</v>
      </c>
      <c r="C839" s="285" t="s">
        <v>10</v>
      </c>
      <c r="D839">
        <v>0.95299999999999996</v>
      </c>
      <c r="F839" s="1">
        <v>37853</v>
      </c>
      <c r="G839">
        <v>4.4379999999999997</v>
      </c>
      <c r="H839" s="285" t="s">
        <v>10</v>
      </c>
      <c r="I839">
        <v>4.4379999999999997</v>
      </c>
    </row>
    <row r="840" spans="1:9">
      <c r="A840" s="1">
        <v>37854</v>
      </c>
      <c r="B840">
        <v>0.96299999999999997</v>
      </c>
      <c r="C840" s="285" t="s">
        <v>10</v>
      </c>
      <c r="D840">
        <v>0.96299999999999997</v>
      </c>
      <c r="F840" s="1">
        <v>37854</v>
      </c>
      <c r="G840">
        <v>4.4770000000000003</v>
      </c>
      <c r="H840" s="285" t="s">
        <v>10</v>
      </c>
      <c r="I840">
        <v>4.4770000000000003</v>
      </c>
    </row>
    <row r="841" spans="1:9">
      <c r="A841" s="1">
        <v>37855</v>
      </c>
      <c r="B841">
        <v>0.97299999999999998</v>
      </c>
      <c r="C841" s="285" t="s">
        <v>10</v>
      </c>
      <c r="D841">
        <v>0.97299999999999998</v>
      </c>
      <c r="F841" s="1">
        <v>37855</v>
      </c>
      <c r="G841">
        <v>4.4749999999999996</v>
      </c>
      <c r="H841" s="285" t="s">
        <v>10</v>
      </c>
      <c r="I841">
        <v>4.4749999999999996</v>
      </c>
    </row>
    <row r="842" spans="1:9">
      <c r="A842" s="1">
        <v>37858</v>
      </c>
      <c r="B842">
        <v>0.99399999999999999</v>
      </c>
      <c r="C842" s="285" t="s">
        <v>10</v>
      </c>
      <c r="D842">
        <v>0.99399999999999999</v>
      </c>
      <c r="F842" s="1">
        <v>37858</v>
      </c>
      <c r="G842">
        <v>4.5270000000000001</v>
      </c>
      <c r="H842" s="285" t="s">
        <v>10</v>
      </c>
      <c r="I842">
        <v>4.5270000000000001</v>
      </c>
    </row>
    <row r="843" spans="1:9">
      <c r="A843" s="1">
        <v>37859</v>
      </c>
      <c r="B843">
        <v>0.99399999999999999</v>
      </c>
      <c r="C843" s="285" t="s">
        <v>10</v>
      </c>
      <c r="D843">
        <v>0.99399999999999999</v>
      </c>
      <c r="F843" s="1">
        <v>37859</v>
      </c>
      <c r="G843">
        <v>4.4749999999999996</v>
      </c>
      <c r="H843" s="285" t="s">
        <v>10</v>
      </c>
      <c r="I843">
        <v>4.4749999999999996</v>
      </c>
    </row>
    <row r="844" spans="1:9">
      <c r="A844" s="1">
        <v>37860</v>
      </c>
      <c r="B844">
        <v>0.99399999999999999</v>
      </c>
      <c r="C844" s="285" t="s">
        <v>10</v>
      </c>
      <c r="D844">
        <v>0.99399999999999999</v>
      </c>
      <c r="F844" s="1">
        <v>37860</v>
      </c>
      <c r="G844">
        <v>4.5369999999999999</v>
      </c>
      <c r="H844" s="285" t="s">
        <v>10</v>
      </c>
      <c r="I844">
        <v>4.5369999999999999</v>
      </c>
    </row>
    <row r="845" spans="1:9">
      <c r="A845" s="1">
        <v>37861</v>
      </c>
      <c r="B845">
        <v>0.97299999999999998</v>
      </c>
      <c r="C845" s="285" t="s">
        <v>10</v>
      </c>
      <c r="D845">
        <v>0.97299999999999998</v>
      </c>
      <c r="F845" s="1">
        <v>37861</v>
      </c>
      <c r="G845">
        <v>4.4160000000000004</v>
      </c>
      <c r="H845" s="285" t="s">
        <v>10</v>
      </c>
      <c r="I845">
        <v>4.4160000000000004</v>
      </c>
    </row>
    <row r="846" spans="1:9">
      <c r="A846" s="1">
        <v>37862</v>
      </c>
      <c r="B846">
        <v>0.97299999999999998</v>
      </c>
      <c r="C846" s="285" t="s">
        <v>10</v>
      </c>
      <c r="D846">
        <v>0.97299999999999998</v>
      </c>
      <c r="F846" s="1">
        <v>37862</v>
      </c>
      <c r="G846">
        <v>4.4660000000000002</v>
      </c>
      <c r="H846" s="285" t="s">
        <v>10</v>
      </c>
      <c r="I846">
        <v>4.4660000000000002</v>
      </c>
    </row>
    <row r="847" spans="1:9">
      <c r="A847" s="1">
        <v>37865</v>
      </c>
      <c r="B847">
        <v>0.97299999999999998</v>
      </c>
      <c r="C847" s="285" t="s">
        <v>10</v>
      </c>
      <c r="D847">
        <v>0.97299999999999998</v>
      </c>
      <c r="F847" s="1">
        <v>37865</v>
      </c>
      <c r="G847">
        <v>4.46</v>
      </c>
      <c r="H847" s="285" t="s">
        <v>10</v>
      </c>
      <c r="I847">
        <v>4.46</v>
      </c>
    </row>
    <row r="848" spans="1:9">
      <c r="A848" s="1">
        <v>37866</v>
      </c>
      <c r="B848">
        <v>0.96299999999999997</v>
      </c>
      <c r="C848" s="285" t="s">
        <v>10</v>
      </c>
      <c r="D848">
        <v>0.96299999999999997</v>
      </c>
      <c r="F848" s="1">
        <v>37866</v>
      </c>
      <c r="G848">
        <v>4.601</v>
      </c>
      <c r="H848" s="285" t="s">
        <v>10</v>
      </c>
      <c r="I848">
        <v>4.601</v>
      </c>
    </row>
    <row r="849" spans="1:9">
      <c r="A849" s="1">
        <v>37867</v>
      </c>
      <c r="B849">
        <v>0.97299999999999998</v>
      </c>
      <c r="C849" s="285" t="s">
        <v>10</v>
      </c>
      <c r="D849">
        <v>0.97299999999999998</v>
      </c>
      <c r="F849" s="1">
        <v>37867</v>
      </c>
      <c r="G849">
        <v>4.5949999999999998</v>
      </c>
      <c r="H849" s="285" t="s">
        <v>10</v>
      </c>
      <c r="I849">
        <v>4.5949999999999998</v>
      </c>
    </row>
    <row r="850" spans="1:9">
      <c r="A850" s="1">
        <v>37868</v>
      </c>
      <c r="B850">
        <v>0.96299999999999997</v>
      </c>
      <c r="C850" s="285" t="s">
        <v>10</v>
      </c>
      <c r="D850">
        <v>0.96299999999999997</v>
      </c>
      <c r="F850" s="1">
        <v>37868</v>
      </c>
      <c r="G850">
        <v>4.5049999999999999</v>
      </c>
      <c r="H850" s="285" t="s">
        <v>10</v>
      </c>
      <c r="I850">
        <v>4.5049999999999999</v>
      </c>
    </row>
    <row r="851" spans="1:9">
      <c r="A851" s="1">
        <v>37869</v>
      </c>
      <c r="B851">
        <v>0.94299999999999995</v>
      </c>
      <c r="C851" s="285" t="s">
        <v>10</v>
      </c>
      <c r="D851">
        <v>0.94299999999999995</v>
      </c>
      <c r="F851" s="1">
        <v>37869</v>
      </c>
      <c r="G851">
        <v>4.3490000000000002</v>
      </c>
      <c r="H851" s="285" t="s">
        <v>10</v>
      </c>
      <c r="I851">
        <v>4.3490000000000002</v>
      </c>
    </row>
    <row r="852" spans="1:9">
      <c r="A852" s="1">
        <v>37872</v>
      </c>
      <c r="B852">
        <v>0.95299999999999996</v>
      </c>
      <c r="C852" s="285" t="s">
        <v>10</v>
      </c>
      <c r="D852">
        <v>0.95299999999999996</v>
      </c>
      <c r="F852" s="1">
        <v>37872</v>
      </c>
      <c r="G852">
        <v>4.4279999999999999</v>
      </c>
      <c r="H852" s="285" t="s">
        <v>10</v>
      </c>
      <c r="I852">
        <v>4.4279999999999999</v>
      </c>
    </row>
    <row r="853" spans="1:9">
      <c r="A853" s="1">
        <v>37873</v>
      </c>
      <c r="B853">
        <v>0.95299999999999996</v>
      </c>
      <c r="C853" s="285" t="s">
        <v>10</v>
      </c>
      <c r="D853">
        <v>0.95299999999999996</v>
      </c>
      <c r="F853" s="1">
        <v>37873</v>
      </c>
      <c r="G853">
        <v>4.3570000000000002</v>
      </c>
      <c r="H853" s="285" t="s">
        <v>10</v>
      </c>
      <c r="I853">
        <v>4.3570000000000002</v>
      </c>
    </row>
    <row r="854" spans="1:9">
      <c r="A854" s="1">
        <v>37874</v>
      </c>
      <c r="B854">
        <v>0.95299999999999996</v>
      </c>
      <c r="C854" s="285" t="s">
        <v>10</v>
      </c>
      <c r="D854">
        <v>0.95299999999999996</v>
      </c>
      <c r="F854" s="1">
        <v>37874</v>
      </c>
      <c r="G854">
        <v>4.2729999999999997</v>
      </c>
      <c r="H854" s="285" t="s">
        <v>10</v>
      </c>
      <c r="I854">
        <v>4.2729999999999997</v>
      </c>
    </row>
    <row r="855" spans="1:9">
      <c r="A855" s="1">
        <v>37875</v>
      </c>
      <c r="B855">
        <v>0.95299999999999996</v>
      </c>
      <c r="C855" s="285" t="s">
        <v>10</v>
      </c>
      <c r="D855">
        <v>0.95299999999999996</v>
      </c>
      <c r="F855" s="1">
        <v>37875</v>
      </c>
      <c r="G855">
        <v>4.3159999999999998</v>
      </c>
      <c r="H855" s="285" t="s">
        <v>10</v>
      </c>
      <c r="I855">
        <v>4.3159999999999998</v>
      </c>
    </row>
    <row r="856" spans="1:9">
      <c r="A856" s="1">
        <v>37876</v>
      </c>
      <c r="B856">
        <v>0.95299999999999996</v>
      </c>
      <c r="C856" s="285" t="s">
        <v>10</v>
      </c>
      <c r="D856">
        <v>0.95299999999999996</v>
      </c>
      <c r="F856" s="1">
        <v>37876</v>
      </c>
      <c r="G856">
        <v>4.2539999999999996</v>
      </c>
      <c r="H856" s="285" t="s">
        <v>10</v>
      </c>
      <c r="I856">
        <v>4.2539999999999996</v>
      </c>
    </row>
    <row r="857" spans="1:9">
      <c r="A857" s="1">
        <v>37879</v>
      </c>
      <c r="B857">
        <v>0.94299999999999995</v>
      </c>
      <c r="C857" s="285" t="s">
        <v>10</v>
      </c>
      <c r="D857">
        <v>0.94299999999999995</v>
      </c>
      <c r="F857" s="1">
        <v>37879</v>
      </c>
      <c r="G857">
        <v>4.2690000000000001</v>
      </c>
      <c r="H857" s="285" t="s">
        <v>10</v>
      </c>
      <c r="I857">
        <v>4.2690000000000001</v>
      </c>
    </row>
    <row r="858" spans="1:9">
      <c r="A858" s="1">
        <v>37880</v>
      </c>
      <c r="B858">
        <v>0.95299999999999996</v>
      </c>
      <c r="C858" s="285" t="s">
        <v>10</v>
      </c>
      <c r="D858">
        <v>0.95299999999999996</v>
      </c>
      <c r="F858" s="1">
        <v>37880</v>
      </c>
      <c r="G858">
        <v>4.2770000000000001</v>
      </c>
      <c r="H858" s="285" t="s">
        <v>10</v>
      </c>
      <c r="I858">
        <v>4.2770000000000001</v>
      </c>
    </row>
    <row r="859" spans="1:9">
      <c r="A859" s="1">
        <v>37881</v>
      </c>
      <c r="B859">
        <v>0.94299999999999995</v>
      </c>
      <c r="C859" s="285" t="s">
        <v>10</v>
      </c>
      <c r="D859">
        <v>0.94299999999999995</v>
      </c>
      <c r="F859" s="1">
        <v>37881</v>
      </c>
      <c r="G859">
        <v>4.18</v>
      </c>
      <c r="H859" s="285" t="s">
        <v>10</v>
      </c>
      <c r="I859">
        <v>4.18</v>
      </c>
    </row>
    <row r="860" spans="1:9">
      <c r="A860" s="1">
        <v>37882</v>
      </c>
      <c r="B860">
        <v>0.95299999999999996</v>
      </c>
      <c r="C860" s="285" t="s">
        <v>10</v>
      </c>
      <c r="D860">
        <v>0.95299999999999996</v>
      </c>
      <c r="F860" s="1">
        <v>37882</v>
      </c>
      <c r="G860">
        <v>4.1639999999999997</v>
      </c>
      <c r="H860" s="285" t="s">
        <v>10</v>
      </c>
      <c r="I860">
        <v>4.1639999999999997</v>
      </c>
    </row>
    <row r="861" spans="1:9">
      <c r="A861" s="1">
        <v>37883</v>
      </c>
      <c r="B861">
        <v>0.94299999999999995</v>
      </c>
      <c r="C861" s="285" t="s">
        <v>10</v>
      </c>
      <c r="D861">
        <v>0.94299999999999995</v>
      </c>
      <c r="F861" s="1">
        <v>37883</v>
      </c>
      <c r="G861">
        <v>4.1619999999999999</v>
      </c>
      <c r="H861" s="285" t="s">
        <v>10</v>
      </c>
      <c r="I861">
        <v>4.1619999999999999</v>
      </c>
    </row>
    <row r="862" spans="1:9">
      <c r="A862" s="1">
        <v>37886</v>
      </c>
      <c r="B862">
        <v>0.93200000000000005</v>
      </c>
      <c r="C862" s="285" t="s">
        <v>10</v>
      </c>
      <c r="D862">
        <v>0.93200000000000005</v>
      </c>
      <c r="F862" s="1">
        <v>37886</v>
      </c>
      <c r="G862">
        <v>4.218</v>
      </c>
      <c r="H862" s="285" t="s">
        <v>10</v>
      </c>
      <c r="I862">
        <v>4.218</v>
      </c>
    </row>
    <row r="863" spans="1:9">
      <c r="A863" s="1">
        <v>37887</v>
      </c>
      <c r="B863">
        <v>0.94299999999999995</v>
      </c>
      <c r="C863" s="285" t="s">
        <v>10</v>
      </c>
      <c r="D863">
        <v>0.94299999999999995</v>
      </c>
      <c r="F863" s="1">
        <v>37887</v>
      </c>
      <c r="G863">
        <v>4.2069999999999999</v>
      </c>
      <c r="H863" s="285" t="s">
        <v>10</v>
      </c>
      <c r="I863">
        <v>4.2069999999999999</v>
      </c>
    </row>
    <row r="864" spans="1:9">
      <c r="A864" s="1">
        <v>37888</v>
      </c>
      <c r="B864">
        <v>0.93200000000000005</v>
      </c>
      <c r="C864" s="285" t="s">
        <v>10</v>
      </c>
      <c r="D864">
        <v>0.93200000000000005</v>
      </c>
      <c r="F864" s="1">
        <v>37888</v>
      </c>
      <c r="G864">
        <v>4.1349999999999998</v>
      </c>
      <c r="H864" s="285" t="s">
        <v>10</v>
      </c>
      <c r="I864">
        <v>4.1349999999999998</v>
      </c>
    </row>
    <row r="865" spans="1:9">
      <c r="A865" s="1">
        <v>37889</v>
      </c>
      <c r="B865">
        <v>0.93200000000000005</v>
      </c>
      <c r="C865" s="285" t="s">
        <v>10</v>
      </c>
      <c r="D865">
        <v>0.93200000000000005</v>
      </c>
      <c r="F865" s="1">
        <v>37889</v>
      </c>
      <c r="G865">
        <v>4.0830000000000002</v>
      </c>
      <c r="H865" s="285" t="s">
        <v>10</v>
      </c>
      <c r="I865">
        <v>4.0830000000000002</v>
      </c>
    </row>
    <row r="866" spans="1:9">
      <c r="A866" s="1">
        <v>37890</v>
      </c>
      <c r="B866">
        <v>0.94299999999999995</v>
      </c>
      <c r="C866" s="285" t="s">
        <v>10</v>
      </c>
      <c r="D866">
        <v>0.94299999999999995</v>
      </c>
      <c r="F866" s="1">
        <v>37890</v>
      </c>
      <c r="G866">
        <v>4.0019999999999998</v>
      </c>
      <c r="H866" s="285" t="s">
        <v>10</v>
      </c>
      <c r="I866">
        <v>4.0019999999999998</v>
      </c>
    </row>
    <row r="867" spans="1:9">
      <c r="A867" s="1">
        <v>37893</v>
      </c>
      <c r="B867">
        <v>0.94299999999999995</v>
      </c>
      <c r="C867" s="285" t="s">
        <v>10</v>
      </c>
      <c r="D867">
        <v>0.94299999999999995</v>
      </c>
      <c r="F867" s="1">
        <v>37893</v>
      </c>
      <c r="G867">
        <v>4.077</v>
      </c>
      <c r="H867" s="285" t="s">
        <v>10</v>
      </c>
      <c r="I867">
        <v>4.077</v>
      </c>
    </row>
    <row r="868" spans="1:9">
      <c r="A868" s="1">
        <v>37894</v>
      </c>
      <c r="B868">
        <v>0.94299999999999995</v>
      </c>
      <c r="C868" s="285" t="s">
        <v>10</v>
      </c>
      <c r="D868">
        <v>0.94299999999999995</v>
      </c>
      <c r="F868" s="1">
        <v>37894</v>
      </c>
      <c r="G868">
        <v>3.9390000000000001</v>
      </c>
      <c r="H868" s="285" t="s">
        <v>10</v>
      </c>
      <c r="I868">
        <v>3.9390000000000001</v>
      </c>
    </row>
    <row r="869" spans="1:9">
      <c r="A869" s="1">
        <v>37895</v>
      </c>
      <c r="B869">
        <v>0.94299999999999995</v>
      </c>
      <c r="C869" s="285" t="s">
        <v>10</v>
      </c>
      <c r="D869">
        <v>0.94299999999999995</v>
      </c>
      <c r="F869" s="1">
        <v>37895</v>
      </c>
      <c r="G869">
        <v>3.9340000000000002</v>
      </c>
      <c r="H869" s="285" t="s">
        <v>10</v>
      </c>
      <c r="I869">
        <v>3.9340000000000002</v>
      </c>
    </row>
    <row r="870" spans="1:9">
      <c r="A870" s="1">
        <v>37896</v>
      </c>
      <c r="B870">
        <v>0.93200000000000005</v>
      </c>
      <c r="C870" s="285" t="s">
        <v>10</v>
      </c>
      <c r="D870">
        <v>0.93200000000000005</v>
      </c>
      <c r="F870" s="1">
        <v>37896</v>
      </c>
      <c r="G870">
        <v>3.9950000000000001</v>
      </c>
      <c r="H870" s="285" t="s">
        <v>10</v>
      </c>
      <c r="I870">
        <v>3.9950000000000001</v>
      </c>
    </row>
    <row r="871" spans="1:9">
      <c r="A871" s="1">
        <v>37897</v>
      </c>
      <c r="B871">
        <v>0.93200000000000005</v>
      </c>
      <c r="C871" s="285" t="s">
        <v>10</v>
      </c>
      <c r="D871">
        <v>0.93200000000000005</v>
      </c>
      <c r="F871" s="1">
        <v>37897</v>
      </c>
      <c r="G871">
        <v>4.2009999999999996</v>
      </c>
      <c r="H871" s="285" t="s">
        <v>10</v>
      </c>
      <c r="I871">
        <v>4.2009999999999996</v>
      </c>
    </row>
    <row r="872" spans="1:9">
      <c r="A872" s="1">
        <v>37900</v>
      </c>
      <c r="B872">
        <v>0.92200000000000004</v>
      </c>
      <c r="C872" s="285" t="s">
        <v>10</v>
      </c>
      <c r="D872">
        <v>0.92200000000000004</v>
      </c>
      <c r="F872" s="1">
        <v>37900</v>
      </c>
      <c r="G872">
        <v>4.1710000000000003</v>
      </c>
      <c r="H872" s="285" t="s">
        <v>10</v>
      </c>
      <c r="I872">
        <v>4.1710000000000003</v>
      </c>
    </row>
    <row r="873" spans="1:9">
      <c r="A873" s="1">
        <v>37901</v>
      </c>
      <c r="B873">
        <v>0.91200000000000003</v>
      </c>
      <c r="C873" s="285" t="s">
        <v>10</v>
      </c>
      <c r="D873">
        <v>0.91200000000000003</v>
      </c>
      <c r="F873" s="1">
        <v>37901</v>
      </c>
      <c r="G873">
        <v>4.2590000000000003</v>
      </c>
      <c r="H873" s="285" t="s">
        <v>10</v>
      </c>
      <c r="I873">
        <v>4.2590000000000003</v>
      </c>
    </row>
    <row r="874" spans="1:9">
      <c r="A874" s="1">
        <v>37902</v>
      </c>
      <c r="B874">
        <v>0.89200000000000002</v>
      </c>
      <c r="C874" s="285" t="s">
        <v>10</v>
      </c>
      <c r="D874">
        <v>0.89200000000000002</v>
      </c>
      <c r="F874" s="1">
        <v>37902</v>
      </c>
      <c r="G874">
        <v>4.2379999999999995</v>
      </c>
      <c r="H874" s="285" t="s">
        <v>10</v>
      </c>
      <c r="I874">
        <v>4.2379999999999995</v>
      </c>
    </row>
    <row r="875" spans="1:9">
      <c r="A875" s="1">
        <v>37903</v>
      </c>
      <c r="B875">
        <v>0.90200000000000002</v>
      </c>
      <c r="C875" s="285" t="s">
        <v>10</v>
      </c>
      <c r="D875">
        <v>0.90200000000000002</v>
      </c>
      <c r="F875" s="1">
        <v>37903</v>
      </c>
      <c r="G875">
        <v>4.2930000000000001</v>
      </c>
      <c r="H875" s="285" t="s">
        <v>10</v>
      </c>
      <c r="I875">
        <v>4.2930000000000001</v>
      </c>
    </row>
    <row r="876" spans="1:9">
      <c r="A876" s="1">
        <v>37904</v>
      </c>
      <c r="B876">
        <v>0.90200000000000002</v>
      </c>
      <c r="C876" s="285" t="s">
        <v>10</v>
      </c>
      <c r="D876">
        <v>0.90200000000000002</v>
      </c>
      <c r="F876" s="1">
        <v>37904</v>
      </c>
      <c r="G876">
        <v>4.2709999999999999</v>
      </c>
      <c r="H876" s="285" t="s">
        <v>10</v>
      </c>
      <c r="I876">
        <v>4.2709999999999999</v>
      </c>
    </row>
    <row r="877" spans="1:9">
      <c r="A877" s="1">
        <v>37907</v>
      </c>
      <c r="B877">
        <v>0.90200000000000002</v>
      </c>
      <c r="C877" s="285" t="s">
        <v>10</v>
      </c>
      <c r="D877">
        <v>0.90200000000000002</v>
      </c>
      <c r="F877" s="1">
        <v>37907</v>
      </c>
      <c r="G877">
        <v>4.2530000000000001</v>
      </c>
      <c r="H877" s="285" t="s">
        <v>10</v>
      </c>
      <c r="I877">
        <v>4.2530000000000001</v>
      </c>
    </row>
    <row r="878" spans="1:9">
      <c r="A878" s="1">
        <v>37908</v>
      </c>
      <c r="B878">
        <v>0.90200000000000002</v>
      </c>
      <c r="C878" s="285" t="s">
        <v>10</v>
      </c>
      <c r="D878">
        <v>0.90200000000000002</v>
      </c>
      <c r="F878" s="1">
        <v>37908</v>
      </c>
      <c r="G878">
        <v>4.3460000000000001</v>
      </c>
      <c r="H878" s="285" t="s">
        <v>10</v>
      </c>
      <c r="I878">
        <v>4.3460000000000001</v>
      </c>
    </row>
    <row r="879" spans="1:9">
      <c r="A879" s="1">
        <v>37909</v>
      </c>
      <c r="B879">
        <v>0.92200000000000004</v>
      </c>
      <c r="C879" s="285" t="s">
        <v>10</v>
      </c>
      <c r="D879">
        <v>0.92200000000000004</v>
      </c>
      <c r="F879" s="1">
        <v>37909</v>
      </c>
      <c r="G879">
        <v>4.399</v>
      </c>
      <c r="H879" s="285" t="s">
        <v>10</v>
      </c>
      <c r="I879">
        <v>4.399</v>
      </c>
    </row>
    <row r="880" spans="1:9">
      <c r="A880" s="1">
        <v>37910</v>
      </c>
      <c r="B880">
        <v>0.92200000000000004</v>
      </c>
      <c r="C880" s="285" t="s">
        <v>10</v>
      </c>
      <c r="D880">
        <v>0.92200000000000004</v>
      </c>
      <c r="F880" s="1">
        <v>37910</v>
      </c>
      <c r="G880">
        <v>4.4610000000000003</v>
      </c>
      <c r="H880" s="285" t="s">
        <v>10</v>
      </c>
      <c r="I880">
        <v>4.4610000000000003</v>
      </c>
    </row>
    <row r="881" spans="1:9">
      <c r="A881" s="1">
        <v>37911</v>
      </c>
      <c r="B881">
        <v>0.92200000000000004</v>
      </c>
      <c r="C881" s="285" t="s">
        <v>10</v>
      </c>
      <c r="D881">
        <v>0.92200000000000004</v>
      </c>
      <c r="F881" s="1">
        <v>37911</v>
      </c>
      <c r="G881">
        <v>4.3899999999999997</v>
      </c>
      <c r="H881" s="285" t="s">
        <v>10</v>
      </c>
      <c r="I881">
        <v>4.3899999999999997</v>
      </c>
    </row>
    <row r="882" spans="1:9">
      <c r="A882" s="1">
        <v>37914</v>
      </c>
      <c r="B882">
        <v>0.93200000000000005</v>
      </c>
      <c r="C882" s="285" t="s">
        <v>10</v>
      </c>
      <c r="D882">
        <v>0.93200000000000005</v>
      </c>
      <c r="F882" s="1">
        <v>37914</v>
      </c>
      <c r="G882">
        <v>4.3840000000000003</v>
      </c>
      <c r="H882" s="285" t="s">
        <v>10</v>
      </c>
      <c r="I882">
        <v>4.3840000000000003</v>
      </c>
    </row>
    <row r="883" spans="1:9">
      <c r="A883" s="1">
        <v>37915</v>
      </c>
      <c r="B883">
        <v>0.95299999999999996</v>
      </c>
      <c r="C883" s="285" t="s">
        <v>10</v>
      </c>
      <c r="D883">
        <v>0.95299999999999996</v>
      </c>
      <c r="F883" s="1">
        <v>37915</v>
      </c>
      <c r="G883">
        <v>4.3440000000000003</v>
      </c>
      <c r="H883" s="285" t="s">
        <v>10</v>
      </c>
      <c r="I883">
        <v>4.3440000000000003</v>
      </c>
    </row>
    <row r="884" spans="1:9">
      <c r="A884" s="1">
        <v>37916</v>
      </c>
      <c r="B884">
        <v>0.95299999999999996</v>
      </c>
      <c r="C884" s="285" t="s">
        <v>10</v>
      </c>
      <c r="D884">
        <v>0.95299999999999996</v>
      </c>
      <c r="F884" s="1">
        <v>37916</v>
      </c>
      <c r="G884">
        <v>4.2530000000000001</v>
      </c>
      <c r="H884" s="285" t="s">
        <v>10</v>
      </c>
      <c r="I884">
        <v>4.2530000000000001</v>
      </c>
    </row>
    <row r="885" spans="1:9">
      <c r="A885" s="1">
        <v>37917</v>
      </c>
      <c r="B885">
        <v>0.94299999999999995</v>
      </c>
      <c r="C885" s="285" t="s">
        <v>10</v>
      </c>
      <c r="D885">
        <v>0.94299999999999995</v>
      </c>
      <c r="F885" s="1">
        <v>37917</v>
      </c>
      <c r="G885">
        <v>4.3179999999999996</v>
      </c>
      <c r="H885" s="285" t="s">
        <v>10</v>
      </c>
      <c r="I885">
        <v>4.3179999999999996</v>
      </c>
    </row>
    <row r="886" spans="1:9">
      <c r="A886" s="1">
        <v>37918</v>
      </c>
      <c r="B886">
        <v>0.94299999999999995</v>
      </c>
      <c r="C886" s="285" t="s">
        <v>10</v>
      </c>
      <c r="D886">
        <v>0.94299999999999995</v>
      </c>
      <c r="F886" s="1">
        <v>37918</v>
      </c>
      <c r="G886">
        <v>4.2320000000000002</v>
      </c>
      <c r="H886" s="285" t="s">
        <v>10</v>
      </c>
      <c r="I886">
        <v>4.2320000000000002</v>
      </c>
    </row>
    <row r="887" spans="1:9">
      <c r="A887" s="1">
        <v>37921</v>
      </c>
      <c r="B887">
        <v>0.96299999999999997</v>
      </c>
      <c r="C887" s="285" t="s">
        <v>10</v>
      </c>
      <c r="D887">
        <v>0.96299999999999997</v>
      </c>
      <c r="F887" s="1">
        <v>37921</v>
      </c>
      <c r="G887">
        <v>4.2610000000000001</v>
      </c>
      <c r="H887" s="285" t="s">
        <v>10</v>
      </c>
      <c r="I887">
        <v>4.2610000000000001</v>
      </c>
    </row>
    <row r="888" spans="1:9">
      <c r="A888" s="1">
        <v>37922</v>
      </c>
      <c r="B888">
        <v>0.95299999999999996</v>
      </c>
      <c r="C888" s="285" t="s">
        <v>10</v>
      </c>
      <c r="D888">
        <v>0.95299999999999996</v>
      </c>
      <c r="F888" s="1">
        <v>37922</v>
      </c>
      <c r="G888">
        <v>4.1790000000000003</v>
      </c>
      <c r="H888" s="285" t="s">
        <v>10</v>
      </c>
      <c r="I888">
        <v>4.1790000000000003</v>
      </c>
    </row>
    <row r="889" spans="1:9">
      <c r="A889" s="1">
        <v>37923</v>
      </c>
      <c r="B889">
        <v>0.95299999999999996</v>
      </c>
      <c r="C889" s="285" t="s">
        <v>10</v>
      </c>
      <c r="D889">
        <v>0.95299999999999996</v>
      </c>
      <c r="F889" s="1">
        <v>37923</v>
      </c>
      <c r="G889">
        <v>4.2969999999999997</v>
      </c>
      <c r="H889" s="285" t="s">
        <v>10</v>
      </c>
      <c r="I889">
        <v>4.2969999999999997</v>
      </c>
    </row>
    <row r="890" spans="1:9">
      <c r="A890" s="1">
        <v>37924</v>
      </c>
      <c r="B890">
        <v>0.95299999999999996</v>
      </c>
      <c r="C890" s="285" t="s">
        <v>10</v>
      </c>
      <c r="D890">
        <v>0.95299999999999996</v>
      </c>
      <c r="F890" s="1">
        <v>37924</v>
      </c>
      <c r="G890">
        <v>4.3440000000000003</v>
      </c>
      <c r="H890" s="285" t="s">
        <v>10</v>
      </c>
      <c r="I890">
        <v>4.3440000000000003</v>
      </c>
    </row>
    <row r="891" spans="1:9">
      <c r="A891" s="1">
        <v>37925</v>
      </c>
      <c r="B891">
        <v>0.95299999999999996</v>
      </c>
      <c r="C891" s="285" t="s">
        <v>10</v>
      </c>
      <c r="D891">
        <v>0.95299999999999996</v>
      </c>
      <c r="F891" s="1">
        <v>37925</v>
      </c>
      <c r="G891">
        <v>4.2949999999999999</v>
      </c>
      <c r="H891" s="285" t="s">
        <v>10</v>
      </c>
      <c r="I891">
        <v>4.2949999999999999</v>
      </c>
    </row>
    <row r="892" spans="1:9">
      <c r="A892" s="1">
        <v>37928</v>
      </c>
      <c r="B892">
        <v>0.93200000000000005</v>
      </c>
      <c r="C892" s="285" t="s">
        <v>10</v>
      </c>
      <c r="D892">
        <v>0.93200000000000005</v>
      </c>
      <c r="F892" s="1">
        <v>37928</v>
      </c>
      <c r="G892">
        <v>4.3419999999999996</v>
      </c>
      <c r="H892" s="285" t="s">
        <v>10</v>
      </c>
      <c r="I892">
        <v>4.3419999999999996</v>
      </c>
    </row>
    <row r="893" spans="1:9">
      <c r="A893" s="1">
        <v>37929</v>
      </c>
      <c r="B893">
        <v>0.94299999999999995</v>
      </c>
      <c r="C893" s="285" t="s">
        <v>10</v>
      </c>
      <c r="D893">
        <v>0.94299999999999995</v>
      </c>
      <c r="F893" s="1">
        <v>37929</v>
      </c>
      <c r="G893">
        <v>4.2969999999999997</v>
      </c>
      <c r="H893" s="285" t="s">
        <v>10</v>
      </c>
      <c r="I893">
        <v>4.2969999999999997</v>
      </c>
    </row>
    <row r="894" spans="1:9">
      <c r="A894" s="1">
        <v>37930</v>
      </c>
      <c r="B894">
        <v>0.95299999999999996</v>
      </c>
      <c r="C894" s="285" t="s">
        <v>10</v>
      </c>
      <c r="D894">
        <v>0.95299999999999996</v>
      </c>
      <c r="F894" s="1">
        <v>37930</v>
      </c>
      <c r="G894">
        <v>4.3540000000000001</v>
      </c>
      <c r="H894" s="285" t="s">
        <v>10</v>
      </c>
      <c r="I894">
        <v>4.3540000000000001</v>
      </c>
    </row>
    <row r="895" spans="1:9">
      <c r="A895" s="1">
        <v>37931</v>
      </c>
      <c r="B895">
        <v>0.94299999999999995</v>
      </c>
      <c r="C895" s="285" t="s">
        <v>10</v>
      </c>
      <c r="D895">
        <v>0.94299999999999995</v>
      </c>
      <c r="F895" s="1">
        <v>37931</v>
      </c>
      <c r="G895">
        <v>4.41</v>
      </c>
      <c r="H895" s="285" t="s">
        <v>10</v>
      </c>
      <c r="I895">
        <v>4.41</v>
      </c>
    </row>
    <row r="896" spans="1:9">
      <c r="A896" s="1">
        <v>37932</v>
      </c>
      <c r="B896">
        <v>0.95299999999999996</v>
      </c>
      <c r="C896" s="285" t="s">
        <v>10</v>
      </c>
      <c r="D896">
        <v>0.95299999999999996</v>
      </c>
      <c r="F896" s="1">
        <v>37932</v>
      </c>
      <c r="G896">
        <v>4.4400000000000004</v>
      </c>
      <c r="H896" s="285" t="s">
        <v>10</v>
      </c>
      <c r="I896">
        <v>4.4400000000000004</v>
      </c>
    </row>
    <row r="897" spans="1:9">
      <c r="A897" s="1">
        <v>37935</v>
      </c>
      <c r="B897">
        <v>0.94199999999999995</v>
      </c>
      <c r="C897" s="285" t="s">
        <v>10</v>
      </c>
      <c r="D897">
        <v>0.94199999999999995</v>
      </c>
      <c r="F897" s="1">
        <v>37935</v>
      </c>
      <c r="G897">
        <v>4.4480000000000004</v>
      </c>
      <c r="H897" s="285" t="s">
        <v>10</v>
      </c>
      <c r="I897">
        <v>4.4480000000000004</v>
      </c>
    </row>
    <row r="898" spans="1:9">
      <c r="A898" s="1">
        <v>37936</v>
      </c>
      <c r="B898">
        <v>0.94299999999999995</v>
      </c>
      <c r="C898" s="285" t="s">
        <v>10</v>
      </c>
      <c r="D898">
        <v>0.94299999999999995</v>
      </c>
      <c r="F898" s="1">
        <v>37936</v>
      </c>
      <c r="G898">
        <v>4.4480000000000004</v>
      </c>
      <c r="H898" s="285" t="s">
        <v>10</v>
      </c>
      <c r="I898">
        <v>4.4480000000000004</v>
      </c>
    </row>
    <row r="899" spans="1:9">
      <c r="A899" s="1">
        <v>37937</v>
      </c>
      <c r="B899">
        <v>0.94299999999999995</v>
      </c>
      <c r="C899" s="285" t="s">
        <v>10</v>
      </c>
      <c r="D899">
        <v>0.94299999999999995</v>
      </c>
      <c r="F899" s="1">
        <v>37937</v>
      </c>
      <c r="G899">
        <v>4.4000000000000004</v>
      </c>
      <c r="H899" s="285" t="s">
        <v>10</v>
      </c>
      <c r="I899">
        <v>4.4000000000000004</v>
      </c>
    </row>
    <row r="900" spans="1:9">
      <c r="A900" s="1">
        <v>37938</v>
      </c>
      <c r="B900">
        <v>0.95299999999999996</v>
      </c>
      <c r="C900" s="285" t="s">
        <v>10</v>
      </c>
      <c r="D900">
        <v>0.95299999999999996</v>
      </c>
      <c r="F900" s="1">
        <v>37938</v>
      </c>
      <c r="G900">
        <v>4.2709999999999999</v>
      </c>
      <c r="H900" s="285" t="s">
        <v>10</v>
      </c>
      <c r="I900">
        <v>4.2709999999999999</v>
      </c>
    </row>
    <row r="901" spans="1:9">
      <c r="A901" s="1">
        <v>37939</v>
      </c>
      <c r="B901">
        <v>0.95299999999999996</v>
      </c>
      <c r="C901" s="285" t="s">
        <v>10</v>
      </c>
      <c r="D901">
        <v>0.95299999999999996</v>
      </c>
      <c r="F901" s="1">
        <v>37939</v>
      </c>
      <c r="G901">
        <v>4.2190000000000003</v>
      </c>
      <c r="H901" s="285" t="s">
        <v>10</v>
      </c>
      <c r="I901">
        <v>4.2190000000000003</v>
      </c>
    </row>
    <row r="902" spans="1:9">
      <c r="A902" s="1">
        <v>37942</v>
      </c>
      <c r="B902">
        <v>0.94299999999999995</v>
      </c>
      <c r="C902" s="285" t="s">
        <v>10</v>
      </c>
      <c r="D902">
        <v>0.94299999999999995</v>
      </c>
      <c r="F902" s="1">
        <v>37942</v>
      </c>
      <c r="G902">
        <v>4.1959999999999997</v>
      </c>
      <c r="H902" s="285" t="s">
        <v>10</v>
      </c>
      <c r="I902">
        <v>4.1959999999999997</v>
      </c>
    </row>
    <row r="903" spans="1:9">
      <c r="A903" s="1">
        <v>37943</v>
      </c>
      <c r="B903">
        <v>0.95299999999999996</v>
      </c>
      <c r="C903" s="285" t="s">
        <v>10</v>
      </c>
      <c r="D903">
        <v>0.95299999999999996</v>
      </c>
      <c r="F903" s="1">
        <v>37943</v>
      </c>
      <c r="G903">
        <v>4.1440000000000001</v>
      </c>
      <c r="H903" s="285" t="s">
        <v>10</v>
      </c>
      <c r="I903">
        <v>4.1440000000000001</v>
      </c>
    </row>
    <row r="904" spans="1:9">
      <c r="A904" s="1">
        <v>37944</v>
      </c>
      <c r="B904">
        <v>0.94299999999999995</v>
      </c>
      <c r="C904" s="285" t="s">
        <v>10</v>
      </c>
      <c r="D904">
        <v>0.94299999999999995</v>
      </c>
      <c r="F904" s="1">
        <v>37944</v>
      </c>
      <c r="G904">
        <v>4.2379999999999995</v>
      </c>
      <c r="H904" s="285" t="s">
        <v>10</v>
      </c>
      <c r="I904">
        <v>4.2379999999999995</v>
      </c>
    </row>
    <row r="905" spans="1:9">
      <c r="A905" s="1">
        <v>37945</v>
      </c>
      <c r="B905">
        <v>0.94299999999999995</v>
      </c>
      <c r="C905" s="285" t="s">
        <v>10</v>
      </c>
      <c r="D905">
        <v>0.94299999999999995</v>
      </c>
      <c r="F905" s="1">
        <v>37945</v>
      </c>
      <c r="G905">
        <v>4.1539999999999999</v>
      </c>
      <c r="H905" s="285" t="s">
        <v>10</v>
      </c>
      <c r="I905">
        <v>4.1539999999999999</v>
      </c>
    </row>
    <row r="906" spans="1:9">
      <c r="A906" s="1">
        <v>37946</v>
      </c>
      <c r="B906">
        <v>0.93200000000000005</v>
      </c>
      <c r="C906" s="285" t="s">
        <v>10</v>
      </c>
      <c r="D906">
        <v>0.93200000000000005</v>
      </c>
      <c r="F906" s="1">
        <v>37946</v>
      </c>
      <c r="G906">
        <v>4.1609999999999996</v>
      </c>
      <c r="H906" s="285" t="s">
        <v>10</v>
      </c>
      <c r="I906">
        <v>4.1609999999999996</v>
      </c>
    </row>
    <row r="907" spans="1:9">
      <c r="A907" s="1">
        <v>37949</v>
      </c>
      <c r="B907">
        <v>0.93200000000000005</v>
      </c>
      <c r="C907" s="285" t="s">
        <v>10</v>
      </c>
      <c r="D907">
        <v>0.93200000000000005</v>
      </c>
      <c r="F907" s="1">
        <v>37949</v>
      </c>
      <c r="G907">
        <v>4.2300000000000004</v>
      </c>
      <c r="H907" s="285" t="s">
        <v>10</v>
      </c>
      <c r="I907">
        <v>4.2300000000000004</v>
      </c>
    </row>
    <row r="908" spans="1:9">
      <c r="A908" s="1">
        <v>37950</v>
      </c>
      <c r="B908">
        <v>0.93200000000000005</v>
      </c>
      <c r="C908" s="285" t="s">
        <v>10</v>
      </c>
      <c r="D908">
        <v>0.93200000000000005</v>
      </c>
      <c r="F908" s="1">
        <v>37950</v>
      </c>
      <c r="G908">
        <v>4.1859999999999999</v>
      </c>
      <c r="H908" s="285" t="s">
        <v>10</v>
      </c>
      <c r="I908">
        <v>4.1859999999999999</v>
      </c>
    </row>
    <row r="909" spans="1:9">
      <c r="A909" s="1">
        <v>37951</v>
      </c>
      <c r="B909">
        <v>0.93200000000000005</v>
      </c>
      <c r="C909" s="285" t="s">
        <v>10</v>
      </c>
      <c r="D909">
        <v>0.93200000000000005</v>
      </c>
      <c r="F909" s="1">
        <v>37951</v>
      </c>
      <c r="G909">
        <v>4.2480000000000002</v>
      </c>
      <c r="H909" s="285" t="s">
        <v>10</v>
      </c>
      <c r="I909">
        <v>4.2480000000000002</v>
      </c>
    </row>
    <row r="910" spans="1:9">
      <c r="A910" s="1">
        <v>37952</v>
      </c>
      <c r="B910">
        <v>0.93200000000000005</v>
      </c>
      <c r="C910" s="285" t="s">
        <v>10</v>
      </c>
      <c r="D910">
        <v>0.93200000000000005</v>
      </c>
      <c r="F910" s="1">
        <v>37952</v>
      </c>
      <c r="G910">
        <v>4.2480000000000002</v>
      </c>
      <c r="H910" s="285" t="s">
        <v>10</v>
      </c>
      <c r="I910">
        <v>4.2480000000000002</v>
      </c>
    </row>
    <row r="911" spans="1:9">
      <c r="A911" s="1">
        <v>37953</v>
      </c>
      <c r="B911">
        <v>0.93200000000000005</v>
      </c>
      <c r="C911" s="285" t="s">
        <v>10</v>
      </c>
      <c r="D911">
        <v>0.93200000000000005</v>
      </c>
      <c r="F911" s="1">
        <v>37953</v>
      </c>
      <c r="G911">
        <v>4.3339999999999996</v>
      </c>
      <c r="H911" s="285" t="s">
        <v>10</v>
      </c>
      <c r="I911">
        <v>4.3339999999999996</v>
      </c>
    </row>
    <row r="912" spans="1:9">
      <c r="A912" s="1">
        <v>37956</v>
      </c>
      <c r="B912">
        <v>0.91200000000000003</v>
      </c>
      <c r="C912" s="285" t="s">
        <v>10</v>
      </c>
      <c r="D912">
        <v>0.91200000000000003</v>
      </c>
      <c r="F912" s="1">
        <v>37956</v>
      </c>
      <c r="G912">
        <v>4.3870000000000005</v>
      </c>
      <c r="H912" s="285" t="s">
        <v>10</v>
      </c>
      <c r="I912">
        <v>4.3870000000000005</v>
      </c>
    </row>
    <row r="913" spans="1:9">
      <c r="A913" s="1">
        <v>37957</v>
      </c>
      <c r="B913">
        <v>0.93200000000000005</v>
      </c>
      <c r="C913" s="285" t="s">
        <v>10</v>
      </c>
      <c r="D913">
        <v>0.93200000000000005</v>
      </c>
      <c r="F913" s="1">
        <v>37957</v>
      </c>
      <c r="G913">
        <v>4.3810000000000002</v>
      </c>
      <c r="H913" s="285" t="s">
        <v>10</v>
      </c>
      <c r="I913">
        <v>4.3810000000000002</v>
      </c>
    </row>
    <row r="914" spans="1:9">
      <c r="A914" s="1">
        <v>37958</v>
      </c>
      <c r="B914">
        <v>0.93200000000000005</v>
      </c>
      <c r="C914" s="285" t="s">
        <v>10</v>
      </c>
      <c r="D914">
        <v>0.93200000000000005</v>
      </c>
      <c r="F914" s="1">
        <v>37958</v>
      </c>
      <c r="G914">
        <v>4.4039999999999999</v>
      </c>
      <c r="H914" s="285" t="s">
        <v>10</v>
      </c>
      <c r="I914">
        <v>4.4039999999999999</v>
      </c>
    </row>
    <row r="915" spans="1:9">
      <c r="A915" s="1">
        <v>37959</v>
      </c>
      <c r="B915">
        <v>0.91200000000000003</v>
      </c>
      <c r="C915" s="285" t="s">
        <v>10</v>
      </c>
      <c r="D915">
        <v>0.91200000000000003</v>
      </c>
      <c r="F915" s="1">
        <v>37959</v>
      </c>
      <c r="G915">
        <v>4.367</v>
      </c>
      <c r="H915" s="285" t="s">
        <v>10</v>
      </c>
      <c r="I915">
        <v>4.367</v>
      </c>
    </row>
    <row r="916" spans="1:9">
      <c r="A916" s="1">
        <v>37960</v>
      </c>
      <c r="B916">
        <v>0.91200000000000003</v>
      </c>
      <c r="C916" s="285" t="s">
        <v>10</v>
      </c>
      <c r="D916">
        <v>0.91200000000000003</v>
      </c>
      <c r="F916" s="1">
        <v>37960</v>
      </c>
      <c r="G916">
        <v>4.2320000000000002</v>
      </c>
      <c r="H916" s="285" t="s">
        <v>10</v>
      </c>
      <c r="I916">
        <v>4.2320000000000002</v>
      </c>
    </row>
    <row r="917" spans="1:9">
      <c r="A917" s="1">
        <v>37963</v>
      </c>
      <c r="B917">
        <v>0.91200000000000003</v>
      </c>
      <c r="C917" s="285" t="s">
        <v>10</v>
      </c>
      <c r="D917">
        <v>0.91200000000000003</v>
      </c>
      <c r="F917" s="1">
        <v>37963</v>
      </c>
      <c r="G917">
        <v>4.2690000000000001</v>
      </c>
      <c r="H917" s="285" t="s">
        <v>10</v>
      </c>
      <c r="I917">
        <v>4.2690000000000001</v>
      </c>
    </row>
    <row r="918" spans="1:9">
      <c r="A918" s="1">
        <v>37964</v>
      </c>
      <c r="B918">
        <v>0.91200000000000003</v>
      </c>
      <c r="C918" s="285" t="s">
        <v>10</v>
      </c>
      <c r="D918">
        <v>0.91200000000000003</v>
      </c>
      <c r="F918" s="1">
        <v>37964</v>
      </c>
      <c r="G918">
        <v>4.3529999999999998</v>
      </c>
      <c r="H918" s="285" t="s">
        <v>10</v>
      </c>
      <c r="I918">
        <v>4.3529999999999998</v>
      </c>
    </row>
    <row r="919" spans="1:9">
      <c r="A919" s="1">
        <v>37965</v>
      </c>
      <c r="B919">
        <v>0.90200000000000002</v>
      </c>
      <c r="C919" s="285" t="s">
        <v>10</v>
      </c>
      <c r="D919">
        <v>0.90200000000000002</v>
      </c>
      <c r="F919" s="1">
        <v>37965</v>
      </c>
      <c r="G919">
        <v>4.3179999999999996</v>
      </c>
      <c r="H919" s="285" t="s">
        <v>10</v>
      </c>
      <c r="I919">
        <v>4.3179999999999996</v>
      </c>
    </row>
    <row r="920" spans="1:9">
      <c r="A920" s="1">
        <v>37966</v>
      </c>
      <c r="B920">
        <v>0.89200000000000002</v>
      </c>
      <c r="C920" s="285" t="s">
        <v>10</v>
      </c>
      <c r="D920">
        <v>0.89200000000000002</v>
      </c>
      <c r="F920" s="1">
        <v>37966</v>
      </c>
      <c r="G920">
        <v>4.2320000000000002</v>
      </c>
      <c r="H920" s="285" t="s">
        <v>10</v>
      </c>
      <c r="I920">
        <v>4.2320000000000002</v>
      </c>
    </row>
    <row r="921" spans="1:9">
      <c r="A921" s="1">
        <v>37967</v>
      </c>
      <c r="B921">
        <v>0.89100000000000001</v>
      </c>
      <c r="C921" s="285" t="s">
        <v>10</v>
      </c>
      <c r="D921">
        <v>0.89100000000000001</v>
      </c>
      <c r="F921" s="1">
        <v>37967</v>
      </c>
      <c r="G921">
        <v>4.24</v>
      </c>
      <c r="H921" s="285" t="s">
        <v>10</v>
      </c>
      <c r="I921">
        <v>4.24</v>
      </c>
    </row>
    <row r="922" spans="1:9">
      <c r="A922" s="1">
        <v>37970</v>
      </c>
      <c r="B922">
        <v>0.89100000000000001</v>
      </c>
      <c r="C922" s="285" t="s">
        <v>10</v>
      </c>
      <c r="D922">
        <v>0.89100000000000001</v>
      </c>
      <c r="F922" s="1">
        <v>37970</v>
      </c>
      <c r="G922">
        <v>4.258</v>
      </c>
      <c r="H922" s="285" t="s">
        <v>10</v>
      </c>
      <c r="I922">
        <v>4.258</v>
      </c>
    </row>
    <row r="923" spans="1:9">
      <c r="A923" s="1">
        <v>37971</v>
      </c>
      <c r="B923">
        <v>0.90200000000000002</v>
      </c>
      <c r="C923" s="285" t="s">
        <v>10</v>
      </c>
      <c r="D923">
        <v>0.90200000000000002</v>
      </c>
      <c r="F923" s="1">
        <v>37971</v>
      </c>
      <c r="G923">
        <v>4.2149999999999999</v>
      </c>
      <c r="H923" s="285" t="s">
        <v>10</v>
      </c>
      <c r="I923">
        <v>4.2149999999999999</v>
      </c>
    </row>
    <row r="924" spans="1:9">
      <c r="A924" s="1">
        <v>37972</v>
      </c>
      <c r="B924">
        <v>0.89200000000000002</v>
      </c>
      <c r="C924" s="285" t="s">
        <v>10</v>
      </c>
      <c r="D924">
        <v>0.89200000000000002</v>
      </c>
      <c r="F924" s="1">
        <v>37972</v>
      </c>
      <c r="G924">
        <v>4.1840000000000002</v>
      </c>
      <c r="H924" s="285" t="s">
        <v>10</v>
      </c>
      <c r="I924">
        <v>4.1840000000000002</v>
      </c>
    </row>
    <row r="925" spans="1:9">
      <c r="A925" s="1">
        <v>37973</v>
      </c>
      <c r="B925">
        <v>0.88100000000000001</v>
      </c>
      <c r="C925" s="285" t="s">
        <v>10</v>
      </c>
      <c r="D925">
        <v>0.88100000000000001</v>
      </c>
      <c r="F925" s="1">
        <v>37973</v>
      </c>
      <c r="G925">
        <v>4.1280000000000001</v>
      </c>
      <c r="H925" s="285" t="s">
        <v>10</v>
      </c>
      <c r="I925">
        <v>4.1280000000000001</v>
      </c>
    </row>
    <row r="926" spans="1:9">
      <c r="A926" s="1">
        <v>37974</v>
      </c>
      <c r="B926">
        <v>0.871</v>
      </c>
      <c r="C926" s="285" t="s">
        <v>10</v>
      </c>
      <c r="D926">
        <v>0.871</v>
      </c>
      <c r="F926" s="1">
        <v>37974</v>
      </c>
      <c r="G926">
        <v>4.1349999999999998</v>
      </c>
      <c r="H926" s="285" t="s">
        <v>10</v>
      </c>
      <c r="I926">
        <v>4.1349999999999998</v>
      </c>
    </row>
    <row r="927" spans="1:9">
      <c r="A927" s="1">
        <v>37977</v>
      </c>
      <c r="B927">
        <v>0.88100000000000001</v>
      </c>
      <c r="C927" s="285" t="s">
        <v>10</v>
      </c>
      <c r="D927">
        <v>0.88100000000000001</v>
      </c>
      <c r="F927" s="1">
        <v>37977</v>
      </c>
      <c r="G927">
        <v>4.17</v>
      </c>
      <c r="H927" s="285" t="s">
        <v>10</v>
      </c>
      <c r="I927">
        <v>4.17</v>
      </c>
    </row>
    <row r="928" spans="1:9">
      <c r="A928" s="1">
        <v>37978</v>
      </c>
      <c r="B928">
        <v>0.89200000000000002</v>
      </c>
      <c r="C928" s="285" t="s">
        <v>10</v>
      </c>
      <c r="D928">
        <v>0.89200000000000002</v>
      </c>
      <c r="F928" s="1">
        <v>37978</v>
      </c>
      <c r="G928">
        <v>4.2610000000000001</v>
      </c>
      <c r="H928" s="285" t="s">
        <v>10</v>
      </c>
      <c r="I928">
        <v>4.2610000000000001</v>
      </c>
    </row>
    <row r="929" spans="1:9">
      <c r="A929" s="1">
        <v>37979</v>
      </c>
      <c r="B929">
        <v>0.89200000000000002</v>
      </c>
      <c r="C929" s="285" t="s">
        <v>10</v>
      </c>
      <c r="D929">
        <v>0.89200000000000002</v>
      </c>
      <c r="F929" s="1">
        <v>37979</v>
      </c>
      <c r="G929">
        <v>4.1849999999999996</v>
      </c>
      <c r="H929" s="285" t="s">
        <v>10</v>
      </c>
      <c r="I929">
        <v>4.1849999999999996</v>
      </c>
    </row>
    <row r="930" spans="1:9">
      <c r="A930" s="1">
        <v>37980</v>
      </c>
      <c r="B930">
        <v>0.89100000000000001</v>
      </c>
      <c r="C930" s="285" t="s">
        <v>10</v>
      </c>
      <c r="D930">
        <v>0.89100000000000001</v>
      </c>
      <c r="F930" s="1">
        <v>37980</v>
      </c>
      <c r="G930">
        <v>4.1849999999999996</v>
      </c>
      <c r="H930" s="285" t="s">
        <v>10</v>
      </c>
      <c r="I930">
        <v>4.1849999999999996</v>
      </c>
    </row>
    <row r="931" spans="1:9">
      <c r="A931" s="1">
        <v>37981</v>
      </c>
      <c r="B931">
        <v>0.86099999999999999</v>
      </c>
      <c r="C931" s="285" t="s">
        <v>10</v>
      </c>
      <c r="D931">
        <v>0.86099999999999999</v>
      </c>
      <c r="F931" s="1">
        <v>37981</v>
      </c>
      <c r="G931">
        <v>4.1520000000000001</v>
      </c>
      <c r="H931" s="285" t="s">
        <v>10</v>
      </c>
      <c r="I931">
        <v>4.1520000000000001</v>
      </c>
    </row>
    <row r="932" spans="1:9">
      <c r="A932" s="1">
        <v>37984</v>
      </c>
      <c r="B932">
        <v>0.871</v>
      </c>
      <c r="C932" s="285" t="s">
        <v>10</v>
      </c>
      <c r="D932">
        <v>0.871</v>
      </c>
      <c r="F932" s="1">
        <v>37984</v>
      </c>
      <c r="G932">
        <v>4.2439999999999998</v>
      </c>
      <c r="H932" s="285" t="s">
        <v>10</v>
      </c>
      <c r="I932">
        <v>4.2439999999999998</v>
      </c>
    </row>
    <row r="933" spans="1:9">
      <c r="A933" s="1">
        <v>37985</v>
      </c>
      <c r="B933">
        <v>0.93200000000000005</v>
      </c>
      <c r="C933" s="285" t="s">
        <v>10</v>
      </c>
      <c r="D933">
        <v>0.93200000000000005</v>
      </c>
      <c r="F933" s="1">
        <v>37985</v>
      </c>
      <c r="G933">
        <v>4.2590000000000003</v>
      </c>
      <c r="H933" s="285" t="s">
        <v>10</v>
      </c>
      <c r="I933">
        <v>4.2590000000000003</v>
      </c>
    </row>
    <row r="934" spans="1:9">
      <c r="A934" s="1">
        <v>37986</v>
      </c>
      <c r="B934">
        <v>0.92200000000000004</v>
      </c>
      <c r="C934" s="285" t="s">
        <v>10</v>
      </c>
      <c r="D934">
        <v>0.92200000000000004</v>
      </c>
      <c r="F934" s="1">
        <v>37986</v>
      </c>
      <c r="G934">
        <v>4.2480000000000002</v>
      </c>
      <c r="H934" s="285" t="s">
        <v>10</v>
      </c>
      <c r="I934">
        <v>4.2480000000000002</v>
      </c>
    </row>
    <row r="935" spans="1:9">
      <c r="A935" s="1">
        <v>37987</v>
      </c>
      <c r="B935">
        <v>0.92200000000000004</v>
      </c>
      <c r="C935" s="285" t="s">
        <v>10</v>
      </c>
      <c r="D935">
        <v>0.92200000000000004</v>
      </c>
      <c r="F935" s="1">
        <v>37987</v>
      </c>
      <c r="G935">
        <v>4.2469999999999999</v>
      </c>
      <c r="H935" s="285" t="s">
        <v>10</v>
      </c>
      <c r="I935">
        <v>4.2469999999999999</v>
      </c>
    </row>
    <row r="936" spans="1:9">
      <c r="A936" s="1">
        <v>37988</v>
      </c>
      <c r="B936">
        <v>0.90200000000000002</v>
      </c>
      <c r="C936" s="285" t="s">
        <v>10</v>
      </c>
      <c r="D936">
        <v>0.90200000000000002</v>
      </c>
      <c r="F936" s="1">
        <v>37988</v>
      </c>
      <c r="G936">
        <v>4.3810000000000002</v>
      </c>
      <c r="H936" s="285" t="s">
        <v>10</v>
      </c>
      <c r="I936">
        <v>4.3810000000000002</v>
      </c>
    </row>
    <row r="937" spans="1:9">
      <c r="A937" s="1">
        <v>37991</v>
      </c>
      <c r="B937">
        <v>0.92200000000000004</v>
      </c>
      <c r="C937" s="285" t="s">
        <v>10</v>
      </c>
      <c r="D937">
        <v>0.92200000000000004</v>
      </c>
      <c r="F937" s="1">
        <v>37991</v>
      </c>
      <c r="G937">
        <v>4.3789999999999996</v>
      </c>
      <c r="H937" s="285" t="s">
        <v>10</v>
      </c>
      <c r="I937">
        <v>4.3789999999999996</v>
      </c>
    </row>
    <row r="938" spans="1:9">
      <c r="A938" s="1">
        <v>37992</v>
      </c>
      <c r="B938">
        <v>0.91200000000000003</v>
      </c>
      <c r="C938" s="285" t="s">
        <v>10</v>
      </c>
      <c r="D938">
        <v>0.91200000000000003</v>
      </c>
      <c r="F938" s="1">
        <v>37992</v>
      </c>
      <c r="G938">
        <v>4.2729999999999997</v>
      </c>
      <c r="H938" s="285" t="s">
        <v>10</v>
      </c>
      <c r="I938">
        <v>4.2729999999999997</v>
      </c>
    </row>
    <row r="939" spans="1:9">
      <c r="A939" s="1">
        <v>37993</v>
      </c>
      <c r="B939">
        <v>0.90200000000000002</v>
      </c>
      <c r="C939" s="285" t="s">
        <v>10</v>
      </c>
      <c r="D939">
        <v>0.90200000000000002</v>
      </c>
      <c r="F939" s="1">
        <v>37993</v>
      </c>
      <c r="G939">
        <v>4.2439999999999998</v>
      </c>
      <c r="H939" s="285" t="s">
        <v>10</v>
      </c>
      <c r="I939">
        <v>4.2439999999999998</v>
      </c>
    </row>
    <row r="940" spans="1:9">
      <c r="A940" s="1">
        <v>37994</v>
      </c>
      <c r="B940">
        <v>0.871</v>
      </c>
      <c r="C940" s="285" t="s">
        <v>10</v>
      </c>
      <c r="D940">
        <v>0.871</v>
      </c>
      <c r="F940" s="1">
        <v>37994</v>
      </c>
      <c r="G940">
        <v>4.2569999999999997</v>
      </c>
      <c r="H940" s="285" t="s">
        <v>10</v>
      </c>
      <c r="I940">
        <v>4.2569999999999997</v>
      </c>
    </row>
    <row r="941" spans="1:9">
      <c r="A941" s="1">
        <v>37995</v>
      </c>
      <c r="B941">
        <v>0.86099999999999999</v>
      </c>
      <c r="C941" s="285" t="s">
        <v>10</v>
      </c>
      <c r="D941">
        <v>0.86099999999999999</v>
      </c>
      <c r="F941" s="1">
        <v>37995</v>
      </c>
      <c r="G941">
        <v>4.0819999999999999</v>
      </c>
      <c r="H941" s="285" t="s">
        <v>10</v>
      </c>
      <c r="I941">
        <v>4.0819999999999999</v>
      </c>
    </row>
    <row r="942" spans="1:9">
      <c r="A942" s="1">
        <v>37998</v>
      </c>
      <c r="B942">
        <v>0.871</v>
      </c>
      <c r="C942" s="285" t="s">
        <v>10</v>
      </c>
      <c r="D942">
        <v>0.871</v>
      </c>
      <c r="F942" s="1">
        <v>37998</v>
      </c>
      <c r="G942">
        <v>4.0880000000000001</v>
      </c>
      <c r="H942" s="285" t="s">
        <v>10</v>
      </c>
      <c r="I942">
        <v>4.0880000000000001</v>
      </c>
    </row>
    <row r="943" spans="1:9">
      <c r="A943" s="1">
        <v>37999</v>
      </c>
      <c r="B943">
        <v>0.88100000000000001</v>
      </c>
      <c r="C943" s="285" t="s">
        <v>10</v>
      </c>
      <c r="D943">
        <v>0.88100000000000001</v>
      </c>
      <c r="F943" s="1">
        <v>37999</v>
      </c>
      <c r="G943">
        <v>4.0129999999999999</v>
      </c>
      <c r="H943" s="285" t="s">
        <v>10</v>
      </c>
      <c r="I943">
        <v>4.0129999999999999</v>
      </c>
    </row>
    <row r="944" spans="1:9">
      <c r="A944" s="1">
        <v>38000</v>
      </c>
      <c r="B944">
        <v>0.871</v>
      </c>
      <c r="C944" s="285" t="s">
        <v>10</v>
      </c>
      <c r="D944">
        <v>0.871</v>
      </c>
      <c r="F944" s="1">
        <v>38000</v>
      </c>
      <c r="G944">
        <v>3.996</v>
      </c>
      <c r="H944" s="285" t="s">
        <v>10</v>
      </c>
      <c r="I944">
        <v>3.996</v>
      </c>
    </row>
    <row r="945" spans="1:9">
      <c r="A945" s="1">
        <v>38001</v>
      </c>
      <c r="B945">
        <v>0.871</v>
      </c>
      <c r="C945" s="285" t="s">
        <v>10</v>
      </c>
      <c r="D945">
        <v>0.871</v>
      </c>
      <c r="F945" s="1">
        <v>38001</v>
      </c>
      <c r="G945">
        <v>3.9710000000000001</v>
      </c>
      <c r="H945" s="285" t="s">
        <v>10</v>
      </c>
      <c r="I945">
        <v>3.9710000000000001</v>
      </c>
    </row>
    <row r="946" spans="1:9">
      <c r="A946" s="1">
        <v>38002</v>
      </c>
      <c r="B946">
        <v>0.88100000000000001</v>
      </c>
      <c r="C946" s="285" t="s">
        <v>10</v>
      </c>
      <c r="D946">
        <v>0.88100000000000001</v>
      </c>
      <c r="F946" s="1">
        <v>38002</v>
      </c>
      <c r="G946">
        <v>4.032</v>
      </c>
      <c r="H946" s="285" t="s">
        <v>10</v>
      </c>
      <c r="I946">
        <v>4.032</v>
      </c>
    </row>
    <row r="947" spans="1:9">
      <c r="A947" s="1">
        <v>38005</v>
      </c>
      <c r="B947">
        <v>0.88100000000000001</v>
      </c>
      <c r="C947" s="285" t="s">
        <v>10</v>
      </c>
      <c r="D947">
        <v>0.88100000000000001</v>
      </c>
      <c r="F947" s="1">
        <v>38005</v>
      </c>
      <c r="G947">
        <v>4.032</v>
      </c>
      <c r="H947" s="285" t="s">
        <v>10</v>
      </c>
      <c r="I947">
        <v>4.032</v>
      </c>
    </row>
    <row r="948" spans="1:9">
      <c r="A948" s="1">
        <v>38006</v>
      </c>
      <c r="B948">
        <v>0.871</v>
      </c>
      <c r="C948" s="285" t="s">
        <v>10</v>
      </c>
      <c r="D948">
        <v>0.871</v>
      </c>
      <c r="F948" s="1">
        <v>38006</v>
      </c>
      <c r="G948">
        <v>4.0570000000000004</v>
      </c>
      <c r="H948" s="285" t="s">
        <v>10</v>
      </c>
      <c r="I948">
        <v>4.0570000000000004</v>
      </c>
    </row>
    <row r="949" spans="1:9">
      <c r="A949" s="1">
        <v>38007</v>
      </c>
      <c r="B949">
        <v>0.88100000000000001</v>
      </c>
      <c r="C949" s="285" t="s">
        <v>10</v>
      </c>
      <c r="D949">
        <v>0.88100000000000001</v>
      </c>
      <c r="F949" s="1">
        <v>38007</v>
      </c>
      <c r="G949">
        <v>4.0199999999999996</v>
      </c>
      <c r="H949" s="285" t="s">
        <v>10</v>
      </c>
      <c r="I949">
        <v>4.0199999999999996</v>
      </c>
    </row>
    <row r="950" spans="1:9">
      <c r="A950" s="1">
        <v>38008</v>
      </c>
      <c r="B950">
        <v>0.871</v>
      </c>
      <c r="C950" s="285" t="s">
        <v>10</v>
      </c>
      <c r="D950">
        <v>0.871</v>
      </c>
      <c r="F950" s="1">
        <v>38008</v>
      </c>
      <c r="G950">
        <v>3.9550000000000001</v>
      </c>
      <c r="H950" s="285" t="s">
        <v>10</v>
      </c>
      <c r="I950">
        <v>3.9550000000000001</v>
      </c>
    </row>
    <row r="951" spans="1:9">
      <c r="A951" s="1">
        <v>38009</v>
      </c>
      <c r="B951">
        <v>0.88100000000000001</v>
      </c>
      <c r="C951" s="285" t="s">
        <v>10</v>
      </c>
      <c r="D951">
        <v>0.88100000000000001</v>
      </c>
      <c r="F951" s="1">
        <v>38009</v>
      </c>
      <c r="G951">
        <v>4.0739999999999998</v>
      </c>
      <c r="H951" s="285" t="s">
        <v>10</v>
      </c>
      <c r="I951">
        <v>4.0739999999999998</v>
      </c>
    </row>
    <row r="952" spans="1:9">
      <c r="A952" s="1">
        <v>38012</v>
      </c>
      <c r="B952">
        <v>0.90200000000000002</v>
      </c>
      <c r="C952" s="285" t="s">
        <v>10</v>
      </c>
      <c r="D952">
        <v>0.90200000000000002</v>
      </c>
      <c r="F952" s="1">
        <v>38012</v>
      </c>
      <c r="G952">
        <v>4.1319999999999997</v>
      </c>
      <c r="H952" s="285" t="s">
        <v>10</v>
      </c>
      <c r="I952">
        <v>4.1319999999999997</v>
      </c>
    </row>
    <row r="953" spans="1:9">
      <c r="A953" s="1">
        <v>38013</v>
      </c>
      <c r="B953">
        <v>0.91200000000000003</v>
      </c>
      <c r="C953" s="285" t="s">
        <v>10</v>
      </c>
      <c r="D953">
        <v>0.91200000000000003</v>
      </c>
      <c r="F953" s="1">
        <v>38013</v>
      </c>
      <c r="G953">
        <v>4.0759999999999996</v>
      </c>
      <c r="H953" s="285" t="s">
        <v>10</v>
      </c>
      <c r="I953">
        <v>4.0759999999999996</v>
      </c>
    </row>
    <row r="954" spans="1:9">
      <c r="A954" s="1">
        <v>38014</v>
      </c>
      <c r="B954">
        <v>0.93200000000000005</v>
      </c>
      <c r="C954" s="285" t="s">
        <v>10</v>
      </c>
      <c r="D954">
        <v>0.93200000000000005</v>
      </c>
      <c r="F954" s="1">
        <v>38014</v>
      </c>
      <c r="G954">
        <v>4.1900000000000004</v>
      </c>
      <c r="H954" s="285" t="s">
        <v>10</v>
      </c>
      <c r="I954">
        <v>4.1900000000000004</v>
      </c>
    </row>
    <row r="955" spans="1:9">
      <c r="A955" s="1">
        <v>38015</v>
      </c>
      <c r="B955">
        <v>0.93200000000000005</v>
      </c>
      <c r="C955" s="285" t="s">
        <v>10</v>
      </c>
      <c r="D955">
        <v>0.93200000000000005</v>
      </c>
      <c r="F955" s="1">
        <v>38015</v>
      </c>
      <c r="G955">
        <v>4.1749999999999998</v>
      </c>
      <c r="H955" s="285" t="s">
        <v>10</v>
      </c>
      <c r="I955">
        <v>4.1749999999999998</v>
      </c>
    </row>
    <row r="956" spans="1:9">
      <c r="A956" s="1">
        <v>38016</v>
      </c>
      <c r="B956">
        <v>0.91200000000000003</v>
      </c>
      <c r="C956" s="285" t="s">
        <v>10</v>
      </c>
      <c r="D956">
        <v>0.91200000000000003</v>
      </c>
      <c r="F956" s="1">
        <v>38016</v>
      </c>
      <c r="G956">
        <v>4.1340000000000003</v>
      </c>
      <c r="H956" s="285" t="s">
        <v>10</v>
      </c>
      <c r="I956">
        <v>4.1340000000000003</v>
      </c>
    </row>
    <row r="957" spans="1:9">
      <c r="A957" s="1">
        <v>38019</v>
      </c>
      <c r="B957">
        <v>0.92200000000000004</v>
      </c>
      <c r="C957" s="285" t="s">
        <v>10</v>
      </c>
      <c r="D957">
        <v>0.92200000000000004</v>
      </c>
      <c r="F957" s="1">
        <v>38019</v>
      </c>
      <c r="G957">
        <v>4.1470000000000002</v>
      </c>
      <c r="H957" s="285" t="s">
        <v>10</v>
      </c>
      <c r="I957">
        <v>4.1470000000000002</v>
      </c>
    </row>
    <row r="958" spans="1:9">
      <c r="A958" s="1">
        <v>38020</v>
      </c>
      <c r="B958">
        <v>0.93200000000000005</v>
      </c>
      <c r="C958" s="285" t="s">
        <v>10</v>
      </c>
      <c r="D958">
        <v>0.93200000000000005</v>
      </c>
      <c r="F958" s="1">
        <v>38020</v>
      </c>
      <c r="G958">
        <v>4.0990000000000002</v>
      </c>
      <c r="H958" s="285" t="s">
        <v>10</v>
      </c>
      <c r="I958">
        <v>4.0990000000000002</v>
      </c>
    </row>
    <row r="959" spans="1:9">
      <c r="A959" s="1">
        <v>38021</v>
      </c>
      <c r="B959">
        <v>0.92200000000000004</v>
      </c>
      <c r="C959" s="285" t="s">
        <v>10</v>
      </c>
      <c r="D959">
        <v>0.92200000000000004</v>
      </c>
      <c r="F959" s="1">
        <v>38021</v>
      </c>
      <c r="G959">
        <v>4.1139999999999999</v>
      </c>
      <c r="H959" s="285" t="s">
        <v>10</v>
      </c>
      <c r="I959">
        <v>4.1139999999999999</v>
      </c>
    </row>
    <row r="960" spans="1:9">
      <c r="A960" s="1">
        <v>38022</v>
      </c>
      <c r="B960">
        <v>0.93200000000000005</v>
      </c>
      <c r="C960" s="285" t="s">
        <v>10</v>
      </c>
      <c r="D960">
        <v>0.93200000000000005</v>
      </c>
      <c r="F960" s="1">
        <v>38022</v>
      </c>
      <c r="G960">
        <v>4.1689999999999996</v>
      </c>
      <c r="H960" s="285" t="s">
        <v>10</v>
      </c>
      <c r="I960">
        <v>4.1689999999999996</v>
      </c>
    </row>
    <row r="961" spans="1:9">
      <c r="A961" s="1">
        <v>38023</v>
      </c>
      <c r="B961">
        <v>0.92200000000000004</v>
      </c>
      <c r="C961" s="285" t="s">
        <v>10</v>
      </c>
      <c r="D961">
        <v>0.92200000000000004</v>
      </c>
      <c r="F961" s="1">
        <v>38023</v>
      </c>
      <c r="G961">
        <v>4.0789999999999997</v>
      </c>
      <c r="H961" s="285" t="s">
        <v>10</v>
      </c>
      <c r="I961">
        <v>4.0789999999999997</v>
      </c>
    </row>
    <row r="962" spans="1:9">
      <c r="A962" s="1">
        <v>38026</v>
      </c>
      <c r="B962">
        <v>0.93200000000000005</v>
      </c>
      <c r="C962" s="285" t="s">
        <v>10</v>
      </c>
      <c r="D962">
        <v>0.93200000000000005</v>
      </c>
      <c r="F962" s="1">
        <v>38026</v>
      </c>
      <c r="G962">
        <v>4.0540000000000003</v>
      </c>
      <c r="H962" s="285" t="s">
        <v>10</v>
      </c>
      <c r="I962">
        <v>4.0540000000000003</v>
      </c>
    </row>
    <row r="963" spans="1:9">
      <c r="A963" s="1">
        <v>38027</v>
      </c>
      <c r="B963">
        <v>0.94299999999999995</v>
      </c>
      <c r="C963" s="285" t="s">
        <v>10</v>
      </c>
      <c r="D963">
        <v>0.94299999999999995</v>
      </c>
      <c r="F963" s="1">
        <v>38027</v>
      </c>
      <c r="G963">
        <v>4.1139999999999999</v>
      </c>
      <c r="H963" s="285" t="s">
        <v>10</v>
      </c>
      <c r="I963">
        <v>4.1139999999999999</v>
      </c>
    </row>
    <row r="964" spans="1:9">
      <c r="A964" s="1">
        <v>38028</v>
      </c>
      <c r="B964">
        <v>0.92200000000000004</v>
      </c>
      <c r="C964" s="285" t="s">
        <v>10</v>
      </c>
      <c r="D964">
        <v>0.92200000000000004</v>
      </c>
      <c r="F964" s="1">
        <v>38028</v>
      </c>
      <c r="G964">
        <v>4.0330000000000004</v>
      </c>
      <c r="H964" s="285" t="s">
        <v>10</v>
      </c>
      <c r="I964">
        <v>4.0330000000000004</v>
      </c>
    </row>
    <row r="965" spans="1:9">
      <c r="A965" s="1">
        <v>38029</v>
      </c>
      <c r="B965">
        <v>0.91200000000000003</v>
      </c>
      <c r="C965" s="285" t="s">
        <v>10</v>
      </c>
      <c r="D965">
        <v>0.91200000000000003</v>
      </c>
      <c r="F965" s="1">
        <v>38029</v>
      </c>
      <c r="G965">
        <v>4.0460000000000003</v>
      </c>
      <c r="H965" s="285" t="s">
        <v>10</v>
      </c>
      <c r="I965">
        <v>4.0460000000000003</v>
      </c>
    </row>
    <row r="966" spans="1:9">
      <c r="A966" s="1">
        <v>38030</v>
      </c>
      <c r="B966">
        <v>0.91200000000000003</v>
      </c>
      <c r="C966" s="285" t="s">
        <v>10</v>
      </c>
      <c r="D966">
        <v>0.91200000000000003</v>
      </c>
      <c r="F966" s="1">
        <v>38030</v>
      </c>
      <c r="G966">
        <v>4.0419999999999998</v>
      </c>
      <c r="H966" s="285" t="s">
        <v>10</v>
      </c>
      <c r="I966">
        <v>4.0419999999999998</v>
      </c>
    </row>
    <row r="967" spans="1:9">
      <c r="A967" s="1">
        <v>38033</v>
      </c>
      <c r="B967">
        <v>0.91200000000000003</v>
      </c>
      <c r="C967" s="285" t="s">
        <v>10</v>
      </c>
      <c r="D967">
        <v>0.91200000000000003</v>
      </c>
      <c r="F967" s="1">
        <v>38033</v>
      </c>
      <c r="G967">
        <v>4.0419999999999998</v>
      </c>
      <c r="H967" s="285" t="s">
        <v>10</v>
      </c>
      <c r="I967">
        <v>4.0419999999999998</v>
      </c>
    </row>
    <row r="968" spans="1:9">
      <c r="A968" s="1">
        <v>38034</v>
      </c>
      <c r="B968">
        <v>0.91200000000000003</v>
      </c>
      <c r="C968" s="285" t="s">
        <v>10</v>
      </c>
      <c r="D968">
        <v>0.91200000000000003</v>
      </c>
      <c r="F968" s="1">
        <v>38034</v>
      </c>
      <c r="G968">
        <v>4.04</v>
      </c>
      <c r="H968" s="285" t="s">
        <v>10</v>
      </c>
      <c r="I968">
        <v>4.04</v>
      </c>
    </row>
    <row r="969" spans="1:9">
      <c r="A969" s="1">
        <v>38035</v>
      </c>
      <c r="B969">
        <v>0.93200000000000005</v>
      </c>
      <c r="C969" s="285" t="s">
        <v>10</v>
      </c>
      <c r="D969">
        <v>0.93200000000000005</v>
      </c>
      <c r="F969" s="1">
        <v>38035</v>
      </c>
      <c r="G969">
        <v>4.05</v>
      </c>
      <c r="H969" s="285" t="s">
        <v>10</v>
      </c>
      <c r="I969">
        <v>4.05</v>
      </c>
    </row>
    <row r="970" spans="1:9">
      <c r="A970" s="1">
        <v>38036</v>
      </c>
      <c r="B970">
        <v>0.93200000000000005</v>
      </c>
      <c r="C970" s="285" t="s">
        <v>10</v>
      </c>
      <c r="D970">
        <v>0.93200000000000005</v>
      </c>
      <c r="F970" s="1">
        <v>38036</v>
      </c>
      <c r="G970">
        <v>4.0330000000000004</v>
      </c>
      <c r="H970" s="285" t="s">
        <v>10</v>
      </c>
      <c r="I970">
        <v>4.0330000000000004</v>
      </c>
    </row>
    <row r="971" spans="1:9">
      <c r="A971" s="1">
        <v>38037</v>
      </c>
      <c r="B971">
        <v>0.93200000000000005</v>
      </c>
      <c r="C971" s="285" t="s">
        <v>10</v>
      </c>
      <c r="D971">
        <v>0.93200000000000005</v>
      </c>
      <c r="F971" s="1">
        <v>38037</v>
      </c>
      <c r="G971">
        <v>4.0979999999999999</v>
      </c>
      <c r="H971" s="285" t="s">
        <v>10</v>
      </c>
      <c r="I971">
        <v>4.0979999999999999</v>
      </c>
    </row>
    <row r="972" spans="1:9">
      <c r="A972" s="1">
        <v>38040</v>
      </c>
      <c r="B972">
        <v>0.94299999999999995</v>
      </c>
      <c r="C972" s="285" t="s">
        <v>10</v>
      </c>
      <c r="D972">
        <v>0.94299999999999995</v>
      </c>
      <c r="F972" s="1">
        <v>38040</v>
      </c>
      <c r="G972">
        <v>4.0380000000000003</v>
      </c>
      <c r="H972" s="285" t="s">
        <v>10</v>
      </c>
      <c r="I972">
        <v>4.0380000000000003</v>
      </c>
    </row>
    <row r="973" spans="1:9">
      <c r="A973" s="1">
        <v>38041</v>
      </c>
      <c r="B973">
        <v>0.95299999999999996</v>
      </c>
      <c r="C973" s="285" t="s">
        <v>10</v>
      </c>
      <c r="D973">
        <v>0.95299999999999996</v>
      </c>
      <c r="F973" s="1">
        <v>38041</v>
      </c>
      <c r="G973">
        <v>4.0250000000000004</v>
      </c>
      <c r="H973" s="285" t="s">
        <v>10</v>
      </c>
      <c r="I973">
        <v>4.0250000000000004</v>
      </c>
    </row>
    <row r="974" spans="1:9">
      <c r="A974" s="1">
        <v>38042</v>
      </c>
      <c r="B974">
        <v>0.96299999999999997</v>
      </c>
      <c r="C974" s="285" t="s">
        <v>10</v>
      </c>
      <c r="D974">
        <v>0.96299999999999997</v>
      </c>
      <c r="F974" s="1">
        <v>38042</v>
      </c>
      <c r="G974">
        <v>4.0090000000000003</v>
      </c>
      <c r="H974" s="285" t="s">
        <v>10</v>
      </c>
      <c r="I974">
        <v>4.0090000000000003</v>
      </c>
    </row>
    <row r="975" spans="1:9">
      <c r="A975" s="1">
        <v>38043</v>
      </c>
      <c r="B975">
        <v>0.95299999999999996</v>
      </c>
      <c r="C975" s="285" t="s">
        <v>10</v>
      </c>
      <c r="D975">
        <v>0.95299999999999996</v>
      </c>
      <c r="F975" s="1">
        <v>38043</v>
      </c>
      <c r="G975">
        <v>4.0359999999999996</v>
      </c>
      <c r="H975" s="285" t="s">
        <v>10</v>
      </c>
      <c r="I975">
        <v>4.0359999999999996</v>
      </c>
    </row>
    <row r="976" spans="1:9">
      <c r="A976" s="1">
        <v>38044</v>
      </c>
      <c r="B976">
        <v>0.94299999999999995</v>
      </c>
      <c r="C976" s="285" t="s">
        <v>10</v>
      </c>
      <c r="D976">
        <v>0.94299999999999995</v>
      </c>
      <c r="F976" s="1">
        <v>38044</v>
      </c>
      <c r="G976">
        <v>3.9729999999999999</v>
      </c>
      <c r="H976" s="285" t="s">
        <v>10</v>
      </c>
      <c r="I976">
        <v>3.9729999999999999</v>
      </c>
    </row>
    <row r="977" spans="1:9">
      <c r="A977" s="1">
        <v>38047</v>
      </c>
      <c r="B977">
        <v>0.95299999999999996</v>
      </c>
      <c r="C977" s="285" t="s">
        <v>10</v>
      </c>
      <c r="D977">
        <v>0.95299999999999996</v>
      </c>
      <c r="F977" s="1">
        <v>38047</v>
      </c>
      <c r="G977">
        <v>3.9750000000000001</v>
      </c>
      <c r="H977" s="285" t="s">
        <v>10</v>
      </c>
      <c r="I977">
        <v>3.9750000000000001</v>
      </c>
    </row>
    <row r="978" spans="1:9">
      <c r="A978" s="1">
        <v>38048</v>
      </c>
      <c r="B978">
        <v>0.96299999999999997</v>
      </c>
      <c r="C978" s="285" t="s">
        <v>10</v>
      </c>
      <c r="D978">
        <v>0.96299999999999997</v>
      </c>
      <c r="F978" s="1">
        <v>38048</v>
      </c>
      <c r="G978">
        <v>4.0439999999999996</v>
      </c>
      <c r="H978" s="285" t="s">
        <v>10</v>
      </c>
      <c r="I978">
        <v>4.0439999999999996</v>
      </c>
    </row>
    <row r="979" spans="1:9">
      <c r="A979" s="1">
        <v>38049</v>
      </c>
      <c r="B979">
        <v>0.95299999999999996</v>
      </c>
      <c r="C979" s="285" t="s">
        <v>10</v>
      </c>
      <c r="D979">
        <v>0.95299999999999996</v>
      </c>
      <c r="F979" s="1">
        <v>38049</v>
      </c>
      <c r="G979">
        <v>4.0519999999999996</v>
      </c>
      <c r="H979" s="285" t="s">
        <v>10</v>
      </c>
      <c r="I979">
        <v>4.0519999999999996</v>
      </c>
    </row>
    <row r="980" spans="1:9">
      <c r="A980" s="1">
        <v>38050</v>
      </c>
      <c r="B980">
        <v>0.96299999999999997</v>
      </c>
      <c r="C980" s="285" t="s">
        <v>10</v>
      </c>
      <c r="D980">
        <v>0.96299999999999997</v>
      </c>
      <c r="F980" s="1">
        <v>38050</v>
      </c>
      <c r="G980">
        <v>4.0170000000000003</v>
      </c>
      <c r="H980" s="285" t="s">
        <v>10</v>
      </c>
      <c r="I980">
        <v>4.0170000000000003</v>
      </c>
    </row>
    <row r="981" spans="1:9">
      <c r="A981" s="1">
        <v>38051</v>
      </c>
      <c r="B981">
        <v>0.95299999999999996</v>
      </c>
      <c r="C981" s="285" t="s">
        <v>10</v>
      </c>
      <c r="D981">
        <v>0.95299999999999996</v>
      </c>
      <c r="F981" s="1">
        <v>38051</v>
      </c>
      <c r="G981">
        <v>3.851</v>
      </c>
      <c r="H981" s="285" t="s">
        <v>10</v>
      </c>
      <c r="I981">
        <v>3.851</v>
      </c>
    </row>
    <row r="982" spans="1:9">
      <c r="A982" s="1">
        <v>38054</v>
      </c>
      <c r="B982">
        <v>0.94299999999999995</v>
      </c>
      <c r="C982" s="285" t="s">
        <v>10</v>
      </c>
      <c r="D982">
        <v>0.94299999999999995</v>
      </c>
      <c r="F982" s="1">
        <v>38054</v>
      </c>
      <c r="G982">
        <v>3.77</v>
      </c>
      <c r="H982" s="285" t="s">
        <v>10</v>
      </c>
      <c r="I982">
        <v>3.77</v>
      </c>
    </row>
    <row r="983" spans="1:9">
      <c r="A983" s="1">
        <v>38055</v>
      </c>
      <c r="B983">
        <v>0.95299999999999996</v>
      </c>
      <c r="C983" s="285" t="s">
        <v>10</v>
      </c>
      <c r="D983">
        <v>0.95299999999999996</v>
      </c>
      <c r="F983" s="1">
        <v>38055</v>
      </c>
      <c r="G983">
        <v>3.7229999999999999</v>
      </c>
      <c r="H983" s="285" t="s">
        <v>10</v>
      </c>
      <c r="I983">
        <v>3.7229999999999999</v>
      </c>
    </row>
    <row r="984" spans="1:9">
      <c r="A984" s="1">
        <v>38056</v>
      </c>
      <c r="B984">
        <v>0.95299999999999996</v>
      </c>
      <c r="C984" s="285" t="s">
        <v>10</v>
      </c>
      <c r="D984">
        <v>0.95299999999999996</v>
      </c>
      <c r="F984" s="1">
        <v>38056</v>
      </c>
      <c r="G984">
        <v>3.73</v>
      </c>
      <c r="H984" s="285" t="s">
        <v>10</v>
      </c>
      <c r="I984">
        <v>3.73</v>
      </c>
    </row>
    <row r="985" spans="1:9">
      <c r="A985" s="1">
        <v>38057</v>
      </c>
      <c r="B985">
        <v>0.94299999999999995</v>
      </c>
      <c r="C985" s="285" t="s">
        <v>10</v>
      </c>
      <c r="D985">
        <v>0.94299999999999995</v>
      </c>
      <c r="F985" s="1">
        <v>38057</v>
      </c>
      <c r="G985">
        <v>3.7</v>
      </c>
      <c r="H985" s="285" t="s">
        <v>10</v>
      </c>
      <c r="I985">
        <v>3.7</v>
      </c>
    </row>
    <row r="986" spans="1:9">
      <c r="A986" s="1">
        <v>38058</v>
      </c>
      <c r="B986">
        <v>0.95299999999999996</v>
      </c>
      <c r="C986" s="285" t="s">
        <v>10</v>
      </c>
      <c r="D986">
        <v>0.95299999999999996</v>
      </c>
      <c r="F986" s="1">
        <v>38058</v>
      </c>
      <c r="G986">
        <v>3.7789999999999999</v>
      </c>
      <c r="H986" s="285" t="s">
        <v>10</v>
      </c>
      <c r="I986">
        <v>3.7789999999999999</v>
      </c>
    </row>
    <row r="987" spans="1:9">
      <c r="A987" s="1">
        <v>38061</v>
      </c>
      <c r="B987">
        <v>0.94299999999999995</v>
      </c>
      <c r="C987" s="285" t="s">
        <v>10</v>
      </c>
      <c r="D987">
        <v>0.94299999999999995</v>
      </c>
      <c r="F987" s="1">
        <v>38061</v>
      </c>
      <c r="G987">
        <v>3.7640000000000002</v>
      </c>
      <c r="H987" s="285" t="s">
        <v>10</v>
      </c>
      <c r="I987">
        <v>3.7640000000000002</v>
      </c>
    </row>
    <row r="988" spans="1:9">
      <c r="A988" s="1">
        <v>38062</v>
      </c>
      <c r="B988">
        <v>0.95299999999999996</v>
      </c>
      <c r="C988" s="285" t="s">
        <v>10</v>
      </c>
      <c r="D988">
        <v>0.95299999999999996</v>
      </c>
      <c r="F988" s="1">
        <v>38062</v>
      </c>
      <c r="G988">
        <v>3.681</v>
      </c>
      <c r="H988" s="285" t="s">
        <v>10</v>
      </c>
      <c r="I988">
        <v>3.681</v>
      </c>
    </row>
    <row r="989" spans="1:9">
      <c r="A989" s="1">
        <v>38063</v>
      </c>
      <c r="B989">
        <v>0.93200000000000005</v>
      </c>
      <c r="C989" s="285" t="s">
        <v>10</v>
      </c>
      <c r="D989">
        <v>0.93200000000000005</v>
      </c>
      <c r="F989" s="1">
        <v>38063</v>
      </c>
      <c r="G989">
        <v>3.7130000000000001</v>
      </c>
      <c r="H989" s="285" t="s">
        <v>10</v>
      </c>
      <c r="I989">
        <v>3.7130000000000001</v>
      </c>
    </row>
    <row r="990" spans="1:9">
      <c r="A990" s="1">
        <v>38064</v>
      </c>
      <c r="B990">
        <v>0.93200000000000005</v>
      </c>
      <c r="C990" s="285" t="s">
        <v>10</v>
      </c>
      <c r="D990">
        <v>0.93200000000000005</v>
      </c>
      <c r="F990" s="1">
        <v>38064</v>
      </c>
      <c r="G990">
        <v>3.7560000000000002</v>
      </c>
      <c r="H990" s="285" t="s">
        <v>10</v>
      </c>
      <c r="I990">
        <v>3.7560000000000002</v>
      </c>
    </row>
    <row r="991" spans="1:9">
      <c r="A991" s="1">
        <v>38065</v>
      </c>
      <c r="B991">
        <v>0.93200000000000005</v>
      </c>
      <c r="C991" s="285" t="s">
        <v>10</v>
      </c>
      <c r="D991">
        <v>0.93200000000000005</v>
      </c>
      <c r="F991" s="1">
        <v>38065</v>
      </c>
      <c r="G991">
        <v>3.7730000000000001</v>
      </c>
      <c r="H991" s="285" t="s">
        <v>10</v>
      </c>
      <c r="I991">
        <v>3.7730000000000001</v>
      </c>
    </row>
    <row r="992" spans="1:9">
      <c r="A992" s="1">
        <v>38068</v>
      </c>
      <c r="B992">
        <v>0.93200000000000005</v>
      </c>
      <c r="C992" s="285" t="s">
        <v>10</v>
      </c>
      <c r="D992">
        <v>0.93200000000000005</v>
      </c>
      <c r="F992" s="1">
        <v>38068</v>
      </c>
      <c r="G992">
        <v>3.7149999999999999</v>
      </c>
      <c r="H992" s="285" t="s">
        <v>10</v>
      </c>
      <c r="I992">
        <v>3.7149999999999999</v>
      </c>
    </row>
    <row r="993" spans="1:9">
      <c r="A993" s="1">
        <v>38069</v>
      </c>
      <c r="B993">
        <v>0.94299999999999995</v>
      </c>
      <c r="C993" s="285" t="s">
        <v>10</v>
      </c>
      <c r="D993">
        <v>0.94299999999999995</v>
      </c>
      <c r="F993" s="1">
        <v>38069</v>
      </c>
      <c r="G993">
        <v>3.6920000000000002</v>
      </c>
      <c r="H993" s="285" t="s">
        <v>10</v>
      </c>
      <c r="I993">
        <v>3.6920000000000002</v>
      </c>
    </row>
    <row r="994" spans="1:9">
      <c r="A994" s="1">
        <v>38070</v>
      </c>
      <c r="B994">
        <v>0.93200000000000005</v>
      </c>
      <c r="C994" s="285" t="s">
        <v>10</v>
      </c>
      <c r="D994">
        <v>0.93200000000000005</v>
      </c>
      <c r="F994" s="1">
        <v>38070</v>
      </c>
      <c r="G994">
        <v>3.7090000000000001</v>
      </c>
      <c r="H994" s="285" t="s">
        <v>10</v>
      </c>
      <c r="I994">
        <v>3.7090000000000001</v>
      </c>
    </row>
    <row r="995" spans="1:9">
      <c r="A995" s="1">
        <v>38071</v>
      </c>
      <c r="B995">
        <v>0.93200000000000005</v>
      </c>
      <c r="C995" s="285" t="s">
        <v>10</v>
      </c>
      <c r="D995">
        <v>0.93200000000000005</v>
      </c>
      <c r="F995" s="1">
        <v>38071</v>
      </c>
      <c r="G995">
        <v>3.7389999999999999</v>
      </c>
      <c r="H995" s="285" t="s">
        <v>10</v>
      </c>
      <c r="I995">
        <v>3.7389999999999999</v>
      </c>
    </row>
    <row r="996" spans="1:9">
      <c r="A996" s="1">
        <v>38072</v>
      </c>
      <c r="B996">
        <v>0.94299999999999995</v>
      </c>
      <c r="C996" s="285" t="s">
        <v>10</v>
      </c>
      <c r="D996">
        <v>0.94299999999999995</v>
      </c>
      <c r="F996" s="1">
        <v>38072</v>
      </c>
      <c r="G996">
        <v>3.831</v>
      </c>
      <c r="H996" s="285" t="s">
        <v>10</v>
      </c>
      <c r="I996">
        <v>3.831</v>
      </c>
    </row>
    <row r="997" spans="1:9">
      <c r="A997" s="1">
        <v>38075</v>
      </c>
      <c r="B997">
        <v>0.94299999999999995</v>
      </c>
      <c r="C997" s="285" t="s">
        <v>10</v>
      </c>
      <c r="D997">
        <v>0.94299999999999995</v>
      </c>
      <c r="F997" s="1">
        <v>38075</v>
      </c>
      <c r="G997">
        <v>3.89</v>
      </c>
      <c r="H997" s="285" t="s">
        <v>10</v>
      </c>
      <c r="I997">
        <v>3.89</v>
      </c>
    </row>
    <row r="998" spans="1:9">
      <c r="A998" s="1">
        <v>38076</v>
      </c>
      <c r="B998">
        <v>0.95299999999999996</v>
      </c>
      <c r="C998" s="285" t="s">
        <v>10</v>
      </c>
      <c r="D998">
        <v>0.95299999999999996</v>
      </c>
      <c r="F998" s="1">
        <v>38076</v>
      </c>
      <c r="G998">
        <v>3.8959999999999999</v>
      </c>
      <c r="H998" s="285" t="s">
        <v>10</v>
      </c>
      <c r="I998">
        <v>3.8959999999999999</v>
      </c>
    </row>
    <row r="999" spans="1:9">
      <c r="A999" s="1">
        <v>38077</v>
      </c>
      <c r="B999">
        <v>0.94299999999999995</v>
      </c>
      <c r="C999" s="285" t="s">
        <v>10</v>
      </c>
      <c r="D999">
        <v>0.94299999999999995</v>
      </c>
      <c r="F999" s="1">
        <v>38077</v>
      </c>
      <c r="G999">
        <v>3.8369999999999997</v>
      </c>
      <c r="H999" s="285" t="s">
        <v>10</v>
      </c>
      <c r="I999">
        <v>3.8369999999999997</v>
      </c>
    </row>
    <row r="1000" spans="1:9">
      <c r="A1000" s="1">
        <v>38078</v>
      </c>
      <c r="B1000">
        <v>0.93200000000000005</v>
      </c>
      <c r="C1000" s="285" t="s">
        <v>10</v>
      </c>
      <c r="D1000">
        <v>0.93200000000000005</v>
      </c>
      <c r="F1000" s="1">
        <v>38078</v>
      </c>
      <c r="G1000">
        <v>3.88</v>
      </c>
      <c r="H1000" s="285" t="s">
        <v>10</v>
      </c>
      <c r="I1000">
        <v>3.88</v>
      </c>
    </row>
    <row r="1001" spans="1:9">
      <c r="A1001" s="1">
        <v>38079</v>
      </c>
      <c r="B1001">
        <v>0.94299999999999995</v>
      </c>
      <c r="C1001" s="285" t="s">
        <v>10</v>
      </c>
      <c r="D1001">
        <v>0.94299999999999995</v>
      </c>
      <c r="F1001" s="1">
        <v>38079</v>
      </c>
      <c r="G1001">
        <v>4.1449999999999996</v>
      </c>
      <c r="H1001" s="285" t="s">
        <v>10</v>
      </c>
      <c r="I1001">
        <v>4.1449999999999996</v>
      </c>
    </row>
    <row r="1002" spans="1:9">
      <c r="A1002" s="1">
        <v>38082</v>
      </c>
      <c r="B1002">
        <v>0.93200000000000005</v>
      </c>
      <c r="C1002" s="285" t="s">
        <v>10</v>
      </c>
      <c r="D1002">
        <v>0.93200000000000005</v>
      </c>
      <c r="F1002" s="1">
        <v>38082</v>
      </c>
      <c r="G1002">
        <v>4.2080000000000002</v>
      </c>
      <c r="H1002" s="285" t="s">
        <v>10</v>
      </c>
      <c r="I1002">
        <v>4.2080000000000002</v>
      </c>
    </row>
    <row r="1003" spans="1:9">
      <c r="A1003" s="1">
        <v>38083</v>
      </c>
      <c r="B1003">
        <v>0.93200000000000005</v>
      </c>
      <c r="C1003" s="285" t="s">
        <v>10</v>
      </c>
      <c r="D1003">
        <v>0.93200000000000005</v>
      </c>
      <c r="F1003" s="1">
        <v>38083</v>
      </c>
      <c r="G1003">
        <v>4.149</v>
      </c>
      <c r="H1003" s="285" t="s">
        <v>10</v>
      </c>
      <c r="I1003">
        <v>4.149</v>
      </c>
    </row>
    <row r="1004" spans="1:9">
      <c r="A1004" s="1">
        <v>38084</v>
      </c>
      <c r="B1004">
        <v>0.93200000000000005</v>
      </c>
      <c r="C1004" s="285" t="s">
        <v>10</v>
      </c>
      <c r="D1004">
        <v>0.93200000000000005</v>
      </c>
      <c r="F1004" s="1">
        <v>38084</v>
      </c>
      <c r="G1004">
        <v>4.1589999999999998</v>
      </c>
      <c r="H1004" s="285" t="s">
        <v>10</v>
      </c>
      <c r="I1004">
        <v>4.1589999999999998</v>
      </c>
    </row>
    <row r="1005" spans="1:9">
      <c r="A1005" s="1">
        <v>38085</v>
      </c>
      <c r="B1005">
        <v>0.93200000000000005</v>
      </c>
      <c r="C1005" s="285" t="s">
        <v>10</v>
      </c>
      <c r="D1005">
        <v>0.93200000000000005</v>
      </c>
      <c r="F1005" s="1">
        <v>38085</v>
      </c>
      <c r="G1005">
        <v>4.1929999999999996</v>
      </c>
      <c r="H1005" s="285" t="s">
        <v>10</v>
      </c>
      <c r="I1005">
        <v>4.1929999999999996</v>
      </c>
    </row>
    <row r="1006" spans="1:9">
      <c r="A1006" s="1">
        <v>38086</v>
      </c>
      <c r="B1006">
        <v>0.93200000000000005</v>
      </c>
      <c r="C1006" s="285" t="s">
        <v>10</v>
      </c>
      <c r="D1006">
        <v>0.93200000000000005</v>
      </c>
      <c r="F1006" s="1">
        <v>38086</v>
      </c>
      <c r="G1006">
        <v>4.1929999999999996</v>
      </c>
      <c r="H1006" s="285" t="s">
        <v>10</v>
      </c>
      <c r="I1006">
        <v>4.1929999999999996</v>
      </c>
    </row>
    <row r="1007" spans="1:9">
      <c r="A1007" s="1">
        <v>38089</v>
      </c>
      <c r="B1007">
        <v>0.93200000000000005</v>
      </c>
      <c r="C1007" s="285" t="s">
        <v>10</v>
      </c>
      <c r="D1007">
        <v>0.93200000000000005</v>
      </c>
      <c r="F1007" s="1">
        <v>38089</v>
      </c>
      <c r="G1007">
        <v>4.2300000000000004</v>
      </c>
      <c r="H1007" s="285" t="s">
        <v>10</v>
      </c>
      <c r="I1007">
        <v>4.2300000000000004</v>
      </c>
    </row>
    <row r="1008" spans="1:9">
      <c r="A1008" s="1">
        <v>38090</v>
      </c>
      <c r="B1008">
        <v>0.94299999999999995</v>
      </c>
      <c r="C1008" s="285" t="s">
        <v>10</v>
      </c>
      <c r="D1008">
        <v>0.94299999999999995</v>
      </c>
      <c r="F1008" s="1">
        <v>38090</v>
      </c>
      <c r="G1008">
        <v>4.3540000000000001</v>
      </c>
      <c r="H1008" s="285" t="s">
        <v>10</v>
      </c>
      <c r="I1008">
        <v>4.3540000000000001</v>
      </c>
    </row>
    <row r="1009" spans="1:9">
      <c r="A1009" s="1">
        <v>38091</v>
      </c>
      <c r="B1009">
        <v>0.95299999999999996</v>
      </c>
      <c r="C1009" s="285" t="s">
        <v>10</v>
      </c>
      <c r="D1009">
        <v>0.95299999999999996</v>
      </c>
      <c r="F1009" s="1">
        <v>38091</v>
      </c>
      <c r="G1009">
        <v>4.3659999999999997</v>
      </c>
      <c r="H1009" s="285" t="s">
        <v>10</v>
      </c>
      <c r="I1009">
        <v>4.3659999999999997</v>
      </c>
    </row>
    <row r="1010" spans="1:9">
      <c r="A1010" s="1">
        <v>38092</v>
      </c>
      <c r="B1010">
        <v>0.94299999999999995</v>
      </c>
      <c r="C1010" s="285" t="s">
        <v>10</v>
      </c>
      <c r="D1010">
        <v>0.94299999999999995</v>
      </c>
      <c r="F1010" s="1">
        <v>38092</v>
      </c>
      <c r="G1010">
        <v>4.4020000000000001</v>
      </c>
      <c r="H1010" s="285" t="s">
        <v>10</v>
      </c>
      <c r="I1010">
        <v>4.4020000000000001</v>
      </c>
    </row>
    <row r="1011" spans="1:9">
      <c r="A1011" s="1">
        <v>38093</v>
      </c>
      <c r="B1011">
        <v>0.93200000000000005</v>
      </c>
      <c r="C1011" s="285" t="s">
        <v>10</v>
      </c>
      <c r="D1011">
        <v>0.93200000000000005</v>
      </c>
      <c r="F1011" s="1">
        <v>38093</v>
      </c>
      <c r="G1011">
        <v>4.34</v>
      </c>
      <c r="H1011" s="285" t="s">
        <v>10</v>
      </c>
      <c r="I1011">
        <v>4.34</v>
      </c>
    </row>
    <row r="1012" spans="1:9">
      <c r="A1012" s="1">
        <v>38096</v>
      </c>
      <c r="B1012">
        <v>0.94299999999999995</v>
      </c>
      <c r="C1012" s="285" t="s">
        <v>10</v>
      </c>
      <c r="D1012">
        <v>0.94299999999999995</v>
      </c>
      <c r="F1012" s="1">
        <v>38096</v>
      </c>
      <c r="G1012">
        <v>4.3870000000000005</v>
      </c>
      <c r="H1012" s="285" t="s">
        <v>10</v>
      </c>
      <c r="I1012">
        <v>4.3870000000000005</v>
      </c>
    </row>
    <row r="1013" spans="1:9">
      <c r="A1013" s="1">
        <v>38097</v>
      </c>
      <c r="B1013">
        <v>0.99399999999999999</v>
      </c>
      <c r="C1013" s="285" t="s">
        <v>10</v>
      </c>
      <c r="D1013">
        <v>0.99399999999999999</v>
      </c>
      <c r="F1013" s="1">
        <v>38097</v>
      </c>
      <c r="G1013">
        <v>4.4589999999999996</v>
      </c>
      <c r="H1013" s="285" t="s">
        <v>10</v>
      </c>
      <c r="I1013">
        <v>4.4589999999999996</v>
      </c>
    </row>
    <row r="1014" spans="1:9">
      <c r="A1014" s="1">
        <v>38098</v>
      </c>
      <c r="B1014">
        <v>0.98299999999999998</v>
      </c>
      <c r="C1014" s="285" t="s">
        <v>10</v>
      </c>
      <c r="D1014">
        <v>0.98299999999999998</v>
      </c>
      <c r="F1014" s="1">
        <v>38098</v>
      </c>
      <c r="G1014">
        <v>4.4249999999999998</v>
      </c>
      <c r="H1014" s="285" t="s">
        <v>10</v>
      </c>
      <c r="I1014">
        <v>4.4249999999999998</v>
      </c>
    </row>
    <row r="1015" spans="1:9">
      <c r="A1015" s="1">
        <v>38099</v>
      </c>
      <c r="B1015">
        <v>0.95299999999999996</v>
      </c>
      <c r="C1015" s="285" t="s">
        <v>10</v>
      </c>
      <c r="D1015">
        <v>0.95299999999999996</v>
      </c>
      <c r="F1015" s="1">
        <v>38099</v>
      </c>
      <c r="G1015">
        <v>4.383</v>
      </c>
      <c r="H1015" s="285" t="s">
        <v>10</v>
      </c>
      <c r="I1015">
        <v>4.383</v>
      </c>
    </row>
    <row r="1016" spans="1:9">
      <c r="A1016" s="1">
        <v>38100</v>
      </c>
      <c r="B1016">
        <v>0.97299999999999998</v>
      </c>
      <c r="C1016" s="285" t="s">
        <v>10</v>
      </c>
      <c r="D1016">
        <v>0.97299999999999998</v>
      </c>
      <c r="F1016" s="1">
        <v>38100</v>
      </c>
      <c r="G1016">
        <v>4.46</v>
      </c>
      <c r="H1016" s="285" t="s">
        <v>10</v>
      </c>
      <c r="I1016">
        <v>4.46</v>
      </c>
    </row>
    <row r="1017" spans="1:9">
      <c r="A1017" s="1">
        <v>38103</v>
      </c>
      <c r="B1017">
        <v>0.96299999999999997</v>
      </c>
      <c r="C1017" s="285" t="s">
        <v>10</v>
      </c>
      <c r="D1017">
        <v>0.96299999999999997</v>
      </c>
      <c r="F1017" s="1">
        <v>38103</v>
      </c>
      <c r="G1017">
        <v>4.4359999999999999</v>
      </c>
      <c r="H1017" s="285" t="s">
        <v>10</v>
      </c>
      <c r="I1017">
        <v>4.4359999999999999</v>
      </c>
    </row>
    <row r="1018" spans="1:9">
      <c r="A1018" s="1">
        <v>38104</v>
      </c>
      <c r="B1018">
        <v>0.97299999999999998</v>
      </c>
      <c r="C1018" s="285" t="s">
        <v>10</v>
      </c>
      <c r="D1018">
        <v>0.97299999999999998</v>
      </c>
      <c r="F1018" s="1">
        <v>38104</v>
      </c>
      <c r="G1018">
        <v>4.3849999999999998</v>
      </c>
      <c r="H1018" s="285" t="s">
        <v>10</v>
      </c>
      <c r="I1018">
        <v>4.3849999999999998</v>
      </c>
    </row>
    <row r="1019" spans="1:9">
      <c r="A1019" s="1">
        <v>38105</v>
      </c>
      <c r="B1019">
        <v>0.98299999999999998</v>
      </c>
      <c r="C1019" s="285" t="s">
        <v>10</v>
      </c>
      <c r="D1019">
        <v>0.98299999999999998</v>
      </c>
      <c r="F1019" s="1">
        <v>38105</v>
      </c>
      <c r="G1019">
        <v>4.4989999999999997</v>
      </c>
      <c r="H1019" s="285" t="s">
        <v>10</v>
      </c>
      <c r="I1019">
        <v>4.4989999999999997</v>
      </c>
    </row>
    <row r="1020" spans="1:9">
      <c r="A1020" s="1">
        <v>38106</v>
      </c>
      <c r="B1020">
        <v>0.97299999999999998</v>
      </c>
      <c r="C1020" s="285" t="s">
        <v>10</v>
      </c>
      <c r="D1020">
        <v>0.97299999999999998</v>
      </c>
      <c r="F1020" s="1">
        <v>38106</v>
      </c>
      <c r="G1020">
        <v>4.5380000000000003</v>
      </c>
      <c r="H1020" s="285" t="s">
        <v>10</v>
      </c>
      <c r="I1020">
        <v>4.5380000000000003</v>
      </c>
    </row>
    <row r="1021" spans="1:9">
      <c r="A1021" s="1">
        <v>38107</v>
      </c>
      <c r="B1021">
        <v>0.96299999999999997</v>
      </c>
      <c r="C1021" s="285" t="s">
        <v>10</v>
      </c>
      <c r="D1021">
        <v>0.96299999999999997</v>
      </c>
      <c r="F1021" s="1">
        <v>38107</v>
      </c>
      <c r="G1021">
        <v>4.5069999999999997</v>
      </c>
      <c r="H1021" s="285" t="s">
        <v>10</v>
      </c>
      <c r="I1021">
        <v>4.5069999999999997</v>
      </c>
    </row>
    <row r="1022" spans="1:9">
      <c r="A1022" s="1">
        <v>38110</v>
      </c>
      <c r="B1022">
        <v>0.97299999999999998</v>
      </c>
      <c r="C1022" s="285" t="s">
        <v>10</v>
      </c>
      <c r="D1022">
        <v>0.97299999999999998</v>
      </c>
      <c r="F1022" s="1">
        <v>38110</v>
      </c>
      <c r="G1022">
        <v>4.5010000000000003</v>
      </c>
      <c r="H1022" s="285" t="s">
        <v>10</v>
      </c>
      <c r="I1022">
        <v>4.5010000000000003</v>
      </c>
    </row>
    <row r="1023" spans="1:9">
      <c r="A1023" s="1">
        <v>38111</v>
      </c>
      <c r="B1023">
        <v>1.004</v>
      </c>
      <c r="C1023" s="285" t="s">
        <v>10</v>
      </c>
      <c r="D1023">
        <v>1.004</v>
      </c>
      <c r="F1023" s="1">
        <v>38111</v>
      </c>
      <c r="G1023">
        <v>4.5670000000000002</v>
      </c>
      <c r="H1023" s="285" t="s">
        <v>10</v>
      </c>
      <c r="I1023">
        <v>4.5670000000000002</v>
      </c>
    </row>
    <row r="1024" spans="1:9">
      <c r="A1024" s="1">
        <v>38112</v>
      </c>
      <c r="B1024">
        <v>0.98299999999999998</v>
      </c>
      <c r="C1024" s="285" t="s">
        <v>10</v>
      </c>
      <c r="D1024">
        <v>0.98299999999999998</v>
      </c>
      <c r="F1024" s="1">
        <v>38112</v>
      </c>
      <c r="G1024">
        <v>4.5809999999999995</v>
      </c>
      <c r="H1024" s="285" t="s">
        <v>10</v>
      </c>
      <c r="I1024">
        <v>4.5809999999999995</v>
      </c>
    </row>
    <row r="1025" spans="1:9">
      <c r="A1025" s="1">
        <v>38113</v>
      </c>
      <c r="B1025">
        <v>0.99399999999999999</v>
      </c>
      <c r="C1025" s="285" t="s">
        <v>10</v>
      </c>
      <c r="D1025">
        <v>0.99399999999999999</v>
      </c>
      <c r="F1025" s="1">
        <v>38113</v>
      </c>
      <c r="G1025">
        <v>4.5999999999999996</v>
      </c>
      <c r="H1025" s="285" t="s">
        <v>10</v>
      </c>
      <c r="I1025">
        <v>4.5999999999999996</v>
      </c>
    </row>
    <row r="1026" spans="1:9">
      <c r="A1026" s="1">
        <v>38114</v>
      </c>
      <c r="B1026">
        <v>1.0549999999999999</v>
      </c>
      <c r="C1026" s="285" t="s">
        <v>10</v>
      </c>
      <c r="D1026">
        <v>1.0549999999999999</v>
      </c>
      <c r="F1026" s="1">
        <v>38114</v>
      </c>
      <c r="G1026">
        <v>4.7729999999999997</v>
      </c>
      <c r="H1026" s="285" t="s">
        <v>10</v>
      </c>
      <c r="I1026">
        <v>4.7729999999999997</v>
      </c>
    </row>
    <row r="1027" spans="1:9">
      <c r="A1027" s="1">
        <v>38117</v>
      </c>
      <c r="B1027">
        <v>1.0449999999999999</v>
      </c>
      <c r="C1027" s="285" t="s">
        <v>10</v>
      </c>
      <c r="D1027">
        <v>1.0449999999999999</v>
      </c>
      <c r="F1027" s="1">
        <v>38117</v>
      </c>
      <c r="G1027">
        <v>4.7940000000000005</v>
      </c>
      <c r="H1027" s="285" t="s">
        <v>10</v>
      </c>
      <c r="I1027">
        <v>4.7940000000000005</v>
      </c>
    </row>
    <row r="1028" spans="1:9">
      <c r="A1028" s="1">
        <v>38118</v>
      </c>
      <c r="B1028">
        <v>1.0449999999999999</v>
      </c>
      <c r="C1028" s="285" t="s">
        <v>10</v>
      </c>
      <c r="D1028">
        <v>1.0449999999999999</v>
      </c>
      <c r="F1028" s="1">
        <v>38118</v>
      </c>
      <c r="G1028">
        <v>4.7480000000000002</v>
      </c>
      <c r="H1028" s="285" t="s">
        <v>10</v>
      </c>
      <c r="I1028">
        <v>4.7480000000000002</v>
      </c>
    </row>
    <row r="1029" spans="1:9">
      <c r="A1029" s="1">
        <v>38119</v>
      </c>
      <c r="B1029">
        <v>1.024</v>
      </c>
      <c r="C1029" s="285" t="s">
        <v>10</v>
      </c>
      <c r="D1029">
        <v>1.024</v>
      </c>
      <c r="F1029" s="1">
        <v>38119</v>
      </c>
      <c r="G1029">
        <v>4.8070000000000004</v>
      </c>
      <c r="H1029" s="285" t="s">
        <v>10</v>
      </c>
      <c r="I1029">
        <v>4.8070000000000004</v>
      </c>
    </row>
    <row r="1030" spans="1:9">
      <c r="A1030" s="1">
        <v>38120</v>
      </c>
      <c r="B1030">
        <v>0.99399999999999999</v>
      </c>
      <c r="C1030" s="285" t="s">
        <v>10</v>
      </c>
      <c r="D1030">
        <v>0.99399999999999999</v>
      </c>
      <c r="F1030" s="1">
        <v>38120</v>
      </c>
      <c r="G1030">
        <v>4.8540000000000001</v>
      </c>
      <c r="H1030" s="285" t="s">
        <v>10</v>
      </c>
      <c r="I1030">
        <v>4.8540000000000001</v>
      </c>
    </row>
    <row r="1031" spans="1:9">
      <c r="A1031" s="1">
        <v>38121</v>
      </c>
      <c r="B1031">
        <v>0.98299999999999998</v>
      </c>
      <c r="C1031" s="285" t="s">
        <v>10</v>
      </c>
      <c r="D1031">
        <v>0.98299999999999998</v>
      </c>
      <c r="F1031" s="1">
        <v>38121</v>
      </c>
      <c r="G1031">
        <v>4.7699999999999996</v>
      </c>
      <c r="H1031" s="285" t="s">
        <v>10</v>
      </c>
      <c r="I1031">
        <v>4.7699999999999996</v>
      </c>
    </row>
    <row r="1032" spans="1:9">
      <c r="A1032" s="1">
        <v>38124</v>
      </c>
      <c r="B1032">
        <v>0.99399999999999999</v>
      </c>
      <c r="C1032" s="285" t="s">
        <v>10</v>
      </c>
      <c r="D1032">
        <v>0.99399999999999999</v>
      </c>
      <c r="F1032" s="1">
        <v>38124</v>
      </c>
      <c r="G1032">
        <v>4.6909999999999998</v>
      </c>
      <c r="H1032" s="285" t="s">
        <v>10</v>
      </c>
      <c r="I1032">
        <v>4.6909999999999998</v>
      </c>
    </row>
    <row r="1033" spans="1:9">
      <c r="A1033" s="1">
        <v>38125</v>
      </c>
      <c r="B1033">
        <v>1.0449999999999999</v>
      </c>
      <c r="C1033" s="285" t="s">
        <v>10</v>
      </c>
      <c r="D1033">
        <v>1.0449999999999999</v>
      </c>
      <c r="F1033" s="1">
        <v>38125</v>
      </c>
      <c r="G1033">
        <v>4.7359999999999998</v>
      </c>
      <c r="H1033" s="285" t="s">
        <v>10</v>
      </c>
      <c r="I1033">
        <v>4.7359999999999998</v>
      </c>
    </row>
    <row r="1034" spans="1:9">
      <c r="A1034" s="1">
        <v>38126</v>
      </c>
      <c r="B1034">
        <v>1.0349999999999999</v>
      </c>
      <c r="C1034" s="285" t="s">
        <v>10</v>
      </c>
      <c r="D1034">
        <v>1.0349999999999999</v>
      </c>
      <c r="F1034" s="1">
        <v>38126</v>
      </c>
      <c r="G1034">
        <v>4.774</v>
      </c>
      <c r="H1034" s="285" t="s">
        <v>10</v>
      </c>
      <c r="I1034">
        <v>4.774</v>
      </c>
    </row>
    <row r="1035" spans="1:9">
      <c r="A1035" s="1">
        <v>38127</v>
      </c>
      <c r="B1035">
        <v>1.024</v>
      </c>
      <c r="C1035" s="285" t="s">
        <v>10</v>
      </c>
      <c r="D1035">
        <v>1.024</v>
      </c>
      <c r="F1035" s="1">
        <v>38127</v>
      </c>
      <c r="G1035">
        <v>4.702</v>
      </c>
      <c r="H1035" s="285" t="s">
        <v>10</v>
      </c>
      <c r="I1035">
        <v>4.702</v>
      </c>
    </row>
    <row r="1036" spans="1:9">
      <c r="A1036" s="1">
        <v>38128</v>
      </c>
      <c r="B1036">
        <v>1.024</v>
      </c>
      <c r="C1036" s="285" t="s">
        <v>10</v>
      </c>
      <c r="D1036">
        <v>1.024</v>
      </c>
      <c r="F1036" s="1">
        <v>38128</v>
      </c>
      <c r="G1036">
        <v>4.758</v>
      </c>
      <c r="H1036" s="285" t="s">
        <v>10</v>
      </c>
      <c r="I1036">
        <v>4.758</v>
      </c>
    </row>
    <row r="1037" spans="1:9">
      <c r="A1037" s="1">
        <v>38131</v>
      </c>
      <c r="B1037">
        <v>1.034</v>
      </c>
      <c r="C1037" s="285" t="s">
        <v>10</v>
      </c>
      <c r="D1037">
        <v>1.034</v>
      </c>
      <c r="F1037" s="1">
        <v>38131</v>
      </c>
      <c r="G1037">
        <v>4.734</v>
      </c>
      <c r="H1037" s="285" t="s">
        <v>10</v>
      </c>
      <c r="I1037">
        <v>4.734</v>
      </c>
    </row>
    <row r="1038" spans="1:9">
      <c r="A1038" s="1">
        <v>38132</v>
      </c>
      <c r="B1038">
        <v>1.075</v>
      </c>
      <c r="C1038" s="285" t="s">
        <v>10</v>
      </c>
      <c r="D1038">
        <v>1.075</v>
      </c>
      <c r="F1038" s="1">
        <v>38132</v>
      </c>
      <c r="G1038">
        <v>4.7219999999999995</v>
      </c>
      <c r="H1038" s="285" t="s">
        <v>10</v>
      </c>
      <c r="I1038">
        <v>4.7219999999999995</v>
      </c>
    </row>
    <row r="1039" spans="1:9">
      <c r="A1039" s="1">
        <v>38133</v>
      </c>
      <c r="B1039">
        <v>1.075</v>
      </c>
      <c r="C1039" s="285" t="s">
        <v>10</v>
      </c>
      <c r="D1039">
        <v>1.075</v>
      </c>
      <c r="F1039" s="1">
        <v>38133</v>
      </c>
      <c r="G1039">
        <v>4.657</v>
      </c>
      <c r="H1039" s="285" t="s">
        <v>10</v>
      </c>
      <c r="I1039">
        <v>4.657</v>
      </c>
    </row>
    <row r="1040" spans="1:9">
      <c r="A1040" s="1">
        <v>38134</v>
      </c>
      <c r="B1040">
        <v>1.0649999999999999</v>
      </c>
      <c r="C1040" s="285" t="s">
        <v>10</v>
      </c>
      <c r="D1040">
        <v>1.0649999999999999</v>
      </c>
      <c r="F1040" s="1">
        <v>38134</v>
      </c>
      <c r="G1040">
        <v>4.6020000000000003</v>
      </c>
      <c r="H1040" s="285" t="s">
        <v>10</v>
      </c>
      <c r="I1040">
        <v>4.6020000000000003</v>
      </c>
    </row>
    <row r="1041" spans="1:9">
      <c r="A1041" s="1">
        <v>38135</v>
      </c>
      <c r="B1041">
        <v>1.0649999999999999</v>
      </c>
      <c r="C1041" s="285" t="s">
        <v>10</v>
      </c>
      <c r="D1041">
        <v>1.0649999999999999</v>
      </c>
      <c r="F1041" s="1">
        <v>38135</v>
      </c>
      <c r="G1041">
        <v>4.649</v>
      </c>
      <c r="H1041" s="285" t="s">
        <v>10</v>
      </c>
      <c r="I1041">
        <v>4.649</v>
      </c>
    </row>
    <row r="1042" spans="1:9">
      <c r="A1042" s="1">
        <v>38138</v>
      </c>
      <c r="B1042">
        <v>1.0649999999999999</v>
      </c>
      <c r="C1042" s="285" t="s">
        <v>10</v>
      </c>
      <c r="D1042">
        <v>1.0649999999999999</v>
      </c>
      <c r="F1042" s="1">
        <v>38138</v>
      </c>
      <c r="G1042">
        <v>4.649</v>
      </c>
      <c r="H1042" s="285" t="s">
        <v>10</v>
      </c>
      <c r="I1042">
        <v>4.649</v>
      </c>
    </row>
    <row r="1043" spans="1:9">
      <c r="A1043" s="1">
        <v>38139</v>
      </c>
      <c r="B1043">
        <v>1.1160000000000001</v>
      </c>
      <c r="C1043" s="285" t="s">
        <v>10</v>
      </c>
      <c r="D1043">
        <v>1.1160000000000001</v>
      </c>
      <c r="F1043" s="1">
        <v>38139</v>
      </c>
      <c r="G1043">
        <v>4.702</v>
      </c>
      <c r="H1043" s="285" t="s">
        <v>10</v>
      </c>
      <c r="I1043">
        <v>4.702</v>
      </c>
    </row>
    <row r="1044" spans="1:9">
      <c r="A1044" s="1">
        <v>38140</v>
      </c>
      <c r="B1044">
        <v>1.1639999999999999</v>
      </c>
      <c r="C1044" s="285" t="s">
        <v>10</v>
      </c>
      <c r="D1044">
        <v>1.1639999999999999</v>
      </c>
      <c r="F1044" s="1">
        <v>38140</v>
      </c>
      <c r="G1044">
        <v>4.74</v>
      </c>
      <c r="H1044" s="285" t="s">
        <v>10</v>
      </c>
      <c r="I1044">
        <v>4.74</v>
      </c>
    </row>
    <row r="1045" spans="1:9">
      <c r="A1045" s="1">
        <v>38141</v>
      </c>
      <c r="B1045">
        <v>1.1639999999999999</v>
      </c>
      <c r="C1045" s="285" t="s">
        <v>10</v>
      </c>
      <c r="D1045">
        <v>1.1639999999999999</v>
      </c>
      <c r="F1045" s="1">
        <v>38141</v>
      </c>
      <c r="G1045">
        <v>4.7119999999999997</v>
      </c>
      <c r="H1045" s="285" t="s">
        <v>10</v>
      </c>
      <c r="I1045">
        <v>4.7119999999999997</v>
      </c>
    </row>
    <row r="1046" spans="1:9">
      <c r="A1046" s="1">
        <v>38142</v>
      </c>
      <c r="B1046">
        <v>1.1950000000000001</v>
      </c>
      <c r="C1046" s="285" t="s">
        <v>10</v>
      </c>
      <c r="D1046">
        <v>1.1950000000000001</v>
      </c>
      <c r="F1046" s="1">
        <v>38142</v>
      </c>
      <c r="G1046">
        <v>4.774</v>
      </c>
      <c r="H1046" s="285" t="s">
        <v>10</v>
      </c>
      <c r="I1046">
        <v>4.774</v>
      </c>
    </row>
    <row r="1047" spans="1:9">
      <c r="A1047" s="1">
        <v>38145</v>
      </c>
      <c r="B1047">
        <v>1.2050000000000001</v>
      </c>
      <c r="C1047" s="285" t="s">
        <v>10</v>
      </c>
      <c r="D1047">
        <v>1.2050000000000001</v>
      </c>
      <c r="F1047" s="1">
        <v>38145</v>
      </c>
      <c r="G1047">
        <v>4.7620000000000005</v>
      </c>
      <c r="H1047" s="285" t="s">
        <v>10</v>
      </c>
      <c r="I1047">
        <v>4.7620000000000005</v>
      </c>
    </row>
    <row r="1048" spans="1:9">
      <c r="A1048" s="1">
        <v>38146</v>
      </c>
      <c r="B1048">
        <v>1.256</v>
      </c>
      <c r="C1048" s="285" t="s">
        <v>10</v>
      </c>
      <c r="D1048">
        <v>1.256</v>
      </c>
      <c r="F1048" s="1">
        <v>38146</v>
      </c>
      <c r="G1048">
        <v>4.7640000000000002</v>
      </c>
      <c r="H1048" s="285" t="s">
        <v>10</v>
      </c>
      <c r="I1048">
        <v>4.7640000000000002</v>
      </c>
    </row>
    <row r="1049" spans="1:9">
      <c r="A1049" s="1">
        <v>38147</v>
      </c>
      <c r="B1049">
        <v>1.266</v>
      </c>
      <c r="C1049" s="285" t="s">
        <v>10</v>
      </c>
      <c r="D1049">
        <v>1.266</v>
      </c>
      <c r="F1049" s="1">
        <v>38147</v>
      </c>
      <c r="G1049">
        <v>4.8070000000000004</v>
      </c>
      <c r="H1049" s="285" t="s">
        <v>10</v>
      </c>
      <c r="I1049">
        <v>4.8070000000000004</v>
      </c>
    </row>
    <row r="1050" spans="1:9">
      <c r="A1050" s="1">
        <v>38148</v>
      </c>
      <c r="B1050">
        <v>1.276</v>
      </c>
      <c r="C1050" s="285" t="s">
        <v>10</v>
      </c>
      <c r="D1050">
        <v>1.276</v>
      </c>
      <c r="F1050" s="1">
        <v>38148</v>
      </c>
      <c r="G1050">
        <v>4.7949999999999999</v>
      </c>
      <c r="H1050" s="285" t="s">
        <v>10</v>
      </c>
      <c r="I1050">
        <v>4.7949999999999999</v>
      </c>
    </row>
    <row r="1051" spans="1:9">
      <c r="A1051" s="1">
        <v>38149</v>
      </c>
      <c r="B1051">
        <v>1.2869999999999999</v>
      </c>
      <c r="C1051" s="285" t="s">
        <v>10</v>
      </c>
      <c r="D1051">
        <v>1.2869999999999999</v>
      </c>
      <c r="F1051" s="1">
        <v>38149</v>
      </c>
      <c r="G1051">
        <v>4.8010000000000002</v>
      </c>
      <c r="H1051" s="285" t="s">
        <v>10</v>
      </c>
      <c r="I1051">
        <v>4.8010000000000002</v>
      </c>
    </row>
    <row r="1052" spans="1:9">
      <c r="A1052" s="1">
        <v>38152</v>
      </c>
      <c r="B1052">
        <v>1.3679999999999999</v>
      </c>
      <c r="C1052" s="285" t="s">
        <v>10</v>
      </c>
      <c r="D1052">
        <v>1.3679999999999999</v>
      </c>
      <c r="F1052" s="1">
        <v>38152</v>
      </c>
      <c r="G1052">
        <v>4.8719999999999999</v>
      </c>
      <c r="H1052" s="285" t="s">
        <v>10</v>
      </c>
      <c r="I1052">
        <v>4.8719999999999999</v>
      </c>
    </row>
    <row r="1053" spans="1:9">
      <c r="A1053" s="1">
        <v>38153</v>
      </c>
      <c r="B1053">
        <v>1.3280000000000001</v>
      </c>
      <c r="C1053" s="285" t="s">
        <v>10</v>
      </c>
      <c r="D1053">
        <v>1.3280000000000001</v>
      </c>
      <c r="F1053" s="1">
        <v>38153</v>
      </c>
      <c r="G1053">
        <v>4.6779999999999999</v>
      </c>
      <c r="H1053" s="285" t="s">
        <v>10</v>
      </c>
      <c r="I1053">
        <v>4.6779999999999999</v>
      </c>
    </row>
    <row r="1054" spans="1:9">
      <c r="A1054" s="1">
        <v>38154</v>
      </c>
      <c r="B1054">
        <v>1.2869999999999999</v>
      </c>
      <c r="C1054" s="285" t="s">
        <v>10</v>
      </c>
      <c r="D1054">
        <v>1.2869999999999999</v>
      </c>
      <c r="F1054" s="1">
        <v>38154</v>
      </c>
      <c r="G1054">
        <v>4.7240000000000002</v>
      </c>
      <c r="H1054" s="285" t="s">
        <v>10</v>
      </c>
      <c r="I1054">
        <v>4.7240000000000002</v>
      </c>
    </row>
    <row r="1055" spans="1:9">
      <c r="A1055" s="1">
        <v>38155</v>
      </c>
      <c r="B1055">
        <v>1.256</v>
      </c>
      <c r="C1055" s="285" t="s">
        <v>10</v>
      </c>
      <c r="D1055">
        <v>1.256</v>
      </c>
      <c r="F1055" s="1">
        <v>38155</v>
      </c>
      <c r="G1055">
        <v>4.68</v>
      </c>
      <c r="H1055" s="285" t="s">
        <v>10</v>
      </c>
      <c r="I1055">
        <v>4.68</v>
      </c>
    </row>
    <row r="1056" spans="1:9">
      <c r="A1056" s="1">
        <v>38156</v>
      </c>
      <c r="B1056">
        <v>1.266</v>
      </c>
      <c r="C1056" s="285" t="s">
        <v>10</v>
      </c>
      <c r="D1056">
        <v>1.266</v>
      </c>
      <c r="F1056" s="1">
        <v>38156</v>
      </c>
      <c r="G1056">
        <v>4.7119999999999997</v>
      </c>
      <c r="H1056" s="285" t="s">
        <v>10</v>
      </c>
      <c r="I1056">
        <v>4.7119999999999997</v>
      </c>
    </row>
    <row r="1057" spans="1:9">
      <c r="A1057" s="1">
        <v>38159</v>
      </c>
      <c r="B1057">
        <v>1.256</v>
      </c>
      <c r="C1057" s="285" t="s">
        <v>10</v>
      </c>
      <c r="D1057">
        <v>1.256</v>
      </c>
      <c r="F1057" s="1">
        <v>38159</v>
      </c>
      <c r="G1057">
        <v>4.6859999999999999</v>
      </c>
      <c r="H1057" s="285" t="s">
        <v>10</v>
      </c>
      <c r="I1057">
        <v>4.6859999999999999</v>
      </c>
    </row>
    <row r="1058" spans="1:9">
      <c r="A1058" s="1">
        <v>38160</v>
      </c>
      <c r="B1058">
        <v>1.3069999999999999</v>
      </c>
      <c r="C1058" s="285" t="s">
        <v>10</v>
      </c>
      <c r="D1058">
        <v>1.3069999999999999</v>
      </c>
      <c r="F1058" s="1">
        <v>38160</v>
      </c>
      <c r="G1058">
        <v>4.7190000000000003</v>
      </c>
      <c r="H1058" s="285" t="s">
        <v>10</v>
      </c>
      <c r="I1058">
        <v>4.7190000000000003</v>
      </c>
    </row>
    <row r="1059" spans="1:9">
      <c r="A1059" s="1">
        <v>38161</v>
      </c>
      <c r="B1059">
        <v>1.2869999999999999</v>
      </c>
      <c r="C1059" s="285" t="s">
        <v>10</v>
      </c>
      <c r="D1059">
        <v>1.2869999999999999</v>
      </c>
      <c r="F1059" s="1">
        <v>38161</v>
      </c>
      <c r="G1059">
        <v>4.6980000000000004</v>
      </c>
      <c r="H1059" s="285" t="s">
        <v>10</v>
      </c>
      <c r="I1059">
        <v>4.6980000000000004</v>
      </c>
    </row>
    <row r="1060" spans="1:9">
      <c r="A1060" s="1">
        <v>38162</v>
      </c>
      <c r="B1060">
        <v>1.276</v>
      </c>
      <c r="C1060" s="285" t="s">
        <v>10</v>
      </c>
      <c r="D1060">
        <v>1.276</v>
      </c>
      <c r="F1060" s="1">
        <v>38162</v>
      </c>
      <c r="G1060">
        <v>4.6459999999999999</v>
      </c>
      <c r="H1060" s="285" t="s">
        <v>10</v>
      </c>
      <c r="I1060">
        <v>4.6459999999999999</v>
      </c>
    </row>
    <row r="1061" spans="1:9">
      <c r="A1061" s="1">
        <v>38163</v>
      </c>
      <c r="B1061">
        <v>1.2969999999999999</v>
      </c>
      <c r="C1061" s="285" t="s">
        <v>10</v>
      </c>
      <c r="D1061">
        <v>1.2969999999999999</v>
      </c>
      <c r="F1061" s="1">
        <v>38163</v>
      </c>
      <c r="G1061">
        <v>4.6479999999999997</v>
      </c>
      <c r="H1061" s="285" t="s">
        <v>10</v>
      </c>
      <c r="I1061">
        <v>4.6479999999999997</v>
      </c>
    </row>
    <row r="1062" spans="1:9">
      <c r="A1062" s="1">
        <v>38166</v>
      </c>
      <c r="B1062">
        <v>1.3069999999999999</v>
      </c>
      <c r="C1062" s="285" t="s">
        <v>10</v>
      </c>
      <c r="D1062">
        <v>1.3069999999999999</v>
      </c>
      <c r="F1062" s="1">
        <v>38166</v>
      </c>
      <c r="G1062">
        <v>4.7370000000000001</v>
      </c>
      <c r="H1062" s="285" t="s">
        <v>10</v>
      </c>
      <c r="I1062">
        <v>4.7370000000000001</v>
      </c>
    </row>
    <row r="1063" spans="1:9">
      <c r="A1063" s="1">
        <v>38167</v>
      </c>
      <c r="B1063">
        <v>1.379</v>
      </c>
      <c r="C1063" s="285" t="s">
        <v>10</v>
      </c>
      <c r="D1063">
        <v>1.379</v>
      </c>
      <c r="F1063" s="1">
        <v>38167</v>
      </c>
      <c r="G1063">
        <v>4.6879999999999997</v>
      </c>
      <c r="H1063" s="285" t="s">
        <v>10</v>
      </c>
      <c r="I1063">
        <v>4.6879999999999997</v>
      </c>
    </row>
    <row r="1064" spans="1:9">
      <c r="A1064" s="1">
        <v>38168</v>
      </c>
      <c r="B1064">
        <v>1.266</v>
      </c>
      <c r="C1064" s="285" t="s">
        <v>10</v>
      </c>
      <c r="D1064">
        <v>1.266</v>
      </c>
      <c r="F1064" s="1">
        <v>38168</v>
      </c>
      <c r="G1064">
        <v>4.5830000000000002</v>
      </c>
      <c r="H1064" s="285" t="s">
        <v>10</v>
      </c>
      <c r="I1064">
        <v>4.5830000000000002</v>
      </c>
    </row>
    <row r="1065" spans="1:9">
      <c r="A1065" s="1">
        <v>38169</v>
      </c>
      <c r="B1065">
        <v>1.2150000000000001</v>
      </c>
      <c r="C1065" s="285" t="s">
        <v>10</v>
      </c>
      <c r="D1065">
        <v>1.2150000000000001</v>
      </c>
      <c r="F1065" s="1">
        <v>38169</v>
      </c>
      <c r="G1065">
        <v>4.5649999999999995</v>
      </c>
      <c r="H1065" s="285" t="s">
        <v>10</v>
      </c>
      <c r="I1065">
        <v>4.5649999999999995</v>
      </c>
    </row>
    <row r="1066" spans="1:9">
      <c r="A1066" s="1">
        <v>38170</v>
      </c>
      <c r="B1066">
        <v>1.286</v>
      </c>
      <c r="C1066" s="285" t="s">
        <v>10</v>
      </c>
      <c r="D1066">
        <v>1.286</v>
      </c>
      <c r="F1066" s="1">
        <v>38170</v>
      </c>
      <c r="G1066">
        <v>4.4610000000000003</v>
      </c>
      <c r="H1066" s="285" t="s">
        <v>10</v>
      </c>
      <c r="I1066">
        <v>4.4610000000000003</v>
      </c>
    </row>
    <row r="1067" spans="1:9">
      <c r="A1067" s="1">
        <v>38173</v>
      </c>
      <c r="B1067">
        <v>1.286</v>
      </c>
      <c r="C1067" s="285" t="s">
        <v>10</v>
      </c>
      <c r="D1067">
        <v>1.286</v>
      </c>
      <c r="F1067" s="1">
        <v>38173</v>
      </c>
      <c r="G1067">
        <v>4.4569999999999999</v>
      </c>
      <c r="H1067" s="285" t="s">
        <v>10</v>
      </c>
      <c r="I1067">
        <v>4.4569999999999999</v>
      </c>
    </row>
    <row r="1068" spans="1:9">
      <c r="A1068" s="1">
        <v>38174</v>
      </c>
      <c r="B1068">
        <v>1.266</v>
      </c>
      <c r="C1068" s="285" t="s">
        <v>10</v>
      </c>
      <c r="D1068">
        <v>1.266</v>
      </c>
      <c r="F1068" s="1">
        <v>38174</v>
      </c>
      <c r="G1068">
        <v>4.476</v>
      </c>
      <c r="H1068" s="285" t="s">
        <v>10</v>
      </c>
      <c r="I1068">
        <v>4.476</v>
      </c>
    </row>
    <row r="1069" spans="1:9">
      <c r="A1069" s="1">
        <v>38175</v>
      </c>
      <c r="B1069">
        <v>1.2969999999999999</v>
      </c>
      <c r="C1069" s="285" t="s">
        <v>10</v>
      </c>
      <c r="D1069">
        <v>1.2969999999999999</v>
      </c>
      <c r="F1069" s="1">
        <v>38175</v>
      </c>
      <c r="G1069">
        <v>4.476</v>
      </c>
      <c r="H1069" s="285" t="s">
        <v>10</v>
      </c>
      <c r="I1069">
        <v>4.476</v>
      </c>
    </row>
    <row r="1070" spans="1:9">
      <c r="A1070" s="1">
        <v>38176</v>
      </c>
      <c r="B1070">
        <v>1.266</v>
      </c>
      <c r="C1070" s="285" t="s">
        <v>10</v>
      </c>
      <c r="D1070">
        <v>1.266</v>
      </c>
      <c r="F1070" s="1">
        <v>38176</v>
      </c>
      <c r="G1070">
        <v>4.4719999999999995</v>
      </c>
      <c r="H1070" s="285" t="s">
        <v>10</v>
      </c>
      <c r="I1070">
        <v>4.4719999999999995</v>
      </c>
    </row>
    <row r="1071" spans="1:9">
      <c r="A1071" s="1">
        <v>38177</v>
      </c>
      <c r="B1071">
        <v>1.266</v>
      </c>
      <c r="C1071" s="285" t="s">
        <v>10</v>
      </c>
      <c r="D1071">
        <v>1.266</v>
      </c>
      <c r="F1071" s="1">
        <v>38177</v>
      </c>
      <c r="G1071">
        <v>4.4580000000000002</v>
      </c>
      <c r="H1071" s="285" t="s">
        <v>10</v>
      </c>
      <c r="I1071">
        <v>4.4580000000000002</v>
      </c>
    </row>
    <row r="1072" spans="1:9">
      <c r="A1072" s="1">
        <v>38180</v>
      </c>
      <c r="B1072">
        <v>1.286</v>
      </c>
      <c r="C1072" s="285" t="s">
        <v>10</v>
      </c>
      <c r="D1072">
        <v>1.286</v>
      </c>
      <c r="F1072" s="1">
        <v>38180</v>
      </c>
      <c r="G1072">
        <v>4.4470000000000001</v>
      </c>
      <c r="H1072" s="285" t="s">
        <v>10</v>
      </c>
      <c r="I1072">
        <v>4.4470000000000001</v>
      </c>
    </row>
    <row r="1073" spans="1:9">
      <c r="A1073" s="1">
        <v>38181</v>
      </c>
      <c r="B1073">
        <v>1.3380000000000001</v>
      </c>
      <c r="C1073" s="285" t="s">
        <v>10</v>
      </c>
      <c r="D1073">
        <v>1.3380000000000001</v>
      </c>
      <c r="F1073" s="1">
        <v>38181</v>
      </c>
      <c r="G1073">
        <v>4.4719999999999995</v>
      </c>
      <c r="H1073" s="285" t="s">
        <v>10</v>
      </c>
      <c r="I1073">
        <v>4.4719999999999995</v>
      </c>
    </row>
    <row r="1074" spans="1:9">
      <c r="A1074" s="1">
        <v>38182</v>
      </c>
      <c r="B1074">
        <v>1.3380000000000001</v>
      </c>
      <c r="C1074" s="285" t="s">
        <v>10</v>
      </c>
      <c r="D1074">
        <v>1.3380000000000001</v>
      </c>
      <c r="F1074" s="1">
        <v>38182</v>
      </c>
      <c r="G1074">
        <v>4.4820000000000002</v>
      </c>
      <c r="H1074" s="285" t="s">
        <v>10</v>
      </c>
      <c r="I1074">
        <v>4.4820000000000002</v>
      </c>
    </row>
    <row r="1075" spans="1:9">
      <c r="A1075" s="1">
        <v>38183</v>
      </c>
      <c r="B1075">
        <v>1.3380000000000001</v>
      </c>
      <c r="C1075" s="285" t="s">
        <v>10</v>
      </c>
      <c r="D1075">
        <v>1.3380000000000001</v>
      </c>
      <c r="F1075" s="1">
        <v>38183</v>
      </c>
      <c r="G1075">
        <v>4.4820000000000002</v>
      </c>
      <c r="H1075" s="285" t="s">
        <v>10</v>
      </c>
      <c r="I1075">
        <v>4.4820000000000002</v>
      </c>
    </row>
    <row r="1076" spans="1:9">
      <c r="A1076" s="1">
        <v>38184</v>
      </c>
      <c r="B1076">
        <v>1.3380000000000001</v>
      </c>
      <c r="C1076" s="285" t="s">
        <v>10</v>
      </c>
      <c r="D1076">
        <v>1.3380000000000001</v>
      </c>
      <c r="F1076" s="1">
        <v>38184</v>
      </c>
      <c r="G1076">
        <v>4.351</v>
      </c>
      <c r="H1076" s="285" t="s">
        <v>10</v>
      </c>
      <c r="I1076">
        <v>4.351</v>
      </c>
    </row>
    <row r="1077" spans="1:9">
      <c r="A1077" s="1">
        <v>38187</v>
      </c>
      <c r="B1077">
        <v>1.327</v>
      </c>
      <c r="C1077" s="285" t="s">
        <v>10</v>
      </c>
      <c r="D1077">
        <v>1.327</v>
      </c>
      <c r="F1077" s="1">
        <v>38187</v>
      </c>
      <c r="G1077">
        <v>4.3529999999999998</v>
      </c>
      <c r="H1077" s="285" t="s">
        <v>10</v>
      </c>
      <c r="I1077">
        <v>4.3529999999999998</v>
      </c>
    </row>
    <row r="1078" spans="1:9">
      <c r="A1078" s="1">
        <v>38188</v>
      </c>
      <c r="B1078">
        <v>1.3479999999999999</v>
      </c>
      <c r="C1078" s="285" t="s">
        <v>10</v>
      </c>
      <c r="D1078">
        <v>1.3479999999999999</v>
      </c>
      <c r="F1078" s="1">
        <v>38188</v>
      </c>
      <c r="G1078">
        <v>4.4459999999999997</v>
      </c>
      <c r="H1078" s="285" t="s">
        <v>10</v>
      </c>
      <c r="I1078">
        <v>4.4459999999999997</v>
      </c>
    </row>
    <row r="1079" spans="1:9">
      <c r="A1079" s="1">
        <v>38189</v>
      </c>
      <c r="B1079">
        <v>1.3479999999999999</v>
      </c>
      <c r="C1079" s="285" t="s">
        <v>10</v>
      </c>
      <c r="D1079">
        <v>1.3479999999999999</v>
      </c>
      <c r="F1079" s="1">
        <v>38189</v>
      </c>
      <c r="G1079">
        <v>4.468</v>
      </c>
      <c r="H1079" s="285" t="s">
        <v>10</v>
      </c>
      <c r="I1079">
        <v>4.468</v>
      </c>
    </row>
    <row r="1080" spans="1:9">
      <c r="A1080" s="1">
        <v>38190</v>
      </c>
      <c r="B1080">
        <v>1.3580000000000001</v>
      </c>
      <c r="C1080" s="285" t="s">
        <v>10</v>
      </c>
      <c r="D1080">
        <v>1.3580000000000001</v>
      </c>
      <c r="F1080" s="1">
        <v>38190</v>
      </c>
      <c r="G1080">
        <v>4.4459999999999997</v>
      </c>
      <c r="H1080" s="285" t="s">
        <v>10</v>
      </c>
      <c r="I1080">
        <v>4.4459999999999997</v>
      </c>
    </row>
    <row r="1081" spans="1:9">
      <c r="A1081" s="1">
        <v>38191</v>
      </c>
      <c r="B1081">
        <v>1.3580000000000001</v>
      </c>
      <c r="C1081" s="285" t="s">
        <v>10</v>
      </c>
      <c r="D1081">
        <v>1.3580000000000001</v>
      </c>
      <c r="F1081" s="1">
        <v>38191</v>
      </c>
      <c r="G1081">
        <v>4.4320000000000004</v>
      </c>
      <c r="H1081" s="285" t="s">
        <v>10</v>
      </c>
      <c r="I1081">
        <v>4.4320000000000004</v>
      </c>
    </row>
    <row r="1082" spans="1:9">
      <c r="A1082" s="1">
        <v>38194</v>
      </c>
      <c r="B1082">
        <v>1.419</v>
      </c>
      <c r="C1082" s="285" t="s">
        <v>10</v>
      </c>
      <c r="D1082">
        <v>1.419</v>
      </c>
      <c r="F1082" s="1">
        <v>38194</v>
      </c>
      <c r="G1082">
        <v>4.4870000000000001</v>
      </c>
      <c r="H1082" s="285" t="s">
        <v>10</v>
      </c>
      <c r="I1082">
        <v>4.4870000000000001</v>
      </c>
    </row>
    <row r="1083" spans="1:9">
      <c r="A1083" s="1">
        <v>38195</v>
      </c>
      <c r="B1083">
        <v>1.46</v>
      </c>
      <c r="C1083" s="285" t="s">
        <v>10</v>
      </c>
      <c r="D1083">
        <v>1.46</v>
      </c>
      <c r="F1083" s="1">
        <v>38195</v>
      </c>
      <c r="G1083">
        <v>4.6150000000000002</v>
      </c>
      <c r="H1083" s="285" t="s">
        <v>10</v>
      </c>
      <c r="I1083">
        <v>4.6150000000000002</v>
      </c>
    </row>
    <row r="1084" spans="1:9">
      <c r="A1084" s="1">
        <v>38196</v>
      </c>
      <c r="B1084">
        <v>1.45</v>
      </c>
      <c r="C1084" s="285" t="s">
        <v>10</v>
      </c>
      <c r="D1084">
        <v>1.45</v>
      </c>
      <c r="F1084" s="1">
        <v>38196</v>
      </c>
      <c r="G1084">
        <v>4.585</v>
      </c>
      <c r="H1084" s="285" t="s">
        <v>10</v>
      </c>
      <c r="I1084">
        <v>4.585</v>
      </c>
    </row>
    <row r="1085" spans="1:9">
      <c r="A1085" s="1">
        <v>38197</v>
      </c>
      <c r="B1085">
        <v>1.44</v>
      </c>
      <c r="C1085" s="285" t="s">
        <v>10</v>
      </c>
      <c r="D1085">
        <v>1.44</v>
      </c>
      <c r="F1085" s="1">
        <v>38197</v>
      </c>
      <c r="G1085">
        <v>4.577</v>
      </c>
      <c r="H1085" s="285" t="s">
        <v>10</v>
      </c>
      <c r="I1085">
        <v>4.577</v>
      </c>
    </row>
    <row r="1086" spans="1:9">
      <c r="A1086" s="1">
        <v>38198</v>
      </c>
      <c r="B1086">
        <v>1.44</v>
      </c>
      <c r="C1086" s="285" t="s">
        <v>10</v>
      </c>
      <c r="D1086">
        <v>1.44</v>
      </c>
      <c r="F1086" s="1">
        <v>38198</v>
      </c>
      <c r="G1086">
        <v>4.4770000000000003</v>
      </c>
      <c r="H1086" s="285" t="s">
        <v>10</v>
      </c>
      <c r="I1086">
        <v>4.4770000000000003</v>
      </c>
    </row>
    <row r="1087" spans="1:9">
      <c r="A1087" s="1">
        <v>38201</v>
      </c>
      <c r="B1087">
        <v>1.46</v>
      </c>
      <c r="C1087" s="285" t="s">
        <v>10</v>
      </c>
      <c r="D1087">
        <v>1.46</v>
      </c>
      <c r="F1087" s="1">
        <v>38201</v>
      </c>
      <c r="G1087">
        <v>4.4509999999999996</v>
      </c>
      <c r="H1087" s="285" t="s">
        <v>10</v>
      </c>
      <c r="I1087">
        <v>4.4509999999999996</v>
      </c>
    </row>
    <row r="1088" spans="1:9">
      <c r="A1088" s="1">
        <v>38202</v>
      </c>
      <c r="B1088">
        <v>1.4809999999999999</v>
      </c>
      <c r="C1088" s="285" t="s">
        <v>10</v>
      </c>
      <c r="D1088">
        <v>1.4809999999999999</v>
      </c>
      <c r="F1088" s="1">
        <v>38202</v>
      </c>
      <c r="G1088">
        <v>4.4260000000000002</v>
      </c>
      <c r="H1088" s="285" t="s">
        <v>10</v>
      </c>
      <c r="I1088">
        <v>4.4260000000000002</v>
      </c>
    </row>
    <row r="1089" spans="1:9">
      <c r="A1089" s="1">
        <v>38203</v>
      </c>
      <c r="B1089">
        <v>1.47</v>
      </c>
      <c r="C1089" s="285" t="s">
        <v>10</v>
      </c>
      <c r="D1089">
        <v>1.47</v>
      </c>
      <c r="F1089" s="1">
        <v>38203</v>
      </c>
      <c r="G1089">
        <v>4.42</v>
      </c>
      <c r="H1089" s="285" t="s">
        <v>10</v>
      </c>
      <c r="I1089">
        <v>4.42</v>
      </c>
    </row>
    <row r="1090" spans="1:9">
      <c r="A1090" s="1">
        <v>38204</v>
      </c>
      <c r="B1090">
        <v>1.47</v>
      </c>
      <c r="C1090" s="285" t="s">
        <v>10</v>
      </c>
      <c r="D1090">
        <v>1.47</v>
      </c>
      <c r="F1090" s="1">
        <v>38204</v>
      </c>
      <c r="G1090">
        <v>4.4020000000000001</v>
      </c>
      <c r="H1090" s="285" t="s">
        <v>10</v>
      </c>
      <c r="I1090">
        <v>4.4020000000000001</v>
      </c>
    </row>
    <row r="1091" spans="1:9">
      <c r="A1091" s="1">
        <v>38205</v>
      </c>
      <c r="B1091">
        <v>1.429</v>
      </c>
      <c r="C1091" s="285" t="s">
        <v>10</v>
      </c>
      <c r="D1091">
        <v>1.429</v>
      </c>
      <c r="F1091" s="1">
        <v>38205</v>
      </c>
      <c r="G1091">
        <v>4.2220000000000004</v>
      </c>
      <c r="H1091" s="285" t="s">
        <v>10</v>
      </c>
      <c r="I1091">
        <v>4.2220000000000004</v>
      </c>
    </row>
    <row r="1092" spans="1:9">
      <c r="A1092" s="1">
        <v>38208</v>
      </c>
      <c r="B1092">
        <v>1.48</v>
      </c>
      <c r="C1092" s="285" t="s">
        <v>10</v>
      </c>
      <c r="D1092">
        <v>1.48</v>
      </c>
      <c r="F1092" s="1">
        <v>38208</v>
      </c>
      <c r="G1092">
        <v>4.258</v>
      </c>
      <c r="H1092" s="285" t="s">
        <v>10</v>
      </c>
      <c r="I1092">
        <v>4.258</v>
      </c>
    </row>
    <row r="1093" spans="1:9">
      <c r="A1093" s="1">
        <v>38209</v>
      </c>
      <c r="B1093">
        <v>1.4910000000000001</v>
      </c>
      <c r="C1093" s="285" t="s">
        <v>10</v>
      </c>
      <c r="D1093">
        <v>1.4910000000000001</v>
      </c>
      <c r="F1093" s="1">
        <v>38209</v>
      </c>
      <c r="G1093">
        <v>4.2910000000000004</v>
      </c>
      <c r="H1093" s="285" t="s">
        <v>10</v>
      </c>
      <c r="I1093">
        <v>4.2910000000000004</v>
      </c>
    </row>
    <row r="1094" spans="1:9">
      <c r="A1094" s="1">
        <v>38210</v>
      </c>
      <c r="B1094">
        <v>1.43</v>
      </c>
      <c r="C1094" s="285" t="s">
        <v>10</v>
      </c>
      <c r="D1094">
        <v>1.43</v>
      </c>
      <c r="F1094" s="1">
        <v>38210</v>
      </c>
      <c r="G1094">
        <v>4.2729999999999997</v>
      </c>
      <c r="H1094" s="285" t="s">
        <v>10</v>
      </c>
      <c r="I1094">
        <v>4.2729999999999997</v>
      </c>
    </row>
    <row r="1095" spans="1:9">
      <c r="A1095" s="1">
        <v>38211</v>
      </c>
      <c r="B1095">
        <v>1.44</v>
      </c>
      <c r="C1095" s="285" t="s">
        <v>10</v>
      </c>
      <c r="D1095">
        <v>1.44</v>
      </c>
      <c r="F1095" s="1">
        <v>38211</v>
      </c>
      <c r="G1095">
        <v>4.2560000000000002</v>
      </c>
      <c r="H1095" s="285" t="s">
        <v>10</v>
      </c>
      <c r="I1095">
        <v>4.2560000000000002</v>
      </c>
    </row>
    <row r="1096" spans="1:9">
      <c r="A1096" s="1">
        <v>38212</v>
      </c>
      <c r="B1096">
        <v>1.429</v>
      </c>
      <c r="C1096" s="285" t="s">
        <v>10</v>
      </c>
      <c r="D1096">
        <v>1.429</v>
      </c>
      <c r="F1096" s="1">
        <v>38212</v>
      </c>
      <c r="G1096">
        <v>4.2290000000000001</v>
      </c>
      <c r="H1096" s="285" t="s">
        <v>10</v>
      </c>
      <c r="I1096">
        <v>4.2290000000000001</v>
      </c>
    </row>
    <row r="1097" spans="1:9">
      <c r="A1097" s="1">
        <v>38215</v>
      </c>
      <c r="B1097">
        <v>1.45</v>
      </c>
      <c r="C1097" s="285" t="s">
        <v>10</v>
      </c>
      <c r="D1097">
        <v>1.45</v>
      </c>
      <c r="F1097" s="1">
        <v>38215</v>
      </c>
      <c r="G1097">
        <v>4.2640000000000002</v>
      </c>
      <c r="H1097" s="285" t="s">
        <v>10</v>
      </c>
      <c r="I1097">
        <v>4.2640000000000002</v>
      </c>
    </row>
    <row r="1098" spans="1:9">
      <c r="A1098" s="1">
        <v>38216</v>
      </c>
      <c r="B1098">
        <v>1.4710000000000001</v>
      </c>
      <c r="C1098" s="285" t="s">
        <v>10</v>
      </c>
      <c r="D1098">
        <v>1.4710000000000001</v>
      </c>
      <c r="F1098" s="1">
        <v>38216</v>
      </c>
      <c r="G1098">
        <v>4.1920000000000002</v>
      </c>
      <c r="H1098" s="285" t="s">
        <v>10</v>
      </c>
      <c r="I1098">
        <v>4.1920000000000002</v>
      </c>
    </row>
    <row r="1099" spans="1:9">
      <c r="A1099" s="1">
        <v>38217</v>
      </c>
      <c r="B1099">
        <v>1.47</v>
      </c>
      <c r="C1099" s="285" t="s">
        <v>10</v>
      </c>
      <c r="D1099">
        <v>1.47</v>
      </c>
      <c r="F1099" s="1">
        <v>38217</v>
      </c>
      <c r="G1099">
        <v>4.2379999999999995</v>
      </c>
      <c r="H1099" s="285" t="s">
        <v>10</v>
      </c>
      <c r="I1099">
        <v>4.2379999999999995</v>
      </c>
    </row>
    <row r="1100" spans="1:9">
      <c r="A1100" s="1">
        <v>38218</v>
      </c>
      <c r="B1100">
        <v>1.47</v>
      </c>
      <c r="C1100" s="285" t="s">
        <v>10</v>
      </c>
      <c r="D1100">
        <v>1.47</v>
      </c>
      <c r="F1100" s="1">
        <v>38218</v>
      </c>
      <c r="G1100">
        <v>4.2149999999999999</v>
      </c>
      <c r="H1100" s="285" t="s">
        <v>10</v>
      </c>
      <c r="I1100">
        <v>4.2149999999999999</v>
      </c>
    </row>
    <row r="1101" spans="1:9">
      <c r="A1101" s="1">
        <v>38219</v>
      </c>
      <c r="B1101">
        <v>1.48</v>
      </c>
      <c r="C1101" s="285" t="s">
        <v>10</v>
      </c>
      <c r="D1101">
        <v>1.48</v>
      </c>
      <c r="F1101" s="1">
        <v>38219</v>
      </c>
      <c r="G1101">
        <v>4.234</v>
      </c>
      <c r="H1101" s="285" t="s">
        <v>10</v>
      </c>
      <c r="I1101">
        <v>4.234</v>
      </c>
    </row>
    <row r="1102" spans="1:9">
      <c r="A1102" s="1">
        <v>38222</v>
      </c>
      <c r="B1102">
        <v>1.5009999999999999</v>
      </c>
      <c r="C1102" s="285" t="s">
        <v>10</v>
      </c>
      <c r="D1102">
        <v>1.5009999999999999</v>
      </c>
      <c r="F1102" s="1">
        <v>38222</v>
      </c>
      <c r="G1102">
        <v>4.2850000000000001</v>
      </c>
      <c r="H1102" s="285" t="s">
        <v>10</v>
      </c>
      <c r="I1102">
        <v>4.2850000000000001</v>
      </c>
    </row>
    <row r="1103" spans="1:9">
      <c r="A1103" s="1">
        <v>38223</v>
      </c>
      <c r="B1103">
        <v>1.532</v>
      </c>
      <c r="C1103" s="285" t="s">
        <v>10</v>
      </c>
      <c r="D1103">
        <v>1.532</v>
      </c>
      <c r="F1103" s="1">
        <v>38223</v>
      </c>
      <c r="G1103">
        <v>4.2729999999999997</v>
      </c>
      <c r="H1103" s="285" t="s">
        <v>10</v>
      </c>
      <c r="I1103">
        <v>4.2729999999999997</v>
      </c>
    </row>
    <row r="1104" spans="1:9">
      <c r="A1104" s="1">
        <v>38224</v>
      </c>
      <c r="B1104">
        <v>1.542</v>
      </c>
      <c r="C1104" s="285" t="s">
        <v>10</v>
      </c>
      <c r="D1104">
        <v>1.542</v>
      </c>
      <c r="F1104" s="1">
        <v>38224</v>
      </c>
      <c r="G1104">
        <v>4.2629999999999999</v>
      </c>
      <c r="H1104" s="285" t="s">
        <v>10</v>
      </c>
      <c r="I1104">
        <v>4.2629999999999999</v>
      </c>
    </row>
    <row r="1105" spans="1:9">
      <c r="A1105" s="1">
        <v>38225</v>
      </c>
      <c r="B1105">
        <v>1.542</v>
      </c>
      <c r="C1105" s="285" t="s">
        <v>10</v>
      </c>
      <c r="D1105">
        <v>1.542</v>
      </c>
      <c r="F1105" s="1">
        <v>38225</v>
      </c>
      <c r="G1105">
        <v>4.2110000000000003</v>
      </c>
      <c r="H1105" s="285" t="s">
        <v>10</v>
      </c>
      <c r="I1105">
        <v>4.2110000000000003</v>
      </c>
    </row>
    <row r="1106" spans="1:9">
      <c r="A1106" s="1">
        <v>38226</v>
      </c>
      <c r="B1106">
        <v>1.552</v>
      </c>
      <c r="C1106" s="285" t="s">
        <v>10</v>
      </c>
      <c r="D1106">
        <v>1.552</v>
      </c>
      <c r="F1106" s="1">
        <v>38226</v>
      </c>
      <c r="G1106">
        <v>4.2279999999999998</v>
      </c>
      <c r="H1106" s="285" t="s">
        <v>10</v>
      </c>
      <c r="I1106">
        <v>4.2279999999999998</v>
      </c>
    </row>
    <row r="1107" spans="1:9">
      <c r="A1107" s="1">
        <v>38229</v>
      </c>
      <c r="B1107">
        <v>1.5620000000000001</v>
      </c>
      <c r="C1107" s="285" t="s">
        <v>10</v>
      </c>
      <c r="D1107">
        <v>1.5620000000000001</v>
      </c>
      <c r="F1107" s="1">
        <v>38229</v>
      </c>
      <c r="G1107">
        <v>4.1779999999999999</v>
      </c>
      <c r="H1107" s="285" t="s">
        <v>10</v>
      </c>
      <c r="I1107">
        <v>4.1779999999999999</v>
      </c>
    </row>
    <row r="1108" spans="1:9">
      <c r="A1108" s="1">
        <v>38230</v>
      </c>
      <c r="B1108">
        <v>1.583</v>
      </c>
      <c r="C1108" s="285" t="s">
        <v>10</v>
      </c>
      <c r="D1108">
        <v>1.583</v>
      </c>
      <c r="F1108" s="1">
        <v>38230</v>
      </c>
      <c r="G1108">
        <v>4.1189999999999998</v>
      </c>
      <c r="H1108" s="285" t="s">
        <v>10</v>
      </c>
      <c r="I1108">
        <v>4.1189999999999998</v>
      </c>
    </row>
    <row r="1109" spans="1:9">
      <c r="A1109" s="1">
        <v>38231</v>
      </c>
      <c r="B1109">
        <v>1.573</v>
      </c>
      <c r="C1109" s="285" t="s">
        <v>10</v>
      </c>
      <c r="D1109">
        <v>1.573</v>
      </c>
      <c r="F1109" s="1">
        <v>38231</v>
      </c>
      <c r="G1109">
        <v>4.1150000000000002</v>
      </c>
      <c r="H1109" s="285" t="s">
        <v>10</v>
      </c>
      <c r="I1109">
        <v>4.1150000000000002</v>
      </c>
    </row>
    <row r="1110" spans="1:9">
      <c r="A1110" s="1">
        <v>38232</v>
      </c>
      <c r="B1110">
        <v>1.593</v>
      </c>
      <c r="C1110" s="285" t="s">
        <v>10</v>
      </c>
      <c r="D1110">
        <v>1.593</v>
      </c>
      <c r="F1110" s="1">
        <v>38232</v>
      </c>
      <c r="G1110">
        <v>4.2149999999999999</v>
      </c>
      <c r="H1110" s="285" t="s">
        <v>10</v>
      </c>
      <c r="I1110">
        <v>4.2149999999999999</v>
      </c>
    </row>
    <row r="1111" spans="1:9">
      <c r="A1111" s="1">
        <v>38233</v>
      </c>
      <c r="B1111">
        <v>1.6440000000000001</v>
      </c>
      <c r="C1111" s="285" t="s">
        <v>10</v>
      </c>
      <c r="D1111">
        <v>1.6440000000000001</v>
      </c>
      <c r="F1111" s="1">
        <v>38233</v>
      </c>
      <c r="G1111">
        <v>4.2960000000000003</v>
      </c>
      <c r="H1111" s="285" t="s">
        <v>10</v>
      </c>
      <c r="I1111">
        <v>4.2960000000000003</v>
      </c>
    </row>
    <row r="1112" spans="1:9">
      <c r="A1112" s="1">
        <v>38236</v>
      </c>
      <c r="B1112">
        <v>1.6440000000000001</v>
      </c>
      <c r="C1112" s="285" t="s">
        <v>10</v>
      </c>
      <c r="D1112">
        <v>1.6440000000000001</v>
      </c>
      <c r="F1112" s="1">
        <v>38236</v>
      </c>
      <c r="G1112">
        <v>4.2930000000000001</v>
      </c>
      <c r="H1112" s="285" t="s">
        <v>10</v>
      </c>
      <c r="I1112">
        <v>4.2930000000000001</v>
      </c>
    </row>
    <row r="1113" spans="1:9">
      <c r="A1113" s="1">
        <v>38237</v>
      </c>
      <c r="B1113">
        <v>1.623</v>
      </c>
      <c r="C1113" s="285" t="s">
        <v>10</v>
      </c>
      <c r="D1113">
        <v>1.623</v>
      </c>
      <c r="F1113" s="1">
        <v>38237</v>
      </c>
      <c r="G1113">
        <v>4.24</v>
      </c>
      <c r="H1113" s="285" t="s">
        <v>10</v>
      </c>
      <c r="I1113">
        <v>4.24</v>
      </c>
    </row>
    <row r="1114" spans="1:9">
      <c r="A1114" s="1">
        <v>38238</v>
      </c>
      <c r="B1114">
        <v>1.6440000000000001</v>
      </c>
      <c r="C1114" s="285" t="s">
        <v>10</v>
      </c>
      <c r="D1114">
        <v>1.6440000000000001</v>
      </c>
      <c r="F1114" s="1">
        <v>38238</v>
      </c>
      <c r="G1114">
        <v>4.1609999999999996</v>
      </c>
      <c r="H1114" s="285" t="s">
        <v>10</v>
      </c>
      <c r="I1114">
        <v>4.1609999999999996</v>
      </c>
    </row>
    <row r="1115" spans="1:9">
      <c r="A1115" s="1">
        <v>38239</v>
      </c>
      <c r="B1115">
        <v>1.6339999999999999</v>
      </c>
      <c r="C1115" s="285" t="s">
        <v>10</v>
      </c>
      <c r="D1115">
        <v>1.6339999999999999</v>
      </c>
      <c r="F1115" s="1">
        <v>38239</v>
      </c>
      <c r="G1115">
        <v>4.1970000000000001</v>
      </c>
      <c r="H1115" s="285" t="s">
        <v>10</v>
      </c>
      <c r="I1115">
        <v>4.1970000000000001</v>
      </c>
    </row>
    <row r="1116" spans="1:9">
      <c r="A1116" s="1">
        <v>38240</v>
      </c>
      <c r="B1116">
        <v>1.6539999999999999</v>
      </c>
      <c r="C1116" s="285" t="s">
        <v>10</v>
      </c>
      <c r="D1116">
        <v>1.6539999999999999</v>
      </c>
      <c r="F1116" s="1">
        <v>38240</v>
      </c>
      <c r="G1116">
        <v>4.1879999999999997</v>
      </c>
      <c r="H1116" s="285" t="s">
        <v>10</v>
      </c>
      <c r="I1116">
        <v>4.1879999999999997</v>
      </c>
    </row>
    <row r="1117" spans="1:9">
      <c r="A1117" s="1">
        <v>38243</v>
      </c>
      <c r="B1117">
        <v>1.6440000000000001</v>
      </c>
      <c r="C1117" s="285" t="s">
        <v>10</v>
      </c>
      <c r="D1117">
        <v>1.6440000000000001</v>
      </c>
      <c r="F1117" s="1">
        <v>38243</v>
      </c>
      <c r="G1117">
        <v>4.1370000000000005</v>
      </c>
      <c r="H1117" s="285" t="s">
        <v>10</v>
      </c>
      <c r="I1117">
        <v>4.1370000000000005</v>
      </c>
    </row>
    <row r="1118" spans="1:9">
      <c r="A1118" s="1">
        <v>38244</v>
      </c>
      <c r="B1118">
        <v>1.6539999999999999</v>
      </c>
      <c r="C1118" s="285" t="s">
        <v>10</v>
      </c>
      <c r="D1118">
        <v>1.6539999999999999</v>
      </c>
      <c r="F1118" s="1">
        <v>38244</v>
      </c>
      <c r="G1118">
        <v>4.1260000000000003</v>
      </c>
      <c r="H1118" s="285" t="s">
        <v>10</v>
      </c>
      <c r="I1118">
        <v>4.1260000000000003</v>
      </c>
    </row>
    <row r="1119" spans="1:9">
      <c r="A1119" s="1">
        <v>38245</v>
      </c>
      <c r="B1119">
        <v>1.665</v>
      </c>
      <c r="C1119" s="285" t="s">
        <v>10</v>
      </c>
      <c r="D1119">
        <v>1.665</v>
      </c>
      <c r="F1119" s="1">
        <v>38245</v>
      </c>
      <c r="G1119">
        <v>4.1660000000000004</v>
      </c>
      <c r="H1119" s="285" t="s">
        <v>10</v>
      </c>
      <c r="I1119">
        <v>4.1660000000000004</v>
      </c>
    </row>
    <row r="1120" spans="1:9">
      <c r="A1120" s="1">
        <v>38246</v>
      </c>
      <c r="B1120">
        <v>1.665</v>
      </c>
      <c r="C1120" s="285" t="s">
        <v>10</v>
      </c>
      <c r="D1120">
        <v>1.665</v>
      </c>
      <c r="F1120" s="1">
        <v>38246</v>
      </c>
      <c r="G1120">
        <v>4.0739999999999998</v>
      </c>
      <c r="H1120" s="285" t="s">
        <v>10</v>
      </c>
      <c r="I1120">
        <v>4.0739999999999998</v>
      </c>
    </row>
    <row r="1121" spans="1:9">
      <c r="A1121" s="1">
        <v>38247</v>
      </c>
      <c r="B1121">
        <v>1.6949999999999998</v>
      </c>
      <c r="C1121" s="285" t="s">
        <v>10</v>
      </c>
      <c r="D1121">
        <v>1.6949999999999998</v>
      </c>
      <c r="F1121" s="1">
        <v>38247</v>
      </c>
      <c r="G1121">
        <v>4.1079999999999997</v>
      </c>
      <c r="H1121" s="285" t="s">
        <v>10</v>
      </c>
      <c r="I1121">
        <v>4.1079999999999997</v>
      </c>
    </row>
    <row r="1122" spans="1:9">
      <c r="A1122" s="1">
        <v>38250</v>
      </c>
      <c r="B1122">
        <v>1.6949999999999998</v>
      </c>
      <c r="C1122" s="285" t="s">
        <v>10</v>
      </c>
      <c r="D1122">
        <v>1.6949999999999998</v>
      </c>
      <c r="F1122" s="1">
        <v>38250</v>
      </c>
      <c r="G1122">
        <v>4.0579999999999998</v>
      </c>
      <c r="H1122" s="285" t="s">
        <v>10</v>
      </c>
      <c r="I1122">
        <v>4.0579999999999998</v>
      </c>
    </row>
    <row r="1123" spans="1:9">
      <c r="A1123" s="1">
        <v>38251</v>
      </c>
      <c r="B1123">
        <v>1.716</v>
      </c>
      <c r="C1123" s="285" t="s">
        <v>10</v>
      </c>
      <c r="D1123">
        <v>1.716</v>
      </c>
      <c r="F1123" s="1">
        <v>38251</v>
      </c>
      <c r="G1123">
        <v>4.0369999999999999</v>
      </c>
      <c r="H1123" s="285" t="s">
        <v>10</v>
      </c>
      <c r="I1123">
        <v>4.0369999999999999</v>
      </c>
    </row>
    <row r="1124" spans="1:9">
      <c r="A1124" s="1">
        <v>38252</v>
      </c>
      <c r="B1124">
        <v>1.7050000000000001</v>
      </c>
      <c r="C1124" s="285" t="s">
        <v>10</v>
      </c>
      <c r="D1124">
        <v>1.7050000000000001</v>
      </c>
      <c r="F1124" s="1">
        <v>38252</v>
      </c>
      <c r="G1124">
        <v>3.98</v>
      </c>
      <c r="H1124" s="285" t="s">
        <v>10</v>
      </c>
      <c r="I1124">
        <v>3.98</v>
      </c>
    </row>
    <row r="1125" spans="1:9">
      <c r="A1125" s="1">
        <v>38253</v>
      </c>
      <c r="B1125">
        <v>1.716</v>
      </c>
      <c r="C1125" s="285" t="s">
        <v>10</v>
      </c>
      <c r="D1125">
        <v>1.716</v>
      </c>
      <c r="F1125" s="1">
        <v>38253</v>
      </c>
      <c r="G1125">
        <v>4.0179999999999998</v>
      </c>
      <c r="H1125" s="285" t="s">
        <v>10</v>
      </c>
      <c r="I1125">
        <v>4.0179999999999998</v>
      </c>
    </row>
    <row r="1126" spans="1:9">
      <c r="A1126" s="1">
        <v>38254</v>
      </c>
      <c r="B1126">
        <v>1.726</v>
      </c>
      <c r="C1126" s="285" t="s">
        <v>10</v>
      </c>
      <c r="D1126">
        <v>1.726</v>
      </c>
      <c r="F1126" s="1">
        <v>38254</v>
      </c>
      <c r="G1126">
        <v>4.0289999999999999</v>
      </c>
      <c r="H1126" s="285" t="s">
        <v>10</v>
      </c>
      <c r="I1126">
        <v>4.0289999999999999</v>
      </c>
    </row>
    <row r="1127" spans="1:9">
      <c r="A1127" s="1">
        <v>38257</v>
      </c>
      <c r="B1127">
        <v>1.7149999999999999</v>
      </c>
      <c r="C1127" s="285" t="s">
        <v>10</v>
      </c>
      <c r="D1127">
        <v>1.7149999999999999</v>
      </c>
      <c r="F1127" s="1">
        <v>38257</v>
      </c>
      <c r="G1127">
        <v>3.9910000000000001</v>
      </c>
      <c r="H1127" s="285" t="s">
        <v>10</v>
      </c>
      <c r="I1127">
        <v>3.9910000000000001</v>
      </c>
    </row>
    <row r="1128" spans="1:9">
      <c r="A1128" s="1">
        <v>38258</v>
      </c>
      <c r="B1128">
        <v>1.716</v>
      </c>
      <c r="C1128" s="285" t="s">
        <v>10</v>
      </c>
      <c r="D1128">
        <v>1.716</v>
      </c>
      <c r="F1128" s="1">
        <v>38258</v>
      </c>
      <c r="G1128">
        <v>4.0039999999999996</v>
      </c>
      <c r="H1128" s="285" t="s">
        <v>10</v>
      </c>
      <c r="I1128">
        <v>4.0039999999999996</v>
      </c>
    </row>
    <row r="1129" spans="1:9">
      <c r="A1129" s="1">
        <v>38259</v>
      </c>
      <c r="B1129">
        <v>1.7050000000000001</v>
      </c>
      <c r="C1129" s="285" t="s">
        <v>10</v>
      </c>
      <c r="D1129">
        <v>1.7050000000000001</v>
      </c>
      <c r="F1129" s="1">
        <v>38259</v>
      </c>
      <c r="G1129">
        <v>4.0890000000000004</v>
      </c>
      <c r="H1129" s="285" t="s">
        <v>10</v>
      </c>
      <c r="I1129">
        <v>4.0890000000000004</v>
      </c>
    </row>
    <row r="1130" spans="1:9">
      <c r="A1130" s="1">
        <v>38260</v>
      </c>
      <c r="B1130">
        <v>1.7050000000000001</v>
      </c>
      <c r="C1130" s="285" t="s">
        <v>10</v>
      </c>
      <c r="D1130">
        <v>1.7050000000000001</v>
      </c>
      <c r="F1130" s="1">
        <v>38260</v>
      </c>
      <c r="G1130">
        <v>4.1210000000000004</v>
      </c>
      <c r="H1130" s="285" t="s">
        <v>10</v>
      </c>
      <c r="I1130">
        <v>4.1210000000000004</v>
      </c>
    </row>
    <row r="1131" spans="1:9">
      <c r="A1131" s="1">
        <v>38261</v>
      </c>
      <c r="B1131">
        <v>1.6850000000000001</v>
      </c>
      <c r="C1131" s="285" t="s">
        <v>10</v>
      </c>
      <c r="D1131">
        <v>1.6850000000000001</v>
      </c>
      <c r="F1131" s="1">
        <v>38261</v>
      </c>
      <c r="G1131">
        <v>4.1890000000000001</v>
      </c>
      <c r="H1131" s="285" t="s">
        <v>10</v>
      </c>
      <c r="I1131">
        <v>4.1890000000000001</v>
      </c>
    </row>
    <row r="1132" spans="1:9">
      <c r="A1132" s="1">
        <v>38264</v>
      </c>
      <c r="B1132">
        <v>1.6850000000000001</v>
      </c>
      <c r="C1132" s="285" t="s">
        <v>10</v>
      </c>
      <c r="D1132">
        <v>1.6850000000000001</v>
      </c>
      <c r="F1132" s="1">
        <v>38264</v>
      </c>
      <c r="G1132">
        <v>4.1660000000000004</v>
      </c>
      <c r="H1132" s="285" t="s">
        <v>10</v>
      </c>
      <c r="I1132">
        <v>4.1660000000000004</v>
      </c>
    </row>
    <row r="1133" spans="1:9">
      <c r="A1133" s="1">
        <v>38265</v>
      </c>
      <c r="B1133">
        <v>1.706</v>
      </c>
      <c r="C1133" s="285" t="s">
        <v>10</v>
      </c>
      <c r="D1133">
        <v>1.706</v>
      </c>
      <c r="F1133" s="1">
        <v>38265</v>
      </c>
      <c r="G1133">
        <v>4.1740000000000004</v>
      </c>
      <c r="H1133" s="285" t="s">
        <v>10</v>
      </c>
      <c r="I1133">
        <v>4.1740000000000004</v>
      </c>
    </row>
    <row r="1134" spans="1:9">
      <c r="A1134" s="1">
        <v>38266</v>
      </c>
      <c r="B1134">
        <v>1.7050000000000001</v>
      </c>
      <c r="C1134" s="285" t="s">
        <v>10</v>
      </c>
      <c r="D1134">
        <v>1.7050000000000001</v>
      </c>
      <c r="F1134" s="1">
        <v>38266</v>
      </c>
      <c r="G1134">
        <v>4.2220000000000004</v>
      </c>
      <c r="H1134" s="285" t="s">
        <v>10</v>
      </c>
      <c r="I1134">
        <v>4.2220000000000004</v>
      </c>
    </row>
    <row r="1135" spans="1:9">
      <c r="A1135" s="1">
        <v>38267</v>
      </c>
      <c r="B1135">
        <v>1.6949999999999998</v>
      </c>
      <c r="C1135" s="285" t="s">
        <v>10</v>
      </c>
      <c r="D1135">
        <v>1.6949999999999998</v>
      </c>
      <c r="F1135" s="1">
        <v>38267</v>
      </c>
      <c r="G1135">
        <v>4.2439999999999998</v>
      </c>
      <c r="H1135" s="285" t="s">
        <v>10</v>
      </c>
      <c r="I1135">
        <v>4.2439999999999998</v>
      </c>
    </row>
    <row r="1136" spans="1:9">
      <c r="A1136" s="1">
        <v>38268</v>
      </c>
      <c r="B1136">
        <v>1.6850000000000001</v>
      </c>
      <c r="C1136" s="285" t="s">
        <v>10</v>
      </c>
      <c r="D1136">
        <v>1.6850000000000001</v>
      </c>
      <c r="F1136" s="1">
        <v>38268</v>
      </c>
      <c r="G1136">
        <v>4.1310000000000002</v>
      </c>
      <c r="H1136" s="285" t="s">
        <v>10</v>
      </c>
      <c r="I1136">
        <v>4.1310000000000002</v>
      </c>
    </row>
    <row r="1137" spans="1:9">
      <c r="A1137" s="1">
        <v>38271</v>
      </c>
      <c r="B1137">
        <v>1.6850000000000001</v>
      </c>
      <c r="C1137" s="285" t="s">
        <v>10</v>
      </c>
      <c r="D1137">
        <v>1.6850000000000001</v>
      </c>
      <c r="F1137" s="1">
        <v>38271</v>
      </c>
      <c r="G1137">
        <v>4.1319999999999997</v>
      </c>
      <c r="H1137" s="285" t="s">
        <v>10</v>
      </c>
      <c r="I1137">
        <v>4.1319999999999997</v>
      </c>
    </row>
    <row r="1138" spans="1:9">
      <c r="A1138" s="1">
        <v>38272</v>
      </c>
      <c r="B1138">
        <v>1.6840000000000002</v>
      </c>
      <c r="C1138" s="285" t="s">
        <v>10</v>
      </c>
      <c r="D1138">
        <v>1.6840000000000002</v>
      </c>
      <c r="F1138" s="1">
        <v>38272</v>
      </c>
      <c r="G1138">
        <v>4.0999999999999996</v>
      </c>
      <c r="H1138" s="285" t="s">
        <v>10</v>
      </c>
      <c r="I1138">
        <v>4.0999999999999996</v>
      </c>
    </row>
    <row r="1139" spans="1:9">
      <c r="A1139" s="1">
        <v>38273</v>
      </c>
      <c r="B1139">
        <v>1.716</v>
      </c>
      <c r="C1139" s="285" t="s">
        <v>10</v>
      </c>
      <c r="D1139">
        <v>1.716</v>
      </c>
      <c r="F1139" s="1">
        <v>38273</v>
      </c>
      <c r="G1139">
        <v>4.0570000000000004</v>
      </c>
      <c r="H1139" s="285" t="s">
        <v>10</v>
      </c>
      <c r="I1139">
        <v>4.0570000000000004</v>
      </c>
    </row>
    <row r="1140" spans="1:9">
      <c r="A1140" s="1">
        <v>38274</v>
      </c>
      <c r="B1140">
        <v>1.726</v>
      </c>
      <c r="C1140" s="285" t="s">
        <v>10</v>
      </c>
      <c r="D1140">
        <v>1.726</v>
      </c>
      <c r="F1140" s="1">
        <v>38274</v>
      </c>
      <c r="G1140">
        <v>4.0259999999999998</v>
      </c>
      <c r="H1140" s="285" t="s">
        <v>10</v>
      </c>
      <c r="I1140">
        <v>4.0259999999999998</v>
      </c>
    </row>
    <row r="1141" spans="1:9">
      <c r="A1141" s="1">
        <v>38275</v>
      </c>
      <c r="B1141">
        <v>1.746</v>
      </c>
      <c r="C1141" s="285" t="s">
        <v>10</v>
      </c>
      <c r="D1141">
        <v>1.746</v>
      </c>
      <c r="F1141" s="1">
        <v>38275</v>
      </c>
      <c r="G1141">
        <v>4.0549999999999997</v>
      </c>
      <c r="H1141" s="285" t="s">
        <v>10</v>
      </c>
      <c r="I1141">
        <v>4.0549999999999997</v>
      </c>
    </row>
    <row r="1142" spans="1:9">
      <c r="A1142" s="1">
        <v>38278</v>
      </c>
      <c r="B1142">
        <v>1.7770000000000001</v>
      </c>
      <c r="C1142" s="285" t="s">
        <v>10</v>
      </c>
      <c r="D1142">
        <v>1.7770000000000001</v>
      </c>
      <c r="F1142" s="1">
        <v>38278</v>
      </c>
      <c r="G1142">
        <v>4.0430000000000001</v>
      </c>
      <c r="H1142" s="285" t="s">
        <v>10</v>
      </c>
      <c r="I1142">
        <v>4.0430000000000001</v>
      </c>
    </row>
    <row r="1143" spans="1:9">
      <c r="A1143" s="1">
        <v>38279</v>
      </c>
      <c r="B1143">
        <v>1.8180000000000001</v>
      </c>
      <c r="C1143" s="285" t="s">
        <v>10</v>
      </c>
      <c r="D1143">
        <v>1.8180000000000001</v>
      </c>
      <c r="F1143" s="1">
        <v>38279</v>
      </c>
      <c r="G1143">
        <v>4.0339999999999998</v>
      </c>
      <c r="H1143" s="285" t="s">
        <v>10</v>
      </c>
      <c r="I1143">
        <v>4.0339999999999998</v>
      </c>
    </row>
    <row r="1144" spans="1:9">
      <c r="A1144" s="1">
        <v>38280</v>
      </c>
      <c r="B1144">
        <v>1.8180000000000001</v>
      </c>
      <c r="C1144" s="285" t="s">
        <v>10</v>
      </c>
      <c r="D1144">
        <v>1.8180000000000001</v>
      </c>
      <c r="F1144" s="1">
        <v>38280</v>
      </c>
      <c r="G1144">
        <v>3.9820000000000002</v>
      </c>
      <c r="H1144" s="285" t="s">
        <v>10</v>
      </c>
      <c r="I1144">
        <v>3.9820000000000002</v>
      </c>
    </row>
    <row r="1145" spans="1:9">
      <c r="A1145" s="1">
        <v>38281</v>
      </c>
      <c r="B1145">
        <v>1.8380000000000001</v>
      </c>
      <c r="C1145" s="285" t="s">
        <v>10</v>
      </c>
      <c r="D1145">
        <v>1.8380000000000001</v>
      </c>
      <c r="F1145" s="1">
        <v>38281</v>
      </c>
      <c r="G1145">
        <v>3.9969999999999999</v>
      </c>
      <c r="H1145" s="285" t="s">
        <v>10</v>
      </c>
      <c r="I1145">
        <v>3.9969999999999999</v>
      </c>
    </row>
    <row r="1146" spans="1:9">
      <c r="A1146" s="1">
        <v>38282</v>
      </c>
      <c r="B1146">
        <v>1.8380000000000001</v>
      </c>
      <c r="C1146" s="285" t="s">
        <v>10</v>
      </c>
      <c r="D1146">
        <v>1.8380000000000001</v>
      </c>
      <c r="F1146" s="1">
        <v>38282</v>
      </c>
      <c r="G1146">
        <v>3.976</v>
      </c>
      <c r="H1146" s="285" t="s">
        <v>10</v>
      </c>
      <c r="I1146">
        <v>3.976</v>
      </c>
    </row>
    <row r="1147" spans="1:9">
      <c r="A1147" s="1">
        <v>38285</v>
      </c>
      <c r="B1147">
        <v>1.869</v>
      </c>
      <c r="C1147" s="285" t="s">
        <v>10</v>
      </c>
      <c r="D1147">
        <v>1.869</v>
      </c>
      <c r="F1147" s="1">
        <v>38285</v>
      </c>
      <c r="G1147">
        <v>3.972</v>
      </c>
      <c r="H1147" s="285" t="s">
        <v>10</v>
      </c>
      <c r="I1147">
        <v>3.972</v>
      </c>
    </row>
    <row r="1148" spans="1:9">
      <c r="A1148" s="1">
        <v>38286</v>
      </c>
      <c r="B1148">
        <v>1.9100000000000001</v>
      </c>
      <c r="C1148" s="285" t="s">
        <v>10</v>
      </c>
      <c r="D1148">
        <v>1.9100000000000001</v>
      </c>
      <c r="F1148" s="1">
        <v>38286</v>
      </c>
      <c r="G1148">
        <v>4.0010000000000003</v>
      </c>
      <c r="H1148" s="285" t="s">
        <v>10</v>
      </c>
      <c r="I1148">
        <v>4.0010000000000003</v>
      </c>
    </row>
    <row r="1149" spans="1:9">
      <c r="A1149" s="1">
        <v>38287</v>
      </c>
      <c r="B1149">
        <v>1.9100000000000001</v>
      </c>
      <c r="C1149" s="285" t="s">
        <v>10</v>
      </c>
      <c r="D1149">
        <v>1.9100000000000001</v>
      </c>
      <c r="F1149" s="1">
        <v>38287</v>
      </c>
      <c r="G1149">
        <v>4.0839999999999996</v>
      </c>
      <c r="H1149" s="285" t="s">
        <v>10</v>
      </c>
      <c r="I1149">
        <v>4.0839999999999996</v>
      </c>
    </row>
    <row r="1150" spans="1:9">
      <c r="A1150" s="1">
        <v>38288</v>
      </c>
      <c r="B1150">
        <v>1.9</v>
      </c>
      <c r="C1150" s="285" t="s">
        <v>10</v>
      </c>
      <c r="D1150">
        <v>1.9</v>
      </c>
      <c r="F1150" s="1">
        <v>38288</v>
      </c>
      <c r="G1150">
        <v>4.0510000000000002</v>
      </c>
      <c r="H1150" s="285" t="s">
        <v>10</v>
      </c>
      <c r="I1150">
        <v>4.0510000000000002</v>
      </c>
    </row>
    <row r="1151" spans="1:9">
      <c r="A1151" s="1">
        <v>38289</v>
      </c>
      <c r="B1151">
        <v>1.899</v>
      </c>
      <c r="C1151" s="285" t="s">
        <v>10</v>
      </c>
      <c r="D1151">
        <v>1.899</v>
      </c>
      <c r="F1151" s="1">
        <v>38289</v>
      </c>
      <c r="G1151">
        <v>4.0250000000000004</v>
      </c>
      <c r="H1151" s="285" t="s">
        <v>10</v>
      </c>
      <c r="I1151">
        <v>4.0250000000000004</v>
      </c>
    </row>
    <row r="1152" spans="1:9">
      <c r="A1152" s="1">
        <v>38292</v>
      </c>
      <c r="B1152">
        <v>1.92</v>
      </c>
      <c r="C1152" s="285" t="s">
        <v>10</v>
      </c>
      <c r="D1152">
        <v>1.92</v>
      </c>
      <c r="F1152" s="1">
        <v>38292</v>
      </c>
      <c r="G1152">
        <v>4.0720000000000001</v>
      </c>
      <c r="H1152" s="285" t="s">
        <v>10</v>
      </c>
      <c r="I1152">
        <v>4.0720000000000001</v>
      </c>
    </row>
    <row r="1153" spans="1:9">
      <c r="A1153" s="1">
        <v>38293</v>
      </c>
      <c r="B1153">
        <v>1.982</v>
      </c>
      <c r="C1153" s="285" t="s">
        <v>10</v>
      </c>
      <c r="D1153">
        <v>1.982</v>
      </c>
      <c r="F1153" s="1">
        <v>38293</v>
      </c>
      <c r="G1153">
        <v>4.048</v>
      </c>
      <c r="H1153" s="285" t="s">
        <v>10</v>
      </c>
      <c r="I1153">
        <v>4.048</v>
      </c>
    </row>
    <row r="1154" spans="1:9">
      <c r="A1154" s="1">
        <v>38294</v>
      </c>
      <c r="B1154">
        <v>1.9510000000000001</v>
      </c>
      <c r="C1154" s="285" t="s">
        <v>10</v>
      </c>
      <c r="D1154">
        <v>1.9510000000000001</v>
      </c>
      <c r="F1154" s="1">
        <v>38294</v>
      </c>
      <c r="G1154">
        <v>4.0759999999999996</v>
      </c>
      <c r="H1154" s="285" t="s">
        <v>10</v>
      </c>
      <c r="I1154">
        <v>4.0759999999999996</v>
      </c>
    </row>
    <row r="1155" spans="1:9">
      <c r="A1155" s="1">
        <v>38295</v>
      </c>
      <c r="B1155">
        <v>1.9710000000000001</v>
      </c>
      <c r="C1155" s="285" t="s">
        <v>10</v>
      </c>
      <c r="D1155">
        <v>1.9710000000000001</v>
      </c>
      <c r="F1155" s="1">
        <v>38295</v>
      </c>
      <c r="G1155">
        <v>4.0739999999999998</v>
      </c>
      <c r="H1155" s="285" t="s">
        <v>10</v>
      </c>
      <c r="I1155">
        <v>4.0739999999999998</v>
      </c>
    </row>
    <row r="1156" spans="1:9">
      <c r="A1156" s="1">
        <v>38296</v>
      </c>
      <c r="B1156">
        <v>2.0219999999999998</v>
      </c>
      <c r="C1156" s="285" t="s">
        <v>10</v>
      </c>
      <c r="D1156">
        <v>2.0219999999999998</v>
      </c>
      <c r="F1156" s="1">
        <v>38296</v>
      </c>
      <c r="G1156">
        <v>4.1749999999999998</v>
      </c>
      <c r="H1156" s="285" t="s">
        <v>10</v>
      </c>
      <c r="I1156">
        <v>4.1749999999999998</v>
      </c>
    </row>
    <row r="1157" spans="1:9">
      <c r="A1157" s="1">
        <v>38299</v>
      </c>
      <c r="B1157">
        <v>2.0430000000000001</v>
      </c>
      <c r="C1157" s="285" t="s">
        <v>10</v>
      </c>
      <c r="D1157">
        <v>2.0430000000000001</v>
      </c>
      <c r="F1157" s="1">
        <v>38299</v>
      </c>
      <c r="G1157">
        <v>4.218</v>
      </c>
      <c r="H1157" s="285" t="s">
        <v>10</v>
      </c>
      <c r="I1157">
        <v>4.218</v>
      </c>
    </row>
    <row r="1158" spans="1:9">
      <c r="A1158" s="1">
        <v>38300</v>
      </c>
      <c r="B1158">
        <v>2.0840000000000001</v>
      </c>
      <c r="C1158" s="285" t="s">
        <v>10</v>
      </c>
      <c r="D1158">
        <v>2.0840000000000001</v>
      </c>
      <c r="F1158" s="1">
        <v>38300</v>
      </c>
      <c r="G1158">
        <v>4.2279999999999998</v>
      </c>
      <c r="H1158" s="285" t="s">
        <v>10</v>
      </c>
      <c r="I1158">
        <v>4.2279999999999998</v>
      </c>
    </row>
    <row r="1159" spans="1:9">
      <c r="A1159" s="1">
        <v>38301</v>
      </c>
      <c r="B1159">
        <v>2.0640000000000001</v>
      </c>
      <c r="C1159" s="285" t="s">
        <v>10</v>
      </c>
      <c r="D1159">
        <v>2.0640000000000001</v>
      </c>
      <c r="F1159" s="1">
        <v>38301</v>
      </c>
      <c r="G1159">
        <v>4.2409999999999997</v>
      </c>
      <c r="H1159" s="285" t="s">
        <v>10</v>
      </c>
      <c r="I1159">
        <v>4.2409999999999997</v>
      </c>
    </row>
    <row r="1160" spans="1:9">
      <c r="A1160" s="1">
        <v>38302</v>
      </c>
      <c r="B1160">
        <v>2.073</v>
      </c>
      <c r="C1160" s="285" t="s">
        <v>10</v>
      </c>
      <c r="D1160">
        <v>2.073</v>
      </c>
      <c r="F1160" s="1">
        <v>38302</v>
      </c>
      <c r="G1160">
        <v>4.2539999999999996</v>
      </c>
      <c r="H1160" s="285" t="s">
        <v>10</v>
      </c>
      <c r="I1160">
        <v>4.2539999999999996</v>
      </c>
    </row>
    <row r="1161" spans="1:9">
      <c r="A1161" s="1">
        <v>38303</v>
      </c>
      <c r="B1161">
        <v>2.0630000000000002</v>
      </c>
      <c r="C1161" s="285" t="s">
        <v>10</v>
      </c>
      <c r="D1161">
        <v>2.0630000000000002</v>
      </c>
      <c r="F1161" s="1">
        <v>38303</v>
      </c>
      <c r="G1161">
        <v>4.181</v>
      </c>
      <c r="H1161" s="285" t="s">
        <v>10</v>
      </c>
      <c r="I1161">
        <v>4.181</v>
      </c>
    </row>
    <row r="1162" spans="1:9">
      <c r="A1162" s="1">
        <v>38306</v>
      </c>
      <c r="B1162">
        <v>2.0939999999999999</v>
      </c>
      <c r="C1162" s="285" t="s">
        <v>10</v>
      </c>
      <c r="D1162">
        <v>2.0939999999999999</v>
      </c>
      <c r="F1162" s="1">
        <v>38306</v>
      </c>
      <c r="G1162">
        <v>4.1879999999999997</v>
      </c>
      <c r="H1162" s="285" t="s">
        <v>10</v>
      </c>
      <c r="I1162">
        <v>4.1879999999999997</v>
      </c>
    </row>
    <row r="1163" spans="1:9">
      <c r="A1163" s="1">
        <v>38307</v>
      </c>
      <c r="B1163">
        <v>2.1360000000000001</v>
      </c>
      <c r="C1163" s="285" t="s">
        <v>10</v>
      </c>
      <c r="D1163">
        <v>2.1360000000000001</v>
      </c>
      <c r="F1163" s="1">
        <v>38307</v>
      </c>
      <c r="G1163">
        <v>4.2069999999999999</v>
      </c>
      <c r="H1163" s="285" t="s">
        <v>10</v>
      </c>
      <c r="I1163">
        <v>4.2069999999999999</v>
      </c>
    </row>
    <row r="1164" spans="1:9">
      <c r="A1164" s="1">
        <v>38308</v>
      </c>
      <c r="B1164">
        <v>2.125</v>
      </c>
      <c r="C1164" s="285" t="s">
        <v>10</v>
      </c>
      <c r="D1164">
        <v>2.125</v>
      </c>
      <c r="F1164" s="1">
        <v>38308</v>
      </c>
      <c r="G1164">
        <v>4.1310000000000002</v>
      </c>
      <c r="H1164" s="285" t="s">
        <v>10</v>
      </c>
      <c r="I1164">
        <v>4.1310000000000002</v>
      </c>
    </row>
    <row r="1165" spans="1:9">
      <c r="A1165" s="1">
        <v>38309</v>
      </c>
      <c r="B1165">
        <v>2.1349999999999998</v>
      </c>
      <c r="C1165" s="285" t="s">
        <v>10</v>
      </c>
      <c r="D1165">
        <v>2.1349999999999998</v>
      </c>
      <c r="F1165" s="1">
        <v>38309</v>
      </c>
      <c r="G1165">
        <v>4.1150000000000002</v>
      </c>
      <c r="H1165" s="285" t="s">
        <v>10</v>
      </c>
      <c r="I1165">
        <v>4.1150000000000002</v>
      </c>
    </row>
    <row r="1166" spans="1:9">
      <c r="A1166" s="1">
        <v>38310</v>
      </c>
      <c r="B1166">
        <v>2.1349999999999998</v>
      </c>
      <c r="C1166" s="285" t="s">
        <v>10</v>
      </c>
      <c r="D1166">
        <v>2.1349999999999998</v>
      </c>
      <c r="F1166" s="1">
        <v>38310</v>
      </c>
      <c r="G1166">
        <v>4.2050000000000001</v>
      </c>
      <c r="H1166" s="285" t="s">
        <v>10</v>
      </c>
      <c r="I1166">
        <v>4.2050000000000001</v>
      </c>
    </row>
    <row r="1167" spans="1:9">
      <c r="A1167" s="1">
        <v>38313</v>
      </c>
      <c r="B1167">
        <v>2.1549999999999998</v>
      </c>
      <c r="C1167" s="285" t="s">
        <v>10</v>
      </c>
      <c r="D1167">
        <v>2.1549999999999998</v>
      </c>
      <c r="F1167" s="1">
        <v>38313</v>
      </c>
      <c r="G1167">
        <v>4.18</v>
      </c>
      <c r="H1167" s="285" t="s">
        <v>10</v>
      </c>
      <c r="I1167">
        <v>4.18</v>
      </c>
    </row>
    <row r="1168" spans="1:9">
      <c r="A1168" s="1">
        <v>38314</v>
      </c>
      <c r="B1168">
        <v>2.177</v>
      </c>
      <c r="C1168" s="285" t="s">
        <v>10</v>
      </c>
      <c r="D1168">
        <v>2.177</v>
      </c>
      <c r="F1168" s="1">
        <v>38314</v>
      </c>
      <c r="G1168">
        <v>4.1840000000000002</v>
      </c>
      <c r="H1168" s="285" t="s">
        <v>10</v>
      </c>
      <c r="I1168">
        <v>4.1840000000000002</v>
      </c>
    </row>
    <row r="1169" spans="1:9">
      <c r="A1169" s="1">
        <v>38315</v>
      </c>
      <c r="B1169">
        <v>2.1760000000000002</v>
      </c>
      <c r="C1169" s="285" t="s">
        <v>10</v>
      </c>
      <c r="D1169">
        <v>2.1760000000000002</v>
      </c>
      <c r="F1169" s="1">
        <v>38315</v>
      </c>
      <c r="G1169">
        <v>4.2</v>
      </c>
      <c r="H1169" s="285" t="s">
        <v>10</v>
      </c>
      <c r="I1169">
        <v>4.2</v>
      </c>
    </row>
    <row r="1170" spans="1:9">
      <c r="A1170" s="1">
        <v>38316</v>
      </c>
      <c r="B1170">
        <v>2.1760000000000002</v>
      </c>
      <c r="C1170" s="285" t="s">
        <v>10</v>
      </c>
      <c r="D1170">
        <v>2.1760000000000002</v>
      </c>
      <c r="F1170" s="1">
        <v>38316</v>
      </c>
      <c r="G1170">
        <v>4.1959999999999997</v>
      </c>
      <c r="H1170" s="285" t="s">
        <v>10</v>
      </c>
      <c r="I1170">
        <v>4.1959999999999997</v>
      </c>
    </row>
    <row r="1171" spans="1:9">
      <c r="A1171" s="1">
        <v>38317</v>
      </c>
      <c r="B1171">
        <v>2.1960000000000002</v>
      </c>
      <c r="C1171" s="285" t="s">
        <v>10</v>
      </c>
      <c r="D1171">
        <v>2.1960000000000002</v>
      </c>
      <c r="F1171" s="1">
        <v>38317</v>
      </c>
      <c r="G1171">
        <v>4.2480000000000002</v>
      </c>
      <c r="H1171" s="285" t="s">
        <v>10</v>
      </c>
      <c r="I1171">
        <v>4.2480000000000002</v>
      </c>
    </row>
    <row r="1172" spans="1:9">
      <c r="A1172" s="1">
        <v>38320</v>
      </c>
      <c r="B1172">
        <v>2.2170000000000001</v>
      </c>
      <c r="C1172" s="285" t="s">
        <v>10</v>
      </c>
      <c r="D1172">
        <v>2.2170000000000001</v>
      </c>
      <c r="F1172" s="1">
        <v>38320</v>
      </c>
      <c r="G1172">
        <v>4.32</v>
      </c>
      <c r="H1172" s="285" t="s">
        <v>10</v>
      </c>
      <c r="I1172">
        <v>4.32</v>
      </c>
    </row>
    <row r="1173" spans="1:9">
      <c r="A1173" s="1">
        <v>38321</v>
      </c>
      <c r="B1173">
        <v>2.2280000000000002</v>
      </c>
      <c r="C1173" s="285" t="s">
        <v>10</v>
      </c>
      <c r="D1173">
        <v>2.2280000000000002</v>
      </c>
      <c r="F1173" s="1">
        <v>38321</v>
      </c>
      <c r="G1173">
        <v>4.351</v>
      </c>
      <c r="H1173" s="285" t="s">
        <v>10</v>
      </c>
      <c r="I1173">
        <v>4.351</v>
      </c>
    </row>
    <row r="1174" spans="1:9">
      <c r="A1174" s="1">
        <v>38322</v>
      </c>
      <c r="B1174">
        <v>2.2170000000000001</v>
      </c>
      <c r="C1174" s="285" t="s">
        <v>10</v>
      </c>
      <c r="D1174">
        <v>2.2170000000000001</v>
      </c>
      <c r="F1174" s="1">
        <v>38322</v>
      </c>
      <c r="G1174">
        <v>4.367</v>
      </c>
      <c r="H1174" s="285" t="s">
        <v>10</v>
      </c>
      <c r="I1174">
        <v>4.367</v>
      </c>
    </row>
    <row r="1175" spans="1:9">
      <c r="A1175" s="1">
        <v>38323</v>
      </c>
      <c r="B1175">
        <v>2.2170000000000001</v>
      </c>
      <c r="C1175" s="285" t="s">
        <v>10</v>
      </c>
      <c r="D1175">
        <v>2.2170000000000001</v>
      </c>
      <c r="F1175" s="1">
        <v>38323</v>
      </c>
      <c r="G1175">
        <v>4.4080000000000004</v>
      </c>
      <c r="H1175" s="285" t="s">
        <v>10</v>
      </c>
      <c r="I1175">
        <v>4.4080000000000004</v>
      </c>
    </row>
    <row r="1176" spans="1:9">
      <c r="A1176" s="1">
        <v>38324</v>
      </c>
      <c r="B1176">
        <v>2.2069999999999999</v>
      </c>
      <c r="C1176" s="285" t="s">
        <v>10</v>
      </c>
      <c r="D1176">
        <v>2.2069999999999999</v>
      </c>
      <c r="F1176" s="1">
        <v>38324</v>
      </c>
      <c r="G1176">
        <v>4.2519999999999998</v>
      </c>
      <c r="H1176" s="285" t="s">
        <v>10</v>
      </c>
      <c r="I1176">
        <v>4.2519999999999998</v>
      </c>
    </row>
    <row r="1177" spans="1:9">
      <c r="A1177" s="1">
        <v>38327</v>
      </c>
      <c r="B1177">
        <v>2.2269999999999999</v>
      </c>
      <c r="C1177" s="285" t="s">
        <v>10</v>
      </c>
      <c r="D1177">
        <v>2.2269999999999999</v>
      </c>
      <c r="F1177" s="1">
        <v>38327</v>
      </c>
      <c r="G1177">
        <v>4.2229999999999999</v>
      </c>
      <c r="H1177" s="285" t="s">
        <v>10</v>
      </c>
      <c r="I1177">
        <v>4.2229999999999999</v>
      </c>
    </row>
    <row r="1178" spans="1:9">
      <c r="A1178" s="1">
        <v>38328</v>
      </c>
      <c r="B1178">
        <v>2.2480000000000002</v>
      </c>
      <c r="C1178" s="285" t="s">
        <v>10</v>
      </c>
      <c r="D1178">
        <v>2.2480000000000002</v>
      </c>
      <c r="F1178" s="1">
        <v>38328</v>
      </c>
      <c r="G1178">
        <v>4.2229999999999999</v>
      </c>
      <c r="H1178" s="285" t="s">
        <v>10</v>
      </c>
      <c r="I1178">
        <v>4.2229999999999999</v>
      </c>
    </row>
    <row r="1179" spans="1:9">
      <c r="A1179" s="1">
        <v>38329</v>
      </c>
      <c r="B1179">
        <v>2.238</v>
      </c>
      <c r="C1179" s="285" t="s">
        <v>10</v>
      </c>
      <c r="D1179">
        <v>2.238</v>
      </c>
      <c r="F1179" s="1">
        <v>38329</v>
      </c>
      <c r="G1179">
        <v>4.12</v>
      </c>
      <c r="H1179" s="285" t="s">
        <v>10</v>
      </c>
      <c r="I1179">
        <v>4.12</v>
      </c>
    </row>
    <row r="1180" spans="1:9">
      <c r="A1180" s="1">
        <v>38330</v>
      </c>
      <c r="B1180">
        <v>2.238</v>
      </c>
      <c r="C1180" s="285" t="s">
        <v>10</v>
      </c>
      <c r="D1180">
        <v>2.238</v>
      </c>
      <c r="F1180" s="1">
        <v>38330</v>
      </c>
      <c r="G1180">
        <v>4.1680000000000001</v>
      </c>
      <c r="H1180" s="285" t="s">
        <v>10</v>
      </c>
      <c r="I1180">
        <v>4.1680000000000001</v>
      </c>
    </row>
    <row r="1181" spans="1:9">
      <c r="A1181" s="1">
        <v>38331</v>
      </c>
      <c r="B1181">
        <v>2.2480000000000002</v>
      </c>
      <c r="C1181" s="285" t="s">
        <v>10</v>
      </c>
      <c r="D1181">
        <v>2.2480000000000002</v>
      </c>
      <c r="F1181" s="1">
        <v>38331</v>
      </c>
      <c r="G1181">
        <v>4.1509999999999998</v>
      </c>
      <c r="H1181" s="285" t="s">
        <v>10</v>
      </c>
      <c r="I1181">
        <v>4.1509999999999998</v>
      </c>
    </row>
    <row r="1182" spans="1:9">
      <c r="A1182" s="1">
        <v>38334</v>
      </c>
      <c r="B1182">
        <v>2.2269999999999999</v>
      </c>
      <c r="C1182" s="285" t="s">
        <v>10</v>
      </c>
      <c r="D1182">
        <v>2.2269999999999999</v>
      </c>
      <c r="F1182" s="1">
        <v>38334</v>
      </c>
      <c r="G1182">
        <v>4.149</v>
      </c>
      <c r="H1182" s="285" t="s">
        <v>10</v>
      </c>
      <c r="I1182">
        <v>4.149</v>
      </c>
    </row>
    <row r="1183" spans="1:9">
      <c r="A1183" s="1">
        <v>38335</v>
      </c>
      <c r="B1183">
        <v>2.2280000000000002</v>
      </c>
      <c r="C1183" s="285" t="s">
        <v>10</v>
      </c>
      <c r="D1183">
        <v>2.2280000000000002</v>
      </c>
      <c r="F1183" s="1">
        <v>38335</v>
      </c>
      <c r="G1183">
        <v>4.1239999999999997</v>
      </c>
      <c r="H1183" s="285" t="s">
        <v>10</v>
      </c>
      <c r="I1183">
        <v>4.1239999999999997</v>
      </c>
    </row>
    <row r="1184" spans="1:9">
      <c r="A1184" s="1">
        <v>38336</v>
      </c>
      <c r="B1184">
        <v>2.2069999999999999</v>
      </c>
      <c r="C1184" s="285" t="s">
        <v>10</v>
      </c>
      <c r="D1184">
        <v>2.2069999999999999</v>
      </c>
      <c r="F1184" s="1">
        <v>38336</v>
      </c>
      <c r="G1184">
        <v>4.0759999999999996</v>
      </c>
      <c r="H1184" s="285" t="s">
        <v>10</v>
      </c>
      <c r="I1184">
        <v>4.0759999999999996</v>
      </c>
    </row>
    <row r="1185" spans="1:9">
      <c r="A1185" s="1">
        <v>38337</v>
      </c>
      <c r="B1185">
        <v>2.1970000000000001</v>
      </c>
      <c r="C1185" s="285" t="s">
        <v>10</v>
      </c>
      <c r="D1185">
        <v>2.1970000000000001</v>
      </c>
      <c r="F1185" s="1">
        <v>38337</v>
      </c>
      <c r="G1185">
        <v>4.1859999999999999</v>
      </c>
      <c r="H1185" s="285" t="s">
        <v>10</v>
      </c>
      <c r="I1185">
        <v>4.1859999999999999</v>
      </c>
    </row>
    <row r="1186" spans="1:9">
      <c r="A1186" s="1">
        <v>38338</v>
      </c>
      <c r="B1186">
        <v>2.1960000000000002</v>
      </c>
      <c r="C1186" s="285" t="s">
        <v>10</v>
      </c>
      <c r="D1186">
        <v>2.1960000000000002</v>
      </c>
      <c r="F1186" s="1">
        <v>38338</v>
      </c>
      <c r="G1186">
        <v>4.2009999999999996</v>
      </c>
      <c r="H1186" s="285" t="s">
        <v>10</v>
      </c>
      <c r="I1186">
        <v>4.2009999999999996</v>
      </c>
    </row>
    <row r="1187" spans="1:9">
      <c r="A1187" s="1">
        <v>38341</v>
      </c>
      <c r="B1187">
        <v>2.1960000000000002</v>
      </c>
      <c r="C1187" s="285" t="s">
        <v>10</v>
      </c>
      <c r="D1187">
        <v>2.1960000000000002</v>
      </c>
      <c r="F1187" s="1">
        <v>38341</v>
      </c>
      <c r="G1187">
        <v>4.1849999999999996</v>
      </c>
      <c r="H1187" s="285" t="s">
        <v>10</v>
      </c>
      <c r="I1187">
        <v>4.1849999999999996</v>
      </c>
    </row>
    <row r="1188" spans="1:9">
      <c r="A1188" s="1">
        <v>38342</v>
      </c>
      <c r="B1188">
        <v>2.218</v>
      </c>
      <c r="C1188" s="285" t="s">
        <v>10</v>
      </c>
      <c r="D1188">
        <v>2.218</v>
      </c>
      <c r="F1188" s="1">
        <v>38342</v>
      </c>
      <c r="G1188">
        <v>4.1639999999999997</v>
      </c>
      <c r="H1188" s="285" t="s">
        <v>10</v>
      </c>
      <c r="I1188">
        <v>4.1639999999999997</v>
      </c>
    </row>
    <row r="1189" spans="1:9">
      <c r="A1189" s="1">
        <v>38343</v>
      </c>
      <c r="B1189">
        <v>2.1869999999999998</v>
      </c>
      <c r="C1189" s="285" t="s">
        <v>10</v>
      </c>
      <c r="D1189">
        <v>2.1869999999999998</v>
      </c>
      <c r="F1189" s="1">
        <v>38343</v>
      </c>
      <c r="G1189">
        <v>4.1950000000000003</v>
      </c>
      <c r="H1189" s="285" t="s">
        <v>10</v>
      </c>
      <c r="I1189">
        <v>4.1950000000000003</v>
      </c>
    </row>
    <row r="1190" spans="1:9">
      <c r="A1190" s="1">
        <v>38344</v>
      </c>
      <c r="B1190">
        <v>2.1859999999999999</v>
      </c>
      <c r="C1190" s="285" t="s">
        <v>10</v>
      </c>
      <c r="D1190">
        <v>2.1859999999999999</v>
      </c>
      <c r="F1190" s="1">
        <v>38344</v>
      </c>
      <c r="G1190">
        <v>4.226</v>
      </c>
      <c r="H1190" s="285" t="s">
        <v>10</v>
      </c>
      <c r="I1190">
        <v>4.226</v>
      </c>
    </row>
    <row r="1191" spans="1:9">
      <c r="A1191" s="1">
        <v>38345</v>
      </c>
      <c r="B1191">
        <v>2.1859999999999999</v>
      </c>
      <c r="C1191" s="285" t="s">
        <v>10</v>
      </c>
      <c r="D1191">
        <v>2.1859999999999999</v>
      </c>
      <c r="F1191" s="1">
        <v>38345</v>
      </c>
      <c r="G1191">
        <v>4.2160000000000002</v>
      </c>
      <c r="H1191" s="285" t="s">
        <v>10</v>
      </c>
      <c r="I1191">
        <v>4.2160000000000002</v>
      </c>
    </row>
    <row r="1192" spans="1:9">
      <c r="A1192" s="1">
        <v>38348</v>
      </c>
      <c r="B1192">
        <v>2.2370000000000001</v>
      </c>
      <c r="C1192" s="285" t="s">
        <v>10</v>
      </c>
      <c r="D1192">
        <v>2.2370000000000001</v>
      </c>
      <c r="F1192" s="1">
        <v>38348</v>
      </c>
      <c r="G1192">
        <v>4.298</v>
      </c>
      <c r="H1192" s="285" t="s">
        <v>10</v>
      </c>
      <c r="I1192">
        <v>4.298</v>
      </c>
    </row>
    <row r="1193" spans="1:9">
      <c r="A1193" s="1">
        <v>38349</v>
      </c>
      <c r="B1193">
        <v>2.2589999999999999</v>
      </c>
      <c r="C1193" s="285" t="s">
        <v>10</v>
      </c>
      <c r="D1193">
        <v>2.2589999999999999</v>
      </c>
      <c r="F1193" s="1">
        <v>38349</v>
      </c>
      <c r="G1193">
        <v>4.2930000000000001</v>
      </c>
      <c r="H1193" s="285" t="s">
        <v>10</v>
      </c>
      <c r="I1193">
        <v>4.2930000000000001</v>
      </c>
    </row>
    <row r="1194" spans="1:9">
      <c r="A1194" s="1">
        <v>38350</v>
      </c>
      <c r="B1194">
        <v>2.2280000000000002</v>
      </c>
      <c r="C1194" s="285" t="s">
        <v>10</v>
      </c>
      <c r="D1194">
        <v>2.2280000000000002</v>
      </c>
      <c r="F1194" s="1">
        <v>38350</v>
      </c>
      <c r="G1194">
        <v>4.3239999999999998</v>
      </c>
      <c r="H1194" s="285" t="s">
        <v>10</v>
      </c>
      <c r="I1194">
        <v>4.3239999999999998</v>
      </c>
    </row>
    <row r="1195" spans="1:9">
      <c r="A1195" s="1">
        <v>38351</v>
      </c>
      <c r="B1195">
        <v>2.2280000000000002</v>
      </c>
      <c r="C1195" s="285" t="s">
        <v>10</v>
      </c>
      <c r="D1195">
        <v>2.2280000000000002</v>
      </c>
      <c r="F1195" s="1">
        <v>38351</v>
      </c>
      <c r="G1195">
        <v>4.2549999999999999</v>
      </c>
      <c r="H1195" s="285" t="s">
        <v>10</v>
      </c>
      <c r="I1195">
        <v>4.2549999999999999</v>
      </c>
    </row>
    <row r="1196" spans="1:9">
      <c r="A1196" s="1">
        <v>38352</v>
      </c>
      <c r="B1196">
        <v>2.2170000000000001</v>
      </c>
      <c r="C1196" s="285" t="s">
        <v>10</v>
      </c>
      <c r="D1196">
        <v>2.2170000000000001</v>
      </c>
      <c r="F1196" s="1">
        <v>38352</v>
      </c>
      <c r="G1196">
        <v>4.22</v>
      </c>
      <c r="H1196" s="285" t="s">
        <v>10</v>
      </c>
      <c r="I1196">
        <v>4.22</v>
      </c>
    </row>
    <row r="1197" spans="1:9">
      <c r="A1197" s="1">
        <v>38355</v>
      </c>
      <c r="B1197">
        <v>2.2469999999999999</v>
      </c>
      <c r="C1197" s="285" t="s">
        <v>10</v>
      </c>
      <c r="D1197">
        <v>2.2469999999999999</v>
      </c>
      <c r="F1197" s="1">
        <v>38355</v>
      </c>
      <c r="G1197">
        <v>4.2119999999999997</v>
      </c>
      <c r="H1197" s="285" t="s">
        <v>10</v>
      </c>
      <c r="I1197">
        <v>4.2119999999999997</v>
      </c>
    </row>
    <row r="1198" spans="1:9">
      <c r="A1198" s="1">
        <v>38356</v>
      </c>
      <c r="B1198">
        <v>2.351</v>
      </c>
      <c r="C1198" s="285" t="s">
        <v>10</v>
      </c>
      <c r="D1198">
        <v>2.351</v>
      </c>
      <c r="F1198" s="1">
        <v>38356</v>
      </c>
      <c r="G1198">
        <v>4.2910000000000004</v>
      </c>
      <c r="H1198" s="285" t="s">
        <v>10</v>
      </c>
      <c r="I1198">
        <v>4.2910000000000004</v>
      </c>
    </row>
    <row r="1199" spans="1:9">
      <c r="A1199" s="1">
        <v>38357</v>
      </c>
      <c r="B1199">
        <v>2.3199999999999998</v>
      </c>
      <c r="C1199" s="285" t="s">
        <v>10</v>
      </c>
      <c r="D1199">
        <v>2.3199999999999998</v>
      </c>
      <c r="F1199" s="1">
        <v>38357</v>
      </c>
      <c r="G1199">
        <v>4.2830000000000004</v>
      </c>
      <c r="H1199" s="285" t="s">
        <v>10</v>
      </c>
      <c r="I1199">
        <v>4.2830000000000004</v>
      </c>
    </row>
    <row r="1200" spans="1:9">
      <c r="A1200" s="1">
        <v>38358</v>
      </c>
      <c r="B1200">
        <v>2.31</v>
      </c>
      <c r="C1200" s="285" t="s">
        <v>10</v>
      </c>
      <c r="D1200">
        <v>2.31</v>
      </c>
      <c r="F1200" s="1">
        <v>38358</v>
      </c>
      <c r="G1200">
        <v>4.2629999999999999</v>
      </c>
      <c r="H1200" s="285" t="s">
        <v>10</v>
      </c>
      <c r="I1200">
        <v>4.2629999999999999</v>
      </c>
    </row>
    <row r="1201" spans="1:9">
      <c r="A1201" s="1">
        <v>38359</v>
      </c>
      <c r="B1201">
        <v>2.319</v>
      </c>
      <c r="C1201" s="285" t="s">
        <v>10</v>
      </c>
      <c r="D1201">
        <v>2.319</v>
      </c>
      <c r="F1201" s="1">
        <v>38359</v>
      </c>
      <c r="G1201">
        <v>4.2709999999999999</v>
      </c>
      <c r="H1201" s="285" t="s">
        <v>10</v>
      </c>
      <c r="I1201">
        <v>4.2709999999999999</v>
      </c>
    </row>
    <row r="1202" spans="1:9">
      <c r="A1202" s="1">
        <v>38362</v>
      </c>
      <c r="B1202">
        <v>2.319</v>
      </c>
      <c r="C1202" s="285" t="s">
        <v>10</v>
      </c>
      <c r="D1202">
        <v>2.319</v>
      </c>
      <c r="F1202" s="1">
        <v>38362</v>
      </c>
      <c r="G1202">
        <v>4.2709999999999999</v>
      </c>
      <c r="H1202" s="285" t="s">
        <v>10</v>
      </c>
      <c r="I1202">
        <v>4.2709999999999999</v>
      </c>
    </row>
    <row r="1203" spans="1:9">
      <c r="A1203" s="1">
        <v>38363</v>
      </c>
      <c r="B1203">
        <v>2.351</v>
      </c>
      <c r="C1203" s="285" t="s">
        <v>10</v>
      </c>
      <c r="D1203">
        <v>2.351</v>
      </c>
      <c r="F1203" s="1">
        <v>38363</v>
      </c>
      <c r="G1203">
        <v>4.2379999999999995</v>
      </c>
      <c r="H1203" s="285" t="s">
        <v>10</v>
      </c>
      <c r="I1203">
        <v>4.2379999999999995</v>
      </c>
    </row>
    <row r="1204" spans="1:9">
      <c r="A1204" s="1">
        <v>38364</v>
      </c>
      <c r="B1204">
        <v>2.33</v>
      </c>
      <c r="C1204" s="285" t="s">
        <v>10</v>
      </c>
      <c r="D1204">
        <v>2.33</v>
      </c>
      <c r="F1204" s="1">
        <v>38364</v>
      </c>
      <c r="G1204">
        <v>4.2359999999999998</v>
      </c>
      <c r="H1204" s="285" t="s">
        <v>10</v>
      </c>
      <c r="I1204">
        <v>4.2359999999999998</v>
      </c>
    </row>
    <row r="1205" spans="1:9">
      <c r="A1205" s="1">
        <v>38365</v>
      </c>
      <c r="B1205">
        <v>2.34</v>
      </c>
      <c r="C1205" s="285" t="s">
        <v>10</v>
      </c>
      <c r="D1205">
        <v>2.34</v>
      </c>
      <c r="F1205" s="1">
        <v>38365</v>
      </c>
      <c r="G1205">
        <v>4.165</v>
      </c>
      <c r="H1205" s="285" t="s">
        <v>10</v>
      </c>
      <c r="I1205">
        <v>4.165</v>
      </c>
    </row>
    <row r="1206" spans="1:9">
      <c r="A1206" s="1">
        <v>38366</v>
      </c>
      <c r="B1206">
        <v>2.36</v>
      </c>
      <c r="C1206" s="285" t="s">
        <v>10</v>
      </c>
      <c r="D1206">
        <v>2.36</v>
      </c>
      <c r="F1206" s="1">
        <v>38366</v>
      </c>
      <c r="G1206">
        <v>4.226</v>
      </c>
      <c r="H1206" s="285" t="s">
        <v>10</v>
      </c>
      <c r="I1206">
        <v>4.226</v>
      </c>
    </row>
    <row r="1207" spans="1:9">
      <c r="A1207" s="1">
        <v>38369</v>
      </c>
      <c r="B1207">
        <v>2.36</v>
      </c>
      <c r="C1207" s="285" t="s">
        <v>10</v>
      </c>
      <c r="D1207">
        <v>2.36</v>
      </c>
      <c r="F1207" s="1">
        <v>38369</v>
      </c>
      <c r="G1207">
        <v>4.21</v>
      </c>
      <c r="H1207" s="285" t="s">
        <v>10</v>
      </c>
      <c r="I1207">
        <v>4.21</v>
      </c>
    </row>
    <row r="1208" spans="1:9">
      <c r="A1208" s="1">
        <v>38370</v>
      </c>
      <c r="B1208">
        <v>2.339</v>
      </c>
      <c r="C1208" s="285" t="s">
        <v>10</v>
      </c>
      <c r="D1208">
        <v>2.339</v>
      </c>
      <c r="F1208" s="1">
        <v>38370</v>
      </c>
      <c r="G1208">
        <v>4.1870000000000003</v>
      </c>
      <c r="H1208" s="285" t="s">
        <v>10</v>
      </c>
      <c r="I1208">
        <v>4.1870000000000003</v>
      </c>
    </row>
    <row r="1209" spans="1:9">
      <c r="A1209" s="1">
        <v>38371</v>
      </c>
      <c r="B1209">
        <v>2.371</v>
      </c>
      <c r="C1209" s="285" t="s">
        <v>10</v>
      </c>
      <c r="D1209">
        <v>2.371</v>
      </c>
      <c r="F1209" s="1">
        <v>38371</v>
      </c>
      <c r="G1209">
        <v>4.173</v>
      </c>
      <c r="H1209" s="285" t="s">
        <v>10</v>
      </c>
      <c r="I1209">
        <v>4.173</v>
      </c>
    </row>
    <row r="1210" spans="1:9">
      <c r="A1210" s="1">
        <v>38372</v>
      </c>
      <c r="B1210">
        <v>2.351</v>
      </c>
      <c r="C1210" s="285" t="s">
        <v>10</v>
      </c>
      <c r="D1210">
        <v>2.351</v>
      </c>
      <c r="F1210" s="1">
        <v>38372</v>
      </c>
      <c r="G1210">
        <v>4.1630000000000003</v>
      </c>
      <c r="H1210" s="285" t="s">
        <v>10</v>
      </c>
      <c r="I1210">
        <v>4.1630000000000003</v>
      </c>
    </row>
    <row r="1211" spans="1:9">
      <c r="A1211" s="1">
        <v>38373</v>
      </c>
      <c r="B1211">
        <v>2.35</v>
      </c>
      <c r="C1211" s="285" t="s">
        <v>10</v>
      </c>
      <c r="D1211">
        <v>2.35</v>
      </c>
      <c r="F1211" s="1">
        <v>38373</v>
      </c>
      <c r="G1211">
        <v>4.1420000000000003</v>
      </c>
      <c r="H1211" s="285" t="s">
        <v>10</v>
      </c>
      <c r="I1211">
        <v>4.1420000000000003</v>
      </c>
    </row>
    <row r="1212" spans="1:9">
      <c r="A1212" s="1">
        <v>38376</v>
      </c>
      <c r="B1212">
        <v>2.35</v>
      </c>
      <c r="C1212" s="285" t="s">
        <v>10</v>
      </c>
      <c r="D1212">
        <v>2.35</v>
      </c>
      <c r="F1212" s="1">
        <v>38376</v>
      </c>
      <c r="G1212">
        <v>4.1219999999999999</v>
      </c>
      <c r="H1212" s="285" t="s">
        <v>10</v>
      </c>
      <c r="I1212">
        <v>4.1219999999999999</v>
      </c>
    </row>
    <row r="1213" spans="1:9">
      <c r="A1213" s="1">
        <v>38377</v>
      </c>
      <c r="B1213">
        <v>2.4119999999999999</v>
      </c>
      <c r="C1213" s="285" t="s">
        <v>10</v>
      </c>
      <c r="D1213">
        <v>2.4119999999999999</v>
      </c>
      <c r="F1213" s="1">
        <v>38377</v>
      </c>
      <c r="G1213">
        <v>4.194</v>
      </c>
      <c r="H1213" s="285" t="s">
        <v>10</v>
      </c>
      <c r="I1213">
        <v>4.194</v>
      </c>
    </row>
    <row r="1214" spans="1:9">
      <c r="A1214" s="1">
        <v>38378</v>
      </c>
      <c r="B1214">
        <v>2.4119999999999999</v>
      </c>
      <c r="C1214" s="285" t="s">
        <v>10</v>
      </c>
      <c r="D1214">
        <v>2.4119999999999999</v>
      </c>
      <c r="F1214" s="1">
        <v>38378</v>
      </c>
      <c r="G1214">
        <v>4.1980000000000004</v>
      </c>
      <c r="H1214" s="285" t="s">
        <v>10</v>
      </c>
      <c r="I1214">
        <v>4.1980000000000004</v>
      </c>
    </row>
    <row r="1215" spans="1:9">
      <c r="A1215" s="1">
        <v>38379</v>
      </c>
      <c r="B1215">
        <v>2.4329999999999998</v>
      </c>
      <c r="C1215" s="285" t="s">
        <v>10</v>
      </c>
      <c r="D1215">
        <v>2.4329999999999998</v>
      </c>
      <c r="F1215" s="1">
        <v>38379</v>
      </c>
      <c r="G1215">
        <v>4.22</v>
      </c>
      <c r="H1215" s="285" t="s">
        <v>10</v>
      </c>
      <c r="I1215">
        <v>4.22</v>
      </c>
    </row>
    <row r="1216" spans="1:9">
      <c r="A1216" s="1">
        <v>38380</v>
      </c>
      <c r="B1216">
        <v>2.4529999999999998</v>
      </c>
      <c r="C1216" s="285" t="s">
        <v>10</v>
      </c>
      <c r="D1216">
        <v>2.4529999999999998</v>
      </c>
      <c r="F1216" s="1">
        <v>38380</v>
      </c>
      <c r="G1216">
        <v>4.1420000000000003</v>
      </c>
      <c r="H1216" s="285" t="s">
        <v>10</v>
      </c>
      <c r="I1216">
        <v>4.1420000000000003</v>
      </c>
    </row>
    <row r="1217" spans="1:9">
      <c r="A1217" s="1">
        <v>38383</v>
      </c>
      <c r="B1217">
        <v>2.4630000000000001</v>
      </c>
      <c r="C1217" s="285" t="s">
        <v>10</v>
      </c>
      <c r="D1217">
        <v>2.4630000000000001</v>
      </c>
      <c r="F1217" s="1">
        <v>38383</v>
      </c>
      <c r="G1217">
        <v>4.13</v>
      </c>
      <c r="H1217" s="285" t="s">
        <v>10</v>
      </c>
      <c r="I1217">
        <v>4.13</v>
      </c>
    </row>
    <row r="1218" spans="1:9">
      <c r="A1218" s="1">
        <v>38384</v>
      </c>
      <c r="B1218">
        <v>2.5150000000000001</v>
      </c>
      <c r="C1218" s="285" t="s">
        <v>10</v>
      </c>
      <c r="D1218">
        <v>2.5150000000000001</v>
      </c>
      <c r="F1218" s="1">
        <v>38384</v>
      </c>
      <c r="G1218">
        <v>4.1399999999999997</v>
      </c>
      <c r="H1218" s="285" t="s">
        <v>10</v>
      </c>
      <c r="I1218">
        <v>4.1399999999999997</v>
      </c>
    </row>
    <row r="1219" spans="1:9">
      <c r="A1219" s="1">
        <v>38385</v>
      </c>
      <c r="B1219">
        <v>2.5049999999999999</v>
      </c>
      <c r="C1219" s="285" t="s">
        <v>10</v>
      </c>
      <c r="D1219">
        <v>2.5049999999999999</v>
      </c>
      <c r="F1219" s="1">
        <v>38385</v>
      </c>
      <c r="G1219">
        <v>4.1420000000000003</v>
      </c>
      <c r="H1219" s="285" t="s">
        <v>10</v>
      </c>
      <c r="I1219">
        <v>4.1420000000000003</v>
      </c>
    </row>
    <row r="1220" spans="1:9">
      <c r="A1220" s="1">
        <v>38386</v>
      </c>
      <c r="B1220">
        <v>2.484</v>
      </c>
      <c r="C1220" s="285" t="s">
        <v>10</v>
      </c>
      <c r="D1220">
        <v>2.484</v>
      </c>
      <c r="F1220" s="1">
        <v>38386</v>
      </c>
      <c r="G1220">
        <v>4.165</v>
      </c>
      <c r="H1220" s="285" t="s">
        <v>10</v>
      </c>
      <c r="I1220">
        <v>4.165</v>
      </c>
    </row>
    <row r="1221" spans="1:9">
      <c r="A1221" s="1">
        <v>38387</v>
      </c>
      <c r="B1221">
        <v>2.4830000000000001</v>
      </c>
      <c r="C1221" s="285" t="s">
        <v>10</v>
      </c>
      <c r="D1221">
        <v>2.4830000000000001</v>
      </c>
      <c r="F1221" s="1">
        <v>38387</v>
      </c>
      <c r="G1221">
        <v>4.077</v>
      </c>
      <c r="H1221" s="285" t="s">
        <v>10</v>
      </c>
      <c r="I1221">
        <v>4.077</v>
      </c>
    </row>
    <row r="1222" spans="1:9">
      <c r="A1222" s="1">
        <v>38390</v>
      </c>
      <c r="B1222">
        <v>2.4939999999999998</v>
      </c>
      <c r="C1222" s="285" t="s">
        <v>10</v>
      </c>
      <c r="D1222">
        <v>2.4939999999999998</v>
      </c>
      <c r="F1222" s="1">
        <v>38390</v>
      </c>
      <c r="G1222">
        <v>4.0519999999999996</v>
      </c>
      <c r="H1222" s="285" t="s">
        <v>10</v>
      </c>
      <c r="I1222">
        <v>4.0519999999999996</v>
      </c>
    </row>
    <row r="1223" spans="1:9">
      <c r="A1223" s="1">
        <v>38391</v>
      </c>
      <c r="B1223">
        <v>2.5150000000000001</v>
      </c>
      <c r="C1223" s="285" t="s">
        <v>10</v>
      </c>
      <c r="D1223">
        <v>2.5150000000000001</v>
      </c>
      <c r="F1223" s="1">
        <v>38391</v>
      </c>
      <c r="G1223">
        <v>4.0170000000000003</v>
      </c>
      <c r="H1223" s="285" t="s">
        <v>10</v>
      </c>
      <c r="I1223">
        <v>4.0170000000000003</v>
      </c>
    </row>
    <row r="1224" spans="1:9">
      <c r="A1224" s="1">
        <v>38392</v>
      </c>
      <c r="B1224">
        <v>2.5150000000000001</v>
      </c>
      <c r="C1224" s="285" t="s">
        <v>10</v>
      </c>
      <c r="D1224">
        <v>2.5150000000000001</v>
      </c>
      <c r="F1224" s="1">
        <v>38392</v>
      </c>
      <c r="G1224">
        <v>3.992</v>
      </c>
      <c r="H1224" s="285" t="s">
        <v>10</v>
      </c>
      <c r="I1224">
        <v>3.992</v>
      </c>
    </row>
    <row r="1225" spans="1:9">
      <c r="A1225" s="1">
        <v>38393</v>
      </c>
      <c r="B1225">
        <v>2.5150000000000001</v>
      </c>
      <c r="C1225" s="285" t="s">
        <v>10</v>
      </c>
      <c r="D1225">
        <v>2.5150000000000001</v>
      </c>
      <c r="F1225" s="1">
        <v>38393</v>
      </c>
      <c r="G1225">
        <v>4.0910000000000002</v>
      </c>
      <c r="H1225" s="285" t="s">
        <v>10</v>
      </c>
      <c r="I1225">
        <v>4.0910000000000002</v>
      </c>
    </row>
    <row r="1226" spans="1:9">
      <c r="A1226" s="1">
        <v>38394</v>
      </c>
      <c r="B1226">
        <v>2.5449999999999999</v>
      </c>
      <c r="C1226" s="285" t="s">
        <v>10</v>
      </c>
      <c r="D1226">
        <v>2.5449999999999999</v>
      </c>
      <c r="F1226" s="1">
        <v>38394</v>
      </c>
      <c r="G1226">
        <v>4.0860000000000003</v>
      </c>
      <c r="H1226" s="285" t="s">
        <v>10</v>
      </c>
      <c r="I1226">
        <v>4.0860000000000003</v>
      </c>
    </row>
    <row r="1227" spans="1:9">
      <c r="A1227" s="1">
        <v>38397</v>
      </c>
      <c r="B1227">
        <v>2.5350000000000001</v>
      </c>
      <c r="C1227" s="285" t="s">
        <v>10</v>
      </c>
      <c r="D1227">
        <v>2.5350000000000001</v>
      </c>
      <c r="F1227" s="1">
        <v>38397</v>
      </c>
      <c r="G1227">
        <v>4.0709999999999997</v>
      </c>
      <c r="H1227" s="285" t="s">
        <v>10</v>
      </c>
      <c r="I1227">
        <v>4.0709999999999997</v>
      </c>
    </row>
    <row r="1228" spans="1:9">
      <c r="A1228" s="1">
        <v>38398</v>
      </c>
      <c r="B1228">
        <v>2.577</v>
      </c>
      <c r="C1228" s="285" t="s">
        <v>10</v>
      </c>
      <c r="D1228">
        <v>2.577</v>
      </c>
      <c r="F1228" s="1">
        <v>38398</v>
      </c>
      <c r="G1228">
        <v>4.0979999999999999</v>
      </c>
      <c r="H1228" s="285" t="s">
        <v>10</v>
      </c>
      <c r="I1228">
        <v>4.0979999999999999</v>
      </c>
    </row>
    <row r="1229" spans="1:9">
      <c r="A1229" s="1">
        <v>38399</v>
      </c>
      <c r="B1229">
        <v>2.577</v>
      </c>
      <c r="C1229" s="285" t="s">
        <v>10</v>
      </c>
      <c r="D1229">
        <v>2.577</v>
      </c>
      <c r="F1229" s="1">
        <v>38399</v>
      </c>
      <c r="G1229">
        <v>4.1539999999999999</v>
      </c>
      <c r="H1229" s="285" t="s">
        <v>10</v>
      </c>
      <c r="I1229">
        <v>4.1539999999999999</v>
      </c>
    </row>
    <row r="1230" spans="1:9">
      <c r="A1230" s="1">
        <v>38400</v>
      </c>
      <c r="B1230">
        <v>2.5760000000000001</v>
      </c>
      <c r="C1230" s="285" t="s">
        <v>10</v>
      </c>
      <c r="D1230">
        <v>2.5760000000000001</v>
      </c>
      <c r="F1230" s="1">
        <v>38400</v>
      </c>
      <c r="G1230">
        <v>4.181</v>
      </c>
      <c r="H1230" s="285" t="s">
        <v>10</v>
      </c>
      <c r="I1230">
        <v>4.181</v>
      </c>
    </row>
    <row r="1231" spans="1:9">
      <c r="A1231" s="1">
        <v>38401</v>
      </c>
      <c r="B1231">
        <v>2.5960000000000001</v>
      </c>
      <c r="C1231" s="285" t="s">
        <v>10</v>
      </c>
      <c r="D1231">
        <v>2.5960000000000001</v>
      </c>
      <c r="F1231" s="1">
        <v>38401</v>
      </c>
      <c r="G1231">
        <v>4.2670000000000003</v>
      </c>
      <c r="H1231" s="285" t="s">
        <v>10</v>
      </c>
      <c r="I1231">
        <v>4.2670000000000003</v>
      </c>
    </row>
    <row r="1232" spans="1:9">
      <c r="A1232" s="1">
        <v>38404</v>
      </c>
      <c r="B1232">
        <v>2.5960000000000001</v>
      </c>
      <c r="C1232" s="285" t="s">
        <v>10</v>
      </c>
      <c r="D1232">
        <v>2.5960000000000001</v>
      </c>
      <c r="F1232" s="1">
        <v>38404</v>
      </c>
      <c r="G1232">
        <v>4.2640000000000002</v>
      </c>
      <c r="H1232" s="285" t="s">
        <v>10</v>
      </c>
      <c r="I1232">
        <v>4.2640000000000002</v>
      </c>
    </row>
    <row r="1233" spans="1:9">
      <c r="A1233" s="1">
        <v>38405</v>
      </c>
      <c r="B1233">
        <v>2.6269999999999998</v>
      </c>
      <c r="C1233" s="285" t="s">
        <v>10</v>
      </c>
      <c r="D1233">
        <v>2.6269999999999998</v>
      </c>
      <c r="F1233" s="1">
        <v>38405</v>
      </c>
      <c r="G1233">
        <v>4.2869999999999999</v>
      </c>
      <c r="H1233" s="285" t="s">
        <v>10</v>
      </c>
      <c r="I1233">
        <v>4.2869999999999999</v>
      </c>
    </row>
    <row r="1234" spans="1:9">
      <c r="A1234" s="1">
        <v>38406</v>
      </c>
      <c r="B1234">
        <v>2.6790000000000003</v>
      </c>
      <c r="C1234" s="285" t="s">
        <v>10</v>
      </c>
      <c r="D1234">
        <v>2.6790000000000003</v>
      </c>
      <c r="F1234" s="1">
        <v>38406</v>
      </c>
      <c r="G1234">
        <v>4.2640000000000002</v>
      </c>
      <c r="H1234" s="285" t="s">
        <v>10</v>
      </c>
      <c r="I1234">
        <v>4.2640000000000002</v>
      </c>
    </row>
    <row r="1235" spans="1:9">
      <c r="A1235" s="1">
        <v>38407</v>
      </c>
      <c r="B1235">
        <v>2.6890000000000001</v>
      </c>
      <c r="C1235" s="285" t="s">
        <v>10</v>
      </c>
      <c r="D1235">
        <v>2.6890000000000001</v>
      </c>
      <c r="F1235" s="1">
        <v>38407</v>
      </c>
      <c r="G1235">
        <v>4.2850000000000001</v>
      </c>
      <c r="H1235" s="285" t="s">
        <v>10</v>
      </c>
      <c r="I1235">
        <v>4.2850000000000001</v>
      </c>
    </row>
    <row r="1236" spans="1:9">
      <c r="A1236" s="1">
        <v>38408</v>
      </c>
      <c r="B1236">
        <v>2.73</v>
      </c>
      <c r="C1236" s="285" t="s">
        <v>10</v>
      </c>
      <c r="D1236">
        <v>2.73</v>
      </c>
      <c r="F1236" s="1">
        <v>38408</v>
      </c>
      <c r="G1236">
        <v>4.266</v>
      </c>
      <c r="H1236" s="285" t="s">
        <v>10</v>
      </c>
      <c r="I1236">
        <v>4.266</v>
      </c>
    </row>
    <row r="1237" spans="1:9">
      <c r="A1237" s="1">
        <v>38411</v>
      </c>
      <c r="B1237">
        <v>2.75</v>
      </c>
      <c r="C1237" s="285" t="s">
        <v>10</v>
      </c>
      <c r="D1237">
        <v>2.75</v>
      </c>
      <c r="F1237" s="1">
        <v>38411</v>
      </c>
      <c r="G1237">
        <v>4.3789999999999996</v>
      </c>
      <c r="H1237" s="285" t="s">
        <v>10</v>
      </c>
      <c r="I1237">
        <v>4.3789999999999996</v>
      </c>
    </row>
    <row r="1238" spans="1:9">
      <c r="A1238" s="1">
        <v>38412</v>
      </c>
      <c r="B1238">
        <v>2.7509999999999999</v>
      </c>
      <c r="C1238" s="285" t="s">
        <v>10</v>
      </c>
      <c r="D1238">
        <v>2.7509999999999999</v>
      </c>
      <c r="F1238" s="1">
        <v>38412</v>
      </c>
      <c r="G1238">
        <v>4.367</v>
      </c>
      <c r="H1238" s="285" t="s">
        <v>10</v>
      </c>
      <c r="I1238">
        <v>4.367</v>
      </c>
    </row>
    <row r="1239" spans="1:9">
      <c r="A1239" s="1">
        <v>38413</v>
      </c>
      <c r="B1239">
        <v>2.7309999999999999</v>
      </c>
      <c r="C1239" s="285" t="s">
        <v>10</v>
      </c>
      <c r="D1239">
        <v>2.7309999999999999</v>
      </c>
      <c r="F1239" s="1">
        <v>38413</v>
      </c>
      <c r="G1239">
        <v>4.3789999999999996</v>
      </c>
      <c r="H1239" s="285" t="s">
        <v>10</v>
      </c>
      <c r="I1239">
        <v>4.3789999999999996</v>
      </c>
    </row>
    <row r="1240" spans="1:9">
      <c r="A1240" s="1">
        <v>38414</v>
      </c>
      <c r="B1240">
        <v>2.7410000000000001</v>
      </c>
      <c r="C1240" s="285" t="s">
        <v>10</v>
      </c>
      <c r="D1240">
        <v>2.7410000000000001</v>
      </c>
      <c r="F1240" s="1">
        <v>38414</v>
      </c>
      <c r="G1240">
        <v>4.3789999999999996</v>
      </c>
      <c r="H1240" s="285" t="s">
        <v>10</v>
      </c>
      <c r="I1240">
        <v>4.3789999999999996</v>
      </c>
    </row>
    <row r="1241" spans="1:9">
      <c r="A1241" s="1">
        <v>38415</v>
      </c>
      <c r="B1241">
        <v>2.75</v>
      </c>
      <c r="C1241" s="285" t="s">
        <v>10</v>
      </c>
      <c r="D1241">
        <v>2.75</v>
      </c>
      <c r="F1241" s="1">
        <v>38415</v>
      </c>
      <c r="G1241">
        <v>4.3099999999999996</v>
      </c>
      <c r="H1241" s="285" t="s">
        <v>10</v>
      </c>
      <c r="I1241">
        <v>4.3099999999999996</v>
      </c>
    </row>
    <row r="1242" spans="1:9">
      <c r="A1242" s="1">
        <v>38418</v>
      </c>
      <c r="B1242">
        <v>2.73</v>
      </c>
      <c r="C1242" s="285" t="s">
        <v>10</v>
      </c>
      <c r="D1242">
        <v>2.73</v>
      </c>
      <c r="F1242" s="1">
        <v>38418</v>
      </c>
      <c r="G1242">
        <v>4.3099999999999996</v>
      </c>
      <c r="H1242" s="285" t="s">
        <v>10</v>
      </c>
      <c r="I1242">
        <v>4.3099999999999996</v>
      </c>
    </row>
    <row r="1243" spans="1:9">
      <c r="A1243" s="1">
        <v>38419</v>
      </c>
      <c r="B1243">
        <v>2.7509999999999999</v>
      </c>
      <c r="C1243" s="285" t="s">
        <v>10</v>
      </c>
      <c r="D1243">
        <v>2.7509999999999999</v>
      </c>
      <c r="F1243" s="1">
        <v>38419</v>
      </c>
      <c r="G1243">
        <v>4.3929999999999998</v>
      </c>
      <c r="H1243" s="285" t="s">
        <v>10</v>
      </c>
      <c r="I1243">
        <v>4.3929999999999998</v>
      </c>
    </row>
    <row r="1244" spans="1:9">
      <c r="A1244" s="1">
        <v>38420</v>
      </c>
      <c r="B1244">
        <v>2.7509999999999999</v>
      </c>
      <c r="C1244" s="285" t="s">
        <v>10</v>
      </c>
      <c r="D1244">
        <v>2.7509999999999999</v>
      </c>
      <c r="F1244" s="1">
        <v>38420</v>
      </c>
      <c r="G1244">
        <v>4.5220000000000002</v>
      </c>
      <c r="H1244" s="285" t="s">
        <v>10</v>
      </c>
      <c r="I1244">
        <v>4.5220000000000002</v>
      </c>
    </row>
    <row r="1245" spans="1:9">
      <c r="A1245" s="1">
        <v>38421</v>
      </c>
      <c r="B1245">
        <v>2.73</v>
      </c>
      <c r="C1245" s="285" t="s">
        <v>10</v>
      </c>
      <c r="D1245">
        <v>2.73</v>
      </c>
      <c r="F1245" s="1">
        <v>38421</v>
      </c>
      <c r="G1245">
        <v>4.4649999999999999</v>
      </c>
      <c r="H1245" s="285" t="s">
        <v>10</v>
      </c>
      <c r="I1245">
        <v>4.4649999999999999</v>
      </c>
    </row>
    <row r="1246" spans="1:9">
      <c r="A1246" s="1">
        <v>38422</v>
      </c>
      <c r="B1246">
        <v>2.7610000000000001</v>
      </c>
      <c r="C1246" s="285" t="s">
        <v>10</v>
      </c>
      <c r="D1246">
        <v>2.7610000000000001</v>
      </c>
      <c r="F1246" s="1">
        <v>38422</v>
      </c>
      <c r="G1246">
        <v>4.5440000000000005</v>
      </c>
      <c r="H1246" s="285" t="s">
        <v>10</v>
      </c>
      <c r="I1246">
        <v>4.5440000000000005</v>
      </c>
    </row>
    <row r="1247" spans="1:9">
      <c r="A1247" s="1">
        <v>38425</v>
      </c>
      <c r="B1247">
        <v>2.7709999999999999</v>
      </c>
      <c r="C1247" s="285" t="s">
        <v>10</v>
      </c>
      <c r="D1247">
        <v>2.7709999999999999</v>
      </c>
      <c r="F1247" s="1">
        <v>38425</v>
      </c>
      <c r="G1247">
        <v>4.51</v>
      </c>
      <c r="H1247" s="285" t="s">
        <v>10</v>
      </c>
      <c r="I1247">
        <v>4.51</v>
      </c>
    </row>
    <row r="1248" spans="1:9">
      <c r="A1248" s="1">
        <v>38426</v>
      </c>
      <c r="B1248">
        <v>2.7930000000000001</v>
      </c>
      <c r="C1248" s="285" t="s">
        <v>10</v>
      </c>
      <c r="D1248">
        <v>2.7930000000000001</v>
      </c>
      <c r="F1248" s="1">
        <v>38426</v>
      </c>
      <c r="G1248">
        <v>4.5469999999999997</v>
      </c>
      <c r="H1248" s="285" t="s">
        <v>10</v>
      </c>
      <c r="I1248">
        <v>4.5469999999999997</v>
      </c>
    </row>
    <row r="1249" spans="1:9">
      <c r="A1249" s="1">
        <v>38427</v>
      </c>
      <c r="B1249">
        <v>2.7919999999999998</v>
      </c>
      <c r="C1249" s="285" t="s">
        <v>10</v>
      </c>
      <c r="D1249">
        <v>2.7919999999999998</v>
      </c>
      <c r="F1249" s="1">
        <v>38427</v>
      </c>
      <c r="G1249">
        <v>4.508</v>
      </c>
      <c r="H1249" s="285" t="s">
        <v>10</v>
      </c>
      <c r="I1249">
        <v>4.508</v>
      </c>
    </row>
    <row r="1250" spans="1:9">
      <c r="A1250" s="1">
        <v>38428</v>
      </c>
      <c r="B1250">
        <v>2.782</v>
      </c>
      <c r="C1250" s="285" t="s">
        <v>10</v>
      </c>
      <c r="D1250">
        <v>2.782</v>
      </c>
      <c r="F1250" s="1">
        <v>38428</v>
      </c>
      <c r="G1250">
        <v>4.4660000000000002</v>
      </c>
      <c r="H1250" s="285" t="s">
        <v>10</v>
      </c>
      <c r="I1250">
        <v>4.4660000000000002</v>
      </c>
    </row>
    <row r="1251" spans="1:9">
      <c r="A1251" s="1">
        <v>38429</v>
      </c>
      <c r="B1251">
        <v>2.802</v>
      </c>
      <c r="C1251" s="285" t="s">
        <v>10</v>
      </c>
      <c r="D1251">
        <v>2.802</v>
      </c>
      <c r="F1251" s="1">
        <v>38429</v>
      </c>
      <c r="G1251">
        <v>4.5090000000000003</v>
      </c>
      <c r="H1251" s="285" t="s">
        <v>10</v>
      </c>
      <c r="I1251">
        <v>4.5090000000000003</v>
      </c>
    </row>
    <row r="1252" spans="1:9">
      <c r="A1252" s="1">
        <v>38432</v>
      </c>
      <c r="B1252">
        <v>2.8120000000000003</v>
      </c>
      <c r="C1252" s="285" t="s">
        <v>10</v>
      </c>
      <c r="D1252">
        <v>2.8120000000000003</v>
      </c>
      <c r="F1252" s="1">
        <v>38432</v>
      </c>
      <c r="G1252">
        <v>4.5250000000000004</v>
      </c>
      <c r="H1252" s="285" t="s">
        <v>10</v>
      </c>
      <c r="I1252">
        <v>4.5250000000000004</v>
      </c>
    </row>
    <row r="1253" spans="1:9">
      <c r="A1253" s="1">
        <v>38433</v>
      </c>
      <c r="B1253">
        <v>2.8639999999999999</v>
      </c>
      <c r="C1253" s="285" t="s">
        <v>10</v>
      </c>
      <c r="D1253">
        <v>2.8639999999999999</v>
      </c>
      <c r="F1253" s="1">
        <v>38433</v>
      </c>
      <c r="G1253">
        <v>4.6429999999999998</v>
      </c>
      <c r="H1253" s="285" t="s">
        <v>10</v>
      </c>
      <c r="I1253">
        <v>4.6429999999999998</v>
      </c>
    </row>
    <row r="1254" spans="1:9">
      <c r="A1254" s="1">
        <v>38434</v>
      </c>
      <c r="B1254">
        <v>2.823</v>
      </c>
      <c r="C1254" s="285" t="s">
        <v>10</v>
      </c>
      <c r="D1254">
        <v>2.823</v>
      </c>
      <c r="F1254" s="1">
        <v>38434</v>
      </c>
      <c r="G1254">
        <v>4.5860000000000003</v>
      </c>
      <c r="H1254" s="285" t="s">
        <v>10</v>
      </c>
      <c r="I1254">
        <v>4.5860000000000003</v>
      </c>
    </row>
    <row r="1255" spans="1:9">
      <c r="A1255" s="1">
        <v>38435</v>
      </c>
      <c r="B1255">
        <v>2.8330000000000002</v>
      </c>
      <c r="C1255" s="285" t="s">
        <v>10</v>
      </c>
      <c r="D1255">
        <v>2.8330000000000002</v>
      </c>
      <c r="F1255" s="1">
        <v>38435</v>
      </c>
      <c r="G1255">
        <v>4.5990000000000002</v>
      </c>
      <c r="H1255" s="285" t="s">
        <v>10</v>
      </c>
      <c r="I1255">
        <v>4.5990000000000002</v>
      </c>
    </row>
    <row r="1256" spans="1:9">
      <c r="A1256" s="1">
        <v>38436</v>
      </c>
      <c r="B1256">
        <v>2.8319999999999999</v>
      </c>
      <c r="C1256" s="285" t="s">
        <v>10</v>
      </c>
      <c r="D1256">
        <v>2.8319999999999999</v>
      </c>
      <c r="F1256" s="1">
        <v>38436</v>
      </c>
      <c r="G1256">
        <v>4.5949999999999998</v>
      </c>
      <c r="H1256" s="285" t="s">
        <v>10</v>
      </c>
      <c r="I1256">
        <v>4.5949999999999998</v>
      </c>
    </row>
    <row r="1257" spans="1:9">
      <c r="A1257" s="1">
        <v>38439</v>
      </c>
      <c r="B1257">
        <v>2.8319999999999999</v>
      </c>
      <c r="C1257" s="285" t="s">
        <v>10</v>
      </c>
      <c r="D1257">
        <v>2.8319999999999999</v>
      </c>
      <c r="F1257" s="1">
        <v>38439</v>
      </c>
      <c r="G1257">
        <v>4.6420000000000003</v>
      </c>
      <c r="H1257" s="285" t="s">
        <v>10</v>
      </c>
      <c r="I1257">
        <v>4.6420000000000003</v>
      </c>
    </row>
    <row r="1258" spans="1:9">
      <c r="A1258" s="1">
        <v>38440</v>
      </c>
      <c r="B1258">
        <v>2.8340000000000001</v>
      </c>
      <c r="C1258" s="285" t="s">
        <v>10</v>
      </c>
      <c r="D1258">
        <v>2.8340000000000001</v>
      </c>
      <c r="F1258" s="1">
        <v>38440</v>
      </c>
      <c r="G1258">
        <v>4.5750000000000002</v>
      </c>
      <c r="H1258" s="285" t="s">
        <v>10</v>
      </c>
      <c r="I1258">
        <v>4.5750000000000002</v>
      </c>
    </row>
    <row r="1259" spans="1:9">
      <c r="A1259" s="1">
        <v>38441</v>
      </c>
      <c r="B1259">
        <v>2.823</v>
      </c>
      <c r="C1259" s="285" t="s">
        <v>10</v>
      </c>
      <c r="D1259">
        <v>2.823</v>
      </c>
      <c r="F1259" s="1">
        <v>38441</v>
      </c>
      <c r="G1259">
        <v>4.548</v>
      </c>
      <c r="H1259" s="285" t="s">
        <v>10</v>
      </c>
      <c r="I1259">
        <v>4.548</v>
      </c>
    </row>
    <row r="1260" spans="1:9">
      <c r="A1260" s="1">
        <v>38442</v>
      </c>
      <c r="B1260">
        <v>2.7720000000000002</v>
      </c>
      <c r="C1260" s="285" t="s">
        <v>10</v>
      </c>
      <c r="D1260">
        <v>2.7720000000000002</v>
      </c>
      <c r="F1260" s="1">
        <v>38442</v>
      </c>
      <c r="G1260">
        <v>4.4829999999999997</v>
      </c>
      <c r="H1260" s="285" t="s">
        <v>10</v>
      </c>
      <c r="I1260">
        <v>4.4829999999999997</v>
      </c>
    </row>
    <row r="1261" spans="1:9">
      <c r="A1261" s="1">
        <v>38443</v>
      </c>
      <c r="B1261">
        <v>2.7810000000000001</v>
      </c>
      <c r="C1261" s="285" t="s">
        <v>10</v>
      </c>
      <c r="D1261">
        <v>2.7810000000000001</v>
      </c>
      <c r="F1261" s="1">
        <v>38443</v>
      </c>
      <c r="G1261">
        <v>4.4489999999999998</v>
      </c>
      <c r="H1261" s="285" t="s">
        <v>10</v>
      </c>
      <c r="I1261">
        <v>4.4489999999999998</v>
      </c>
    </row>
    <row r="1262" spans="1:9">
      <c r="A1262" s="1">
        <v>38446</v>
      </c>
      <c r="B1262">
        <v>2.74</v>
      </c>
      <c r="C1262" s="285" t="s">
        <v>10</v>
      </c>
      <c r="D1262">
        <v>2.74</v>
      </c>
      <c r="F1262" s="1">
        <v>38446</v>
      </c>
      <c r="G1262">
        <v>4.4580000000000002</v>
      </c>
      <c r="H1262" s="285" t="s">
        <v>10</v>
      </c>
      <c r="I1262">
        <v>4.4580000000000002</v>
      </c>
    </row>
    <row r="1263" spans="1:9">
      <c r="A1263" s="1">
        <v>38447</v>
      </c>
      <c r="B1263">
        <v>2.782</v>
      </c>
      <c r="C1263" s="285" t="s">
        <v>10</v>
      </c>
      <c r="D1263">
        <v>2.782</v>
      </c>
      <c r="F1263" s="1">
        <v>38447</v>
      </c>
      <c r="G1263">
        <v>4.47</v>
      </c>
      <c r="H1263" s="285" t="s">
        <v>10</v>
      </c>
      <c r="I1263">
        <v>4.47</v>
      </c>
    </row>
    <row r="1264" spans="1:9">
      <c r="A1264" s="1">
        <v>38448</v>
      </c>
      <c r="B1264">
        <v>2.7610000000000001</v>
      </c>
      <c r="C1264" s="285" t="s">
        <v>10</v>
      </c>
      <c r="D1264">
        <v>2.7610000000000001</v>
      </c>
      <c r="F1264" s="1">
        <v>38448</v>
      </c>
      <c r="G1264">
        <v>4.4240000000000004</v>
      </c>
      <c r="H1264" s="285" t="s">
        <v>10</v>
      </c>
      <c r="I1264">
        <v>4.4240000000000004</v>
      </c>
    </row>
    <row r="1265" spans="1:9">
      <c r="A1265" s="1">
        <v>38449</v>
      </c>
      <c r="B1265">
        <v>2.7610000000000001</v>
      </c>
      <c r="C1265" s="285" t="s">
        <v>10</v>
      </c>
      <c r="D1265">
        <v>2.7610000000000001</v>
      </c>
      <c r="F1265" s="1">
        <v>38449</v>
      </c>
      <c r="G1265">
        <v>4.4820000000000002</v>
      </c>
      <c r="H1265" s="285" t="s">
        <v>10</v>
      </c>
      <c r="I1265">
        <v>4.4820000000000002</v>
      </c>
    </row>
    <row r="1266" spans="1:9">
      <c r="A1266" s="1">
        <v>38450</v>
      </c>
      <c r="B1266">
        <v>2.7709999999999999</v>
      </c>
      <c r="C1266" s="285" t="s">
        <v>10</v>
      </c>
      <c r="D1266">
        <v>2.7709999999999999</v>
      </c>
      <c r="F1266" s="1">
        <v>38450</v>
      </c>
      <c r="G1266">
        <v>4.47</v>
      </c>
      <c r="H1266" s="285" t="s">
        <v>10</v>
      </c>
      <c r="I1266">
        <v>4.47</v>
      </c>
    </row>
    <row r="1267" spans="1:9">
      <c r="A1267" s="1">
        <v>38453</v>
      </c>
      <c r="B1267">
        <v>2.75</v>
      </c>
      <c r="C1267" s="285" t="s">
        <v>10</v>
      </c>
      <c r="D1267">
        <v>2.75</v>
      </c>
      <c r="F1267" s="1">
        <v>38453</v>
      </c>
      <c r="G1267">
        <v>4.43</v>
      </c>
      <c r="H1267" s="285" t="s">
        <v>10</v>
      </c>
      <c r="I1267">
        <v>4.43</v>
      </c>
    </row>
    <row r="1268" spans="1:9">
      <c r="A1268" s="1">
        <v>38454</v>
      </c>
      <c r="B1268">
        <v>2.762</v>
      </c>
      <c r="C1268" s="285" t="s">
        <v>10</v>
      </c>
      <c r="D1268">
        <v>2.762</v>
      </c>
      <c r="F1268" s="1">
        <v>38454</v>
      </c>
      <c r="G1268">
        <v>4.3540000000000001</v>
      </c>
      <c r="H1268" s="285" t="s">
        <v>10</v>
      </c>
      <c r="I1268">
        <v>4.3540000000000001</v>
      </c>
    </row>
    <row r="1269" spans="1:9">
      <c r="A1269" s="1">
        <v>38455</v>
      </c>
      <c r="B1269">
        <v>2.7720000000000002</v>
      </c>
      <c r="C1269" s="285" t="s">
        <v>10</v>
      </c>
      <c r="D1269">
        <v>2.7720000000000002</v>
      </c>
      <c r="F1269" s="1">
        <v>38455</v>
      </c>
      <c r="G1269">
        <v>4.3620000000000001</v>
      </c>
      <c r="H1269" s="285" t="s">
        <v>10</v>
      </c>
      <c r="I1269">
        <v>4.3620000000000001</v>
      </c>
    </row>
    <row r="1270" spans="1:9">
      <c r="A1270" s="1">
        <v>38456</v>
      </c>
      <c r="B1270">
        <v>2.7720000000000002</v>
      </c>
      <c r="C1270" s="285" t="s">
        <v>10</v>
      </c>
      <c r="D1270">
        <v>2.7720000000000002</v>
      </c>
      <c r="F1270" s="1">
        <v>38456</v>
      </c>
      <c r="G1270">
        <v>4.3099999999999996</v>
      </c>
      <c r="H1270" s="285" t="s">
        <v>10</v>
      </c>
      <c r="I1270">
        <v>4.3099999999999996</v>
      </c>
    </row>
    <row r="1271" spans="1:9">
      <c r="A1271" s="1">
        <v>38457</v>
      </c>
      <c r="B1271">
        <v>2.7810000000000001</v>
      </c>
      <c r="C1271" s="285" t="s">
        <v>10</v>
      </c>
      <c r="D1271">
        <v>2.7810000000000001</v>
      </c>
      <c r="F1271" s="1">
        <v>38457</v>
      </c>
      <c r="G1271">
        <v>4.2430000000000003</v>
      </c>
      <c r="H1271" s="285" t="s">
        <v>10</v>
      </c>
      <c r="I1271">
        <v>4.2430000000000003</v>
      </c>
    </row>
    <row r="1272" spans="1:9">
      <c r="A1272" s="1">
        <v>38460</v>
      </c>
      <c r="B1272">
        <v>2.8730000000000002</v>
      </c>
      <c r="C1272" s="285" t="s">
        <v>10</v>
      </c>
      <c r="D1272">
        <v>2.8730000000000002</v>
      </c>
      <c r="F1272" s="1">
        <v>38460</v>
      </c>
      <c r="G1272">
        <v>4.2720000000000002</v>
      </c>
      <c r="H1272" s="285" t="s">
        <v>10</v>
      </c>
      <c r="I1272">
        <v>4.2720000000000002</v>
      </c>
    </row>
    <row r="1273" spans="1:9">
      <c r="A1273" s="1">
        <v>38461</v>
      </c>
      <c r="B1273">
        <v>2.9060000000000001</v>
      </c>
      <c r="C1273" s="285" t="s">
        <v>10</v>
      </c>
      <c r="D1273">
        <v>2.9060000000000001</v>
      </c>
      <c r="F1273" s="1">
        <v>38461</v>
      </c>
      <c r="G1273">
        <v>4.2130000000000001</v>
      </c>
      <c r="H1273" s="285" t="s">
        <v>10</v>
      </c>
      <c r="I1273">
        <v>4.2130000000000001</v>
      </c>
    </row>
    <row r="1274" spans="1:9">
      <c r="A1274" s="1">
        <v>38462</v>
      </c>
      <c r="B1274">
        <v>2.8639999999999999</v>
      </c>
      <c r="C1274" s="285" t="s">
        <v>10</v>
      </c>
      <c r="D1274">
        <v>2.8639999999999999</v>
      </c>
      <c r="F1274" s="1">
        <v>38462</v>
      </c>
      <c r="G1274">
        <v>4.1870000000000003</v>
      </c>
      <c r="H1274" s="285" t="s">
        <v>10</v>
      </c>
      <c r="I1274">
        <v>4.1870000000000003</v>
      </c>
    </row>
    <row r="1275" spans="1:9">
      <c r="A1275" s="1">
        <v>38463</v>
      </c>
      <c r="B1275">
        <v>2.8849999999999998</v>
      </c>
      <c r="C1275" s="285" t="s">
        <v>10</v>
      </c>
      <c r="D1275">
        <v>2.8849999999999998</v>
      </c>
      <c r="F1275" s="1">
        <v>38463</v>
      </c>
      <c r="G1275">
        <v>4.2960000000000003</v>
      </c>
      <c r="H1275" s="285" t="s">
        <v>10</v>
      </c>
      <c r="I1275">
        <v>4.2960000000000003</v>
      </c>
    </row>
    <row r="1276" spans="1:9">
      <c r="A1276" s="1">
        <v>38464</v>
      </c>
      <c r="B1276">
        <v>2.915</v>
      </c>
      <c r="C1276" s="285" t="s">
        <v>10</v>
      </c>
      <c r="D1276">
        <v>2.915</v>
      </c>
      <c r="F1276" s="1">
        <v>38464</v>
      </c>
      <c r="G1276">
        <v>4.2469999999999999</v>
      </c>
      <c r="H1276" s="285" t="s">
        <v>10</v>
      </c>
      <c r="I1276">
        <v>4.2469999999999999</v>
      </c>
    </row>
    <row r="1277" spans="1:9">
      <c r="A1277" s="1">
        <v>38467</v>
      </c>
      <c r="B1277">
        <v>2.8839999999999999</v>
      </c>
      <c r="C1277" s="285" t="s">
        <v>10</v>
      </c>
      <c r="D1277">
        <v>2.8839999999999999</v>
      </c>
      <c r="F1277" s="1">
        <v>38467</v>
      </c>
      <c r="G1277">
        <v>4.2489999999999997</v>
      </c>
      <c r="H1277" s="285" t="s">
        <v>10</v>
      </c>
      <c r="I1277">
        <v>4.2489999999999997</v>
      </c>
    </row>
    <row r="1278" spans="1:9">
      <c r="A1278" s="1">
        <v>38468</v>
      </c>
      <c r="B1278">
        <v>2.9060000000000001</v>
      </c>
      <c r="C1278" s="285" t="s">
        <v>10</v>
      </c>
      <c r="D1278">
        <v>2.9060000000000001</v>
      </c>
      <c r="F1278" s="1">
        <v>38468</v>
      </c>
      <c r="G1278">
        <v>4.2670000000000003</v>
      </c>
      <c r="H1278" s="285" t="s">
        <v>10</v>
      </c>
      <c r="I1278">
        <v>4.2670000000000003</v>
      </c>
    </row>
    <row r="1279" spans="1:9">
      <c r="A1279" s="1">
        <v>38469</v>
      </c>
      <c r="B1279">
        <v>2.875</v>
      </c>
      <c r="C1279" s="285" t="s">
        <v>10</v>
      </c>
      <c r="D1279">
        <v>2.875</v>
      </c>
      <c r="F1279" s="1">
        <v>38469</v>
      </c>
      <c r="G1279">
        <v>4.2249999999999996</v>
      </c>
      <c r="H1279" s="285" t="s">
        <v>10</v>
      </c>
      <c r="I1279">
        <v>4.2249999999999996</v>
      </c>
    </row>
    <row r="1280" spans="1:9">
      <c r="A1280" s="1">
        <v>38470</v>
      </c>
      <c r="B1280">
        <v>2.8740000000000001</v>
      </c>
      <c r="C1280" s="285" t="s">
        <v>10</v>
      </c>
      <c r="D1280">
        <v>2.8740000000000001</v>
      </c>
      <c r="F1280" s="1">
        <v>38470</v>
      </c>
      <c r="G1280">
        <v>4.1459999999999999</v>
      </c>
      <c r="H1280" s="285" t="s">
        <v>10</v>
      </c>
      <c r="I1280">
        <v>4.1459999999999999</v>
      </c>
    </row>
    <row r="1281" spans="1:9">
      <c r="A1281" s="1">
        <v>38471</v>
      </c>
      <c r="B1281">
        <v>2.8940000000000001</v>
      </c>
      <c r="C1281" s="285" t="s">
        <v>10</v>
      </c>
      <c r="D1281">
        <v>2.8940000000000001</v>
      </c>
      <c r="F1281" s="1">
        <v>38471</v>
      </c>
      <c r="G1281">
        <v>4.2</v>
      </c>
      <c r="H1281" s="285" t="s">
        <v>10</v>
      </c>
      <c r="I1281">
        <v>4.2</v>
      </c>
    </row>
    <row r="1282" spans="1:9">
      <c r="A1282" s="1">
        <v>38474</v>
      </c>
      <c r="B1282">
        <v>2.8839999999999999</v>
      </c>
      <c r="C1282" s="285" t="s">
        <v>10</v>
      </c>
      <c r="D1282">
        <v>2.8839999999999999</v>
      </c>
      <c r="F1282" s="1">
        <v>38474</v>
      </c>
      <c r="G1282">
        <v>4.1879999999999997</v>
      </c>
      <c r="H1282" s="285" t="s">
        <v>10</v>
      </c>
      <c r="I1282">
        <v>4.1879999999999997</v>
      </c>
    </row>
    <row r="1283" spans="1:9">
      <c r="A1283" s="1">
        <v>38475</v>
      </c>
      <c r="B1283">
        <v>2.9060000000000001</v>
      </c>
      <c r="C1283" s="285" t="s">
        <v>10</v>
      </c>
      <c r="D1283">
        <v>2.9060000000000001</v>
      </c>
      <c r="F1283" s="1">
        <v>38475</v>
      </c>
      <c r="G1283">
        <v>4.1660000000000004</v>
      </c>
      <c r="H1283" s="285" t="s">
        <v>10</v>
      </c>
      <c r="I1283">
        <v>4.1660000000000004</v>
      </c>
    </row>
    <row r="1284" spans="1:9">
      <c r="A1284" s="1">
        <v>38476</v>
      </c>
      <c r="B1284">
        <v>2.8439999999999999</v>
      </c>
      <c r="C1284" s="285" t="s">
        <v>10</v>
      </c>
      <c r="D1284">
        <v>2.8439999999999999</v>
      </c>
      <c r="F1284" s="1">
        <v>38476</v>
      </c>
      <c r="G1284">
        <v>4.1879999999999997</v>
      </c>
      <c r="H1284" s="285" t="s">
        <v>10</v>
      </c>
      <c r="I1284">
        <v>4.1879999999999997</v>
      </c>
    </row>
    <row r="1285" spans="1:9">
      <c r="A1285" s="1">
        <v>38477</v>
      </c>
      <c r="B1285">
        <v>2.7919999999999998</v>
      </c>
      <c r="C1285" s="285" t="s">
        <v>10</v>
      </c>
      <c r="D1285">
        <v>2.7919999999999998</v>
      </c>
      <c r="F1285" s="1">
        <v>38477</v>
      </c>
      <c r="G1285">
        <v>4.1559999999999997</v>
      </c>
      <c r="H1285" s="285" t="s">
        <v>10</v>
      </c>
      <c r="I1285">
        <v>4.1559999999999997</v>
      </c>
    </row>
    <row r="1286" spans="1:9">
      <c r="A1286" s="1">
        <v>38478</v>
      </c>
      <c r="B1286">
        <v>2.863</v>
      </c>
      <c r="C1286" s="285" t="s">
        <v>10</v>
      </c>
      <c r="D1286">
        <v>2.863</v>
      </c>
      <c r="F1286" s="1">
        <v>38478</v>
      </c>
      <c r="G1286">
        <v>4.26</v>
      </c>
      <c r="H1286" s="285" t="s">
        <v>10</v>
      </c>
      <c r="I1286">
        <v>4.26</v>
      </c>
    </row>
    <row r="1287" spans="1:9">
      <c r="A1287" s="1">
        <v>38481</v>
      </c>
      <c r="B1287">
        <v>2.8529999999999998</v>
      </c>
      <c r="C1287" s="285" t="s">
        <v>10</v>
      </c>
      <c r="D1287">
        <v>2.8529999999999998</v>
      </c>
      <c r="F1287" s="1">
        <v>38481</v>
      </c>
      <c r="G1287">
        <v>4.2839999999999998</v>
      </c>
      <c r="H1287" s="285" t="s">
        <v>10</v>
      </c>
      <c r="I1287">
        <v>4.2839999999999998</v>
      </c>
    </row>
    <row r="1288" spans="1:9">
      <c r="A1288" s="1">
        <v>38482</v>
      </c>
      <c r="B1288">
        <v>2.895</v>
      </c>
      <c r="C1288" s="285" t="s">
        <v>10</v>
      </c>
      <c r="D1288">
        <v>2.895</v>
      </c>
      <c r="F1288" s="1">
        <v>38482</v>
      </c>
      <c r="G1288">
        <v>4.202</v>
      </c>
      <c r="H1288" s="285" t="s">
        <v>10</v>
      </c>
      <c r="I1288">
        <v>4.202</v>
      </c>
    </row>
    <row r="1289" spans="1:9">
      <c r="A1289" s="1">
        <v>38483</v>
      </c>
      <c r="B1289">
        <v>2.8639999999999999</v>
      </c>
      <c r="C1289" s="285" t="s">
        <v>10</v>
      </c>
      <c r="D1289">
        <v>2.8639999999999999</v>
      </c>
      <c r="F1289" s="1">
        <v>38483</v>
      </c>
      <c r="G1289">
        <v>4.2039999999999997</v>
      </c>
      <c r="H1289" s="285" t="s">
        <v>10</v>
      </c>
      <c r="I1289">
        <v>4.2039999999999997</v>
      </c>
    </row>
    <row r="1290" spans="1:9">
      <c r="A1290" s="1">
        <v>38484</v>
      </c>
      <c r="B1290">
        <v>2.8740000000000001</v>
      </c>
      <c r="C1290" s="285" t="s">
        <v>10</v>
      </c>
      <c r="D1290">
        <v>2.8740000000000001</v>
      </c>
      <c r="F1290" s="1">
        <v>38484</v>
      </c>
      <c r="G1290">
        <v>4.1719999999999997</v>
      </c>
      <c r="H1290" s="285" t="s">
        <v>10</v>
      </c>
      <c r="I1290">
        <v>4.1719999999999997</v>
      </c>
    </row>
    <row r="1291" spans="1:9">
      <c r="A1291" s="1">
        <v>38485</v>
      </c>
      <c r="B1291">
        <v>2.8120000000000003</v>
      </c>
      <c r="C1291" s="285" t="s">
        <v>10</v>
      </c>
      <c r="D1291">
        <v>2.8120000000000003</v>
      </c>
      <c r="F1291" s="1">
        <v>38485</v>
      </c>
      <c r="G1291">
        <v>4.1189999999999998</v>
      </c>
      <c r="H1291" s="285" t="s">
        <v>10</v>
      </c>
      <c r="I1291">
        <v>4.1189999999999998</v>
      </c>
    </row>
    <row r="1292" spans="1:9">
      <c r="A1292" s="1">
        <v>38488</v>
      </c>
      <c r="B1292">
        <v>2.8010000000000002</v>
      </c>
      <c r="C1292" s="285" t="s">
        <v>10</v>
      </c>
      <c r="D1292">
        <v>2.8010000000000002</v>
      </c>
      <c r="F1292" s="1">
        <v>38488</v>
      </c>
      <c r="G1292">
        <v>4.1289999999999996</v>
      </c>
      <c r="H1292" s="285" t="s">
        <v>10</v>
      </c>
      <c r="I1292">
        <v>4.1289999999999996</v>
      </c>
    </row>
    <row r="1293" spans="1:9">
      <c r="A1293" s="1">
        <v>38489</v>
      </c>
      <c r="B1293">
        <v>2.875</v>
      </c>
      <c r="C1293" s="285" t="s">
        <v>10</v>
      </c>
      <c r="D1293">
        <v>2.875</v>
      </c>
      <c r="F1293" s="1">
        <v>38489</v>
      </c>
      <c r="G1293">
        <v>4.1150000000000002</v>
      </c>
      <c r="H1293" s="285" t="s">
        <v>10</v>
      </c>
      <c r="I1293">
        <v>4.1150000000000002</v>
      </c>
    </row>
    <row r="1294" spans="1:9">
      <c r="A1294" s="1">
        <v>38490</v>
      </c>
      <c r="B1294">
        <v>2.8540000000000001</v>
      </c>
      <c r="C1294" s="285" t="s">
        <v>10</v>
      </c>
      <c r="D1294">
        <v>2.8540000000000001</v>
      </c>
      <c r="F1294" s="1">
        <v>38490</v>
      </c>
      <c r="G1294">
        <v>4.09</v>
      </c>
      <c r="H1294" s="285" t="s">
        <v>10</v>
      </c>
      <c r="I1294">
        <v>4.09</v>
      </c>
    </row>
    <row r="1295" spans="1:9">
      <c r="A1295" s="1">
        <v>38491</v>
      </c>
      <c r="B1295">
        <v>2.8639999999999999</v>
      </c>
      <c r="C1295" s="285" t="s">
        <v>10</v>
      </c>
      <c r="D1295">
        <v>2.8639999999999999</v>
      </c>
      <c r="F1295" s="1">
        <v>38491</v>
      </c>
      <c r="G1295">
        <v>4.1130000000000004</v>
      </c>
      <c r="H1295" s="285" t="s">
        <v>10</v>
      </c>
      <c r="I1295">
        <v>4.1130000000000004</v>
      </c>
    </row>
    <row r="1296" spans="1:9">
      <c r="A1296" s="1">
        <v>38492</v>
      </c>
      <c r="B1296">
        <v>2.8839999999999999</v>
      </c>
      <c r="C1296" s="285" t="s">
        <v>10</v>
      </c>
      <c r="D1296">
        <v>2.8839999999999999</v>
      </c>
      <c r="F1296" s="1">
        <v>38492</v>
      </c>
      <c r="G1296">
        <v>4.1230000000000002</v>
      </c>
      <c r="H1296" s="285" t="s">
        <v>10</v>
      </c>
      <c r="I1296">
        <v>4.1230000000000002</v>
      </c>
    </row>
    <row r="1297" spans="1:9">
      <c r="A1297" s="1">
        <v>38495</v>
      </c>
      <c r="B1297">
        <v>2.9039999999999999</v>
      </c>
      <c r="C1297" s="285" t="s">
        <v>10</v>
      </c>
      <c r="D1297">
        <v>2.9039999999999999</v>
      </c>
      <c r="F1297" s="1">
        <v>38495</v>
      </c>
      <c r="G1297">
        <v>4.056</v>
      </c>
      <c r="H1297" s="285" t="s">
        <v>10</v>
      </c>
      <c r="I1297">
        <v>4.056</v>
      </c>
    </row>
    <row r="1298" spans="1:9">
      <c r="A1298" s="1">
        <v>38496</v>
      </c>
      <c r="B1298">
        <v>2.9470000000000001</v>
      </c>
      <c r="C1298" s="285" t="s">
        <v>10</v>
      </c>
      <c r="D1298">
        <v>2.9470000000000001</v>
      </c>
      <c r="F1298" s="1">
        <v>38496</v>
      </c>
      <c r="G1298">
        <v>4.0289999999999999</v>
      </c>
      <c r="H1298" s="285" t="s">
        <v>10</v>
      </c>
      <c r="I1298">
        <v>4.0289999999999999</v>
      </c>
    </row>
    <row r="1299" spans="1:9">
      <c r="A1299" s="1">
        <v>38497</v>
      </c>
      <c r="B1299">
        <v>2.9359999999999999</v>
      </c>
      <c r="C1299" s="285" t="s">
        <v>10</v>
      </c>
      <c r="D1299">
        <v>2.9359999999999999</v>
      </c>
      <c r="F1299" s="1">
        <v>38497</v>
      </c>
      <c r="G1299">
        <v>4.0880000000000001</v>
      </c>
      <c r="H1299" s="285" t="s">
        <v>10</v>
      </c>
      <c r="I1299">
        <v>4.0880000000000001</v>
      </c>
    </row>
    <row r="1300" spans="1:9">
      <c r="A1300" s="1">
        <v>38498</v>
      </c>
      <c r="B1300">
        <v>2.9260000000000002</v>
      </c>
      <c r="C1300" s="285" t="s">
        <v>10</v>
      </c>
      <c r="D1300">
        <v>2.9260000000000002</v>
      </c>
      <c r="F1300" s="1">
        <v>38498</v>
      </c>
      <c r="G1300">
        <v>4.0810000000000004</v>
      </c>
      <c r="H1300" s="285" t="s">
        <v>10</v>
      </c>
      <c r="I1300">
        <v>4.0810000000000004</v>
      </c>
    </row>
    <row r="1301" spans="1:9">
      <c r="A1301" s="1">
        <v>38499</v>
      </c>
      <c r="B1301">
        <v>2.9449999999999998</v>
      </c>
      <c r="C1301" s="285" t="s">
        <v>10</v>
      </c>
      <c r="D1301">
        <v>2.9449999999999998</v>
      </c>
      <c r="F1301" s="1">
        <v>38499</v>
      </c>
      <c r="G1301">
        <v>4.0730000000000004</v>
      </c>
      <c r="H1301" s="285" t="s">
        <v>10</v>
      </c>
      <c r="I1301">
        <v>4.0730000000000004</v>
      </c>
    </row>
    <row r="1302" spans="1:9">
      <c r="A1302" s="1">
        <v>38502</v>
      </c>
      <c r="B1302">
        <v>2.9449999999999998</v>
      </c>
      <c r="C1302" s="285" t="s">
        <v>10</v>
      </c>
      <c r="D1302">
        <v>2.9449999999999998</v>
      </c>
      <c r="F1302" s="1">
        <v>38502</v>
      </c>
      <c r="G1302">
        <v>4.0709999999999997</v>
      </c>
      <c r="H1302" s="285" t="s">
        <v>10</v>
      </c>
      <c r="I1302">
        <v>4.0709999999999997</v>
      </c>
    </row>
    <row r="1303" spans="1:9">
      <c r="A1303" s="1">
        <v>38503</v>
      </c>
      <c r="B1303">
        <v>2.9449999999999998</v>
      </c>
      <c r="C1303" s="285" t="s">
        <v>10</v>
      </c>
      <c r="D1303">
        <v>2.9449999999999998</v>
      </c>
      <c r="F1303" s="1">
        <v>38503</v>
      </c>
      <c r="G1303">
        <v>3.9830000000000001</v>
      </c>
      <c r="H1303" s="285" t="s">
        <v>10</v>
      </c>
      <c r="I1303">
        <v>3.9830000000000001</v>
      </c>
    </row>
    <row r="1304" spans="1:9">
      <c r="A1304" s="1">
        <v>38504</v>
      </c>
      <c r="B1304">
        <v>2.9769999999999999</v>
      </c>
      <c r="C1304" s="285" t="s">
        <v>10</v>
      </c>
      <c r="D1304">
        <v>2.9769999999999999</v>
      </c>
      <c r="F1304" s="1">
        <v>38504</v>
      </c>
      <c r="G1304">
        <v>3.8860000000000001</v>
      </c>
      <c r="H1304" s="285" t="s">
        <v>10</v>
      </c>
      <c r="I1304">
        <v>3.8860000000000001</v>
      </c>
    </row>
    <row r="1305" spans="1:9">
      <c r="A1305" s="1">
        <v>38505</v>
      </c>
      <c r="B1305">
        <v>2.9769999999999999</v>
      </c>
      <c r="C1305" s="285" t="s">
        <v>10</v>
      </c>
      <c r="D1305">
        <v>2.9769999999999999</v>
      </c>
      <c r="F1305" s="1">
        <v>38505</v>
      </c>
      <c r="G1305">
        <v>3.9050000000000002</v>
      </c>
      <c r="H1305" s="285" t="s">
        <v>10</v>
      </c>
      <c r="I1305">
        <v>3.9050000000000002</v>
      </c>
    </row>
    <row r="1306" spans="1:9">
      <c r="A1306" s="1">
        <v>38506</v>
      </c>
      <c r="B1306">
        <v>2.9969999999999999</v>
      </c>
      <c r="C1306" s="285" t="s">
        <v>10</v>
      </c>
      <c r="D1306">
        <v>2.9969999999999999</v>
      </c>
      <c r="F1306" s="1">
        <v>38506</v>
      </c>
      <c r="G1306">
        <v>3.9750000000000001</v>
      </c>
      <c r="H1306" s="285" t="s">
        <v>10</v>
      </c>
      <c r="I1306">
        <v>3.9750000000000001</v>
      </c>
    </row>
    <row r="1307" spans="1:9">
      <c r="A1307" s="1">
        <v>38509</v>
      </c>
      <c r="B1307">
        <v>2.9859999999999998</v>
      </c>
      <c r="C1307" s="285" t="s">
        <v>10</v>
      </c>
      <c r="D1307">
        <v>2.9859999999999998</v>
      </c>
      <c r="F1307" s="1">
        <v>38509</v>
      </c>
      <c r="G1307">
        <v>3.9539999999999997</v>
      </c>
      <c r="H1307" s="285" t="s">
        <v>10</v>
      </c>
      <c r="I1307">
        <v>3.9539999999999997</v>
      </c>
    </row>
    <row r="1308" spans="1:9">
      <c r="A1308" s="1">
        <v>38510</v>
      </c>
      <c r="B1308">
        <v>3.0089999999999999</v>
      </c>
      <c r="C1308" s="285" t="s">
        <v>10</v>
      </c>
      <c r="D1308">
        <v>3.0089999999999999</v>
      </c>
      <c r="F1308" s="1">
        <v>38510</v>
      </c>
      <c r="G1308">
        <v>3.903</v>
      </c>
      <c r="H1308" s="285" t="s">
        <v>10</v>
      </c>
      <c r="I1308">
        <v>3.903</v>
      </c>
    </row>
    <row r="1309" spans="1:9">
      <c r="A1309" s="1">
        <v>38511</v>
      </c>
      <c r="B1309">
        <v>3.008</v>
      </c>
      <c r="C1309" s="285" t="s">
        <v>10</v>
      </c>
      <c r="D1309">
        <v>3.008</v>
      </c>
      <c r="F1309" s="1">
        <v>38511</v>
      </c>
      <c r="G1309">
        <v>3.9350000000000001</v>
      </c>
      <c r="H1309" s="285" t="s">
        <v>10</v>
      </c>
      <c r="I1309">
        <v>3.9350000000000001</v>
      </c>
    </row>
    <row r="1310" spans="1:9">
      <c r="A1310" s="1">
        <v>38512</v>
      </c>
      <c r="B1310">
        <v>2.9870000000000001</v>
      </c>
      <c r="C1310" s="285" t="s">
        <v>10</v>
      </c>
      <c r="D1310">
        <v>2.9870000000000001</v>
      </c>
      <c r="F1310" s="1">
        <v>38512</v>
      </c>
      <c r="G1310">
        <v>3.95</v>
      </c>
      <c r="H1310" s="285" t="s">
        <v>10</v>
      </c>
      <c r="I1310">
        <v>3.95</v>
      </c>
    </row>
    <row r="1311" spans="1:9">
      <c r="A1311" s="1">
        <v>38513</v>
      </c>
      <c r="B1311">
        <v>2.9969999999999999</v>
      </c>
      <c r="C1311" s="285" t="s">
        <v>10</v>
      </c>
      <c r="D1311">
        <v>2.9969999999999999</v>
      </c>
      <c r="F1311" s="1">
        <v>38513</v>
      </c>
      <c r="G1311">
        <v>4.0529999999999999</v>
      </c>
      <c r="H1311" s="285" t="s">
        <v>10</v>
      </c>
      <c r="I1311">
        <v>4.0529999999999999</v>
      </c>
    </row>
    <row r="1312" spans="1:9">
      <c r="A1312" s="1">
        <v>38516</v>
      </c>
      <c r="B1312">
        <v>2.9969999999999999</v>
      </c>
      <c r="C1312" s="285" t="s">
        <v>10</v>
      </c>
      <c r="D1312">
        <v>2.9969999999999999</v>
      </c>
      <c r="F1312" s="1">
        <v>38516</v>
      </c>
      <c r="G1312">
        <v>4.0940000000000003</v>
      </c>
      <c r="H1312" s="285" t="s">
        <v>10</v>
      </c>
      <c r="I1312">
        <v>4.0940000000000003</v>
      </c>
    </row>
    <row r="1313" spans="1:9">
      <c r="A1313" s="1">
        <v>38517</v>
      </c>
      <c r="B1313">
        <v>2.9980000000000002</v>
      </c>
      <c r="C1313" s="285" t="s">
        <v>10</v>
      </c>
      <c r="D1313">
        <v>2.9980000000000002</v>
      </c>
      <c r="F1313" s="1">
        <v>38517</v>
      </c>
      <c r="G1313">
        <v>4.109</v>
      </c>
      <c r="H1313" s="285" t="s">
        <v>10</v>
      </c>
      <c r="I1313">
        <v>4.109</v>
      </c>
    </row>
    <row r="1314" spans="1:9">
      <c r="A1314" s="1">
        <v>38518</v>
      </c>
      <c r="B1314">
        <v>2.988</v>
      </c>
      <c r="C1314" s="285" t="s">
        <v>10</v>
      </c>
      <c r="D1314">
        <v>2.988</v>
      </c>
      <c r="F1314" s="1">
        <v>38518</v>
      </c>
      <c r="G1314">
        <v>4.101</v>
      </c>
      <c r="H1314" s="285" t="s">
        <v>10</v>
      </c>
      <c r="I1314">
        <v>4.101</v>
      </c>
    </row>
    <row r="1315" spans="1:9">
      <c r="A1315" s="1">
        <v>38519</v>
      </c>
      <c r="B1315">
        <v>2.9569999999999999</v>
      </c>
      <c r="C1315" s="285" t="s">
        <v>10</v>
      </c>
      <c r="D1315">
        <v>2.9569999999999999</v>
      </c>
      <c r="F1315" s="1">
        <v>38519</v>
      </c>
      <c r="G1315">
        <v>4.069</v>
      </c>
      <c r="H1315" s="285" t="s">
        <v>10</v>
      </c>
      <c r="I1315">
        <v>4.069</v>
      </c>
    </row>
    <row r="1316" spans="1:9">
      <c r="A1316" s="1">
        <v>38520</v>
      </c>
      <c r="B1316">
        <v>2.976</v>
      </c>
      <c r="C1316" s="285" t="s">
        <v>10</v>
      </c>
      <c r="D1316">
        <v>2.976</v>
      </c>
      <c r="F1316" s="1">
        <v>38520</v>
      </c>
      <c r="G1316">
        <v>4.0720000000000001</v>
      </c>
      <c r="H1316" s="285" t="s">
        <v>10</v>
      </c>
      <c r="I1316">
        <v>4.0720000000000001</v>
      </c>
    </row>
    <row r="1317" spans="1:9">
      <c r="A1317" s="1">
        <v>38523</v>
      </c>
      <c r="B1317">
        <v>2.976</v>
      </c>
      <c r="C1317" s="285" t="s">
        <v>10</v>
      </c>
      <c r="D1317">
        <v>2.976</v>
      </c>
      <c r="F1317" s="1">
        <v>38523</v>
      </c>
      <c r="G1317">
        <v>4.1109999999999998</v>
      </c>
      <c r="H1317" s="285" t="s">
        <v>10</v>
      </c>
      <c r="I1317">
        <v>4.1109999999999998</v>
      </c>
    </row>
    <row r="1318" spans="1:9">
      <c r="A1318" s="1">
        <v>38524</v>
      </c>
      <c r="B1318">
        <v>3.0190000000000001</v>
      </c>
      <c r="C1318" s="285" t="s">
        <v>10</v>
      </c>
      <c r="D1318">
        <v>3.0190000000000001</v>
      </c>
      <c r="F1318" s="1">
        <v>38524</v>
      </c>
      <c r="G1318">
        <v>4.0419999999999998</v>
      </c>
      <c r="H1318" s="285" t="s">
        <v>10</v>
      </c>
      <c r="I1318">
        <v>4.0419999999999998</v>
      </c>
    </row>
    <row r="1319" spans="1:9">
      <c r="A1319" s="1">
        <v>38525</v>
      </c>
      <c r="B1319">
        <v>3.0289999999999999</v>
      </c>
      <c r="C1319" s="285" t="s">
        <v>10</v>
      </c>
      <c r="D1319">
        <v>3.0289999999999999</v>
      </c>
      <c r="F1319" s="1">
        <v>38525</v>
      </c>
      <c r="G1319">
        <v>3.9420000000000002</v>
      </c>
      <c r="H1319" s="285" t="s">
        <v>10</v>
      </c>
      <c r="I1319">
        <v>3.9420000000000002</v>
      </c>
    </row>
    <row r="1320" spans="1:9">
      <c r="A1320" s="1">
        <v>38526</v>
      </c>
      <c r="B1320">
        <v>3.06</v>
      </c>
      <c r="C1320" s="285" t="s">
        <v>10</v>
      </c>
      <c r="D1320">
        <v>3.06</v>
      </c>
      <c r="F1320" s="1">
        <v>38526</v>
      </c>
      <c r="G1320">
        <v>3.9529999999999998</v>
      </c>
      <c r="H1320" s="285" t="s">
        <v>10</v>
      </c>
      <c r="I1320">
        <v>3.9529999999999998</v>
      </c>
    </row>
    <row r="1321" spans="1:9">
      <c r="A1321" s="1">
        <v>38527</v>
      </c>
      <c r="B1321">
        <v>3.09</v>
      </c>
      <c r="C1321" s="285" t="s">
        <v>10</v>
      </c>
      <c r="D1321">
        <v>3.09</v>
      </c>
      <c r="F1321" s="1">
        <v>38527</v>
      </c>
      <c r="G1321">
        <v>3.919</v>
      </c>
      <c r="H1321" s="285" t="s">
        <v>10</v>
      </c>
      <c r="I1321">
        <v>3.919</v>
      </c>
    </row>
    <row r="1322" spans="1:9">
      <c r="A1322" s="1">
        <v>38530</v>
      </c>
      <c r="B1322">
        <v>3.1</v>
      </c>
      <c r="C1322" s="285" t="s">
        <v>10</v>
      </c>
      <c r="D1322">
        <v>3.1</v>
      </c>
      <c r="F1322" s="1">
        <v>38530</v>
      </c>
      <c r="G1322">
        <v>3.9039999999999999</v>
      </c>
      <c r="H1322" s="285" t="s">
        <v>10</v>
      </c>
      <c r="I1322">
        <v>3.9039999999999999</v>
      </c>
    </row>
    <row r="1323" spans="1:9">
      <c r="A1323" s="1">
        <v>38531</v>
      </c>
      <c r="B1323">
        <v>3.1320000000000001</v>
      </c>
      <c r="C1323" s="285" t="s">
        <v>10</v>
      </c>
      <c r="D1323">
        <v>3.1320000000000001</v>
      </c>
      <c r="F1323" s="1">
        <v>38531</v>
      </c>
      <c r="G1323">
        <v>3.972</v>
      </c>
      <c r="H1323" s="285" t="s">
        <v>10</v>
      </c>
      <c r="I1323">
        <v>3.972</v>
      </c>
    </row>
    <row r="1324" spans="1:9">
      <c r="A1324" s="1">
        <v>38532</v>
      </c>
      <c r="B1324">
        <v>3.1219999999999999</v>
      </c>
      <c r="C1324" s="285" t="s">
        <v>10</v>
      </c>
      <c r="D1324">
        <v>3.1219999999999999</v>
      </c>
      <c r="F1324" s="1">
        <v>38532</v>
      </c>
      <c r="G1324">
        <v>3.98</v>
      </c>
      <c r="H1324" s="285" t="s">
        <v>10</v>
      </c>
      <c r="I1324">
        <v>3.98</v>
      </c>
    </row>
    <row r="1325" spans="1:9">
      <c r="A1325" s="1">
        <v>38533</v>
      </c>
      <c r="B1325">
        <v>3.121</v>
      </c>
      <c r="C1325" s="285" t="s">
        <v>10</v>
      </c>
      <c r="D1325">
        <v>3.121</v>
      </c>
      <c r="F1325" s="1">
        <v>38533</v>
      </c>
      <c r="G1325">
        <v>3.915</v>
      </c>
      <c r="H1325" s="285" t="s">
        <v>10</v>
      </c>
      <c r="I1325">
        <v>3.915</v>
      </c>
    </row>
    <row r="1326" spans="1:9">
      <c r="A1326" s="1">
        <v>38534</v>
      </c>
      <c r="B1326">
        <v>3.161</v>
      </c>
      <c r="C1326" s="285" t="s">
        <v>10</v>
      </c>
      <c r="D1326">
        <v>3.161</v>
      </c>
      <c r="F1326" s="1">
        <v>38534</v>
      </c>
      <c r="G1326">
        <v>4.0510000000000002</v>
      </c>
      <c r="H1326" s="285" t="s">
        <v>10</v>
      </c>
      <c r="I1326">
        <v>4.0510000000000002</v>
      </c>
    </row>
    <row r="1327" spans="1:9">
      <c r="A1327" s="1">
        <v>38537</v>
      </c>
      <c r="B1327">
        <v>3.161</v>
      </c>
      <c r="C1327" s="285" t="s">
        <v>10</v>
      </c>
      <c r="D1327">
        <v>3.161</v>
      </c>
      <c r="F1327" s="1">
        <v>38537</v>
      </c>
      <c r="G1327">
        <v>4.0389999999999997</v>
      </c>
      <c r="H1327" s="285" t="s">
        <v>10</v>
      </c>
      <c r="I1327">
        <v>4.0389999999999997</v>
      </c>
    </row>
    <row r="1328" spans="1:9">
      <c r="A1328" s="1">
        <v>38538</v>
      </c>
      <c r="B1328">
        <v>3.161</v>
      </c>
      <c r="C1328" s="285" t="s">
        <v>10</v>
      </c>
      <c r="D1328">
        <v>3.161</v>
      </c>
      <c r="F1328" s="1">
        <v>38538</v>
      </c>
      <c r="G1328">
        <v>4.1070000000000002</v>
      </c>
      <c r="H1328" s="285" t="s">
        <v>10</v>
      </c>
      <c r="I1328">
        <v>4.1070000000000002</v>
      </c>
    </row>
    <row r="1329" spans="1:9">
      <c r="A1329" s="1">
        <v>38539</v>
      </c>
      <c r="B1329">
        <v>3.1829999999999998</v>
      </c>
      <c r="C1329" s="285" t="s">
        <v>10</v>
      </c>
      <c r="D1329">
        <v>3.1829999999999998</v>
      </c>
      <c r="F1329" s="1">
        <v>38539</v>
      </c>
      <c r="G1329">
        <v>4.07</v>
      </c>
      <c r="H1329" s="285" t="s">
        <v>10</v>
      </c>
      <c r="I1329">
        <v>4.07</v>
      </c>
    </row>
    <row r="1330" spans="1:9">
      <c r="A1330" s="1">
        <v>38540</v>
      </c>
      <c r="B1330">
        <v>3.1419999999999999</v>
      </c>
      <c r="C1330" s="285" t="s">
        <v>10</v>
      </c>
      <c r="D1330">
        <v>3.1419999999999999</v>
      </c>
      <c r="F1330" s="1">
        <v>38540</v>
      </c>
      <c r="G1330">
        <v>4.0620000000000003</v>
      </c>
      <c r="H1330" s="285" t="s">
        <v>10</v>
      </c>
      <c r="I1330">
        <v>4.0620000000000003</v>
      </c>
    </row>
    <row r="1331" spans="1:9">
      <c r="A1331" s="1">
        <v>38541</v>
      </c>
      <c r="B1331">
        <v>3.1720000000000002</v>
      </c>
      <c r="C1331" s="285" t="s">
        <v>10</v>
      </c>
      <c r="D1331">
        <v>3.1720000000000002</v>
      </c>
      <c r="F1331" s="1">
        <v>38541</v>
      </c>
      <c r="G1331">
        <v>4.093</v>
      </c>
      <c r="H1331" s="285" t="s">
        <v>10</v>
      </c>
      <c r="I1331">
        <v>4.093</v>
      </c>
    </row>
    <row r="1332" spans="1:9">
      <c r="A1332" s="1">
        <v>38544</v>
      </c>
      <c r="B1332">
        <v>3.161</v>
      </c>
      <c r="C1332" s="285" t="s">
        <v>10</v>
      </c>
      <c r="D1332">
        <v>3.161</v>
      </c>
      <c r="F1332" s="1">
        <v>38544</v>
      </c>
      <c r="G1332">
        <v>4.0949999999999998</v>
      </c>
      <c r="H1332" s="285" t="s">
        <v>10</v>
      </c>
      <c r="I1332">
        <v>4.0949999999999998</v>
      </c>
    </row>
    <row r="1333" spans="1:9">
      <c r="A1333" s="1">
        <v>38545</v>
      </c>
      <c r="B1333">
        <v>3.2040000000000002</v>
      </c>
      <c r="C1333" s="285" t="s">
        <v>10</v>
      </c>
      <c r="D1333">
        <v>3.2040000000000002</v>
      </c>
      <c r="F1333" s="1">
        <v>38545</v>
      </c>
      <c r="G1333">
        <v>4.1440000000000001</v>
      </c>
      <c r="H1333" s="285" t="s">
        <v>10</v>
      </c>
      <c r="I1333">
        <v>4.1440000000000001</v>
      </c>
    </row>
    <row r="1334" spans="1:9">
      <c r="A1334" s="1">
        <v>38546</v>
      </c>
      <c r="B1334">
        <v>3.214</v>
      </c>
      <c r="C1334" s="285" t="s">
        <v>10</v>
      </c>
      <c r="D1334">
        <v>3.214</v>
      </c>
      <c r="F1334" s="1">
        <v>38546</v>
      </c>
      <c r="G1334">
        <v>4.1580000000000004</v>
      </c>
      <c r="H1334" s="285" t="s">
        <v>10</v>
      </c>
      <c r="I1334">
        <v>4.1580000000000004</v>
      </c>
    </row>
    <row r="1335" spans="1:9">
      <c r="A1335" s="1">
        <v>38547</v>
      </c>
      <c r="B1335">
        <v>3.2240000000000002</v>
      </c>
      <c r="C1335" s="285" t="s">
        <v>10</v>
      </c>
      <c r="D1335">
        <v>3.2240000000000002</v>
      </c>
      <c r="F1335" s="1">
        <v>38547</v>
      </c>
      <c r="G1335">
        <v>4.1749999999999998</v>
      </c>
      <c r="H1335" s="285" t="s">
        <v>10</v>
      </c>
      <c r="I1335">
        <v>4.1749999999999998</v>
      </c>
    </row>
    <row r="1336" spans="1:9">
      <c r="A1336" s="1">
        <v>38548</v>
      </c>
      <c r="B1336">
        <v>3.2439999999999998</v>
      </c>
      <c r="C1336" s="285" t="s">
        <v>10</v>
      </c>
      <c r="D1336">
        <v>3.2439999999999998</v>
      </c>
      <c r="F1336" s="1">
        <v>38548</v>
      </c>
      <c r="G1336">
        <v>4.165</v>
      </c>
      <c r="H1336" s="285" t="s">
        <v>10</v>
      </c>
      <c r="I1336">
        <v>4.165</v>
      </c>
    </row>
    <row r="1337" spans="1:9">
      <c r="A1337" s="1">
        <v>38551</v>
      </c>
      <c r="B1337">
        <v>3.254</v>
      </c>
      <c r="C1337" s="285" t="s">
        <v>10</v>
      </c>
      <c r="D1337">
        <v>3.254</v>
      </c>
      <c r="F1337" s="1">
        <v>38551</v>
      </c>
      <c r="G1337">
        <v>4.2220000000000004</v>
      </c>
      <c r="H1337" s="285" t="s">
        <v>10</v>
      </c>
      <c r="I1337">
        <v>4.2220000000000004</v>
      </c>
    </row>
    <row r="1338" spans="1:9">
      <c r="A1338" s="1">
        <v>38552</v>
      </c>
      <c r="B1338">
        <v>3.2970000000000002</v>
      </c>
      <c r="C1338" s="285" t="s">
        <v>10</v>
      </c>
      <c r="D1338">
        <v>3.2970000000000002</v>
      </c>
      <c r="F1338" s="1">
        <v>38552</v>
      </c>
      <c r="G1338">
        <v>4.181</v>
      </c>
      <c r="H1338" s="285" t="s">
        <v>10</v>
      </c>
      <c r="I1338">
        <v>4.181</v>
      </c>
    </row>
    <row r="1339" spans="1:9">
      <c r="A1339" s="1">
        <v>38553</v>
      </c>
      <c r="B1339">
        <v>3.2970000000000002</v>
      </c>
      <c r="C1339" s="285" t="s">
        <v>10</v>
      </c>
      <c r="D1339">
        <v>3.2970000000000002</v>
      </c>
      <c r="F1339" s="1">
        <v>38553</v>
      </c>
      <c r="G1339">
        <v>4.16</v>
      </c>
      <c r="H1339" s="285" t="s">
        <v>10</v>
      </c>
      <c r="I1339">
        <v>4.16</v>
      </c>
    </row>
    <row r="1340" spans="1:9">
      <c r="A1340" s="1">
        <v>38554</v>
      </c>
      <c r="B1340">
        <v>3.3479999999999999</v>
      </c>
      <c r="C1340" s="285" t="s">
        <v>10</v>
      </c>
      <c r="D1340">
        <v>3.3479999999999999</v>
      </c>
      <c r="F1340" s="1">
        <v>38554</v>
      </c>
      <c r="G1340">
        <v>4.2780000000000005</v>
      </c>
      <c r="H1340" s="285" t="s">
        <v>10</v>
      </c>
      <c r="I1340">
        <v>4.2780000000000005</v>
      </c>
    </row>
    <row r="1341" spans="1:9">
      <c r="A1341" s="1">
        <v>38555</v>
      </c>
      <c r="B1341">
        <v>3.3679999999999999</v>
      </c>
      <c r="C1341" s="285" t="s">
        <v>10</v>
      </c>
      <c r="D1341">
        <v>3.3679999999999999</v>
      </c>
      <c r="F1341" s="1">
        <v>38555</v>
      </c>
      <c r="G1341">
        <v>4.2210000000000001</v>
      </c>
      <c r="H1341" s="285" t="s">
        <v>10</v>
      </c>
      <c r="I1341">
        <v>4.2210000000000001</v>
      </c>
    </row>
    <row r="1342" spans="1:9">
      <c r="A1342" s="1">
        <v>38558</v>
      </c>
      <c r="B1342">
        <v>3.3879999999999999</v>
      </c>
      <c r="C1342" s="285" t="s">
        <v>10</v>
      </c>
      <c r="D1342">
        <v>3.3879999999999999</v>
      </c>
      <c r="F1342" s="1">
        <v>38558</v>
      </c>
      <c r="G1342">
        <v>4.2460000000000004</v>
      </c>
      <c r="H1342" s="285" t="s">
        <v>10</v>
      </c>
      <c r="I1342">
        <v>4.2460000000000004</v>
      </c>
    </row>
    <row r="1343" spans="1:9">
      <c r="A1343" s="1">
        <v>38559</v>
      </c>
      <c r="B1343">
        <v>3.4209999999999998</v>
      </c>
      <c r="C1343" s="285" t="s">
        <v>10</v>
      </c>
      <c r="D1343">
        <v>3.4209999999999998</v>
      </c>
      <c r="F1343" s="1">
        <v>38559</v>
      </c>
      <c r="G1343">
        <v>4.226</v>
      </c>
      <c r="H1343" s="285" t="s">
        <v>10</v>
      </c>
      <c r="I1343">
        <v>4.226</v>
      </c>
    </row>
    <row r="1344" spans="1:9">
      <c r="A1344" s="1">
        <v>38560</v>
      </c>
      <c r="B1344">
        <v>3.3890000000000002</v>
      </c>
      <c r="C1344" s="285" t="s">
        <v>10</v>
      </c>
      <c r="D1344">
        <v>3.3890000000000002</v>
      </c>
      <c r="F1344" s="1">
        <v>38560</v>
      </c>
      <c r="G1344">
        <v>4.2560000000000002</v>
      </c>
      <c r="H1344" s="285" t="s">
        <v>10</v>
      </c>
      <c r="I1344">
        <v>4.2560000000000002</v>
      </c>
    </row>
    <row r="1345" spans="1:9">
      <c r="A1345" s="1">
        <v>38561</v>
      </c>
      <c r="B1345">
        <v>3.399</v>
      </c>
      <c r="C1345" s="285" t="s">
        <v>10</v>
      </c>
      <c r="D1345">
        <v>3.399</v>
      </c>
      <c r="F1345" s="1">
        <v>38561</v>
      </c>
      <c r="G1345">
        <v>4.1909999999999998</v>
      </c>
      <c r="H1345" s="285" t="s">
        <v>10</v>
      </c>
      <c r="I1345">
        <v>4.1909999999999998</v>
      </c>
    </row>
    <row r="1346" spans="1:9">
      <c r="A1346" s="1">
        <v>38562</v>
      </c>
      <c r="B1346">
        <v>3.3980000000000001</v>
      </c>
      <c r="C1346" s="285" t="s">
        <v>10</v>
      </c>
      <c r="D1346">
        <v>3.3980000000000001</v>
      </c>
      <c r="F1346" s="1">
        <v>38562</v>
      </c>
      <c r="G1346">
        <v>4.2780000000000005</v>
      </c>
      <c r="H1346" s="285" t="s">
        <v>10</v>
      </c>
      <c r="I1346">
        <v>4.2780000000000005</v>
      </c>
    </row>
    <row r="1347" spans="1:9">
      <c r="A1347" s="1">
        <v>38565</v>
      </c>
      <c r="B1347">
        <v>3.4289999999999998</v>
      </c>
      <c r="C1347" s="285" t="s">
        <v>10</v>
      </c>
      <c r="D1347">
        <v>3.4289999999999998</v>
      </c>
      <c r="F1347" s="1">
        <v>38565</v>
      </c>
      <c r="G1347">
        <v>4.3120000000000003</v>
      </c>
      <c r="H1347" s="285" t="s">
        <v>10</v>
      </c>
      <c r="I1347">
        <v>4.3120000000000003</v>
      </c>
    </row>
    <row r="1348" spans="1:9">
      <c r="A1348" s="1">
        <v>38566</v>
      </c>
      <c r="B1348">
        <v>3.472</v>
      </c>
      <c r="C1348" s="285" t="s">
        <v>10</v>
      </c>
      <c r="D1348">
        <v>3.472</v>
      </c>
      <c r="F1348" s="1">
        <v>38566</v>
      </c>
      <c r="G1348">
        <v>4.3360000000000003</v>
      </c>
      <c r="H1348" s="285" t="s">
        <v>10</v>
      </c>
      <c r="I1348">
        <v>4.3360000000000003</v>
      </c>
    </row>
    <row r="1349" spans="1:9">
      <c r="A1349" s="1">
        <v>38567</v>
      </c>
      <c r="B1349">
        <v>3.4510000000000001</v>
      </c>
      <c r="C1349" s="285" t="s">
        <v>10</v>
      </c>
      <c r="D1349">
        <v>3.4510000000000001</v>
      </c>
      <c r="F1349" s="1">
        <v>38567</v>
      </c>
      <c r="G1349">
        <v>4.2939999999999996</v>
      </c>
      <c r="H1349" s="285" t="s">
        <v>10</v>
      </c>
      <c r="I1349">
        <v>4.2939999999999996</v>
      </c>
    </row>
    <row r="1350" spans="1:9">
      <c r="A1350" s="1">
        <v>38568</v>
      </c>
      <c r="B1350">
        <v>3.4609999999999999</v>
      </c>
      <c r="C1350" s="285" t="s">
        <v>10</v>
      </c>
      <c r="D1350">
        <v>3.4609999999999999</v>
      </c>
      <c r="F1350" s="1">
        <v>38568</v>
      </c>
      <c r="G1350">
        <v>4.3140000000000001</v>
      </c>
      <c r="H1350" s="285" t="s">
        <v>10</v>
      </c>
      <c r="I1350">
        <v>4.3140000000000001</v>
      </c>
    </row>
    <row r="1351" spans="1:9">
      <c r="A1351" s="1">
        <v>38569</v>
      </c>
      <c r="B1351">
        <v>3.512</v>
      </c>
      <c r="C1351" s="285" t="s">
        <v>10</v>
      </c>
      <c r="D1351">
        <v>3.512</v>
      </c>
      <c r="F1351" s="1">
        <v>38569</v>
      </c>
      <c r="G1351">
        <v>4.3879999999999999</v>
      </c>
      <c r="H1351" s="285" t="s">
        <v>10</v>
      </c>
      <c r="I1351">
        <v>4.3879999999999999</v>
      </c>
    </row>
    <row r="1352" spans="1:9">
      <c r="A1352" s="1">
        <v>38572</v>
      </c>
      <c r="B1352">
        <v>3.5009999999999999</v>
      </c>
      <c r="C1352" s="285" t="s">
        <v>10</v>
      </c>
      <c r="D1352">
        <v>3.5009999999999999</v>
      </c>
      <c r="F1352" s="1">
        <v>38572</v>
      </c>
      <c r="G1352">
        <v>4.42</v>
      </c>
      <c r="H1352" s="285" t="s">
        <v>10</v>
      </c>
      <c r="I1352">
        <v>4.42</v>
      </c>
    </row>
    <row r="1353" spans="1:9">
      <c r="A1353" s="1">
        <v>38573</v>
      </c>
      <c r="B1353">
        <v>3.5140000000000002</v>
      </c>
      <c r="C1353" s="285" t="s">
        <v>10</v>
      </c>
      <c r="D1353">
        <v>3.5140000000000002</v>
      </c>
      <c r="F1353" s="1">
        <v>38573</v>
      </c>
      <c r="G1353">
        <v>4.3899999999999997</v>
      </c>
      <c r="H1353" s="285" t="s">
        <v>10</v>
      </c>
      <c r="I1353">
        <v>4.3899999999999997</v>
      </c>
    </row>
    <row r="1354" spans="1:9">
      <c r="A1354" s="1">
        <v>38574</v>
      </c>
      <c r="B1354">
        <v>3.5030000000000001</v>
      </c>
      <c r="C1354" s="285" t="s">
        <v>10</v>
      </c>
      <c r="D1354">
        <v>3.5030000000000001</v>
      </c>
      <c r="F1354" s="1">
        <v>38574</v>
      </c>
      <c r="G1354">
        <v>4.3920000000000003</v>
      </c>
      <c r="H1354" s="285" t="s">
        <v>10</v>
      </c>
      <c r="I1354">
        <v>4.3920000000000003</v>
      </c>
    </row>
    <row r="1355" spans="1:9">
      <c r="A1355" s="1">
        <v>38575</v>
      </c>
      <c r="B1355">
        <v>3.492</v>
      </c>
      <c r="C1355" s="285" t="s">
        <v>10</v>
      </c>
      <c r="D1355">
        <v>3.492</v>
      </c>
      <c r="F1355" s="1">
        <v>38575</v>
      </c>
      <c r="G1355">
        <v>4.3220000000000001</v>
      </c>
      <c r="H1355" s="285" t="s">
        <v>10</v>
      </c>
      <c r="I1355">
        <v>4.3220000000000001</v>
      </c>
    </row>
    <row r="1356" spans="1:9">
      <c r="A1356" s="1">
        <v>38576</v>
      </c>
      <c r="B1356">
        <v>3.512</v>
      </c>
      <c r="C1356" s="285" t="s">
        <v>10</v>
      </c>
      <c r="D1356">
        <v>3.512</v>
      </c>
      <c r="F1356" s="1">
        <v>38576</v>
      </c>
      <c r="G1356">
        <v>4.2439999999999998</v>
      </c>
      <c r="H1356" s="285" t="s">
        <v>10</v>
      </c>
      <c r="I1356">
        <v>4.2439999999999998</v>
      </c>
    </row>
    <row r="1357" spans="1:9">
      <c r="A1357" s="1">
        <v>38579</v>
      </c>
      <c r="B1357">
        <v>3.5009999999999999</v>
      </c>
      <c r="C1357" s="285" t="s">
        <v>10</v>
      </c>
      <c r="D1357">
        <v>3.5009999999999999</v>
      </c>
      <c r="F1357" s="1">
        <v>38579</v>
      </c>
      <c r="G1357">
        <v>4.2830000000000004</v>
      </c>
      <c r="H1357" s="285" t="s">
        <v>10</v>
      </c>
      <c r="I1357">
        <v>4.2830000000000004</v>
      </c>
    </row>
    <row r="1358" spans="1:9">
      <c r="A1358" s="1">
        <v>38580</v>
      </c>
      <c r="B1358">
        <v>3.5339999999999998</v>
      </c>
      <c r="C1358" s="285" t="s">
        <v>10</v>
      </c>
      <c r="D1358">
        <v>3.5339999999999998</v>
      </c>
      <c r="F1358" s="1">
        <v>38580</v>
      </c>
      <c r="G1358">
        <v>4.2069999999999999</v>
      </c>
      <c r="H1358" s="285" t="s">
        <v>10</v>
      </c>
      <c r="I1358">
        <v>4.2069999999999999</v>
      </c>
    </row>
    <row r="1359" spans="1:9">
      <c r="A1359" s="1">
        <v>38581</v>
      </c>
      <c r="B1359">
        <v>3.5129999999999999</v>
      </c>
      <c r="C1359" s="285" t="s">
        <v>10</v>
      </c>
      <c r="D1359">
        <v>3.5129999999999999</v>
      </c>
      <c r="F1359" s="1">
        <v>38581</v>
      </c>
      <c r="G1359">
        <v>4.2690000000000001</v>
      </c>
      <c r="H1359" s="285" t="s">
        <v>10</v>
      </c>
      <c r="I1359">
        <v>4.2690000000000001</v>
      </c>
    </row>
    <row r="1360" spans="1:9">
      <c r="A1360" s="1">
        <v>38582</v>
      </c>
      <c r="B1360">
        <v>3.472</v>
      </c>
      <c r="C1360" s="285" t="s">
        <v>10</v>
      </c>
      <c r="D1360">
        <v>3.472</v>
      </c>
      <c r="F1360" s="1">
        <v>38582</v>
      </c>
      <c r="G1360">
        <v>4.2</v>
      </c>
      <c r="H1360" s="285" t="s">
        <v>10</v>
      </c>
      <c r="I1360">
        <v>4.2</v>
      </c>
    </row>
    <row r="1361" spans="1:9">
      <c r="A1361" s="1">
        <v>38583</v>
      </c>
      <c r="B1361">
        <v>3.512</v>
      </c>
      <c r="C1361" s="285" t="s">
        <v>10</v>
      </c>
      <c r="D1361">
        <v>3.512</v>
      </c>
      <c r="F1361" s="1">
        <v>38583</v>
      </c>
      <c r="G1361">
        <v>4.2069999999999999</v>
      </c>
      <c r="H1361" s="285" t="s">
        <v>10</v>
      </c>
      <c r="I1361">
        <v>4.2069999999999999</v>
      </c>
    </row>
    <row r="1362" spans="1:9">
      <c r="A1362" s="1">
        <v>38586</v>
      </c>
      <c r="B1362">
        <v>3.5009999999999999</v>
      </c>
      <c r="C1362" s="285" t="s">
        <v>10</v>
      </c>
      <c r="D1362">
        <v>3.5009999999999999</v>
      </c>
      <c r="F1362" s="1">
        <v>38586</v>
      </c>
      <c r="G1362">
        <v>4.2089999999999996</v>
      </c>
      <c r="H1362" s="285" t="s">
        <v>10</v>
      </c>
      <c r="I1362">
        <v>4.2089999999999996</v>
      </c>
    </row>
    <row r="1363" spans="1:9">
      <c r="A1363" s="1">
        <v>38587</v>
      </c>
      <c r="B1363">
        <v>3.5140000000000002</v>
      </c>
      <c r="C1363" s="285" t="s">
        <v>10</v>
      </c>
      <c r="D1363">
        <v>3.5140000000000002</v>
      </c>
      <c r="F1363" s="1">
        <v>38587</v>
      </c>
      <c r="G1363">
        <v>4.18</v>
      </c>
      <c r="H1363" s="285" t="s">
        <v>10</v>
      </c>
      <c r="I1363">
        <v>4.18</v>
      </c>
    </row>
    <row r="1364" spans="1:9">
      <c r="A1364" s="1">
        <v>38588</v>
      </c>
      <c r="B1364">
        <v>3.4929999999999999</v>
      </c>
      <c r="C1364" s="285" t="s">
        <v>10</v>
      </c>
      <c r="D1364">
        <v>3.4929999999999999</v>
      </c>
      <c r="F1364" s="1">
        <v>38588</v>
      </c>
      <c r="G1364">
        <v>4.1669999999999998</v>
      </c>
      <c r="H1364" s="285" t="s">
        <v>10</v>
      </c>
      <c r="I1364">
        <v>4.1669999999999998</v>
      </c>
    </row>
    <row r="1365" spans="1:9">
      <c r="A1365" s="1">
        <v>38589</v>
      </c>
      <c r="B1365">
        <v>3.5129999999999999</v>
      </c>
      <c r="C1365" s="285" t="s">
        <v>10</v>
      </c>
      <c r="D1365">
        <v>3.5129999999999999</v>
      </c>
      <c r="F1365" s="1">
        <v>38589</v>
      </c>
      <c r="G1365">
        <v>4.157</v>
      </c>
      <c r="H1365" s="285" t="s">
        <v>10</v>
      </c>
      <c r="I1365">
        <v>4.157</v>
      </c>
    </row>
    <row r="1366" spans="1:9">
      <c r="A1366" s="1">
        <v>38590</v>
      </c>
      <c r="B1366">
        <v>3.5430000000000001</v>
      </c>
      <c r="C1366" s="285" t="s">
        <v>10</v>
      </c>
      <c r="D1366">
        <v>3.5430000000000001</v>
      </c>
      <c r="F1366" s="1">
        <v>38590</v>
      </c>
      <c r="G1366">
        <v>4.1879999999999997</v>
      </c>
      <c r="H1366" s="285" t="s">
        <v>10</v>
      </c>
      <c r="I1366">
        <v>4.1879999999999997</v>
      </c>
    </row>
    <row r="1367" spans="1:9">
      <c r="A1367" s="1">
        <v>38593</v>
      </c>
      <c r="B1367">
        <v>3.5629999999999997</v>
      </c>
      <c r="C1367" s="285" t="s">
        <v>10</v>
      </c>
      <c r="D1367">
        <v>3.5629999999999997</v>
      </c>
      <c r="F1367" s="1">
        <v>38593</v>
      </c>
      <c r="G1367">
        <v>4.1689999999999996</v>
      </c>
      <c r="H1367" s="285" t="s">
        <v>10</v>
      </c>
      <c r="I1367">
        <v>4.1689999999999996</v>
      </c>
    </row>
    <row r="1368" spans="1:9">
      <c r="A1368" s="1">
        <v>38594</v>
      </c>
      <c r="B1368">
        <v>3.5550000000000002</v>
      </c>
      <c r="C1368" s="285" t="s">
        <v>10</v>
      </c>
      <c r="D1368">
        <v>3.5550000000000002</v>
      </c>
      <c r="F1368" s="1">
        <v>38594</v>
      </c>
      <c r="G1368">
        <v>4.0919999999999996</v>
      </c>
      <c r="H1368" s="285" t="s">
        <v>10</v>
      </c>
      <c r="I1368">
        <v>4.0919999999999996</v>
      </c>
    </row>
    <row r="1369" spans="1:9">
      <c r="A1369" s="1">
        <v>38595</v>
      </c>
      <c r="B1369">
        <v>3.5030000000000001</v>
      </c>
      <c r="C1369" s="285" t="s">
        <v>10</v>
      </c>
      <c r="D1369">
        <v>3.5030000000000001</v>
      </c>
      <c r="F1369" s="1">
        <v>38595</v>
      </c>
      <c r="G1369">
        <v>4.016</v>
      </c>
      <c r="H1369" s="285" t="s">
        <v>10</v>
      </c>
      <c r="I1369">
        <v>4.016</v>
      </c>
    </row>
    <row r="1370" spans="1:9">
      <c r="A1370" s="1">
        <v>38596</v>
      </c>
      <c r="B1370">
        <v>3.42</v>
      </c>
      <c r="C1370" s="285" t="s">
        <v>10</v>
      </c>
      <c r="D1370">
        <v>3.42</v>
      </c>
      <c r="F1370" s="1">
        <v>38596</v>
      </c>
      <c r="G1370">
        <v>4.0330000000000004</v>
      </c>
      <c r="H1370" s="285" t="s">
        <v>10</v>
      </c>
      <c r="I1370">
        <v>4.0330000000000004</v>
      </c>
    </row>
    <row r="1371" spans="1:9">
      <c r="A1371" s="1">
        <v>38597</v>
      </c>
      <c r="B1371">
        <v>3.45</v>
      </c>
      <c r="C1371" s="285" t="s">
        <v>10</v>
      </c>
      <c r="D1371">
        <v>3.45</v>
      </c>
      <c r="F1371" s="1">
        <v>38597</v>
      </c>
      <c r="G1371">
        <v>4.0380000000000003</v>
      </c>
      <c r="H1371" s="285" t="s">
        <v>10</v>
      </c>
      <c r="I1371">
        <v>4.0380000000000003</v>
      </c>
    </row>
    <row r="1372" spans="1:9">
      <c r="A1372" s="1">
        <v>38600</v>
      </c>
      <c r="B1372">
        <v>3.4489999999999998</v>
      </c>
      <c r="C1372" s="285" t="s">
        <v>10</v>
      </c>
      <c r="D1372">
        <v>3.4489999999999998</v>
      </c>
      <c r="F1372" s="1">
        <v>38600</v>
      </c>
      <c r="G1372">
        <v>4.03</v>
      </c>
      <c r="H1372" s="285" t="s">
        <v>10</v>
      </c>
      <c r="I1372">
        <v>4.03</v>
      </c>
    </row>
    <row r="1373" spans="1:9">
      <c r="A1373" s="1">
        <v>38601</v>
      </c>
      <c r="B1373">
        <v>3.49</v>
      </c>
      <c r="C1373" s="285" t="s">
        <v>10</v>
      </c>
      <c r="D1373">
        <v>3.49</v>
      </c>
      <c r="F1373" s="1">
        <v>38601</v>
      </c>
      <c r="G1373">
        <v>4.0970000000000004</v>
      </c>
      <c r="H1373" s="285" t="s">
        <v>10</v>
      </c>
      <c r="I1373">
        <v>4.0970000000000004</v>
      </c>
    </row>
    <row r="1374" spans="1:9">
      <c r="A1374" s="1">
        <v>38602</v>
      </c>
      <c r="B1374">
        <v>3.4820000000000002</v>
      </c>
      <c r="C1374" s="285" t="s">
        <v>10</v>
      </c>
      <c r="D1374">
        <v>3.4820000000000002</v>
      </c>
      <c r="F1374" s="1">
        <v>38602</v>
      </c>
      <c r="G1374">
        <v>4.1390000000000002</v>
      </c>
      <c r="H1374" s="285" t="s">
        <v>10</v>
      </c>
      <c r="I1374">
        <v>4.1390000000000002</v>
      </c>
    </row>
    <row r="1375" spans="1:9">
      <c r="A1375" s="1">
        <v>38603</v>
      </c>
      <c r="B1375">
        <v>3.4609999999999999</v>
      </c>
      <c r="C1375" s="285" t="s">
        <v>10</v>
      </c>
      <c r="D1375">
        <v>3.4609999999999999</v>
      </c>
      <c r="F1375" s="1">
        <v>38603</v>
      </c>
      <c r="G1375">
        <v>4.1470000000000002</v>
      </c>
      <c r="H1375" s="285" t="s">
        <v>10</v>
      </c>
      <c r="I1375">
        <v>4.1470000000000002</v>
      </c>
    </row>
    <row r="1376" spans="1:9">
      <c r="A1376" s="1">
        <v>38604</v>
      </c>
      <c r="B1376">
        <v>3.4710000000000001</v>
      </c>
      <c r="C1376" s="285" t="s">
        <v>10</v>
      </c>
      <c r="D1376">
        <v>3.4710000000000001</v>
      </c>
      <c r="F1376" s="1">
        <v>38604</v>
      </c>
      <c r="G1376">
        <v>4.12</v>
      </c>
      <c r="H1376" s="285" t="s">
        <v>10</v>
      </c>
      <c r="I1376">
        <v>4.12</v>
      </c>
    </row>
    <row r="1377" spans="1:9">
      <c r="A1377" s="1">
        <v>38607</v>
      </c>
      <c r="B1377">
        <v>3.4809999999999999</v>
      </c>
      <c r="C1377" s="285" t="s">
        <v>10</v>
      </c>
      <c r="D1377">
        <v>3.4809999999999999</v>
      </c>
      <c r="F1377" s="1">
        <v>38607</v>
      </c>
      <c r="G1377">
        <v>4.1719999999999997</v>
      </c>
      <c r="H1377" s="285" t="s">
        <v>10</v>
      </c>
      <c r="I1377">
        <v>4.1719999999999997</v>
      </c>
    </row>
    <row r="1378" spans="1:9">
      <c r="A1378" s="1">
        <v>38608</v>
      </c>
      <c r="B1378">
        <v>3.472</v>
      </c>
      <c r="C1378" s="285" t="s">
        <v>10</v>
      </c>
      <c r="D1378">
        <v>3.472</v>
      </c>
      <c r="F1378" s="1">
        <v>38608</v>
      </c>
      <c r="G1378">
        <v>4.1280000000000001</v>
      </c>
      <c r="H1378" s="285" t="s">
        <v>10</v>
      </c>
      <c r="I1378">
        <v>4.1280000000000001</v>
      </c>
    </row>
    <row r="1379" spans="1:9">
      <c r="A1379" s="1">
        <v>38609</v>
      </c>
      <c r="B1379">
        <v>3.431</v>
      </c>
      <c r="C1379" s="285" t="s">
        <v>10</v>
      </c>
      <c r="D1379">
        <v>3.431</v>
      </c>
      <c r="F1379" s="1">
        <v>38609</v>
      </c>
      <c r="G1379">
        <v>4.1660000000000004</v>
      </c>
      <c r="H1379" s="285" t="s">
        <v>10</v>
      </c>
      <c r="I1379">
        <v>4.1660000000000004</v>
      </c>
    </row>
    <row r="1380" spans="1:9">
      <c r="A1380" s="1">
        <v>38610</v>
      </c>
      <c r="B1380">
        <v>3.4409999999999998</v>
      </c>
      <c r="C1380" s="285" t="s">
        <v>10</v>
      </c>
      <c r="D1380">
        <v>3.4409999999999998</v>
      </c>
      <c r="F1380" s="1">
        <v>38610</v>
      </c>
      <c r="G1380">
        <v>4.2130000000000001</v>
      </c>
      <c r="H1380" s="285" t="s">
        <v>10</v>
      </c>
      <c r="I1380">
        <v>4.2130000000000001</v>
      </c>
    </row>
    <row r="1381" spans="1:9">
      <c r="A1381" s="1">
        <v>38611</v>
      </c>
      <c r="B1381">
        <v>3.4809999999999999</v>
      </c>
      <c r="C1381" s="285" t="s">
        <v>10</v>
      </c>
      <c r="D1381">
        <v>3.4809999999999999</v>
      </c>
      <c r="F1381" s="1">
        <v>38611</v>
      </c>
      <c r="G1381">
        <v>4.2729999999999997</v>
      </c>
      <c r="H1381" s="285" t="s">
        <v>10</v>
      </c>
      <c r="I1381">
        <v>4.2729999999999997</v>
      </c>
    </row>
    <row r="1382" spans="1:9">
      <c r="A1382" s="1">
        <v>38614</v>
      </c>
      <c r="B1382">
        <v>3.5220000000000002</v>
      </c>
      <c r="C1382" s="285" t="s">
        <v>10</v>
      </c>
      <c r="D1382">
        <v>3.5220000000000002</v>
      </c>
      <c r="F1382" s="1">
        <v>38614</v>
      </c>
      <c r="G1382">
        <v>4.2480000000000002</v>
      </c>
      <c r="H1382" s="285" t="s">
        <v>10</v>
      </c>
      <c r="I1382">
        <v>4.2480000000000002</v>
      </c>
    </row>
    <row r="1383" spans="1:9">
      <c r="A1383" s="1">
        <v>38615</v>
      </c>
      <c r="B1383">
        <v>3.5960000000000001</v>
      </c>
      <c r="C1383" s="285" t="s">
        <v>10</v>
      </c>
      <c r="D1383">
        <v>3.5960000000000001</v>
      </c>
      <c r="F1383" s="1">
        <v>38615</v>
      </c>
      <c r="G1383">
        <v>4.2439999999999998</v>
      </c>
      <c r="H1383" s="285" t="s">
        <v>10</v>
      </c>
      <c r="I1383">
        <v>4.2439999999999998</v>
      </c>
    </row>
    <row r="1384" spans="1:9">
      <c r="A1384" s="1">
        <v>38616</v>
      </c>
      <c r="B1384">
        <v>3.3890000000000002</v>
      </c>
      <c r="C1384" s="285" t="s">
        <v>10</v>
      </c>
      <c r="D1384">
        <v>3.3890000000000002</v>
      </c>
      <c r="F1384" s="1">
        <v>38616</v>
      </c>
      <c r="G1384">
        <v>4.1680000000000001</v>
      </c>
      <c r="H1384" s="285" t="s">
        <v>10</v>
      </c>
      <c r="I1384">
        <v>4.1680000000000001</v>
      </c>
    </row>
    <row r="1385" spans="1:9">
      <c r="A1385" s="1">
        <v>38617</v>
      </c>
      <c r="B1385">
        <v>3.4510000000000001</v>
      </c>
      <c r="C1385" s="285" t="s">
        <v>10</v>
      </c>
      <c r="D1385">
        <v>3.4510000000000001</v>
      </c>
      <c r="F1385" s="1">
        <v>38617</v>
      </c>
      <c r="G1385">
        <v>4.181</v>
      </c>
      <c r="H1385" s="285" t="s">
        <v>10</v>
      </c>
      <c r="I1385">
        <v>4.181</v>
      </c>
    </row>
    <row r="1386" spans="1:9">
      <c r="A1386" s="1">
        <v>38618</v>
      </c>
      <c r="B1386">
        <v>3.4710000000000001</v>
      </c>
      <c r="C1386" s="285" t="s">
        <v>10</v>
      </c>
      <c r="D1386">
        <v>3.4710000000000001</v>
      </c>
      <c r="F1386" s="1">
        <v>38618</v>
      </c>
      <c r="G1386">
        <v>4.2480000000000002</v>
      </c>
      <c r="H1386" s="285" t="s">
        <v>10</v>
      </c>
      <c r="I1386">
        <v>4.2480000000000002</v>
      </c>
    </row>
    <row r="1387" spans="1:9">
      <c r="A1387" s="1">
        <v>38621</v>
      </c>
      <c r="B1387">
        <v>3.5009999999999999</v>
      </c>
      <c r="C1387" s="285" t="s">
        <v>10</v>
      </c>
      <c r="D1387">
        <v>3.5009999999999999</v>
      </c>
      <c r="F1387" s="1">
        <v>38621</v>
      </c>
      <c r="G1387">
        <v>4.2930000000000001</v>
      </c>
      <c r="H1387" s="285" t="s">
        <v>10</v>
      </c>
      <c r="I1387">
        <v>4.2930000000000001</v>
      </c>
    </row>
    <row r="1388" spans="1:9">
      <c r="A1388" s="1">
        <v>38622</v>
      </c>
      <c r="B1388">
        <v>3.4830000000000001</v>
      </c>
      <c r="C1388" s="285" t="s">
        <v>10</v>
      </c>
      <c r="D1388">
        <v>3.4830000000000001</v>
      </c>
      <c r="F1388" s="1">
        <v>38622</v>
      </c>
      <c r="G1388">
        <v>4.2830000000000004</v>
      </c>
      <c r="H1388" s="285" t="s">
        <v>10</v>
      </c>
      <c r="I1388">
        <v>4.2830000000000004</v>
      </c>
    </row>
    <row r="1389" spans="1:9">
      <c r="A1389" s="1">
        <v>38623</v>
      </c>
      <c r="B1389">
        <v>3.4620000000000002</v>
      </c>
      <c r="C1389" s="285" t="s">
        <v>10</v>
      </c>
      <c r="D1389">
        <v>3.4620000000000002</v>
      </c>
      <c r="F1389" s="1">
        <v>38623</v>
      </c>
      <c r="G1389">
        <v>4.2549999999999999</v>
      </c>
      <c r="H1389" s="285" t="s">
        <v>10</v>
      </c>
      <c r="I1389">
        <v>4.2549999999999999</v>
      </c>
    </row>
    <row r="1390" spans="1:9">
      <c r="A1390" s="1">
        <v>38624</v>
      </c>
      <c r="B1390">
        <v>3.5339999999999998</v>
      </c>
      <c r="C1390" s="285" t="s">
        <v>10</v>
      </c>
      <c r="D1390">
        <v>3.5339999999999998</v>
      </c>
      <c r="F1390" s="1">
        <v>38624</v>
      </c>
      <c r="G1390">
        <v>4.2960000000000003</v>
      </c>
      <c r="H1390" s="285" t="s">
        <v>10</v>
      </c>
      <c r="I1390">
        <v>4.2960000000000003</v>
      </c>
    </row>
    <row r="1391" spans="1:9">
      <c r="A1391" s="1">
        <v>38625</v>
      </c>
      <c r="B1391">
        <v>3.5430000000000001</v>
      </c>
      <c r="C1391" s="285" t="s">
        <v>10</v>
      </c>
      <c r="D1391">
        <v>3.5430000000000001</v>
      </c>
      <c r="F1391" s="1">
        <v>38625</v>
      </c>
      <c r="G1391">
        <v>4.3259999999999996</v>
      </c>
      <c r="H1391" s="285" t="s">
        <v>10</v>
      </c>
      <c r="I1391">
        <v>4.3259999999999996</v>
      </c>
    </row>
    <row r="1392" spans="1:9">
      <c r="A1392" s="1">
        <v>38628</v>
      </c>
      <c r="B1392">
        <v>3.5629999999999997</v>
      </c>
      <c r="C1392" s="285" t="s">
        <v>10</v>
      </c>
      <c r="D1392">
        <v>3.5629999999999997</v>
      </c>
      <c r="F1392" s="1">
        <v>38628</v>
      </c>
      <c r="G1392">
        <v>4.3849999999999998</v>
      </c>
      <c r="H1392" s="285" t="s">
        <v>10</v>
      </c>
      <c r="I1392">
        <v>4.3849999999999998</v>
      </c>
    </row>
    <row r="1393" spans="1:9">
      <c r="A1393" s="1">
        <v>38629</v>
      </c>
      <c r="B1393">
        <v>3.6059999999999999</v>
      </c>
      <c r="C1393" s="285" t="s">
        <v>10</v>
      </c>
      <c r="D1393">
        <v>3.6059999999999999</v>
      </c>
      <c r="F1393" s="1">
        <v>38629</v>
      </c>
      <c r="G1393">
        <v>4.3689999999999998</v>
      </c>
      <c r="H1393" s="285" t="s">
        <v>10</v>
      </c>
      <c r="I1393">
        <v>4.3689999999999998</v>
      </c>
    </row>
    <row r="1394" spans="1:9">
      <c r="A1394" s="1">
        <v>38630</v>
      </c>
      <c r="B1394">
        <v>3.5540000000000003</v>
      </c>
      <c r="C1394" s="285" t="s">
        <v>10</v>
      </c>
      <c r="D1394">
        <v>3.5540000000000003</v>
      </c>
      <c r="F1394" s="1">
        <v>38630</v>
      </c>
      <c r="G1394">
        <v>4.3419999999999996</v>
      </c>
      <c r="H1394" s="285" t="s">
        <v>10</v>
      </c>
      <c r="I1394">
        <v>4.3419999999999996</v>
      </c>
    </row>
    <row r="1395" spans="1:9">
      <c r="A1395" s="1">
        <v>38631</v>
      </c>
      <c r="B1395">
        <v>3.5949999999999998</v>
      </c>
      <c r="C1395" s="285" t="s">
        <v>10</v>
      </c>
      <c r="D1395">
        <v>3.5949999999999998</v>
      </c>
      <c r="F1395" s="1">
        <v>38631</v>
      </c>
      <c r="G1395">
        <v>4.3890000000000002</v>
      </c>
      <c r="H1395" s="285" t="s">
        <v>10</v>
      </c>
      <c r="I1395">
        <v>4.3890000000000002</v>
      </c>
    </row>
    <row r="1396" spans="1:9">
      <c r="A1396" s="1">
        <v>38632</v>
      </c>
      <c r="B1396">
        <v>3.6040000000000001</v>
      </c>
      <c r="C1396" s="285" t="s">
        <v>10</v>
      </c>
      <c r="D1396">
        <v>3.6040000000000001</v>
      </c>
      <c r="F1396" s="1">
        <v>38632</v>
      </c>
      <c r="G1396">
        <v>4.3739999999999997</v>
      </c>
      <c r="H1396" s="285" t="s">
        <v>10</v>
      </c>
      <c r="I1396">
        <v>4.3739999999999997</v>
      </c>
    </row>
    <row r="1397" spans="1:9">
      <c r="A1397" s="1">
        <v>38635</v>
      </c>
      <c r="B1397">
        <v>3.6040000000000001</v>
      </c>
      <c r="C1397" s="285" t="s">
        <v>10</v>
      </c>
      <c r="D1397">
        <v>3.6040000000000001</v>
      </c>
      <c r="F1397" s="1">
        <v>38635</v>
      </c>
      <c r="G1397">
        <v>4.3579999999999997</v>
      </c>
      <c r="H1397" s="285" t="s">
        <v>10</v>
      </c>
      <c r="I1397">
        <v>4.3579999999999997</v>
      </c>
    </row>
    <row r="1398" spans="1:9">
      <c r="A1398" s="1">
        <v>38636</v>
      </c>
      <c r="B1398">
        <v>3.645</v>
      </c>
      <c r="C1398" s="285" t="s">
        <v>10</v>
      </c>
      <c r="D1398">
        <v>3.645</v>
      </c>
      <c r="F1398" s="1">
        <v>38636</v>
      </c>
      <c r="G1398">
        <v>4.3929999999999998</v>
      </c>
      <c r="H1398" s="285" t="s">
        <v>10</v>
      </c>
      <c r="I1398">
        <v>4.3929999999999998</v>
      </c>
    </row>
    <row r="1399" spans="1:9">
      <c r="A1399" s="1">
        <v>38637</v>
      </c>
      <c r="B1399">
        <v>3.6989999999999998</v>
      </c>
      <c r="C1399" s="285" t="s">
        <v>10</v>
      </c>
      <c r="D1399">
        <v>3.6989999999999998</v>
      </c>
      <c r="F1399" s="1">
        <v>38637</v>
      </c>
      <c r="G1399">
        <v>4.4409999999999998</v>
      </c>
      <c r="H1399" s="285" t="s">
        <v>10</v>
      </c>
      <c r="I1399">
        <v>4.4409999999999998</v>
      </c>
    </row>
    <row r="1400" spans="1:9">
      <c r="A1400" s="1">
        <v>38638</v>
      </c>
      <c r="B1400">
        <v>3.74</v>
      </c>
      <c r="C1400" s="285" t="s">
        <v>10</v>
      </c>
      <c r="D1400">
        <v>3.74</v>
      </c>
      <c r="F1400" s="1">
        <v>38638</v>
      </c>
      <c r="G1400">
        <v>4.4630000000000001</v>
      </c>
      <c r="H1400" s="285" t="s">
        <v>10</v>
      </c>
      <c r="I1400">
        <v>4.4630000000000001</v>
      </c>
    </row>
    <row r="1401" spans="1:9">
      <c r="A1401" s="1">
        <v>38639</v>
      </c>
      <c r="B1401">
        <v>3.79</v>
      </c>
      <c r="C1401" s="285" t="s">
        <v>10</v>
      </c>
      <c r="D1401">
        <v>3.79</v>
      </c>
      <c r="F1401" s="1">
        <v>38639</v>
      </c>
      <c r="G1401">
        <v>4.4809999999999999</v>
      </c>
      <c r="H1401" s="285" t="s">
        <v>10</v>
      </c>
      <c r="I1401">
        <v>4.4809999999999999</v>
      </c>
    </row>
    <row r="1402" spans="1:9">
      <c r="A1402" s="1">
        <v>38642</v>
      </c>
      <c r="B1402">
        <v>3.7800000000000002</v>
      </c>
      <c r="C1402" s="285" t="s">
        <v>10</v>
      </c>
      <c r="D1402">
        <v>3.7800000000000002</v>
      </c>
      <c r="F1402" s="1">
        <v>38642</v>
      </c>
      <c r="G1402">
        <v>4.4950000000000001</v>
      </c>
      <c r="H1402" s="285" t="s">
        <v>10</v>
      </c>
      <c r="I1402">
        <v>4.4950000000000001</v>
      </c>
    </row>
    <row r="1403" spans="1:9">
      <c r="A1403" s="1">
        <v>38643</v>
      </c>
      <c r="B1403">
        <v>3.8540000000000001</v>
      </c>
      <c r="C1403" s="285" t="s">
        <v>10</v>
      </c>
      <c r="D1403">
        <v>3.8540000000000001</v>
      </c>
      <c r="F1403" s="1">
        <v>38643</v>
      </c>
      <c r="G1403">
        <v>4.4710000000000001</v>
      </c>
      <c r="H1403" s="285" t="s">
        <v>10</v>
      </c>
      <c r="I1403">
        <v>4.4710000000000001</v>
      </c>
    </row>
    <row r="1404" spans="1:9">
      <c r="A1404" s="1">
        <v>38644</v>
      </c>
      <c r="B1404">
        <v>3.8540000000000001</v>
      </c>
      <c r="C1404" s="285" t="s">
        <v>10</v>
      </c>
      <c r="D1404">
        <v>3.8540000000000001</v>
      </c>
      <c r="F1404" s="1">
        <v>38644</v>
      </c>
      <c r="G1404">
        <v>4.4610000000000003</v>
      </c>
      <c r="H1404" s="285" t="s">
        <v>10</v>
      </c>
      <c r="I1404">
        <v>4.4610000000000003</v>
      </c>
    </row>
    <row r="1405" spans="1:9">
      <c r="A1405" s="1">
        <v>38645</v>
      </c>
      <c r="B1405">
        <v>3.8330000000000002</v>
      </c>
      <c r="C1405" s="285" t="s">
        <v>10</v>
      </c>
      <c r="D1405">
        <v>3.8330000000000002</v>
      </c>
      <c r="F1405" s="1">
        <v>38645</v>
      </c>
      <c r="G1405">
        <v>4.431</v>
      </c>
      <c r="H1405" s="285" t="s">
        <v>10</v>
      </c>
      <c r="I1405">
        <v>4.431</v>
      </c>
    </row>
    <row r="1406" spans="1:9">
      <c r="A1406" s="1">
        <v>38646</v>
      </c>
      <c r="B1406">
        <v>3.8519999999999999</v>
      </c>
      <c r="C1406" s="285" t="s">
        <v>10</v>
      </c>
      <c r="D1406">
        <v>3.8519999999999999</v>
      </c>
      <c r="F1406" s="1">
        <v>38646</v>
      </c>
      <c r="G1406">
        <v>4.3860000000000001</v>
      </c>
      <c r="H1406" s="285" t="s">
        <v>10</v>
      </c>
      <c r="I1406">
        <v>4.3860000000000001</v>
      </c>
    </row>
    <row r="1407" spans="1:9">
      <c r="A1407" s="1">
        <v>38649</v>
      </c>
      <c r="B1407">
        <v>3.8519999999999999</v>
      </c>
      <c r="C1407" s="285" t="s">
        <v>10</v>
      </c>
      <c r="D1407">
        <v>3.8519999999999999</v>
      </c>
      <c r="F1407" s="1">
        <v>38649</v>
      </c>
      <c r="G1407">
        <v>4.4459999999999997</v>
      </c>
      <c r="H1407" s="285" t="s">
        <v>10</v>
      </c>
      <c r="I1407">
        <v>4.4459999999999997</v>
      </c>
    </row>
    <row r="1408" spans="1:9">
      <c r="A1408" s="1">
        <v>38650</v>
      </c>
      <c r="B1408">
        <v>3.927</v>
      </c>
      <c r="C1408" s="285" t="s">
        <v>10</v>
      </c>
      <c r="D1408">
        <v>3.927</v>
      </c>
      <c r="F1408" s="1">
        <v>38650</v>
      </c>
      <c r="G1408">
        <v>4.5359999999999996</v>
      </c>
      <c r="H1408" s="285" t="s">
        <v>10</v>
      </c>
      <c r="I1408">
        <v>4.5359999999999996</v>
      </c>
    </row>
    <row r="1409" spans="1:9">
      <c r="A1409" s="1">
        <v>38651</v>
      </c>
      <c r="B1409">
        <v>3.895</v>
      </c>
      <c r="C1409" s="285" t="s">
        <v>10</v>
      </c>
      <c r="D1409">
        <v>3.895</v>
      </c>
      <c r="F1409" s="1">
        <v>38651</v>
      </c>
      <c r="G1409">
        <v>4.585</v>
      </c>
      <c r="H1409" s="285" t="s">
        <v>10</v>
      </c>
      <c r="I1409">
        <v>4.585</v>
      </c>
    </row>
    <row r="1410" spans="1:9">
      <c r="A1410" s="1">
        <v>38652</v>
      </c>
      <c r="B1410">
        <v>3.8849999999999998</v>
      </c>
      <c r="C1410" s="285" t="s">
        <v>10</v>
      </c>
      <c r="D1410">
        <v>3.8849999999999998</v>
      </c>
      <c r="F1410" s="1">
        <v>38652</v>
      </c>
      <c r="G1410">
        <v>4.548</v>
      </c>
      <c r="H1410" s="285" t="s">
        <v>10</v>
      </c>
      <c r="I1410">
        <v>4.548</v>
      </c>
    </row>
    <row r="1411" spans="1:9">
      <c r="A1411" s="1">
        <v>38653</v>
      </c>
      <c r="B1411">
        <v>3.9140000000000001</v>
      </c>
      <c r="C1411" s="285" t="s">
        <v>10</v>
      </c>
      <c r="D1411">
        <v>3.9140000000000001</v>
      </c>
      <c r="F1411" s="1">
        <v>38653</v>
      </c>
      <c r="G1411">
        <v>4.5670000000000002</v>
      </c>
      <c r="H1411" s="285" t="s">
        <v>10</v>
      </c>
      <c r="I1411">
        <v>4.5670000000000002</v>
      </c>
    </row>
    <row r="1412" spans="1:9">
      <c r="A1412" s="1">
        <v>38656</v>
      </c>
      <c r="B1412">
        <v>3.883</v>
      </c>
      <c r="C1412" s="285" t="s">
        <v>10</v>
      </c>
      <c r="D1412">
        <v>3.883</v>
      </c>
      <c r="F1412" s="1">
        <v>38656</v>
      </c>
      <c r="G1412">
        <v>4.5529999999999999</v>
      </c>
      <c r="H1412" s="285" t="s">
        <v>10</v>
      </c>
      <c r="I1412">
        <v>4.5529999999999999</v>
      </c>
    </row>
    <row r="1413" spans="1:9">
      <c r="A1413" s="1">
        <v>38657</v>
      </c>
      <c r="B1413">
        <v>3.9580000000000002</v>
      </c>
      <c r="C1413" s="285" t="s">
        <v>10</v>
      </c>
      <c r="D1413">
        <v>3.9580000000000002</v>
      </c>
      <c r="F1413" s="1">
        <v>38657</v>
      </c>
      <c r="G1413">
        <v>4.5649999999999995</v>
      </c>
      <c r="H1413" s="285" t="s">
        <v>10</v>
      </c>
      <c r="I1413">
        <v>4.5649999999999995</v>
      </c>
    </row>
    <row r="1414" spans="1:9">
      <c r="A1414" s="1">
        <v>38658</v>
      </c>
      <c r="B1414">
        <v>3.9260000000000002</v>
      </c>
      <c r="C1414" s="285" t="s">
        <v>10</v>
      </c>
      <c r="D1414">
        <v>3.9260000000000002</v>
      </c>
      <c r="F1414" s="1">
        <v>38658</v>
      </c>
      <c r="G1414">
        <v>4.6059999999999999</v>
      </c>
      <c r="H1414" s="285" t="s">
        <v>10</v>
      </c>
      <c r="I1414">
        <v>4.6059999999999999</v>
      </c>
    </row>
    <row r="1415" spans="1:9">
      <c r="A1415" s="1">
        <v>38659</v>
      </c>
      <c r="B1415">
        <v>3.9359999999999999</v>
      </c>
      <c r="C1415" s="285" t="s">
        <v>10</v>
      </c>
      <c r="D1415">
        <v>3.9359999999999999</v>
      </c>
      <c r="F1415" s="1">
        <v>38659</v>
      </c>
      <c r="G1415">
        <v>4.649</v>
      </c>
      <c r="H1415" s="285" t="s">
        <v>10</v>
      </c>
      <c r="I1415">
        <v>4.649</v>
      </c>
    </row>
    <row r="1416" spans="1:9">
      <c r="A1416" s="1">
        <v>38660</v>
      </c>
      <c r="B1416">
        <v>3.956</v>
      </c>
      <c r="C1416" s="285" t="s">
        <v>10</v>
      </c>
      <c r="D1416">
        <v>3.956</v>
      </c>
      <c r="F1416" s="1">
        <v>38660</v>
      </c>
      <c r="G1416">
        <v>4.6609999999999996</v>
      </c>
      <c r="H1416" s="285" t="s">
        <v>10</v>
      </c>
      <c r="I1416">
        <v>4.6609999999999996</v>
      </c>
    </row>
    <row r="1417" spans="1:9">
      <c r="A1417" s="1">
        <v>38663</v>
      </c>
      <c r="B1417">
        <v>3.9140000000000001</v>
      </c>
      <c r="C1417" s="285" t="s">
        <v>10</v>
      </c>
      <c r="D1417">
        <v>3.9140000000000001</v>
      </c>
      <c r="F1417" s="1">
        <v>38663</v>
      </c>
      <c r="G1417">
        <v>4.6239999999999997</v>
      </c>
      <c r="H1417" s="285" t="s">
        <v>10</v>
      </c>
      <c r="I1417">
        <v>4.6239999999999997</v>
      </c>
    </row>
    <row r="1418" spans="1:9">
      <c r="A1418" s="1">
        <v>38664</v>
      </c>
      <c r="B1418">
        <v>3.9580000000000002</v>
      </c>
      <c r="C1418" s="285" t="s">
        <v>10</v>
      </c>
      <c r="D1418">
        <v>3.9580000000000002</v>
      </c>
      <c r="F1418" s="1">
        <v>38664</v>
      </c>
      <c r="G1418">
        <v>4.5529999999999999</v>
      </c>
      <c r="H1418" s="285" t="s">
        <v>10</v>
      </c>
      <c r="I1418">
        <v>4.5529999999999999</v>
      </c>
    </row>
    <row r="1419" spans="1:9">
      <c r="A1419" s="1">
        <v>38665</v>
      </c>
      <c r="B1419">
        <v>3.9569999999999999</v>
      </c>
      <c r="C1419" s="285" t="s">
        <v>10</v>
      </c>
      <c r="D1419">
        <v>3.9569999999999999</v>
      </c>
      <c r="F1419" s="1">
        <v>38665</v>
      </c>
      <c r="G1419">
        <v>4.641</v>
      </c>
      <c r="H1419" s="285" t="s">
        <v>10</v>
      </c>
      <c r="I1419">
        <v>4.641</v>
      </c>
    </row>
    <row r="1420" spans="1:9">
      <c r="A1420" s="1">
        <v>38666</v>
      </c>
      <c r="B1420">
        <v>3.9660000000000002</v>
      </c>
      <c r="C1420" s="285" t="s">
        <v>10</v>
      </c>
      <c r="D1420">
        <v>3.9660000000000002</v>
      </c>
      <c r="F1420" s="1">
        <v>38666</v>
      </c>
      <c r="G1420">
        <v>4.556</v>
      </c>
      <c r="H1420" s="285" t="s">
        <v>10</v>
      </c>
      <c r="I1420">
        <v>4.556</v>
      </c>
    </row>
    <row r="1421" spans="1:9">
      <c r="A1421" s="1">
        <v>38667</v>
      </c>
      <c r="B1421">
        <v>3.9660000000000002</v>
      </c>
      <c r="C1421" s="285" t="s">
        <v>10</v>
      </c>
      <c r="D1421">
        <v>3.9660000000000002</v>
      </c>
      <c r="F1421" s="1">
        <v>38667</v>
      </c>
      <c r="G1421">
        <v>4.5670000000000002</v>
      </c>
      <c r="H1421" s="285" t="s">
        <v>10</v>
      </c>
      <c r="I1421">
        <v>4.5670000000000002</v>
      </c>
    </row>
    <row r="1422" spans="1:9">
      <c r="A1422" s="1">
        <v>38670</v>
      </c>
      <c r="B1422">
        <v>3.9750000000000001</v>
      </c>
      <c r="C1422" s="285" t="s">
        <v>10</v>
      </c>
      <c r="D1422">
        <v>3.9750000000000001</v>
      </c>
      <c r="F1422" s="1">
        <v>38670</v>
      </c>
      <c r="G1422">
        <v>4.6059999999999999</v>
      </c>
      <c r="H1422" s="285" t="s">
        <v>10</v>
      </c>
      <c r="I1422">
        <v>4.6059999999999999</v>
      </c>
    </row>
    <row r="1423" spans="1:9">
      <c r="A1423" s="1">
        <v>38671</v>
      </c>
      <c r="B1423">
        <v>4.0090000000000003</v>
      </c>
      <c r="C1423" s="285" t="s">
        <v>10</v>
      </c>
      <c r="D1423">
        <v>4.0090000000000003</v>
      </c>
      <c r="F1423" s="1">
        <v>38671</v>
      </c>
      <c r="G1423">
        <v>4.5590000000000002</v>
      </c>
      <c r="H1423" s="285" t="s">
        <v>10</v>
      </c>
      <c r="I1423">
        <v>4.5590000000000002</v>
      </c>
    </row>
    <row r="1424" spans="1:9">
      <c r="A1424" s="1">
        <v>38672</v>
      </c>
      <c r="B1424">
        <v>3.9990000000000001</v>
      </c>
      <c r="C1424" s="285" t="s">
        <v>10</v>
      </c>
      <c r="D1424">
        <v>3.9990000000000001</v>
      </c>
      <c r="F1424" s="1">
        <v>38672</v>
      </c>
      <c r="G1424">
        <v>4.4729999999999999</v>
      </c>
      <c r="H1424" s="285" t="s">
        <v>10</v>
      </c>
      <c r="I1424">
        <v>4.4729999999999999</v>
      </c>
    </row>
    <row r="1425" spans="1:9">
      <c r="A1425" s="1">
        <v>38673</v>
      </c>
      <c r="B1425">
        <v>4.0090000000000003</v>
      </c>
      <c r="C1425" s="285" t="s">
        <v>10</v>
      </c>
      <c r="D1425">
        <v>4.0090000000000003</v>
      </c>
      <c r="F1425" s="1">
        <v>38673</v>
      </c>
      <c r="G1425">
        <v>4.4589999999999996</v>
      </c>
      <c r="H1425" s="285" t="s">
        <v>10</v>
      </c>
      <c r="I1425">
        <v>4.4589999999999996</v>
      </c>
    </row>
    <row r="1426" spans="1:9">
      <c r="A1426" s="1">
        <v>38674</v>
      </c>
      <c r="B1426">
        <v>4.0069999999999997</v>
      </c>
      <c r="C1426" s="285" t="s">
        <v>10</v>
      </c>
      <c r="D1426">
        <v>4.0069999999999997</v>
      </c>
      <c r="F1426" s="1">
        <v>38674</v>
      </c>
      <c r="G1426">
        <v>4.49</v>
      </c>
      <c r="H1426" s="285" t="s">
        <v>10</v>
      </c>
      <c r="I1426">
        <v>4.49</v>
      </c>
    </row>
    <row r="1427" spans="1:9">
      <c r="A1427" s="1">
        <v>38677</v>
      </c>
      <c r="B1427">
        <v>3.976</v>
      </c>
      <c r="C1427" s="285" t="s">
        <v>10</v>
      </c>
      <c r="D1427">
        <v>3.976</v>
      </c>
      <c r="F1427" s="1">
        <v>38677</v>
      </c>
      <c r="G1427">
        <v>4.4610000000000003</v>
      </c>
      <c r="H1427" s="285" t="s">
        <v>10</v>
      </c>
      <c r="I1427">
        <v>4.4610000000000003</v>
      </c>
    </row>
    <row r="1428" spans="1:9">
      <c r="A1428" s="1">
        <v>38678</v>
      </c>
      <c r="B1428">
        <v>3.9159999999999999</v>
      </c>
      <c r="C1428" s="285" t="s">
        <v>10</v>
      </c>
      <c r="D1428">
        <v>3.9159999999999999</v>
      </c>
      <c r="F1428" s="1">
        <v>38678</v>
      </c>
      <c r="G1428">
        <v>4.4279999999999999</v>
      </c>
      <c r="H1428" s="285" t="s">
        <v>10</v>
      </c>
      <c r="I1428">
        <v>4.4279999999999999</v>
      </c>
    </row>
    <row r="1429" spans="1:9">
      <c r="A1429" s="1">
        <v>38679</v>
      </c>
      <c r="B1429">
        <v>3.9470000000000001</v>
      </c>
      <c r="C1429" s="285" t="s">
        <v>10</v>
      </c>
      <c r="D1429">
        <v>3.9470000000000001</v>
      </c>
      <c r="F1429" s="1">
        <v>38679</v>
      </c>
      <c r="G1429">
        <v>4.4879999999999995</v>
      </c>
      <c r="H1429" s="285" t="s">
        <v>10</v>
      </c>
      <c r="I1429">
        <v>4.4879999999999995</v>
      </c>
    </row>
    <row r="1430" spans="1:9">
      <c r="A1430" s="1">
        <v>38680</v>
      </c>
      <c r="B1430">
        <v>3.9449999999999998</v>
      </c>
      <c r="C1430" s="285" t="s">
        <v>10</v>
      </c>
      <c r="D1430">
        <v>3.9449999999999998</v>
      </c>
      <c r="F1430" s="1">
        <v>38680</v>
      </c>
      <c r="G1430">
        <v>4.4719999999999995</v>
      </c>
      <c r="H1430" s="285" t="s">
        <v>10</v>
      </c>
      <c r="I1430">
        <v>4.4719999999999995</v>
      </c>
    </row>
    <row r="1431" spans="1:9">
      <c r="A1431" s="1">
        <v>38681</v>
      </c>
      <c r="B1431">
        <v>3.9449999999999998</v>
      </c>
      <c r="C1431" s="285" t="s">
        <v>10</v>
      </c>
      <c r="D1431">
        <v>3.9449999999999998</v>
      </c>
      <c r="F1431" s="1">
        <v>38681</v>
      </c>
      <c r="G1431">
        <v>4.4290000000000003</v>
      </c>
      <c r="H1431" s="285" t="s">
        <v>10</v>
      </c>
      <c r="I1431">
        <v>4.4290000000000003</v>
      </c>
    </row>
    <row r="1432" spans="1:9">
      <c r="A1432" s="1">
        <v>38684</v>
      </c>
      <c r="B1432">
        <v>3.9239999999999999</v>
      </c>
      <c r="C1432" s="285" t="s">
        <v>10</v>
      </c>
      <c r="D1432">
        <v>3.9239999999999999</v>
      </c>
      <c r="F1432" s="1">
        <v>38684</v>
      </c>
      <c r="G1432">
        <v>4.4059999999999997</v>
      </c>
      <c r="H1432" s="285" t="s">
        <v>10</v>
      </c>
      <c r="I1432">
        <v>4.4059999999999997</v>
      </c>
    </row>
    <row r="1433" spans="1:9">
      <c r="A1433" s="1">
        <v>38685</v>
      </c>
      <c r="B1433">
        <v>3.9779999999999998</v>
      </c>
      <c r="C1433" s="285" t="s">
        <v>10</v>
      </c>
      <c r="D1433">
        <v>3.9779999999999998</v>
      </c>
      <c r="F1433" s="1">
        <v>38685</v>
      </c>
      <c r="G1433">
        <v>4.476</v>
      </c>
      <c r="H1433" s="285" t="s">
        <v>10</v>
      </c>
      <c r="I1433">
        <v>4.476</v>
      </c>
    </row>
    <row r="1434" spans="1:9">
      <c r="A1434" s="1">
        <v>38686</v>
      </c>
      <c r="B1434">
        <v>3.9370000000000003</v>
      </c>
      <c r="C1434" s="285" t="s">
        <v>10</v>
      </c>
      <c r="D1434">
        <v>3.9370000000000003</v>
      </c>
      <c r="F1434" s="1">
        <v>38686</v>
      </c>
      <c r="G1434">
        <v>4.4859999999999998</v>
      </c>
      <c r="H1434" s="285" t="s">
        <v>10</v>
      </c>
      <c r="I1434">
        <v>4.4859999999999998</v>
      </c>
    </row>
    <row r="1435" spans="1:9">
      <c r="A1435" s="1">
        <v>38687</v>
      </c>
      <c r="B1435">
        <v>3.9670000000000001</v>
      </c>
      <c r="C1435" s="285" t="s">
        <v>10</v>
      </c>
      <c r="D1435">
        <v>3.9670000000000001</v>
      </c>
      <c r="F1435" s="1">
        <v>38687</v>
      </c>
      <c r="G1435">
        <v>4.5149999999999997</v>
      </c>
      <c r="H1435" s="285" t="s">
        <v>10</v>
      </c>
      <c r="I1435">
        <v>4.5149999999999997</v>
      </c>
    </row>
    <row r="1436" spans="1:9">
      <c r="A1436" s="1">
        <v>38688</v>
      </c>
      <c r="B1436">
        <v>3.9870000000000001</v>
      </c>
      <c r="C1436" s="285" t="s">
        <v>10</v>
      </c>
      <c r="D1436">
        <v>3.9870000000000001</v>
      </c>
      <c r="F1436" s="1">
        <v>38688</v>
      </c>
      <c r="G1436">
        <v>4.5129999999999999</v>
      </c>
      <c r="H1436" s="285" t="s">
        <v>10</v>
      </c>
      <c r="I1436">
        <v>4.5129999999999999</v>
      </c>
    </row>
    <row r="1437" spans="1:9">
      <c r="A1437" s="1">
        <v>38691</v>
      </c>
      <c r="B1437">
        <v>3.9969999999999999</v>
      </c>
      <c r="C1437" s="285" t="s">
        <v>10</v>
      </c>
      <c r="D1437">
        <v>3.9969999999999999</v>
      </c>
      <c r="F1437" s="1">
        <v>38691</v>
      </c>
      <c r="G1437">
        <v>4.5709999999999997</v>
      </c>
      <c r="H1437" s="285" t="s">
        <v>10</v>
      </c>
      <c r="I1437">
        <v>4.5709999999999997</v>
      </c>
    </row>
    <row r="1438" spans="1:9">
      <c r="A1438" s="1">
        <v>38692</v>
      </c>
      <c r="B1438">
        <v>4.03</v>
      </c>
      <c r="C1438" s="285" t="s">
        <v>10</v>
      </c>
      <c r="D1438">
        <v>4.03</v>
      </c>
      <c r="F1438" s="1">
        <v>38692</v>
      </c>
      <c r="G1438">
        <v>4.484</v>
      </c>
      <c r="H1438" s="285" t="s">
        <v>10</v>
      </c>
      <c r="I1438">
        <v>4.484</v>
      </c>
    </row>
    <row r="1439" spans="1:9">
      <c r="A1439" s="1">
        <v>38693</v>
      </c>
      <c r="B1439">
        <v>4.0190000000000001</v>
      </c>
      <c r="C1439" s="285" t="s">
        <v>10</v>
      </c>
      <c r="D1439">
        <v>4.0190000000000001</v>
      </c>
      <c r="F1439" s="1">
        <v>38693</v>
      </c>
      <c r="G1439">
        <v>4.5110000000000001</v>
      </c>
      <c r="H1439" s="285" t="s">
        <v>10</v>
      </c>
      <c r="I1439">
        <v>4.5110000000000001</v>
      </c>
    </row>
    <row r="1440" spans="1:9">
      <c r="A1440" s="1">
        <v>38694</v>
      </c>
      <c r="B1440">
        <v>3.9359999999999999</v>
      </c>
      <c r="C1440" s="285" t="s">
        <v>10</v>
      </c>
      <c r="D1440">
        <v>3.9359999999999999</v>
      </c>
      <c r="F1440" s="1">
        <v>38694</v>
      </c>
      <c r="G1440">
        <v>4.4640000000000004</v>
      </c>
      <c r="H1440" s="285" t="s">
        <v>10</v>
      </c>
      <c r="I1440">
        <v>4.4640000000000004</v>
      </c>
    </row>
    <row r="1441" spans="1:9">
      <c r="A1441" s="1">
        <v>38695</v>
      </c>
      <c r="B1441">
        <v>3.9350000000000001</v>
      </c>
      <c r="C1441" s="285" t="s">
        <v>10</v>
      </c>
      <c r="D1441">
        <v>3.9350000000000001</v>
      </c>
      <c r="F1441" s="1">
        <v>38695</v>
      </c>
      <c r="G1441">
        <v>4.5250000000000004</v>
      </c>
      <c r="H1441" s="285" t="s">
        <v>10</v>
      </c>
      <c r="I1441">
        <v>4.5250000000000004</v>
      </c>
    </row>
    <row r="1442" spans="1:9">
      <c r="A1442" s="1">
        <v>38698</v>
      </c>
      <c r="B1442">
        <v>3.9140000000000001</v>
      </c>
      <c r="C1442" s="285" t="s">
        <v>10</v>
      </c>
      <c r="D1442">
        <v>3.9140000000000001</v>
      </c>
      <c r="F1442" s="1">
        <v>38698</v>
      </c>
      <c r="G1442">
        <v>4.5490000000000004</v>
      </c>
      <c r="H1442" s="285" t="s">
        <v>10</v>
      </c>
      <c r="I1442">
        <v>4.5490000000000004</v>
      </c>
    </row>
    <row r="1443" spans="1:9">
      <c r="A1443" s="1">
        <v>38699</v>
      </c>
      <c r="B1443">
        <v>3.9060000000000001</v>
      </c>
      <c r="C1443" s="285" t="s">
        <v>10</v>
      </c>
      <c r="D1443">
        <v>3.9060000000000001</v>
      </c>
      <c r="F1443" s="1">
        <v>38699</v>
      </c>
      <c r="G1443">
        <v>4.5209999999999999</v>
      </c>
      <c r="H1443" s="285" t="s">
        <v>10</v>
      </c>
      <c r="I1443">
        <v>4.5209999999999999</v>
      </c>
    </row>
    <row r="1444" spans="1:9">
      <c r="A1444" s="1">
        <v>38700</v>
      </c>
      <c r="B1444">
        <v>3.8849999999999998</v>
      </c>
      <c r="C1444" s="285" t="s">
        <v>10</v>
      </c>
      <c r="D1444">
        <v>3.8849999999999998</v>
      </c>
      <c r="F1444" s="1">
        <v>38700</v>
      </c>
      <c r="G1444">
        <v>4.4580000000000002</v>
      </c>
      <c r="H1444" s="285" t="s">
        <v>10</v>
      </c>
      <c r="I1444">
        <v>4.4580000000000002</v>
      </c>
    </row>
    <row r="1445" spans="1:9">
      <c r="A1445" s="1">
        <v>38701</v>
      </c>
      <c r="B1445">
        <v>3.9470000000000001</v>
      </c>
      <c r="C1445" s="285" t="s">
        <v>10</v>
      </c>
      <c r="D1445">
        <v>3.9470000000000001</v>
      </c>
      <c r="F1445" s="1">
        <v>38701</v>
      </c>
      <c r="G1445">
        <v>4.4619999999999997</v>
      </c>
      <c r="H1445" s="285" t="s">
        <v>10</v>
      </c>
      <c r="I1445">
        <v>4.4619999999999997</v>
      </c>
    </row>
    <row r="1446" spans="1:9">
      <c r="A1446" s="1">
        <v>38702</v>
      </c>
      <c r="B1446">
        <v>3.9249999999999998</v>
      </c>
      <c r="C1446" s="285" t="s">
        <v>10</v>
      </c>
      <c r="D1446">
        <v>3.9249999999999998</v>
      </c>
      <c r="F1446" s="1">
        <v>38702</v>
      </c>
      <c r="G1446">
        <v>4.4349999999999996</v>
      </c>
      <c r="H1446" s="285" t="s">
        <v>10</v>
      </c>
      <c r="I1446">
        <v>4.4349999999999996</v>
      </c>
    </row>
    <row r="1447" spans="1:9">
      <c r="A1447" s="1">
        <v>38705</v>
      </c>
      <c r="B1447">
        <v>3.9550000000000001</v>
      </c>
      <c r="C1447" s="285" t="s">
        <v>10</v>
      </c>
      <c r="D1447">
        <v>3.9550000000000001</v>
      </c>
      <c r="F1447" s="1">
        <v>38705</v>
      </c>
      <c r="G1447">
        <v>4.4409999999999998</v>
      </c>
      <c r="H1447" s="285" t="s">
        <v>10</v>
      </c>
      <c r="I1447">
        <v>4.4409999999999998</v>
      </c>
    </row>
    <row r="1448" spans="1:9">
      <c r="A1448" s="1">
        <v>38706</v>
      </c>
      <c r="B1448">
        <v>3.968</v>
      </c>
      <c r="C1448" s="285" t="s">
        <v>10</v>
      </c>
      <c r="D1448">
        <v>3.968</v>
      </c>
      <c r="F1448" s="1">
        <v>38706</v>
      </c>
      <c r="G1448">
        <v>4.4619999999999997</v>
      </c>
      <c r="H1448" s="285" t="s">
        <v>10</v>
      </c>
      <c r="I1448">
        <v>4.4619999999999997</v>
      </c>
    </row>
    <row r="1449" spans="1:9">
      <c r="A1449" s="1">
        <v>38707</v>
      </c>
      <c r="B1449">
        <v>3.988</v>
      </c>
      <c r="C1449" s="285" t="s">
        <v>10</v>
      </c>
      <c r="D1449">
        <v>3.988</v>
      </c>
      <c r="F1449" s="1">
        <v>38707</v>
      </c>
      <c r="G1449">
        <v>4.49</v>
      </c>
      <c r="H1449" s="285" t="s">
        <v>10</v>
      </c>
      <c r="I1449">
        <v>4.49</v>
      </c>
    </row>
    <row r="1450" spans="1:9">
      <c r="A1450" s="1">
        <v>38708</v>
      </c>
      <c r="B1450">
        <v>3.988</v>
      </c>
      <c r="C1450" s="285" t="s">
        <v>10</v>
      </c>
      <c r="D1450">
        <v>3.988</v>
      </c>
      <c r="F1450" s="1">
        <v>38708</v>
      </c>
      <c r="G1450">
        <v>4.4290000000000003</v>
      </c>
      <c r="H1450" s="285" t="s">
        <v>10</v>
      </c>
      <c r="I1450">
        <v>4.4290000000000003</v>
      </c>
    </row>
    <row r="1451" spans="1:9">
      <c r="A1451" s="1">
        <v>38709</v>
      </c>
      <c r="B1451">
        <v>3.9859999999999998</v>
      </c>
      <c r="C1451" s="285" t="s">
        <v>10</v>
      </c>
      <c r="D1451">
        <v>3.9859999999999998</v>
      </c>
      <c r="F1451" s="1">
        <v>38709</v>
      </c>
      <c r="G1451">
        <v>4.3819999999999997</v>
      </c>
      <c r="H1451" s="285" t="s">
        <v>10</v>
      </c>
      <c r="I1451">
        <v>4.3819999999999997</v>
      </c>
    </row>
    <row r="1452" spans="1:9">
      <c r="A1452" s="1">
        <v>38713</v>
      </c>
      <c r="B1452">
        <v>3.9649999999999999</v>
      </c>
      <c r="C1452" s="285" t="s">
        <v>10</v>
      </c>
      <c r="D1452">
        <v>3.9649999999999999</v>
      </c>
      <c r="F1452" s="1">
        <v>38713</v>
      </c>
      <c r="G1452">
        <v>4.3390000000000004</v>
      </c>
      <c r="H1452" s="285" t="s">
        <v>10</v>
      </c>
      <c r="I1452">
        <v>4.3390000000000004</v>
      </c>
    </row>
    <row r="1453" spans="1:9">
      <c r="A1453" s="1">
        <v>38714</v>
      </c>
      <c r="B1453">
        <v>3.9470000000000001</v>
      </c>
      <c r="C1453" s="285" t="s">
        <v>10</v>
      </c>
      <c r="D1453">
        <v>3.9470000000000001</v>
      </c>
      <c r="F1453" s="1">
        <v>38714</v>
      </c>
      <c r="G1453">
        <v>4.3760000000000003</v>
      </c>
      <c r="H1453" s="285" t="s">
        <v>10</v>
      </c>
      <c r="I1453">
        <v>4.3760000000000003</v>
      </c>
    </row>
    <row r="1454" spans="1:9">
      <c r="A1454" s="1">
        <v>38715</v>
      </c>
      <c r="B1454">
        <v>3.9980000000000002</v>
      </c>
      <c r="C1454" s="285" t="s">
        <v>10</v>
      </c>
      <c r="D1454">
        <v>3.9980000000000002</v>
      </c>
      <c r="F1454" s="1">
        <v>38715</v>
      </c>
      <c r="G1454">
        <v>4.3559999999999999</v>
      </c>
      <c r="H1454" s="285" t="s">
        <v>10</v>
      </c>
      <c r="I1454">
        <v>4.3559999999999999</v>
      </c>
    </row>
    <row r="1455" spans="1:9">
      <c r="A1455" s="1">
        <v>38716</v>
      </c>
      <c r="B1455">
        <v>4.0789999999999997</v>
      </c>
      <c r="C1455" s="285" t="s">
        <v>10</v>
      </c>
      <c r="D1455">
        <v>4.0789999999999997</v>
      </c>
      <c r="F1455" s="1">
        <v>38716</v>
      </c>
      <c r="G1455">
        <v>4.3929999999999998</v>
      </c>
      <c r="H1455" s="285" t="s">
        <v>10</v>
      </c>
      <c r="I1455">
        <v>4.3929999999999998</v>
      </c>
    </row>
    <row r="1456" spans="1:9">
      <c r="A1456" s="1">
        <v>38719</v>
      </c>
      <c r="B1456">
        <v>4.0789999999999997</v>
      </c>
      <c r="C1456" s="285" t="s">
        <v>10</v>
      </c>
      <c r="D1456">
        <v>4.0789999999999997</v>
      </c>
      <c r="F1456" s="1">
        <v>38719</v>
      </c>
      <c r="G1456">
        <v>4.3929999999999998</v>
      </c>
      <c r="H1456" s="285" t="s">
        <v>10</v>
      </c>
      <c r="I1456">
        <v>4.3929999999999998</v>
      </c>
    </row>
    <row r="1457" spans="1:9">
      <c r="A1457" s="1">
        <v>38720</v>
      </c>
      <c r="B1457">
        <v>4.12</v>
      </c>
      <c r="C1457" s="285" t="s">
        <v>10</v>
      </c>
      <c r="D1457">
        <v>4.12</v>
      </c>
      <c r="F1457" s="1">
        <v>38720</v>
      </c>
      <c r="G1457">
        <v>4.3659999999999997</v>
      </c>
      <c r="H1457" s="285" t="s">
        <v>10</v>
      </c>
      <c r="I1457">
        <v>4.3659999999999997</v>
      </c>
    </row>
    <row r="1458" spans="1:9">
      <c r="A1458" s="1">
        <v>38721</v>
      </c>
      <c r="B1458">
        <v>4.1849999999999996</v>
      </c>
      <c r="C1458" s="285" t="s">
        <v>10</v>
      </c>
      <c r="D1458">
        <v>4.1849999999999996</v>
      </c>
      <c r="F1458" s="1">
        <v>38721</v>
      </c>
      <c r="G1458">
        <v>4.3440000000000003</v>
      </c>
      <c r="H1458" s="285" t="s">
        <v>10</v>
      </c>
      <c r="I1458">
        <v>4.3440000000000003</v>
      </c>
    </row>
    <row r="1459" spans="1:9">
      <c r="A1459" s="1">
        <v>38722</v>
      </c>
      <c r="B1459">
        <v>4.1840000000000002</v>
      </c>
      <c r="C1459" s="285" t="s">
        <v>10</v>
      </c>
      <c r="D1459">
        <v>4.1840000000000002</v>
      </c>
      <c r="F1459" s="1">
        <v>38722</v>
      </c>
      <c r="G1459">
        <v>4.3540000000000001</v>
      </c>
      <c r="H1459" s="285" t="s">
        <v>10</v>
      </c>
      <c r="I1459">
        <v>4.3540000000000001</v>
      </c>
    </row>
    <row r="1460" spans="1:9">
      <c r="A1460" s="1">
        <v>38723</v>
      </c>
      <c r="B1460">
        <v>4.2039999999999997</v>
      </c>
      <c r="C1460" s="285" t="s">
        <v>10</v>
      </c>
      <c r="D1460">
        <v>4.2039999999999997</v>
      </c>
      <c r="F1460" s="1">
        <v>38723</v>
      </c>
      <c r="G1460">
        <v>4.375</v>
      </c>
      <c r="H1460" s="285" t="s">
        <v>10</v>
      </c>
      <c r="I1460">
        <v>4.375</v>
      </c>
    </row>
    <row r="1461" spans="1:9">
      <c r="A1461" s="1">
        <v>38726</v>
      </c>
      <c r="B1461">
        <v>4.2140000000000004</v>
      </c>
      <c r="C1461" s="285" t="s">
        <v>10</v>
      </c>
      <c r="D1461">
        <v>4.2140000000000004</v>
      </c>
      <c r="F1461" s="1">
        <v>38726</v>
      </c>
      <c r="G1461">
        <v>4.367</v>
      </c>
      <c r="H1461" s="285" t="s">
        <v>10</v>
      </c>
      <c r="I1461">
        <v>4.367</v>
      </c>
    </row>
    <row r="1462" spans="1:9">
      <c r="A1462" s="1">
        <v>38727</v>
      </c>
      <c r="B1462">
        <v>4.2889999999999997</v>
      </c>
      <c r="C1462" s="285" t="s">
        <v>10</v>
      </c>
      <c r="D1462">
        <v>4.2889999999999997</v>
      </c>
      <c r="F1462" s="1">
        <v>38727</v>
      </c>
      <c r="G1462">
        <v>4.4260000000000002</v>
      </c>
      <c r="H1462" s="285" t="s">
        <v>10</v>
      </c>
      <c r="I1462">
        <v>4.4260000000000002</v>
      </c>
    </row>
    <row r="1463" spans="1:9">
      <c r="A1463" s="1">
        <v>38728</v>
      </c>
      <c r="B1463">
        <v>4.2990000000000004</v>
      </c>
      <c r="C1463" s="285" t="s">
        <v>10</v>
      </c>
      <c r="D1463">
        <v>4.2990000000000004</v>
      </c>
      <c r="F1463" s="1">
        <v>38728</v>
      </c>
      <c r="G1463">
        <v>4.4539999999999997</v>
      </c>
      <c r="H1463" s="285" t="s">
        <v>10</v>
      </c>
      <c r="I1463">
        <v>4.4539999999999997</v>
      </c>
    </row>
    <row r="1464" spans="1:9">
      <c r="A1464" s="1">
        <v>38729</v>
      </c>
      <c r="B1464">
        <v>4.3090000000000002</v>
      </c>
      <c r="C1464" s="285" t="s">
        <v>10</v>
      </c>
      <c r="D1464">
        <v>4.3090000000000002</v>
      </c>
      <c r="F1464" s="1">
        <v>38729</v>
      </c>
      <c r="G1464">
        <v>4.4050000000000002</v>
      </c>
      <c r="H1464" s="285" t="s">
        <v>10</v>
      </c>
      <c r="I1464">
        <v>4.4050000000000002</v>
      </c>
    </row>
    <row r="1465" spans="1:9">
      <c r="A1465" s="1">
        <v>38730</v>
      </c>
      <c r="B1465">
        <v>4.327</v>
      </c>
      <c r="C1465" s="285" t="s">
        <v>10</v>
      </c>
      <c r="D1465">
        <v>4.327</v>
      </c>
      <c r="F1465" s="1">
        <v>38730</v>
      </c>
      <c r="G1465">
        <v>4.3550000000000004</v>
      </c>
      <c r="H1465" s="285" t="s">
        <v>10</v>
      </c>
      <c r="I1465">
        <v>4.3550000000000004</v>
      </c>
    </row>
    <row r="1466" spans="1:9">
      <c r="A1466" s="1">
        <v>38733</v>
      </c>
      <c r="B1466">
        <v>4.327</v>
      </c>
      <c r="C1466" s="285" t="s">
        <v>10</v>
      </c>
      <c r="D1466">
        <v>4.327</v>
      </c>
      <c r="F1466" s="1">
        <v>38733</v>
      </c>
      <c r="G1466">
        <v>4.3550000000000004</v>
      </c>
      <c r="H1466" s="285" t="s">
        <v>10</v>
      </c>
      <c r="I1466">
        <v>4.3550000000000004</v>
      </c>
    </row>
    <row r="1467" spans="1:9">
      <c r="A1467" s="1">
        <v>38734</v>
      </c>
      <c r="B1467">
        <v>4.3259999999999996</v>
      </c>
      <c r="C1467" s="285" t="s">
        <v>10</v>
      </c>
      <c r="D1467">
        <v>4.3259999999999996</v>
      </c>
      <c r="F1467" s="1">
        <v>38734</v>
      </c>
      <c r="G1467">
        <v>4.3259999999999996</v>
      </c>
      <c r="H1467" s="285" t="s">
        <v>10</v>
      </c>
      <c r="I1467">
        <v>4.3259999999999996</v>
      </c>
    </row>
    <row r="1468" spans="1:9">
      <c r="A1468" s="1">
        <v>38735</v>
      </c>
      <c r="B1468">
        <v>4.351</v>
      </c>
      <c r="C1468" s="285" t="s">
        <v>10</v>
      </c>
      <c r="D1468">
        <v>4.351</v>
      </c>
      <c r="F1468" s="1">
        <v>38735</v>
      </c>
      <c r="G1468">
        <v>4.3339999999999996</v>
      </c>
      <c r="H1468" s="285" t="s">
        <v>10</v>
      </c>
      <c r="I1468">
        <v>4.3339999999999996</v>
      </c>
    </row>
    <row r="1469" spans="1:9">
      <c r="A1469" s="1">
        <v>38736</v>
      </c>
      <c r="B1469">
        <v>4.3499999999999996</v>
      </c>
      <c r="C1469" s="285" t="s">
        <v>10</v>
      </c>
      <c r="D1469">
        <v>4.3499999999999996</v>
      </c>
      <c r="F1469" s="1">
        <v>38736</v>
      </c>
      <c r="G1469">
        <v>4.375</v>
      </c>
      <c r="H1469" s="285" t="s">
        <v>10</v>
      </c>
      <c r="I1469">
        <v>4.375</v>
      </c>
    </row>
    <row r="1470" spans="1:9">
      <c r="A1470" s="1">
        <v>38737</v>
      </c>
      <c r="B1470">
        <v>4.359</v>
      </c>
      <c r="C1470" s="285" t="s">
        <v>10</v>
      </c>
      <c r="D1470">
        <v>4.359</v>
      </c>
      <c r="F1470" s="1">
        <v>38737</v>
      </c>
      <c r="G1470">
        <v>4.351</v>
      </c>
      <c r="H1470" s="285" t="s">
        <v>10</v>
      </c>
      <c r="I1470">
        <v>4.351</v>
      </c>
    </row>
    <row r="1471" spans="1:9">
      <c r="A1471" s="1">
        <v>38740</v>
      </c>
      <c r="B1471">
        <v>4.3479999999999999</v>
      </c>
      <c r="C1471" s="285" t="s">
        <v>10</v>
      </c>
      <c r="D1471">
        <v>4.3479999999999999</v>
      </c>
      <c r="F1471" s="1">
        <v>38740</v>
      </c>
      <c r="G1471">
        <v>4.3570000000000002</v>
      </c>
      <c r="H1471" s="285" t="s">
        <v>10</v>
      </c>
      <c r="I1471">
        <v>4.3570000000000002</v>
      </c>
    </row>
    <row r="1472" spans="1:9">
      <c r="A1472" s="1">
        <v>38741</v>
      </c>
      <c r="B1472">
        <v>4.3929999999999998</v>
      </c>
      <c r="C1472" s="285" t="s">
        <v>10</v>
      </c>
      <c r="D1472">
        <v>4.3929999999999998</v>
      </c>
      <c r="F1472" s="1">
        <v>38741</v>
      </c>
      <c r="G1472">
        <v>4.3920000000000003</v>
      </c>
      <c r="H1472" s="285" t="s">
        <v>10</v>
      </c>
      <c r="I1472">
        <v>4.3920000000000003</v>
      </c>
    </row>
    <row r="1473" spans="1:9">
      <c r="A1473" s="1">
        <v>38742</v>
      </c>
      <c r="B1473">
        <v>4.423</v>
      </c>
      <c r="C1473" s="285" t="s">
        <v>10</v>
      </c>
      <c r="D1473">
        <v>4.423</v>
      </c>
      <c r="F1473" s="1">
        <v>38742</v>
      </c>
      <c r="G1473">
        <v>4.4770000000000003</v>
      </c>
      <c r="H1473" s="285" t="s">
        <v>10</v>
      </c>
      <c r="I1473">
        <v>4.4770000000000003</v>
      </c>
    </row>
    <row r="1474" spans="1:9">
      <c r="A1474" s="1">
        <v>38743</v>
      </c>
      <c r="B1474">
        <v>4.4329999999999998</v>
      </c>
      <c r="C1474" s="285" t="s">
        <v>10</v>
      </c>
      <c r="D1474">
        <v>4.4329999999999998</v>
      </c>
      <c r="F1474" s="1">
        <v>38743</v>
      </c>
      <c r="G1474">
        <v>4.5190000000000001</v>
      </c>
      <c r="H1474" s="285" t="s">
        <v>10</v>
      </c>
      <c r="I1474">
        <v>4.5190000000000001</v>
      </c>
    </row>
    <row r="1475" spans="1:9">
      <c r="A1475" s="1">
        <v>38744</v>
      </c>
      <c r="B1475">
        <v>4.4420000000000002</v>
      </c>
      <c r="C1475" s="285" t="s">
        <v>10</v>
      </c>
      <c r="D1475">
        <v>4.4420000000000002</v>
      </c>
      <c r="F1475" s="1">
        <v>38744</v>
      </c>
      <c r="G1475">
        <v>4.5110000000000001</v>
      </c>
      <c r="H1475" s="285" t="s">
        <v>10</v>
      </c>
      <c r="I1475">
        <v>4.5110000000000001</v>
      </c>
    </row>
    <row r="1476" spans="1:9">
      <c r="A1476" s="1">
        <v>38747</v>
      </c>
      <c r="B1476">
        <v>4.452</v>
      </c>
      <c r="C1476" s="285" t="s">
        <v>10</v>
      </c>
      <c r="D1476">
        <v>4.452</v>
      </c>
      <c r="F1476" s="1">
        <v>38747</v>
      </c>
      <c r="G1476">
        <v>4.5270000000000001</v>
      </c>
      <c r="H1476" s="285" t="s">
        <v>10</v>
      </c>
      <c r="I1476">
        <v>4.5270000000000001</v>
      </c>
    </row>
    <row r="1477" spans="1:9">
      <c r="A1477" s="1">
        <v>38748</v>
      </c>
      <c r="B1477">
        <v>4.4649999999999999</v>
      </c>
      <c r="C1477" s="285" t="s">
        <v>10</v>
      </c>
      <c r="D1477">
        <v>4.4649999999999999</v>
      </c>
      <c r="F1477" s="1">
        <v>38748</v>
      </c>
      <c r="G1477">
        <v>4.5170000000000003</v>
      </c>
      <c r="H1477" s="285" t="s">
        <v>10</v>
      </c>
      <c r="I1477">
        <v>4.5170000000000003</v>
      </c>
    </row>
    <row r="1478" spans="1:9">
      <c r="A1478" s="1">
        <v>38749</v>
      </c>
      <c r="B1478">
        <v>4.4749999999999996</v>
      </c>
      <c r="C1478" s="285" t="s">
        <v>10</v>
      </c>
      <c r="D1478">
        <v>4.4749999999999996</v>
      </c>
      <c r="F1478" s="1">
        <v>38749</v>
      </c>
      <c r="G1478">
        <v>4.5570000000000004</v>
      </c>
      <c r="H1478" s="285" t="s">
        <v>10</v>
      </c>
      <c r="I1478">
        <v>4.5570000000000004</v>
      </c>
    </row>
    <row r="1479" spans="1:9">
      <c r="A1479" s="1">
        <v>38750</v>
      </c>
      <c r="B1479">
        <v>4.4740000000000002</v>
      </c>
      <c r="C1479" s="285" t="s">
        <v>10</v>
      </c>
      <c r="D1479">
        <v>4.4740000000000002</v>
      </c>
      <c r="F1479" s="1">
        <v>38750</v>
      </c>
      <c r="G1479">
        <v>4.5590000000000002</v>
      </c>
      <c r="H1479" s="285" t="s">
        <v>10</v>
      </c>
      <c r="I1479">
        <v>4.5590000000000002</v>
      </c>
    </row>
    <row r="1480" spans="1:9">
      <c r="A1480" s="1">
        <v>38751</v>
      </c>
      <c r="B1480">
        <v>4.4729999999999999</v>
      </c>
      <c r="C1480" s="285" t="s">
        <v>10</v>
      </c>
      <c r="D1480">
        <v>4.4729999999999999</v>
      </c>
      <c r="F1480" s="1">
        <v>38751</v>
      </c>
      <c r="G1480">
        <v>4.5250000000000004</v>
      </c>
      <c r="H1480" s="285" t="s">
        <v>10</v>
      </c>
      <c r="I1480">
        <v>4.5250000000000004</v>
      </c>
    </row>
    <row r="1481" spans="1:9">
      <c r="A1481" s="1">
        <v>38754</v>
      </c>
      <c r="B1481">
        <v>4.4829999999999997</v>
      </c>
      <c r="C1481" s="285" t="s">
        <v>10</v>
      </c>
      <c r="D1481">
        <v>4.4829999999999997</v>
      </c>
      <c r="F1481" s="1">
        <v>38754</v>
      </c>
      <c r="G1481">
        <v>4.5449999999999999</v>
      </c>
      <c r="H1481" s="285" t="s">
        <v>10</v>
      </c>
      <c r="I1481">
        <v>4.5449999999999999</v>
      </c>
    </row>
    <row r="1482" spans="1:9">
      <c r="A1482" s="1">
        <v>38755</v>
      </c>
      <c r="B1482">
        <v>4.4960000000000004</v>
      </c>
      <c r="C1482" s="285" t="s">
        <v>10</v>
      </c>
      <c r="D1482">
        <v>4.4960000000000004</v>
      </c>
      <c r="F1482" s="1">
        <v>38755</v>
      </c>
      <c r="G1482">
        <v>4.5670000000000002</v>
      </c>
      <c r="H1482" s="285" t="s">
        <v>10</v>
      </c>
      <c r="I1482">
        <v>4.5670000000000002</v>
      </c>
    </row>
    <row r="1483" spans="1:9">
      <c r="A1483" s="1">
        <v>38756</v>
      </c>
      <c r="B1483">
        <v>4.5060000000000002</v>
      </c>
      <c r="C1483" s="285" t="s">
        <v>10</v>
      </c>
      <c r="D1483">
        <v>4.5060000000000002</v>
      </c>
      <c r="F1483" s="1">
        <v>38756</v>
      </c>
      <c r="G1483">
        <v>4.5890000000000004</v>
      </c>
      <c r="H1483" s="285" t="s">
        <v>10</v>
      </c>
      <c r="I1483">
        <v>4.5890000000000004</v>
      </c>
    </row>
    <row r="1484" spans="1:9">
      <c r="A1484" s="1">
        <v>38757</v>
      </c>
      <c r="B1484">
        <v>4.516</v>
      </c>
      <c r="C1484" s="285" t="s">
        <v>10</v>
      </c>
      <c r="D1484">
        <v>4.516</v>
      </c>
      <c r="F1484" s="1">
        <v>38757</v>
      </c>
      <c r="G1484">
        <v>4.5449999999999999</v>
      </c>
      <c r="H1484" s="285" t="s">
        <v>10</v>
      </c>
      <c r="I1484">
        <v>4.5449999999999999</v>
      </c>
    </row>
    <row r="1485" spans="1:9">
      <c r="A1485" s="1">
        <v>38758</v>
      </c>
      <c r="B1485">
        <v>4.5350000000000001</v>
      </c>
      <c r="C1485" s="285" t="s">
        <v>10</v>
      </c>
      <c r="D1485">
        <v>4.5350000000000001</v>
      </c>
      <c r="F1485" s="1">
        <v>38758</v>
      </c>
      <c r="G1485">
        <v>4.5860000000000003</v>
      </c>
      <c r="H1485" s="285" t="s">
        <v>10</v>
      </c>
      <c r="I1485">
        <v>4.5860000000000003</v>
      </c>
    </row>
    <row r="1486" spans="1:9">
      <c r="A1486" s="1">
        <v>38761</v>
      </c>
      <c r="B1486">
        <v>4.5339999999999998</v>
      </c>
      <c r="C1486" s="285" t="s">
        <v>10</v>
      </c>
      <c r="D1486">
        <v>4.5339999999999998</v>
      </c>
      <c r="F1486" s="1">
        <v>38761</v>
      </c>
      <c r="G1486">
        <v>4.5789999999999997</v>
      </c>
      <c r="H1486" s="285" t="s">
        <v>10</v>
      </c>
      <c r="I1486">
        <v>4.5789999999999997</v>
      </c>
    </row>
    <row r="1487" spans="1:9">
      <c r="A1487" s="1">
        <v>38762</v>
      </c>
      <c r="B1487">
        <v>4.5590000000000002</v>
      </c>
      <c r="C1487" s="285" t="s">
        <v>10</v>
      </c>
      <c r="D1487">
        <v>4.5590000000000002</v>
      </c>
      <c r="F1487" s="1">
        <v>38762</v>
      </c>
      <c r="G1487">
        <v>4.6120000000000001</v>
      </c>
      <c r="H1487" s="285" t="s">
        <v>10</v>
      </c>
      <c r="I1487">
        <v>4.6120000000000001</v>
      </c>
    </row>
    <row r="1488" spans="1:9">
      <c r="A1488" s="1">
        <v>38763</v>
      </c>
      <c r="B1488">
        <v>4.548</v>
      </c>
      <c r="C1488" s="285" t="s">
        <v>10</v>
      </c>
      <c r="D1488">
        <v>4.548</v>
      </c>
      <c r="F1488" s="1">
        <v>38763</v>
      </c>
      <c r="G1488">
        <v>4.5979999999999999</v>
      </c>
      <c r="H1488" s="285" t="s">
        <v>10</v>
      </c>
      <c r="I1488">
        <v>4.5979999999999999</v>
      </c>
    </row>
    <row r="1489" spans="1:9">
      <c r="A1489" s="1">
        <v>38764</v>
      </c>
      <c r="B1489">
        <v>4.5369999999999999</v>
      </c>
      <c r="C1489" s="285" t="s">
        <v>10</v>
      </c>
      <c r="D1489">
        <v>4.5369999999999999</v>
      </c>
      <c r="F1489" s="1">
        <v>38764</v>
      </c>
      <c r="G1489">
        <v>4.585</v>
      </c>
      <c r="H1489" s="285" t="s">
        <v>10</v>
      </c>
      <c r="I1489">
        <v>4.585</v>
      </c>
    </row>
    <row r="1490" spans="1:9">
      <c r="A1490" s="1">
        <v>38765</v>
      </c>
      <c r="B1490">
        <v>4.5339999999999998</v>
      </c>
      <c r="C1490" s="285" t="s">
        <v>10</v>
      </c>
      <c r="D1490">
        <v>4.5339999999999998</v>
      </c>
      <c r="F1490" s="1">
        <v>38765</v>
      </c>
      <c r="G1490">
        <v>4.5389999999999997</v>
      </c>
      <c r="H1490" s="285" t="s">
        <v>10</v>
      </c>
      <c r="I1490">
        <v>4.5389999999999997</v>
      </c>
    </row>
    <row r="1491" spans="1:9">
      <c r="A1491" s="1">
        <v>38768</v>
      </c>
      <c r="B1491">
        <v>4.5339999999999998</v>
      </c>
      <c r="C1491" s="285" t="s">
        <v>10</v>
      </c>
      <c r="D1491">
        <v>4.5339999999999998</v>
      </c>
      <c r="F1491" s="1">
        <v>38768</v>
      </c>
      <c r="G1491">
        <v>4.5389999999999997</v>
      </c>
      <c r="H1491" s="285" t="s">
        <v>10</v>
      </c>
      <c r="I1491">
        <v>4.5389999999999997</v>
      </c>
    </row>
    <row r="1492" spans="1:9">
      <c r="A1492" s="1">
        <v>38769</v>
      </c>
      <c r="B1492">
        <v>4.5540000000000003</v>
      </c>
      <c r="C1492" s="285" t="s">
        <v>10</v>
      </c>
      <c r="D1492">
        <v>4.5540000000000003</v>
      </c>
      <c r="F1492" s="1">
        <v>38769</v>
      </c>
      <c r="G1492">
        <v>4.5670000000000002</v>
      </c>
      <c r="H1492" s="285" t="s">
        <v>10</v>
      </c>
      <c r="I1492">
        <v>4.5670000000000002</v>
      </c>
    </row>
    <row r="1493" spans="1:9">
      <c r="A1493" s="1">
        <v>38770</v>
      </c>
      <c r="B1493">
        <v>4.5679999999999996</v>
      </c>
      <c r="C1493" s="285" t="s">
        <v>10</v>
      </c>
      <c r="D1493">
        <v>4.5679999999999996</v>
      </c>
      <c r="F1493" s="1">
        <v>38770</v>
      </c>
      <c r="G1493">
        <v>4.5229999999999997</v>
      </c>
      <c r="H1493" s="285" t="s">
        <v>10</v>
      </c>
      <c r="I1493">
        <v>4.5229999999999997</v>
      </c>
    </row>
    <row r="1494" spans="1:9">
      <c r="A1494" s="1">
        <v>38771</v>
      </c>
      <c r="B1494">
        <v>4.5880000000000001</v>
      </c>
      <c r="C1494" s="285" t="s">
        <v>10</v>
      </c>
      <c r="D1494">
        <v>4.5880000000000001</v>
      </c>
      <c r="F1494" s="1">
        <v>38771</v>
      </c>
      <c r="G1494">
        <v>4.5570000000000004</v>
      </c>
      <c r="H1494" s="285" t="s">
        <v>10</v>
      </c>
      <c r="I1494">
        <v>4.5570000000000004</v>
      </c>
    </row>
    <row r="1495" spans="1:9">
      <c r="A1495" s="1">
        <v>38772</v>
      </c>
      <c r="B1495">
        <v>4.5869999999999997</v>
      </c>
      <c r="C1495" s="285" t="s">
        <v>10</v>
      </c>
      <c r="D1495">
        <v>4.5869999999999997</v>
      </c>
      <c r="F1495" s="1">
        <v>38772</v>
      </c>
      <c r="G1495">
        <v>4.5750000000000002</v>
      </c>
      <c r="H1495" s="285" t="s">
        <v>10</v>
      </c>
      <c r="I1495">
        <v>4.5750000000000002</v>
      </c>
    </row>
    <row r="1496" spans="1:9">
      <c r="A1496" s="1">
        <v>38775</v>
      </c>
      <c r="B1496">
        <v>4.5969999999999995</v>
      </c>
      <c r="C1496" s="285" t="s">
        <v>10</v>
      </c>
      <c r="D1496">
        <v>4.5969999999999995</v>
      </c>
      <c r="F1496" s="1">
        <v>38775</v>
      </c>
      <c r="G1496">
        <v>4.5919999999999996</v>
      </c>
      <c r="H1496" s="285" t="s">
        <v>10</v>
      </c>
      <c r="I1496">
        <v>4.5919999999999996</v>
      </c>
    </row>
    <row r="1497" spans="1:9">
      <c r="A1497" s="1">
        <v>38776</v>
      </c>
      <c r="B1497">
        <v>4.6210000000000004</v>
      </c>
      <c r="C1497" s="285" t="s">
        <v>10</v>
      </c>
      <c r="D1497">
        <v>4.6210000000000004</v>
      </c>
      <c r="F1497" s="1">
        <v>38776</v>
      </c>
      <c r="G1497">
        <v>4.5529999999999999</v>
      </c>
      <c r="H1497" s="285" t="s">
        <v>10</v>
      </c>
      <c r="I1497">
        <v>4.5529999999999999</v>
      </c>
    </row>
    <row r="1498" spans="1:9">
      <c r="A1498" s="1">
        <v>38777</v>
      </c>
      <c r="B1498">
        <v>4.5990000000000002</v>
      </c>
      <c r="C1498" s="285" t="s">
        <v>10</v>
      </c>
      <c r="D1498">
        <v>4.5990000000000002</v>
      </c>
      <c r="F1498" s="1">
        <v>38777</v>
      </c>
      <c r="G1498">
        <v>4.5869999999999997</v>
      </c>
      <c r="H1498" s="285" t="s">
        <v>10</v>
      </c>
      <c r="I1498">
        <v>4.5869999999999997</v>
      </c>
    </row>
    <row r="1499" spans="1:9">
      <c r="A1499" s="1">
        <v>38778</v>
      </c>
      <c r="B1499">
        <v>4.5990000000000002</v>
      </c>
      <c r="C1499" s="285" t="s">
        <v>10</v>
      </c>
      <c r="D1499">
        <v>4.5990000000000002</v>
      </c>
      <c r="F1499" s="1">
        <v>38778</v>
      </c>
      <c r="G1499">
        <v>4.63</v>
      </c>
      <c r="H1499" s="285" t="s">
        <v>10</v>
      </c>
      <c r="I1499">
        <v>4.63</v>
      </c>
    </row>
    <row r="1500" spans="1:9">
      <c r="A1500" s="1">
        <v>38779</v>
      </c>
      <c r="B1500">
        <v>4.6070000000000002</v>
      </c>
      <c r="C1500" s="285" t="s">
        <v>10</v>
      </c>
      <c r="D1500">
        <v>4.6070000000000002</v>
      </c>
      <c r="F1500" s="1">
        <v>38779</v>
      </c>
      <c r="G1500">
        <v>4.6820000000000004</v>
      </c>
      <c r="H1500" s="285" t="s">
        <v>10</v>
      </c>
      <c r="I1500">
        <v>4.6820000000000004</v>
      </c>
    </row>
    <row r="1501" spans="1:9">
      <c r="A1501" s="1">
        <v>38782</v>
      </c>
      <c r="B1501">
        <v>4.5649999999999995</v>
      </c>
      <c r="C1501" s="285" t="s">
        <v>10</v>
      </c>
      <c r="D1501">
        <v>4.5649999999999995</v>
      </c>
      <c r="F1501" s="1">
        <v>38782</v>
      </c>
      <c r="G1501">
        <v>4.7519999999999998</v>
      </c>
      <c r="H1501" s="285" t="s">
        <v>10</v>
      </c>
      <c r="I1501">
        <v>4.7519999999999998</v>
      </c>
    </row>
    <row r="1502" spans="1:9">
      <c r="A1502" s="1">
        <v>38783</v>
      </c>
      <c r="B1502">
        <v>4.5999999999999996</v>
      </c>
      <c r="C1502" s="285" t="s">
        <v>10</v>
      </c>
      <c r="D1502">
        <v>4.5999999999999996</v>
      </c>
      <c r="F1502" s="1">
        <v>38783</v>
      </c>
      <c r="G1502">
        <v>4.7240000000000002</v>
      </c>
      <c r="H1502" s="285" t="s">
        <v>10</v>
      </c>
      <c r="I1502">
        <v>4.7240000000000002</v>
      </c>
    </row>
    <row r="1503" spans="1:9">
      <c r="A1503" s="1">
        <v>38784</v>
      </c>
      <c r="B1503">
        <v>4.5789999999999997</v>
      </c>
      <c r="C1503" s="285" t="s">
        <v>10</v>
      </c>
      <c r="D1503">
        <v>4.5789999999999997</v>
      </c>
      <c r="F1503" s="1">
        <v>38784</v>
      </c>
      <c r="G1503">
        <v>4.7279999999999998</v>
      </c>
      <c r="H1503" s="285" t="s">
        <v>10</v>
      </c>
      <c r="I1503">
        <v>4.7279999999999998</v>
      </c>
    </row>
    <row r="1504" spans="1:9">
      <c r="A1504" s="1">
        <v>38785</v>
      </c>
      <c r="B1504">
        <v>4.5780000000000003</v>
      </c>
      <c r="C1504" s="285" t="s">
        <v>10</v>
      </c>
      <c r="D1504">
        <v>4.5780000000000003</v>
      </c>
      <c r="F1504" s="1">
        <v>38785</v>
      </c>
      <c r="G1504">
        <v>4.726</v>
      </c>
      <c r="H1504" s="285" t="s">
        <v>10</v>
      </c>
      <c r="I1504">
        <v>4.726</v>
      </c>
    </row>
    <row r="1505" spans="1:9">
      <c r="A1505" s="1">
        <v>38786</v>
      </c>
      <c r="B1505">
        <v>4.6070000000000002</v>
      </c>
      <c r="C1505" s="285" t="s">
        <v>10</v>
      </c>
      <c r="D1505">
        <v>4.6070000000000002</v>
      </c>
      <c r="F1505" s="1">
        <v>38786</v>
      </c>
      <c r="G1505">
        <v>4.7590000000000003</v>
      </c>
      <c r="H1505" s="285" t="s">
        <v>10</v>
      </c>
      <c r="I1505">
        <v>4.7590000000000003</v>
      </c>
    </row>
    <row r="1506" spans="1:9">
      <c r="A1506" s="1">
        <v>38789</v>
      </c>
      <c r="B1506">
        <v>4.5860000000000003</v>
      </c>
      <c r="C1506" s="285" t="s">
        <v>10</v>
      </c>
      <c r="D1506">
        <v>4.5860000000000003</v>
      </c>
      <c r="F1506" s="1">
        <v>38789</v>
      </c>
      <c r="G1506">
        <v>4.7690000000000001</v>
      </c>
      <c r="H1506" s="285" t="s">
        <v>10</v>
      </c>
      <c r="I1506">
        <v>4.7690000000000001</v>
      </c>
    </row>
    <row r="1507" spans="1:9">
      <c r="A1507" s="1">
        <v>38790</v>
      </c>
      <c r="B1507">
        <v>4.59</v>
      </c>
      <c r="C1507" s="285" t="s">
        <v>10</v>
      </c>
      <c r="D1507">
        <v>4.59</v>
      </c>
      <c r="F1507" s="1">
        <v>38790</v>
      </c>
      <c r="G1507">
        <v>4.694</v>
      </c>
      <c r="H1507" s="285" t="s">
        <v>10</v>
      </c>
      <c r="I1507">
        <v>4.694</v>
      </c>
    </row>
    <row r="1508" spans="1:9">
      <c r="A1508" s="1">
        <v>38791</v>
      </c>
      <c r="B1508">
        <v>4.6100000000000003</v>
      </c>
      <c r="C1508" s="285" t="s">
        <v>10</v>
      </c>
      <c r="D1508">
        <v>4.6100000000000003</v>
      </c>
      <c r="F1508" s="1">
        <v>38791</v>
      </c>
      <c r="G1508">
        <v>4.7290000000000001</v>
      </c>
      <c r="H1508" s="285" t="s">
        <v>10</v>
      </c>
      <c r="I1508">
        <v>4.7290000000000001</v>
      </c>
    </row>
    <row r="1509" spans="1:9">
      <c r="A1509" s="1">
        <v>38792</v>
      </c>
      <c r="B1509">
        <v>4.5990000000000002</v>
      </c>
      <c r="C1509" s="285" t="s">
        <v>10</v>
      </c>
      <c r="D1509">
        <v>4.5990000000000002</v>
      </c>
      <c r="F1509" s="1">
        <v>38792</v>
      </c>
      <c r="G1509">
        <v>4.6420000000000003</v>
      </c>
      <c r="H1509" s="285" t="s">
        <v>10</v>
      </c>
      <c r="I1509">
        <v>4.6420000000000003</v>
      </c>
    </row>
    <row r="1510" spans="1:9">
      <c r="A1510" s="1">
        <v>38793</v>
      </c>
      <c r="B1510">
        <v>4.6180000000000003</v>
      </c>
      <c r="C1510" s="285" t="s">
        <v>10</v>
      </c>
      <c r="D1510">
        <v>4.6180000000000003</v>
      </c>
      <c r="F1510" s="1">
        <v>38793</v>
      </c>
      <c r="G1510">
        <v>4.6719999999999997</v>
      </c>
      <c r="H1510" s="285" t="s">
        <v>10</v>
      </c>
      <c r="I1510">
        <v>4.6719999999999997</v>
      </c>
    </row>
    <row r="1511" spans="1:9">
      <c r="A1511" s="1">
        <v>38796</v>
      </c>
      <c r="B1511">
        <v>4.6379999999999999</v>
      </c>
      <c r="C1511" s="285" t="s">
        <v>10</v>
      </c>
      <c r="D1511">
        <v>4.6379999999999999</v>
      </c>
      <c r="F1511" s="1">
        <v>38796</v>
      </c>
      <c r="G1511">
        <v>4.6580000000000004</v>
      </c>
      <c r="H1511" s="285" t="s">
        <v>10</v>
      </c>
      <c r="I1511">
        <v>4.6580000000000004</v>
      </c>
    </row>
    <row r="1512" spans="1:9">
      <c r="A1512" s="1">
        <v>38797</v>
      </c>
      <c r="B1512">
        <v>4.6829999999999998</v>
      </c>
      <c r="C1512" s="285" t="s">
        <v>10</v>
      </c>
      <c r="D1512">
        <v>4.6829999999999998</v>
      </c>
      <c r="F1512" s="1">
        <v>38797</v>
      </c>
      <c r="G1512">
        <v>4.7190000000000003</v>
      </c>
      <c r="H1512" s="285" t="s">
        <v>10</v>
      </c>
      <c r="I1512">
        <v>4.7190000000000003</v>
      </c>
    </row>
    <row r="1513" spans="1:9">
      <c r="A1513" s="1">
        <v>38798</v>
      </c>
      <c r="B1513">
        <v>4.6820000000000004</v>
      </c>
      <c r="C1513" s="285" t="s">
        <v>10</v>
      </c>
      <c r="D1513">
        <v>4.6820000000000004</v>
      </c>
      <c r="F1513" s="1">
        <v>38798</v>
      </c>
      <c r="G1513">
        <v>4.7009999999999996</v>
      </c>
      <c r="H1513" s="285" t="s">
        <v>10</v>
      </c>
      <c r="I1513">
        <v>4.7009999999999996</v>
      </c>
    </row>
    <row r="1514" spans="1:9">
      <c r="A1514" s="1">
        <v>38799</v>
      </c>
      <c r="B1514">
        <v>4.6609999999999996</v>
      </c>
      <c r="C1514" s="285" t="s">
        <v>10</v>
      </c>
      <c r="D1514">
        <v>4.6609999999999996</v>
      </c>
      <c r="F1514" s="1">
        <v>38799</v>
      </c>
      <c r="G1514">
        <v>4.7350000000000003</v>
      </c>
      <c r="H1514" s="285" t="s">
        <v>10</v>
      </c>
      <c r="I1514">
        <v>4.7350000000000003</v>
      </c>
    </row>
    <row r="1515" spans="1:9">
      <c r="A1515" s="1">
        <v>38800</v>
      </c>
      <c r="B1515">
        <v>4.6390000000000002</v>
      </c>
      <c r="C1515" s="285" t="s">
        <v>10</v>
      </c>
      <c r="D1515">
        <v>4.6390000000000002</v>
      </c>
      <c r="F1515" s="1">
        <v>38800</v>
      </c>
      <c r="G1515">
        <v>4.6710000000000003</v>
      </c>
      <c r="H1515" s="285" t="s">
        <v>10</v>
      </c>
      <c r="I1515">
        <v>4.6710000000000003</v>
      </c>
    </row>
    <row r="1516" spans="1:9">
      <c r="A1516" s="1">
        <v>38803</v>
      </c>
      <c r="B1516">
        <v>4.6280000000000001</v>
      </c>
      <c r="C1516" s="285" t="s">
        <v>10</v>
      </c>
      <c r="D1516">
        <v>4.6280000000000001</v>
      </c>
      <c r="F1516" s="1">
        <v>38803</v>
      </c>
      <c r="G1516">
        <v>4.7050000000000001</v>
      </c>
      <c r="H1516" s="285" t="s">
        <v>10</v>
      </c>
      <c r="I1516">
        <v>4.7050000000000001</v>
      </c>
    </row>
    <row r="1517" spans="1:9">
      <c r="A1517" s="1">
        <v>38804</v>
      </c>
      <c r="B1517">
        <v>4.6420000000000003</v>
      </c>
      <c r="C1517" s="285" t="s">
        <v>10</v>
      </c>
      <c r="D1517">
        <v>4.6420000000000003</v>
      </c>
      <c r="F1517" s="1">
        <v>38804</v>
      </c>
      <c r="G1517">
        <v>4.782</v>
      </c>
      <c r="H1517" s="285" t="s">
        <v>10</v>
      </c>
      <c r="I1517">
        <v>4.782</v>
      </c>
    </row>
    <row r="1518" spans="1:9">
      <c r="A1518" s="1">
        <v>38805</v>
      </c>
      <c r="B1518">
        <v>4.62</v>
      </c>
      <c r="C1518" s="285" t="s">
        <v>10</v>
      </c>
      <c r="D1518">
        <v>4.62</v>
      </c>
      <c r="F1518" s="1">
        <v>38805</v>
      </c>
      <c r="G1518">
        <v>4.806</v>
      </c>
      <c r="H1518" s="285" t="s">
        <v>10</v>
      </c>
      <c r="I1518">
        <v>4.806</v>
      </c>
    </row>
    <row r="1519" spans="1:9">
      <c r="A1519" s="1">
        <v>38806</v>
      </c>
      <c r="B1519">
        <v>4.609</v>
      </c>
      <c r="C1519" s="285" t="s">
        <v>10</v>
      </c>
      <c r="D1519">
        <v>4.609</v>
      </c>
      <c r="F1519" s="1">
        <v>38806</v>
      </c>
      <c r="G1519">
        <v>4.8570000000000002</v>
      </c>
      <c r="H1519" s="285" t="s">
        <v>10</v>
      </c>
      <c r="I1519">
        <v>4.8570000000000002</v>
      </c>
    </row>
    <row r="1520" spans="1:9">
      <c r="A1520" s="1">
        <v>38807</v>
      </c>
      <c r="B1520">
        <v>4.6070000000000002</v>
      </c>
      <c r="C1520" s="285" t="s">
        <v>10</v>
      </c>
      <c r="D1520">
        <v>4.6070000000000002</v>
      </c>
      <c r="F1520" s="1">
        <v>38807</v>
      </c>
      <c r="G1520">
        <v>4.8490000000000002</v>
      </c>
      <c r="H1520" s="285" t="s">
        <v>10</v>
      </c>
      <c r="I1520">
        <v>4.8490000000000002</v>
      </c>
    </row>
    <row r="1521" spans="1:9">
      <c r="A1521" s="1">
        <v>38810</v>
      </c>
      <c r="B1521">
        <v>4.6379999999999999</v>
      </c>
      <c r="C1521" s="285" t="s">
        <v>10</v>
      </c>
      <c r="D1521">
        <v>4.6379999999999999</v>
      </c>
      <c r="F1521" s="1">
        <v>38810</v>
      </c>
      <c r="G1521">
        <v>4.8639999999999999</v>
      </c>
      <c r="H1521" s="285" t="s">
        <v>10</v>
      </c>
      <c r="I1521">
        <v>4.8639999999999999</v>
      </c>
    </row>
    <row r="1522" spans="1:9">
      <c r="A1522" s="1">
        <v>38811</v>
      </c>
      <c r="B1522">
        <v>4.6619999999999999</v>
      </c>
      <c r="C1522" s="285" t="s">
        <v>10</v>
      </c>
      <c r="D1522">
        <v>4.6619999999999999</v>
      </c>
      <c r="F1522" s="1">
        <v>38811</v>
      </c>
      <c r="G1522">
        <v>4.8659999999999997</v>
      </c>
      <c r="H1522" s="285" t="s">
        <v>10</v>
      </c>
      <c r="I1522">
        <v>4.8659999999999997</v>
      </c>
    </row>
    <row r="1523" spans="1:9">
      <c r="A1523" s="1">
        <v>38812</v>
      </c>
      <c r="B1523">
        <v>4.6719999999999997</v>
      </c>
      <c r="C1523" s="285" t="s">
        <v>10</v>
      </c>
      <c r="D1523">
        <v>4.6719999999999997</v>
      </c>
      <c r="F1523" s="1">
        <v>38812</v>
      </c>
      <c r="G1523">
        <v>4.8449999999999998</v>
      </c>
      <c r="H1523" s="285" t="s">
        <v>10</v>
      </c>
      <c r="I1523">
        <v>4.8449999999999998</v>
      </c>
    </row>
    <row r="1524" spans="1:9">
      <c r="A1524" s="1">
        <v>38813</v>
      </c>
      <c r="B1524">
        <v>4.6710000000000003</v>
      </c>
      <c r="C1524" s="285" t="s">
        <v>10</v>
      </c>
      <c r="D1524">
        <v>4.6710000000000003</v>
      </c>
      <c r="F1524" s="1">
        <v>38813</v>
      </c>
      <c r="G1524">
        <v>4.9009999999999998</v>
      </c>
      <c r="H1524" s="285" t="s">
        <v>10</v>
      </c>
      <c r="I1524">
        <v>4.9009999999999998</v>
      </c>
    </row>
    <row r="1525" spans="1:9">
      <c r="A1525" s="1">
        <v>38814</v>
      </c>
      <c r="B1525">
        <v>4.68</v>
      </c>
      <c r="C1525" s="285" t="s">
        <v>10</v>
      </c>
      <c r="D1525">
        <v>4.68</v>
      </c>
      <c r="F1525" s="1">
        <v>38814</v>
      </c>
      <c r="G1525">
        <v>4.9790000000000001</v>
      </c>
      <c r="H1525" s="285" t="s">
        <v>10</v>
      </c>
      <c r="I1525">
        <v>4.9790000000000001</v>
      </c>
    </row>
    <row r="1526" spans="1:9">
      <c r="A1526" s="1">
        <v>38817</v>
      </c>
      <c r="B1526">
        <v>4.6790000000000003</v>
      </c>
      <c r="C1526" s="285" t="s">
        <v>10</v>
      </c>
      <c r="D1526">
        <v>4.6790000000000003</v>
      </c>
      <c r="F1526" s="1">
        <v>38817</v>
      </c>
      <c r="G1526">
        <v>4.9550000000000001</v>
      </c>
      <c r="H1526" s="285" t="s">
        <v>10</v>
      </c>
      <c r="I1526">
        <v>4.9550000000000001</v>
      </c>
    </row>
    <row r="1527" spans="1:9">
      <c r="A1527" s="1">
        <v>38818</v>
      </c>
      <c r="B1527">
        <v>4.6929999999999996</v>
      </c>
      <c r="C1527" s="285" t="s">
        <v>10</v>
      </c>
      <c r="D1527">
        <v>4.6929999999999996</v>
      </c>
      <c r="F1527" s="1">
        <v>38818</v>
      </c>
      <c r="G1527">
        <v>4.9219999999999997</v>
      </c>
      <c r="H1527" s="285" t="s">
        <v>10</v>
      </c>
      <c r="I1527">
        <v>4.9219999999999997</v>
      </c>
    </row>
    <row r="1528" spans="1:9">
      <c r="A1528" s="1">
        <v>38819</v>
      </c>
      <c r="B1528">
        <v>4.7030000000000003</v>
      </c>
      <c r="C1528" s="285" t="s">
        <v>10</v>
      </c>
      <c r="D1528">
        <v>4.7030000000000003</v>
      </c>
      <c r="F1528" s="1">
        <v>38819</v>
      </c>
      <c r="G1528">
        <v>4.9800000000000004</v>
      </c>
      <c r="H1528" s="285" t="s">
        <v>10</v>
      </c>
      <c r="I1528">
        <v>4.9800000000000004</v>
      </c>
    </row>
    <row r="1529" spans="1:9">
      <c r="A1529" s="1">
        <v>38820</v>
      </c>
      <c r="B1529">
        <v>4.6899999999999995</v>
      </c>
      <c r="C1529" s="285" t="s">
        <v>10</v>
      </c>
      <c r="D1529">
        <v>4.6899999999999995</v>
      </c>
      <c r="F1529" s="1">
        <v>38820</v>
      </c>
      <c r="G1529">
        <v>5.0469999999999997</v>
      </c>
      <c r="H1529" s="285" t="s">
        <v>10</v>
      </c>
      <c r="I1529">
        <v>5.0469999999999997</v>
      </c>
    </row>
    <row r="1530" spans="1:9">
      <c r="A1530" s="1">
        <v>38821</v>
      </c>
      <c r="B1530">
        <v>4.6899999999999995</v>
      </c>
      <c r="C1530" s="285" t="s">
        <v>10</v>
      </c>
      <c r="D1530">
        <v>4.6899999999999995</v>
      </c>
      <c r="F1530" s="1">
        <v>38821</v>
      </c>
      <c r="G1530">
        <v>5.0469999999999997</v>
      </c>
      <c r="H1530" s="285" t="s">
        <v>10</v>
      </c>
      <c r="I1530">
        <v>5.0469999999999997</v>
      </c>
    </row>
    <row r="1531" spans="1:9">
      <c r="A1531" s="1">
        <v>38824</v>
      </c>
      <c r="B1531">
        <v>4.6890000000000001</v>
      </c>
      <c r="C1531" s="285" t="s">
        <v>10</v>
      </c>
      <c r="D1531">
        <v>4.6890000000000001</v>
      </c>
      <c r="F1531" s="1">
        <v>38824</v>
      </c>
      <c r="G1531">
        <v>5.0049999999999999</v>
      </c>
      <c r="H1531" s="285" t="s">
        <v>10</v>
      </c>
      <c r="I1531">
        <v>5.0049999999999999</v>
      </c>
    </row>
    <row r="1532" spans="1:9">
      <c r="A1532" s="1">
        <v>38825</v>
      </c>
      <c r="B1532">
        <v>4.7140000000000004</v>
      </c>
      <c r="C1532" s="285" t="s">
        <v>10</v>
      </c>
      <c r="D1532">
        <v>4.7140000000000004</v>
      </c>
      <c r="F1532" s="1">
        <v>38825</v>
      </c>
      <c r="G1532">
        <v>4.9850000000000003</v>
      </c>
      <c r="H1532" s="285" t="s">
        <v>10</v>
      </c>
      <c r="I1532">
        <v>4.9850000000000003</v>
      </c>
    </row>
    <row r="1533" spans="1:9">
      <c r="A1533" s="1">
        <v>38826</v>
      </c>
      <c r="B1533">
        <v>4.7140000000000004</v>
      </c>
      <c r="C1533" s="285" t="s">
        <v>10</v>
      </c>
      <c r="D1533">
        <v>4.7140000000000004</v>
      </c>
      <c r="F1533" s="1">
        <v>38826</v>
      </c>
      <c r="G1533">
        <v>5.024</v>
      </c>
      <c r="H1533" s="285" t="s">
        <v>10</v>
      </c>
      <c r="I1533">
        <v>5.024</v>
      </c>
    </row>
    <row r="1534" spans="1:9">
      <c r="A1534" s="1">
        <v>38827</v>
      </c>
      <c r="B1534">
        <v>4.7229999999999999</v>
      </c>
      <c r="C1534" s="285" t="s">
        <v>10</v>
      </c>
      <c r="D1534">
        <v>4.7229999999999999</v>
      </c>
      <c r="F1534" s="1">
        <v>38827</v>
      </c>
      <c r="G1534">
        <v>5.0410000000000004</v>
      </c>
      <c r="H1534" s="285" t="s">
        <v>10</v>
      </c>
      <c r="I1534">
        <v>5.0410000000000004</v>
      </c>
    </row>
    <row r="1535" spans="1:9">
      <c r="A1535" s="1">
        <v>38828</v>
      </c>
      <c r="B1535">
        <v>4.742</v>
      </c>
      <c r="C1535" s="285" t="s">
        <v>10</v>
      </c>
      <c r="D1535">
        <v>4.742</v>
      </c>
      <c r="F1535" s="1">
        <v>38828</v>
      </c>
      <c r="G1535">
        <v>5.01</v>
      </c>
      <c r="H1535" s="285" t="s">
        <v>10</v>
      </c>
      <c r="I1535">
        <v>5.01</v>
      </c>
    </row>
    <row r="1536" spans="1:9">
      <c r="A1536" s="1">
        <v>38831</v>
      </c>
      <c r="B1536">
        <v>4.742</v>
      </c>
      <c r="C1536" s="285" t="s">
        <v>10</v>
      </c>
      <c r="D1536">
        <v>4.742</v>
      </c>
      <c r="F1536" s="1">
        <v>38831</v>
      </c>
      <c r="G1536">
        <v>4.9790000000000001</v>
      </c>
      <c r="H1536" s="285" t="s">
        <v>10</v>
      </c>
      <c r="I1536">
        <v>4.9790000000000001</v>
      </c>
    </row>
    <row r="1537" spans="1:9">
      <c r="A1537" s="1">
        <v>38832</v>
      </c>
      <c r="B1537">
        <v>4.7759999999999998</v>
      </c>
      <c r="C1537" s="285" t="s">
        <v>10</v>
      </c>
      <c r="D1537">
        <v>4.7759999999999998</v>
      </c>
      <c r="F1537" s="1">
        <v>38832</v>
      </c>
      <c r="G1537">
        <v>5.069</v>
      </c>
      <c r="H1537" s="285" t="s">
        <v>10</v>
      </c>
      <c r="I1537">
        <v>5.069</v>
      </c>
    </row>
    <row r="1538" spans="1:9">
      <c r="A1538" s="1">
        <v>38833</v>
      </c>
      <c r="B1538">
        <v>4.7759999999999998</v>
      </c>
      <c r="C1538" s="285" t="s">
        <v>10</v>
      </c>
      <c r="D1538">
        <v>4.7759999999999998</v>
      </c>
      <c r="F1538" s="1">
        <v>38833</v>
      </c>
      <c r="G1538">
        <v>5.1070000000000002</v>
      </c>
      <c r="H1538" s="285" t="s">
        <v>10</v>
      </c>
      <c r="I1538">
        <v>5.1070000000000002</v>
      </c>
    </row>
    <row r="1539" spans="1:9">
      <c r="A1539" s="1">
        <v>38834</v>
      </c>
      <c r="B1539">
        <v>4.7750000000000004</v>
      </c>
      <c r="C1539" s="285" t="s">
        <v>10</v>
      </c>
      <c r="D1539">
        <v>4.7750000000000004</v>
      </c>
      <c r="F1539" s="1">
        <v>38834</v>
      </c>
      <c r="G1539">
        <v>5.069</v>
      </c>
      <c r="H1539" s="285" t="s">
        <v>10</v>
      </c>
      <c r="I1539">
        <v>5.069</v>
      </c>
    </row>
    <row r="1540" spans="1:9">
      <c r="A1540" s="1">
        <v>38835</v>
      </c>
      <c r="B1540">
        <v>4.7629999999999999</v>
      </c>
      <c r="C1540" s="285" t="s">
        <v>10</v>
      </c>
      <c r="D1540">
        <v>4.7629999999999999</v>
      </c>
      <c r="F1540" s="1">
        <v>38835</v>
      </c>
      <c r="G1540">
        <v>5.0529999999999999</v>
      </c>
      <c r="H1540" s="285" t="s">
        <v>10</v>
      </c>
      <c r="I1540">
        <v>5.0529999999999999</v>
      </c>
    </row>
    <row r="1541" spans="1:9">
      <c r="A1541" s="1">
        <v>38838</v>
      </c>
      <c r="B1541">
        <v>4.7729999999999997</v>
      </c>
      <c r="C1541" s="285" t="s">
        <v>10</v>
      </c>
      <c r="D1541">
        <v>4.7729999999999997</v>
      </c>
      <c r="F1541" s="1">
        <v>38838</v>
      </c>
      <c r="G1541">
        <v>5.1390000000000002</v>
      </c>
      <c r="H1541" s="285" t="s">
        <v>10</v>
      </c>
      <c r="I1541">
        <v>5.1390000000000002</v>
      </c>
    </row>
    <row r="1542" spans="1:9">
      <c r="A1542" s="1">
        <v>38839</v>
      </c>
      <c r="B1542">
        <v>4.8079999999999998</v>
      </c>
      <c r="C1542" s="285" t="s">
        <v>10</v>
      </c>
      <c r="D1542">
        <v>4.8079999999999998</v>
      </c>
      <c r="F1542" s="1">
        <v>38839</v>
      </c>
      <c r="G1542">
        <v>5.1100000000000003</v>
      </c>
      <c r="H1542" s="285" t="s">
        <v>10</v>
      </c>
      <c r="I1542">
        <v>5.1100000000000003</v>
      </c>
    </row>
    <row r="1543" spans="1:9">
      <c r="A1543" s="1">
        <v>38840</v>
      </c>
      <c r="B1543">
        <v>4.8170000000000002</v>
      </c>
      <c r="C1543" s="285" t="s">
        <v>10</v>
      </c>
      <c r="D1543">
        <v>4.8170000000000002</v>
      </c>
      <c r="F1543" s="1">
        <v>38840</v>
      </c>
      <c r="G1543">
        <v>5.1440000000000001</v>
      </c>
      <c r="H1543" s="285" t="s">
        <v>10</v>
      </c>
      <c r="I1543">
        <v>5.1440000000000001</v>
      </c>
    </row>
    <row r="1544" spans="1:9">
      <c r="A1544" s="1">
        <v>38841</v>
      </c>
      <c r="B1544">
        <v>4.7960000000000003</v>
      </c>
      <c r="C1544" s="285" t="s">
        <v>10</v>
      </c>
      <c r="D1544">
        <v>4.7960000000000003</v>
      </c>
      <c r="F1544" s="1">
        <v>38841</v>
      </c>
      <c r="G1544">
        <v>5.1539999999999999</v>
      </c>
      <c r="H1544" s="285" t="s">
        <v>10</v>
      </c>
      <c r="I1544">
        <v>5.1539999999999999</v>
      </c>
    </row>
    <row r="1545" spans="1:9">
      <c r="A1545" s="1">
        <v>38842</v>
      </c>
      <c r="B1545">
        <v>4.8149999999999995</v>
      </c>
      <c r="C1545" s="285" t="s">
        <v>10</v>
      </c>
      <c r="D1545">
        <v>4.8149999999999995</v>
      </c>
      <c r="F1545" s="1">
        <v>38842</v>
      </c>
      <c r="G1545">
        <v>5.1020000000000003</v>
      </c>
      <c r="H1545" s="285" t="s">
        <v>10</v>
      </c>
      <c r="I1545">
        <v>5.1020000000000003</v>
      </c>
    </row>
    <row r="1546" spans="1:9">
      <c r="A1546" s="1">
        <v>38845</v>
      </c>
      <c r="B1546">
        <v>4.8250000000000002</v>
      </c>
      <c r="C1546" s="285" t="s">
        <v>10</v>
      </c>
      <c r="D1546">
        <v>4.8250000000000002</v>
      </c>
      <c r="F1546" s="1">
        <v>38845</v>
      </c>
      <c r="G1546">
        <v>5.1130000000000004</v>
      </c>
      <c r="H1546" s="285" t="s">
        <v>10</v>
      </c>
      <c r="I1546">
        <v>5.1130000000000004</v>
      </c>
    </row>
    <row r="1547" spans="1:9">
      <c r="A1547" s="1">
        <v>38846</v>
      </c>
      <c r="B1547">
        <v>4.88</v>
      </c>
      <c r="C1547" s="285" t="s">
        <v>10</v>
      </c>
      <c r="D1547">
        <v>4.88</v>
      </c>
      <c r="F1547" s="1">
        <v>38846</v>
      </c>
      <c r="G1547">
        <v>5.1230000000000002</v>
      </c>
      <c r="H1547" s="285" t="s">
        <v>10</v>
      </c>
      <c r="I1547">
        <v>5.1230000000000002</v>
      </c>
    </row>
    <row r="1548" spans="1:9">
      <c r="A1548" s="1">
        <v>38847</v>
      </c>
      <c r="B1548">
        <v>4.8689999999999998</v>
      </c>
      <c r="C1548" s="285" t="s">
        <v>10</v>
      </c>
      <c r="D1548">
        <v>4.8689999999999998</v>
      </c>
      <c r="F1548" s="1">
        <v>38847</v>
      </c>
      <c r="G1548">
        <v>5.125</v>
      </c>
      <c r="H1548" s="285" t="s">
        <v>10</v>
      </c>
      <c r="I1548">
        <v>5.125</v>
      </c>
    </row>
    <row r="1549" spans="1:9">
      <c r="A1549" s="1">
        <v>38848</v>
      </c>
      <c r="B1549">
        <v>4.8170000000000002</v>
      </c>
      <c r="C1549" s="285" t="s">
        <v>10</v>
      </c>
      <c r="D1549">
        <v>4.8170000000000002</v>
      </c>
      <c r="F1549" s="1">
        <v>38848</v>
      </c>
      <c r="G1549">
        <v>5.1529999999999996</v>
      </c>
      <c r="H1549" s="285" t="s">
        <v>10</v>
      </c>
      <c r="I1549">
        <v>5.1529999999999996</v>
      </c>
    </row>
    <row r="1550" spans="1:9">
      <c r="A1550" s="1">
        <v>38849</v>
      </c>
      <c r="B1550">
        <v>4.8149999999999995</v>
      </c>
      <c r="C1550" s="285" t="s">
        <v>10</v>
      </c>
      <c r="D1550">
        <v>4.8149999999999995</v>
      </c>
      <c r="F1550" s="1">
        <v>38849</v>
      </c>
      <c r="G1550">
        <v>5.1959999999999997</v>
      </c>
      <c r="H1550" s="285" t="s">
        <v>10</v>
      </c>
      <c r="I1550">
        <v>5.1959999999999997</v>
      </c>
    </row>
    <row r="1551" spans="1:9">
      <c r="A1551" s="1">
        <v>38852</v>
      </c>
      <c r="B1551">
        <v>4.8040000000000003</v>
      </c>
      <c r="C1551" s="285" t="s">
        <v>10</v>
      </c>
      <c r="D1551">
        <v>4.8040000000000003</v>
      </c>
      <c r="F1551" s="1">
        <v>38852</v>
      </c>
      <c r="G1551">
        <v>5.1550000000000002</v>
      </c>
      <c r="H1551" s="285" t="s">
        <v>10</v>
      </c>
      <c r="I1551">
        <v>5.1550000000000002</v>
      </c>
    </row>
    <row r="1552" spans="1:9">
      <c r="A1552" s="1">
        <v>38853</v>
      </c>
      <c r="B1552">
        <v>4.8179999999999996</v>
      </c>
      <c r="C1552" s="285" t="s">
        <v>10</v>
      </c>
      <c r="D1552">
        <v>4.8179999999999996</v>
      </c>
      <c r="F1552" s="1">
        <v>38853</v>
      </c>
      <c r="G1552">
        <v>5.0970000000000004</v>
      </c>
      <c r="H1552" s="285" t="s">
        <v>10</v>
      </c>
      <c r="I1552">
        <v>5.0970000000000004</v>
      </c>
    </row>
    <row r="1553" spans="1:9">
      <c r="A1553" s="1">
        <v>38854</v>
      </c>
      <c r="B1553">
        <v>4.8170000000000002</v>
      </c>
      <c r="C1553" s="285" t="s">
        <v>10</v>
      </c>
      <c r="D1553">
        <v>4.8170000000000002</v>
      </c>
      <c r="F1553" s="1">
        <v>38854</v>
      </c>
      <c r="G1553">
        <v>5.1449999999999996</v>
      </c>
      <c r="H1553" s="285" t="s">
        <v>10</v>
      </c>
      <c r="I1553">
        <v>5.1449999999999996</v>
      </c>
    </row>
    <row r="1554" spans="1:9">
      <c r="A1554" s="1">
        <v>38855</v>
      </c>
      <c r="B1554">
        <v>4.827</v>
      </c>
      <c r="C1554" s="285" t="s">
        <v>10</v>
      </c>
      <c r="D1554">
        <v>4.827</v>
      </c>
      <c r="F1554" s="1">
        <v>38855</v>
      </c>
      <c r="G1554">
        <v>5.0629999999999997</v>
      </c>
      <c r="H1554" s="285" t="s">
        <v>10</v>
      </c>
      <c r="I1554">
        <v>5.0629999999999997</v>
      </c>
    </row>
    <row r="1555" spans="1:9">
      <c r="A1555" s="1">
        <v>38856</v>
      </c>
      <c r="B1555">
        <v>4.8149999999999995</v>
      </c>
      <c r="C1555" s="285" t="s">
        <v>10</v>
      </c>
      <c r="D1555">
        <v>4.8149999999999995</v>
      </c>
      <c r="F1555" s="1">
        <v>38856</v>
      </c>
      <c r="G1555">
        <v>5.0599999999999996</v>
      </c>
      <c r="H1555" s="285" t="s">
        <v>10</v>
      </c>
      <c r="I1555">
        <v>5.0599999999999996</v>
      </c>
    </row>
    <row r="1556" spans="1:9">
      <c r="A1556" s="1">
        <v>38859</v>
      </c>
      <c r="B1556">
        <v>4.8040000000000003</v>
      </c>
      <c r="C1556" s="285" t="s">
        <v>10</v>
      </c>
      <c r="D1556">
        <v>4.8040000000000003</v>
      </c>
      <c r="F1556" s="1">
        <v>38859</v>
      </c>
      <c r="G1556">
        <v>5.04</v>
      </c>
      <c r="H1556" s="285" t="s">
        <v>10</v>
      </c>
      <c r="I1556">
        <v>5.04</v>
      </c>
    </row>
    <row r="1557" spans="1:9">
      <c r="A1557" s="1">
        <v>38860</v>
      </c>
      <c r="B1557">
        <v>4.8179999999999996</v>
      </c>
      <c r="C1557" s="285" t="s">
        <v>10</v>
      </c>
      <c r="D1557">
        <v>4.8179999999999996</v>
      </c>
      <c r="F1557" s="1">
        <v>38860</v>
      </c>
      <c r="G1557">
        <v>5.0140000000000002</v>
      </c>
      <c r="H1557" s="285" t="s">
        <v>10</v>
      </c>
      <c r="I1557">
        <v>5.0140000000000002</v>
      </c>
    </row>
    <row r="1558" spans="1:9">
      <c r="A1558" s="1">
        <v>38861</v>
      </c>
      <c r="B1558">
        <v>4.8280000000000003</v>
      </c>
      <c r="C1558" s="285" t="s">
        <v>10</v>
      </c>
      <c r="D1558">
        <v>4.8280000000000003</v>
      </c>
      <c r="F1558" s="1">
        <v>38861</v>
      </c>
      <c r="G1558">
        <v>5.0380000000000003</v>
      </c>
      <c r="H1558" s="285" t="s">
        <v>10</v>
      </c>
      <c r="I1558">
        <v>5.0380000000000003</v>
      </c>
    </row>
    <row r="1559" spans="1:9">
      <c r="A1559" s="1">
        <v>38862</v>
      </c>
      <c r="B1559">
        <v>4.8170000000000002</v>
      </c>
      <c r="C1559" s="285" t="s">
        <v>10</v>
      </c>
      <c r="D1559">
        <v>4.8170000000000002</v>
      </c>
      <c r="F1559" s="1">
        <v>38862</v>
      </c>
      <c r="G1559">
        <v>5.07</v>
      </c>
      <c r="H1559" s="285" t="s">
        <v>10</v>
      </c>
      <c r="I1559">
        <v>5.07</v>
      </c>
    </row>
    <row r="1560" spans="1:9">
      <c r="A1560" s="1">
        <v>38863</v>
      </c>
      <c r="B1560">
        <v>4.835</v>
      </c>
      <c r="C1560" s="285" t="s">
        <v>10</v>
      </c>
      <c r="D1560">
        <v>4.835</v>
      </c>
      <c r="F1560" s="1">
        <v>38863</v>
      </c>
      <c r="G1560">
        <v>5.05</v>
      </c>
      <c r="H1560" s="285" t="s">
        <v>10</v>
      </c>
      <c r="I1560">
        <v>5.05</v>
      </c>
    </row>
    <row r="1561" spans="1:9">
      <c r="A1561" s="1">
        <v>38866</v>
      </c>
      <c r="B1561">
        <v>4.835</v>
      </c>
      <c r="C1561" s="285" t="s">
        <v>10</v>
      </c>
      <c r="D1561">
        <v>4.835</v>
      </c>
      <c r="F1561" s="1">
        <v>38866</v>
      </c>
      <c r="G1561">
        <v>5.05</v>
      </c>
      <c r="H1561" s="285" t="s">
        <v>10</v>
      </c>
      <c r="I1561">
        <v>5.05</v>
      </c>
    </row>
    <row r="1562" spans="1:9">
      <c r="A1562" s="1">
        <v>38867</v>
      </c>
      <c r="B1562">
        <v>4.8129999999999997</v>
      </c>
      <c r="C1562" s="285" t="s">
        <v>10</v>
      </c>
      <c r="D1562">
        <v>4.8129999999999997</v>
      </c>
      <c r="F1562" s="1">
        <v>38867</v>
      </c>
      <c r="G1562">
        <v>5.0780000000000003</v>
      </c>
      <c r="H1562" s="285" t="s">
        <v>10</v>
      </c>
      <c r="I1562">
        <v>5.0780000000000003</v>
      </c>
    </row>
    <row r="1563" spans="1:9">
      <c r="A1563" s="1">
        <v>38868</v>
      </c>
      <c r="B1563">
        <v>4.8380000000000001</v>
      </c>
      <c r="C1563" s="285" t="s">
        <v>10</v>
      </c>
      <c r="D1563">
        <v>4.8380000000000001</v>
      </c>
      <c r="F1563" s="1">
        <v>38868</v>
      </c>
      <c r="G1563">
        <v>5.1210000000000004</v>
      </c>
      <c r="H1563" s="285" t="s">
        <v>10</v>
      </c>
      <c r="I1563">
        <v>5.1210000000000004</v>
      </c>
    </row>
    <row r="1564" spans="1:9">
      <c r="A1564" s="1">
        <v>38869</v>
      </c>
      <c r="B1564">
        <v>4.827</v>
      </c>
      <c r="C1564" s="285" t="s">
        <v>10</v>
      </c>
      <c r="D1564">
        <v>4.827</v>
      </c>
      <c r="F1564" s="1">
        <v>38869</v>
      </c>
      <c r="G1564">
        <v>5.0999999999999996</v>
      </c>
      <c r="H1564" s="285" t="s">
        <v>10</v>
      </c>
      <c r="I1564">
        <v>5.0999999999999996</v>
      </c>
    </row>
    <row r="1565" spans="1:9">
      <c r="A1565" s="1">
        <v>38870</v>
      </c>
      <c r="B1565">
        <v>4.8040000000000003</v>
      </c>
      <c r="C1565" s="285" t="s">
        <v>10</v>
      </c>
      <c r="D1565">
        <v>4.8040000000000003</v>
      </c>
      <c r="F1565" s="1">
        <v>38870</v>
      </c>
      <c r="G1565">
        <v>4.992</v>
      </c>
      <c r="H1565" s="285" t="s">
        <v>10</v>
      </c>
      <c r="I1565">
        <v>4.992</v>
      </c>
    </row>
    <row r="1566" spans="1:9">
      <c r="A1566" s="1">
        <v>38873</v>
      </c>
      <c r="B1566">
        <v>4.8140000000000001</v>
      </c>
      <c r="C1566" s="285" t="s">
        <v>10</v>
      </c>
      <c r="D1566">
        <v>4.8140000000000001</v>
      </c>
      <c r="F1566" s="1">
        <v>38873</v>
      </c>
      <c r="G1566">
        <v>5.0199999999999996</v>
      </c>
      <c r="H1566" s="285" t="s">
        <v>10</v>
      </c>
      <c r="I1566">
        <v>5.0199999999999996</v>
      </c>
    </row>
    <row r="1567" spans="1:9">
      <c r="A1567" s="1">
        <v>38874</v>
      </c>
      <c r="B1567">
        <v>4.8600000000000003</v>
      </c>
      <c r="C1567" s="285" t="s">
        <v>10</v>
      </c>
      <c r="D1567">
        <v>4.8600000000000003</v>
      </c>
      <c r="F1567" s="1">
        <v>38874</v>
      </c>
      <c r="G1567">
        <v>5.0019999999999998</v>
      </c>
      <c r="H1567" s="285" t="s">
        <v>10</v>
      </c>
      <c r="I1567">
        <v>5.0019999999999998</v>
      </c>
    </row>
    <row r="1568" spans="1:9">
      <c r="A1568" s="1">
        <v>38875</v>
      </c>
      <c r="B1568">
        <v>4.8490000000000002</v>
      </c>
      <c r="C1568" s="285" t="s">
        <v>10</v>
      </c>
      <c r="D1568">
        <v>4.8490000000000002</v>
      </c>
      <c r="F1568" s="1">
        <v>38875</v>
      </c>
      <c r="G1568">
        <v>5.0199999999999996</v>
      </c>
      <c r="H1568" s="285" t="s">
        <v>10</v>
      </c>
      <c r="I1568">
        <v>5.0199999999999996</v>
      </c>
    </row>
    <row r="1569" spans="1:9">
      <c r="A1569" s="1">
        <v>38876</v>
      </c>
      <c r="B1569">
        <v>4.8579999999999997</v>
      </c>
      <c r="C1569" s="285" t="s">
        <v>10</v>
      </c>
      <c r="D1569">
        <v>4.8579999999999997</v>
      </c>
      <c r="F1569" s="1">
        <v>38876</v>
      </c>
      <c r="G1569">
        <v>4.9960000000000004</v>
      </c>
      <c r="H1569" s="285" t="s">
        <v>10</v>
      </c>
      <c r="I1569">
        <v>4.9960000000000004</v>
      </c>
    </row>
    <row r="1570" spans="1:9">
      <c r="A1570" s="1">
        <v>38877</v>
      </c>
      <c r="B1570">
        <v>4.8769999999999998</v>
      </c>
      <c r="C1570" s="285" t="s">
        <v>10</v>
      </c>
      <c r="D1570">
        <v>4.8769999999999998</v>
      </c>
      <c r="F1570" s="1">
        <v>38877</v>
      </c>
      <c r="G1570">
        <v>4.9729999999999999</v>
      </c>
      <c r="H1570" s="285" t="s">
        <v>10</v>
      </c>
      <c r="I1570">
        <v>4.9729999999999999</v>
      </c>
    </row>
    <row r="1571" spans="1:9">
      <c r="A1571" s="1">
        <v>38880</v>
      </c>
      <c r="B1571">
        <v>4.8970000000000002</v>
      </c>
      <c r="C1571" s="285" t="s">
        <v>10</v>
      </c>
      <c r="D1571">
        <v>4.8970000000000002</v>
      </c>
      <c r="F1571" s="1">
        <v>38880</v>
      </c>
      <c r="G1571">
        <v>4.9790000000000001</v>
      </c>
      <c r="H1571" s="285" t="s">
        <v>10</v>
      </c>
      <c r="I1571">
        <v>4.9790000000000001</v>
      </c>
    </row>
    <row r="1572" spans="1:9">
      <c r="A1572" s="1">
        <v>38881</v>
      </c>
      <c r="B1572">
        <v>4.891</v>
      </c>
      <c r="C1572" s="285" t="s">
        <v>10</v>
      </c>
      <c r="D1572">
        <v>4.891</v>
      </c>
      <c r="F1572" s="1">
        <v>38881</v>
      </c>
      <c r="G1572">
        <v>4.9630000000000001</v>
      </c>
      <c r="H1572" s="285" t="s">
        <v>10</v>
      </c>
      <c r="I1572">
        <v>4.9630000000000001</v>
      </c>
    </row>
    <row r="1573" spans="1:9">
      <c r="A1573" s="1">
        <v>38882</v>
      </c>
      <c r="B1573">
        <v>4.8899999999999997</v>
      </c>
      <c r="C1573" s="285" t="s">
        <v>10</v>
      </c>
      <c r="D1573">
        <v>4.8899999999999997</v>
      </c>
      <c r="F1573" s="1">
        <v>38882</v>
      </c>
      <c r="G1573">
        <v>5.0640000000000001</v>
      </c>
      <c r="H1573" s="285" t="s">
        <v>10</v>
      </c>
      <c r="I1573">
        <v>5.0640000000000001</v>
      </c>
    </row>
    <row r="1574" spans="1:9">
      <c r="A1574" s="1">
        <v>38883</v>
      </c>
      <c r="B1574">
        <v>4.827</v>
      </c>
      <c r="C1574" s="285" t="s">
        <v>10</v>
      </c>
      <c r="D1574">
        <v>4.827</v>
      </c>
      <c r="F1574" s="1">
        <v>38883</v>
      </c>
      <c r="G1574">
        <v>5.0960000000000001</v>
      </c>
      <c r="H1574" s="285" t="s">
        <v>10</v>
      </c>
      <c r="I1574">
        <v>5.0960000000000001</v>
      </c>
    </row>
    <row r="1575" spans="1:9">
      <c r="A1575" s="1">
        <v>38884</v>
      </c>
      <c r="B1575">
        <v>4.867</v>
      </c>
      <c r="C1575" s="285" t="s">
        <v>10</v>
      </c>
      <c r="D1575">
        <v>4.867</v>
      </c>
      <c r="F1575" s="1">
        <v>38884</v>
      </c>
      <c r="G1575">
        <v>5.1280000000000001</v>
      </c>
      <c r="H1575" s="285" t="s">
        <v>10</v>
      </c>
      <c r="I1575">
        <v>5.1280000000000001</v>
      </c>
    </row>
    <row r="1576" spans="1:9">
      <c r="A1576" s="1">
        <v>38887</v>
      </c>
      <c r="B1576">
        <v>4.8760000000000003</v>
      </c>
      <c r="C1576" s="285" t="s">
        <v>10</v>
      </c>
      <c r="D1576">
        <v>4.8760000000000003</v>
      </c>
      <c r="F1576" s="1">
        <v>38887</v>
      </c>
      <c r="G1576">
        <v>5.1370000000000005</v>
      </c>
      <c r="H1576" s="285" t="s">
        <v>10</v>
      </c>
      <c r="I1576">
        <v>5.1370000000000005</v>
      </c>
    </row>
    <row r="1577" spans="1:9">
      <c r="A1577" s="1">
        <v>38888</v>
      </c>
      <c r="B1577">
        <v>4.9219999999999997</v>
      </c>
      <c r="C1577" s="285" t="s">
        <v>10</v>
      </c>
      <c r="D1577">
        <v>4.9219999999999997</v>
      </c>
      <c r="F1577" s="1">
        <v>38888</v>
      </c>
      <c r="G1577">
        <v>5.1509999999999998</v>
      </c>
      <c r="H1577" s="285" t="s">
        <v>10</v>
      </c>
      <c r="I1577">
        <v>5.1509999999999998</v>
      </c>
    </row>
    <row r="1578" spans="1:9">
      <c r="A1578" s="1">
        <v>38889</v>
      </c>
      <c r="B1578">
        <v>4.9109999999999996</v>
      </c>
      <c r="C1578" s="285" t="s">
        <v>10</v>
      </c>
      <c r="D1578">
        <v>4.9109999999999996</v>
      </c>
      <c r="F1578" s="1">
        <v>38889</v>
      </c>
      <c r="G1578">
        <v>5.1550000000000002</v>
      </c>
      <c r="H1578" s="285" t="s">
        <v>10</v>
      </c>
      <c r="I1578">
        <v>5.1550000000000002</v>
      </c>
    </row>
    <row r="1579" spans="1:9">
      <c r="A1579" s="1">
        <v>38890</v>
      </c>
      <c r="B1579">
        <v>4.9000000000000004</v>
      </c>
      <c r="C1579" s="285" t="s">
        <v>10</v>
      </c>
      <c r="D1579">
        <v>4.9000000000000004</v>
      </c>
      <c r="F1579" s="1">
        <v>38890</v>
      </c>
      <c r="G1579">
        <v>5.21</v>
      </c>
      <c r="H1579" s="285" t="s">
        <v>10</v>
      </c>
      <c r="I1579">
        <v>5.21</v>
      </c>
    </row>
    <row r="1580" spans="1:9">
      <c r="A1580" s="1">
        <v>38891</v>
      </c>
      <c r="B1580">
        <v>4.96</v>
      </c>
      <c r="C1580" s="285" t="s">
        <v>10</v>
      </c>
      <c r="D1580">
        <v>4.96</v>
      </c>
      <c r="F1580" s="1">
        <v>38891</v>
      </c>
      <c r="G1580">
        <v>5.2240000000000002</v>
      </c>
      <c r="H1580" s="285" t="s">
        <v>10</v>
      </c>
      <c r="I1580">
        <v>5.2240000000000002</v>
      </c>
    </row>
    <row r="1581" spans="1:9">
      <c r="A1581" s="1">
        <v>38894</v>
      </c>
      <c r="B1581">
        <v>4.9800000000000004</v>
      </c>
      <c r="C1581" s="285" t="s">
        <v>10</v>
      </c>
      <c r="D1581">
        <v>4.9800000000000004</v>
      </c>
      <c r="F1581" s="1">
        <v>38894</v>
      </c>
      <c r="G1581">
        <v>5.2350000000000003</v>
      </c>
      <c r="H1581" s="285" t="s">
        <v>10</v>
      </c>
      <c r="I1581">
        <v>5.2350000000000003</v>
      </c>
    </row>
    <row r="1582" spans="1:9">
      <c r="A1582" s="1">
        <v>38895</v>
      </c>
      <c r="B1582">
        <v>5.0359999999999996</v>
      </c>
      <c r="C1582" s="285" t="s">
        <v>10</v>
      </c>
      <c r="D1582">
        <v>5.0359999999999996</v>
      </c>
      <c r="F1582" s="1">
        <v>38895</v>
      </c>
      <c r="G1582">
        <v>5.202</v>
      </c>
      <c r="H1582" s="285" t="s">
        <v>10</v>
      </c>
      <c r="I1582">
        <v>5.202</v>
      </c>
    </row>
    <row r="1583" spans="1:9">
      <c r="A1583" s="1">
        <v>38896</v>
      </c>
      <c r="B1583">
        <v>4.9939999999999998</v>
      </c>
      <c r="C1583" s="285" t="s">
        <v>10</v>
      </c>
      <c r="D1583">
        <v>4.9939999999999998</v>
      </c>
      <c r="F1583" s="1">
        <v>38896</v>
      </c>
      <c r="G1583">
        <v>5.2450000000000001</v>
      </c>
      <c r="H1583" s="285" t="s">
        <v>10</v>
      </c>
      <c r="I1583">
        <v>5.2450000000000001</v>
      </c>
    </row>
    <row r="1584" spans="1:9">
      <c r="A1584" s="1">
        <v>38897</v>
      </c>
      <c r="B1584">
        <v>4.9930000000000003</v>
      </c>
      <c r="C1584" s="285" t="s">
        <v>10</v>
      </c>
      <c r="D1584">
        <v>4.9930000000000003</v>
      </c>
      <c r="F1584" s="1">
        <v>38897</v>
      </c>
      <c r="G1584">
        <v>5.1959999999999997</v>
      </c>
      <c r="H1584" s="285" t="s">
        <v>10</v>
      </c>
      <c r="I1584">
        <v>5.1959999999999997</v>
      </c>
    </row>
    <row r="1585" spans="1:9">
      <c r="A1585" s="1">
        <v>38898</v>
      </c>
      <c r="B1585">
        <v>4.9809999999999999</v>
      </c>
      <c r="C1585" s="285" t="s">
        <v>10</v>
      </c>
      <c r="D1585">
        <v>4.9809999999999999</v>
      </c>
      <c r="F1585" s="1">
        <v>38898</v>
      </c>
      <c r="G1585">
        <v>5.1379999999999999</v>
      </c>
      <c r="H1585" s="285" t="s">
        <v>10</v>
      </c>
      <c r="I1585">
        <v>5.1379999999999999</v>
      </c>
    </row>
    <row r="1586" spans="1:9">
      <c r="A1586" s="1">
        <v>38901</v>
      </c>
      <c r="B1586">
        <v>5.0110000000000001</v>
      </c>
      <c r="C1586" s="285" t="s">
        <v>10</v>
      </c>
      <c r="D1586">
        <v>5.0110000000000001</v>
      </c>
      <c r="F1586" s="1">
        <v>38901</v>
      </c>
      <c r="G1586">
        <v>5.1509999999999998</v>
      </c>
      <c r="H1586" s="285" t="s">
        <v>10</v>
      </c>
      <c r="I1586">
        <v>5.1509999999999998</v>
      </c>
    </row>
    <row r="1587" spans="1:9">
      <c r="A1587" s="1">
        <v>38902</v>
      </c>
      <c r="B1587">
        <v>5.0670000000000002</v>
      </c>
      <c r="C1587" s="285" t="s">
        <v>10</v>
      </c>
      <c r="D1587">
        <v>5.0670000000000002</v>
      </c>
      <c r="F1587" s="1">
        <v>38902</v>
      </c>
      <c r="G1587">
        <v>5.1509999999999998</v>
      </c>
      <c r="H1587" s="285" t="s">
        <v>10</v>
      </c>
      <c r="I1587">
        <v>5.1509999999999998</v>
      </c>
    </row>
    <row r="1588" spans="1:9">
      <c r="A1588" s="1">
        <v>38903</v>
      </c>
      <c r="B1588">
        <v>5.0140000000000002</v>
      </c>
      <c r="C1588" s="285" t="s">
        <v>10</v>
      </c>
      <c r="D1588">
        <v>5.0140000000000002</v>
      </c>
      <c r="F1588" s="1">
        <v>38903</v>
      </c>
      <c r="G1588">
        <v>5.2220000000000004</v>
      </c>
      <c r="H1588" s="285" t="s">
        <v>10</v>
      </c>
      <c r="I1588">
        <v>5.2220000000000004</v>
      </c>
    </row>
    <row r="1589" spans="1:9">
      <c r="A1589" s="1">
        <v>38904</v>
      </c>
      <c r="B1589">
        <v>4.9930000000000003</v>
      </c>
      <c r="C1589" s="285" t="s">
        <v>10</v>
      </c>
      <c r="D1589">
        <v>4.9930000000000003</v>
      </c>
      <c r="F1589" s="1">
        <v>38904</v>
      </c>
      <c r="G1589">
        <v>5.181</v>
      </c>
      <c r="H1589" s="285" t="s">
        <v>10</v>
      </c>
      <c r="I1589">
        <v>5.181</v>
      </c>
    </row>
    <row r="1590" spans="1:9">
      <c r="A1590" s="1">
        <v>38905</v>
      </c>
      <c r="B1590">
        <v>5.0019999999999998</v>
      </c>
      <c r="C1590" s="285" t="s">
        <v>10</v>
      </c>
      <c r="D1590">
        <v>5.0019999999999998</v>
      </c>
      <c r="F1590" s="1">
        <v>38905</v>
      </c>
      <c r="G1590">
        <v>5.1280000000000001</v>
      </c>
      <c r="H1590" s="285" t="s">
        <v>10</v>
      </c>
      <c r="I1590">
        <v>5.1280000000000001</v>
      </c>
    </row>
    <row r="1591" spans="1:9">
      <c r="A1591" s="1">
        <v>38908</v>
      </c>
      <c r="B1591">
        <v>5.0010000000000003</v>
      </c>
      <c r="C1591" s="285" t="s">
        <v>10</v>
      </c>
      <c r="D1591">
        <v>5.0010000000000003</v>
      </c>
      <c r="F1591" s="1">
        <v>38908</v>
      </c>
      <c r="G1591">
        <v>5.1260000000000003</v>
      </c>
      <c r="H1591" s="285" t="s">
        <v>10</v>
      </c>
      <c r="I1591">
        <v>5.1260000000000003</v>
      </c>
    </row>
    <row r="1592" spans="1:9">
      <c r="A1592" s="1">
        <v>38909</v>
      </c>
      <c r="B1592">
        <v>5.0570000000000004</v>
      </c>
      <c r="C1592" s="285" t="s">
        <v>10</v>
      </c>
      <c r="D1592">
        <v>5.0570000000000004</v>
      </c>
      <c r="F1592" s="1">
        <v>38909</v>
      </c>
      <c r="G1592">
        <v>5.1020000000000003</v>
      </c>
      <c r="H1592" s="285" t="s">
        <v>10</v>
      </c>
      <c r="I1592">
        <v>5.1020000000000003</v>
      </c>
    </row>
    <row r="1593" spans="1:9">
      <c r="A1593" s="1">
        <v>38910</v>
      </c>
      <c r="B1593">
        <v>5.0670000000000002</v>
      </c>
      <c r="C1593" s="285" t="s">
        <v>10</v>
      </c>
      <c r="D1593">
        <v>5.0670000000000002</v>
      </c>
      <c r="F1593" s="1">
        <v>38910</v>
      </c>
      <c r="G1593">
        <v>5.0999999999999996</v>
      </c>
      <c r="H1593" s="285" t="s">
        <v>10</v>
      </c>
      <c r="I1593">
        <v>5.0999999999999996</v>
      </c>
    </row>
    <row r="1594" spans="1:9">
      <c r="A1594" s="1">
        <v>38911</v>
      </c>
      <c r="B1594">
        <v>5.0449999999999999</v>
      </c>
      <c r="C1594" s="285" t="s">
        <v>10</v>
      </c>
      <c r="D1594">
        <v>5.0449999999999999</v>
      </c>
      <c r="F1594" s="1">
        <v>38911</v>
      </c>
      <c r="G1594">
        <v>5.0650000000000004</v>
      </c>
      <c r="H1594" s="285" t="s">
        <v>10</v>
      </c>
      <c r="I1594">
        <v>5.0650000000000004</v>
      </c>
    </row>
    <row r="1595" spans="1:9">
      <c r="A1595" s="1">
        <v>38912</v>
      </c>
      <c r="B1595">
        <v>5.0540000000000003</v>
      </c>
      <c r="C1595" s="285" t="s">
        <v>10</v>
      </c>
      <c r="D1595">
        <v>5.0540000000000003</v>
      </c>
      <c r="F1595" s="1">
        <v>38912</v>
      </c>
      <c r="G1595">
        <v>5.0650000000000004</v>
      </c>
      <c r="H1595" s="285" t="s">
        <v>10</v>
      </c>
      <c r="I1595">
        <v>5.0650000000000004</v>
      </c>
    </row>
    <row r="1596" spans="1:9">
      <c r="A1596" s="1">
        <v>38915</v>
      </c>
      <c r="B1596">
        <v>5.0739999999999998</v>
      </c>
      <c r="C1596" s="285" t="s">
        <v>10</v>
      </c>
      <c r="D1596">
        <v>5.0739999999999998</v>
      </c>
      <c r="F1596" s="1">
        <v>38915</v>
      </c>
      <c r="G1596">
        <v>5.0650000000000004</v>
      </c>
      <c r="H1596" s="285" t="s">
        <v>10</v>
      </c>
      <c r="I1596">
        <v>5.0650000000000004</v>
      </c>
    </row>
    <row r="1597" spans="1:9">
      <c r="A1597" s="1">
        <v>38916</v>
      </c>
      <c r="B1597">
        <v>5.13</v>
      </c>
      <c r="C1597" s="285" t="s">
        <v>10</v>
      </c>
      <c r="D1597">
        <v>5.13</v>
      </c>
      <c r="F1597" s="1">
        <v>38916</v>
      </c>
      <c r="G1597">
        <v>5.1319999999999997</v>
      </c>
      <c r="H1597" s="285" t="s">
        <v>10</v>
      </c>
      <c r="I1597">
        <v>5.1319999999999997</v>
      </c>
    </row>
    <row r="1598" spans="1:9">
      <c r="A1598" s="1">
        <v>38917</v>
      </c>
      <c r="B1598">
        <v>5.1079999999999997</v>
      </c>
      <c r="C1598" s="285" t="s">
        <v>10</v>
      </c>
      <c r="D1598">
        <v>5.1079999999999997</v>
      </c>
      <c r="F1598" s="1">
        <v>38917</v>
      </c>
      <c r="G1598">
        <v>5.0510000000000002</v>
      </c>
      <c r="H1598" s="285" t="s">
        <v>10</v>
      </c>
      <c r="I1598">
        <v>5.0510000000000002</v>
      </c>
    </row>
    <row r="1599" spans="1:9">
      <c r="A1599" s="1">
        <v>38918</v>
      </c>
      <c r="B1599">
        <v>5.0869999999999997</v>
      </c>
      <c r="C1599" s="285" t="s">
        <v>10</v>
      </c>
      <c r="D1599">
        <v>5.0869999999999997</v>
      </c>
      <c r="F1599" s="1">
        <v>38918</v>
      </c>
      <c r="G1599">
        <v>5.0279999999999996</v>
      </c>
      <c r="H1599" s="285" t="s">
        <v>10</v>
      </c>
      <c r="I1599">
        <v>5.0279999999999996</v>
      </c>
    </row>
    <row r="1600" spans="1:9">
      <c r="A1600" s="1">
        <v>38919</v>
      </c>
      <c r="B1600">
        <v>5.0739999999999998</v>
      </c>
      <c r="C1600" s="285" t="s">
        <v>10</v>
      </c>
      <c r="D1600">
        <v>5.0739999999999998</v>
      </c>
      <c r="F1600" s="1">
        <v>38919</v>
      </c>
      <c r="G1600">
        <v>5.0419999999999998</v>
      </c>
      <c r="H1600" s="285" t="s">
        <v>10</v>
      </c>
      <c r="I1600">
        <v>5.0419999999999998</v>
      </c>
    </row>
    <row r="1601" spans="1:9">
      <c r="A1601" s="1">
        <v>38922</v>
      </c>
      <c r="B1601">
        <v>5.0839999999999996</v>
      </c>
      <c r="C1601" s="285" t="s">
        <v>10</v>
      </c>
      <c r="D1601">
        <v>5.0839999999999996</v>
      </c>
      <c r="F1601" s="1">
        <v>38922</v>
      </c>
      <c r="G1601">
        <v>5.0439999999999996</v>
      </c>
      <c r="H1601" s="285" t="s">
        <v>10</v>
      </c>
      <c r="I1601">
        <v>5.0439999999999996</v>
      </c>
    </row>
    <row r="1602" spans="1:9">
      <c r="A1602" s="1">
        <v>38923</v>
      </c>
      <c r="B1602">
        <v>5.13</v>
      </c>
      <c r="C1602" s="285" t="s">
        <v>10</v>
      </c>
      <c r="D1602">
        <v>5.13</v>
      </c>
      <c r="F1602" s="1">
        <v>38923</v>
      </c>
      <c r="G1602">
        <v>5.0650000000000004</v>
      </c>
      <c r="H1602" s="285" t="s">
        <v>10</v>
      </c>
      <c r="I1602">
        <v>5.0650000000000004</v>
      </c>
    </row>
    <row r="1603" spans="1:9">
      <c r="A1603" s="1">
        <v>38924</v>
      </c>
      <c r="B1603">
        <v>5.0979999999999999</v>
      </c>
      <c r="C1603" s="285" t="s">
        <v>10</v>
      </c>
      <c r="D1603">
        <v>5.0979999999999999</v>
      </c>
      <c r="F1603" s="1">
        <v>38924</v>
      </c>
      <c r="G1603">
        <v>5.032</v>
      </c>
      <c r="H1603" s="285" t="s">
        <v>10</v>
      </c>
      <c r="I1603">
        <v>5.032</v>
      </c>
    </row>
    <row r="1604" spans="1:9">
      <c r="A1604" s="1">
        <v>38925</v>
      </c>
      <c r="B1604">
        <v>5.0970000000000004</v>
      </c>
      <c r="C1604" s="285" t="s">
        <v>10</v>
      </c>
      <c r="D1604">
        <v>5.0970000000000004</v>
      </c>
      <c r="F1604" s="1">
        <v>38925</v>
      </c>
      <c r="G1604">
        <v>5.0359999999999996</v>
      </c>
      <c r="H1604" s="285" t="s">
        <v>10</v>
      </c>
      <c r="I1604">
        <v>5.0359999999999996</v>
      </c>
    </row>
    <row r="1605" spans="1:9">
      <c r="A1605" s="1">
        <v>38926</v>
      </c>
      <c r="B1605">
        <v>5.0540000000000003</v>
      </c>
      <c r="C1605" s="285" t="s">
        <v>10</v>
      </c>
      <c r="D1605">
        <v>5.0540000000000003</v>
      </c>
      <c r="F1605" s="1">
        <v>38926</v>
      </c>
      <c r="G1605">
        <v>4.992</v>
      </c>
      <c r="H1605" s="285" t="s">
        <v>10</v>
      </c>
      <c r="I1605">
        <v>4.992</v>
      </c>
    </row>
    <row r="1606" spans="1:9">
      <c r="A1606" s="1">
        <v>38929</v>
      </c>
      <c r="B1606">
        <v>5.0739999999999998</v>
      </c>
      <c r="C1606" s="285" t="s">
        <v>10</v>
      </c>
      <c r="D1606">
        <v>5.0739999999999998</v>
      </c>
      <c r="F1606" s="1">
        <v>38929</v>
      </c>
      <c r="G1606">
        <v>4.9809999999999999</v>
      </c>
      <c r="H1606" s="285" t="s">
        <v>10</v>
      </c>
      <c r="I1606">
        <v>4.9809999999999999</v>
      </c>
    </row>
    <row r="1607" spans="1:9">
      <c r="A1607" s="1">
        <v>38930</v>
      </c>
      <c r="B1607">
        <v>5.109</v>
      </c>
      <c r="C1607" s="285" t="s">
        <v>10</v>
      </c>
      <c r="D1607">
        <v>5.109</v>
      </c>
      <c r="F1607" s="1">
        <v>38930</v>
      </c>
      <c r="G1607">
        <v>4.9770000000000003</v>
      </c>
      <c r="H1607" s="285" t="s">
        <v>10</v>
      </c>
      <c r="I1607">
        <v>4.9770000000000003</v>
      </c>
    </row>
    <row r="1608" spans="1:9">
      <c r="A1608" s="1">
        <v>38931</v>
      </c>
      <c r="B1608">
        <v>5.1079999999999997</v>
      </c>
      <c r="C1608" s="285" t="s">
        <v>10</v>
      </c>
      <c r="D1608">
        <v>5.1079999999999997</v>
      </c>
      <c r="F1608" s="1">
        <v>38931</v>
      </c>
      <c r="G1608">
        <v>4.9649999999999999</v>
      </c>
      <c r="H1608" s="285" t="s">
        <v>10</v>
      </c>
      <c r="I1608">
        <v>4.9649999999999999</v>
      </c>
    </row>
    <row r="1609" spans="1:9">
      <c r="A1609" s="1">
        <v>38932</v>
      </c>
      <c r="B1609">
        <v>5.1079999999999997</v>
      </c>
      <c r="C1609" s="285" t="s">
        <v>10</v>
      </c>
      <c r="D1609">
        <v>5.1079999999999997</v>
      </c>
      <c r="F1609" s="1">
        <v>38932</v>
      </c>
      <c r="G1609">
        <v>4.9610000000000003</v>
      </c>
      <c r="H1609" s="285" t="s">
        <v>10</v>
      </c>
      <c r="I1609">
        <v>4.9610000000000003</v>
      </c>
    </row>
    <row r="1610" spans="1:9">
      <c r="A1610" s="1">
        <v>38933</v>
      </c>
      <c r="B1610">
        <v>5.0739999999999998</v>
      </c>
      <c r="C1610" s="285" t="s">
        <v>10</v>
      </c>
      <c r="D1610">
        <v>5.0739999999999998</v>
      </c>
      <c r="F1610" s="1">
        <v>38933</v>
      </c>
      <c r="G1610">
        <v>4.8949999999999996</v>
      </c>
      <c r="H1610" s="285" t="s">
        <v>10</v>
      </c>
      <c r="I1610">
        <v>4.8949999999999996</v>
      </c>
    </row>
    <row r="1611" spans="1:9">
      <c r="A1611" s="1">
        <v>38936</v>
      </c>
      <c r="B1611">
        <v>5.1050000000000004</v>
      </c>
      <c r="C1611" s="285" t="s">
        <v>10</v>
      </c>
      <c r="D1611">
        <v>5.1050000000000004</v>
      </c>
      <c r="F1611" s="1">
        <v>38936</v>
      </c>
      <c r="G1611">
        <v>4.9210000000000003</v>
      </c>
      <c r="H1611" s="285" t="s">
        <v>10</v>
      </c>
      <c r="I1611">
        <v>4.9210000000000003</v>
      </c>
    </row>
    <row r="1612" spans="1:9">
      <c r="A1612" s="1">
        <v>38937</v>
      </c>
      <c r="B1612">
        <v>5.0990000000000002</v>
      </c>
      <c r="C1612" s="285" t="s">
        <v>10</v>
      </c>
      <c r="D1612">
        <v>5.0990000000000002</v>
      </c>
      <c r="F1612" s="1">
        <v>38937</v>
      </c>
      <c r="G1612">
        <v>4.9190000000000005</v>
      </c>
      <c r="H1612" s="285" t="s">
        <v>10</v>
      </c>
      <c r="I1612">
        <v>4.9190000000000005</v>
      </c>
    </row>
    <row r="1613" spans="1:9">
      <c r="A1613" s="1">
        <v>38938</v>
      </c>
      <c r="B1613">
        <v>5.0670000000000002</v>
      </c>
      <c r="C1613" s="285" t="s">
        <v>10</v>
      </c>
      <c r="D1613">
        <v>5.0670000000000002</v>
      </c>
      <c r="F1613" s="1">
        <v>38938</v>
      </c>
      <c r="G1613">
        <v>4.9390000000000001</v>
      </c>
      <c r="H1613" s="285" t="s">
        <v>10</v>
      </c>
      <c r="I1613">
        <v>4.9390000000000001</v>
      </c>
    </row>
    <row r="1614" spans="1:9">
      <c r="A1614" s="1">
        <v>38939</v>
      </c>
      <c r="B1614">
        <v>5.0449999999999999</v>
      </c>
      <c r="C1614" s="285" t="s">
        <v>10</v>
      </c>
      <c r="D1614">
        <v>5.0449999999999999</v>
      </c>
      <c r="F1614" s="1">
        <v>38939</v>
      </c>
      <c r="G1614">
        <v>4.9329999999999998</v>
      </c>
      <c r="H1614" s="285" t="s">
        <v>10</v>
      </c>
      <c r="I1614">
        <v>4.9329999999999998</v>
      </c>
    </row>
    <row r="1615" spans="1:9">
      <c r="A1615" s="1">
        <v>38940</v>
      </c>
      <c r="B1615">
        <v>5.0640000000000001</v>
      </c>
      <c r="C1615" s="285" t="s">
        <v>10</v>
      </c>
      <c r="D1615">
        <v>5.0640000000000001</v>
      </c>
      <c r="F1615" s="1">
        <v>38940</v>
      </c>
      <c r="G1615">
        <v>4.9710000000000001</v>
      </c>
      <c r="H1615" s="285" t="s">
        <v>10</v>
      </c>
      <c r="I1615">
        <v>4.9710000000000001</v>
      </c>
    </row>
    <row r="1616" spans="1:9">
      <c r="A1616" s="1">
        <v>38943</v>
      </c>
      <c r="B1616">
        <v>5.0839999999999996</v>
      </c>
      <c r="C1616" s="285" t="s">
        <v>10</v>
      </c>
      <c r="D1616">
        <v>5.0839999999999996</v>
      </c>
      <c r="F1616" s="1">
        <v>38943</v>
      </c>
      <c r="G1616">
        <v>4.9969999999999999</v>
      </c>
      <c r="H1616" s="285" t="s">
        <v>10</v>
      </c>
      <c r="I1616">
        <v>4.9969999999999999</v>
      </c>
    </row>
    <row r="1617" spans="1:9">
      <c r="A1617" s="1">
        <v>38944</v>
      </c>
      <c r="B1617">
        <v>5.0880000000000001</v>
      </c>
      <c r="C1617" s="285" t="s">
        <v>10</v>
      </c>
      <c r="D1617">
        <v>5.0880000000000001</v>
      </c>
      <c r="F1617" s="1">
        <v>38944</v>
      </c>
      <c r="G1617">
        <v>4.931</v>
      </c>
      <c r="H1617" s="285" t="s">
        <v>10</v>
      </c>
      <c r="I1617">
        <v>4.931</v>
      </c>
    </row>
    <row r="1618" spans="1:9">
      <c r="A1618" s="1">
        <v>38945</v>
      </c>
      <c r="B1618">
        <v>5.0670000000000002</v>
      </c>
      <c r="C1618" s="285" t="s">
        <v>10</v>
      </c>
      <c r="D1618">
        <v>5.0670000000000002</v>
      </c>
      <c r="F1618" s="1">
        <v>38945</v>
      </c>
      <c r="G1618">
        <v>4.8609999999999998</v>
      </c>
      <c r="H1618" s="285" t="s">
        <v>10</v>
      </c>
      <c r="I1618">
        <v>4.8609999999999998</v>
      </c>
    </row>
    <row r="1619" spans="1:9">
      <c r="A1619" s="1">
        <v>38946</v>
      </c>
      <c r="B1619">
        <v>5.0869999999999997</v>
      </c>
      <c r="C1619" s="285" t="s">
        <v>10</v>
      </c>
      <c r="D1619">
        <v>5.0869999999999997</v>
      </c>
      <c r="F1619" s="1">
        <v>38946</v>
      </c>
      <c r="G1619">
        <v>4.8650000000000002</v>
      </c>
      <c r="H1619" s="285" t="s">
        <v>10</v>
      </c>
      <c r="I1619">
        <v>4.8650000000000002</v>
      </c>
    </row>
    <row r="1620" spans="1:9">
      <c r="A1620" s="1">
        <v>38947</v>
      </c>
      <c r="B1620">
        <v>5.0949999999999998</v>
      </c>
      <c r="C1620" s="285" t="s">
        <v>10</v>
      </c>
      <c r="D1620">
        <v>5.0949999999999998</v>
      </c>
      <c r="F1620" s="1">
        <v>38947</v>
      </c>
      <c r="G1620">
        <v>4.843</v>
      </c>
      <c r="H1620" s="285" t="s">
        <v>10</v>
      </c>
      <c r="I1620">
        <v>4.843</v>
      </c>
    </row>
    <row r="1621" spans="1:9">
      <c r="A1621" s="1">
        <v>38950</v>
      </c>
      <c r="B1621">
        <v>5.0839999999999996</v>
      </c>
      <c r="C1621" s="285" t="s">
        <v>10</v>
      </c>
      <c r="D1621">
        <v>5.0839999999999996</v>
      </c>
      <c r="F1621" s="1">
        <v>38950</v>
      </c>
      <c r="G1621">
        <v>4.8129999999999997</v>
      </c>
      <c r="H1621" s="285" t="s">
        <v>10</v>
      </c>
      <c r="I1621">
        <v>4.8129999999999997</v>
      </c>
    </row>
    <row r="1622" spans="1:9">
      <c r="A1622" s="1">
        <v>38951</v>
      </c>
      <c r="B1622">
        <v>5.0990000000000002</v>
      </c>
      <c r="C1622" s="285" t="s">
        <v>10</v>
      </c>
      <c r="D1622">
        <v>5.0990000000000002</v>
      </c>
      <c r="F1622" s="1">
        <v>38951</v>
      </c>
      <c r="G1622">
        <v>4.8109999999999999</v>
      </c>
      <c r="H1622" s="285" t="s">
        <v>10</v>
      </c>
      <c r="I1622">
        <v>4.8109999999999999</v>
      </c>
    </row>
    <row r="1623" spans="1:9">
      <c r="A1623" s="1">
        <v>38952</v>
      </c>
      <c r="B1623">
        <v>5.0880000000000001</v>
      </c>
      <c r="C1623" s="285" t="s">
        <v>10</v>
      </c>
      <c r="D1623">
        <v>5.0880000000000001</v>
      </c>
      <c r="F1623" s="1">
        <v>38952</v>
      </c>
      <c r="G1623">
        <v>4.8090000000000002</v>
      </c>
      <c r="H1623" s="285" t="s">
        <v>10</v>
      </c>
      <c r="I1623">
        <v>4.8090000000000002</v>
      </c>
    </row>
    <row r="1624" spans="1:9">
      <c r="A1624" s="1">
        <v>38953</v>
      </c>
      <c r="B1624">
        <v>5.0880000000000001</v>
      </c>
      <c r="C1624" s="285" t="s">
        <v>10</v>
      </c>
      <c r="D1624">
        <v>5.0880000000000001</v>
      </c>
      <c r="F1624" s="1">
        <v>38953</v>
      </c>
      <c r="G1624">
        <v>4.8010000000000002</v>
      </c>
      <c r="H1624" s="285" t="s">
        <v>10</v>
      </c>
      <c r="I1624">
        <v>4.8010000000000002</v>
      </c>
    </row>
    <row r="1625" spans="1:9">
      <c r="A1625" s="1">
        <v>38954</v>
      </c>
      <c r="B1625">
        <v>5.1059999999999999</v>
      </c>
      <c r="C1625" s="285" t="s">
        <v>10</v>
      </c>
      <c r="D1625">
        <v>5.1059999999999999</v>
      </c>
      <c r="F1625" s="1">
        <v>38954</v>
      </c>
      <c r="G1625">
        <v>4.7809999999999997</v>
      </c>
      <c r="H1625" s="285" t="s">
        <v>10</v>
      </c>
      <c r="I1625">
        <v>4.7809999999999997</v>
      </c>
    </row>
    <row r="1626" spans="1:9">
      <c r="A1626" s="1">
        <v>38957</v>
      </c>
      <c r="B1626">
        <v>5.085</v>
      </c>
      <c r="C1626" s="285" t="s">
        <v>10</v>
      </c>
      <c r="D1626">
        <v>5.085</v>
      </c>
      <c r="F1626" s="1">
        <v>38957</v>
      </c>
      <c r="G1626">
        <v>4.7930000000000001</v>
      </c>
      <c r="H1626" s="285" t="s">
        <v>10</v>
      </c>
      <c r="I1626">
        <v>4.7930000000000001</v>
      </c>
    </row>
    <row r="1627" spans="1:9">
      <c r="A1627" s="1">
        <v>38958</v>
      </c>
      <c r="B1627">
        <v>5.0670000000000002</v>
      </c>
      <c r="C1627" s="285" t="s">
        <v>10</v>
      </c>
      <c r="D1627">
        <v>5.0670000000000002</v>
      </c>
      <c r="F1627" s="1">
        <v>38958</v>
      </c>
      <c r="G1627">
        <v>4.7789999999999999</v>
      </c>
      <c r="H1627" s="285" t="s">
        <v>10</v>
      </c>
      <c r="I1627">
        <v>4.7789999999999999</v>
      </c>
    </row>
    <row r="1628" spans="1:9">
      <c r="A1628" s="1">
        <v>38959</v>
      </c>
      <c r="B1628">
        <v>5.0460000000000003</v>
      </c>
      <c r="C1628" s="285" t="s">
        <v>10</v>
      </c>
      <c r="D1628">
        <v>5.0460000000000003</v>
      </c>
      <c r="F1628" s="1">
        <v>38959</v>
      </c>
      <c r="G1628">
        <v>4.7530000000000001</v>
      </c>
      <c r="H1628" s="285" t="s">
        <v>10</v>
      </c>
      <c r="I1628">
        <v>4.7530000000000001</v>
      </c>
    </row>
    <row r="1629" spans="1:9">
      <c r="A1629" s="1">
        <v>38960</v>
      </c>
      <c r="B1629">
        <v>5.0350000000000001</v>
      </c>
      <c r="C1629" s="285" t="s">
        <v>10</v>
      </c>
      <c r="D1629">
        <v>5.0350000000000001</v>
      </c>
      <c r="F1629" s="1">
        <v>38960</v>
      </c>
      <c r="G1629">
        <v>4.7279999999999998</v>
      </c>
      <c r="H1629" s="285" t="s">
        <v>10</v>
      </c>
      <c r="I1629">
        <v>4.7279999999999998</v>
      </c>
    </row>
    <row r="1630" spans="1:9">
      <c r="A1630" s="1">
        <v>38961</v>
      </c>
      <c r="B1630">
        <v>5.0110000000000001</v>
      </c>
      <c r="C1630" s="285" t="s">
        <v>10</v>
      </c>
      <c r="D1630">
        <v>5.0110000000000001</v>
      </c>
      <c r="F1630" s="1">
        <v>38961</v>
      </c>
      <c r="G1630">
        <v>4.726</v>
      </c>
      <c r="H1630" s="285" t="s">
        <v>10</v>
      </c>
      <c r="I1630">
        <v>4.726</v>
      </c>
    </row>
    <row r="1631" spans="1:9">
      <c r="A1631" s="1">
        <v>38964</v>
      </c>
      <c r="B1631">
        <v>5.0110000000000001</v>
      </c>
      <c r="C1631" s="285" t="s">
        <v>10</v>
      </c>
      <c r="D1631">
        <v>5.0110000000000001</v>
      </c>
      <c r="F1631" s="1">
        <v>38964</v>
      </c>
      <c r="G1631">
        <v>4.726</v>
      </c>
      <c r="H1631" s="285" t="s">
        <v>10</v>
      </c>
      <c r="I1631">
        <v>4.726</v>
      </c>
    </row>
    <row r="1632" spans="1:9">
      <c r="A1632" s="1">
        <v>38965</v>
      </c>
      <c r="B1632">
        <v>4.9790000000000001</v>
      </c>
      <c r="C1632" s="285" t="s">
        <v>10</v>
      </c>
      <c r="D1632">
        <v>4.9790000000000001</v>
      </c>
      <c r="F1632" s="1">
        <v>38965</v>
      </c>
      <c r="G1632">
        <v>4.7809999999999997</v>
      </c>
      <c r="H1632" s="285" t="s">
        <v>10</v>
      </c>
      <c r="I1632">
        <v>4.7809999999999997</v>
      </c>
    </row>
    <row r="1633" spans="1:9">
      <c r="A1633" s="1">
        <v>38966</v>
      </c>
      <c r="B1633">
        <v>4.9630000000000001</v>
      </c>
      <c r="C1633" s="285" t="s">
        <v>10</v>
      </c>
      <c r="D1633">
        <v>4.9630000000000001</v>
      </c>
      <c r="F1633" s="1">
        <v>38966</v>
      </c>
      <c r="G1633">
        <v>4.7969999999999997</v>
      </c>
      <c r="H1633" s="285" t="s">
        <v>10</v>
      </c>
      <c r="I1633">
        <v>4.7969999999999997</v>
      </c>
    </row>
    <row r="1634" spans="1:9">
      <c r="A1634" s="1">
        <v>38967</v>
      </c>
      <c r="B1634">
        <v>4.9619999999999997</v>
      </c>
      <c r="C1634" s="285" t="s">
        <v>10</v>
      </c>
      <c r="D1634">
        <v>4.9619999999999997</v>
      </c>
      <c r="F1634" s="1">
        <v>38967</v>
      </c>
      <c r="G1634">
        <v>4.7869999999999999</v>
      </c>
      <c r="H1634" s="285" t="s">
        <v>10</v>
      </c>
      <c r="I1634">
        <v>4.7869999999999999</v>
      </c>
    </row>
    <row r="1635" spans="1:9">
      <c r="A1635" s="1">
        <v>38968</v>
      </c>
      <c r="B1635">
        <v>4.9290000000000003</v>
      </c>
      <c r="C1635" s="285" t="s">
        <v>10</v>
      </c>
      <c r="D1635">
        <v>4.9290000000000003</v>
      </c>
      <c r="F1635" s="1">
        <v>38968</v>
      </c>
      <c r="G1635">
        <v>4.7729999999999997</v>
      </c>
      <c r="H1635" s="285" t="s">
        <v>10</v>
      </c>
      <c r="I1635">
        <v>4.7729999999999997</v>
      </c>
    </row>
    <row r="1636" spans="1:9">
      <c r="A1636" s="1">
        <v>38971</v>
      </c>
      <c r="B1636">
        <v>4.9279999999999999</v>
      </c>
      <c r="C1636" s="285" t="s">
        <v>10</v>
      </c>
      <c r="D1636">
        <v>4.9279999999999999</v>
      </c>
      <c r="F1636" s="1">
        <v>38971</v>
      </c>
      <c r="G1636">
        <v>4.8029999999999999</v>
      </c>
      <c r="H1636" s="285" t="s">
        <v>10</v>
      </c>
      <c r="I1636">
        <v>4.8029999999999999</v>
      </c>
    </row>
    <row r="1637" spans="1:9">
      <c r="A1637" s="1">
        <v>38972</v>
      </c>
      <c r="B1637">
        <v>4.9009999999999998</v>
      </c>
      <c r="C1637" s="285" t="s">
        <v>10</v>
      </c>
      <c r="D1637">
        <v>4.9009999999999998</v>
      </c>
      <c r="F1637" s="1">
        <v>38972</v>
      </c>
      <c r="G1637">
        <v>4.7709999999999999</v>
      </c>
      <c r="H1637" s="285" t="s">
        <v>10</v>
      </c>
      <c r="I1637">
        <v>4.7709999999999999</v>
      </c>
    </row>
    <row r="1638" spans="1:9">
      <c r="A1638" s="1">
        <v>38973</v>
      </c>
      <c r="B1638">
        <v>4.9000000000000004</v>
      </c>
      <c r="C1638" s="285" t="s">
        <v>10</v>
      </c>
      <c r="D1638">
        <v>4.9000000000000004</v>
      </c>
      <c r="F1638" s="1">
        <v>38973</v>
      </c>
      <c r="G1638">
        <v>4.7610000000000001</v>
      </c>
      <c r="H1638" s="285" t="s">
        <v>10</v>
      </c>
      <c r="I1638">
        <v>4.7610000000000001</v>
      </c>
    </row>
    <row r="1639" spans="1:9">
      <c r="A1639" s="1">
        <v>38974</v>
      </c>
      <c r="B1639">
        <v>4.931</v>
      </c>
      <c r="C1639" s="285" t="s">
        <v>10</v>
      </c>
      <c r="D1639">
        <v>4.931</v>
      </c>
      <c r="F1639" s="1">
        <v>38974</v>
      </c>
      <c r="G1639">
        <v>4.7910000000000004</v>
      </c>
      <c r="H1639" s="285" t="s">
        <v>10</v>
      </c>
      <c r="I1639">
        <v>4.7910000000000004</v>
      </c>
    </row>
    <row r="1640" spans="1:9">
      <c r="A1640" s="1">
        <v>38975</v>
      </c>
      <c r="B1640">
        <v>4.9390000000000001</v>
      </c>
      <c r="C1640" s="285" t="s">
        <v>10</v>
      </c>
      <c r="D1640">
        <v>4.9390000000000001</v>
      </c>
      <c r="F1640" s="1">
        <v>38975</v>
      </c>
      <c r="G1640">
        <v>4.79</v>
      </c>
      <c r="H1640" s="285" t="s">
        <v>10</v>
      </c>
      <c r="I1640">
        <v>4.79</v>
      </c>
    </row>
    <row r="1641" spans="1:9">
      <c r="A1641" s="1">
        <v>38978</v>
      </c>
      <c r="B1641">
        <v>4.9390000000000001</v>
      </c>
      <c r="C1641" s="285" t="s">
        <v>10</v>
      </c>
      <c r="D1641">
        <v>4.9390000000000001</v>
      </c>
      <c r="F1641" s="1">
        <v>38978</v>
      </c>
      <c r="G1641">
        <v>4.806</v>
      </c>
      <c r="H1641" s="285" t="s">
        <v>10</v>
      </c>
      <c r="I1641">
        <v>4.806</v>
      </c>
    </row>
    <row r="1642" spans="1:9">
      <c r="A1642" s="1">
        <v>38979</v>
      </c>
      <c r="B1642">
        <v>4.9429999999999996</v>
      </c>
      <c r="C1642" s="285" t="s">
        <v>10</v>
      </c>
      <c r="D1642">
        <v>4.9429999999999996</v>
      </c>
      <c r="F1642" s="1">
        <v>38979</v>
      </c>
      <c r="G1642">
        <v>4.7350000000000003</v>
      </c>
      <c r="H1642" s="285" t="s">
        <v>10</v>
      </c>
      <c r="I1642">
        <v>4.7350000000000003</v>
      </c>
    </row>
    <row r="1643" spans="1:9">
      <c r="A1643" s="1">
        <v>38980</v>
      </c>
      <c r="B1643">
        <v>4.9210000000000003</v>
      </c>
      <c r="C1643" s="285" t="s">
        <v>10</v>
      </c>
      <c r="D1643">
        <v>4.9210000000000003</v>
      </c>
      <c r="F1643" s="1">
        <v>38980</v>
      </c>
      <c r="G1643">
        <v>4.7309999999999999</v>
      </c>
      <c r="H1643" s="285" t="s">
        <v>10</v>
      </c>
      <c r="I1643">
        <v>4.7309999999999999</v>
      </c>
    </row>
    <row r="1644" spans="1:9">
      <c r="A1644" s="1">
        <v>38981</v>
      </c>
      <c r="B1644">
        <v>4.91</v>
      </c>
      <c r="C1644" s="285" t="s">
        <v>10</v>
      </c>
      <c r="D1644">
        <v>4.91</v>
      </c>
      <c r="F1644" s="1">
        <v>38981</v>
      </c>
      <c r="G1644">
        <v>4.6379999999999999</v>
      </c>
      <c r="H1644" s="285" t="s">
        <v>10</v>
      </c>
      <c r="I1644">
        <v>4.6379999999999999</v>
      </c>
    </row>
    <row r="1645" spans="1:9">
      <c r="A1645" s="1">
        <v>38982</v>
      </c>
      <c r="B1645">
        <v>4.9190000000000005</v>
      </c>
      <c r="C1645" s="285" t="s">
        <v>10</v>
      </c>
      <c r="D1645">
        <v>4.9190000000000005</v>
      </c>
      <c r="F1645" s="1">
        <v>38982</v>
      </c>
      <c r="G1645">
        <v>4.5910000000000002</v>
      </c>
      <c r="H1645" s="285" t="s">
        <v>10</v>
      </c>
      <c r="I1645">
        <v>4.5910000000000002</v>
      </c>
    </row>
    <row r="1646" spans="1:9">
      <c r="A1646" s="1">
        <v>38985</v>
      </c>
      <c r="B1646">
        <v>4.8970000000000002</v>
      </c>
      <c r="C1646" s="285" t="s">
        <v>10</v>
      </c>
      <c r="D1646">
        <v>4.8970000000000002</v>
      </c>
      <c r="F1646" s="1">
        <v>38985</v>
      </c>
      <c r="G1646">
        <v>4.5440000000000005</v>
      </c>
      <c r="H1646" s="285" t="s">
        <v>10</v>
      </c>
      <c r="I1646">
        <v>4.5440000000000005</v>
      </c>
    </row>
    <row r="1647" spans="1:9">
      <c r="A1647" s="1">
        <v>38986</v>
      </c>
      <c r="B1647">
        <v>4.88</v>
      </c>
      <c r="C1647" s="285" t="s">
        <v>10</v>
      </c>
      <c r="D1647">
        <v>4.88</v>
      </c>
      <c r="F1647" s="1">
        <v>38986</v>
      </c>
      <c r="G1647">
        <v>4.585</v>
      </c>
      <c r="H1647" s="285" t="s">
        <v>10</v>
      </c>
      <c r="I1647">
        <v>4.585</v>
      </c>
    </row>
    <row r="1648" spans="1:9">
      <c r="A1648" s="1">
        <v>38987</v>
      </c>
      <c r="B1648">
        <v>4.88</v>
      </c>
      <c r="C1648" s="285" t="s">
        <v>10</v>
      </c>
      <c r="D1648">
        <v>4.88</v>
      </c>
      <c r="F1648" s="1">
        <v>38987</v>
      </c>
      <c r="G1648">
        <v>4.5999999999999996</v>
      </c>
      <c r="H1648" s="285" t="s">
        <v>10</v>
      </c>
      <c r="I1648">
        <v>4.5999999999999996</v>
      </c>
    </row>
    <row r="1649" spans="1:9">
      <c r="A1649" s="1">
        <v>38988</v>
      </c>
      <c r="B1649">
        <v>4.8689999999999998</v>
      </c>
      <c r="C1649" s="285" t="s">
        <v>10</v>
      </c>
      <c r="D1649">
        <v>4.8689999999999998</v>
      </c>
      <c r="F1649" s="1">
        <v>38988</v>
      </c>
      <c r="G1649">
        <v>4.6139999999999999</v>
      </c>
      <c r="H1649" s="285" t="s">
        <v>10</v>
      </c>
      <c r="I1649">
        <v>4.6139999999999999</v>
      </c>
    </row>
    <row r="1650" spans="1:9">
      <c r="A1650" s="1">
        <v>38989</v>
      </c>
      <c r="B1650">
        <v>4.8769999999999998</v>
      </c>
      <c r="C1650" s="285" t="s">
        <v>10</v>
      </c>
      <c r="D1650">
        <v>4.8769999999999998</v>
      </c>
      <c r="F1650" s="1">
        <v>38989</v>
      </c>
      <c r="G1650">
        <v>4.63</v>
      </c>
      <c r="H1650" s="285" t="s">
        <v>10</v>
      </c>
      <c r="I1650">
        <v>4.63</v>
      </c>
    </row>
    <row r="1651" spans="1:9">
      <c r="A1651" s="1">
        <v>38992</v>
      </c>
      <c r="B1651">
        <v>4.8870000000000005</v>
      </c>
      <c r="C1651" s="285" t="s">
        <v>10</v>
      </c>
      <c r="D1651">
        <v>4.8870000000000005</v>
      </c>
      <c r="F1651" s="1">
        <v>38992</v>
      </c>
      <c r="G1651">
        <v>4.6020000000000003</v>
      </c>
      <c r="H1651" s="285" t="s">
        <v>10</v>
      </c>
      <c r="I1651">
        <v>4.6020000000000003</v>
      </c>
    </row>
    <row r="1652" spans="1:9">
      <c r="A1652" s="1">
        <v>38993</v>
      </c>
      <c r="B1652">
        <v>4.9119999999999999</v>
      </c>
      <c r="C1652" s="285" t="s">
        <v>10</v>
      </c>
      <c r="D1652">
        <v>4.9119999999999999</v>
      </c>
      <c r="F1652" s="1">
        <v>38993</v>
      </c>
      <c r="G1652">
        <v>4.6159999999999997</v>
      </c>
      <c r="H1652" s="285" t="s">
        <v>10</v>
      </c>
      <c r="I1652">
        <v>4.6159999999999997</v>
      </c>
    </row>
    <row r="1653" spans="1:9">
      <c r="A1653" s="1">
        <v>38994</v>
      </c>
      <c r="B1653">
        <v>4.9109999999999996</v>
      </c>
      <c r="C1653" s="285" t="s">
        <v>10</v>
      </c>
      <c r="D1653">
        <v>4.9109999999999996</v>
      </c>
      <c r="F1653" s="1">
        <v>38994</v>
      </c>
      <c r="G1653">
        <v>4.5609999999999999</v>
      </c>
      <c r="H1653" s="285" t="s">
        <v>10</v>
      </c>
      <c r="I1653">
        <v>4.5609999999999999</v>
      </c>
    </row>
    <row r="1654" spans="1:9">
      <c r="A1654" s="1">
        <v>38995</v>
      </c>
      <c r="B1654">
        <v>4.931</v>
      </c>
      <c r="C1654" s="285" t="s">
        <v>10</v>
      </c>
      <c r="D1654">
        <v>4.931</v>
      </c>
      <c r="F1654" s="1">
        <v>38995</v>
      </c>
      <c r="G1654">
        <v>4.6059999999999999</v>
      </c>
      <c r="H1654" s="285" t="s">
        <v>10</v>
      </c>
      <c r="I1654">
        <v>4.6059999999999999</v>
      </c>
    </row>
    <row r="1655" spans="1:9">
      <c r="A1655" s="1">
        <v>38996</v>
      </c>
      <c r="B1655">
        <v>4.9390000000000001</v>
      </c>
      <c r="C1655" s="285" t="s">
        <v>10</v>
      </c>
      <c r="D1655">
        <v>4.9390000000000001</v>
      </c>
      <c r="F1655" s="1">
        <v>38996</v>
      </c>
      <c r="G1655">
        <v>4.6959999999999997</v>
      </c>
      <c r="H1655" s="285" t="s">
        <v>10</v>
      </c>
      <c r="I1655">
        <v>4.6959999999999997</v>
      </c>
    </row>
    <row r="1656" spans="1:9">
      <c r="A1656" s="1">
        <v>38999</v>
      </c>
      <c r="B1656">
        <v>4.9379999999999997</v>
      </c>
      <c r="C1656" s="285" t="s">
        <v>10</v>
      </c>
      <c r="D1656">
        <v>4.9379999999999997</v>
      </c>
      <c r="F1656" s="1">
        <v>38999</v>
      </c>
      <c r="G1656">
        <v>4.6959999999999997</v>
      </c>
      <c r="H1656" s="285" t="s">
        <v>10</v>
      </c>
      <c r="I1656">
        <v>4.6959999999999997</v>
      </c>
    </row>
    <row r="1657" spans="1:9">
      <c r="A1657" s="1">
        <v>39000</v>
      </c>
      <c r="B1657">
        <v>4.968</v>
      </c>
      <c r="C1657" s="285" t="s">
        <v>10</v>
      </c>
      <c r="D1657">
        <v>4.968</v>
      </c>
      <c r="F1657" s="1">
        <v>39000</v>
      </c>
      <c r="G1657">
        <v>4.7539999999999996</v>
      </c>
      <c r="H1657" s="285" t="s">
        <v>10</v>
      </c>
      <c r="I1657">
        <v>4.7539999999999996</v>
      </c>
    </row>
    <row r="1658" spans="1:9">
      <c r="A1658" s="1">
        <v>39001</v>
      </c>
      <c r="B1658">
        <v>5.0149999999999997</v>
      </c>
      <c r="C1658" s="285" t="s">
        <v>10</v>
      </c>
      <c r="D1658">
        <v>5.0149999999999997</v>
      </c>
      <c r="F1658" s="1">
        <v>39001</v>
      </c>
      <c r="G1658">
        <v>4.78</v>
      </c>
      <c r="H1658" s="285" t="s">
        <v>10</v>
      </c>
      <c r="I1658">
        <v>4.78</v>
      </c>
    </row>
    <row r="1659" spans="1:9">
      <c r="A1659" s="1">
        <v>39002</v>
      </c>
      <c r="B1659">
        <v>5.0449999999999999</v>
      </c>
      <c r="C1659" s="285" t="s">
        <v>10</v>
      </c>
      <c r="D1659">
        <v>5.0449999999999999</v>
      </c>
      <c r="F1659" s="1">
        <v>39002</v>
      </c>
      <c r="G1659">
        <v>4.7720000000000002</v>
      </c>
      <c r="H1659" s="285" t="s">
        <v>10</v>
      </c>
      <c r="I1659">
        <v>4.7720000000000002</v>
      </c>
    </row>
    <row r="1660" spans="1:9">
      <c r="A1660" s="1">
        <v>39003</v>
      </c>
      <c r="B1660">
        <v>5.0540000000000003</v>
      </c>
      <c r="C1660" s="285" t="s">
        <v>10</v>
      </c>
      <c r="D1660">
        <v>5.0540000000000003</v>
      </c>
      <c r="F1660" s="1">
        <v>39003</v>
      </c>
      <c r="G1660">
        <v>4.8</v>
      </c>
      <c r="H1660" s="285" t="s">
        <v>10</v>
      </c>
      <c r="I1660">
        <v>4.8</v>
      </c>
    </row>
    <row r="1661" spans="1:9">
      <c r="A1661" s="1">
        <v>39006</v>
      </c>
      <c r="B1661">
        <v>5.0529999999999999</v>
      </c>
      <c r="C1661" s="285" t="s">
        <v>10</v>
      </c>
      <c r="D1661">
        <v>5.0529999999999999</v>
      </c>
      <c r="F1661" s="1">
        <v>39006</v>
      </c>
      <c r="G1661">
        <v>4.7780000000000005</v>
      </c>
      <c r="H1661" s="285" t="s">
        <v>10</v>
      </c>
      <c r="I1661">
        <v>4.7780000000000005</v>
      </c>
    </row>
    <row r="1662" spans="1:9">
      <c r="A1662" s="1">
        <v>39007</v>
      </c>
      <c r="B1662">
        <v>5.0880000000000001</v>
      </c>
      <c r="C1662" s="285" t="s">
        <v>10</v>
      </c>
      <c r="D1662">
        <v>5.0880000000000001</v>
      </c>
      <c r="F1662" s="1">
        <v>39007</v>
      </c>
      <c r="G1662">
        <v>4.7679999999999998</v>
      </c>
      <c r="H1662" s="285" t="s">
        <v>10</v>
      </c>
      <c r="I1662">
        <v>4.7679999999999998</v>
      </c>
    </row>
    <row r="1663" spans="1:9">
      <c r="A1663" s="1">
        <v>39008</v>
      </c>
      <c r="B1663">
        <v>5.0880000000000001</v>
      </c>
      <c r="C1663" s="285" t="s">
        <v>10</v>
      </c>
      <c r="D1663">
        <v>5.0880000000000001</v>
      </c>
      <c r="F1663" s="1">
        <v>39008</v>
      </c>
      <c r="G1663">
        <v>4.7560000000000002</v>
      </c>
      <c r="H1663" s="285" t="s">
        <v>10</v>
      </c>
      <c r="I1663">
        <v>4.7560000000000002</v>
      </c>
    </row>
    <row r="1664" spans="1:9">
      <c r="A1664" s="1">
        <v>39009</v>
      </c>
      <c r="B1664">
        <v>5.0970000000000004</v>
      </c>
      <c r="C1664" s="285" t="s">
        <v>10</v>
      </c>
      <c r="D1664">
        <v>5.0970000000000004</v>
      </c>
      <c r="F1664" s="1">
        <v>39009</v>
      </c>
      <c r="G1664">
        <v>4.7839999999999998</v>
      </c>
      <c r="H1664" s="285" t="s">
        <v>10</v>
      </c>
      <c r="I1664">
        <v>4.7839999999999998</v>
      </c>
    </row>
    <row r="1665" spans="1:9">
      <c r="A1665" s="1">
        <v>39010</v>
      </c>
      <c r="B1665">
        <v>5.085</v>
      </c>
      <c r="C1665" s="285" t="s">
        <v>10</v>
      </c>
      <c r="D1665">
        <v>5.085</v>
      </c>
      <c r="F1665" s="1">
        <v>39010</v>
      </c>
      <c r="G1665">
        <v>4.7880000000000003</v>
      </c>
      <c r="H1665" s="285" t="s">
        <v>10</v>
      </c>
      <c r="I1665">
        <v>4.7880000000000003</v>
      </c>
    </row>
    <row r="1666" spans="1:9">
      <c r="A1666" s="1">
        <v>39013</v>
      </c>
      <c r="B1666">
        <v>5.1050000000000004</v>
      </c>
      <c r="C1666" s="285" t="s">
        <v>10</v>
      </c>
      <c r="D1666">
        <v>5.1050000000000004</v>
      </c>
      <c r="F1666" s="1">
        <v>39013</v>
      </c>
      <c r="G1666">
        <v>4.83</v>
      </c>
      <c r="H1666" s="285" t="s">
        <v>10</v>
      </c>
      <c r="I1666">
        <v>4.83</v>
      </c>
    </row>
    <row r="1667" spans="1:9">
      <c r="A1667" s="1">
        <v>39014</v>
      </c>
      <c r="B1667">
        <v>5.1189999999999998</v>
      </c>
      <c r="C1667" s="285" t="s">
        <v>10</v>
      </c>
      <c r="D1667">
        <v>5.1189999999999998</v>
      </c>
      <c r="F1667" s="1">
        <v>39014</v>
      </c>
      <c r="G1667">
        <v>4.8220000000000001</v>
      </c>
      <c r="H1667" s="285" t="s">
        <v>10</v>
      </c>
      <c r="I1667">
        <v>4.8220000000000001</v>
      </c>
    </row>
    <row r="1668" spans="1:9">
      <c r="A1668" s="1">
        <v>39015</v>
      </c>
      <c r="B1668">
        <v>5.1189999999999998</v>
      </c>
      <c r="C1668" s="285" t="s">
        <v>10</v>
      </c>
      <c r="D1668">
        <v>5.1189999999999998</v>
      </c>
      <c r="F1668" s="1">
        <v>39015</v>
      </c>
      <c r="G1668">
        <v>4.7629999999999999</v>
      </c>
      <c r="H1668" s="285" t="s">
        <v>10</v>
      </c>
      <c r="I1668">
        <v>4.7629999999999999</v>
      </c>
    </row>
    <row r="1669" spans="1:9">
      <c r="A1669" s="1">
        <v>39016</v>
      </c>
      <c r="B1669">
        <v>5.1079999999999997</v>
      </c>
      <c r="C1669" s="285" t="s">
        <v>10</v>
      </c>
      <c r="D1669">
        <v>5.1079999999999997</v>
      </c>
      <c r="F1669" s="1">
        <v>39016</v>
      </c>
      <c r="G1669">
        <v>4.7190000000000003</v>
      </c>
      <c r="H1669" s="285" t="s">
        <v>10</v>
      </c>
      <c r="I1669">
        <v>4.7190000000000003</v>
      </c>
    </row>
    <row r="1670" spans="1:9">
      <c r="A1670" s="1">
        <v>39017</v>
      </c>
      <c r="B1670">
        <v>5.0949999999999998</v>
      </c>
      <c r="C1670" s="285" t="s">
        <v>10</v>
      </c>
      <c r="D1670">
        <v>5.0949999999999998</v>
      </c>
      <c r="F1670" s="1">
        <v>39017</v>
      </c>
      <c r="G1670">
        <v>4.673</v>
      </c>
      <c r="H1670" s="285" t="s">
        <v>10</v>
      </c>
      <c r="I1670">
        <v>4.673</v>
      </c>
    </row>
    <row r="1671" spans="1:9">
      <c r="A1671" s="1">
        <v>39020</v>
      </c>
      <c r="B1671">
        <v>5.0739999999999998</v>
      </c>
      <c r="C1671" s="285" t="s">
        <v>10</v>
      </c>
      <c r="D1671">
        <v>5.0739999999999998</v>
      </c>
      <c r="F1671" s="1">
        <v>39020</v>
      </c>
      <c r="G1671">
        <v>4.6710000000000003</v>
      </c>
      <c r="H1671" s="285" t="s">
        <v>10</v>
      </c>
      <c r="I1671">
        <v>4.6710000000000003</v>
      </c>
    </row>
    <row r="1672" spans="1:9">
      <c r="A1672" s="1">
        <v>39021</v>
      </c>
      <c r="B1672">
        <v>5.0780000000000003</v>
      </c>
      <c r="C1672" s="285" t="s">
        <v>10</v>
      </c>
      <c r="D1672">
        <v>5.0780000000000003</v>
      </c>
      <c r="F1672" s="1">
        <v>39021</v>
      </c>
      <c r="G1672">
        <v>4.5999999999999996</v>
      </c>
      <c r="H1672" s="285" t="s">
        <v>10</v>
      </c>
      <c r="I1672">
        <v>4.5999999999999996</v>
      </c>
    </row>
    <row r="1673" spans="1:9">
      <c r="A1673" s="1">
        <v>39022</v>
      </c>
      <c r="B1673">
        <v>5.056</v>
      </c>
      <c r="C1673" s="285" t="s">
        <v>10</v>
      </c>
      <c r="D1673">
        <v>5.056</v>
      </c>
      <c r="F1673" s="1">
        <v>39022</v>
      </c>
      <c r="G1673">
        <v>4.5659999999999998</v>
      </c>
      <c r="H1673" s="285" t="s">
        <v>10</v>
      </c>
      <c r="I1673">
        <v>4.5659999999999998</v>
      </c>
    </row>
    <row r="1674" spans="1:9">
      <c r="A1674" s="1">
        <v>39023</v>
      </c>
      <c r="B1674">
        <v>5.056</v>
      </c>
      <c r="C1674" s="285" t="s">
        <v>10</v>
      </c>
      <c r="D1674">
        <v>5.056</v>
      </c>
      <c r="F1674" s="1">
        <v>39023</v>
      </c>
      <c r="G1674">
        <v>4.5960000000000001</v>
      </c>
      <c r="H1674" s="285" t="s">
        <v>10</v>
      </c>
      <c r="I1674">
        <v>4.5960000000000001</v>
      </c>
    </row>
    <row r="1675" spans="1:9">
      <c r="A1675" s="1">
        <v>39024</v>
      </c>
      <c r="B1675">
        <v>5.085</v>
      </c>
      <c r="C1675" s="285" t="s">
        <v>10</v>
      </c>
      <c r="D1675">
        <v>5.085</v>
      </c>
      <c r="F1675" s="1">
        <v>39024</v>
      </c>
      <c r="G1675">
        <v>4.7169999999999996</v>
      </c>
      <c r="H1675" s="285" t="s">
        <v>10</v>
      </c>
      <c r="I1675">
        <v>4.7169999999999996</v>
      </c>
    </row>
    <row r="1676" spans="1:9">
      <c r="A1676" s="1">
        <v>39027</v>
      </c>
      <c r="B1676">
        <v>5.0739999999999998</v>
      </c>
      <c r="C1676" s="285" t="s">
        <v>10</v>
      </c>
      <c r="D1676">
        <v>5.0739999999999998</v>
      </c>
      <c r="F1676" s="1">
        <v>39027</v>
      </c>
      <c r="G1676">
        <v>4.6950000000000003</v>
      </c>
      <c r="H1676" s="285" t="s">
        <v>10</v>
      </c>
      <c r="I1676">
        <v>4.6950000000000003</v>
      </c>
    </row>
    <row r="1677" spans="1:9">
      <c r="A1677" s="1">
        <v>39028</v>
      </c>
      <c r="B1677">
        <v>5.0780000000000003</v>
      </c>
      <c r="C1677" s="285" t="s">
        <v>10</v>
      </c>
      <c r="D1677">
        <v>5.0780000000000003</v>
      </c>
      <c r="F1677" s="1">
        <v>39028</v>
      </c>
      <c r="G1677">
        <v>4.6589999999999998</v>
      </c>
      <c r="H1677" s="285" t="s">
        <v>10</v>
      </c>
      <c r="I1677">
        <v>4.6589999999999998</v>
      </c>
    </row>
    <row r="1678" spans="1:9">
      <c r="A1678" s="1">
        <v>39029</v>
      </c>
      <c r="B1678">
        <v>5.0979999999999999</v>
      </c>
      <c r="C1678" s="285" t="s">
        <v>10</v>
      </c>
      <c r="D1678">
        <v>5.0979999999999999</v>
      </c>
      <c r="F1678" s="1">
        <v>39029</v>
      </c>
      <c r="G1678">
        <v>4.6370000000000005</v>
      </c>
      <c r="H1678" s="285" t="s">
        <v>10</v>
      </c>
      <c r="I1678">
        <v>4.6370000000000005</v>
      </c>
    </row>
    <row r="1679" spans="1:9">
      <c r="A1679" s="1">
        <v>39030</v>
      </c>
      <c r="B1679">
        <v>5.0970000000000004</v>
      </c>
      <c r="C1679" s="285" t="s">
        <v>10</v>
      </c>
      <c r="D1679">
        <v>5.0970000000000004</v>
      </c>
      <c r="F1679" s="1">
        <v>39030</v>
      </c>
      <c r="G1679">
        <v>4.6269999999999998</v>
      </c>
      <c r="H1679" s="285" t="s">
        <v>10</v>
      </c>
      <c r="I1679">
        <v>4.6269999999999998</v>
      </c>
    </row>
    <row r="1680" spans="1:9">
      <c r="A1680" s="1">
        <v>39031</v>
      </c>
      <c r="B1680">
        <v>5.085</v>
      </c>
      <c r="C1680" s="285" t="s">
        <v>10</v>
      </c>
      <c r="D1680">
        <v>5.085</v>
      </c>
      <c r="F1680" s="1">
        <v>39031</v>
      </c>
      <c r="G1680">
        <v>4.59</v>
      </c>
      <c r="H1680" s="285" t="s">
        <v>10</v>
      </c>
      <c r="I1680">
        <v>4.59</v>
      </c>
    </row>
    <row r="1681" spans="1:9">
      <c r="A1681" s="1">
        <v>39034</v>
      </c>
      <c r="B1681">
        <v>5.0739999999999998</v>
      </c>
      <c r="C1681" s="285" t="s">
        <v>10</v>
      </c>
      <c r="D1681">
        <v>5.0739999999999998</v>
      </c>
      <c r="F1681" s="1">
        <v>39034</v>
      </c>
      <c r="G1681">
        <v>4.6109999999999998</v>
      </c>
      <c r="H1681" s="285" t="s">
        <v>10</v>
      </c>
      <c r="I1681">
        <v>4.6109999999999998</v>
      </c>
    </row>
    <row r="1682" spans="1:9">
      <c r="A1682" s="1">
        <v>39035</v>
      </c>
      <c r="B1682">
        <v>5.0880000000000001</v>
      </c>
      <c r="C1682" s="285" t="s">
        <v>10</v>
      </c>
      <c r="D1682">
        <v>5.0880000000000001</v>
      </c>
      <c r="F1682" s="1">
        <v>39035</v>
      </c>
      <c r="G1682">
        <v>4.5640000000000001</v>
      </c>
      <c r="H1682" s="285" t="s">
        <v>10</v>
      </c>
      <c r="I1682">
        <v>4.5640000000000001</v>
      </c>
    </row>
    <row r="1683" spans="1:9">
      <c r="A1683" s="1">
        <v>39036</v>
      </c>
      <c r="B1683">
        <v>5.0880000000000001</v>
      </c>
      <c r="C1683" s="285" t="s">
        <v>10</v>
      </c>
      <c r="D1683">
        <v>5.0880000000000001</v>
      </c>
      <c r="F1683" s="1">
        <v>39036</v>
      </c>
      <c r="G1683">
        <v>4.6189999999999998</v>
      </c>
      <c r="H1683" s="285" t="s">
        <v>10</v>
      </c>
      <c r="I1683">
        <v>4.6189999999999998</v>
      </c>
    </row>
    <row r="1684" spans="1:9">
      <c r="A1684" s="1">
        <v>39037</v>
      </c>
      <c r="B1684">
        <v>5.0970000000000004</v>
      </c>
      <c r="C1684" s="285" t="s">
        <v>10</v>
      </c>
      <c r="D1684">
        <v>5.0970000000000004</v>
      </c>
      <c r="F1684" s="1">
        <v>39037</v>
      </c>
      <c r="G1684">
        <v>4.6660000000000004</v>
      </c>
      <c r="H1684" s="285" t="s">
        <v>10</v>
      </c>
      <c r="I1684">
        <v>4.6660000000000004</v>
      </c>
    </row>
    <row r="1685" spans="1:9">
      <c r="A1685" s="1">
        <v>39038</v>
      </c>
      <c r="B1685">
        <v>5.085</v>
      </c>
      <c r="C1685" s="285" t="s">
        <v>10</v>
      </c>
      <c r="D1685">
        <v>5.085</v>
      </c>
      <c r="F1685" s="1">
        <v>39038</v>
      </c>
      <c r="G1685">
        <v>4.601</v>
      </c>
      <c r="H1685" s="285" t="s">
        <v>10</v>
      </c>
      <c r="I1685">
        <v>4.601</v>
      </c>
    </row>
    <row r="1686" spans="1:9">
      <c r="A1686" s="1">
        <v>39041</v>
      </c>
      <c r="B1686">
        <v>5.0529999999999999</v>
      </c>
      <c r="C1686" s="285" t="s">
        <v>10</v>
      </c>
      <c r="D1686">
        <v>5.0529999999999999</v>
      </c>
      <c r="F1686" s="1">
        <v>39041</v>
      </c>
      <c r="G1686">
        <v>4.5990000000000002</v>
      </c>
      <c r="H1686" s="285" t="s">
        <v>10</v>
      </c>
      <c r="I1686">
        <v>4.5990000000000002</v>
      </c>
    </row>
    <row r="1687" spans="1:9">
      <c r="A1687" s="1">
        <v>39042</v>
      </c>
      <c r="B1687">
        <v>5.0570000000000004</v>
      </c>
      <c r="C1687" s="285" t="s">
        <v>10</v>
      </c>
      <c r="D1687">
        <v>5.0570000000000004</v>
      </c>
      <c r="F1687" s="1">
        <v>39042</v>
      </c>
      <c r="G1687">
        <v>4.5720000000000001</v>
      </c>
      <c r="H1687" s="285" t="s">
        <v>10</v>
      </c>
      <c r="I1687">
        <v>4.5720000000000001</v>
      </c>
    </row>
    <row r="1688" spans="1:9">
      <c r="A1688" s="1">
        <v>39043</v>
      </c>
      <c r="B1688">
        <v>5.056</v>
      </c>
      <c r="C1688" s="285" t="s">
        <v>10</v>
      </c>
      <c r="D1688">
        <v>5.056</v>
      </c>
      <c r="F1688" s="1">
        <v>39043</v>
      </c>
      <c r="G1688">
        <v>4.5600000000000005</v>
      </c>
      <c r="H1688" s="285" t="s">
        <v>10</v>
      </c>
      <c r="I1688">
        <v>4.5600000000000005</v>
      </c>
    </row>
    <row r="1689" spans="1:9">
      <c r="A1689" s="1">
        <v>39044</v>
      </c>
      <c r="B1689">
        <v>5.0540000000000003</v>
      </c>
      <c r="C1689" s="285" t="s">
        <v>10</v>
      </c>
      <c r="D1689">
        <v>5.0540000000000003</v>
      </c>
      <c r="F1689" s="1">
        <v>39044</v>
      </c>
      <c r="G1689">
        <v>4.5600000000000005</v>
      </c>
      <c r="H1689" s="285" t="s">
        <v>10</v>
      </c>
      <c r="I1689">
        <v>4.5600000000000005</v>
      </c>
    </row>
    <row r="1690" spans="1:9">
      <c r="A1690" s="1">
        <v>39045</v>
      </c>
      <c r="B1690">
        <v>5.032</v>
      </c>
      <c r="C1690" s="285" t="s">
        <v>10</v>
      </c>
      <c r="D1690">
        <v>5.032</v>
      </c>
      <c r="F1690" s="1">
        <v>39045</v>
      </c>
      <c r="G1690">
        <v>4.55</v>
      </c>
      <c r="H1690" s="285" t="s">
        <v>10</v>
      </c>
      <c r="I1690">
        <v>4.55</v>
      </c>
    </row>
    <row r="1691" spans="1:9">
      <c r="A1691" s="1">
        <v>39048</v>
      </c>
      <c r="B1691">
        <v>5.032</v>
      </c>
      <c r="C1691" s="285" t="s">
        <v>10</v>
      </c>
      <c r="D1691">
        <v>5.032</v>
      </c>
      <c r="F1691" s="1">
        <v>39048</v>
      </c>
      <c r="G1691">
        <v>4.53</v>
      </c>
      <c r="H1691" s="285" t="s">
        <v>10</v>
      </c>
      <c r="I1691">
        <v>4.53</v>
      </c>
    </row>
    <row r="1692" spans="1:9">
      <c r="A1692" s="1">
        <v>39049</v>
      </c>
      <c r="B1692">
        <v>5.0419999999999998</v>
      </c>
      <c r="C1692" s="285" t="s">
        <v>10</v>
      </c>
      <c r="D1692">
        <v>5.0419999999999998</v>
      </c>
      <c r="F1692" s="1">
        <v>39049</v>
      </c>
      <c r="G1692">
        <v>4.5030000000000001</v>
      </c>
      <c r="H1692" s="285" t="s">
        <v>10</v>
      </c>
      <c r="I1692">
        <v>4.5030000000000001</v>
      </c>
    </row>
    <row r="1693" spans="1:9">
      <c r="A1693" s="1">
        <v>39050</v>
      </c>
      <c r="B1693">
        <v>5.0359999999999996</v>
      </c>
      <c r="C1693" s="285" t="s">
        <v>10</v>
      </c>
      <c r="D1693">
        <v>5.0359999999999996</v>
      </c>
      <c r="F1693" s="1">
        <v>39050</v>
      </c>
      <c r="G1693">
        <v>4.5229999999999997</v>
      </c>
      <c r="H1693" s="285" t="s">
        <v>10</v>
      </c>
      <c r="I1693">
        <v>4.5229999999999997</v>
      </c>
    </row>
    <row r="1694" spans="1:9">
      <c r="A1694" s="1">
        <v>39051</v>
      </c>
      <c r="B1694">
        <v>5.024</v>
      </c>
      <c r="C1694" s="285" t="s">
        <v>10</v>
      </c>
      <c r="D1694">
        <v>5.024</v>
      </c>
      <c r="F1694" s="1">
        <v>39051</v>
      </c>
      <c r="G1694">
        <v>4.46</v>
      </c>
      <c r="H1694" s="285" t="s">
        <v>10</v>
      </c>
      <c r="I1694">
        <v>4.46</v>
      </c>
    </row>
    <row r="1695" spans="1:9">
      <c r="A1695" s="1">
        <v>39052</v>
      </c>
      <c r="B1695">
        <v>5.0220000000000002</v>
      </c>
      <c r="C1695" s="285" t="s">
        <v>10</v>
      </c>
      <c r="D1695">
        <v>5.0220000000000002</v>
      </c>
      <c r="F1695" s="1">
        <v>39052</v>
      </c>
      <c r="G1695">
        <v>4.4349999999999996</v>
      </c>
      <c r="H1695" s="285" t="s">
        <v>10</v>
      </c>
      <c r="I1695">
        <v>4.4349999999999996</v>
      </c>
    </row>
    <row r="1696" spans="1:9">
      <c r="A1696" s="1">
        <v>39055</v>
      </c>
      <c r="B1696">
        <v>5.0010000000000003</v>
      </c>
      <c r="C1696" s="285" t="s">
        <v>10</v>
      </c>
      <c r="D1696">
        <v>5.0010000000000003</v>
      </c>
      <c r="F1696" s="1">
        <v>39055</v>
      </c>
      <c r="G1696">
        <v>4.4249999999999998</v>
      </c>
      <c r="H1696" s="285" t="s">
        <v>10</v>
      </c>
      <c r="I1696">
        <v>4.4249999999999998</v>
      </c>
    </row>
    <row r="1697" spans="1:9">
      <c r="A1697" s="1">
        <v>39056</v>
      </c>
      <c r="B1697">
        <v>4.984</v>
      </c>
      <c r="C1697" s="285" t="s">
        <v>10</v>
      </c>
      <c r="D1697">
        <v>4.984</v>
      </c>
      <c r="F1697" s="1">
        <v>39056</v>
      </c>
      <c r="G1697">
        <v>4.4420000000000002</v>
      </c>
      <c r="H1697" s="285" t="s">
        <v>10</v>
      </c>
      <c r="I1697">
        <v>4.4420000000000002</v>
      </c>
    </row>
    <row r="1698" spans="1:9">
      <c r="A1698" s="1">
        <v>39057</v>
      </c>
      <c r="B1698">
        <v>4.984</v>
      </c>
      <c r="C1698" s="285" t="s">
        <v>10</v>
      </c>
      <c r="D1698">
        <v>4.984</v>
      </c>
      <c r="F1698" s="1">
        <v>39057</v>
      </c>
      <c r="G1698">
        <v>4.4870000000000001</v>
      </c>
      <c r="H1698" s="285" t="s">
        <v>10</v>
      </c>
      <c r="I1698">
        <v>4.4870000000000001</v>
      </c>
    </row>
    <row r="1699" spans="1:9">
      <c r="A1699" s="1">
        <v>39058</v>
      </c>
      <c r="B1699">
        <v>4.9729999999999999</v>
      </c>
      <c r="C1699" s="285" t="s">
        <v>10</v>
      </c>
      <c r="D1699">
        <v>4.9729999999999999</v>
      </c>
      <c r="F1699" s="1">
        <v>39058</v>
      </c>
      <c r="G1699">
        <v>4.4829999999999997</v>
      </c>
      <c r="H1699" s="285" t="s">
        <v>10</v>
      </c>
      <c r="I1699">
        <v>4.4829999999999997</v>
      </c>
    </row>
    <row r="1700" spans="1:9">
      <c r="A1700" s="1">
        <v>39059</v>
      </c>
      <c r="B1700">
        <v>4.95</v>
      </c>
      <c r="C1700" s="285" t="s">
        <v>10</v>
      </c>
      <c r="D1700">
        <v>4.95</v>
      </c>
      <c r="F1700" s="1">
        <v>39059</v>
      </c>
      <c r="G1700">
        <v>4.5460000000000003</v>
      </c>
      <c r="H1700" s="285" t="s">
        <v>10</v>
      </c>
      <c r="I1700">
        <v>4.5460000000000003</v>
      </c>
    </row>
    <row r="1701" spans="1:9">
      <c r="A1701" s="1">
        <v>39062</v>
      </c>
      <c r="B1701">
        <v>4.9279999999999999</v>
      </c>
      <c r="C1701" s="285" t="s">
        <v>10</v>
      </c>
      <c r="D1701">
        <v>4.9279999999999999</v>
      </c>
      <c r="F1701" s="1">
        <v>39062</v>
      </c>
      <c r="G1701">
        <v>4.5199999999999996</v>
      </c>
      <c r="H1701" s="285" t="s">
        <v>10</v>
      </c>
      <c r="I1701">
        <v>4.5199999999999996</v>
      </c>
    </row>
    <row r="1702" spans="1:9">
      <c r="A1702" s="1">
        <v>39063</v>
      </c>
      <c r="B1702">
        <v>4.9320000000000004</v>
      </c>
      <c r="C1702" s="285" t="s">
        <v>10</v>
      </c>
      <c r="D1702">
        <v>4.9320000000000004</v>
      </c>
      <c r="F1702" s="1">
        <v>39063</v>
      </c>
      <c r="G1702">
        <v>4.4870000000000001</v>
      </c>
      <c r="H1702" s="285" t="s">
        <v>10</v>
      </c>
      <c r="I1702">
        <v>4.4870000000000001</v>
      </c>
    </row>
    <row r="1703" spans="1:9">
      <c r="A1703" s="1">
        <v>39064</v>
      </c>
      <c r="B1703">
        <v>4.9320000000000004</v>
      </c>
      <c r="C1703" s="285" t="s">
        <v>10</v>
      </c>
      <c r="D1703">
        <v>4.9320000000000004</v>
      </c>
      <c r="F1703" s="1">
        <v>39064</v>
      </c>
      <c r="G1703">
        <v>4.5809999999999995</v>
      </c>
      <c r="H1703" s="285" t="s">
        <v>10</v>
      </c>
      <c r="I1703">
        <v>4.5809999999999995</v>
      </c>
    </row>
    <row r="1704" spans="1:9">
      <c r="A1704" s="1">
        <v>39065</v>
      </c>
      <c r="B1704">
        <v>4.9409999999999998</v>
      </c>
      <c r="C1704" s="285" t="s">
        <v>10</v>
      </c>
      <c r="D1704">
        <v>4.9409999999999998</v>
      </c>
      <c r="F1704" s="1">
        <v>39065</v>
      </c>
      <c r="G1704">
        <v>4.5990000000000002</v>
      </c>
      <c r="H1704" s="285" t="s">
        <v>10</v>
      </c>
      <c r="I1704">
        <v>4.5990000000000002</v>
      </c>
    </row>
    <row r="1705" spans="1:9">
      <c r="A1705" s="1">
        <v>39066</v>
      </c>
      <c r="B1705">
        <v>4.9080000000000004</v>
      </c>
      <c r="C1705" s="285" t="s">
        <v>10</v>
      </c>
      <c r="D1705">
        <v>4.9080000000000004</v>
      </c>
      <c r="F1705" s="1">
        <v>39066</v>
      </c>
      <c r="G1705">
        <v>4.5949999999999998</v>
      </c>
      <c r="H1705" s="285" t="s">
        <v>10</v>
      </c>
      <c r="I1705">
        <v>4.5949999999999998</v>
      </c>
    </row>
    <row r="1706" spans="1:9">
      <c r="A1706" s="1">
        <v>39069</v>
      </c>
      <c r="B1706">
        <v>4.9279999999999999</v>
      </c>
      <c r="C1706" s="285" t="s">
        <v>10</v>
      </c>
      <c r="D1706">
        <v>4.9279999999999999</v>
      </c>
      <c r="F1706" s="1">
        <v>39069</v>
      </c>
      <c r="G1706">
        <v>4.5830000000000002</v>
      </c>
      <c r="H1706" s="285" t="s">
        <v>10</v>
      </c>
      <c r="I1706">
        <v>4.5830000000000002</v>
      </c>
    </row>
    <row r="1707" spans="1:9">
      <c r="A1707" s="1">
        <v>39070</v>
      </c>
      <c r="B1707">
        <v>4.9530000000000003</v>
      </c>
      <c r="C1707" s="285" t="s">
        <v>10</v>
      </c>
      <c r="D1707">
        <v>4.9530000000000003</v>
      </c>
      <c r="F1707" s="1">
        <v>39070</v>
      </c>
      <c r="G1707">
        <v>4.5910000000000002</v>
      </c>
      <c r="H1707" s="285" t="s">
        <v>10</v>
      </c>
      <c r="I1707">
        <v>4.5910000000000002</v>
      </c>
    </row>
    <row r="1708" spans="1:9">
      <c r="A1708" s="1">
        <v>39071</v>
      </c>
      <c r="B1708">
        <v>4.9630000000000001</v>
      </c>
      <c r="C1708" s="285" t="s">
        <v>10</v>
      </c>
      <c r="D1708">
        <v>4.9630000000000001</v>
      </c>
      <c r="F1708" s="1">
        <v>39071</v>
      </c>
      <c r="G1708">
        <v>4.5969999999999995</v>
      </c>
      <c r="H1708" s="285" t="s">
        <v>10</v>
      </c>
      <c r="I1708">
        <v>4.5969999999999995</v>
      </c>
    </row>
    <row r="1709" spans="1:9">
      <c r="A1709" s="1">
        <v>39072</v>
      </c>
      <c r="B1709">
        <v>4.9619999999999997</v>
      </c>
      <c r="C1709" s="285" t="s">
        <v>10</v>
      </c>
      <c r="D1709">
        <v>4.9619999999999997</v>
      </c>
      <c r="F1709" s="1">
        <v>39072</v>
      </c>
      <c r="G1709">
        <v>4.5469999999999997</v>
      </c>
      <c r="H1709" s="285" t="s">
        <v>10</v>
      </c>
      <c r="I1709">
        <v>4.5469999999999997</v>
      </c>
    </row>
    <row r="1710" spans="1:9">
      <c r="A1710" s="1">
        <v>39073</v>
      </c>
      <c r="B1710">
        <v>4.9800000000000004</v>
      </c>
      <c r="C1710" s="285" t="s">
        <v>10</v>
      </c>
      <c r="D1710">
        <v>4.9800000000000004</v>
      </c>
      <c r="F1710" s="1">
        <v>39073</v>
      </c>
      <c r="G1710">
        <v>4.62</v>
      </c>
      <c r="H1710" s="285" t="s">
        <v>10</v>
      </c>
      <c r="I1710">
        <v>4.62</v>
      </c>
    </row>
    <row r="1711" spans="1:9">
      <c r="A1711" s="1">
        <v>39076</v>
      </c>
      <c r="B1711">
        <v>4.9800000000000004</v>
      </c>
      <c r="C1711" s="285" t="s">
        <v>10</v>
      </c>
      <c r="D1711">
        <v>4.9800000000000004</v>
      </c>
      <c r="F1711" s="1">
        <v>39076</v>
      </c>
      <c r="G1711">
        <v>4.62</v>
      </c>
      <c r="H1711" s="285" t="s">
        <v>10</v>
      </c>
      <c r="I1711">
        <v>4.62</v>
      </c>
    </row>
    <row r="1712" spans="1:9">
      <c r="A1712" s="1">
        <v>39077</v>
      </c>
      <c r="B1712">
        <v>4.9790000000000001</v>
      </c>
      <c r="C1712" s="285" t="s">
        <v>10</v>
      </c>
      <c r="D1712">
        <v>4.9790000000000001</v>
      </c>
      <c r="F1712" s="1">
        <v>39077</v>
      </c>
      <c r="G1712">
        <v>4.601</v>
      </c>
      <c r="H1712" s="285" t="s">
        <v>10</v>
      </c>
      <c r="I1712">
        <v>4.601</v>
      </c>
    </row>
    <row r="1713" spans="1:9">
      <c r="A1713" s="1">
        <v>39078</v>
      </c>
      <c r="B1713">
        <v>4.9729999999999999</v>
      </c>
      <c r="C1713" s="285" t="s">
        <v>10</v>
      </c>
      <c r="D1713">
        <v>4.9729999999999999</v>
      </c>
      <c r="F1713" s="1">
        <v>39078</v>
      </c>
      <c r="G1713">
        <v>4.6520000000000001</v>
      </c>
      <c r="H1713" s="285" t="s">
        <v>10</v>
      </c>
      <c r="I1713">
        <v>4.6520000000000001</v>
      </c>
    </row>
    <row r="1714" spans="1:9">
      <c r="A1714" s="1">
        <v>39079</v>
      </c>
      <c r="B1714">
        <v>4.9930000000000003</v>
      </c>
      <c r="C1714" s="285" t="s">
        <v>10</v>
      </c>
      <c r="D1714">
        <v>4.9930000000000003</v>
      </c>
      <c r="F1714" s="1">
        <v>39079</v>
      </c>
      <c r="G1714">
        <v>4.6820000000000004</v>
      </c>
      <c r="H1714" s="285" t="s">
        <v>10</v>
      </c>
      <c r="I1714">
        <v>4.6820000000000004</v>
      </c>
    </row>
    <row r="1715" spans="1:9">
      <c r="A1715" s="1">
        <v>39080</v>
      </c>
      <c r="B1715">
        <v>5.0110000000000001</v>
      </c>
      <c r="C1715" s="285" t="s">
        <v>10</v>
      </c>
      <c r="D1715">
        <v>5.0110000000000001</v>
      </c>
      <c r="F1715" s="1">
        <v>39080</v>
      </c>
      <c r="G1715">
        <v>4.7039999999999997</v>
      </c>
      <c r="H1715" s="285" t="s">
        <v>10</v>
      </c>
      <c r="I1715">
        <v>4.7039999999999997</v>
      </c>
    </row>
    <row r="1716" spans="1:9">
      <c r="A1716" s="1">
        <v>39083</v>
      </c>
      <c r="B1716">
        <v>5.0110000000000001</v>
      </c>
      <c r="C1716" s="285" t="s">
        <v>10</v>
      </c>
      <c r="D1716">
        <v>5.0110000000000001</v>
      </c>
      <c r="F1716" s="1">
        <v>39083</v>
      </c>
      <c r="G1716">
        <v>4.7039999999999997</v>
      </c>
      <c r="H1716" s="285" t="s">
        <v>10</v>
      </c>
      <c r="I1716">
        <v>4.7039999999999997</v>
      </c>
    </row>
    <row r="1717" spans="1:9">
      <c r="A1717" s="1">
        <v>39084</v>
      </c>
      <c r="B1717">
        <v>5.0410000000000004</v>
      </c>
      <c r="C1717" s="285" t="s">
        <v>10</v>
      </c>
      <c r="D1717">
        <v>5.0410000000000004</v>
      </c>
      <c r="F1717" s="1">
        <v>39084</v>
      </c>
      <c r="G1717">
        <v>4.6820000000000004</v>
      </c>
      <c r="H1717" s="285" t="s">
        <v>10</v>
      </c>
      <c r="I1717">
        <v>4.6820000000000004</v>
      </c>
    </row>
    <row r="1718" spans="1:9">
      <c r="A1718" s="1">
        <v>39085</v>
      </c>
      <c r="B1718">
        <v>5.0460000000000003</v>
      </c>
      <c r="C1718" s="285" t="s">
        <v>10</v>
      </c>
      <c r="D1718">
        <v>5.0460000000000003</v>
      </c>
      <c r="F1718" s="1">
        <v>39085</v>
      </c>
      <c r="G1718">
        <v>4.66</v>
      </c>
      <c r="H1718" s="285" t="s">
        <v>10</v>
      </c>
      <c r="I1718">
        <v>4.66</v>
      </c>
    </row>
    <row r="1719" spans="1:9">
      <c r="A1719" s="1">
        <v>39086</v>
      </c>
      <c r="B1719">
        <v>5.0350000000000001</v>
      </c>
      <c r="C1719" s="285" t="s">
        <v>10</v>
      </c>
      <c r="D1719">
        <v>5.0350000000000001</v>
      </c>
      <c r="F1719" s="1">
        <v>39086</v>
      </c>
      <c r="G1719">
        <v>4.6040000000000001</v>
      </c>
      <c r="H1719" s="285" t="s">
        <v>10</v>
      </c>
      <c r="I1719">
        <v>4.6040000000000001</v>
      </c>
    </row>
    <row r="1720" spans="1:9">
      <c r="A1720" s="1">
        <v>39087</v>
      </c>
      <c r="B1720">
        <v>5.0430000000000001</v>
      </c>
      <c r="C1720" s="285" t="s">
        <v>10</v>
      </c>
      <c r="D1720">
        <v>5.0430000000000001</v>
      </c>
      <c r="F1720" s="1">
        <v>39087</v>
      </c>
      <c r="G1720">
        <v>4.6459999999999999</v>
      </c>
      <c r="H1720" s="285" t="s">
        <v>10</v>
      </c>
      <c r="I1720">
        <v>4.6459999999999999</v>
      </c>
    </row>
    <row r="1721" spans="1:9">
      <c r="A1721" s="1">
        <v>39090</v>
      </c>
      <c r="B1721">
        <v>5.0529999999999999</v>
      </c>
      <c r="C1721" s="285" t="s">
        <v>10</v>
      </c>
      <c r="D1721">
        <v>5.0529999999999999</v>
      </c>
      <c r="F1721" s="1">
        <v>39090</v>
      </c>
      <c r="G1721">
        <v>4.6539999999999999</v>
      </c>
      <c r="H1721" s="285" t="s">
        <v>10</v>
      </c>
      <c r="I1721">
        <v>4.6539999999999999</v>
      </c>
    </row>
    <row r="1722" spans="1:9">
      <c r="A1722" s="1">
        <v>39091</v>
      </c>
      <c r="B1722">
        <v>5.0780000000000003</v>
      </c>
      <c r="C1722" s="285" t="s">
        <v>10</v>
      </c>
      <c r="D1722">
        <v>5.0780000000000003</v>
      </c>
      <c r="F1722" s="1">
        <v>39091</v>
      </c>
      <c r="G1722">
        <v>4.6559999999999997</v>
      </c>
      <c r="H1722" s="285" t="s">
        <v>10</v>
      </c>
      <c r="I1722">
        <v>4.6559999999999997</v>
      </c>
    </row>
    <row r="1723" spans="1:9">
      <c r="A1723" s="1">
        <v>39092</v>
      </c>
      <c r="B1723">
        <v>5.0880000000000001</v>
      </c>
      <c r="C1723" s="285" t="s">
        <v>10</v>
      </c>
      <c r="D1723">
        <v>5.0880000000000001</v>
      </c>
      <c r="F1723" s="1">
        <v>39092</v>
      </c>
      <c r="G1723">
        <v>4.6859999999999999</v>
      </c>
      <c r="H1723" s="285" t="s">
        <v>10</v>
      </c>
      <c r="I1723">
        <v>4.6859999999999999</v>
      </c>
    </row>
    <row r="1724" spans="1:9">
      <c r="A1724" s="1">
        <v>39093</v>
      </c>
      <c r="B1724">
        <v>5.0970000000000004</v>
      </c>
      <c r="C1724" s="285" t="s">
        <v>10</v>
      </c>
      <c r="D1724">
        <v>5.0970000000000004</v>
      </c>
      <c r="F1724" s="1">
        <v>39093</v>
      </c>
      <c r="G1724">
        <v>4.7320000000000002</v>
      </c>
      <c r="H1724" s="285" t="s">
        <v>10</v>
      </c>
      <c r="I1724">
        <v>4.7320000000000002</v>
      </c>
    </row>
    <row r="1725" spans="1:9">
      <c r="A1725" s="1">
        <v>39094</v>
      </c>
      <c r="B1725">
        <v>5.0839999999999996</v>
      </c>
      <c r="C1725" s="285" t="s">
        <v>10</v>
      </c>
      <c r="D1725">
        <v>5.0839999999999996</v>
      </c>
      <c r="F1725" s="1">
        <v>39094</v>
      </c>
      <c r="G1725">
        <v>4.7770000000000001</v>
      </c>
      <c r="H1725" s="285" t="s">
        <v>10</v>
      </c>
      <c r="I1725">
        <v>4.7770000000000001</v>
      </c>
    </row>
    <row r="1726" spans="1:9">
      <c r="A1726" s="1">
        <v>39097</v>
      </c>
      <c r="B1726">
        <v>5.0830000000000002</v>
      </c>
      <c r="C1726" s="285" t="s">
        <v>10</v>
      </c>
      <c r="D1726">
        <v>5.0830000000000002</v>
      </c>
      <c r="F1726" s="1">
        <v>39097</v>
      </c>
      <c r="G1726">
        <v>4.7770000000000001</v>
      </c>
      <c r="H1726" s="285" t="s">
        <v>10</v>
      </c>
      <c r="I1726">
        <v>4.7770000000000001</v>
      </c>
    </row>
    <row r="1727" spans="1:9">
      <c r="A1727" s="1">
        <v>39098</v>
      </c>
      <c r="B1727">
        <v>5.0830000000000002</v>
      </c>
      <c r="C1727" s="285" t="s">
        <v>10</v>
      </c>
      <c r="D1727">
        <v>5.0830000000000002</v>
      </c>
      <c r="F1727" s="1">
        <v>39098</v>
      </c>
      <c r="G1727">
        <v>4.7489999999999997</v>
      </c>
      <c r="H1727" s="285" t="s">
        <v>10</v>
      </c>
      <c r="I1727">
        <v>4.7489999999999997</v>
      </c>
    </row>
    <row r="1728" spans="1:9">
      <c r="A1728" s="1">
        <v>39099</v>
      </c>
      <c r="B1728">
        <v>5.1079999999999997</v>
      </c>
      <c r="C1728" s="285" t="s">
        <v>10</v>
      </c>
      <c r="D1728">
        <v>5.1079999999999997</v>
      </c>
      <c r="F1728" s="1">
        <v>39099</v>
      </c>
      <c r="G1728">
        <v>4.7809999999999997</v>
      </c>
      <c r="H1728" s="285" t="s">
        <v>10</v>
      </c>
      <c r="I1728">
        <v>4.7809999999999997</v>
      </c>
    </row>
    <row r="1729" spans="1:9">
      <c r="A1729" s="1">
        <v>39100</v>
      </c>
      <c r="B1729">
        <v>5.1180000000000003</v>
      </c>
      <c r="C1729" s="285" t="s">
        <v>10</v>
      </c>
      <c r="D1729">
        <v>5.1180000000000003</v>
      </c>
      <c r="F1729" s="1">
        <v>39100</v>
      </c>
      <c r="G1729">
        <v>4.7450000000000001</v>
      </c>
      <c r="H1729" s="285" t="s">
        <v>10</v>
      </c>
      <c r="I1729">
        <v>4.7450000000000001</v>
      </c>
    </row>
    <row r="1730" spans="1:9">
      <c r="A1730" s="1">
        <v>39101</v>
      </c>
      <c r="B1730">
        <v>5.1370000000000005</v>
      </c>
      <c r="C1730" s="285" t="s">
        <v>10</v>
      </c>
      <c r="D1730">
        <v>5.1370000000000005</v>
      </c>
      <c r="F1730" s="1">
        <v>39101</v>
      </c>
      <c r="G1730">
        <v>4.7770000000000001</v>
      </c>
      <c r="H1730" s="285" t="s">
        <v>10</v>
      </c>
      <c r="I1730">
        <v>4.7770000000000001</v>
      </c>
    </row>
    <row r="1731" spans="1:9">
      <c r="A1731" s="1">
        <v>39104</v>
      </c>
      <c r="B1731">
        <v>5.1260000000000003</v>
      </c>
      <c r="C1731" s="285" t="s">
        <v>10</v>
      </c>
      <c r="D1731">
        <v>5.1260000000000003</v>
      </c>
      <c r="F1731" s="1">
        <v>39104</v>
      </c>
      <c r="G1731">
        <v>4.7610000000000001</v>
      </c>
      <c r="H1731" s="285" t="s">
        <v>10</v>
      </c>
      <c r="I1731">
        <v>4.7610000000000001</v>
      </c>
    </row>
    <row r="1732" spans="1:9">
      <c r="A1732" s="1">
        <v>39105</v>
      </c>
      <c r="B1732">
        <v>5.14</v>
      </c>
      <c r="C1732" s="285" t="s">
        <v>10</v>
      </c>
      <c r="D1732">
        <v>5.14</v>
      </c>
      <c r="F1732" s="1">
        <v>39105</v>
      </c>
      <c r="G1732">
        <v>4.8100000000000005</v>
      </c>
      <c r="H1732" s="285" t="s">
        <v>10</v>
      </c>
      <c r="I1732">
        <v>4.8100000000000005</v>
      </c>
    </row>
    <row r="1733" spans="1:9">
      <c r="A1733" s="1">
        <v>39106</v>
      </c>
      <c r="B1733">
        <v>5.1289999999999996</v>
      </c>
      <c r="C1733" s="285" t="s">
        <v>10</v>
      </c>
      <c r="D1733">
        <v>5.1289999999999996</v>
      </c>
      <c r="F1733" s="1">
        <v>39106</v>
      </c>
      <c r="G1733">
        <v>4.8100000000000005</v>
      </c>
      <c r="H1733" s="285" t="s">
        <v>10</v>
      </c>
      <c r="I1733">
        <v>4.8100000000000005</v>
      </c>
    </row>
    <row r="1734" spans="1:9">
      <c r="A1734" s="1">
        <v>39107</v>
      </c>
      <c r="B1734">
        <v>5.1390000000000002</v>
      </c>
      <c r="C1734" s="285" t="s">
        <v>10</v>
      </c>
      <c r="D1734">
        <v>5.1390000000000002</v>
      </c>
      <c r="F1734" s="1">
        <v>39107</v>
      </c>
      <c r="G1734">
        <v>4.875</v>
      </c>
      <c r="H1734" s="285" t="s">
        <v>10</v>
      </c>
      <c r="I1734">
        <v>4.875</v>
      </c>
    </row>
    <row r="1735" spans="1:9">
      <c r="A1735" s="1">
        <v>39108</v>
      </c>
      <c r="B1735">
        <v>5.1260000000000003</v>
      </c>
      <c r="C1735" s="285" t="s">
        <v>10</v>
      </c>
      <c r="D1735">
        <v>5.1260000000000003</v>
      </c>
      <c r="F1735" s="1">
        <v>39108</v>
      </c>
      <c r="G1735">
        <v>4.875</v>
      </c>
      <c r="H1735" s="285" t="s">
        <v>10</v>
      </c>
      <c r="I1735">
        <v>4.875</v>
      </c>
    </row>
    <row r="1736" spans="1:9">
      <c r="A1736" s="1">
        <v>39111</v>
      </c>
      <c r="B1736">
        <v>5.1260000000000003</v>
      </c>
      <c r="C1736" s="285" t="s">
        <v>10</v>
      </c>
      <c r="D1736">
        <v>5.1260000000000003</v>
      </c>
      <c r="F1736" s="1">
        <v>39111</v>
      </c>
      <c r="G1736">
        <v>4.8920000000000003</v>
      </c>
      <c r="H1736" s="285" t="s">
        <v>10</v>
      </c>
      <c r="I1736">
        <v>4.8920000000000003</v>
      </c>
    </row>
    <row r="1737" spans="1:9">
      <c r="A1737" s="1">
        <v>39112</v>
      </c>
      <c r="B1737">
        <v>5.1349999999999998</v>
      </c>
      <c r="C1737" s="285" t="s">
        <v>10</v>
      </c>
      <c r="D1737">
        <v>5.1349999999999998</v>
      </c>
      <c r="F1737" s="1">
        <v>39112</v>
      </c>
      <c r="G1737">
        <v>4.8710000000000004</v>
      </c>
      <c r="H1737" s="285" t="s">
        <v>10</v>
      </c>
      <c r="I1737">
        <v>4.8710000000000004</v>
      </c>
    </row>
    <row r="1738" spans="1:9">
      <c r="A1738" s="1">
        <v>39113</v>
      </c>
      <c r="B1738">
        <v>5.1079999999999997</v>
      </c>
      <c r="C1738" s="285" t="s">
        <v>10</v>
      </c>
      <c r="D1738">
        <v>5.1079999999999997</v>
      </c>
      <c r="F1738" s="1">
        <v>39113</v>
      </c>
      <c r="G1738">
        <v>4.8100000000000005</v>
      </c>
      <c r="H1738" s="285" t="s">
        <v>10</v>
      </c>
      <c r="I1738">
        <v>4.8100000000000005</v>
      </c>
    </row>
    <row r="1739" spans="1:9">
      <c r="A1739" s="1">
        <v>39114</v>
      </c>
      <c r="B1739">
        <v>5.1180000000000003</v>
      </c>
      <c r="C1739" s="285" t="s">
        <v>10</v>
      </c>
      <c r="D1739">
        <v>5.1180000000000003</v>
      </c>
      <c r="F1739" s="1">
        <v>39114</v>
      </c>
      <c r="G1739">
        <v>4.8369999999999997</v>
      </c>
      <c r="H1739" s="285" t="s">
        <v>10</v>
      </c>
      <c r="I1739">
        <v>4.8369999999999997</v>
      </c>
    </row>
    <row r="1740" spans="1:9">
      <c r="A1740" s="1">
        <v>39115</v>
      </c>
      <c r="B1740">
        <v>5.1370000000000005</v>
      </c>
      <c r="C1740" s="285" t="s">
        <v>10</v>
      </c>
      <c r="D1740">
        <v>5.1370000000000005</v>
      </c>
      <c r="F1740" s="1">
        <v>39115</v>
      </c>
      <c r="G1740">
        <v>4.8220000000000001</v>
      </c>
      <c r="H1740" s="285" t="s">
        <v>10</v>
      </c>
      <c r="I1740">
        <v>4.8220000000000001</v>
      </c>
    </row>
    <row r="1741" spans="1:9">
      <c r="A1741" s="1">
        <v>39118</v>
      </c>
      <c r="B1741">
        <v>5.1260000000000003</v>
      </c>
      <c r="C1741" s="285" t="s">
        <v>10</v>
      </c>
      <c r="D1741">
        <v>5.1260000000000003</v>
      </c>
      <c r="F1741" s="1">
        <v>39118</v>
      </c>
      <c r="G1741">
        <v>4.8040000000000003</v>
      </c>
      <c r="H1741" s="285" t="s">
        <v>10</v>
      </c>
      <c r="I1741">
        <v>4.8040000000000003</v>
      </c>
    </row>
    <row r="1742" spans="1:9">
      <c r="A1742" s="1">
        <v>39119</v>
      </c>
      <c r="B1742">
        <v>5.1449999999999996</v>
      </c>
      <c r="C1742" s="285" t="s">
        <v>10</v>
      </c>
      <c r="D1742">
        <v>5.1449999999999996</v>
      </c>
      <c r="F1742" s="1">
        <v>39119</v>
      </c>
      <c r="G1742">
        <v>4.7679999999999998</v>
      </c>
      <c r="H1742" s="285" t="s">
        <v>10</v>
      </c>
      <c r="I1742">
        <v>4.7679999999999998</v>
      </c>
    </row>
    <row r="1743" spans="1:9">
      <c r="A1743" s="1">
        <v>39120</v>
      </c>
      <c r="B1743">
        <v>5.15</v>
      </c>
      <c r="C1743" s="285" t="s">
        <v>10</v>
      </c>
      <c r="D1743">
        <v>5.15</v>
      </c>
      <c r="F1743" s="1">
        <v>39120</v>
      </c>
      <c r="G1743">
        <v>4.7450000000000001</v>
      </c>
      <c r="H1743" s="285" t="s">
        <v>10</v>
      </c>
      <c r="I1743">
        <v>4.7450000000000001</v>
      </c>
    </row>
    <row r="1744" spans="1:9">
      <c r="A1744" s="1">
        <v>39121</v>
      </c>
      <c r="B1744">
        <v>5.149</v>
      </c>
      <c r="C1744" s="285" t="s">
        <v>10</v>
      </c>
      <c r="D1744">
        <v>5.149</v>
      </c>
      <c r="F1744" s="1">
        <v>39121</v>
      </c>
      <c r="G1744">
        <v>4.7329999999999997</v>
      </c>
      <c r="H1744" s="285" t="s">
        <v>10</v>
      </c>
      <c r="I1744">
        <v>4.7329999999999997</v>
      </c>
    </row>
    <row r="1745" spans="1:9">
      <c r="A1745" s="1">
        <v>39122</v>
      </c>
      <c r="B1745">
        <v>5.1470000000000002</v>
      </c>
      <c r="C1745" s="285" t="s">
        <v>10</v>
      </c>
      <c r="D1745">
        <v>5.1470000000000002</v>
      </c>
      <c r="F1745" s="1">
        <v>39122</v>
      </c>
      <c r="G1745">
        <v>4.782</v>
      </c>
      <c r="H1745" s="285" t="s">
        <v>10</v>
      </c>
      <c r="I1745">
        <v>4.782</v>
      </c>
    </row>
    <row r="1746" spans="1:9">
      <c r="A1746" s="1">
        <v>39125</v>
      </c>
      <c r="B1746">
        <v>5.157</v>
      </c>
      <c r="C1746" s="285" t="s">
        <v>10</v>
      </c>
      <c r="D1746">
        <v>5.157</v>
      </c>
      <c r="F1746" s="1">
        <v>39125</v>
      </c>
      <c r="G1746">
        <v>4.806</v>
      </c>
      <c r="H1746" s="285" t="s">
        <v>10</v>
      </c>
      <c r="I1746">
        <v>4.806</v>
      </c>
    </row>
    <row r="1747" spans="1:9">
      <c r="A1747" s="1">
        <v>39126</v>
      </c>
      <c r="B1747">
        <v>5.1660000000000004</v>
      </c>
      <c r="C1747" s="285" t="s">
        <v>10</v>
      </c>
      <c r="D1747">
        <v>5.1660000000000004</v>
      </c>
      <c r="F1747" s="1">
        <v>39126</v>
      </c>
      <c r="G1747">
        <v>4.8100000000000005</v>
      </c>
      <c r="H1747" s="285" t="s">
        <v>10</v>
      </c>
      <c r="I1747">
        <v>4.8100000000000005</v>
      </c>
    </row>
    <row r="1748" spans="1:9">
      <c r="A1748" s="1">
        <v>39127</v>
      </c>
      <c r="B1748">
        <v>5.15</v>
      </c>
      <c r="C1748" s="285" t="s">
        <v>10</v>
      </c>
      <c r="D1748">
        <v>5.15</v>
      </c>
      <c r="F1748" s="1">
        <v>39127</v>
      </c>
      <c r="G1748">
        <v>4.7379999999999995</v>
      </c>
      <c r="H1748" s="285" t="s">
        <v>10</v>
      </c>
      <c r="I1748">
        <v>4.7379999999999995</v>
      </c>
    </row>
    <row r="1749" spans="1:9">
      <c r="A1749" s="1">
        <v>39128</v>
      </c>
      <c r="B1749">
        <v>5.16</v>
      </c>
      <c r="C1749" s="285" t="s">
        <v>10</v>
      </c>
      <c r="D1749">
        <v>5.16</v>
      </c>
      <c r="F1749" s="1">
        <v>39128</v>
      </c>
      <c r="G1749">
        <v>4.7080000000000002</v>
      </c>
      <c r="H1749" s="285" t="s">
        <v>10</v>
      </c>
      <c r="I1749">
        <v>4.7080000000000002</v>
      </c>
    </row>
    <row r="1750" spans="1:9">
      <c r="A1750" s="1">
        <v>39129</v>
      </c>
      <c r="B1750">
        <v>5.1669999999999998</v>
      </c>
      <c r="C1750" s="285" t="s">
        <v>10</v>
      </c>
      <c r="D1750">
        <v>5.1669999999999998</v>
      </c>
      <c r="F1750" s="1">
        <v>39129</v>
      </c>
      <c r="G1750">
        <v>4.6899999999999995</v>
      </c>
      <c r="H1750" s="285" t="s">
        <v>10</v>
      </c>
      <c r="I1750">
        <v>4.6899999999999995</v>
      </c>
    </row>
    <row r="1751" spans="1:9">
      <c r="A1751" s="1">
        <v>39132</v>
      </c>
      <c r="B1751">
        <v>5.1660000000000004</v>
      </c>
      <c r="C1751" s="285" t="s">
        <v>10</v>
      </c>
      <c r="D1751">
        <v>5.1660000000000004</v>
      </c>
      <c r="F1751" s="1">
        <v>39132</v>
      </c>
      <c r="G1751">
        <v>4.6899999999999995</v>
      </c>
      <c r="H1751" s="285" t="s">
        <v>10</v>
      </c>
      <c r="I1751">
        <v>4.6899999999999995</v>
      </c>
    </row>
    <row r="1752" spans="1:9">
      <c r="A1752" s="1">
        <v>39133</v>
      </c>
      <c r="B1752">
        <v>5.1660000000000004</v>
      </c>
      <c r="C1752" s="285" t="s">
        <v>10</v>
      </c>
      <c r="D1752">
        <v>5.1660000000000004</v>
      </c>
      <c r="F1752" s="1">
        <v>39133</v>
      </c>
      <c r="G1752">
        <v>4.6760000000000002</v>
      </c>
      <c r="H1752" s="285" t="s">
        <v>10</v>
      </c>
      <c r="I1752">
        <v>4.6760000000000002</v>
      </c>
    </row>
    <row r="1753" spans="1:9">
      <c r="A1753" s="1">
        <v>39134</v>
      </c>
      <c r="B1753">
        <v>5.1760000000000002</v>
      </c>
      <c r="C1753" s="285" t="s">
        <v>10</v>
      </c>
      <c r="D1753">
        <v>5.1760000000000002</v>
      </c>
      <c r="F1753" s="1">
        <v>39134</v>
      </c>
      <c r="G1753">
        <v>4.6920000000000002</v>
      </c>
      <c r="H1753" s="285" t="s">
        <v>10</v>
      </c>
      <c r="I1753">
        <v>4.6920000000000002</v>
      </c>
    </row>
    <row r="1754" spans="1:9">
      <c r="A1754" s="1">
        <v>39135</v>
      </c>
      <c r="B1754">
        <v>5.18</v>
      </c>
      <c r="C1754" s="285" t="s">
        <v>10</v>
      </c>
      <c r="D1754">
        <v>5.18</v>
      </c>
      <c r="F1754" s="1">
        <v>39135</v>
      </c>
      <c r="G1754">
        <v>4.7300000000000004</v>
      </c>
      <c r="H1754" s="285" t="s">
        <v>10</v>
      </c>
      <c r="I1754">
        <v>4.7300000000000004</v>
      </c>
    </row>
    <row r="1755" spans="1:9">
      <c r="A1755" s="1">
        <v>39136</v>
      </c>
      <c r="B1755">
        <v>5.1779999999999999</v>
      </c>
      <c r="C1755" s="285" t="s">
        <v>10</v>
      </c>
      <c r="D1755">
        <v>5.1779999999999999</v>
      </c>
      <c r="F1755" s="1">
        <v>39136</v>
      </c>
      <c r="G1755">
        <v>4.6719999999999997</v>
      </c>
      <c r="H1755" s="285" t="s">
        <v>10</v>
      </c>
      <c r="I1755">
        <v>4.6719999999999997</v>
      </c>
    </row>
    <row r="1756" spans="1:9">
      <c r="A1756" s="1">
        <v>39139</v>
      </c>
      <c r="B1756">
        <v>5.1669999999999998</v>
      </c>
      <c r="C1756" s="285" t="s">
        <v>10</v>
      </c>
      <c r="D1756">
        <v>5.1669999999999998</v>
      </c>
      <c r="F1756" s="1">
        <v>39139</v>
      </c>
      <c r="G1756">
        <v>4.6269999999999998</v>
      </c>
      <c r="H1756" s="285" t="s">
        <v>10</v>
      </c>
      <c r="I1756">
        <v>4.6269999999999998</v>
      </c>
    </row>
    <row r="1757" spans="1:9">
      <c r="A1757" s="1">
        <v>39140</v>
      </c>
      <c r="B1757">
        <v>5.1139999999999999</v>
      </c>
      <c r="C1757" s="285" t="s">
        <v>10</v>
      </c>
      <c r="D1757">
        <v>5.1139999999999999</v>
      </c>
      <c r="F1757" s="1">
        <v>39140</v>
      </c>
      <c r="G1757">
        <v>4.5129999999999999</v>
      </c>
      <c r="H1757" s="285" t="s">
        <v>10</v>
      </c>
      <c r="I1757">
        <v>4.5129999999999999</v>
      </c>
    </row>
    <row r="1758" spans="1:9">
      <c r="A1758" s="1">
        <v>39141</v>
      </c>
      <c r="B1758">
        <v>5.1289999999999996</v>
      </c>
      <c r="C1758" s="285" t="s">
        <v>10</v>
      </c>
      <c r="D1758">
        <v>5.1289999999999996</v>
      </c>
      <c r="F1758" s="1">
        <v>39141</v>
      </c>
      <c r="G1758">
        <v>4.5679999999999996</v>
      </c>
      <c r="H1758" s="285" t="s">
        <v>10</v>
      </c>
      <c r="I1758">
        <v>4.5679999999999996</v>
      </c>
    </row>
    <row r="1759" spans="1:9">
      <c r="A1759" s="1">
        <v>39142</v>
      </c>
      <c r="B1759">
        <v>5.1280000000000001</v>
      </c>
      <c r="C1759" s="285" t="s">
        <v>10</v>
      </c>
      <c r="D1759">
        <v>5.1280000000000001</v>
      </c>
      <c r="F1759" s="1">
        <v>39142</v>
      </c>
      <c r="G1759">
        <v>4.5519999999999996</v>
      </c>
      <c r="H1759" s="285" t="s">
        <v>10</v>
      </c>
      <c r="I1759">
        <v>4.5519999999999996</v>
      </c>
    </row>
    <row r="1760" spans="1:9">
      <c r="A1760" s="1">
        <v>39143</v>
      </c>
      <c r="B1760">
        <v>5.0949999999999998</v>
      </c>
      <c r="C1760" s="285" t="s">
        <v>10</v>
      </c>
      <c r="D1760">
        <v>5.0949999999999998</v>
      </c>
      <c r="F1760" s="1">
        <v>39143</v>
      </c>
      <c r="G1760">
        <v>4.4989999999999997</v>
      </c>
      <c r="H1760" s="285" t="s">
        <v>10</v>
      </c>
      <c r="I1760">
        <v>4.4989999999999997</v>
      </c>
    </row>
    <row r="1761" spans="1:9">
      <c r="A1761" s="1">
        <v>39146</v>
      </c>
      <c r="B1761">
        <v>5.0839999999999996</v>
      </c>
      <c r="C1761" s="285" t="s">
        <v>10</v>
      </c>
      <c r="D1761">
        <v>5.0839999999999996</v>
      </c>
      <c r="F1761" s="1">
        <v>39146</v>
      </c>
      <c r="G1761">
        <v>4.4969999999999999</v>
      </c>
      <c r="H1761" s="285" t="s">
        <v>10</v>
      </c>
      <c r="I1761">
        <v>4.4969999999999999</v>
      </c>
    </row>
    <row r="1762" spans="1:9">
      <c r="A1762" s="1">
        <v>39147</v>
      </c>
      <c r="B1762">
        <v>5.1139999999999999</v>
      </c>
      <c r="C1762" s="285" t="s">
        <v>10</v>
      </c>
      <c r="D1762">
        <v>5.1139999999999999</v>
      </c>
      <c r="F1762" s="1">
        <v>39147</v>
      </c>
      <c r="G1762">
        <v>4.53</v>
      </c>
      <c r="H1762" s="285" t="s">
        <v>10</v>
      </c>
      <c r="I1762">
        <v>4.53</v>
      </c>
    </row>
    <row r="1763" spans="1:9">
      <c r="A1763" s="1">
        <v>39148</v>
      </c>
      <c r="B1763">
        <v>5.0880000000000001</v>
      </c>
      <c r="C1763" s="285" t="s">
        <v>10</v>
      </c>
      <c r="D1763">
        <v>5.0880000000000001</v>
      </c>
      <c r="F1763" s="1">
        <v>39148</v>
      </c>
      <c r="G1763">
        <v>4.4889999999999999</v>
      </c>
      <c r="H1763" s="285" t="s">
        <v>10</v>
      </c>
      <c r="I1763">
        <v>4.4889999999999999</v>
      </c>
    </row>
    <row r="1764" spans="1:9">
      <c r="A1764" s="1">
        <v>39149</v>
      </c>
      <c r="B1764">
        <v>5.0759999999999996</v>
      </c>
      <c r="C1764" s="285" t="s">
        <v>10</v>
      </c>
      <c r="D1764">
        <v>5.0759999999999996</v>
      </c>
      <c r="F1764" s="1">
        <v>39149</v>
      </c>
      <c r="G1764">
        <v>4.5140000000000002</v>
      </c>
      <c r="H1764" s="285" t="s">
        <v>10</v>
      </c>
      <c r="I1764">
        <v>4.5140000000000002</v>
      </c>
    </row>
    <row r="1765" spans="1:9">
      <c r="A1765" s="1">
        <v>39150</v>
      </c>
      <c r="B1765">
        <v>5.085</v>
      </c>
      <c r="C1765" s="285" t="s">
        <v>10</v>
      </c>
      <c r="D1765">
        <v>5.085</v>
      </c>
      <c r="F1765" s="1">
        <v>39150</v>
      </c>
      <c r="G1765">
        <v>4.5890000000000004</v>
      </c>
      <c r="H1765" s="285" t="s">
        <v>10</v>
      </c>
      <c r="I1765">
        <v>4.5890000000000004</v>
      </c>
    </row>
    <row r="1766" spans="1:9">
      <c r="A1766" s="1">
        <v>39153</v>
      </c>
      <c r="B1766">
        <v>5.0839999999999996</v>
      </c>
      <c r="C1766" s="285" t="s">
        <v>10</v>
      </c>
      <c r="D1766">
        <v>5.0839999999999996</v>
      </c>
      <c r="F1766" s="1">
        <v>39153</v>
      </c>
      <c r="G1766">
        <v>4.5540000000000003</v>
      </c>
      <c r="H1766" s="285" t="s">
        <v>10</v>
      </c>
      <c r="I1766">
        <v>4.5540000000000003</v>
      </c>
    </row>
    <row r="1767" spans="1:9">
      <c r="A1767" s="1">
        <v>39154</v>
      </c>
      <c r="B1767">
        <v>5.0620000000000003</v>
      </c>
      <c r="C1767" s="285" t="s">
        <v>10</v>
      </c>
      <c r="D1767">
        <v>5.0620000000000003</v>
      </c>
      <c r="F1767" s="1">
        <v>39154</v>
      </c>
      <c r="G1767">
        <v>4.4930000000000003</v>
      </c>
      <c r="H1767" s="285" t="s">
        <v>10</v>
      </c>
      <c r="I1767">
        <v>4.4930000000000003</v>
      </c>
    </row>
    <row r="1768" spans="1:9">
      <c r="A1768" s="1">
        <v>39155</v>
      </c>
      <c r="B1768">
        <v>5.0460000000000003</v>
      </c>
      <c r="C1768" s="285" t="s">
        <v>10</v>
      </c>
      <c r="D1768">
        <v>5.0460000000000003</v>
      </c>
      <c r="F1768" s="1">
        <v>39155</v>
      </c>
      <c r="G1768">
        <v>4.5359999999999996</v>
      </c>
      <c r="H1768" s="285" t="s">
        <v>10</v>
      </c>
      <c r="I1768">
        <v>4.5359999999999996</v>
      </c>
    </row>
    <row r="1769" spans="1:9">
      <c r="A1769" s="1">
        <v>39156</v>
      </c>
      <c r="B1769">
        <v>5.0350000000000001</v>
      </c>
      <c r="C1769" s="285" t="s">
        <v>10</v>
      </c>
      <c r="D1769">
        <v>5.0350000000000001</v>
      </c>
      <c r="F1769" s="1">
        <v>39156</v>
      </c>
      <c r="G1769">
        <v>4.5380000000000003</v>
      </c>
      <c r="H1769" s="285" t="s">
        <v>10</v>
      </c>
      <c r="I1769">
        <v>4.5380000000000003</v>
      </c>
    </row>
    <row r="1770" spans="1:9">
      <c r="A1770" s="1">
        <v>39157</v>
      </c>
      <c r="B1770">
        <v>5.0220000000000002</v>
      </c>
      <c r="C1770" s="285" t="s">
        <v>10</v>
      </c>
      <c r="D1770">
        <v>5.0220000000000002</v>
      </c>
      <c r="F1770" s="1">
        <v>39157</v>
      </c>
      <c r="G1770">
        <v>4.5449999999999999</v>
      </c>
      <c r="H1770" s="285" t="s">
        <v>10</v>
      </c>
      <c r="I1770">
        <v>4.5449999999999999</v>
      </c>
    </row>
    <row r="1771" spans="1:9">
      <c r="A1771" s="1">
        <v>39160</v>
      </c>
      <c r="B1771">
        <v>5.0220000000000002</v>
      </c>
      <c r="C1771" s="285" t="s">
        <v>10</v>
      </c>
      <c r="D1771">
        <v>5.0220000000000002</v>
      </c>
      <c r="F1771" s="1">
        <v>39160</v>
      </c>
      <c r="G1771">
        <v>4.5649999999999995</v>
      </c>
      <c r="H1771" s="285" t="s">
        <v>10</v>
      </c>
      <c r="I1771">
        <v>4.5649999999999995</v>
      </c>
    </row>
    <row r="1772" spans="1:9">
      <c r="A1772" s="1">
        <v>39161</v>
      </c>
      <c r="B1772">
        <v>5.0519999999999996</v>
      </c>
      <c r="C1772" s="285" t="s">
        <v>10</v>
      </c>
      <c r="D1772">
        <v>5.0519999999999996</v>
      </c>
      <c r="F1772" s="1">
        <v>39161</v>
      </c>
      <c r="G1772">
        <v>4.5510000000000002</v>
      </c>
      <c r="H1772" s="285" t="s">
        <v>10</v>
      </c>
      <c r="I1772">
        <v>4.5510000000000002</v>
      </c>
    </row>
    <row r="1773" spans="1:9">
      <c r="A1773" s="1">
        <v>39162</v>
      </c>
      <c r="B1773">
        <v>5.0359999999999996</v>
      </c>
      <c r="C1773" s="285" t="s">
        <v>10</v>
      </c>
      <c r="D1773">
        <v>5.0359999999999996</v>
      </c>
      <c r="F1773" s="1">
        <v>39162</v>
      </c>
      <c r="G1773">
        <v>4.5380000000000003</v>
      </c>
      <c r="H1773" s="285" t="s">
        <v>10</v>
      </c>
      <c r="I1773">
        <v>4.5380000000000003</v>
      </c>
    </row>
    <row r="1774" spans="1:9">
      <c r="A1774" s="1">
        <v>39163</v>
      </c>
      <c r="B1774">
        <v>5.0449999999999999</v>
      </c>
      <c r="C1774" s="285" t="s">
        <v>10</v>
      </c>
      <c r="D1774">
        <v>5.0449999999999999</v>
      </c>
      <c r="F1774" s="1">
        <v>39163</v>
      </c>
      <c r="G1774">
        <v>4.585</v>
      </c>
      <c r="H1774" s="285" t="s">
        <v>10</v>
      </c>
      <c r="I1774">
        <v>4.585</v>
      </c>
    </row>
    <row r="1775" spans="1:9">
      <c r="A1775" s="1">
        <v>39164</v>
      </c>
      <c r="B1775">
        <v>5.0640000000000001</v>
      </c>
      <c r="C1775" s="285" t="s">
        <v>10</v>
      </c>
      <c r="D1775">
        <v>5.0640000000000001</v>
      </c>
      <c r="F1775" s="1">
        <v>39164</v>
      </c>
      <c r="G1775">
        <v>4.6129999999999995</v>
      </c>
      <c r="H1775" s="285" t="s">
        <v>10</v>
      </c>
      <c r="I1775">
        <v>4.6129999999999995</v>
      </c>
    </row>
    <row r="1776" spans="1:9">
      <c r="A1776" s="1">
        <v>39167</v>
      </c>
      <c r="B1776">
        <v>5.0629999999999997</v>
      </c>
      <c r="C1776" s="285" t="s">
        <v>10</v>
      </c>
      <c r="D1776">
        <v>5.0629999999999997</v>
      </c>
      <c r="F1776" s="1">
        <v>39167</v>
      </c>
      <c r="G1776">
        <v>4.6029999999999998</v>
      </c>
      <c r="H1776" s="285" t="s">
        <v>10</v>
      </c>
      <c r="I1776">
        <v>4.6029999999999998</v>
      </c>
    </row>
    <row r="1777" spans="1:9">
      <c r="A1777" s="1">
        <v>39168</v>
      </c>
      <c r="B1777">
        <v>5.0519999999999996</v>
      </c>
      <c r="C1777" s="285" t="s">
        <v>10</v>
      </c>
      <c r="D1777">
        <v>5.0519999999999996</v>
      </c>
      <c r="F1777" s="1">
        <v>39168</v>
      </c>
      <c r="G1777">
        <v>4.5990000000000002</v>
      </c>
      <c r="H1777" s="285" t="s">
        <v>10</v>
      </c>
      <c r="I1777">
        <v>4.5990000000000002</v>
      </c>
    </row>
    <row r="1778" spans="1:9">
      <c r="A1778" s="1">
        <v>39169</v>
      </c>
      <c r="B1778">
        <v>5.0460000000000003</v>
      </c>
      <c r="C1778" s="285" t="s">
        <v>10</v>
      </c>
      <c r="D1778">
        <v>5.0460000000000003</v>
      </c>
      <c r="F1778" s="1">
        <v>39169</v>
      </c>
      <c r="G1778">
        <v>4.6219999999999999</v>
      </c>
      <c r="H1778" s="285" t="s">
        <v>10</v>
      </c>
      <c r="I1778">
        <v>4.6219999999999999</v>
      </c>
    </row>
    <row r="1779" spans="1:9">
      <c r="A1779" s="1">
        <v>39170</v>
      </c>
      <c r="B1779">
        <v>5.0350000000000001</v>
      </c>
      <c r="C1779" s="285" t="s">
        <v>10</v>
      </c>
      <c r="D1779">
        <v>5.0350000000000001</v>
      </c>
      <c r="F1779" s="1">
        <v>39170</v>
      </c>
      <c r="G1779">
        <v>4.6440000000000001</v>
      </c>
      <c r="H1779" s="285" t="s">
        <v>10</v>
      </c>
      <c r="I1779">
        <v>4.6440000000000001</v>
      </c>
    </row>
    <row r="1780" spans="1:9">
      <c r="A1780" s="1">
        <v>39171</v>
      </c>
      <c r="B1780">
        <v>5.0330000000000004</v>
      </c>
      <c r="C1780" s="285" t="s">
        <v>10</v>
      </c>
      <c r="D1780">
        <v>5.0330000000000004</v>
      </c>
      <c r="F1780" s="1">
        <v>39171</v>
      </c>
      <c r="G1780">
        <v>4.6459999999999999</v>
      </c>
      <c r="H1780" s="285" t="s">
        <v>10</v>
      </c>
      <c r="I1780">
        <v>4.6459999999999999</v>
      </c>
    </row>
    <row r="1781" spans="1:9">
      <c r="A1781" s="1">
        <v>39174</v>
      </c>
      <c r="B1781">
        <v>5.032</v>
      </c>
      <c r="C1781" s="285" t="s">
        <v>10</v>
      </c>
      <c r="D1781">
        <v>5.032</v>
      </c>
      <c r="F1781" s="1">
        <v>39174</v>
      </c>
      <c r="G1781">
        <v>4.6420000000000003</v>
      </c>
      <c r="H1781" s="285" t="s">
        <v>10</v>
      </c>
      <c r="I1781">
        <v>4.6420000000000003</v>
      </c>
    </row>
    <row r="1782" spans="1:9">
      <c r="A1782" s="1">
        <v>39175</v>
      </c>
      <c r="B1782">
        <v>5.0410000000000004</v>
      </c>
      <c r="C1782" s="285" t="s">
        <v>10</v>
      </c>
      <c r="D1782">
        <v>5.0410000000000004</v>
      </c>
      <c r="F1782" s="1">
        <v>39175</v>
      </c>
      <c r="G1782">
        <v>4.6660000000000004</v>
      </c>
      <c r="H1782" s="285" t="s">
        <v>10</v>
      </c>
      <c r="I1782">
        <v>4.6660000000000004</v>
      </c>
    </row>
    <row r="1783" spans="1:9">
      <c r="A1783" s="1">
        <v>39176</v>
      </c>
      <c r="B1783">
        <v>5.0359999999999996</v>
      </c>
      <c r="C1783" s="285" t="s">
        <v>10</v>
      </c>
      <c r="D1783">
        <v>5.0359999999999996</v>
      </c>
      <c r="F1783" s="1">
        <v>39176</v>
      </c>
      <c r="G1783">
        <v>4.6500000000000004</v>
      </c>
      <c r="H1783" s="285" t="s">
        <v>10</v>
      </c>
      <c r="I1783">
        <v>4.6500000000000004</v>
      </c>
    </row>
    <row r="1784" spans="1:9">
      <c r="A1784" s="1">
        <v>39177</v>
      </c>
      <c r="B1784">
        <v>5.0220000000000002</v>
      </c>
      <c r="C1784" s="285" t="s">
        <v>10</v>
      </c>
      <c r="D1784">
        <v>5.0220000000000002</v>
      </c>
      <c r="F1784" s="1">
        <v>39177</v>
      </c>
      <c r="G1784">
        <v>4.68</v>
      </c>
      <c r="H1784" s="285" t="s">
        <v>10</v>
      </c>
      <c r="I1784">
        <v>4.68</v>
      </c>
    </row>
    <row r="1785" spans="1:9">
      <c r="A1785" s="1">
        <v>39178</v>
      </c>
      <c r="B1785">
        <v>5.032</v>
      </c>
      <c r="C1785" s="285" t="s">
        <v>10</v>
      </c>
      <c r="D1785">
        <v>5.032</v>
      </c>
      <c r="F1785" s="1">
        <v>39178</v>
      </c>
      <c r="G1785">
        <v>4.7510000000000003</v>
      </c>
      <c r="H1785" s="285" t="s">
        <v>10</v>
      </c>
      <c r="I1785">
        <v>4.7510000000000003</v>
      </c>
    </row>
    <row r="1786" spans="1:9">
      <c r="A1786" s="1">
        <v>39181</v>
      </c>
      <c r="B1786">
        <v>5.0209999999999999</v>
      </c>
      <c r="C1786" s="285" t="s">
        <v>10</v>
      </c>
      <c r="D1786">
        <v>5.0209999999999999</v>
      </c>
      <c r="F1786" s="1">
        <v>39181</v>
      </c>
      <c r="G1786">
        <v>4.7450000000000001</v>
      </c>
      <c r="H1786" s="285" t="s">
        <v>10</v>
      </c>
      <c r="I1786">
        <v>4.7450000000000001</v>
      </c>
    </row>
    <row r="1787" spans="1:9">
      <c r="A1787" s="1">
        <v>39182</v>
      </c>
      <c r="B1787">
        <v>5.01</v>
      </c>
      <c r="C1787" s="285" t="s">
        <v>10</v>
      </c>
      <c r="D1787">
        <v>5.01</v>
      </c>
      <c r="F1787" s="1">
        <v>39182</v>
      </c>
      <c r="G1787">
        <v>4.72</v>
      </c>
      <c r="H1787" s="285" t="s">
        <v>10</v>
      </c>
      <c r="I1787">
        <v>4.72</v>
      </c>
    </row>
    <row r="1788" spans="1:9">
      <c r="A1788" s="1">
        <v>39183</v>
      </c>
      <c r="B1788">
        <v>5.0149999999999997</v>
      </c>
      <c r="C1788" s="285" t="s">
        <v>10</v>
      </c>
      <c r="D1788">
        <v>5.0149999999999997</v>
      </c>
      <c r="F1788" s="1">
        <v>39183</v>
      </c>
      <c r="G1788">
        <v>4.7320000000000002</v>
      </c>
      <c r="H1788" s="285" t="s">
        <v>10</v>
      </c>
      <c r="I1788">
        <v>4.7320000000000002</v>
      </c>
    </row>
    <row r="1789" spans="1:9">
      <c r="A1789" s="1">
        <v>39184</v>
      </c>
      <c r="B1789">
        <v>5.0140000000000002</v>
      </c>
      <c r="C1789" s="285" t="s">
        <v>10</v>
      </c>
      <c r="D1789">
        <v>5.0140000000000002</v>
      </c>
      <c r="F1789" s="1">
        <v>39184</v>
      </c>
      <c r="G1789">
        <v>4.7370000000000001</v>
      </c>
      <c r="H1789" s="285" t="s">
        <v>10</v>
      </c>
      <c r="I1789">
        <v>4.7370000000000001</v>
      </c>
    </row>
    <row r="1790" spans="1:9">
      <c r="A1790" s="1">
        <v>39185</v>
      </c>
      <c r="B1790">
        <v>5.0019999999999998</v>
      </c>
      <c r="C1790" s="285" t="s">
        <v>10</v>
      </c>
      <c r="D1790">
        <v>5.0019999999999998</v>
      </c>
      <c r="F1790" s="1">
        <v>39185</v>
      </c>
      <c r="G1790">
        <v>4.7629999999999999</v>
      </c>
      <c r="H1790" s="285" t="s">
        <v>10</v>
      </c>
      <c r="I1790">
        <v>4.7629999999999999</v>
      </c>
    </row>
    <row r="1791" spans="1:9">
      <c r="A1791" s="1">
        <v>39188</v>
      </c>
      <c r="B1791">
        <v>4.9909999999999997</v>
      </c>
      <c r="C1791" s="285" t="s">
        <v>10</v>
      </c>
      <c r="D1791">
        <v>4.9909999999999997</v>
      </c>
      <c r="F1791" s="1">
        <v>39188</v>
      </c>
      <c r="G1791">
        <v>4.7370000000000001</v>
      </c>
      <c r="H1791" s="285" t="s">
        <v>10</v>
      </c>
      <c r="I1791">
        <v>4.7370000000000001</v>
      </c>
    </row>
    <row r="1792" spans="1:9">
      <c r="A1792" s="1">
        <v>39189</v>
      </c>
      <c r="B1792">
        <v>4.9889999999999999</v>
      </c>
      <c r="C1792" s="285" t="s">
        <v>10</v>
      </c>
      <c r="D1792">
        <v>4.9889999999999999</v>
      </c>
      <c r="F1792" s="1">
        <v>39189</v>
      </c>
      <c r="G1792">
        <v>4.6820000000000004</v>
      </c>
      <c r="H1792" s="285" t="s">
        <v>10</v>
      </c>
      <c r="I1792">
        <v>4.6820000000000004</v>
      </c>
    </row>
    <row r="1793" spans="1:9">
      <c r="A1793" s="1">
        <v>39190</v>
      </c>
      <c r="B1793">
        <v>4.9729999999999999</v>
      </c>
      <c r="C1793" s="285" t="s">
        <v>10</v>
      </c>
      <c r="D1793">
        <v>4.9729999999999999</v>
      </c>
      <c r="F1793" s="1">
        <v>39190</v>
      </c>
      <c r="G1793">
        <v>4.6520000000000001</v>
      </c>
      <c r="H1793" s="285" t="s">
        <v>10</v>
      </c>
      <c r="I1793">
        <v>4.6520000000000001</v>
      </c>
    </row>
    <row r="1794" spans="1:9">
      <c r="A1794" s="1">
        <v>39191</v>
      </c>
      <c r="B1794">
        <v>4.9729999999999999</v>
      </c>
      <c r="C1794" s="285" t="s">
        <v>10</v>
      </c>
      <c r="D1794">
        <v>4.9729999999999999</v>
      </c>
      <c r="F1794" s="1">
        <v>39191</v>
      </c>
      <c r="G1794">
        <v>4.6660000000000004</v>
      </c>
      <c r="H1794" s="285" t="s">
        <v>10</v>
      </c>
      <c r="I1794">
        <v>4.6660000000000004</v>
      </c>
    </row>
    <row r="1795" spans="1:9">
      <c r="A1795" s="1">
        <v>39192</v>
      </c>
      <c r="B1795">
        <v>4.97</v>
      </c>
      <c r="C1795" s="285" t="s">
        <v>10</v>
      </c>
      <c r="D1795">
        <v>4.97</v>
      </c>
      <c r="F1795" s="1">
        <v>39192</v>
      </c>
      <c r="G1795">
        <v>4.6719999999999997</v>
      </c>
      <c r="H1795" s="285" t="s">
        <v>10</v>
      </c>
      <c r="I1795">
        <v>4.6719999999999997</v>
      </c>
    </row>
    <row r="1796" spans="1:9">
      <c r="A1796" s="1">
        <v>39195</v>
      </c>
      <c r="B1796">
        <v>4.97</v>
      </c>
      <c r="C1796" s="285" t="s">
        <v>10</v>
      </c>
      <c r="D1796">
        <v>4.97</v>
      </c>
      <c r="F1796" s="1">
        <v>39195</v>
      </c>
      <c r="G1796">
        <v>4.6420000000000003</v>
      </c>
      <c r="H1796" s="285" t="s">
        <v>10</v>
      </c>
      <c r="I1796">
        <v>4.6420000000000003</v>
      </c>
    </row>
    <row r="1797" spans="1:9">
      <c r="A1797" s="1">
        <v>39196</v>
      </c>
      <c r="B1797">
        <v>4.9690000000000003</v>
      </c>
      <c r="C1797" s="285" t="s">
        <v>10</v>
      </c>
      <c r="D1797">
        <v>4.9690000000000003</v>
      </c>
      <c r="F1797" s="1">
        <v>39196</v>
      </c>
      <c r="G1797">
        <v>4.6219999999999999</v>
      </c>
      <c r="H1797" s="285" t="s">
        <v>10</v>
      </c>
      <c r="I1797">
        <v>4.6219999999999999</v>
      </c>
    </row>
    <row r="1798" spans="1:9">
      <c r="A1798" s="1">
        <v>39197</v>
      </c>
      <c r="B1798">
        <v>4.952</v>
      </c>
      <c r="C1798" s="285" t="s">
        <v>10</v>
      </c>
      <c r="D1798">
        <v>4.952</v>
      </c>
      <c r="F1798" s="1">
        <v>39197</v>
      </c>
      <c r="G1798">
        <v>4.6520000000000001</v>
      </c>
      <c r="H1798" s="285" t="s">
        <v>10</v>
      </c>
      <c r="I1798">
        <v>4.6520000000000001</v>
      </c>
    </row>
    <row r="1799" spans="1:9">
      <c r="A1799" s="1">
        <v>39198</v>
      </c>
      <c r="B1799">
        <v>4.931</v>
      </c>
      <c r="C1799" s="285" t="s">
        <v>10</v>
      </c>
      <c r="D1799">
        <v>4.931</v>
      </c>
      <c r="F1799" s="1">
        <v>39198</v>
      </c>
      <c r="G1799">
        <v>4.6980000000000004</v>
      </c>
      <c r="H1799" s="285" t="s">
        <v>10</v>
      </c>
      <c r="I1799">
        <v>4.6980000000000004</v>
      </c>
    </row>
    <row r="1800" spans="1:9">
      <c r="A1800" s="1">
        <v>39199</v>
      </c>
      <c r="B1800">
        <v>4.9190000000000005</v>
      </c>
      <c r="C1800" s="285" t="s">
        <v>10</v>
      </c>
      <c r="D1800">
        <v>4.9190000000000005</v>
      </c>
      <c r="F1800" s="1">
        <v>39199</v>
      </c>
      <c r="G1800">
        <v>4.694</v>
      </c>
      <c r="H1800" s="285" t="s">
        <v>10</v>
      </c>
      <c r="I1800">
        <v>4.694</v>
      </c>
    </row>
    <row r="1801" spans="1:9">
      <c r="A1801" s="1">
        <v>39202</v>
      </c>
      <c r="B1801">
        <v>4.8449999999999998</v>
      </c>
      <c r="C1801" s="285" t="s">
        <v>10</v>
      </c>
      <c r="D1801">
        <v>4.8449999999999998</v>
      </c>
      <c r="F1801" s="1">
        <v>39202</v>
      </c>
      <c r="G1801">
        <v>4.6239999999999997</v>
      </c>
      <c r="H1801" s="285" t="s">
        <v>10</v>
      </c>
      <c r="I1801">
        <v>4.6239999999999997</v>
      </c>
    </row>
    <row r="1802" spans="1:9">
      <c r="A1802" s="1">
        <v>39203</v>
      </c>
      <c r="B1802">
        <v>4.8860000000000001</v>
      </c>
      <c r="C1802" s="285" t="s">
        <v>10</v>
      </c>
      <c r="D1802">
        <v>4.8860000000000001</v>
      </c>
      <c r="F1802" s="1">
        <v>39203</v>
      </c>
      <c r="G1802">
        <v>4.6379999999999999</v>
      </c>
      <c r="H1802" s="285" t="s">
        <v>10</v>
      </c>
      <c r="I1802">
        <v>4.6379999999999999</v>
      </c>
    </row>
    <row r="1803" spans="1:9">
      <c r="A1803" s="1">
        <v>39204</v>
      </c>
      <c r="B1803">
        <v>4.88</v>
      </c>
      <c r="C1803" s="285" t="s">
        <v>10</v>
      </c>
      <c r="D1803">
        <v>4.88</v>
      </c>
      <c r="F1803" s="1">
        <v>39204</v>
      </c>
      <c r="G1803">
        <v>4.6440000000000001</v>
      </c>
      <c r="H1803" s="285" t="s">
        <v>10</v>
      </c>
      <c r="I1803">
        <v>4.6440000000000001</v>
      </c>
    </row>
    <row r="1804" spans="1:9">
      <c r="A1804" s="1">
        <v>39205</v>
      </c>
      <c r="B1804">
        <v>4.8789999999999996</v>
      </c>
      <c r="C1804" s="285" t="s">
        <v>10</v>
      </c>
      <c r="D1804">
        <v>4.8789999999999996</v>
      </c>
      <c r="F1804" s="1">
        <v>39205</v>
      </c>
      <c r="G1804">
        <v>4.6740000000000004</v>
      </c>
      <c r="H1804" s="285" t="s">
        <v>10</v>
      </c>
      <c r="I1804">
        <v>4.6740000000000004</v>
      </c>
    </row>
    <row r="1805" spans="1:9">
      <c r="A1805" s="1">
        <v>39206</v>
      </c>
      <c r="B1805">
        <v>4.8769999999999998</v>
      </c>
      <c r="C1805" s="285" t="s">
        <v>10</v>
      </c>
      <c r="D1805">
        <v>4.8769999999999998</v>
      </c>
      <c r="F1805" s="1">
        <v>39206</v>
      </c>
      <c r="G1805">
        <v>4.6399999999999997</v>
      </c>
      <c r="H1805" s="285" t="s">
        <v>10</v>
      </c>
      <c r="I1805">
        <v>4.6399999999999997</v>
      </c>
    </row>
    <row r="1806" spans="1:9">
      <c r="A1806" s="1">
        <v>39209</v>
      </c>
      <c r="B1806">
        <v>4.8559999999999999</v>
      </c>
      <c r="C1806" s="285" t="s">
        <v>10</v>
      </c>
      <c r="D1806">
        <v>4.8559999999999999</v>
      </c>
      <c r="F1806" s="1">
        <v>39209</v>
      </c>
      <c r="G1806">
        <v>4.6280000000000001</v>
      </c>
      <c r="H1806" s="285" t="s">
        <v>10</v>
      </c>
      <c r="I1806">
        <v>4.6280000000000001</v>
      </c>
    </row>
    <row r="1807" spans="1:9">
      <c r="A1807" s="1">
        <v>39210</v>
      </c>
      <c r="B1807">
        <v>4.8860000000000001</v>
      </c>
      <c r="C1807" s="285" t="s">
        <v>10</v>
      </c>
      <c r="D1807">
        <v>4.8860000000000001</v>
      </c>
      <c r="F1807" s="1">
        <v>39210</v>
      </c>
      <c r="G1807">
        <v>4.6360000000000001</v>
      </c>
      <c r="H1807" s="285" t="s">
        <v>10</v>
      </c>
      <c r="I1807">
        <v>4.6360000000000001</v>
      </c>
    </row>
    <row r="1808" spans="1:9">
      <c r="A1808" s="1">
        <v>39211</v>
      </c>
      <c r="B1808">
        <v>4.859</v>
      </c>
      <c r="C1808" s="285" t="s">
        <v>10</v>
      </c>
      <c r="D1808">
        <v>4.859</v>
      </c>
      <c r="F1808" s="1">
        <v>39211</v>
      </c>
      <c r="G1808">
        <v>4.6669999999999998</v>
      </c>
      <c r="H1808" s="285" t="s">
        <v>10</v>
      </c>
      <c r="I1808">
        <v>4.6669999999999998</v>
      </c>
    </row>
    <row r="1809" spans="1:9">
      <c r="A1809" s="1">
        <v>39212</v>
      </c>
      <c r="B1809">
        <v>4.8380000000000001</v>
      </c>
      <c r="C1809" s="285" t="s">
        <v>10</v>
      </c>
      <c r="D1809">
        <v>4.8380000000000001</v>
      </c>
      <c r="F1809" s="1">
        <v>39212</v>
      </c>
      <c r="G1809">
        <v>4.6399999999999997</v>
      </c>
      <c r="H1809" s="285" t="s">
        <v>10</v>
      </c>
      <c r="I1809">
        <v>4.6399999999999997</v>
      </c>
    </row>
    <row r="1810" spans="1:9">
      <c r="A1810" s="1">
        <v>39213</v>
      </c>
      <c r="B1810">
        <v>4.8360000000000003</v>
      </c>
      <c r="C1810" s="285" t="s">
        <v>10</v>
      </c>
      <c r="D1810">
        <v>4.8360000000000003</v>
      </c>
      <c r="F1810" s="1">
        <v>39213</v>
      </c>
      <c r="G1810">
        <v>4.6740000000000004</v>
      </c>
      <c r="H1810" s="285" t="s">
        <v>10</v>
      </c>
      <c r="I1810">
        <v>4.6740000000000004</v>
      </c>
    </row>
    <row r="1811" spans="1:9">
      <c r="A1811" s="1">
        <v>39216</v>
      </c>
      <c r="B1811">
        <v>4.8140000000000001</v>
      </c>
      <c r="C1811" s="285" t="s">
        <v>10</v>
      </c>
      <c r="D1811">
        <v>4.8140000000000001</v>
      </c>
      <c r="F1811" s="1">
        <v>39216</v>
      </c>
      <c r="G1811">
        <v>4.6959999999999997</v>
      </c>
      <c r="H1811" s="285" t="s">
        <v>10</v>
      </c>
      <c r="I1811">
        <v>4.6959999999999997</v>
      </c>
    </row>
    <row r="1812" spans="1:9">
      <c r="A1812" s="1">
        <v>39217</v>
      </c>
      <c r="B1812">
        <v>4.8230000000000004</v>
      </c>
      <c r="C1812" s="285" t="s">
        <v>10</v>
      </c>
      <c r="D1812">
        <v>4.8230000000000004</v>
      </c>
      <c r="F1812" s="1">
        <v>39217</v>
      </c>
      <c r="G1812">
        <v>4.7039999999999997</v>
      </c>
      <c r="H1812" s="285" t="s">
        <v>10</v>
      </c>
      <c r="I1812">
        <v>4.7039999999999997</v>
      </c>
    </row>
    <row r="1813" spans="1:9">
      <c r="A1813" s="1">
        <v>39218</v>
      </c>
      <c r="B1813">
        <v>4.734</v>
      </c>
      <c r="C1813" s="285" t="s">
        <v>10</v>
      </c>
      <c r="D1813">
        <v>4.734</v>
      </c>
      <c r="F1813" s="1">
        <v>39218</v>
      </c>
      <c r="G1813">
        <v>4.7119999999999997</v>
      </c>
      <c r="H1813" s="285" t="s">
        <v>10</v>
      </c>
      <c r="I1813">
        <v>4.7119999999999997</v>
      </c>
    </row>
    <row r="1814" spans="1:9">
      <c r="A1814" s="1">
        <v>39219</v>
      </c>
      <c r="B1814">
        <v>4.7859999999999996</v>
      </c>
      <c r="C1814" s="285" t="s">
        <v>10</v>
      </c>
      <c r="D1814">
        <v>4.7859999999999996</v>
      </c>
      <c r="F1814" s="1">
        <v>39219</v>
      </c>
      <c r="G1814">
        <v>4.7539999999999996</v>
      </c>
      <c r="H1814" s="285" t="s">
        <v>10</v>
      </c>
      <c r="I1814">
        <v>4.7539999999999996</v>
      </c>
    </row>
    <row r="1815" spans="1:9">
      <c r="A1815" s="1">
        <v>39220</v>
      </c>
      <c r="B1815">
        <v>4.8040000000000003</v>
      </c>
      <c r="C1815" s="285" t="s">
        <v>10</v>
      </c>
      <c r="D1815">
        <v>4.8040000000000003</v>
      </c>
      <c r="F1815" s="1">
        <v>39220</v>
      </c>
      <c r="G1815">
        <v>4.8019999999999996</v>
      </c>
      <c r="H1815" s="285" t="s">
        <v>10</v>
      </c>
      <c r="I1815">
        <v>4.8019999999999996</v>
      </c>
    </row>
    <row r="1816" spans="1:9">
      <c r="A1816" s="1">
        <v>39223</v>
      </c>
      <c r="B1816">
        <v>4.835</v>
      </c>
      <c r="C1816" s="285" t="s">
        <v>10</v>
      </c>
      <c r="D1816">
        <v>4.835</v>
      </c>
      <c r="F1816" s="1">
        <v>39223</v>
      </c>
      <c r="G1816">
        <v>4.7839999999999998</v>
      </c>
      <c r="H1816" s="285" t="s">
        <v>10</v>
      </c>
      <c r="I1816">
        <v>4.7839999999999998</v>
      </c>
    </row>
    <row r="1817" spans="1:9">
      <c r="A1817" s="1">
        <v>39224</v>
      </c>
      <c r="B1817">
        <v>4.8449999999999998</v>
      </c>
      <c r="C1817" s="285" t="s">
        <v>10</v>
      </c>
      <c r="D1817">
        <v>4.8449999999999998</v>
      </c>
      <c r="F1817" s="1">
        <v>39224</v>
      </c>
      <c r="G1817">
        <v>4.8259999999999996</v>
      </c>
      <c r="H1817" s="285" t="s">
        <v>10</v>
      </c>
      <c r="I1817">
        <v>4.8259999999999996</v>
      </c>
    </row>
    <row r="1818" spans="1:9">
      <c r="A1818" s="1">
        <v>39225</v>
      </c>
      <c r="B1818">
        <v>4.8899999999999997</v>
      </c>
      <c r="C1818" s="285" t="s">
        <v>10</v>
      </c>
      <c r="D1818">
        <v>4.8899999999999997</v>
      </c>
      <c r="F1818" s="1">
        <v>39225</v>
      </c>
      <c r="G1818">
        <v>4.8490000000000002</v>
      </c>
      <c r="H1818" s="285" t="s">
        <v>10</v>
      </c>
      <c r="I1818">
        <v>4.8490000000000002</v>
      </c>
    </row>
    <row r="1819" spans="1:9">
      <c r="A1819" s="1">
        <v>39226</v>
      </c>
      <c r="B1819">
        <v>4.8890000000000002</v>
      </c>
      <c r="C1819" s="285" t="s">
        <v>10</v>
      </c>
      <c r="D1819">
        <v>4.8890000000000002</v>
      </c>
      <c r="F1819" s="1">
        <v>39226</v>
      </c>
      <c r="G1819">
        <v>4.8410000000000002</v>
      </c>
      <c r="H1819" s="285" t="s">
        <v>10</v>
      </c>
      <c r="I1819">
        <v>4.8410000000000002</v>
      </c>
    </row>
    <row r="1820" spans="1:9">
      <c r="A1820" s="1">
        <v>39227</v>
      </c>
      <c r="B1820">
        <v>4.8659999999999997</v>
      </c>
      <c r="C1820" s="285" t="s">
        <v>10</v>
      </c>
      <c r="D1820">
        <v>4.8659999999999997</v>
      </c>
      <c r="F1820" s="1">
        <v>39227</v>
      </c>
      <c r="G1820">
        <v>4.859</v>
      </c>
      <c r="H1820" s="285" t="s">
        <v>10</v>
      </c>
      <c r="I1820">
        <v>4.859</v>
      </c>
    </row>
    <row r="1821" spans="1:9">
      <c r="A1821" s="1">
        <v>39230</v>
      </c>
      <c r="B1821">
        <v>4.8650000000000002</v>
      </c>
      <c r="C1821" s="285" t="s">
        <v>10</v>
      </c>
      <c r="D1821">
        <v>4.8650000000000002</v>
      </c>
      <c r="F1821" s="1">
        <v>39230</v>
      </c>
      <c r="G1821">
        <v>4.859</v>
      </c>
      <c r="H1821" s="285" t="s">
        <v>10</v>
      </c>
      <c r="I1821">
        <v>4.859</v>
      </c>
    </row>
    <row r="1822" spans="1:9">
      <c r="A1822" s="1">
        <v>39231</v>
      </c>
      <c r="B1822">
        <v>4.8029999999999999</v>
      </c>
      <c r="C1822" s="285" t="s">
        <v>10</v>
      </c>
      <c r="D1822">
        <v>4.8029999999999999</v>
      </c>
      <c r="F1822" s="1">
        <v>39231</v>
      </c>
      <c r="G1822">
        <v>4.8840000000000003</v>
      </c>
      <c r="H1822" s="285" t="s">
        <v>10</v>
      </c>
      <c r="I1822">
        <v>4.8840000000000003</v>
      </c>
    </row>
    <row r="1823" spans="1:9">
      <c r="A1823" s="1">
        <v>39232</v>
      </c>
      <c r="B1823">
        <v>4.8360000000000003</v>
      </c>
      <c r="C1823" s="285" t="s">
        <v>10</v>
      </c>
      <c r="D1823">
        <v>4.8360000000000003</v>
      </c>
      <c r="F1823" s="1">
        <v>39232</v>
      </c>
      <c r="G1823">
        <v>4.87</v>
      </c>
      <c r="H1823" s="285" t="s">
        <v>10</v>
      </c>
      <c r="I1823">
        <v>4.87</v>
      </c>
    </row>
    <row r="1824" spans="1:9">
      <c r="A1824" s="1">
        <v>39233</v>
      </c>
      <c r="B1824">
        <v>4.7359999999999998</v>
      </c>
      <c r="C1824" s="285" t="s">
        <v>10</v>
      </c>
      <c r="D1824">
        <v>4.7359999999999998</v>
      </c>
      <c r="F1824" s="1">
        <v>39233</v>
      </c>
      <c r="G1824">
        <v>4.8899999999999997</v>
      </c>
      <c r="H1824" s="285" t="s">
        <v>10</v>
      </c>
      <c r="I1824">
        <v>4.8899999999999997</v>
      </c>
    </row>
    <row r="1825" spans="1:9">
      <c r="A1825" s="1">
        <v>39234</v>
      </c>
      <c r="B1825">
        <v>4.7859999999999996</v>
      </c>
      <c r="C1825" s="285" t="s">
        <v>10</v>
      </c>
      <c r="D1825">
        <v>4.7859999999999996</v>
      </c>
      <c r="F1825" s="1">
        <v>39234</v>
      </c>
      <c r="G1825">
        <v>4.9539999999999997</v>
      </c>
      <c r="H1825" s="285" t="s">
        <v>10</v>
      </c>
      <c r="I1825">
        <v>4.9539999999999997</v>
      </c>
    </row>
    <row r="1826" spans="1:9">
      <c r="A1826" s="1">
        <v>39237</v>
      </c>
      <c r="B1826">
        <v>4.7649999999999997</v>
      </c>
      <c r="C1826" s="285" t="s">
        <v>10</v>
      </c>
      <c r="D1826">
        <v>4.7649999999999997</v>
      </c>
      <c r="F1826" s="1">
        <v>39237</v>
      </c>
      <c r="G1826">
        <v>4.9290000000000003</v>
      </c>
      <c r="H1826" s="285" t="s">
        <v>10</v>
      </c>
      <c r="I1826">
        <v>4.9290000000000003</v>
      </c>
    </row>
    <row r="1827" spans="1:9">
      <c r="A1827" s="1">
        <v>39238</v>
      </c>
      <c r="B1827">
        <v>4.8259999999999996</v>
      </c>
      <c r="C1827" s="285" t="s">
        <v>10</v>
      </c>
      <c r="D1827">
        <v>4.8259999999999996</v>
      </c>
      <c r="F1827" s="1">
        <v>39238</v>
      </c>
      <c r="G1827">
        <v>4.9930000000000003</v>
      </c>
      <c r="H1827" s="285" t="s">
        <v>10</v>
      </c>
      <c r="I1827">
        <v>4.9930000000000003</v>
      </c>
    </row>
    <row r="1828" spans="1:9">
      <c r="A1828" s="1">
        <v>39239</v>
      </c>
      <c r="B1828">
        <v>4.7889999999999997</v>
      </c>
      <c r="C1828" s="285" t="s">
        <v>10</v>
      </c>
      <c r="D1828">
        <v>4.7889999999999997</v>
      </c>
      <c r="F1828" s="1">
        <v>39239</v>
      </c>
      <c r="G1828">
        <v>4.9660000000000002</v>
      </c>
      <c r="H1828" s="285" t="s">
        <v>10</v>
      </c>
      <c r="I1828">
        <v>4.9660000000000002</v>
      </c>
    </row>
    <row r="1829" spans="1:9">
      <c r="A1829" s="1">
        <v>39240</v>
      </c>
      <c r="B1829">
        <v>4.7990000000000004</v>
      </c>
      <c r="C1829" s="285" t="s">
        <v>10</v>
      </c>
      <c r="D1829">
        <v>4.7990000000000004</v>
      </c>
      <c r="F1829" s="1">
        <v>39240</v>
      </c>
      <c r="G1829">
        <v>5.1319999999999997</v>
      </c>
      <c r="H1829" s="285" t="s">
        <v>10</v>
      </c>
      <c r="I1829">
        <v>5.1319999999999997</v>
      </c>
    </row>
    <row r="1830" spans="1:9">
      <c r="A1830" s="1">
        <v>39241</v>
      </c>
      <c r="B1830">
        <v>4.766</v>
      </c>
      <c r="C1830" s="285" t="s">
        <v>10</v>
      </c>
      <c r="D1830">
        <v>4.766</v>
      </c>
      <c r="F1830" s="1">
        <v>39241</v>
      </c>
      <c r="G1830">
        <v>5.101</v>
      </c>
      <c r="H1830" s="285" t="s">
        <v>10</v>
      </c>
      <c r="I1830">
        <v>5.101</v>
      </c>
    </row>
    <row r="1831" spans="1:9">
      <c r="A1831" s="1">
        <v>39244</v>
      </c>
      <c r="B1831">
        <v>4.7229999999999999</v>
      </c>
      <c r="C1831" s="285" t="s">
        <v>10</v>
      </c>
      <c r="D1831">
        <v>4.7229999999999999</v>
      </c>
      <c r="F1831" s="1">
        <v>39244</v>
      </c>
      <c r="G1831">
        <v>5.1539999999999999</v>
      </c>
      <c r="H1831" s="285" t="s">
        <v>10</v>
      </c>
      <c r="I1831">
        <v>5.1539999999999999</v>
      </c>
    </row>
    <row r="1832" spans="1:9">
      <c r="A1832" s="1">
        <v>39245</v>
      </c>
      <c r="B1832">
        <v>4.7320000000000002</v>
      </c>
      <c r="C1832" s="285" t="s">
        <v>10</v>
      </c>
      <c r="D1832">
        <v>4.7320000000000002</v>
      </c>
      <c r="F1832" s="1">
        <v>39245</v>
      </c>
      <c r="G1832">
        <v>5.2949999999999999</v>
      </c>
      <c r="H1832" s="285" t="s">
        <v>10</v>
      </c>
      <c r="I1832">
        <v>5.2949999999999999</v>
      </c>
    </row>
    <row r="1833" spans="1:9">
      <c r="A1833" s="1">
        <v>39246</v>
      </c>
      <c r="B1833">
        <v>4.6429999999999998</v>
      </c>
      <c r="C1833" s="285" t="s">
        <v>10</v>
      </c>
      <c r="D1833">
        <v>4.6429999999999998</v>
      </c>
      <c r="F1833" s="1">
        <v>39246</v>
      </c>
      <c r="G1833">
        <v>5.2</v>
      </c>
      <c r="H1833" s="285" t="s">
        <v>10</v>
      </c>
      <c r="I1833">
        <v>5.2</v>
      </c>
    </row>
    <row r="1834" spans="1:9">
      <c r="A1834" s="1">
        <v>39247</v>
      </c>
      <c r="B1834">
        <v>4.6319999999999997</v>
      </c>
      <c r="C1834" s="285" t="s">
        <v>10</v>
      </c>
      <c r="D1834">
        <v>4.6319999999999997</v>
      </c>
      <c r="F1834" s="1">
        <v>39247</v>
      </c>
      <c r="G1834">
        <v>5.2229999999999999</v>
      </c>
      <c r="H1834" s="285" t="s">
        <v>10</v>
      </c>
      <c r="I1834">
        <v>5.2229999999999999</v>
      </c>
    </row>
    <row r="1835" spans="1:9">
      <c r="A1835" s="1">
        <v>39248</v>
      </c>
      <c r="B1835">
        <v>4.5469999999999997</v>
      </c>
      <c r="C1835" s="285" t="s">
        <v>10</v>
      </c>
      <c r="D1835">
        <v>4.5469999999999997</v>
      </c>
      <c r="F1835" s="1">
        <v>39248</v>
      </c>
      <c r="G1835">
        <v>5.165</v>
      </c>
      <c r="H1835" s="285" t="s">
        <v>10</v>
      </c>
      <c r="I1835">
        <v>5.165</v>
      </c>
    </row>
    <row r="1836" spans="1:9">
      <c r="A1836" s="1">
        <v>39251</v>
      </c>
      <c r="B1836">
        <v>4.5259999999999998</v>
      </c>
      <c r="C1836" s="285" t="s">
        <v>10</v>
      </c>
      <c r="D1836">
        <v>4.5259999999999998</v>
      </c>
      <c r="F1836" s="1">
        <v>39251</v>
      </c>
      <c r="G1836">
        <v>5.1360000000000001</v>
      </c>
      <c r="H1836" s="285" t="s">
        <v>10</v>
      </c>
      <c r="I1836">
        <v>5.1360000000000001</v>
      </c>
    </row>
    <row r="1837" spans="1:9">
      <c r="A1837" s="1">
        <v>39252</v>
      </c>
      <c r="B1837">
        <v>4.68</v>
      </c>
      <c r="C1837" s="285" t="s">
        <v>10</v>
      </c>
      <c r="D1837">
        <v>4.68</v>
      </c>
      <c r="F1837" s="1">
        <v>39252</v>
      </c>
      <c r="G1837">
        <v>5.0830000000000002</v>
      </c>
      <c r="H1837" s="285" t="s">
        <v>10</v>
      </c>
      <c r="I1837">
        <v>5.0830000000000002</v>
      </c>
    </row>
    <row r="1838" spans="1:9">
      <c r="A1838" s="1">
        <v>39253</v>
      </c>
      <c r="B1838">
        <v>4.726</v>
      </c>
      <c r="C1838" s="285" t="s">
        <v>10</v>
      </c>
      <c r="D1838">
        <v>4.726</v>
      </c>
      <c r="F1838" s="1">
        <v>39253</v>
      </c>
      <c r="G1838">
        <v>5.1340000000000003</v>
      </c>
      <c r="H1838" s="285" t="s">
        <v>10</v>
      </c>
      <c r="I1838">
        <v>5.1340000000000003</v>
      </c>
    </row>
    <row r="1839" spans="1:9">
      <c r="A1839" s="1">
        <v>39254</v>
      </c>
      <c r="B1839">
        <v>4.6950000000000003</v>
      </c>
      <c r="C1839" s="285" t="s">
        <v>10</v>
      </c>
      <c r="D1839">
        <v>4.6950000000000003</v>
      </c>
      <c r="F1839" s="1">
        <v>39254</v>
      </c>
      <c r="G1839">
        <v>5.1879999999999997</v>
      </c>
      <c r="H1839" s="285" t="s">
        <v>10</v>
      </c>
      <c r="I1839">
        <v>5.1879999999999997</v>
      </c>
    </row>
    <row r="1840" spans="1:9">
      <c r="A1840" s="1">
        <v>39255</v>
      </c>
      <c r="B1840">
        <v>4.7140000000000004</v>
      </c>
      <c r="C1840" s="285" t="s">
        <v>10</v>
      </c>
      <c r="D1840">
        <v>4.7140000000000004</v>
      </c>
      <c r="F1840" s="1">
        <v>39255</v>
      </c>
      <c r="G1840">
        <v>5.1319999999999997</v>
      </c>
      <c r="H1840" s="285" t="s">
        <v>10</v>
      </c>
      <c r="I1840">
        <v>5.1319999999999997</v>
      </c>
    </row>
    <row r="1841" spans="1:9">
      <c r="A1841" s="1">
        <v>39258</v>
      </c>
      <c r="B1841">
        <v>4.7750000000000004</v>
      </c>
      <c r="C1841" s="285" t="s">
        <v>10</v>
      </c>
      <c r="D1841">
        <v>4.7750000000000004</v>
      </c>
      <c r="F1841" s="1">
        <v>39258</v>
      </c>
      <c r="G1841">
        <v>5.0819999999999999</v>
      </c>
      <c r="H1841" s="285" t="s">
        <v>10</v>
      </c>
      <c r="I1841">
        <v>5.0819999999999999</v>
      </c>
    </row>
    <row r="1842" spans="1:9">
      <c r="A1842" s="1">
        <v>39259</v>
      </c>
      <c r="B1842">
        <v>4.8159999999999998</v>
      </c>
      <c r="C1842" s="285" t="s">
        <v>10</v>
      </c>
      <c r="D1842">
        <v>4.8159999999999998</v>
      </c>
      <c r="F1842" s="1">
        <v>39259</v>
      </c>
      <c r="G1842">
        <v>5.08</v>
      </c>
      <c r="H1842" s="285" t="s">
        <v>10</v>
      </c>
      <c r="I1842">
        <v>5.08</v>
      </c>
    </row>
    <row r="1843" spans="1:9">
      <c r="A1843" s="1">
        <v>39260</v>
      </c>
      <c r="B1843">
        <v>4.7789999999999999</v>
      </c>
      <c r="C1843" s="285" t="s">
        <v>10</v>
      </c>
      <c r="D1843">
        <v>4.7789999999999999</v>
      </c>
      <c r="F1843" s="1">
        <v>39260</v>
      </c>
      <c r="G1843">
        <v>5.0819999999999999</v>
      </c>
      <c r="H1843" s="285" t="s">
        <v>10</v>
      </c>
      <c r="I1843">
        <v>5.0819999999999999</v>
      </c>
    </row>
    <row r="1844" spans="1:9">
      <c r="A1844" s="1">
        <v>39261</v>
      </c>
      <c r="B1844">
        <v>4.7670000000000003</v>
      </c>
      <c r="C1844" s="285" t="s">
        <v>10</v>
      </c>
      <c r="D1844">
        <v>4.7670000000000003</v>
      </c>
      <c r="F1844" s="1">
        <v>39261</v>
      </c>
      <c r="G1844">
        <v>5.1050000000000004</v>
      </c>
      <c r="H1844" s="285" t="s">
        <v>10</v>
      </c>
      <c r="I1844">
        <v>5.1050000000000004</v>
      </c>
    </row>
    <row r="1845" spans="1:9">
      <c r="A1845" s="1">
        <v>39262</v>
      </c>
      <c r="B1845">
        <v>4.8070000000000004</v>
      </c>
      <c r="C1845" s="285" t="s">
        <v>10</v>
      </c>
      <c r="D1845">
        <v>4.8070000000000004</v>
      </c>
      <c r="F1845" s="1">
        <v>39262</v>
      </c>
      <c r="G1845">
        <v>5.0259999999999998</v>
      </c>
      <c r="H1845" s="285" t="s">
        <v>10</v>
      </c>
      <c r="I1845">
        <v>5.0259999999999998</v>
      </c>
    </row>
    <row r="1846" spans="1:9">
      <c r="A1846" s="1">
        <v>39265</v>
      </c>
      <c r="B1846">
        <v>4.8689999999999998</v>
      </c>
      <c r="C1846" s="285" t="s">
        <v>10</v>
      </c>
      <c r="D1846">
        <v>4.8689999999999998</v>
      </c>
      <c r="F1846" s="1">
        <v>39265</v>
      </c>
      <c r="G1846">
        <v>4.9909999999999997</v>
      </c>
      <c r="H1846" s="285" t="s">
        <v>10</v>
      </c>
      <c r="I1846">
        <v>4.9909999999999997</v>
      </c>
    </row>
    <row r="1847" spans="1:9">
      <c r="A1847" s="1">
        <v>39266</v>
      </c>
      <c r="B1847">
        <v>4.9559999999999995</v>
      </c>
      <c r="C1847" s="285" t="s">
        <v>10</v>
      </c>
      <c r="D1847">
        <v>4.9559999999999995</v>
      </c>
      <c r="F1847" s="1">
        <v>39266</v>
      </c>
      <c r="G1847">
        <v>5.0389999999999997</v>
      </c>
      <c r="H1847" s="285" t="s">
        <v>10</v>
      </c>
      <c r="I1847">
        <v>5.0389999999999997</v>
      </c>
    </row>
    <row r="1848" spans="1:9">
      <c r="A1848" s="1">
        <v>39267</v>
      </c>
      <c r="B1848">
        <v>4.9550000000000001</v>
      </c>
      <c r="C1848" s="285" t="s">
        <v>10</v>
      </c>
      <c r="D1848">
        <v>4.9550000000000001</v>
      </c>
      <c r="F1848" s="1">
        <v>39267</v>
      </c>
      <c r="G1848">
        <v>5.0389999999999997</v>
      </c>
      <c r="H1848" s="285" t="s">
        <v>10</v>
      </c>
      <c r="I1848">
        <v>5.0389999999999997</v>
      </c>
    </row>
    <row r="1849" spans="1:9">
      <c r="A1849" s="1">
        <v>39268</v>
      </c>
      <c r="B1849">
        <v>4.9420000000000002</v>
      </c>
      <c r="C1849" s="285" t="s">
        <v>10</v>
      </c>
      <c r="D1849">
        <v>4.9420000000000002</v>
      </c>
      <c r="F1849" s="1">
        <v>39268</v>
      </c>
      <c r="G1849">
        <v>5.1420000000000003</v>
      </c>
      <c r="H1849" s="285" t="s">
        <v>10</v>
      </c>
      <c r="I1849">
        <v>5.1420000000000003</v>
      </c>
    </row>
    <row r="1850" spans="1:9">
      <c r="A1850" s="1">
        <v>39269</v>
      </c>
      <c r="B1850">
        <v>4.9420000000000002</v>
      </c>
      <c r="C1850" s="285" t="s">
        <v>10</v>
      </c>
      <c r="D1850">
        <v>4.9420000000000002</v>
      </c>
      <c r="F1850" s="1">
        <v>39269</v>
      </c>
      <c r="G1850">
        <v>5.1840000000000002</v>
      </c>
      <c r="H1850" s="285" t="s">
        <v>10</v>
      </c>
      <c r="I1850">
        <v>5.1840000000000002</v>
      </c>
    </row>
    <row r="1851" spans="1:9">
      <c r="A1851" s="1">
        <v>39272</v>
      </c>
      <c r="B1851">
        <v>4.9210000000000003</v>
      </c>
      <c r="C1851" s="285" t="s">
        <v>10</v>
      </c>
      <c r="D1851">
        <v>4.9210000000000003</v>
      </c>
      <c r="F1851" s="1">
        <v>39272</v>
      </c>
      <c r="G1851">
        <v>5.14</v>
      </c>
      <c r="H1851" s="285" t="s">
        <v>10</v>
      </c>
      <c r="I1851">
        <v>5.14</v>
      </c>
    </row>
    <row r="1852" spans="1:9">
      <c r="A1852" s="1">
        <v>39273</v>
      </c>
      <c r="B1852">
        <v>4.9459999999999997</v>
      </c>
      <c r="C1852" s="285" t="s">
        <v>10</v>
      </c>
      <c r="D1852">
        <v>4.9459999999999997</v>
      </c>
      <c r="F1852" s="1">
        <v>39273</v>
      </c>
      <c r="G1852">
        <v>5.0229999999999997</v>
      </c>
      <c r="H1852" s="285" t="s">
        <v>10</v>
      </c>
      <c r="I1852">
        <v>5.0229999999999997</v>
      </c>
    </row>
    <row r="1853" spans="1:9">
      <c r="A1853" s="1">
        <v>39274</v>
      </c>
      <c r="B1853">
        <v>4.9450000000000003</v>
      </c>
      <c r="C1853" s="285" t="s">
        <v>10</v>
      </c>
      <c r="D1853">
        <v>4.9450000000000003</v>
      </c>
      <c r="F1853" s="1">
        <v>39274</v>
      </c>
      <c r="G1853">
        <v>5.0880000000000001</v>
      </c>
      <c r="H1853" s="285" t="s">
        <v>10</v>
      </c>
      <c r="I1853">
        <v>5.0880000000000001</v>
      </c>
    </row>
    <row r="1854" spans="1:9">
      <c r="A1854" s="1">
        <v>39275</v>
      </c>
      <c r="B1854">
        <v>4.9550000000000001</v>
      </c>
      <c r="C1854" s="285" t="s">
        <v>10</v>
      </c>
      <c r="D1854">
        <v>4.9550000000000001</v>
      </c>
      <c r="F1854" s="1">
        <v>39275</v>
      </c>
      <c r="G1854">
        <v>5.1260000000000003</v>
      </c>
      <c r="H1854" s="285" t="s">
        <v>10</v>
      </c>
      <c r="I1854">
        <v>5.1260000000000003</v>
      </c>
    </row>
    <row r="1855" spans="1:9">
      <c r="A1855" s="1">
        <v>39276</v>
      </c>
      <c r="B1855">
        <v>4.9630000000000001</v>
      </c>
      <c r="C1855" s="285" t="s">
        <v>10</v>
      </c>
      <c r="D1855">
        <v>4.9630000000000001</v>
      </c>
      <c r="F1855" s="1">
        <v>39276</v>
      </c>
      <c r="G1855">
        <v>5.0949999999999998</v>
      </c>
      <c r="H1855" s="285" t="s">
        <v>10</v>
      </c>
      <c r="I1855">
        <v>5.0949999999999998</v>
      </c>
    </row>
    <row r="1856" spans="1:9">
      <c r="A1856" s="1">
        <v>39279</v>
      </c>
      <c r="B1856">
        <v>4.931</v>
      </c>
      <c r="C1856" s="285" t="s">
        <v>10</v>
      </c>
      <c r="D1856">
        <v>4.931</v>
      </c>
      <c r="F1856" s="1">
        <v>39279</v>
      </c>
      <c r="G1856">
        <v>5.0410000000000004</v>
      </c>
      <c r="H1856" s="285" t="s">
        <v>10</v>
      </c>
      <c r="I1856">
        <v>5.0410000000000004</v>
      </c>
    </row>
    <row r="1857" spans="1:9">
      <c r="A1857" s="1">
        <v>39280</v>
      </c>
      <c r="B1857">
        <v>4.9669999999999996</v>
      </c>
      <c r="C1857" s="285" t="s">
        <v>10</v>
      </c>
      <c r="D1857">
        <v>4.9669999999999996</v>
      </c>
      <c r="F1857" s="1">
        <v>39280</v>
      </c>
      <c r="G1857">
        <v>5.0510000000000002</v>
      </c>
      <c r="H1857" s="285" t="s">
        <v>10</v>
      </c>
      <c r="I1857">
        <v>5.0510000000000002</v>
      </c>
    </row>
    <row r="1858" spans="1:9">
      <c r="A1858" s="1">
        <v>39281</v>
      </c>
      <c r="B1858">
        <v>4.9559999999999995</v>
      </c>
      <c r="C1858" s="285" t="s">
        <v>10</v>
      </c>
      <c r="D1858">
        <v>4.9559999999999995</v>
      </c>
      <c r="F1858" s="1">
        <v>39281</v>
      </c>
      <c r="G1858">
        <v>5.03</v>
      </c>
      <c r="H1858" s="285" t="s">
        <v>10</v>
      </c>
      <c r="I1858">
        <v>5.03</v>
      </c>
    </row>
    <row r="1859" spans="1:9">
      <c r="A1859" s="1">
        <v>39282</v>
      </c>
      <c r="B1859">
        <v>4.976</v>
      </c>
      <c r="C1859" s="285" t="s">
        <v>10</v>
      </c>
      <c r="D1859">
        <v>4.976</v>
      </c>
      <c r="F1859" s="1">
        <v>39282</v>
      </c>
      <c r="G1859">
        <v>5.0179999999999998</v>
      </c>
      <c r="H1859" s="285" t="s">
        <v>10</v>
      </c>
      <c r="I1859">
        <v>5.0179999999999998</v>
      </c>
    </row>
    <row r="1860" spans="1:9">
      <c r="A1860" s="1">
        <v>39283</v>
      </c>
      <c r="B1860">
        <v>4.9740000000000002</v>
      </c>
      <c r="C1860" s="285" t="s">
        <v>10</v>
      </c>
      <c r="D1860">
        <v>4.9740000000000002</v>
      </c>
      <c r="F1860" s="1">
        <v>39283</v>
      </c>
      <c r="G1860">
        <v>4.952</v>
      </c>
      <c r="H1860" s="285" t="s">
        <v>10</v>
      </c>
      <c r="I1860">
        <v>4.952</v>
      </c>
    </row>
    <row r="1861" spans="1:9">
      <c r="A1861" s="1">
        <v>39286</v>
      </c>
      <c r="B1861">
        <v>4.9939999999999998</v>
      </c>
      <c r="C1861" s="285" t="s">
        <v>10</v>
      </c>
      <c r="D1861">
        <v>4.9939999999999998</v>
      </c>
      <c r="F1861" s="1">
        <v>39286</v>
      </c>
      <c r="G1861">
        <v>4.95</v>
      </c>
      <c r="H1861" s="285" t="s">
        <v>10</v>
      </c>
      <c r="I1861">
        <v>4.95</v>
      </c>
    </row>
    <row r="1862" spans="1:9">
      <c r="A1862" s="1">
        <v>39287</v>
      </c>
      <c r="B1862">
        <v>5.008</v>
      </c>
      <c r="C1862" s="285" t="s">
        <v>10</v>
      </c>
      <c r="D1862">
        <v>5.008</v>
      </c>
      <c r="F1862" s="1">
        <v>39287</v>
      </c>
      <c r="G1862">
        <v>4.9109999999999996</v>
      </c>
      <c r="H1862" s="285" t="s">
        <v>10</v>
      </c>
      <c r="I1862">
        <v>4.9109999999999996</v>
      </c>
    </row>
    <row r="1863" spans="1:9">
      <c r="A1863" s="1">
        <v>39288</v>
      </c>
      <c r="B1863">
        <v>4.976</v>
      </c>
      <c r="C1863" s="285" t="s">
        <v>10</v>
      </c>
      <c r="D1863">
        <v>4.976</v>
      </c>
      <c r="F1863" s="1">
        <v>39288</v>
      </c>
      <c r="G1863">
        <v>4.9000000000000004</v>
      </c>
      <c r="H1863" s="285" t="s">
        <v>10</v>
      </c>
      <c r="I1863">
        <v>4.9000000000000004</v>
      </c>
    </row>
    <row r="1864" spans="1:9">
      <c r="A1864" s="1">
        <v>39289</v>
      </c>
      <c r="B1864">
        <v>4.9130000000000003</v>
      </c>
      <c r="C1864" s="285" t="s">
        <v>10</v>
      </c>
      <c r="D1864">
        <v>4.9130000000000003</v>
      </c>
      <c r="F1864" s="1">
        <v>39289</v>
      </c>
      <c r="G1864">
        <v>4.7869999999999999</v>
      </c>
      <c r="H1864" s="285" t="s">
        <v>10</v>
      </c>
      <c r="I1864">
        <v>4.7869999999999999</v>
      </c>
    </row>
    <row r="1865" spans="1:9">
      <c r="A1865" s="1">
        <v>39290</v>
      </c>
      <c r="B1865">
        <v>4.8490000000000002</v>
      </c>
      <c r="C1865" s="285" t="s">
        <v>10</v>
      </c>
      <c r="D1865">
        <v>4.8490000000000002</v>
      </c>
      <c r="F1865" s="1">
        <v>39290</v>
      </c>
      <c r="G1865">
        <v>4.7590000000000003</v>
      </c>
      <c r="H1865" s="285" t="s">
        <v>10</v>
      </c>
      <c r="I1865">
        <v>4.7590000000000003</v>
      </c>
    </row>
    <row r="1866" spans="1:9">
      <c r="A1866" s="1">
        <v>39293</v>
      </c>
      <c r="B1866">
        <v>4.859</v>
      </c>
      <c r="C1866" s="285" t="s">
        <v>10</v>
      </c>
      <c r="D1866">
        <v>4.859</v>
      </c>
      <c r="F1866" s="1">
        <v>39293</v>
      </c>
      <c r="G1866">
        <v>4.8040000000000003</v>
      </c>
      <c r="H1866" s="285" t="s">
        <v>10</v>
      </c>
      <c r="I1866">
        <v>4.8040000000000003</v>
      </c>
    </row>
    <row r="1867" spans="1:9">
      <c r="A1867" s="1">
        <v>39294</v>
      </c>
      <c r="B1867">
        <v>4.9459999999999997</v>
      </c>
      <c r="C1867" s="285" t="s">
        <v>10</v>
      </c>
      <c r="D1867">
        <v>4.9459999999999997</v>
      </c>
      <c r="F1867" s="1">
        <v>39294</v>
      </c>
      <c r="G1867">
        <v>4.7409999999999997</v>
      </c>
      <c r="H1867" s="285" t="s">
        <v>10</v>
      </c>
      <c r="I1867">
        <v>4.7409999999999997</v>
      </c>
    </row>
    <row r="1868" spans="1:9">
      <c r="A1868" s="1">
        <v>39295</v>
      </c>
      <c r="B1868">
        <v>4.883</v>
      </c>
      <c r="C1868" s="285" t="s">
        <v>10</v>
      </c>
      <c r="D1868">
        <v>4.883</v>
      </c>
      <c r="F1868" s="1">
        <v>39295</v>
      </c>
      <c r="G1868">
        <v>4.7940000000000005</v>
      </c>
      <c r="H1868" s="285" t="s">
        <v>10</v>
      </c>
      <c r="I1868">
        <v>4.7940000000000005</v>
      </c>
    </row>
    <row r="1869" spans="1:9">
      <c r="A1869" s="1">
        <v>39296</v>
      </c>
      <c r="B1869">
        <v>4.8819999999999997</v>
      </c>
      <c r="C1869" s="285" t="s">
        <v>10</v>
      </c>
      <c r="D1869">
        <v>4.8819999999999997</v>
      </c>
      <c r="F1869" s="1">
        <v>39296</v>
      </c>
      <c r="G1869">
        <v>4.7670000000000003</v>
      </c>
      <c r="H1869" s="285" t="s">
        <v>10</v>
      </c>
      <c r="I1869">
        <v>4.7670000000000003</v>
      </c>
    </row>
    <row r="1870" spans="1:9">
      <c r="A1870" s="1">
        <v>39297</v>
      </c>
      <c r="B1870">
        <v>4.8280000000000003</v>
      </c>
      <c r="C1870" s="285" t="s">
        <v>10</v>
      </c>
      <c r="D1870">
        <v>4.8280000000000003</v>
      </c>
      <c r="F1870" s="1">
        <v>39297</v>
      </c>
      <c r="G1870">
        <v>4.6859999999999999</v>
      </c>
      <c r="H1870" s="285" t="s">
        <v>10</v>
      </c>
      <c r="I1870">
        <v>4.6859999999999999</v>
      </c>
    </row>
    <row r="1871" spans="1:9">
      <c r="A1871" s="1">
        <v>39300</v>
      </c>
      <c r="B1871">
        <v>4.859</v>
      </c>
      <c r="C1871" s="285" t="s">
        <v>10</v>
      </c>
      <c r="D1871">
        <v>4.859</v>
      </c>
      <c r="F1871" s="1">
        <v>39300</v>
      </c>
      <c r="G1871">
        <v>4.7389999999999999</v>
      </c>
      <c r="H1871" s="285" t="s">
        <v>10</v>
      </c>
      <c r="I1871">
        <v>4.7389999999999999</v>
      </c>
    </row>
    <row r="1872" spans="1:9">
      <c r="A1872" s="1">
        <v>39301</v>
      </c>
      <c r="B1872">
        <v>4.9350000000000005</v>
      </c>
      <c r="C1872" s="285" t="s">
        <v>10</v>
      </c>
      <c r="D1872">
        <v>4.9350000000000005</v>
      </c>
      <c r="F1872" s="1">
        <v>39301</v>
      </c>
      <c r="G1872">
        <v>4.7699999999999996</v>
      </c>
      <c r="H1872" s="285" t="s">
        <v>10</v>
      </c>
      <c r="I1872">
        <v>4.7699999999999996</v>
      </c>
    </row>
    <row r="1873" spans="1:9">
      <c r="A1873" s="1">
        <v>39302</v>
      </c>
      <c r="B1873">
        <v>4.9450000000000003</v>
      </c>
      <c r="C1873" s="285" t="s">
        <v>10</v>
      </c>
      <c r="D1873">
        <v>4.9450000000000003</v>
      </c>
      <c r="F1873" s="1">
        <v>39302</v>
      </c>
      <c r="G1873">
        <v>4.8789999999999996</v>
      </c>
      <c r="H1873" s="285" t="s">
        <v>10</v>
      </c>
      <c r="I1873">
        <v>4.8789999999999996</v>
      </c>
    </row>
    <row r="1874" spans="1:9">
      <c r="A1874" s="1">
        <v>39303</v>
      </c>
      <c r="B1874">
        <v>4.7780000000000005</v>
      </c>
      <c r="C1874" s="285" t="s">
        <v>10</v>
      </c>
      <c r="D1874">
        <v>4.7780000000000005</v>
      </c>
      <c r="F1874" s="1">
        <v>39303</v>
      </c>
      <c r="G1874">
        <v>4.7699999999999996</v>
      </c>
      <c r="H1874" s="285" t="s">
        <v>10</v>
      </c>
      <c r="I1874">
        <v>4.7699999999999996</v>
      </c>
    </row>
    <row r="1875" spans="1:9">
      <c r="A1875" s="1">
        <v>39304</v>
      </c>
      <c r="B1875">
        <v>4.5469999999999997</v>
      </c>
      <c r="C1875" s="285" t="s">
        <v>10</v>
      </c>
      <c r="D1875">
        <v>4.5469999999999997</v>
      </c>
      <c r="F1875" s="1">
        <v>39304</v>
      </c>
      <c r="G1875">
        <v>4.8100000000000005</v>
      </c>
      <c r="H1875" s="285" t="s">
        <v>10</v>
      </c>
      <c r="I1875">
        <v>4.8100000000000005</v>
      </c>
    </row>
    <row r="1876" spans="1:9">
      <c r="A1876" s="1">
        <v>39307</v>
      </c>
      <c r="B1876">
        <v>4.6920000000000002</v>
      </c>
      <c r="C1876" s="285" t="s">
        <v>10</v>
      </c>
      <c r="D1876">
        <v>4.6920000000000002</v>
      </c>
      <c r="F1876" s="1">
        <v>39307</v>
      </c>
      <c r="G1876">
        <v>4.7620000000000005</v>
      </c>
      <c r="H1876" s="285" t="s">
        <v>10</v>
      </c>
      <c r="I1876">
        <v>4.7620000000000005</v>
      </c>
    </row>
    <row r="1877" spans="1:9">
      <c r="A1877" s="1">
        <v>39308</v>
      </c>
      <c r="B1877">
        <v>4.633</v>
      </c>
      <c r="C1877" s="285" t="s">
        <v>10</v>
      </c>
      <c r="D1877">
        <v>4.633</v>
      </c>
      <c r="F1877" s="1">
        <v>39308</v>
      </c>
      <c r="G1877">
        <v>4.726</v>
      </c>
      <c r="H1877" s="285" t="s">
        <v>10</v>
      </c>
      <c r="I1877">
        <v>4.726</v>
      </c>
    </row>
    <row r="1878" spans="1:9">
      <c r="A1878" s="1">
        <v>39309</v>
      </c>
      <c r="B1878">
        <v>4.093</v>
      </c>
      <c r="C1878" s="285" t="s">
        <v>10</v>
      </c>
      <c r="D1878">
        <v>4.093</v>
      </c>
      <c r="F1878" s="1">
        <v>39309</v>
      </c>
      <c r="G1878">
        <v>4.726</v>
      </c>
      <c r="H1878" s="285" t="s">
        <v>10</v>
      </c>
      <c r="I1878">
        <v>4.726</v>
      </c>
    </row>
    <row r="1879" spans="1:9">
      <c r="A1879" s="1">
        <v>39310</v>
      </c>
      <c r="B1879">
        <v>3.8639999999999999</v>
      </c>
      <c r="C1879" s="285" t="s">
        <v>10</v>
      </c>
      <c r="D1879">
        <v>3.8639999999999999</v>
      </c>
      <c r="F1879" s="1">
        <v>39310</v>
      </c>
      <c r="G1879">
        <v>4.6589999999999998</v>
      </c>
      <c r="H1879" s="285" t="s">
        <v>10</v>
      </c>
      <c r="I1879">
        <v>4.6589999999999998</v>
      </c>
    </row>
    <row r="1880" spans="1:9">
      <c r="A1880" s="1">
        <v>39311</v>
      </c>
      <c r="B1880">
        <v>3.7589999999999999</v>
      </c>
      <c r="C1880" s="285" t="s">
        <v>10</v>
      </c>
      <c r="D1880">
        <v>3.7589999999999999</v>
      </c>
      <c r="F1880" s="1">
        <v>39311</v>
      </c>
      <c r="G1880">
        <v>4.6870000000000003</v>
      </c>
      <c r="H1880" s="285" t="s">
        <v>10</v>
      </c>
      <c r="I1880">
        <v>4.6870000000000003</v>
      </c>
    </row>
    <row r="1881" spans="1:9">
      <c r="A1881" s="1">
        <v>39314</v>
      </c>
      <c r="B1881">
        <v>3.093</v>
      </c>
      <c r="C1881" s="285" t="s">
        <v>10</v>
      </c>
      <c r="D1881">
        <v>3.093</v>
      </c>
      <c r="F1881" s="1">
        <v>39314</v>
      </c>
      <c r="G1881">
        <v>4.6280000000000001</v>
      </c>
      <c r="H1881" s="285" t="s">
        <v>10</v>
      </c>
      <c r="I1881">
        <v>4.6280000000000001</v>
      </c>
    </row>
    <row r="1882" spans="1:9">
      <c r="A1882" s="1">
        <v>39315</v>
      </c>
      <c r="B1882">
        <v>3.6059999999999999</v>
      </c>
      <c r="C1882" s="285" t="s">
        <v>10</v>
      </c>
      <c r="D1882">
        <v>3.6059999999999999</v>
      </c>
      <c r="F1882" s="1">
        <v>39315</v>
      </c>
      <c r="G1882">
        <v>4.5919999999999996</v>
      </c>
      <c r="H1882" s="285" t="s">
        <v>10</v>
      </c>
      <c r="I1882">
        <v>4.5919999999999996</v>
      </c>
    </row>
    <row r="1883" spans="1:9">
      <c r="A1883" s="1">
        <v>39316</v>
      </c>
      <c r="B1883">
        <v>3.6579999999999999</v>
      </c>
      <c r="C1883" s="285" t="s">
        <v>10</v>
      </c>
      <c r="D1883">
        <v>3.6579999999999999</v>
      </c>
      <c r="F1883" s="1">
        <v>39316</v>
      </c>
      <c r="G1883">
        <v>4.6470000000000002</v>
      </c>
      <c r="H1883" s="285" t="s">
        <v>10</v>
      </c>
      <c r="I1883">
        <v>4.6470000000000002</v>
      </c>
    </row>
    <row r="1884" spans="1:9">
      <c r="A1884" s="1">
        <v>39317</v>
      </c>
      <c r="B1884">
        <v>3.8959999999999999</v>
      </c>
      <c r="C1884" s="285" t="s">
        <v>10</v>
      </c>
      <c r="D1884">
        <v>3.8959999999999999</v>
      </c>
      <c r="F1884" s="1">
        <v>39317</v>
      </c>
      <c r="G1884">
        <v>4.6470000000000002</v>
      </c>
      <c r="H1884" s="285" t="s">
        <v>10</v>
      </c>
      <c r="I1884">
        <v>4.6470000000000002</v>
      </c>
    </row>
    <row r="1885" spans="1:9">
      <c r="A1885" s="1">
        <v>39318</v>
      </c>
      <c r="B1885">
        <v>4.226</v>
      </c>
      <c r="C1885" s="285" t="s">
        <v>10</v>
      </c>
      <c r="D1885">
        <v>4.226</v>
      </c>
      <c r="F1885" s="1">
        <v>39318</v>
      </c>
      <c r="G1885">
        <v>4.6180000000000003</v>
      </c>
      <c r="H1885" s="285" t="s">
        <v>10</v>
      </c>
      <c r="I1885">
        <v>4.6180000000000003</v>
      </c>
    </row>
    <row r="1886" spans="1:9">
      <c r="A1886" s="1">
        <v>39321</v>
      </c>
      <c r="B1886">
        <v>4.5060000000000002</v>
      </c>
      <c r="C1886" s="285" t="s">
        <v>10</v>
      </c>
      <c r="D1886">
        <v>4.5060000000000002</v>
      </c>
      <c r="F1886" s="1">
        <v>39321</v>
      </c>
      <c r="G1886">
        <v>4.5649999999999995</v>
      </c>
      <c r="H1886" s="285" t="s">
        <v>10</v>
      </c>
      <c r="I1886">
        <v>4.5649999999999995</v>
      </c>
    </row>
    <row r="1887" spans="1:9">
      <c r="A1887" s="1">
        <v>39322</v>
      </c>
      <c r="B1887">
        <v>4.3319999999999999</v>
      </c>
      <c r="C1887" s="285" t="s">
        <v>10</v>
      </c>
      <c r="D1887">
        <v>4.3319999999999999</v>
      </c>
      <c r="F1887" s="1">
        <v>39322</v>
      </c>
      <c r="G1887">
        <v>4.508</v>
      </c>
      <c r="H1887" s="285" t="s">
        <v>10</v>
      </c>
      <c r="I1887">
        <v>4.508</v>
      </c>
    </row>
    <row r="1888" spans="1:9">
      <c r="A1888" s="1">
        <v>39323</v>
      </c>
      <c r="B1888">
        <v>4.01</v>
      </c>
      <c r="C1888" s="285" t="s">
        <v>10</v>
      </c>
      <c r="D1888">
        <v>4.01</v>
      </c>
      <c r="F1888" s="1">
        <v>39323</v>
      </c>
      <c r="G1888">
        <v>4.5609999999999999</v>
      </c>
      <c r="H1888" s="285" t="s">
        <v>10</v>
      </c>
      <c r="I1888">
        <v>4.5609999999999999</v>
      </c>
    </row>
    <row r="1889" spans="1:9">
      <c r="A1889" s="1">
        <v>39324</v>
      </c>
      <c r="B1889">
        <v>3.802</v>
      </c>
      <c r="C1889" s="285" t="s">
        <v>10</v>
      </c>
      <c r="D1889">
        <v>3.802</v>
      </c>
      <c r="F1889" s="1">
        <v>39324</v>
      </c>
      <c r="G1889">
        <v>4.508</v>
      </c>
      <c r="H1889" s="285" t="s">
        <v>10</v>
      </c>
      <c r="I1889">
        <v>4.508</v>
      </c>
    </row>
    <row r="1890" spans="1:9">
      <c r="A1890" s="1">
        <v>39325</v>
      </c>
      <c r="B1890">
        <v>4.1109999999999998</v>
      </c>
      <c r="C1890" s="285" t="s">
        <v>10</v>
      </c>
      <c r="D1890">
        <v>4.1109999999999998</v>
      </c>
      <c r="F1890" s="1">
        <v>39325</v>
      </c>
      <c r="G1890">
        <v>4.5309999999999997</v>
      </c>
      <c r="H1890" s="285" t="s">
        <v>10</v>
      </c>
      <c r="I1890">
        <v>4.5309999999999997</v>
      </c>
    </row>
    <row r="1891" spans="1:9">
      <c r="A1891" s="1">
        <v>39328</v>
      </c>
      <c r="B1891">
        <v>4.1109999999999998</v>
      </c>
      <c r="C1891" s="285" t="s">
        <v>10</v>
      </c>
      <c r="D1891">
        <v>4.1109999999999998</v>
      </c>
      <c r="F1891" s="1">
        <v>39328</v>
      </c>
      <c r="G1891">
        <v>4.5309999999999997</v>
      </c>
      <c r="H1891" s="285" t="s">
        <v>10</v>
      </c>
      <c r="I1891">
        <v>4.5309999999999997</v>
      </c>
    </row>
    <row r="1892" spans="1:9">
      <c r="A1892" s="1">
        <v>39329</v>
      </c>
      <c r="B1892">
        <v>4.4109999999999996</v>
      </c>
      <c r="C1892" s="285" t="s">
        <v>10</v>
      </c>
      <c r="D1892">
        <v>4.4109999999999996</v>
      </c>
      <c r="F1892" s="1">
        <v>39329</v>
      </c>
      <c r="G1892">
        <v>4.5490000000000004</v>
      </c>
      <c r="H1892" s="285" t="s">
        <v>10</v>
      </c>
      <c r="I1892">
        <v>4.5490000000000004</v>
      </c>
    </row>
    <row r="1893" spans="1:9">
      <c r="A1893" s="1">
        <v>39330</v>
      </c>
      <c r="B1893">
        <v>4.3890000000000002</v>
      </c>
      <c r="C1893" s="285" t="s">
        <v>10</v>
      </c>
      <c r="D1893">
        <v>4.3890000000000002</v>
      </c>
      <c r="F1893" s="1">
        <v>39330</v>
      </c>
      <c r="G1893">
        <v>4.4690000000000003</v>
      </c>
      <c r="H1893" s="285" t="s">
        <v>10</v>
      </c>
      <c r="I1893">
        <v>4.4690000000000003</v>
      </c>
    </row>
    <row r="1894" spans="1:9">
      <c r="A1894" s="1">
        <v>39331</v>
      </c>
      <c r="B1894">
        <v>4.3099999999999996</v>
      </c>
      <c r="C1894" s="285" t="s">
        <v>10</v>
      </c>
      <c r="D1894">
        <v>4.3099999999999996</v>
      </c>
      <c r="F1894" s="1">
        <v>39331</v>
      </c>
      <c r="G1894">
        <v>4.51</v>
      </c>
      <c r="H1894" s="285" t="s">
        <v>10</v>
      </c>
      <c r="I1894">
        <v>4.51</v>
      </c>
    </row>
    <row r="1895" spans="1:9">
      <c r="A1895" s="1">
        <v>39332</v>
      </c>
      <c r="B1895">
        <v>4.0599999999999996</v>
      </c>
      <c r="C1895" s="285" t="s">
        <v>10</v>
      </c>
      <c r="D1895">
        <v>4.0599999999999996</v>
      </c>
      <c r="F1895" s="1">
        <v>39332</v>
      </c>
      <c r="G1895">
        <v>4.3840000000000003</v>
      </c>
      <c r="H1895" s="285" t="s">
        <v>10</v>
      </c>
      <c r="I1895">
        <v>4.3840000000000003</v>
      </c>
    </row>
    <row r="1896" spans="1:9">
      <c r="A1896" s="1">
        <v>39335</v>
      </c>
      <c r="B1896">
        <v>4.0069999999999997</v>
      </c>
      <c r="C1896" s="285" t="s">
        <v>10</v>
      </c>
      <c r="D1896">
        <v>4.0069999999999997</v>
      </c>
      <c r="F1896" s="1">
        <v>39335</v>
      </c>
      <c r="G1896">
        <v>4.3239999999999998</v>
      </c>
      <c r="H1896" s="285" t="s">
        <v>10</v>
      </c>
      <c r="I1896">
        <v>4.3239999999999998</v>
      </c>
    </row>
    <row r="1897" spans="1:9">
      <c r="A1897" s="1">
        <v>39336</v>
      </c>
      <c r="B1897">
        <v>4.0979999999999999</v>
      </c>
      <c r="C1897" s="285" t="s">
        <v>10</v>
      </c>
      <c r="D1897">
        <v>4.0979999999999999</v>
      </c>
      <c r="F1897" s="1">
        <v>39336</v>
      </c>
      <c r="G1897">
        <v>4.37</v>
      </c>
      <c r="H1897" s="285" t="s">
        <v>10</v>
      </c>
      <c r="I1897">
        <v>4.37</v>
      </c>
    </row>
    <row r="1898" spans="1:9">
      <c r="A1898" s="1">
        <v>39337</v>
      </c>
      <c r="B1898">
        <v>3.9990000000000001</v>
      </c>
      <c r="C1898" s="285" t="s">
        <v>10</v>
      </c>
      <c r="D1898">
        <v>3.9990000000000001</v>
      </c>
      <c r="F1898" s="1">
        <v>39337</v>
      </c>
      <c r="G1898">
        <v>4.4119999999999999</v>
      </c>
      <c r="H1898" s="285" t="s">
        <v>10</v>
      </c>
      <c r="I1898">
        <v>4.4119999999999999</v>
      </c>
    </row>
    <row r="1899" spans="1:9">
      <c r="A1899" s="1">
        <v>39338</v>
      </c>
      <c r="B1899">
        <v>4.0510000000000002</v>
      </c>
      <c r="C1899" s="285" t="s">
        <v>10</v>
      </c>
      <c r="D1899">
        <v>4.0510000000000002</v>
      </c>
      <c r="F1899" s="1">
        <v>39338</v>
      </c>
      <c r="G1899">
        <v>4.4660000000000002</v>
      </c>
      <c r="H1899" s="285" t="s">
        <v>10</v>
      </c>
      <c r="I1899">
        <v>4.4660000000000002</v>
      </c>
    </row>
    <row r="1900" spans="1:9">
      <c r="A1900" s="1">
        <v>39339</v>
      </c>
      <c r="B1900">
        <v>3.9870000000000001</v>
      </c>
      <c r="C1900" s="285" t="s">
        <v>10</v>
      </c>
      <c r="D1900">
        <v>3.9870000000000001</v>
      </c>
      <c r="F1900" s="1">
        <v>39339</v>
      </c>
      <c r="G1900">
        <v>4.4560000000000004</v>
      </c>
      <c r="H1900" s="285" t="s">
        <v>10</v>
      </c>
      <c r="I1900">
        <v>4.4560000000000004</v>
      </c>
    </row>
    <row r="1901" spans="1:9">
      <c r="A1901" s="1">
        <v>39342</v>
      </c>
      <c r="B1901">
        <v>4.09</v>
      </c>
      <c r="C1901" s="285" t="s">
        <v>10</v>
      </c>
      <c r="D1901">
        <v>4.09</v>
      </c>
      <c r="F1901" s="1">
        <v>39342</v>
      </c>
      <c r="G1901">
        <v>4.468</v>
      </c>
      <c r="H1901" s="285" t="s">
        <v>10</v>
      </c>
      <c r="I1901">
        <v>4.468</v>
      </c>
    </row>
    <row r="1902" spans="1:9">
      <c r="A1902" s="1">
        <v>39343</v>
      </c>
      <c r="B1902">
        <v>4.0049999999999999</v>
      </c>
      <c r="C1902" s="285" t="s">
        <v>10</v>
      </c>
      <c r="D1902">
        <v>4.0049999999999999</v>
      </c>
      <c r="F1902" s="1">
        <v>39343</v>
      </c>
      <c r="G1902">
        <v>4.4740000000000002</v>
      </c>
      <c r="H1902" s="285" t="s">
        <v>10</v>
      </c>
      <c r="I1902">
        <v>4.4740000000000002</v>
      </c>
    </row>
    <row r="1903" spans="1:9">
      <c r="A1903" s="1">
        <v>39344</v>
      </c>
      <c r="B1903">
        <v>3.9060000000000001</v>
      </c>
      <c r="C1903" s="285" t="s">
        <v>10</v>
      </c>
      <c r="D1903">
        <v>3.9060000000000001</v>
      </c>
      <c r="F1903" s="1">
        <v>39344</v>
      </c>
      <c r="G1903">
        <v>4.548</v>
      </c>
      <c r="H1903" s="285" t="s">
        <v>10</v>
      </c>
      <c r="I1903">
        <v>4.548</v>
      </c>
    </row>
    <row r="1904" spans="1:9">
      <c r="A1904" s="1">
        <v>39345</v>
      </c>
      <c r="B1904">
        <v>3.7919999999999998</v>
      </c>
      <c r="C1904" s="285" t="s">
        <v>10</v>
      </c>
      <c r="D1904">
        <v>3.7919999999999998</v>
      </c>
      <c r="F1904" s="1">
        <v>39345</v>
      </c>
      <c r="G1904">
        <v>4.6980000000000004</v>
      </c>
      <c r="H1904" s="285" t="s">
        <v>10</v>
      </c>
      <c r="I1904">
        <v>4.6980000000000004</v>
      </c>
    </row>
    <row r="1905" spans="1:9">
      <c r="A1905" s="1">
        <v>39346</v>
      </c>
      <c r="B1905">
        <v>3.7589999999999999</v>
      </c>
      <c r="C1905" s="285" t="s">
        <v>10</v>
      </c>
      <c r="D1905">
        <v>3.7589999999999999</v>
      </c>
      <c r="F1905" s="1">
        <v>39346</v>
      </c>
      <c r="G1905">
        <v>4.6219999999999999</v>
      </c>
      <c r="H1905" s="285" t="s">
        <v>10</v>
      </c>
      <c r="I1905">
        <v>4.6219999999999999</v>
      </c>
    </row>
    <row r="1906" spans="1:9">
      <c r="A1906" s="1">
        <v>39349</v>
      </c>
      <c r="B1906">
        <v>3.8</v>
      </c>
      <c r="C1906" s="285" t="s">
        <v>10</v>
      </c>
      <c r="D1906">
        <v>3.8</v>
      </c>
      <c r="F1906" s="1">
        <v>39349</v>
      </c>
      <c r="G1906">
        <v>4.63</v>
      </c>
      <c r="H1906" s="285" t="s">
        <v>10</v>
      </c>
      <c r="I1906">
        <v>4.63</v>
      </c>
    </row>
    <row r="1907" spans="1:9">
      <c r="A1907" s="1">
        <v>39350</v>
      </c>
      <c r="B1907">
        <v>3.798</v>
      </c>
      <c r="C1907" s="285" t="s">
        <v>10</v>
      </c>
      <c r="D1907">
        <v>3.798</v>
      </c>
      <c r="F1907" s="1">
        <v>39350</v>
      </c>
      <c r="G1907">
        <v>4.6260000000000003</v>
      </c>
      <c r="H1907" s="285" t="s">
        <v>10</v>
      </c>
      <c r="I1907">
        <v>4.6260000000000003</v>
      </c>
    </row>
    <row r="1908" spans="1:9">
      <c r="A1908" s="1">
        <v>39351</v>
      </c>
      <c r="B1908">
        <v>3.6989999999999998</v>
      </c>
      <c r="C1908" s="285" t="s">
        <v>10</v>
      </c>
      <c r="D1908">
        <v>3.6989999999999998</v>
      </c>
      <c r="F1908" s="1">
        <v>39351</v>
      </c>
      <c r="G1908">
        <v>4.6219999999999999</v>
      </c>
      <c r="H1908" s="285" t="s">
        <v>10</v>
      </c>
      <c r="I1908">
        <v>4.6219999999999999</v>
      </c>
    </row>
    <row r="1909" spans="1:9">
      <c r="A1909" s="1">
        <v>39352</v>
      </c>
      <c r="B1909">
        <v>3.698</v>
      </c>
      <c r="C1909" s="285" t="s">
        <v>10</v>
      </c>
      <c r="D1909">
        <v>3.698</v>
      </c>
      <c r="F1909" s="1">
        <v>39352</v>
      </c>
      <c r="G1909">
        <v>4.5649999999999995</v>
      </c>
      <c r="H1909" s="285" t="s">
        <v>10</v>
      </c>
      <c r="I1909">
        <v>4.5649999999999995</v>
      </c>
    </row>
    <row r="1910" spans="1:9">
      <c r="A1910" s="1">
        <v>39353</v>
      </c>
      <c r="B1910">
        <v>3.8010000000000002</v>
      </c>
      <c r="C1910" s="285" t="s">
        <v>10</v>
      </c>
      <c r="D1910">
        <v>3.8010000000000002</v>
      </c>
      <c r="F1910" s="1">
        <v>39353</v>
      </c>
      <c r="G1910">
        <v>4.5880000000000001</v>
      </c>
      <c r="H1910" s="285" t="s">
        <v>10</v>
      </c>
      <c r="I1910">
        <v>4.5880000000000001</v>
      </c>
    </row>
    <row r="1911" spans="1:9">
      <c r="A1911" s="1">
        <v>39356</v>
      </c>
      <c r="B1911">
        <v>3.9039999999999999</v>
      </c>
      <c r="C1911" s="285" t="s">
        <v>10</v>
      </c>
      <c r="D1911">
        <v>3.9039999999999999</v>
      </c>
      <c r="F1911" s="1">
        <v>39356</v>
      </c>
      <c r="G1911">
        <v>4.5469999999999997</v>
      </c>
      <c r="H1911" s="285" t="s">
        <v>10</v>
      </c>
      <c r="I1911">
        <v>4.5469999999999997</v>
      </c>
    </row>
    <row r="1912" spans="1:9">
      <c r="A1912" s="1">
        <v>39357</v>
      </c>
      <c r="B1912">
        <v>3.9529999999999998</v>
      </c>
      <c r="C1912" s="285" t="s">
        <v>10</v>
      </c>
      <c r="D1912">
        <v>3.9529999999999998</v>
      </c>
      <c r="F1912" s="1">
        <v>39357</v>
      </c>
      <c r="G1912">
        <v>4.524</v>
      </c>
      <c r="H1912" s="285" t="s">
        <v>10</v>
      </c>
      <c r="I1912">
        <v>4.524</v>
      </c>
    </row>
    <row r="1913" spans="1:9">
      <c r="A1913" s="1">
        <v>39358</v>
      </c>
      <c r="B1913">
        <v>3.9470000000000001</v>
      </c>
      <c r="C1913" s="285" t="s">
        <v>10</v>
      </c>
      <c r="D1913">
        <v>3.9470000000000001</v>
      </c>
      <c r="F1913" s="1">
        <v>39358</v>
      </c>
      <c r="G1913">
        <v>4.5609999999999999</v>
      </c>
      <c r="H1913" s="285" t="s">
        <v>10</v>
      </c>
      <c r="I1913">
        <v>4.5609999999999999</v>
      </c>
    </row>
    <row r="1914" spans="1:9">
      <c r="A1914" s="1">
        <v>39359</v>
      </c>
      <c r="B1914">
        <v>3.9370000000000003</v>
      </c>
      <c r="C1914" s="285" t="s">
        <v>10</v>
      </c>
      <c r="D1914">
        <v>3.9370000000000003</v>
      </c>
      <c r="F1914" s="1">
        <v>39359</v>
      </c>
      <c r="G1914">
        <v>4.5120000000000005</v>
      </c>
      <c r="H1914" s="285" t="s">
        <v>10</v>
      </c>
      <c r="I1914">
        <v>4.5120000000000005</v>
      </c>
    </row>
    <row r="1915" spans="1:9">
      <c r="A1915" s="1">
        <v>39360</v>
      </c>
      <c r="B1915">
        <v>3.976</v>
      </c>
      <c r="C1915" s="285" t="s">
        <v>10</v>
      </c>
      <c r="D1915">
        <v>3.976</v>
      </c>
      <c r="F1915" s="1">
        <v>39360</v>
      </c>
      <c r="G1915">
        <v>4.6379999999999999</v>
      </c>
      <c r="H1915" s="285" t="s">
        <v>10</v>
      </c>
      <c r="I1915">
        <v>4.6379999999999999</v>
      </c>
    </row>
    <row r="1916" spans="1:9">
      <c r="A1916" s="1">
        <v>39363</v>
      </c>
      <c r="B1916">
        <v>3.976</v>
      </c>
      <c r="C1916" s="285" t="s">
        <v>10</v>
      </c>
      <c r="D1916">
        <v>3.976</v>
      </c>
      <c r="F1916" s="1">
        <v>39363</v>
      </c>
      <c r="G1916">
        <v>4.6379999999999999</v>
      </c>
      <c r="H1916" s="285" t="s">
        <v>10</v>
      </c>
      <c r="I1916">
        <v>4.6379999999999999</v>
      </c>
    </row>
    <row r="1917" spans="1:9">
      <c r="A1917" s="1">
        <v>39364</v>
      </c>
      <c r="B1917">
        <v>4.0170000000000003</v>
      </c>
      <c r="C1917" s="285" t="s">
        <v>10</v>
      </c>
      <c r="D1917">
        <v>4.0170000000000003</v>
      </c>
      <c r="F1917" s="1">
        <v>39364</v>
      </c>
      <c r="G1917">
        <v>4.649</v>
      </c>
      <c r="H1917" s="285" t="s">
        <v>10</v>
      </c>
      <c r="I1917">
        <v>4.649</v>
      </c>
    </row>
    <row r="1918" spans="1:9">
      <c r="A1918" s="1">
        <v>39365</v>
      </c>
      <c r="B1918">
        <v>4.0410000000000004</v>
      </c>
      <c r="C1918" s="285" t="s">
        <v>10</v>
      </c>
      <c r="D1918">
        <v>4.0410000000000004</v>
      </c>
      <c r="F1918" s="1">
        <v>39365</v>
      </c>
      <c r="G1918">
        <v>4.6509999999999998</v>
      </c>
      <c r="H1918" s="285" t="s">
        <v>10</v>
      </c>
      <c r="I1918">
        <v>4.6509999999999998</v>
      </c>
    </row>
    <row r="1919" spans="1:9">
      <c r="A1919" s="1">
        <v>39366</v>
      </c>
      <c r="B1919">
        <v>4.1130000000000004</v>
      </c>
      <c r="C1919" s="285" t="s">
        <v>10</v>
      </c>
      <c r="D1919">
        <v>4.1130000000000004</v>
      </c>
      <c r="F1919" s="1">
        <v>39366</v>
      </c>
      <c r="G1919">
        <v>4.6379999999999999</v>
      </c>
      <c r="H1919" s="285" t="s">
        <v>10</v>
      </c>
      <c r="I1919">
        <v>4.6379999999999999</v>
      </c>
    </row>
    <row r="1920" spans="1:9">
      <c r="A1920" s="1">
        <v>39367</v>
      </c>
      <c r="B1920">
        <v>4.194</v>
      </c>
      <c r="C1920" s="285" t="s">
        <v>10</v>
      </c>
      <c r="D1920">
        <v>4.194</v>
      </c>
      <c r="F1920" s="1">
        <v>39367</v>
      </c>
      <c r="G1920">
        <v>4.6829999999999998</v>
      </c>
      <c r="H1920" s="285" t="s">
        <v>10</v>
      </c>
      <c r="I1920">
        <v>4.6829999999999998</v>
      </c>
    </row>
    <row r="1921" spans="1:9">
      <c r="A1921" s="1">
        <v>39370</v>
      </c>
      <c r="B1921">
        <v>4.2770000000000001</v>
      </c>
      <c r="C1921" s="285" t="s">
        <v>10</v>
      </c>
      <c r="D1921">
        <v>4.2770000000000001</v>
      </c>
      <c r="F1921" s="1">
        <v>39370</v>
      </c>
      <c r="G1921">
        <v>4.6790000000000003</v>
      </c>
      <c r="H1921" s="285" t="s">
        <v>10</v>
      </c>
      <c r="I1921">
        <v>4.6790000000000003</v>
      </c>
    </row>
    <row r="1922" spans="1:9">
      <c r="A1922" s="1">
        <v>39371</v>
      </c>
      <c r="B1922">
        <v>4.2489999999999997</v>
      </c>
      <c r="C1922" s="285" t="s">
        <v>10</v>
      </c>
      <c r="D1922">
        <v>4.2489999999999997</v>
      </c>
      <c r="F1922" s="1">
        <v>39371</v>
      </c>
      <c r="G1922">
        <v>4.649</v>
      </c>
      <c r="H1922" s="285" t="s">
        <v>10</v>
      </c>
      <c r="I1922">
        <v>4.649</v>
      </c>
    </row>
    <row r="1923" spans="1:9">
      <c r="A1923" s="1">
        <v>39372</v>
      </c>
      <c r="B1923">
        <v>3.9990000000000001</v>
      </c>
      <c r="C1923" s="285" t="s">
        <v>10</v>
      </c>
      <c r="D1923">
        <v>3.9990000000000001</v>
      </c>
      <c r="F1923" s="1">
        <v>39372</v>
      </c>
      <c r="G1923">
        <v>4.5540000000000003</v>
      </c>
      <c r="H1923" s="285" t="s">
        <v>10</v>
      </c>
      <c r="I1923">
        <v>4.5540000000000003</v>
      </c>
    </row>
    <row r="1924" spans="1:9">
      <c r="A1924" s="1">
        <v>39373</v>
      </c>
      <c r="B1924">
        <v>3.8540000000000001</v>
      </c>
      <c r="C1924" s="285" t="s">
        <v>10</v>
      </c>
      <c r="D1924">
        <v>3.8540000000000001</v>
      </c>
      <c r="F1924" s="1">
        <v>39373</v>
      </c>
      <c r="G1924">
        <v>4.4909999999999997</v>
      </c>
      <c r="H1924" s="285" t="s">
        <v>10</v>
      </c>
      <c r="I1924">
        <v>4.4909999999999997</v>
      </c>
    </row>
    <row r="1925" spans="1:9">
      <c r="A1925" s="1">
        <v>39374</v>
      </c>
      <c r="B1925">
        <v>3.8209999999999997</v>
      </c>
      <c r="C1925" s="285" t="s">
        <v>10</v>
      </c>
      <c r="D1925">
        <v>3.8209999999999997</v>
      </c>
      <c r="F1925" s="1">
        <v>39374</v>
      </c>
      <c r="G1925">
        <v>4.3929999999999998</v>
      </c>
      <c r="H1925" s="285" t="s">
        <v>10</v>
      </c>
      <c r="I1925">
        <v>4.3929999999999998</v>
      </c>
    </row>
    <row r="1926" spans="1:9">
      <c r="A1926" s="1">
        <v>39377</v>
      </c>
      <c r="B1926">
        <v>3.9660000000000002</v>
      </c>
      <c r="C1926" s="285" t="s">
        <v>10</v>
      </c>
      <c r="D1926">
        <v>3.9660000000000002</v>
      </c>
      <c r="F1926" s="1">
        <v>39377</v>
      </c>
      <c r="G1926">
        <v>4.4130000000000003</v>
      </c>
      <c r="H1926" s="285" t="s">
        <v>10</v>
      </c>
      <c r="I1926">
        <v>4.4130000000000003</v>
      </c>
    </row>
    <row r="1927" spans="1:9">
      <c r="A1927" s="1">
        <v>39378</v>
      </c>
      <c r="B1927">
        <v>3.9790000000000001</v>
      </c>
      <c r="C1927" s="285" t="s">
        <v>10</v>
      </c>
      <c r="D1927">
        <v>3.9790000000000001</v>
      </c>
      <c r="F1927" s="1">
        <v>39378</v>
      </c>
      <c r="G1927">
        <v>4.4050000000000002</v>
      </c>
      <c r="H1927" s="285" t="s">
        <v>10</v>
      </c>
      <c r="I1927">
        <v>4.4050000000000002</v>
      </c>
    </row>
    <row r="1928" spans="1:9">
      <c r="A1928" s="1">
        <v>39379</v>
      </c>
      <c r="B1928">
        <v>3.8540000000000001</v>
      </c>
      <c r="C1928" s="285" t="s">
        <v>10</v>
      </c>
      <c r="D1928">
        <v>3.8540000000000001</v>
      </c>
      <c r="F1928" s="1">
        <v>39379</v>
      </c>
      <c r="G1928">
        <v>4.3410000000000002</v>
      </c>
      <c r="H1928" s="285" t="s">
        <v>10</v>
      </c>
      <c r="I1928">
        <v>4.3410000000000002</v>
      </c>
    </row>
    <row r="1929" spans="1:9">
      <c r="A1929" s="1">
        <v>39380</v>
      </c>
      <c r="B1929">
        <v>3.9260000000000002</v>
      </c>
      <c r="C1929" s="285" t="s">
        <v>10</v>
      </c>
      <c r="D1929">
        <v>3.9260000000000002</v>
      </c>
      <c r="F1929" s="1">
        <v>39380</v>
      </c>
      <c r="G1929">
        <v>4.3789999999999996</v>
      </c>
      <c r="H1929" s="285" t="s">
        <v>10</v>
      </c>
      <c r="I1929">
        <v>4.3789999999999996</v>
      </c>
    </row>
    <row r="1930" spans="1:9">
      <c r="A1930" s="1">
        <v>39381</v>
      </c>
      <c r="B1930">
        <v>3.9459999999999997</v>
      </c>
      <c r="C1930" s="285" t="s">
        <v>10</v>
      </c>
      <c r="D1930">
        <v>3.9459999999999997</v>
      </c>
      <c r="F1930" s="1">
        <v>39381</v>
      </c>
      <c r="G1930">
        <v>4.4030000000000005</v>
      </c>
      <c r="H1930" s="285" t="s">
        <v>10</v>
      </c>
      <c r="I1930">
        <v>4.4030000000000005</v>
      </c>
    </row>
    <row r="1931" spans="1:9">
      <c r="A1931" s="1">
        <v>39384</v>
      </c>
      <c r="B1931">
        <v>3.9660000000000002</v>
      </c>
      <c r="C1931" s="285" t="s">
        <v>10</v>
      </c>
      <c r="D1931">
        <v>3.9660000000000002</v>
      </c>
      <c r="F1931" s="1">
        <v>39384</v>
      </c>
      <c r="G1931">
        <v>4.383</v>
      </c>
      <c r="H1931" s="285" t="s">
        <v>10</v>
      </c>
      <c r="I1931">
        <v>4.383</v>
      </c>
    </row>
    <row r="1932" spans="1:9">
      <c r="A1932" s="1">
        <v>39385</v>
      </c>
      <c r="B1932">
        <v>3.9580000000000002</v>
      </c>
      <c r="C1932" s="285" t="s">
        <v>10</v>
      </c>
      <c r="D1932">
        <v>3.9580000000000002</v>
      </c>
      <c r="F1932" s="1">
        <v>39385</v>
      </c>
      <c r="G1932">
        <v>4.3810000000000002</v>
      </c>
      <c r="H1932" s="285" t="s">
        <v>10</v>
      </c>
      <c r="I1932">
        <v>4.3810000000000002</v>
      </c>
    </row>
    <row r="1933" spans="1:9">
      <c r="A1933" s="1">
        <v>39386</v>
      </c>
      <c r="B1933">
        <v>3.9159999999999999</v>
      </c>
      <c r="C1933" s="285" t="s">
        <v>10</v>
      </c>
      <c r="D1933">
        <v>3.9159999999999999</v>
      </c>
      <c r="F1933" s="1">
        <v>39386</v>
      </c>
      <c r="G1933">
        <v>4.4729999999999999</v>
      </c>
      <c r="H1933" s="285" t="s">
        <v>10</v>
      </c>
      <c r="I1933">
        <v>4.4729999999999999</v>
      </c>
    </row>
    <row r="1934" spans="1:9">
      <c r="A1934" s="1">
        <v>39387</v>
      </c>
      <c r="B1934">
        <v>3.802</v>
      </c>
      <c r="C1934" s="285" t="s">
        <v>10</v>
      </c>
      <c r="D1934">
        <v>3.802</v>
      </c>
      <c r="F1934" s="1">
        <v>39387</v>
      </c>
      <c r="G1934">
        <v>4.3479999999999999</v>
      </c>
      <c r="H1934" s="285" t="s">
        <v>10</v>
      </c>
      <c r="I1934">
        <v>4.3479999999999999</v>
      </c>
    </row>
    <row r="1935" spans="1:9">
      <c r="A1935" s="1">
        <v>39388</v>
      </c>
      <c r="B1935">
        <v>3.6040000000000001</v>
      </c>
      <c r="C1935" s="285" t="s">
        <v>10</v>
      </c>
      <c r="D1935">
        <v>3.6040000000000001</v>
      </c>
      <c r="F1935" s="1">
        <v>39388</v>
      </c>
      <c r="G1935">
        <v>4.3179999999999996</v>
      </c>
      <c r="H1935" s="285" t="s">
        <v>10</v>
      </c>
      <c r="I1935">
        <v>4.3179999999999996</v>
      </c>
    </row>
    <row r="1936" spans="1:9">
      <c r="A1936" s="1">
        <v>39391</v>
      </c>
      <c r="B1936">
        <v>3.7279999999999998</v>
      </c>
      <c r="C1936" s="285" t="s">
        <v>10</v>
      </c>
      <c r="D1936">
        <v>3.7279999999999998</v>
      </c>
      <c r="F1936" s="1">
        <v>39391</v>
      </c>
      <c r="G1936">
        <v>4.3360000000000003</v>
      </c>
      <c r="H1936" s="285" t="s">
        <v>10</v>
      </c>
      <c r="I1936">
        <v>4.3360000000000003</v>
      </c>
    </row>
    <row r="1937" spans="1:9">
      <c r="A1937" s="1">
        <v>39392</v>
      </c>
      <c r="B1937">
        <v>3.7410000000000001</v>
      </c>
      <c r="C1937" s="285" t="s">
        <v>10</v>
      </c>
      <c r="D1937">
        <v>3.7410000000000001</v>
      </c>
      <c r="F1937" s="1">
        <v>39392</v>
      </c>
      <c r="G1937">
        <v>4.375</v>
      </c>
      <c r="H1937" s="285" t="s">
        <v>10</v>
      </c>
      <c r="I1937">
        <v>4.375</v>
      </c>
    </row>
    <row r="1938" spans="1:9">
      <c r="A1938" s="1">
        <v>39393</v>
      </c>
      <c r="B1938">
        <v>3.45</v>
      </c>
      <c r="C1938" s="285" t="s">
        <v>10</v>
      </c>
      <c r="D1938">
        <v>3.45</v>
      </c>
      <c r="F1938" s="1">
        <v>39393</v>
      </c>
      <c r="G1938">
        <v>4.3099999999999996</v>
      </c>
      <c r="H1938" s="285" t="s">
        <v>10</v>
      </c>
      <c r="I1938">
        <v>4.3099999999999996</v>
      </c>
    </row>
    <row r="1939" spans="1:9">
      <c r="A1939" s="1">
        <v>39394</v>
      </c>
      <c r="B1939">
        <v>3.4089999999999998</v>
      </c>
      <c r="C1939" s="285" t="s">
        <v>10</v>
      </c>
      <c r="D1939">
        <v>3.4089999999999998</v>
      </c>
      <c r="F1939" s="1">
        <v>39394</v>
      </c>
      <c r="G1939">
        <v>4.2850000000000001</v>
      </c>
      <c r="H1939" s="285" t="s">
        <v>10</v>
      </c>
      <c r="I1939">
        <v>4.2850000000000001</v>
      </c>
    </row>
    <row r="1940" spans="1:9">
      <c r="A1940" s="1">
        <v>39395</v>
      </c>
      <c r="B1940">
        <v>3.2530000000000001</v>
      </c>
      <c r="C1940" s="285" t="s">
        <v>10</v>
      </c>
      <c r="D1940">
        <v>3.2530000000000001</v>
      </c>
      <c r="F1940" s="1">
        <v>39395</v>
      </c>
      <c r="G1940">
        <v>4.2149999999999999</v>
      </c>
      <c r="H1940" s="285" t="s">
        <v>10</v>
      </c>
      <c r="I1940">
        <v>4.2149999999999999</v>
      </c>
    </row>
    <row r="1941" spans="1:9">
      <c r="A1941" s="1">
        <v>39398</v>
      </c>
      <c r="B1941">
        <v>3.2519999999999998</v>
      </c>
      <c r="C1941" s="285" t="s">
        <v>10</v>
      </c>
      <c r="D1941">
        <v>3.2519999999999998</v>
      </c>
      <c r="F1941" s="1">
        <v>39398</v>
      </c>
      <c r="G1941">
        <v>4.2149999999999999</v>
      </c>
      <c r="H1941" s="285" t="s">
        <v>10</v>
      </c>
      <c r="I1941">
        <v>4.2149999999999999</v>
      </c>
    </row>
    <row r="1942" spans="1:9">
      <c r="A1942" s="1">
        <v>39399</v>
      </c>
      <c r="B1942">
        <v>3.4590000000000001</v>
      </c>
      <c r="C1942" s="285" t="s">
        <v>10</v>
      </c>
      <c r="D1942">
        <v>3.4590000000000001</v>
      </c>
      <c r="F1942" s="1">
        <v>39399</v>
      </c>
      <c r="G1942">
        <v>4.2649999999999997</v>
      </c>
      <c r="H1942" s="285" t="s">
        <v>10</v>
      </c>
      <c r="I1942">
        <v>4.2649999999999997</v>
      </c>
    </row>
    <row r="1943" spans="1:9">
      <c r="A1943" s="1">
        <v>39400</v>
      </c>
      <c r="B1943">
        <v>3.399</v>
      </c>
      <c r="C1943" s="285" t="s">
        <v>10</v>
      </c>
      <c r="D1943">
        <v>3.399</v>
      </c>
      <c r="F1943" s="1">
        <v>39400</v>
      </c>
      <c r="G1943">
        <v>4.2519999999999998</v>
      </c>
      <c r="H1943" s="285" t="s">
        <v>10</v>
      </c>
      <c r="I1943">
        <v>4.2519999999999998</v>
      </c>
    </row>
    <row r="1944" spans="1:9">
      <c r="A1944" s="1">
        <v>39401</v>
      </c>
      <c r="B1944">
        <v>3.3050000000000002</v>
      </c>
      <c r="C1944" s="285" t="s">
        <v>10</v>
      </c>
      <c r="D1944">
        <v>3.3050000000000002</v>
      </c>
      <c r="F1944" s="1">
        <v>39401</v>
      </c>
      <c r="G1944">
        <v>4.1420000000000003</v>
      </c>
      <c r="H1944" s="285" t="s">
        <v>10</v>
      </c>
      <c r="I1944">
        <v>4.1420000000000003</v>
      </c>
    </row>
    <row r="1945" spans="1:9">
      <c r="A1945" s="1">
        <v>39402</v>
      </c>
      <c r="B1945">
        <v>3.4180000000000001</v>
      </c>
      <c r="C1945" s="285" t="s">
        <v>10</v>
      </c>
      <c r="D1945">
        <v>3.4180000000000001</v>
      </c>
      <c r="F1945" s="1">
        <v>39402</v>
      </c>
      <c r="G1945">
        <v>4.1689999999999996</v>
      </c>
      <c r="H1945" s="285" t="s">
        <v>10</v>
      </c>
      <c r="I1945">
        <v>4.1689999999999996</v>
      </c>
    </row>
    <row r="1946" spans="1:9">
      <c r="A1946" s="1">
        <v>39405</v>
      </c>
      <c r="B1946">
        <v>3.3660000000000001</v>
      </c>
      <c r="C1946" s="285" t="s">
        <v>10</v>
      </c>
      <c r="D1946">
        <v>3.3660000000000001</v>
      </c>
      <c r="F1946" s="1">
        <v>39405</v>
      </c>
      <c r="G1946">
        <v>4.0730000000000004</v>
      </c>
      <c r="H1946" s="285" t="s">
        <v>10</v>
      </c>
      <c r="I1946">
        <v>4.0730000000000004</v>
      </c>
    </row>
    <row r="1947" spans="1:9">
      <c r="A1947" s="1">
        <v>39406</v>
      </c>
      <c r="B1947">
        <v>3.2850000000000001</v>
      </c>
      <c r="C1947" s="285" t="s">
        <v>10</v>
      </c>
      <c r="D1947">
        <v>3.2850000000000001</v>
      </c>
      <c r="F1947" s="1">
        <v>39406</v>
      </c>
      <c r="G1947">
        <v>4.0979999999999999</v>
      </c>
      <c r="H1947" s="285" t="s">
        <v>10</v>
      </c>
      <c r="I1947">
        <v>4.0979999999999999</v>
      </c>
    </row>
    <row r="1948" spans="1:9">
      <c r="A1948" s="1">
        <v>39407</v>
      </c>
      <c r="B1948">
        <v>3.089</v>
      </c>
      <c r="C1948" s="285" t="s">
        <v>10</v>
      </c>
      <c r="D1948">
        <v>3.089</v>
      </c>
      <c r="F1948" s="1">
        <v>39407</v>
      </c>
      <c r="G1948">
        <v>4.0090000000000003</v>
      </c>
      <c r="H1948" s="285" t="s">
        <v>10</v>
      </c>
      <c r="I1948">
        <v>4.0090000000000003</v>
      </c>
    </row>
    <row r="1949" spans="1:9">
      <c r="A1949" s="1">
        <v>39408</v>
      </c>
      <c r="B1949">
        <v>3.0880000000000001</v>
      </c>
      <c r="C1949" s="285" t="s">
        <v>10</v>
      </c>
      <c r="D1949">
        <v>3.0880000000000001</v>
      </c>
      <c r="F1949" s="1">
        <v>39408</v>
      </c>
      <c r="G1949">
        <v>4.008</v>
      </c>
      <c r="H1949" s="285" t="s">
        <v>10</v>
      </c>
      <c r="I1949">
        <v>4.008</v>
      </c>
    </row>
    <row r="1950" spans="1:9">
      <c r="A1950" s="1">
        <v>39409</v>
      </c>
      <c r="B1950">
        <v>3.222</v>
      </c>
      <c r="C1950" s="285" t="s">
        <v>10</v>
      </c>
      <c r="D1950">
        <v>3.222</v>
      </c>
      <c r="F1950" s="1">
        <v>39409</v>
      </c>
      <c r="G1950">
        <v>4.0010000000000003</v>
      </c>
      <c r="H1950" s="285" t="s">
        <v>10</v>
      </c>
      <c r="I1950">
        <v>4.0010000000000003</v>
      </c>
    </row>
    <row r="1951" spans="1:9">
      <c r="A1951" s="1">
        <v>39412</v>
      </c>
      <c r="B1951">
        <v>3.1080000000000001</v>
      </c>
      <c r="C1951" s="285" t="s">
        <v>10</v>
      </c>
      <c r="D1951">
        <v>3.1080000000000001</v>
      </c>
      <c r="F1951" s="1">
        <v>39412</v>
      </c>
      <c r="G1951">
        <v>3.8410000000000002</v>
      </c>
      <c r="H1951" s="285" t="s">
        <v>10</v>
      </c>
      <c r="I1951">
        <v>3.8410000000000002</v>
      </c>
    </row>
    <row r="1952" spans="1:9">
      <c r="A1952" s="1">
        <v>39413</v>
      </c>
      <c r="B1952">
        <v>3.1560000000000001</v>
      </c>
      <c r="C1952" s="285" t="s">
        <v>10</v>
      </c>
      <c r="D1952">
        <v>3.1560000000000001</v>
      </c>
      <c r="F1952" s="1">
        <v>39413</v>
      </c>
      <c r="G1952">
        <v>3.95</v>
      </c>
      <c r="H1952" s="285" t="s">
        <v>10</v>
      </c>
      <c r="I1952">
        <v>3.95</v>
      </c>
    </row>
    <row r="1953" spans="1:9">
      <c r="A1953" s="1">
        <v>39414</v>
      </c>
      <c r="B1953">
        <v>3.0369999999999999</v>
      </c>
      <c r="C1953" s="285" t="s">
        <v>10</v>
      </c>
      <c r="D1953">
        <v>3.0369999999999999</v>
      </c>
      <c r="F1953" s="1">
        <v>39414</v>
      </c>
      <c r="G1953">
        <v>4.0369999999999999</v>
      </c>
      <c r="H1953" s="285" t="s">
        <v>10</v>
      </c>
      <c r="I1953">
        <v>4.0369999999999999</v>
      </c>
    </row>
    <row r="1954" spans="1:9">
      <c r="A1954" s="1">
        <v>39415</v>
      </c>
      <c r="B1954">
        <v>2.9649999999999999</v>
      </c>
      <c r="C1954" s="285" t="s">
        <v>10</v>
      </c>
      <c r="D1954">
        <v>2.9649999999999999</v>
      </c>
      <c r="F1954" s="1">
        <v>39415</v>
      </c>
      <c r="G1954">
        <v>3.9359999999999999</v>
      </c>
      <c r="H1954" s="285" t="s">
        <v>10</v>
      </c>
      <c r="I1954">
        <v>3.9359999999999999</v>
      </c>
    </row>
    <row r="1955" spans="1:9">
      <c r="A1955" s="1">
        <v>39416</v>
      </c>
      <c r="B1955">
        <v>3.15</v>
      </c>
      <c r="C1955" s="285" t="s">
        <v>10</v>
      </c>
      <c r="D1955">
        <v>3.15</v>
      </c>
      <c r="F1955" s="1">
        <v>39416</v>
      </c>
      <c r="G1955">
        <v>3.94</v>
      </c>
      <c r="H1955" s="285" t="s">
        <v>10</v>
      </c>
      <c r="I1955">
        <v>3.94</v>
      </c>
    </row>
    <row r="1956" spans="1:9">
      <c r="A1956" s="1">
        <v>39419</v>
      </c>
      <c r="B1956">
        <v>2.9950000000000001</v>
      </c>
      <c r="C1956" s="285" t="s">
        <v>10</v>
      </c>
      <c r="D1956">
        <v>2.9950000000000001</v>
      </c>
      <c r="F1956" s="1">
        <v>39419</v>
      </c>
      <c r="G1956">
        <v>3.8479999999999999</v>
      </c>
      <c r="H1956" s="285" t="s">
        <v>10</v>
      </c>
      <c r="I1956">
        <v>3.8479999999999999</v>
      </c>
    </row>
    <row r="1957" spans="1:9">
      <c r="A1957" s="1">
        <v>39420</v>
      </c>
      <c r="B1957">
        <v>3.0529999999999999</v>
      </c>
      <c r="C1957" s="285" t="s">
        <v>10</v>
      </c>
      <c r="D1957">
        <v>3.0529999999999999</v>
      </c>
      <c r="F1957" s="1">
        <v>39420</v>
      </c>
      <c r="G1957">
        <v>3.8940000000000001</v>
      </c>
      <c r="H1957" s="285" t="s">
        <v>10</v>
      </c>
      <c r="I1957">
        <v>3.8940000000000001</v>
      </c>
    </row>
    <row r="1958" spans="1:9">
      <c r="A1958" s="1">
        <v>39421</v>
      </c>
      <c r="B1958">
        <v>3.0579999999999998</v>
      </c>
      <c r="C1958" s="285" t="s">
        <v>10</v>
      </c>
      <c r="D1958">
        <v>3.0579999999999998</v>
      </c>
      <c r="F1958" s="1">
        <v>39421</v>
      </c>
      <c r="G1958">
        <v>3.9569999999999999</v>
      </c>
      <c r="H1958" s="285" t="s">
        <v>10</v>
      </c>
      <c r="I1958">
        <v>3.9569999999999999</v>
      </c>
    </row>
    <row r="1959" spans="1:9">
      <c r="A1959" s="1">
        <v>39422</v>
      </c>
      <c r="B1959">
        <v>3.0779999999999998</v>
      </c>
      <c r="C1959" s="285" t="s">
        <v>10</v>
      </c>
      <c r="D1959">
        <v>3.0779999999999998</v>
      </c>
      <c r="F1959" s="1">
        <v>39422</v>
      </c>
      <c r="G1959">
        <v>4.01</v>
      </c>
      <c r="H1959" s="285" t="s">
        <v>10</v>
      </c>
      <c r="I1959">
        <v>4.01</v>
      </c>
    </row>
    <row r="1960" spans="1:9">
      <c r="A1960" s="1">
        <v>39423</v>
      </c>
      <c r="B1960">
        <v>3.0670000000000002</v>
      </c>
      <c r="C1960" s="285" t="s">
        <v>10</v>
      </c>
      <c r="D1960">
        <v>3.0670000000000002</v>
      </c>
      <c r="F1960" s="1">
        <v>39423</v>
      </c>
      <c r="G1960">
        <v>4.1070000000000002</v>
      </c>
      <c r="H1960" s="285" t="s">
        <v>10</v>
      </c>
      <c r="I1960">
        <v>4.1070000000000002</v>
      </c>
    </row>
    <row r="1961" spans="1:9">
      <c r="A1961" s="1">
        <v>39426</v>
      </c>
      <c r="B1961">
        <v>3.036</v>
      </c>
      <c r="C1961" s="285" t="s">
        <v>10</v>
      </c>
      <c r="D1961">
        <v>3.036</v>
      </c>
      <c r="F1961" s="1">
        <v>39426</v>
      </c>
      <c r="G1961">
        <v>4.1589999999999998</v>
      </c>
      <c r="H1961" s="285" t="s">
        <v>10</v>
      </c>
      <c r="I1961">
        <v>4.1589999999999998</v>
      </c>
    </row>
    <row r="1962" spans="1:9">
      <c r="A1962" s="1">
        <v>39427</v>
      </c>
      <c r="B1962">
        <v>2.9079999999999999</v>
      </c>
      <c r="C1962" s="285" t="s">
        <v>10</v>
      </c>
      <c r="D1962">
        <v>2.9079999999999999</v>
      </c>
      <c r="F1962" s="1">
        <v>39427</v>
      </c>
      <c r="G1962">
        <v>3.9710000000000001</v>
      </c>
      <c r="H1962" s="285" t="s">
        <v>10</v>
      </c>
      <c r="I1962">
        <v>3.9710000000000001</v>
      </c>
    </row>
    <row r="1963" spans="1:9">
      <c r="A1963" s="1">
        <v>39428</v>
      </c>
      <c r="B1963">
        <v>2.8620000000000001</v>
      </c>
      <c r="C1963" s="285" t="s">
        <v>10</v>
      </c>
      <c r="D1963">
        <v>2.8620000000000001</v>
      </c>
      <c r="F1963" s="1">
        <v>39428</v>
      </c>
      <c r="G1963">
        <v>4.0910000000000002</v>
      </c>
      <c r="H1963" s="285" t="s">
        <v>10</v>
      </c>
      <c r="I1963">
        <v>4.0910000000000002</v>
      </c>
    </row>
    <row r="1964" spans="1:9">
      <c r="A1964" s="1">
        <v>39429</v>
      </c>
      <c r="B1964">
        <v>2.8929999999999998</v>
      </c>
      <c r="C1964" s="285" t="s">
        <v>10</v>
      </c>
      <c r="D1964">
        <v>2.8929999999999998</v>
      </c>
      <c r="F1964" s="1">
        <v>39429</v>
      </c>
      <c r="G1964">
        <v>4.2030000000000003</v>
      </c>
      <c r="H1964" s="285" t="s">
        <v>10</v>
      </c>
      <c r="I1964">
        <v>4.2030000000000003</v>
      </c>
    </row>
    <row r="1965" spans="1:9">
      <c r="A1965" s="1">
        <v>39430</v>
      </c>
      <c r="B1965">
        <v>2.871</v>
      </c>
      <c r="C1965" s="285" t="s">
        <v>10</v>
      </c>
      <c r="D1965">
        <v>2.871</v>
      </c>
      <c r="F1965" s="1">
        <v>39430</v>
      </c>
      <c r="G1965">
        <v>4.2359999999999998</v>
      </c>
      <c r="H1965" s="285" t="s">
        <v>10</v>
      </c>
      <c r="I1965">
        <v>4.2359999999999998</v>
      </c>
    </row>
    <row r="1966" spans="1:9">
      <c r="A1966" s="1">
        <v>39433</v>
      </c>
      <c r="B1966">
        <v>2.984</v>
      </c>
      <c r="C1966" s="285" t="s">
        <v>10</v>
      </c>
      <c r="D1966">
        <v>2.984</v>
      </c>
      <c r="F1966" s="1">
        <v>39433</v>
      </c>
      <c r="G1966">
        <v>4.1470000000000002</v>
      </c>
      <c r="H1966" s="285" t="s">
        <v>10</v>
      </c>
      <c r="I1966">
        <v>4.1470000000000002</v>
      </c>
    </row>
    <row r="1967" spans="1:9">
      <c r="A1967" s="1">
        <v>39434</v>
      </c>
      <c r="B1967">
        <v>3.0430000000000001</v>
      </c>
      <c r="C1967" s="285" t="s">
        <v>10</v>
      </c>
      <c r="D1967">
        <v>3.0430000000000001</v>
      </c>
      <c r="F1967" s="1">
        <v>39434</v>
      </c>
      <c r="G1967">
        <v>4.12</v>
      </c>
      <c r="H1967" s="285" t="s">
        <v>10</v>
      </c>
      <c r="I1967">
        <v>4.12</v>
      </c>
    </row>
    <row r="1968" spans="1:9">
      <c r="A1968" s="1">
        <v>39435</v>
      </c>
      <c r="B1968">
        <v>2.8929999999999998</v>
      </c>
      <c r="C1968" s="285" t="s">
        <v>10</v>
      </c>
      <c r="D1968">
        <v>2.8929999999999998</v>
      </c>
      <c r="F1968" s="1">
        <v>39435</v>
      </c>
      <c r="G1968">
        <v>4.03</v>
      </c>
      <c r="H1968" s="285" t="s">
        <v>10</v>
      </c>
      <c r="I1968">
        <v>4.03</v>
      </c>
    </row>
    <row r="1969" spans="1:9">
      <c r="A1969" s="1">
        <v>39436</v>
      </c>
      <c r="B1969">
        <v>2.9340000000000002</v>
      </c>
      <c r="C1969" s="285" t="s">
        <v>10</v>
      </c>
      <c r="D1969">
        <v>2.9340000000000002</v>
      </c>
      <c r="F1969" s="1">
        <v>39436</v>
      </c>
      <c r="G1969">
        <v>4.0529999999999999</v>
      </c>
      <c r="H1969" s="285" t="s">
        <v>10</v>
      </c>
      <c r="I1969">
        <v>4.0529999999999999</v>
      </c>
    </row>
    <row r="1970" spans="1:9">
      <c r="A1970" s="1">
        <v>39437</v>
      </c>
      <c r="B1970">
        <v>2.9740000000000002</v>
      </c>
      <c r="C1970" s="285" t="s">
        <v>10</v>
      </c>
      <c r="D1970">
        <v>2.9740000000000002</v>
      </c>
      <c r="F1970" s="1">
        <v>39437</v>
      </c>
      <c r="G1970">
        <v>4.17</v>
      </c>
      <c r="H1970" s="285" t="s">
        <v>10</v>
      </c>
      <c r="I1970">
        <v>4.17</v>
      </c>
    </row>
    <row r="1971" spans="1:9">
      <c r="A1971" s="1">
        <v>39440</v>
      </c>
      <c r="B1971">
        <v>3.2829999999999999</v>
      </c>
      <c r="C1971" s="285" t="s">
        <v>10</v>
      </c>
      <c r="D1971">
        <v>3.2829999999999999</v>
      </c>
      <c r="F1971" s="1">
        <v>39440</v>
      </c>
      <c r="G1971">
        <v>4.2140000000000004</v>
      </c>
      <c r="H1971" s="285" t="s">
        <v>10</v>
      </c>
      <c r="I1971">
        <v>4.2140000000000004</v>
      </c>
    </row>
    <row r="1972" spans="1:9">
      <c r="A1972" s="1">
        <v>39441</v>
      </c>
      <c r="B1972">
        <v>3.306</v>
      </c>
      <c r="C1972" s="285" t="s">
        <v>10</v>
      </c>
      <c r="D1972">
        <v>3.306</v>
      </c>
      <c r="F1972" s="1">
        <v>39441</v>
      </c>
      <c r="G1972">
        <v>4.2140000000000004</v>
      </c>
      <c r="H1972" s="285" t="s">
        <v>10</v>
      </c>
      <c r="I1972">
        <v>4.2140000000000004</v>
      </c>
    </row>
    <row r="1973" spans="1:9">
      <c r="A1973" s="1">
        <v>39442</v>
      </c>
      <c r="B1973">
        <v>3.3159999999999998</v>
      </c>
      <c r="C1973" s="285" t="s">
        <v>10</v>
      </c>
      <c r="D1973">
        <v>3.3159999999999998</v>
      </c>
      <c r="F1973" s="1">
        <v>39442</v>
      </c>
      <c r="G1973">
        <v>4.2770000000000001</v>
      </c>
      <c r="H1973" s="285" t="s">
        <v>10</v>
      </c>
      <c r="I1973">
        <v>4.2770000000000001</v>
      </c>
    </row>
    <row r="1974" spans="1:9">
      <c r="A1974" s="1">
        <v>39443</v>
      </c>
      <c r="B1974">
        <v>3.1189999999999998</v>
      </c>
      <c r="C1974" s="285" t="s">
        <v>10</v>
      </c>
      <c r="D1974">
        <v>3.1189999999999998</v>
      </c>
      <c r="F1974" s="1">
        <v>39443</v>
      </c>
      <c r="G1974">
        <v>4.1989999999999998</v>
      </c>
      <c r="H1974" s="285" t="s">
        <v>10</v>
      </c>
      <c r="I1974">
        <v>4.1989999999999998</v>
      </c>
    </row>
    <row r="1975" spans="1:9">
      <c r="A1975" s="1">
        <v>39444</v>
      </c>
      <c r="B1975">
        <v>3.15</v>
      </c>
      <c r="C1975" s="285" t="s">
        <v>10</v>
      </c>
      <c r="D1975">
        <v>3.15</v>
      </c>
      <c r="F1975" s="1">
        <v>39444</v>
      </c>
      <c r="G1975">
        <v>4.0750000000000002</v>
      </c>
      <c r="H1975" s="285" t="s">
        <v>10</v>
      </c>
      <c r="I1975">
        <v>4.0750000000000002</v>
      </c>
    </row>
    <row r="1976" spans="1:9">
      <c r="A1976" s="1">
        <v>39447</v>
      </c>
      <c r="B1976">
        <v>3.242</v>
      </c>
      <c r="C1976" s="285" t="s">
        <v>10</v>
      </c>
      <c r="D1976">
        <v>3.242</v>
      </c>
      <c r="F1976" s="1">
        <v>39447</v>
      </c>
      <c r="G1976">
        <v>4.0250000000000004</v>
      </c>
      <c r="H1976" s="285" t="s">
        <v>10</v>
      </c>
      <c r="I1976">
        <v>4.0250000000000004</v>
      </c>
    </row>
    <row r="1977" spans="1:9">
      <c r="A1977" s="1">
        <v>39448</v>
      </c>
      <c r="B1977">
        <v>3.3319999999999999</v>
      </c>
      <c r="C1977" s="285" t="s">
        <v>10</v>
      </c>
      <c r="D1977">
        <v>3.3319999999999999</v>
      </c>
      <c r="F1977" s="1">
        <v>39448</v>
      </c>
      <c r="G1977">
        <v>4.0250000000000004</v>
      </c>
      <c r="H1977" s="285" t="s">
        <v>10</v>
      </c>
      <c r="I1977">
        <v>4.0250000000000004</v>
      </c>
    </row>
    <row r="1978" spans="1:9">
      <c r="A1978" s="1">
        <v>39449</v>
      </c>
      <c r="B1978">
        <v>3.254</v>
      </c>
      <c r="C1978" s="285" t="s">
        <v>10</v>
      </c>
      <c r="D1978">
        <v>3.254</v>
      </c>
      <c r="F1978" s="1">
        <v>39449</v>
      </c>
      <c r="G1978">
        <v>3.9050000000000002</v>
      </c>
      <c r="H1978" s="285" t="s">
        <v>10</v>
      </c>
      <c r="I1978">
        <v>3.9050000000000002</v>
      </c>
    </row>
    <row r="1979" spans="1:9">
      <c r="A1979" s="1">
        <v>39450</v>
      </c>
      <c r="B1979">
        <v>3.2229999999999999</v>
      </c>
      <c r="C1979" s="285" t="s">
        <v>10</v>
      </c>
      <c r="D1979">
        <v>3.2229999999999999</v>
      </c>
      <c r="F1979" s="1">
        <v>39450</v>
      </c>
      <c r="G1979">
        <v>3.8940000000000001</v>
      </c>
      <c r="H1979" s="285" t="s">
        <v>10</v>
      </c>
      <c r="I1979">
        <v>3.8940000000000001</v>
      </c>
    </row>
    <row r="1980" spans="1:9">
      <c r="A1980" s="1">
        <v>39451</v>
      </c>
      <c r="B1980">
        <v>3.1909999999999998</v>
      </c>
      <c r="C1980" s="285" t="s">
        <v>10</v>
      </c>
      <c r="D1980">
        <v>3.1909999999999998</v>
      </c>
      <c r="F1980" s="1">
        <v>39451</v>
      </c>
      <c r="G1980">
        <v>3.867</v>
      </c>
      <c r="H1980" s="285" t="s">
        <v>10</v>
      </c>
      <c r="I1980">
        <v>3.867</v>
      </c>
    </row>
    <row r="1981" spans="1:9">
      <c r="A1981" s="1">
        <v>39454</v>
      </c>
      <c r="B1981">
        <v>3.242</v>
      </c>
      <c r="C1981" s="285" t="s">
        <v>10</v>
      </c>
      <c r="D1981">
        <v>3.242</v>
      </c>
      <c r="F1981" s="1">
        <v>39454</v>
      </c>
      <c r="G1981">
        <v>3.8330000000000002</v>
      </c>
      <c r="H1981" s="285" t="s">
        <v>10</v>
      </c>
      <c r="I1981">
        <v>3.8330000000000002</v>
      </c>
    </row>
    <row r="1982" spans="1:9">
      <c r="A1982" s="1">
        <v>39455</v>
      </c>
      <c r="B1982">
        <v>3.218</v>
      </c>
      <c r="C1982" s="285" t="s">
        <v>10</v>
      </c>
      <c r="D1982">
        <v>3.218</v>
      </c>
      <c r="F1982" s="1">
        <v>39455</v>
      </c>
      <c r="G1982">
        <v>3.7839999999999998</v>
      </c>
      <c r="H1982" s="285" t="s">
        <v>10</v>
      </c>
      <c r="I1982">
        <v>3.7839999999999998</v>
      </c>
    </row>
    <row r="1983" spans="1:9">
      <c r="A1983" s="1">
        <v>39456</v>
      </c>
      <c r="B1983">
        <v>3.2330000000000001</v>
      </c>
      <c r="C1983" s="285" t="s">
        <v>10</v>
      </c>
      <c r="D1983">
        <v>3.2330000000000001</v>
      </c>
      <c r="F1983" s="1">
        <v>39456</v>
      </c>
      <c r="G1983">
        <v>3.823</v>
      </c>
      <c r="H1983" s="285" t="s">
        <v>10</v>
      </c>
      <c r="I1983">
        <v>3.823</v>
      </c>
    </row>
    <row r="1984" spans="1:9">
      <c r="A1984" s="1">
        <v>39457</v>
      </c>
      <c r="B1984">
        <v>3.2120000000000002</v>
      </c>
      <c r="C1984" s="285" t="s">
        <v>10</v>
      </c>
      <c r="D1984">
        <v>3.2120000000000002</v>
      </c>
      <c r="F1984" s="1">
        <v>39457</v>
      </c>
      <c r="G1984">
        <v>3.8860000000000001</v>
      </c>
      <c r="H1984" s="285" t="s">
        <v>10</v>
      </c>
      <c r="I1984">
        <v>3.8860000000000001</v>
      </c>
    </row>
    <row r="1985" spans="1:9">
      <c r="A1985" s="1">
        <v>39458</v>
      </c>
      <c r="B1985">
        <v>3.0979999999999999</v>
      </c>
      <c r="C1985" s="285" t="s">
        <v>10</v>
      </c>
      <c r="D1985">
        <v>3.0979999999999999</v>
      </c>
      <c r="F1985" s="1">
        <v>39458</v>
      </c>
      <c r="G1985">
        <v>3.7850000000000001</v>
      </c>
      <c r="H1985" s="285" t="s">
        <v>10</v>
      </c>
      <c r="I1985">
        <v>3.7850000000000001</v>
      </c>
    </row>
    <row r="1986" spans="1:9">
      <c r="A1986" s="1">
        <v>39461</v>
      </c>
      <c r="B1986">
        <v>3.16</v>
      </c>
      <c r="C1986" s="285" t="s">
        <v>10</v>
      </c>
      <c r="D1986">
        <v>3.16</v>
      </c>
      <c r="F1986" s="1">
        <v>39461</v>
      </c>
      <c r="G1986">
        <v>3.7669999999999999</v>
      </c>
      <c r="H1986" s="285" t="s">
        <v>10</v>
      </c>
      <c r="I1986">
        <v>3.7669999999999999</v>
      </c>
    </row>
    <row r="1987" spans="1:9">
      <c r="A1987" s="1">
        <v>39462</v>
      </c>
      <c r="B1987">
        <v>3.1560000000000001</v>
      </c>
      <c r="C1987" s="285" t="s">
        <v>10</v>
      </c>
      <c r="D1987">
        <v>3.1560000000000001</v>
      </c>
      <c r="F1987" s="1">
        <v>39462</v>
      </c>
      <c r="G1987">
        <v>3.677</v>
      </c>
      <c r="H1987" s="285" t="s">
        <v>10</v>
      </c>
      <c r="I1987">
        <v>3.677</v>
      </c>
    </row>
    <row r="1988" spans="1:9">
      <c r="A1988" s="1">
        <v>39463</v>
      </c>
      <c r="B1988">
        <v>3.13</v>
      </c>
      <c r="C1988" s="285" t="s">
        <v>10</v>
      </c>
      <c r="D1988">
        <v>3.13</v>
      </c>
      <c r="F1988" s="1">
        <v>39463</v>
      </c>
      <c r="G1988">
        <v>3.7359999999999998</v>
      </c>
      <c r="H1988" s="285" t="s">
        <v>10</v>
      </c>
      <c r="I1988">
        <v>3.7359999999999998</v>
      </c>
    </row>
    <row r="1989" spans="1:9">
      <c r="A1989" s="1">
        <v>39464</v>
      </c>
      <c r="B1989">
        <v>2.996</v>
      </c>
      <c r="C1989" s="285" t="s">
        <v>10</v>
      </c>
      <c r="D1989">
        <v>2.996</v>
      </c>
      <c r="F1989" s="1">
        <v>39464</v>
      </c>
      <c r="G1989">
        <v>3.6230000000000002</v>
      </c>
      <c r="H1989" s="285" t="s">
        <v>10</v>
      </c>
      <c r="I1989">
        <v>3.6230000000000002</v>
      </c>
    </row>
    <row r="1990" spans="1:9">
      <c r="A1990" s="1">
        <v>39465</v>
      </c>
      <c r="B1990">
        <v>2.85</v>
      </c>
      <c r="C1990" s="285" t="s">
        <v>10</v>
      </c>
      <c r="D1990">
        <v>2.85</v>
      </c>
      <c r="F1990" s="1">
        <v>39465</v>
      </c>
      <c r="G1990">
        <v>3.6320000000000001</v>
      </c>
      <c r="H1990" s="285" t="s">
        <v>10</v>
      </c>
      <c r="I1990">
        <v>3.6320000000000001</v>
      </c>
    </row>
    <row r="1991" spans="1:9">
      <c r="A1991" s="1">
        <v>39468</v>
      </c>
      <c r="B1991">
        <v>2.85</v>
      </c>
      <c r="C1991" s="285" t="s">
        <v>10</v>
      </c>
      <c r="D1991">
        <v>2.85</v>
      </c>
      <c r="F1991" s="1">
        <v>39468</v>
      </c>
      <c r="G1991">
        <v>3.6310000000000002</v>
      </c>
      <c r="H1991" s="285" t="s">
        <v>10</v>
      </c>
      <c r="I1991">
        <v>3.6310000000000002</v>
      </c>
    </row>
    <row r="1992" spans="1:9">
      <c r="A1992" s="1">
        <v>39469</v>
      </c>
      <c r="B1992">
        <v>2.274</v>
      </c>
      <c r="C1992" s="285" t="s">
        <v>10</v>
      </c>
      <c r="D1992">
        <v>2.274</v>
      </c>
      <c r="F1992" s="1">
        <v>39469</v>
      </c>
      <c r="G1992">
        <v>3.4350000000000001</v>
      </c>
      <c r="H1992" s="285" t="s">
        <v>10</v>
      </c>
      <c r="I1992">
        <v>3.4350000000000001</v>
      </c>
    </row>
    <row r="1993" spans="1:9">
      <c r="A1993" s="1">
        <v>39470</v>
      </c>
      <c r="B1993">
        <v>2.2080000000000002</v>
      </c>
      <c r="C1993" s="285" t="s">
        <v>10</v>
      </c>
      <c r="D1993">
        <v>2.2080000000000002</v>
      </c>
      <c r="F1993" s="1">
        <v>39470</v>
      </c>
      <c r="G1993">
        <v>3.6</v>
      </c>
      <c r="H1993" s="285" t="s">
        <v>10</v>
      </c>
      <c r="I1993">
        <v>3.6</v>
      </c>
    </row>
    <row r="1994" spans="1:9">
      <c r="A1994" s="1">
        <v>39471</v>
      </c>
      <c r="B1994">
        <v>2.367</v>
      </c>
      <c r="C1994" s="285" t="s">
        <v>10</v>
      </c>
      <c r="D1994">
        <v>2.367</v>
      </c>
      <c r="F1994" s="1">
        <v>39471</v>
      </c>
      <c r="G1994">
        <v>3.7039999999999997</v>
      </c>
      <c r="H1994" s="285" t="s">
        <v>10</v>
      </c>
      <c r="I1994">
        <v>3.7039999999999997</v>
      </c>
    </row>
    <row r="1995" spans="1:9">
      <c r="A1995" s="1">
        <v>39472</v>
      </c>
      <c r="B1995">
        <v>2.254</v>
      </c>
      <c r="C1995" s="285" t="s">
        <v>10</v>
      </c>
      <c r="D1995">
        <v>2.254</v>
      </c>
      <c r="F1995" s="1">
        <v>39472</v>
      </c>
      <c r="G1995">
        <v>3.5510000000000002</v>
      </c>
      <c r="H1995" s="285" t="s">
        <v>10</v>
      </c>
      <c r="I1995">
        <v>3.5510000000000002</v>
      </c>
    </row>
    <row r="1996" spans="1:9">
      <c r="A1996" s="1">
        <v>39475</v>
      </c>
      <c r="B1996">
        <v>2.254</v>
      </c>
      <c r="C1996" s="285" t="s">
        <v>10</v>
      </c>
      <c r="D1996">
        <v>2.254</v>
      </c>
      <c r="F1996" s="1">
        <v>39475</v>
      </c>
      <c r="G1996">
        <v>3.5819999999999999</v>
      </c>
      <c r="H1996" s="285" t="s">
        <v>10</v>
      </c>
      <c r="I1996">
        <v>3.5819999999999999</v>
      </c>
    </row>
    <row r="1997" spans="1:9">
      <c r="A1997" s="1">
        <v>39476</v>
      </c>
      <c r="B1997">
        <v>2.29</v>
      </c>
      <c r="C1997" s="285" t="s">
        <v>10</v>
      </c>
      <c r="D1997">
        <v>2.29</v>
      </c>
      <c r="F1997" s="1">
        <v>39476</v>
      </c>
      <c r="G1997">
        <v>3.6790000000000003</v>
      </c>
      <c r="H1997" s="285" t="s">
        <v>10</v>
      </c>
      <c r="I1997">
        <v>3.6790000000000003</v>
      </c>
    </row>
    <row r="1998" spans="1:9">
      <c r="A1998" s="1">
        <v>39477</v>
      </c>
      <c r="B1998">
        <v>2.1520000000000001</v>
      </c>
      <c r="C1998" s="285" t="s">
        <v>10</v>
      </c>
      <c r="D1998">
        <v>2.1520000000000001</v>
      </c>
      <c r="F1998" s="1">
        <v>39477</v>
      </c>
      <c r="G1998">
        <v>3.6669999999999998</v>
      </c>
      <c r="H1998" s="285" t="s">
        <v>10</v>
      </c>
      <c r="I1998">
        <v>3.6669999999999998</v>
      </c>
    </row>
    <row r="1999" spans="1:9">
      <c r="A1999" s="1">
        <v>39478</v>
      </c>
      <c r="B1999">
        <v>1.946</v>
      </c>
      <c r="C1999" s="285" t="s">
        <v>10</v>
      </c>
      <c r="D1999">
        <v>1.946</v>
      </c>
      <c r="F1999" s="1">
        <v>39478</v>
      </c>
      <c r="G1999">
        <v>3.5949999999999998</v>
      </c>
      <c r="H1999" s="285" t="s">
        <v>10</v>
      </c>
      <c r="I1999">
        <v>3.5949999999999998</v>
      </c>
    </row>
    <row r="2000" spans="1:9">
      <c r="A2000" s="1">
        <v>39479</v>
      </c>
      <c r="B2000">
        <v>2.089</v>
      </c>
      <c r="C2000" s="285" t="s">
        <v>10</v>
      </c>
      <c r="D2000">
        <v>2.089</v>
      </c>
      <c r="F2000" s="1">
        <v>39479</v>
      </c>
      <c r="G2000">
        <v>3.5939999999999999</v>
      </c>
      <c r="H2000" s="285" t="s">
        <v>10</v>
      </c>
      <c r="I2000">
        <v>3.5939999999999999</v>
      </c>
    </row>
    <row r="2001" spans="1:9">
      <c r="A2001" s="1">
        <v>39482</v>
      </c>
      <c r="B2001">
        <v>2.2229999999999999</v>
      </c>
      <c r="C2001" s="285" t="s">
        <v>10</v>
      </c>
      <c r="D2001">
        <v>2.2229999999999999</v>
      </c>
      <c r="F2001" s="1">
        <v>39482</v>
      </c>
      <c r="G2001">
        <v>3.6459999999999999</v>
      </c>
      <c r="H2001" s="285" t="s">
        <v>10</v>
      </c>
      <c r="I2001">
        <v>3.6459999999999999</v>
      </c>
    </row>
    <row r="2002" spans="1:9">
      <c r="A2002" s="1">
        <v>39483</v>
      </c>
      <c r="B2002">
        <v>2.1669999999999998</v>
      </c>
      <c r="C2002" s="285" t="s">
        <v>10</v>
      </c>
      <c r="D2002">
        <v>2.1669999999999998</v>
      </c>
      <c r="F2002" s="1">
        <v>39483</v>
      </c>
      <c r="G2002">
        <v>3.5720000000000001</v>
      </c>
      <c r="H2002" s="285" t="s">
        <v>10</v>
      </c>
      <c r="I2002">
        <v>3.5720000000000001</v>
      </c>
    </row>
    <row r="2003" spans="1:9">
      <c r="A2003" s="1">
        <v>39484</v>
      </c>
      <c r="B2003">
        <v>2.09</v>
      </c>
      <c r="C2003" s="285" t="s">
        <v>10</v>
      </c>
      <c r="D2003">
        <v>2.09</v>
      </c>
      <c r="F2003" s="1">
        <v>39484</v>
      </c>
      <c r="G2003">
        <v>3.59</v>
      </c>
      <c r="H2003" s="285" t="s">
        <v>10</v>
      </c>
      <c r="I2003">
        <v>3.59</v>
      </c>
    </row>
    <row r="2004" spans="1:9">
      <c r="A2004" s="1">
        <v>39485</v>
      </c>
      <c r="B2004">
        <v>2.1930000000000001</v>
      </c>
      <c r="C2004" s="285" t="s">
        <v>10</v>
      </c>
      <c r="D2004">
        <v>2.1930000000000001</v>
      </c>
      <c r="F2004" s="1">
        <v>39485</v>
      </c>
      <c r="G2004">
        <v>3.762</v>
      </c>
      <c r="H2004" s="285" t="s">
        <v>10</v>
      </c>
      <c r="I2004">
        <v>3.762</v>
      </c>
    </row>
    <row r="2005" spans="1:9">
      <c r="A2005" s="1">
        <v>39486</v>
      </c>
      <c r="B2005">
        <v>2.2229999999999999</v>
      </c>
      <c r="C2005" s="285" t="s">
        <v>10</v>
      </c>
      <c r="D2005">
        <v>2.2229999999999999</v>
      </c>
      <c r="F2005" s="1">
        <v>39486</v>
      </c>
      <c r="G2005">
        <v>3.645</v>
      </c>
      <c r="H2005" s="285" t="s">
        <v>10</v>
      </c>
      <c r="I2005">
        <v>3.645</v>
      </c>
    </row>
    <row r="2006" spans="1:9">
      <c r="A2006" s="1">
        <v>39489</v>
      </c>
      <c r="B2006">
        <v>2.254</v>
      </c>
      <c r="C2006" s="285" t="s">
        <v>10</v>
      </c>
      <c r="D2006">
        <v>2.254</v>
      </c>
      <c r="F2006" s="1">
        <v>39489</v>
      </c>
      <c r="G2006">
        <v>3.6160000000000001</v>
      </c>
      <c r="H2006" s="285" t="s">
        <v>10</v>
      </c>
      <c r="I2006">
        <v>3.6160000000000001</v>
      </c>
    </row>
    <row r="2007" spans="1:9">
      <c r="A2007" s="1">
        <v>39490</v>
      </c>
      <c r="B2007">
        <v>2.29</v>
      </c>
      <c r="C2007" s="285" t="s">
        <v>10</v>
      </c>
      <c r="D2007">
        <v>2.29</v>
      </c>
      <c r="F2007" s="1">
        <v>39490</v>
      </c>
      <c r="G2007">
        <v>3.66</v>
      </c>
      <c r="H2007" s="285" t="s">
        <v>10</v>
      </c>
      <c r="I2007">
        <v>3.66</v>
      </c>
    </row>
    <row r="2008" spans="1:9">
      <c r="A2008" s="1">
        <v>39491</v>
      </c>
      <c r="B2008">
        <v>2.2650000000000001</v>
      </c>
      <c r="C2008" s="285" t="s">
        <v>10</v>
      </c>
      <c r="D2008">
        <v>2.2650000000000001</v>
      </c>
      <c r="F2008" s="1">
        <v>39491</v>
      </c>
      <c r="G2008">
        <v>3.73</v>
      </c>
      <c r="H2008" s="285" t="s">
        <v>10</v>
      </c>
      <c r="I2008">
        <v>3.73</v>
      </c>
    </row>
    <row r="2009" spans="1:9">
      <c r="A2009" s="1">
        <v>39492</v>
      </c>
      <c r="B2009">
        <v>2.2850000000000001</v>
      </c>
      <c r="C2009" s="285" t="s">
        <v>10</v>
      </c>
      <c r="D2009">
        <v>2.2850000000000001</v>
      </c>
      <c r="F2009" s="1">
        <v>39492</v>
      </c>
      <c r="G2009">
        <v>3.8180000000000001</v>
      </c>
      <c r="H2009" s="285" t="s">
        <v>10</v>
      </c>
      <c r="I2009">
        <v>3.8180000000000001</v>
      </c>
    </row>
    <row r="2010" spans="1:9">
      <c r="A2010" s="1">
        <v>39493</v>
      </c>
      <c r="B2010">
        <v>2.1920000000000002</v>
      </c>
      <c r="C2010" s="285" t="s">
        <v>10</v>
      </c>
      <c r="D2010">
        <v>2.1920000000000002</v>
      </c>
      <c r="F2010" s="1">
        <v>39493</v>
      </c>
      <c r="G2010">
        <v>3.77</v>
      </c>
      <c r="H2010" s="285" t="s">
        <v>10</v>
      </c>
      <c r="I2010">
        <v>3.77</v>
      </c>
    </row>
    <row r="2011" spans="1:9">
      <c r="A2011" s="1">
        <v>39496</v>
      </c>
      <c r="B2011">
        <v>2.1920000000000002</v>
      </c>
      <c r="C2011" s="285" t="s">
        <v>10</v>
      </c>
      <c r="D2011">
        <v>2.1920000000000002</v>
      </c>
      <c r="F2011" s="1">
        <v>39496</v>
      </c>
      <c r="G2011">
        <v>3.7709999999999999</v>
      </c>
      <c r="H2011" s="285" t="s">
        <v>10</v>
      </c>
      <c r="I2011">
        <v>3.7709999999999999</v>
      </c>
    </row>
    <row r="2012" spans="1:9">
      <c r="A2012" s="1">
        <v>39497</v>
      </c>
      <c r="B2012">
        <v>2.2229999999999999</v>
      </c>
      <c r="C2012" s="285" t="s">
        <v>10</v>
      </c>
      <c r="D2012">
        <v>2.2229999999999999</v>
      </c>
      <c r="F2012" s="1">
        <v>39497</v>
      </c>
      <c r="G2012">
        <v>3.8980000000000001</v>
      </c>
      <c r="H2012" s="285" t="s">
        <v>10</v>
      </c>
      <c r="I2012">
        <v>3.8980000000000001</v>
      </c>
    </row>
    <row r="2013" spans="1:9">
      <c r="A2013" s="1">
        <v>39498</v>
      </c>
      <c r="B2013">
        <v>2.2290000000000001</v>
      </c>
      <c r="C2013" s="285" t="s">
        <v>10</v>
      </c>
      <c r="D2013">
        <v>2.2290000000000001</v>
      </c>
      <c r="F2013" s="1">
        <v>39498</v>
      </c>
      <c r="G2013">
        <v>3.8919999999999999</v>
      </c>
      <c r="H2013" s="285" t="s">
        <v>10</v>
      </c>
      <c r="I2013">
        <v>3.8919999999999999</v>
      </c>
    </row>
    <row r="2014" spans="1:9">
      <c r="A2014" s="1">
        <v>39499</v>
      </c>
      <c r="B2014">
        <v>2.1930000000000001</v>
      </c>
      <c r="C2014" s="285" t="s">
        <v>10</v>
      </c>
      <c r="D2014">
        <v>2.1930000000000001</v>
      </c>
      <c r="F2014" s="1">
        <v>39499</v>
      </c>
      <c r="G2014">
        <v>3.7730000000000001</v>
      </c>
      <c r="H2014" s="285" t="s">
        <v>10</v>
      </c>
      <c r="I2014">
        <v>3.7730000000000001</v>
      </c>
    </row>
    <row r="2015" spans="1:9">
      <c r="A2015" s="1">
        <v>39500</v>
      </c>
      <c r="B2015">
        <v>2.1920000000000002</v>
      </c>
      <c r="C2015" s="285" t="s">
        <v>10</v>
      </c>
      <c r="D2015">
        <v>2.1920000000000002</v>
      </c>
      <c r="F2015" s="1">
        <v>39500</v>
      </c>
      <c r="G2015">
        <v>3.8029999999999999</v>
      </c>
      <c r="H2015" s="285" t="s">
        <v>10</v>
      </c>
      <c r="I2015">
        <v>3.8029999999999999</v>
      </c>
    </row>
    <row r="2016" spans="1:9">
      <c r="A2016" s="1">
        <v>39503</v>
      </c>
      <c r="B2016">
        <v>2.1819999999999999</v>
      </c>
      <c r="C2016" s="285" t="s">
        <v>10</v>
      </c>
      <c r="D2016">
        <v>2.1819999999999999</v>
      </c>
      <c r="F2016" s="1">
        <v>39503</v>
      </c>
      <c r="G2016">
        <v>3.8980000000000001</v>
      </c>
      <c r="H2016" s="285" t="s">
        <v>10</v>
      </c>
      <c r="I2016">
        <v>3.8980000000000001</v>
      </c>
    </row>
    <row r="2017" spans="1:9">
      <c r="A2017" s="1">
        <v>39504</v>
      </c>
      <c r="B2017">
        <v>2.105</v>
      </c>
      <c r="C2017" s="285" t="s">
        <v>10</v>
      </c>
      <c r="D2017">
        <v>2.105</v>
      </c>
      <c r="F2017" s="1">
        <v>39504</v>
      </c>
      <c r="G2017">
        <v>3.8620000000000001</v>
      </c>
      <c r="H2017" s="285" t="s">
        <v>10</v>
      </c>
      <c r="I2017">
        <v>3.8620000000000001</v>
      </c>
    </row>
    <row r="2018" spans="1:9">
      <c r="A2018" s="1">
        <v>39505</v>
      </c>
      <c r="B2018">
        <v>1.9670000000000001</v>
      </c>
      <c r="C2018" s="285" t="s">
        <v>10</v>
      </c>
      <c r="D2018">
        <v>1.9670000000000001</v>
      </c>
      <c r="F2018" s="1">
        <v>39505</v>
      </c>
      <c r="G2018">
        <v>3.85</v>
      </c>
      <c r="H2018" s="285" t="s">
        <v>10</v>
      </c>
      <c r="I2018">
        <v>3.85</v>
      </c>
    </row>
    <row r="2019" spans="1:9">
      <c r="A2019" s="1">
        <v>39506</v>
      </c>
      <c r="B2019">
        <v>1.905</v>
      </c>
      <c r="C2019" s="285" t="s">
        <v>10</v>
      </c>
      <c r="D2019">
        <v>1.905</v>
      </c>
      <c r="F2019" s="1">
        <v>39506</v>
      </c>
      <c r="G2019">
        <v>3.6720000000000002</v>
      </c>
      <c r="H2019" s="285" t="s">
        <v>10</v>
      </c>
      <c r="I2019">
        <v>3.6720000000000002</v>
      </c>
    </row>
    <row r="2020" spans="1:9">
      <c r="A2020" s="1">
        <v>39507</v>
      </c>
      <c r="B2020">
        <v>1.843</v>
      </c>
      <c r="C2020" s="285" t="s">
        <v>10</v>
      </c>
      <c r="D2020">
        <v>1.843</v>
      </c>
      <c r="F2020" s="1">
        <v>39507</v>
      </c>
      <c r="G2020">
        <v>3.5110000000000001</v>
      </c>
      <c r="H2020" s="285" t="s">
        <v>10</v>
      </c>
      <c r="I2020">
        <v>3.5110000000000001</v>
      </c>
    </row>
    <row r="2021" spans="1:9">
      <c r="A2021" s="1">
        <v>39510</v>
      </c>
      <c r="B2021">
        <v>1.6480000000000001</v>
      </c>
      <c r="C2021" s="285" t="s">
        <v>10</v>
      </c>
      <c r="D2021">
        <v>1.6480000000000001</v>
      </c>
      <c r="F2021" s="1">
        <v>39510</v>
      </c>
      <c r="G2021">
        <v>3.5489999999999999</v>
      </c>
      <c r="H2021" s="285" t="s">
        <v>10</v>
      </c>
      <c r="I2021">
        <v>3.5489999999999999</v>
      </c>
    </row>
    <row r="2022" spans="1:9">
      <c r="A2022" s="1">
        <v>39511</v>
      </c>
      <c r="B2022">
        <v>1.6539999999999999</v>
      </c>
      <c r="C2022" s="285" t="s">
        <v>10</v>
      </c>
      <c r="D2022">
        <v>1.6539999999999999</v>
      </c>
      <c r="F2022" s="1">
        <v>39511</v>
      </c>
      <c r="G2022">
        <v>3.6259999999999999</v>
      </c>
      <c r="H2022" s="285" t="s">
        <v>10</v>
      </c>
      <c r="I2022">
        <v>3.6259999999999999</v>
      </c>
    </row>
    <row r="2023" spans="1:9">
      <c r="A2023" s="1">
        <v>39512</v>
      </c>
      <c r="B2023">
        <v>1.4950000000000001</v>
      </c>
      <c r="C2023" s="285" t="s">
        <v>10</v>
      </c>
      <c r="D2023">
        <v>1.4950000000000001</v>
      </c>
      <c r="F2023" s="1">
        <v>39512</v>
      </c>
      <c r="G2023">
        <v>3.67</v>
      </c>
      <c r="H2023" s="285" t="s">
        <v>10</v>
      </c>
      <c r="I2023">
        <v>3.67</v>
      </c>
    </row>
    <row r="2024" spans="1:9">
      <c r="A2024" s="1">
        <v>39513</v>
      </c>
      <c r="B2024">
        <v>1.3620000000000001</v>
      </c>
      <c r="C2024" s="285" t="s">
        <v>10</v>
      </c>
      <c r="D2024">
        <v>1.3620000000000001</v>
      </c>
      <c r="F2024" s="1">
        <v>39513</v>
      </c>
      <c r="G2024">
        <v>3.585</v>
      </c>
      <c r="H2024" s="285" t="s">
        <v>10</v>
      </c>
      <c r="I2024">
        <v>3.585</v>
      </c>
    </row>
    <row r="2025" spans="1:9">
      <c r="A2025" s="1">
        <v>39514</v>
      </c>
      <c r="B2025">
        <v>1.444</v>
      </c>
      <c r="C2025" s="285" t="s">
        <v>10</v>
      </c>
      <c r="D2025">
        <v>1.444</v>
      </c>
      <c r="F2025" s="1">
        <v>39514</v>
      </c>
      <c r="G2025">
        <v>3.5339999999999998</v>
      </c>
      <c r="H2025" s="285" t="s">
        <v>10</v>
      </c>
      <c r="I2025">
        <v>3.5339999999999998</v>
      </c>
    </row>
    <row r="2026" spans="1:9">
      <c r="A2026" s="1">
        <v>39517</v>
      </c>
      <c r="B2026">
        <v>1.331</v>
      </c>
      <c r="C2026" s="285" t="s">
        <v>10</v>
      </c>
      <c r="D2026">
        <v>1.331</v>
      </c>
      <c r="F2026" s="1">
        <v>39517</v>
      </c>
      <c r="G2026">
        <v>3.4569999999999999</v>
      </c>
      <c r="H2026" s="285" t="s">
        <v>10</v>
      </c>
      <c r="I2026">
        <v>3.4569999999999999</v>
      </c>
    </row>
    <row r="2027" spans="1:9">
      <c r="A2027" s="1">
        <v>39518</v>
      </c>
      <c r="B2027">
        <v>1.48</v>
      </c>
      <c r="C2027" s="285" t="s">
        <v>10</v>
      </c>
      <c r="D2027">
        <v>1.48</v>
      </c>
      <c r="F2027" s="1">
        <v>39518</v>
      </c>
      <c r="G2027">
        <v>3.5939999999999999</v>
      </c>
      <c r="H2027" s="285" t="s">
        <v>10</v>
      </c>
      <c r="I2027">
        <v>3.5939999999999999</v>
      </c>
    </row>
    <row r="2028" spans="1:9">
      <c r="A2028" s="1">
        <v>39519</v>
      </c>
      <c r="B2028">
        <v>1.413</v>
      </c>
      <c r="C2028" s="285" t="s">
        <v>10</v>
      </c>
      <c r="D2028">
        <v>1.413</v>
      </c>
      <c r="F2028" s="1">
        <v>39519</v>
      </c>
      <c r="G2028">
        <v>3.4620000000000002</v>
      </c>
      <c r="H2028" s="285" t="s">
        <v>10</v>
      </c>
      <c r="I2028">
        <v>3.4620000000000002</v>
      </c>
    </row>
    <row r="2029" spans="1:9">
      <c r="A2029" s="1">
        <v>39520</v>
      </c>
      <c r="B2029">
        <v>1.3620000000000001</v>
      </c>
      <c r="C2029" s="285" t="s">
        <v>10</v>
      </c>
      <c r="D2029">
        <v>1.3620000000000001</v>
      </c>
      <c r="F2029" s="1">
        <v>39520</v>
      </c>
      <c r="G2029">
        <v>3.528</v>
      </c>
      <c r="H2029" s="285" t="s">
        <v>10</v>
      </c>
      <c r="I2029">
        <v>3.528</v>
      </c>
    </row>
    <row r="2030" spans="1:9">
      <c r="A2030" s="1">
        <v>39521</v>
      </c>
      <c r="B2030">
        <v>1.167</v>
      </c>
      <c r="C2030" s="285" t="s">
        <v>10</v>
      </c>
      <c r="D2030">
        <v>1.167</v>
      </c>
      <c r="F2030" s="1">
        <v>39521</v>
      </c>
      <c r="G2030">
        <v>3.4699999999999998</v>
      </c>
      <c r="H2030" s="285" t="s">
        <v>10</v>
      </c>
      <c r="I2030">
        <v>3.4699999999999998</v>
      </c>
    </row>
    <row r="2031" spans="1:9">
      <c r="A2031" s="1">
        <v>39524</v>
      </c>
      <c r="B2031">
        <v>1.004</v>
      </c>
      <c r="C2031" s="285" t="s">
        <v>10</v>
      </c>
      <c r="D2031">
        <v>1.004</v>
      </c>
      <c r="F2031" s="1">
        <v>39524</v>
      </c>
      <c r="G2031">
        <v>3.3079999999999998</v>
      </c>
      <c r="H2031" s="285" t="s">
        <v>10</v>
      </c>
      <c r="I2031">
        <v>3.3079999999999998</v>
      </c>
    </row>
    <row r="2032" spans="1:9">
      <c r="A2032" s="1">
        <v>39525</v>
      </c>
      <c r="B2032">
        <v>0.88600000000000001</v>
      </c>
      <c r="C2032" s="285" t="s">
        <v>10</v>
      </c>
      <c r="D2032">
        <v>0.88600000000000001</v>
      </c>
      <c r="F2032" s="1">
        <v>39525</v>
      </c>
      <c r="G2032">
        <v>3.4849999999999999</v>
      </c>
      <c r="H2032" s="285" t="s">
        <v>10</v>
      </c>
      <c r="I2032">
        <v>3.4849999999999999</v>
      </c>
    </row>
    <row r="2033" spans="1:9">
      <c r="A2033" s="1">
        <v>39526</v>
      </c>
      <c r="B2033">
        <v>0.56499999999999995</v>
      </c>
      <c r="C2033" s="285" t="s">
        <v>10</v>
      </c>
      <c r="D2033">
        <v>0.56499999999999995</v>
      </c>
      <c r="F2033" s="1">
        <v>39526</v>
      </c>
      <c r="G2033">
        <v>3.33</v>
      </c>
      <c r="H2033" s="285" t="s">
        <v>10</v>
      </c>
      <c r="I2033">
        <v>3.33</v>
      </c>
    </row>
    <row r="2034" spans="1:9">
      <c r="A2034" s="1">
        <v>39527</v>
      </c>
      <c r="B2034">
        <v>0.57499999999999996</v>
      </c>
      <c r="C2034" s="285" t="s">
        <v>10</v>
      </c>
      <c r="D2034">
        <v>0.57499999999999996</v>
      </c>
      <c r="F2034" s="1">
        <v>39527</v>
      </c>
      <c r="G2034">
        <v>3.335</v>
      </c>
      <c r="H2034" s="285" t="s">
        <v>10</v>
      </c>
      <c r="I2034">
        <v>3.335</v>
      </c>
    </row>
    <row r="2035" spans="1:9">
      <c r="A2035" s="1">
        <v>39528</v>
      </c>
      <c r="B2035">
        <v>0.57499999999999996</v>
      </c>
      <c r="C2035" s="285" t="s">
        <v>10</v>
      </c>
      <c r="D2035">
        <v>0.57499999999999996</v>
      </c>
      <c r="F2035" s="1">
        <v>39528</v>
      </c>
      <c r="G2035">
        <v>3.335</v>
      </c>
      <c r="H2035" s="285" t="s">
        <v>10</v>
      </c>
      <c r="I2035">
        <v>3.335</v>
      </c>
    </row>
    <row r="2036" spans="1:9">
      <c r="A2036" s="1">
        <v>39531</v>
      </c>
      <c r="B2036">
        <v>1.075</v>
      </c>
      <c r="C2036" s="285" t="s">
        <v>10</v>
      </c>
      <c r="D2036">
        <v>1.075</v>
      </c>
      <c r="F2036" s="1">
        <v>39531</v>
      </c>
      <c r="G2036">
        <v>3.5579999999999998</v>
      </c>
      <c r="H2036" s="285" t="s">
        <v>10</v>
      </c>
      <c r="I2036">
        <v>3.5579999999999998</v>
      </c>
    </row>
    <row r="2037" spans="1:9">
      <c r="A2037" s="1">
        <v>39532</v>
      </c>
      <c r="B2037">
        <v>1.2849999999999999</v>
      </c>
      <c r="C2037" s="285" t="s">
        <v>10</v>
      </c>
      <c r="D2037">
        <v>1.2849999999999999</v>
      </c>
      <c r="F2037" s="1">
        <v>39532</v>
      </c>
      <c r="G2037">
        <v>3.5070000000000001</v>
      </c>
      <c r="H2037" s="285" t="s">
        <v>10</v>
      </c>
      <c r="I2037">
        <v>3.5070000000000001</v>
      </c>
    </row>
    <row r="2038" spans="1:9">
      <c r="A2038" s="1">
        <v>39533</v>
      </c>
      <c r="B2038">
        <v>1.27</v>
      </c>
      <c r="C2038" s="285" t="s">
        <v>10</v>
      </c>
      <c r="D2038">
        <v>1.27</v>
      </c>
      <c r="F2038" s="1">
        <v>39533</v>
      </c>
      <c r="G2038">
        <v>3.4620000000000002</v>
      </c>
      <c r="H2038" s="285" t="s">
        <v>10</v>
      </c>
      <c r="I2038">
        <v>3.4620000000000002</v>
      </c>
    </row>
    <row r="2039" spans="1:9">
      <c r="A2039" s="1">
        <v>39534</v>
      </c>
      <c r="B2039">
        <v>1.27</v>
      </c>
      <c r="C2039" s="285" t="s">
        <v>10</v>
      </c>
      <c r="D2039">
        <v>1.27</v>
      </c>
      <c r="F2039" s="1">
        <v>39534</v>
      </c>
      <c r="G2039">
        <v>3.5300000000000002</v>
      </c>
      <c r="H2039" s="285" t="s">
        <v>10</v>
      </c>
      <c r="I2039">
        <v>3.5300000000000002</v>
      </c>
    </row>
    <row r="2040" spans="1:9">
      <c r="A2040" s="1">
        <v>39535</v>
      </c>
      <c r="B2040">
        <v>1.3719999999999999</v>
      </c>
      <c r="C2040" s="285" t="s">
        <v>10</v>
      </c>
      <c r="D2040">
        <v>1.3719999999999999</v>
      </c>
      <c r="F2040" s="1">
        <v>39535</v>
      </c>
      <c r="G2040">
        <v>3.4430000000000001</v>
      </c>
      <c r="H2040" s="285" t="s">
        <v>10</v>
      </c>
      <c r="I2040">
        <v>3.4430000000000001</v>
      </c>
    </row>
    <row r="2041" spans="1:9">
      <c r="A2041" s="1">
        <v>39538</v>
      </c>
      <c r="B2041">
        <v>1.321</v>
      </c>
      <c r="C2041" s="285" t="s">
        <v>10</v>
      </c>
      <c r="D2041">
        <v>1.321</v>
      </c>
      <c r="F2041" s="1">
        <v>39538</v>
      </c>
      <c r="G2041">
        <v>3.411</v>
      </c>
      <c r="H2041" s="285" t="s">
        <v>10</v>
      </c>
      <c r="I2041">
        <v>3.411</v>
      </c>
    </row>
    <row r="2042" spans="1:9">
      <c r="A2042" s="1">
        <v>39539</v>
      </c>
      <c r="B2042">
        <v>1.3980000000000001</v>
      </c>
      <c r="C2042" s="285" t="s">
        <v>10</v>
      </c>
      <c r="D2042">
        <v>1.3980000000000001</v>
      </c>
      <c r="F2042" s="1">
        <v>39539</v>
      </c>
      <c r="G2042">
        <v>3.56</v>
      </c>
      <c r="H2042" s="285" t="s">
        <v>10</v>
      </c>
      <c r="I2042">
        <v>3.56</v>
      </c>
    </row>
    <row r="2043" spans="1:9">
      <c r="A2043" s="1">
        <v>39540</v>
      </c>
      <c r="B2043">
        <v>1.3719999999999999</v>
      </c>
      <c r="C2043" s="285" t="s">
        <v>10</v>
      </c>
      <c r="D2043">
        <v>1.3719999999999999</v>
      </c>
      <c r="F2043" s="1">
        <v>39540</v>
      </c>
      <c r="G2043">
        <v>3.5979999999999999</v>
      </c>
      <c r="H2043" s="285" t="s">
        <v>10</v>
      </c>
      <c r="I2043">
        <v>3.5979999999999999</v>
      </c>
    </row>
    <row r="2044" spans="1:9">
      <c r="A2044" s="1">
        <v>39541</v>
      </c>
      <c r="B2044">
        <v>1.393</v>
      </c>
      <c r="C2044" s="285" t="s">
        <v>10</v>
      </c>
      <c r="D2044">
        <v>1.393</v>
      </c>
      <c r="F2044" s="1">
        <v>39541</v>
      </c>
      <c r="G2044">
        <v>3.5789999999999997</v>
      </c>
      <c r="H2044" s="285" t="s">
        <v>10</v>
      </c>
      <c r="I2044">
        <v>3.5789999999999997</v>
      </c>
    </row>
    <row r="2045" spans="1:9">
      <c r="A2045" s="1">
        <v>39542</v>
      </c>
      <c r="B2045">
        <v>1.3719999999999999</v>
      </c>
      <c r="C2045" s="285" t="s">
        <v>10</v>
      </c>
      <c r="D2045">
        <v>1.3719999999999999</v>
      </c>
      <c r="F2045" s="1">
        <v>39542</v>
      </c>
      <c r="G2045">
        <v>3.468</v>
      </c>
      <c r="H2045" s="285" t="s">
        <v>10</v>
      </c>
      <c r="I2045">
        <v>3.468</v>
      </c>
    </row>
    <row r="2046" spans="1:9">
      <c r="A2046" s="1">
        <v>39545</v>
      </c>
      <c r="B2046">
        <v>1.3919999999999999</v>
      </c>
      <c r="C2046" s="285" t="s">
        <v>10</v>
      </c>
      <c r="D2046">
        <v>1.3919999999999999</v>
      </c>
      <c r="F2046" s="1">
        <v>39545</v>
      </c>
      <c r="G2046">
        <v>3.5369999999999999</v>
      </c>
      <c r="H2046" s="285" t="s">
        <v>10</v>
      </c>
      <c r="I2046">
        <v>3.5369999999999999</v>
      </c>
    </row>
    <row r="2047" spans="1:9">
      <c r="A2047" s="1">
        <v>39546</v>
      </c>
      <c r="B2047">
        <v>1.377</v>
      </c>
      <c r="C2047" s="285" t="s">
        <v>10</v>
      </c>
      <c r="D2047">
        <v>1.377</v>
      </c>
      <c r="F2047" s="1">
        <v>39546</v>
      </c>
      <c r="G2047">
        <v>3.5579999999999998</v>
      </c>
      <c r="H2047" s="285" t="s">
        <v>10</v>
      </c>
      <c r="I2047">
        <v>3.5579999999999998</v>
      </c>
    </row>
    <row r="2048" spans="1:9">
      <c r="A2048" s="1">
        <v>39547</v>
      </c>
      <c r="B2048">
        <v>1.3</v>
      </c>
      <c r="C2048" s="285" t="s">
        <v>10</v>
      </c>
      <c r="D2048">
        <v>1.3</v>
      </c>
      <c r="F2048" s="1">
        <v>39547</v>
      </c>
      <c r="G2048">
        <v>3.4830000000000001</v>
      </c>
      <c r="H2048" s="285" t="s">
        <v>10</v>
      </c>
      <c r="I2048">
        <v>3.4830000000000001</v>
      </c>
    </row>
    <row r="2049" spans="1:9">
      <c r="A2049" s="1">
        <v>39548</v>
      </c>
      <c r="B2049">
        <v>1.2389999999999999</v>
      </c>
      <c r="C2049" s="285" t="s">
        <v>10</v>
      </c>
      <c r="D2049">
        <v>1.2389999999999999</v>
      </c>
      <c r="F2049" s="1">
        <v>39548</v>
      </c>
      <c r="G2049">
        <v>3.5409999999999999</v>
      </c>
      <c r="H2049" s="285" t="s">
        <v>10</v>
      </c>
      <c r="I2049">
        <v>3.5409999999999999</v>
      </c>
    </row>
    <row r="2050" spans="1:9">
      <c r="A2050" s="1">
        <v>39549</v>
      </c>
      <c r="B2050">
        <v>1.1879999999999999</v>
      </c>
      <c r="C2050" s="285" t="s">
        <v>10</v>
      </c>
      <c r="D2050">
        <v>1.1879999999999999</v>
      </c>
      <c r="F2050" s="1">
        <v>39549</v>
      </c>
      <c r="G2050">
        <v>3.4710000000000001</v>
      </c>
      <c r="H2050" s="285" t="s">
        <v>10</v>
      </c>
      <c r="I2050">
        <v>3.4710000000000001</v>
      </c>
    </row>
    <row r="2051" spans="1:9">
      <c r="A2051" s="1">
        <v>39552</v>
      </c>
      <c r="B2051">
        <v>1.075</v>
      </c>
      <c r="C2051" s="285" t="s">
        <v>10</v>
      </c>
      <c r="D2051">
        <v>1.075</v>
      </c>
      <c r="F2051" s="1">
        <v>39552</v>
      </c>
      <c r="G2051">
        <v>3.5129999999999999</v>
      </c>
      <c r="H2051" s="285" t="s">
        <v>10</v>
      </c>
      <c r="I2051">
        <v>3.5129999999999999</v>
      </c>
    </row>
    <row r="2052" spans="1:9">
      <c r="A2052" s="1">
        <v>39553</v>
      </c>
      <c r="B2052">
        <v>1.1419999999999999</v>
      </c>
      <c r="C2052" s="285" t="s">
        <v>10</v>
      </c>
      <c r="D2052">
        <v>1.1419999999999999</v>
      </c>
      <c r="F2052" s="1">
        <v>39553</v>
      </c>
      <c r="G2052">
        <v>3.6019999999999999</v>
      </c>
      <c r="H2052" s="285" t="s">
        <v>10</v>
      </c>
      <c r="I2052">
        <v>3.6019999999999999</v>
      </c>
    </row>
    <row r="2053" spans="1:9">
      <c r="A2053" s="1">
        <v>39554</v>
      </c>
      <c r="B2053">
        <v>1.127</v>
      </c>
      <c r="C2053" s="285" t="s">
        <v>10</v>
      </c>
      <c r="D2053">
        <v>1.127</v>
      </c>
      <c r="F2053" s="1">
        <v>39554</v>
      </c>
      <c r="G2053">
        <v>3.6909999999999998</v>
      </c>
      <c r="H2053" s="285" t="s">
        <v>10</v>
      </c>
      <c r="I2053">
        <v>3.6909999999999998</v>
      </c>
    </row>
    <row r="2054" spans="1:9">
      <c r="A2054" s="1">
        <v>39555</v>
      </c>
      <c r="B2054">
        <v>1.28</v>
      </c>
      <c r="C2054" s="285" t="s">
        <v>10</v>
      </c>
      <c r="D2054">
        <v>1.28</v>
      </c>
      <c r="F2054" s="1">
        <v>39555</v>
      </c>
      <c r="G2054">
        <v>3.7290000000000001</v>
      </c>
      <c r="H2054" s="285" t="s">
        <v>10</v>
      </c>
      <c r="I2054">
        <v>3.7290000000000001</v>
      </c>
    </row>
    <row r="2055" spans="1:9">
      <c r="A2055" s="1">
        <v>39556</v>
      </c>
      <c r="B2055">
        <v>1.351</v>
      </c>
      <c r="C2055" s="285" t="s">
        <v>10</v>
      </c>
      <c r="D2055">
        <v>1.351</v>
      </c>
      <c r="F2055" s="1">
        <v>39556</v>
      </c>
      <c r="G2055">
        <v>3.7080000000000002</v>
      </c>
      <c r="H2055" s="285" t="s">
        <v>10</v>
      </c>
      <c r="I2055">
        <v>3.7080000000000002</v>
      </c>
    </row>
    <row r="2056" spans="1:9">
      <c r="A2056" s="1">
        <v>39559</v>
      </c>
      <c r="B2056">
        <v>1.3</v>
      </c>
      <c r="C2056" s="285" t="s">
        <v>10</v>
      </c>
      <c r="D2056">
        <v>1.3</v>
      </c>
      <c r="F2056" s="1">
        <v>39559</v>
      </c>
      <c r="G2056">
        <v>3.7269999999999999</v>
      </c>
      <c r="H2056" s="285" t="s">
        <v>10</v>
      </c>
      <c r="I2056">
        <v>3.7269999999999999</v>
      </c>
    </row>
    <row r="2057" spans="1:9">
      <c r="A2057" s="1">
        <v>39560</v>
      </c>
      <c r="B2057">
        <v>1.2749999999999999</v>
      </c>
      <c r="C2057" s="285" t="s">
        <v>10</v>
      </c>
      <c r="D2057">
        <v>1.2749999999999999</v>
      </c>
      <c r="F2057" s="1">
        <v>39560</v>
      </c>
      <c r="G2057">
        <v>3.6930000000000001</v>
      </c>
      <c r="H2057" s="285" t="s">
        <v>10</v>
      </c>
      <c r="I2057">
        <v>3.6930000000000001</v>
      </c>
    </row>
    <row r="2058" spans="1:9">
      <c r="A2058" s="1">
        <v>39561</v>
      </c>
      <c r="B2058">
        <v>1.2190000000000001</v>
      </c>
      <c r="C2058" s="285" t="s">
        <v>10</v>
      </c>
      <c r="D2058">
        <v>1.2190000000000001</v>
      </c>
      <c r="F2058" s="1">
        <v>39561</v>
      </c>
      <c r="G2058">
        <v>3.7330000000000001</v>
      </c>
      <c r="H2058" s="285" t="s">
        <v>10</v>
      </c>
      <c r="I2058">
        <v>3.7330000000000001</v>
      </c>
    </row>
    <row r="2059" spans="1:9">
      <c r="A2059" s="1">
        <v>39562</v>
      </c>
      <c r="B2059">
        <v>1.2490000000000001</v>
      </c>
      <c r="C2059" s="285" t="s">
        <v>10</v>
      </c>
      <c r="D2059">
        <v>1.2490000000000001</v>
      </c>
      <c r="F2059" s="1">
        <v>39562</v>
      </c>
      <c r="G2059">
        <v>3.827</v>
      </c>
      <c r="H2059" s="285" t="s">
        <v>10</v>
      </c>
      <c r="I2059">
        <v>3.827</v>
      </c>
    </row>
    <row r="2060" spans="1:9">
      <c r="A2060" s="1">
        <v>39563</v>
      </c>
      <c r="B2060">
        <v>1.3620000000000001</v>
      </c>
      <c r="C2060" s="285" t="s">
        <v>10</v>
      </c>
      <c r="D2060">
        <v>1.3620000000000001</v>
      </c>
      <c r="F2060" s="1">
        <v>39563</v>
      </c>
      <c r="G2060">
        <v>3.8719999999999999</v>
      </c>
      <c r="H2060" s="285" t="s">
        <v>10</v>
      </c>
      <c r="I2060">
        <v>3.8719999999999999</v>
      </c>
    </row>
    <row r="2061" spans="1:9">
      <c r="A2061" s="1">
        <v>39566</v>
      </c>
      <c r="B2061">
        <v>1.3719999999999999</v>
      </c>
      <c r="C2061" s="285" t="s">
        <v>10</v>
      </c>
      <c r="D2061">
        <v>1.3719999999999999</v>
      </c>
      <c r="F2061" s="1">
        <v>39566</v>
      </c>
      <c r="G2061">
        <v>3.827</v>
      </c>
      <c r="H2061" s="285" t="s">
        <v>10</v>
      </c>
      <c r="I2061">
        <v>3.827</v>
      </c>
    </row>
    <row r="2062" spans="1:9">
      <c r="A2062" s="1">
        <v>39567</v>
      </c>
      <c r="B2062">
        <v>1.4689999999999999</v>
      </c>
      <c r="C2062" s="285" t="s">
        <v>10</v>
      </c>
      <c r="D2062">
        <v>1.4689999999999999</v>
      </c>
      <c r="F2062" s="1">
        <v>39567</v>
      </c>
      <c r="G2062">
        <v>3.8209999999999997</v>
      </c>
      <c r="H2062" s="285" t="s">
        <v>10</v>
      </c>
      <c r="I2062">
        <v>3.8209999999999997</v>
      </c>
    </row>
    <row r="2063" spans="1:9">
      <c r="A2063" s="1">
        <v>39568</v>
      </c>
      <c r="B2063">
        <v>1.3820000000000001</v>
      </c>
      <c r="C2063" s="285" t="s">
        <v>10</v>
      </c>
      <c r="D2063">
        <v>1.3820000000000001</v>
      </c>
      <c r="F2063" s="1">
        <v>39568</v>
      </c>
      <c r="G2063">
        <v>3.73</v>
      </c>
      <c r="H2063" s="285" t="s">
        <v>10</v>
      </c>
      <c r="I2063">
        <v>3.73</v>
      </c>
    </row>
    <row r="2064" spans="1:9">
      <c r="A2064" s="1">
        <v>39569</v>
      </c>
      <c r="B2064">
        <v>1.403</v>
      </c>
      <c r="C2064" s="285" t="s">
        <v>10</v>
      </c>
      <c r="D2064">
        <v>1.403</v>
      </c>
      <c r="F2064" s="1">
        <v>39569</v>
      </c>
      <c r="G2064">
        <v>3.7650000000000001</v>
      </c>
      <c r="H2064" s="285" t="s">
        <v>10</v>
      </c>
      <c r="I2064">
        <v>3.7650000000000001</v>
      </c>
    </row>
    <row r="2065" spans="1:9">
      <c r="A2065" s="1">
        <v>39570</v>
      </c>
      <c r="B2065">
        <v>1.5049999999999999</v>
      </c>
      <c r="C2065" s="285" t="s">
        <v>10</v>
      </c>
      <c r="D2065">
        <v>1.5049999999999999</v>
      </c>
      <c r="F2065" s="1">
        <v>39570</v>
      </c>
      <c r="G2065">
        <v>3.8570000000000002</v>
      </c>
      <c r="H2065" s="285" t="s">
        <v>10</v>
      </c>
      <c r="I2065">
        <v>3.8570000000000002</v>
      </c>
    </row>
    <row r="2066" spans="1:9">
      <c r="A2066" s="1">
        <v>39573</v>
      </c>
      <c r="B2066">
        <v>1.597</v>
      </c>
      <c r="C2066" s="285" t="s">
        <v>10</v>
      </c>
      <c r="D2066">
        <v>1.597</v>
      </c>
      <c r="F2066" s="1">
        <v>39573</v>
      </c>
      <c r="G2066">
        <v>3.8689999999999998</v>
      </c>
      <c r="H2066" s="285" t="s">
        <v>10</v>
      </c>
      <c r="I2066">
        <v>3.8689999999999998</v>
      </c>
    </row>
    <row r="2067" spans="1:9">
      <c r="A2067" s="1">
        <v>39574</v>
      </c>
      <c r="B2067">
        <v>1.633</v>
      </c>
      <c r="C2067" s="285" t="s">
        <v>10</v>
      </c>
      <c r="D2067">
        <v>1.633</v>
      </c>
      <c r="F2067" s="1">
        <v>39574</v>
      </c>
      <c r="G2067">
        <v>3.9180000000000001</v>
      </c>
      <c r="H2067" s="285" t="s">
        <v>10</v>
      </c>
      <c r="I2067">
        <v>3.9180000000000001</v>
      </c>
    </row>
    <row r="2068" spans="1:9">
      <c r="A2068" s="1">
        <v>39575</v>
      </c>
      <c r="B2068">
        <v>1.669</v>
      </c>
      <c r="C2068" s="285" t="s">
        <v>10</v>
      </c>
      <c r="D2068">
        <v>1.669</v>
      </c>
      <c r="F2068" s="1">
        <v>39575</v>
      </c>
      <c r="G2068">
        <v>3.8490000000000002</v>
      </c>
      <c r="H2068" s="285" t="s">
        <v>10</v>
      </c>
      <c r="I2068">
        <v>3.8490000000000002</v>
      </c>
    </row>
    <row r="2069" spans="1:9">
      <c r="A2069" s="1">
        <v>39576</v>
      </c>
      <c r="B2069">
        <v>1.659</v>
      </c>
      <c r="C2069" s="285" t="s">
        <v>10</v>
      </c>
      <c r="D2069">
        <v>1.659</v>
      </c>
      <c r="F2069" s="1">
        <v>39576</v>
      </c>
      <c r="G2069">
        <v>3.7800000000000002</v>
      </c>
      <c r="H2069" s="285" t="s">
        <v>10</v>
      </c>
      <c r="I2069">
        <v>3.7800000000000002</v>
      </c>
    </row>
    <row r="2070" spans="1:9">
      <c r="A2070" s="1">
        <v>39577</v>
      </c>
      <c r="B2070">
        <v>1.6890000000000001</v>
      </c>
      <c r="C2070" s="285" t="s">
        <v>10</v>
      </c>
      <c r="D2070">
        <v>1.6890000000000001</v>
      </c>
      <c r="F2070" s="1">
        <v>39577</v>
      </c>
      <c r="G2070">
        <v>3.7709999999999999</v>
      </c>
      <c r="H2070" s="285" t="s">
        <v>10</v>
      </c>
      <c r="I2070">
        <v>3.7709999999999999</v>
      </c>
    </row>
    <row r="2071" spans="1:9">
      <c r="A2071" s="1">
        <v>39580</v>
      </c>
      <c r="B2071">
        <v>1.792</v>
      </c>
      <c r="C2071" s="285" t="s">
        <v>10</v>
      </c>
      <c r="D2071">
        <v>1.792</v>
      </c>
      <c r="F2071" s="1">
        <v>39580</v>
      </c>
      <c r="G2071">
        <v>3.7989999999999999</v>
      </c>
      <c r="H2071" s="285" t="s">
        <v>10</v>
      </c>
      <c r="I2071">
        <v>3.7989999999999999</v>
      </c>
    </row>
    <row r="2072" spans="1:9">
      <c r="A2072" s="1">
        <v>39581</v>
      </c>
      <c r="B2072">
        <v>1.8279999999999998</v>
      </c>
      <c r="C2072" s="285" t="s">
        <v>10</v>
      </c>
      <c r="D2072">
        <v>1.8279999999999998</v>
      </c>
      <c r="F2072" s="1">
        <v>39581</v>
      </c>
      <c r="G2072">
        <v>3.915</v>
      </c>
      <c r="H2072" s="285" t="s">
        <v>10</v>
      </c>
      <c r="I2072">
        <v>3.915</v>
      </c>
    </row>
    <row r="2073" spans="1:9">
      <c r="A2073" s="1">
        <v>39582</v>
      </c>
      <c r="B2073">
        <v>1.823</v>
      </c>
      <c r="C2073" s="285" t="s">
        <v>10</v>
      </c>
      <c r="D2073">
        <v>1.823</v>
      </c>
      <c r="F2073" s="1">
        <v>39582</v>
      </c>
      <c r="G2073">
        <v>3.9130000000000003</v>
      </c>
      <c r="H2073" s="285" t="s">
        <v>10</v>
      </c>
      <c r="I2073">
        <v>3.9130000000000003</v>
      </c>
    </row>
    <row r="2074" spans="1:9">
      <c r="A2074" s="1">
        <v>39583</v>
      </c>
      <c r="B2074">
        <v>1.833</v>
      </c>
      <c r="C2074" s="285" t="s">
        <v>10</v>
      </c>
      <c r="D2074">
        <v>1.833</v>
      </c>
      <c r="F2074" s="1">
        <v>39583</v>
      </c>
      <c r="G2074">
        <v>3.8159999999999998</v>
      </c>
      <c r="H2074" s="285" t="s">
        <v>10</v>
      </c>
      <c r="I2074">
        <v>3.8159999999999998</v>
      </c>
    </row>
    <row r="2075" spans="1:9">
      <c r="A2075" s="1">
        <v>39584</v>
      </c>
      <c r="B2075">
        <v>1.843</v>
      </c>
      <c r="C2075" s="285" t="s">
        <v>10</v>
      </c>
      <c r="D2075">
        <v>1.843</v>
      </c>
      <c r="F2075" s="1">
        <v>39584</v>
      </c>
      <c r="G2075">
        <v>3.8460000000000001</v>
      </c>
      <c r="H2075" s="285" t="s">
        <v>10</v>
      </c>
      <c r="I2075">
        <v>3.8460000000000001</v>
      </c>
    </row>
    <row r="2076" spans="1:9">
      <c r="A2076" s="1">
        <v>39587</v>
      </c>
      <c r="B2076">
        <v>1.853</v>
      </c>
      <c r="C2076" s="285" t="s">
        <v>10</v>
      </c>
      <c r="D2076">
        <v>1.853</v>
      </c>
      <c r="F2076" s="1">
        <v>39587</v>
      </c>
      <c r="G2076">
        <v>3.831</v>
      </c>
      <c r="H2076" s="285" t="s">
        <v>10</v>
      </c>
      <c r="I2076">
        <v>3.831</v>
      </c>
    </row>
    <row r="2077" spans="1:9">
      <c r="A2077" s="1">
        <v>39588</v>
      </c>
      <c r="B2077">
        <v>1.8639999999999999</v>
      </c>
      <c r="C2077" s="285" t="s">
        <v>10</v>
      </c>
      <c r="D2077">
        <v>1.8639999999999999</v>
      </c>
      <c r="F2077" s="1">
        <v>39588</v>
      </c>
      <c r="G2077">
        <v>3.7759999999999998</v>
      </c>
      <c r="H2077" s="285" t="s">
        <v>10</v>
      </c>
      <c r="I2077">
        <v>3.7759999999999998</v>
      </c>
    </row>
    <row r="2078" spans="1:9">
      <c r="A2078" s="1">
        <v>39589</v>
      </c>
      <c r="B2078">
        <v>1.8639999999999999</v>
      </c>
      <c r="C2078" s="285" t="s">
        <v>10</v>
      </c>
      <c r="D2078">
        <v>1.8639999999999999</v>
      </c>
      <c r="F2078" s="1">
        <v>39589</v>
      </c>
      <c r="G2078">
        <v>3.8090000000000002</v>
      </c>
      <c r="H2078" s="285" t="s">
        <v>10</v>
      </c>
      <c r="I2078">
        <v>3.8090000000000002</v>
      </c>
    </row>
    <row r="2079" spans="1:9">
      <c r="A2079" s="1">
        <v>39590</v>
      </c>
      <c r="B2079">
        <v>1.8639999999999999</v>
      </c>
      <c r="C2079" s="285" t="s">
        <v>10</v>
      </c>
      <c r="D2079">
        <v>1.8639999999999999</v>
      </c>
      <c r="F2079" s="1">
        <v>39590</v>
      </c>
      <c r="G2079">
        <v>3.9130000000000003</v>
      </c>
      <c r="H2079" s="285" t="s">
        <v>10</v>
      </c>
      <c r="I2079">
        <v>3.9130000000000003</v>
      </c>
    </row>
    <row r="2080" spans="1:9">
      <c r="A2080" s="1">
        <v>39591</v>
      </c>
      <c r="B2080">
        <v>1.853</v>
      </c>
      <c r="C2080" s="285" t="s">
        <v>10</v>
      </c>
      <c r="D2080">
        <v>1.853</v>
      </c>
      <c r="F2080" s="1">
        <v>39591</v>
      </c>
      <c r="G2080">
        <v>3.8439999999999999</v>
      </c>
      <c r="H2080" s="285" t="s">
        <v>10</v>
      </c>
      <c r="I2080">
        <v>3.8439999999999999</v>
      </c>
    </row>
    <row r="2081" spans="1:9">
      <c r="A2081" s="1">
        <v>39594</v>
      </c>
      <c r="B2081">
        <v>1.853</v>
      </c>
      <c r="C2081" s="285" t="s">
        <v>10</v>
      </c>
      <c r="D2081">
        <v>1.853</v>
      </c>
      <c r="F2081" s="1">
        <v>39594</v>
      </c>
      <c r="G2081">
        <v>3.8439999999999999</v>
      </c>
      <c r="H2081" s="285" t="s">
        <v>10</v>
      </c>
      <c r="I2081">
        <v>3.8439999999999999</v>
      </c>
    </row>
    <row r="2082" spans="1:9">
      <c r="A2082" s="1">
        <v>39595</v>
      </c>
      <c r="B2082">
        <v>1.8940000000000001</v>
      </c>
      <c r="C2082" s="285" t="s">
        <v>10</v>
      </c>
      <c r="D2082">
        <v>1.8940000000000001</v>
      </c>
      <c r="F2082" s="1">
        <v>39595</v>
      </c>
      <c r="G2082">
        <v>3.9210000000000003</v>
      </c>
      <c r="H2082" s="285" t="s">
        <v>10</v>
      </c>
      <c r="I2082">
        <v>3.9210000000000003</v>
      </c>
    </row>
    <row r="2083" spans="1:9">
      <c r="A2083" s="1">
        <v>39596</v>
      </c>
      <c r="B2083">
        <v>1.885</v>
      </c>
      <c r="C2083" s="285" t="s">
        <v>10</v>
      </c>
      <c r="D2083">
        <v>1.885</v>
      </c>
      <c r="F2083" s="1">
        <v>39596</v>
      </c>
      <c r="G2083">
        <v>4.0049999999999999</v>
      </c>
      <c r="H2083" s="285" t="s">
        <v>10</v>
      </c>
      <c r="I2083">
        <v>4.0049999999999999</v>
      </c>
    </row>
    <row r="2084" spans="1:9">
      <c r="A2084" s="1">
        <v>39597</v>
      </c>
      <c r="B2084">
        <v>1.905</v>
      </c>
      <c r="C2084" s="285" t="s">
        <v>10</v>
      </c>
      <c r="D2084">
        <v>1.905</v>
      </c>
      <c r="F2084" s="1">
        <v>39597</v>
      </c>
      <c r="G2084">
        <v>4.077</v>
      </c>
      <c r="H2084" s="285" t="s">
        <v>10</v>
      </c>
      <c r="I2084">
        <v>4.077</v>
      </c>
    </row>
    <row r="2085" spans="1:9">
      <c r="A2085" s="1">
        <v>39598</v>
      </c>
      <c r="B2085">
        <v>1.8839999999999999</v>
      </c>
      <c r="C2085" s="285" t="s">
        <v>10</v>
      </c>
      <c r="D2085">
        <v>1.8839999999999999</v>
      </c>
      <c r="F2085" s="1">
        <v>39598</v>
      </c>
      <c r="G2085">
        <v>4.0609999999999999</v>
      </c>
      <c r="H2085" s="285" t="s">
        <v>10</v>
      </c>
      <c r="I2085">
        <v>4.0609999999999999</v>
      </c>
    </row>
    <row r="2086" spans="1:9">
      <c r="A2086" s="1">
        <v>39601</v>
      </c>
      <c r="B2086">
        <v>1.833</v>
      </c>
      <c r="C2086" s="285" t="s">
        <v>10</v>
      </c>
      <c r="D2086">
        <v>1.833</v>
      </c>
      <c r="F2086" s="1">
        <v>39601</v>
      </c>
      <c r="G2086">
        <v>3.9590000000000001</v>
      </c>
      <c r="H2086" s="285" t="s">
        <v>10</v>
      </c>
      <c r="I2086">
        <v>3.9590000000000001</v>
      </c>
    </row>
    <row r="2087" spans="1:9">
      <c r="A2087" s="1">
        <v>39602</v>
      </c>
      <c r="B2087">
        <v>1.849</v>
      </c>
      <c r="C2087" s="285" t="s">
        <v>10</v>
      </c>
      <c r="D2087">
        <v>1.849</v>
      </c>
      <c r="F2087" s="1">
        <v>39602</v>
      </c>
      <c r="G2087">
        <v>3.8959999999999999</v>
      </c>
      <c r="H2087" s="285" t="s">
        <v>10</v>
      </c>
      <c r="I2087">
        <v>3.8959999999999999</v>
      </c>
    </row>
    <row r="2088" spans="1:9">
      <c r="A2088" s="1">
        <v>39603</v>
      </c>
      <c r="B2088">
        <v>1.849</v>
      </c>
      <c r="C2088" s="285" t="s">
        <v>10</v>
      </c>
      <c r="D2088">
        <v>1.849</v>
      </c>
      <c r="F2088" s="1">
        <v>39603</v>
      </c>
      <c r="G2088">
        <v>3.9779999999999998</v>
      </c>
      <c r="H2088" s="285" t="s">
        <v>10</v>
      </c>
      <c r="I2088">
        <v>3.9779999999999998</v>
      </c>
    </row>
    <row r="2089" spans="1:9">
      <c r="A2089" s="1">
        <v>39604</v>
      </c>
      <c r="B2089">
        <v>1.849</v>
      </c>
      <c r="C2089" s="285" t="s">
        <v>10</v>
      </c>
      <c r="D2089">
        <v>1.849</v>
      </c>
      <c r="F2089" s="1">
        <v>39604</v>
      </c>
      <c r="G2089">
        <v>4.04</v>
      </c>
      <c r="H2089" s="285" t="s">
        <v>10</v>
      </c>
      <c r="I2089">
        <v>4.04</v>
      </c>
    </row>
    <row r="2090" spans="1:9">
      <c r="A2090" s="1">
        <v>39605</v>
      </c>
      <c r="B2090">
        <v>1.8380000000000001</v>
      </c>
      <c r="C2090" s="285" t="s">
        <v>10</v>
      </c>
      <c r="D2090">
        <v>1.8380000000000001</v>
      </c>
      <c r="F2090" s="1">
        <v>39605</v>
      </c>
      <c r="G2090">
        <v>3.911</v>
      </c>
      <c r="H2090" s="285" t="s">
        <v>10</v>
      </c>
      <c r="I2090">
        <v>3.911</v>
      </c>
    </row>
    <row r="2091" spans="1:9">
      <c r="A2091" s="1">
        <v>39608</v>
      </c>
      <c r="B2091">
        <v>1.889</v>
      </c>
      <c r="C2091" s="285" t="s">
        <v>10</v>
      </c>
      <c r="D2091">
        <v>1.889</v>
      </c>
      <c r="F2091" s="1">
        <v>39608</v>
      </c>
      <c r="G2091">
        <v>4</v>
      </c>
      <c r="H2091" s="285" t="s">
        <v>10</v>
      </c>
      <c r="I2091">
        <v>4</v>
      </c>
    </row>
    <row r="2092" spans="1:9">
      <c r="A2092" s="1">
        <v>39609</v>
      </c>
      <c r="B2092">
        <v>2.0129999999999999</v>
      </c>
      <c r="C2092" s="285" t="s">
        <v>10</v>
      </c>
      <c r="D2092">
        <v>2.0129999999999999</v>
      </c>
      <c r="F2092" s="1">
        <v>39609</v>
      </c>
      <c r="G2092">
        <v>4.1050000000000004</v>
      </c>
      <c r="H2092" s="285" t="s">
        <v>10</v>
      </c>
      <c r="I2092">
        <v>4.1050000000000004</v>
      </c>
    </row>
    <row r="2093" spans="1:9">
      <c r="A2093" s="1">
        <v>39610</v>
      </c>
      <c r="B2093">
        <v>1.9409999999999998</v>
      </c>
      <c r="C2093" s="285" t="s">
        <v>10</v>
      </c>
      <c r="D2093">
        <v>1.9409999999999998</v>
      </c>
      <c r="F2093" s="1">
        <v>39610</v>
      </c>
      <c r="G2093">
        <v>4.0750000000000002</v>
      </c>
      <c r="H2093" s="285" t="s">
        <v>10</v>
      </c>
      <c r="I2093">
        <v>4.0750000000000002</v>
      </c>
    </row>
    <row r="2094" spans="1:9">
      <c r="A2094" s="1">
        <v>39611</v>
      </c>
      <c r="B2094">
        <v>1.992</v>
      </c>
      <c r="C2094" s="285" t="s">
        <v>10</v>
      </c>
      <c r="D2094">
        <v>1.992</v>
      </c>
      <c r="F2094" s="1">
        <v>39611</v>
      </c>
      <c r="G2094">
        <v>4.2130000000000001</v>
      </c>
      <c r="H2094" s="285" t="s">
        <v>10</v>
      </c>
      <c r="I2094">
        <v>4.2130000000000001</v>
      </c>
    </row>
    <row r="2095" spans="1:9">
      <c r="A2095" s="1">
        <v>39612</v>
      </c>
      <c r="B2095">
        <v>1.9710000000000001</v>
      </c>
      <c r="C2095" s="285" t="s">
        <v>10</v>
      </c>
      <c r="D2095">
        <v>1.9710000000000001</v>
      </c>
      <c r="F2095" s="1">
        <v>39612</v>
      </c>
      <c r="G2095">
        <v>4.2590000000000003</v>
      </c>
      <c r="H2095" s="285" t="s">
        <v>10</v>
      </c>
      <c r="I2095">
        <v>4.2590000000000003</v>
      </c>
    </row>
    <row r="2096" spans="1:9">
      <c r="A2096" s="1">
        <v>39615</v>
      </c>
      <c r="B2096">
        <v>1.9510000000000001</v>
      </c>
      <c r="C2096" s="285" t="s">
        <v>10</v>
      </c>
      <c r="D2096">
        <v>1.9510000000000001</v>
      </c>
      <c r="F2096" s="1">
        <v>39615</v>
      </c>
      <c r="G2096">
        <v>4.2690000000000001</v>
      </c>
      <c r="H2096" s="285" t="s">
        <v>10</v>
      </c>
      <c r="I2096">
        <v>4.2690000000000001</v>
      </c>
    </row>
    <row r="2097" spans="1:9">
      <c r="A2097" s="1">
        <v>39616</v>
      </c>
      <c r="B2097">
        <v>1.982</v>
      </c>
      <c r="C2097" s="285" t="s">
        <v>10</v>
      </c>
      <c r="D2097">
        <v>1.982</v>
      </c>
      <c r="F2097" s="1">
        <v>39616</v>
      </c>
      <c r="G2097">
        <v>4.1989999999999998</v>
      </c>
      <c r="H2097" s="285" t="s">
        <v>10</v>
      </c>
      <c r="I2097">
        <v>4.1989999999999998</v>
      </c>
    </row>
    <row r="2098" spans="1:9">
      <c r="A2098" s="1">
        <v>39617</v>
      </c>
      <c r="B2098">
        <v>1.92</v>
      </c>
      <c r="C2098" s="285" t="s">
        <v>10</v>
      </c>
      <c r="D2098">
        <v>1.92</v>
      </c>
      <c r="F2098" s="1">
        <v>39617</v>
      </c>
      <c r="G2098">
        <v>4.1379999999999999</v>
      </c>
      <c r="H2098" s="285" t="s">
        <v>10</v>
      </c>
      <c r="I2098">
        <v>4.1379999999999999</v>
      </c>
    </row>
    <row r="2099" spans="1:9">
      <c r="A2099" s="1">
        <v>39618</v>
      </c>
      <c r="B2099">
        <v>1.9100000000000001</v>
      </c>
      <c r="C2099" s="285" t="s">
        <v>10</v>
      </c>
      <c r="D2099">
        <v>1.9100000000000001</v>
      </c>
      <c r="F2099" s="1">
        <v>39618</v>
      </c>
      <c r="G2099">
        <v>4.2089999999999996</v>
      </c>
      <c r="H2099" s="285" t="s">
        <v>10</v>
      </c>
      <c r="I2099">
        <v>4.2089999999999996</v>
      </c>
    </row>
    <row r="2100" spans="1:9">
      <c r="A2100" s="1">
        <v>39619</v>
      </c>
      <c r="B2100">
        <v>1.859</v>
      </c>
      <c r="C2100" s="285" t="s">
        <v>10</v>
      </c>
      <c r="D2100">
        <v>1.859</v>
      </c>
      <c r="F2100" s="1">
        <v>39619</v>
      </c>
      <c r="G2100">
        <v>4.1660000000000004</v>
      </c>
      <c r="H2100" s="285" t="s">
        <v>10</v>
      </c>
      <c r="I2100">
        <v>4.1660000000000004</v>
      </c>
    </row>
    <row r="2101" spans="1:9">
      <c r="A2101" s="1">
        <v>39622</v>
      </c>
      <c r="B2101">
        <v>1.889</v>
      </c>
      <c r="C2101" s="285" t="s">
        <v>10</v>
      </c>
      <c r="D2101">
        <v>1.889</v>
      </c>
      <c r="F2101" s="1">
        <v>39622</v>
      </c>
      <c r="G2101">
        <v>4.1660000000000004</v>
      </c>
      <c r="H2101" s="285" t="s">
        <v>10</v>
      </c>
      <c r="I2101">
        <v>4.1660000000000004</v>
      </c>
    </row>
    <row r="2102" spans="1:9">
      <c r="A2102" s="1">
        <v>39623</v>
      </c>
      <c r="B2102">
        <v>1.839</v>
      </c>
      <c r="C2102" s="285" t="s">
        <v>10</v>
      </c>
      <c r="D2102">
        <v>1.839</v>
      </c>
      <c r="F2102" s="1">
        <v>39623</v>
      </c>
      <c r="G2102">
        <v>4.0839999999999996</v>
      </c>
      <c r="H2102" s="285" t="s">
        <v>10</v>
      </c>
      <c r="I2102">
        <v>4.0839999999999996</v>
      </c>
    </row>
    <row r="2103" spans="1:9">
      <c r="A2103" s="1">
        <v>39624</v>
      </c>
      <c r="B2103">
        <v>1.798</v>
      </c>
      <c r="C2103" s="285" t="s">
        <v>10</v>
      </c>
      <c r="D2103">
        <v>1.798</v>
      </c>
      <c r="F2103" s="1">
        <v>39624</v>
      </c>
      <c r="G2103">
        <v>4.101</v>
      </c>
      <c r="H2103" s="285" t="s">
        <v>10</v>
      </c>
      <c r="I2103">
        <v>4.101</v>
      </c>
    </row>
    <row r="2104" spans="1:9">
      <c r="A2104" s="1">
        <v>39625</v>
      </c>
      <c r="B2104">
        <v>1.716</v>
      </c>
      <c r="C2104" s="285" t="s">
        <v>10</v>
      </c>
      <c r="D2104">
        <v>1.716</v>
      </c>
      <c r="F2104" s="1">
        <v>39625</v>
      </c>
      <c r="G2104">
        <v>4.0350000000000001</v>
      </c>
      <c r="H2104" s="285" t="s">
        <v>10</v>
      </c>
      <c r="I2104">
        <v>4.0350000000000001</v>
      </c>
    </row>
    <row r="2105" spans="1:9">
      <c r="A2105" s="1">
        <v>39626</v>
      </c>
      <c r="B2105">
        <v>1.6640000000000001</v>
      </c>
      <c r="C2105" s="285" t="s">
        <v>10</v>
      </c>
      <c r="D2105">
        <v>1.6640000000000001</v>
      </c>
      <c r="F2105" s="1">
        <v>39626</v>
      </c>
      <c r="G2105">
        <v>3.9670000000000001</v>
      </c>
      <c r="H2105" s="285" t="s">
        <v>10</v>
      </c>
      <c r="I2105">
        <v>3.9670000000000001</v>
      </c>
    </row>
    <row r="2106" spans="1:9">
      <c r="A2106" s="1">
        <v>39629</v>
      </c>
      <c r="B2106">
        <v>1.736</v>
      </c>
      <c r="C2106" s="285" t="s">
        <v>10</v>
      </c>
      <c r="D2106">
        <v>1.736</v>
      </c>
      <c r="F2106" s="1">
        <v>39629</v>
      </c>
      <c r="G2106">
        <v>3.9710000000000001</v>
      </c>
      <c r="H2106" s="285" t="s">
        <v>10</v>
      </c>
      <c r="I2106">
        <v>3.9710000000000001</v>
      </c>
    </row>
    <row r="2107" spans="1:9">
      <c r="A2107" s="1">
        <v>39630</v>
      </c>
      <c r="B2107">
        <v>1.869</v>
      </c>
      <c r="C2107" s="285" t="s">
        <v>10</v>
      </c>
      <c r="D2107">
        <v>1.869</v>
      </c>
      <c r="F2107" s="1">
        <v>39630</v>
      </c>
      <c r="G2107">
        <v>4.0039999999999996</v>
      </c>
      <c r="H2107" s="285" t="s">
        <v>10</v>
      </c>
      <c r="I2107">
        <v>4.0039999999999996</v>
      </c>
    </row>
    <row r="2108" spans="1:9">
      <c r="A2108" s="1">
        <v>39631</v>
      </c>
      <c r="B2108">
        <v>1.8180000000000001</v>
      </c>
      <c r="C2108" s="285" t="s">
        <v>10</v>
      </c>
      <c r="D2108">
        <v>1.8180000000000001</v>
      </c>
      <c r="F2108" s="1">
        <v>39631</v>
      </c>
      <c r="G2108">
        <v>3.9590000000000001</v>
      </c>
      <c r="H2108" s="285" t="s">
        <v>10</v>
      </c>
      <c r="I2108">
        <v>3.9590000000000001</v>
      </c>
    </row>
    <row r="2109" spans="1:9">
      <c r="A2109" s="1">
        <v>39632</v>
      </c>
      <c r="B2109">
        <v>1.8479999999999999</v>
      </c>
      <c r="C2109" s="285" t="s">
        <v>10</v>
      </c>
      <c r="D2109">
        <v>1.8479999999999999</v>
      </c>
      <c r="F2109" s="1">
        <v>39632</v>
      </c>
      <c r="G2109">
        <v>3.9769999999999999</v>
      </c>
      <c r="H2109" s="285" t="s">
        <v>10</v>
      </c>
      <c r="I2109">
        <v>3.9769999999999999</v>
      </c>
    </row>
    <row r="2110" spans="1:9">
      <c r="A2110" s="1">
        <v>39633</v>
      </c>
      <c r="B2110">
        <v>1.8380000000000001</v>
      </c>
      <c r="C2110" s="285" t="s">
        <v>10</v>
      </c>
      <c r="D2110">
        <v>1.8380000000000001</v>
      </c>
      <c r="F2110" s="1">
        <v>39633</v>
      </c>
      <c r="G2110">
        <v>3.9769999999999999</v>
      </c>
      <c r="H2110" s="285" t="s">
        <v>10</v>
      </c>
      <c r="I2110">
        <v>3.9769999999999999</v>
      </c>
    </row>
    <row r="2111" spans="1:9">
      <c r="A2111" s="1">
        <v>39636</v>
      </c>
      <c r="B2111">
        <v>1.8169999999999999</v>
      </c>
      <c r="C2111" s="285" t="s">
        <v>10</v>
      </c>
      <c r="D2111">
        <v>1.8169999999999999</v>
      </c>
      <c r="F2111" s="1">
        <v>39636</v>
      </c>
      <c r="G2111">
        <v>3.9009999999999998</v>
      </c>
      <c r="H2111" s="285" t="s">
        <v>10</v>
      </c>
      <c r="I2111">
        <v>3.9009999999999998</v>
      </c>
    </row>
    <row r="2112" spans="1:9">
      <c r="A2112" s="1">
        <v>39637</v>
      </c>
      <c r="B2112">
        <v>1.859</v>
      </c>
      <c r="C2112" s="285" t="s">
        <v>10</v>
      </c>
      <c r="D2112">
        <v>1.859</v>
      </c>
      <c r="F2112" s="1">
        <v>39637</v>
      </c>
      <c r="G2112">
        <v>3.8839999999999999</v>
      </c>
      <c r="H2112" s="285" t="s">
        <v>10</v>
      </c>
      <c r="I2112">
        <v>3.8839999999999999</v>
      </c>
    </row>
    <row r="2113" spans="1:9">
      <c r="A2113" s="1">
        <v>39638</v>
      </c>
      <c r="B2113">
        <v>1.798</v>
      </c>
      <c r="C2113" s="285" t="s">
        <v>10</v>
      </c>
      <c r="D2113">
        <v>1.798</v>
      </c>
      <c r="F2113" s="1">
        <v>39638</v>
      </c>
      <c r="G2113">
        <v>3.8129999999999997</v>
      </c>
      <c r="H2113" s="285" t="s">
        <v>10</v>
      </c>
      <c r="I2113">
        <v>3.8129999999999997</v>
      </c>
    </row>
    <row r="2114" spans="1:9">
      <c r="A2114" s="1">
        <v>39639</v>
      </c>
      <c r="B2114">
        <v>1.665</v>
      </c>
      <c r="C2114" s="285" t="s">
        <v>10</v>
      </c>
      <c r="D2114">
        <v>1.665</v>
      </c>
      <c r="F2114" s="1">
        <v>39639</v>
      </c>
      <c r="G2114">
        <v>3.798</v>
      </c>
      <c r="H2114" s="285" t="s">
        <v>10</v>
      </c>
      <c r="I2114">
        <v>3.798</v>
      </c>
    </row>
    <row r="2115" spans="1:9">
      <c r="A2115" s="1">
        <v>39640</v>
      </c>
      <c r="B2115">
        <v>1.583</v>
      </c>
      <c r="C2115" s="285" t="s">
        <v>10</v>
      </c>
      <c r="D2115">
        <v>1.583</v>
      </c>
      <c r="F2115" s="1">
        <v>39640</v>
      </c>
      <c r="G2115">
        <v>3.96</v>
      </c>
      <c r="H2115" s="285" t="s">
        <v>10</v>
      </c>
      <c r="I2115">
        <v>3.96</v>
      </c>
    </row>
    <row r="2116" spans="1:9">
      <c r="A2116" s="1">
        <v>39643</v>
      </c>
      <c r="B2116">
        <v>1.46</v>
      </c>
      <c r="C2116" s="285" t="s">
        <v>10</v>
      </c>
      <c r="D2116">
        <v>1.46</v>
      </c>
      <c r="F2116" s="1">
        <v>39643</v>
      </c>
      <c r="G2116">
        <v>3.8570000000000002</v>
      </c>
      <c r="H2116" s="285" t="s">
        <v>10</v>
      </c>
      <c r="I2116">
        <v>3.8570000000000002</v>
      </c>
    </row>
    <row r="2117" spans="1:9">
      <c r="A2117" s="1">
        <v>39644</v>
      </c>
      <c r="B2117">
        <v>1.3380000000000001</v>
      </c>
      <c r="C2117" s="285" t="s">
        <v>10</v>
      </c>
      <c r="D2117">
        <v>1.3380000000000001</v>
      </c>
      <c r="F2117" s="1">
        <v>39644</v>
      </c>
      <c r="G2117">
        <v>3.8209999999999997</v>
      </c>
      <c r="H2117" s="285" t="s">
        <v>10</v>
      </c>
      <c r="I2117">
        <v>3.8209999999999997</v>
      </c>
    </row>
    <row r="2118" spans="1:9">
      <c r="A2118" s="1">
        <v>39645</v>
      </c>
      <c r="B2118">
        <v>1.3580000000000001</v>
      </c>
      <c r="C2118" s="285" t="s">
        <v>10</v>
      </c>
      <c r="D2118">
        <v>1.3580000000000001</v>
      </c>
      <c r="F2118" s="1">
        <v>39645</v>
      </c>
      <c r="G2118">
        <v>3.9359999999999999</v>
      </c>
      <c r="H2118" s="285" t="s">
        <v>10</v>
      </c>
      <c r="I2118">
        <v>3.9359999999999999</v>
      </c>
    </row>
    <row r="2119" spans="1:9">
      <c r="A2119" s="1">
        <v>39646</v>
      </c>
      <c r="B2119">
        <v>1.399</v>
      </c>
      <c r="C2119" s="285" t="s">
        <v>10</v>
      </c>
      <c r="D2119">
        <v>1.399</v>
      </c>
      <c r="F2119" s="1">
        <v>39646</v>
      </c>
      <c r="G2119">
        <v>3.9929999999999999</v>
      </c>
      <c r="H2119" s="285" t="s">
        <v>10</v>
      </c>
      <c r="I2119">
        <v>3.9929999999999999</v>
      </c>
    </row>
    <row r="2120" spans="1:9">
      <c r="A2120" s="1">
        <v>39647</v>
      </c>
      <c r="B2120">
        <v>1.46</v>
      </c>
      <c r="C2120" s="285" t="s">
        <v>10</v>
      </c>
      <c r="D2120">
        <v>1.46</v>
      </c>
      <c r="F2120" s="1">
        <v>39647</v>
      </c>
      <c r="G2120">
        <v>4.085</v>
      </c>
      <c r="H2120" s="285" t="s">
        <v>10</v>
      </c>
      <c r="I2120">
        <v>4.085</v>
      </c>
    </row>
    <row r="2121" spans="1:9">
      <c r="A2121" s="1">
        <v>39650</v>
      </c>
      <c r="B2121">
        <v>1.429</v>
      </c>
      <c r="C2121" s="285" t="s">
        <v>10</v>
      </c>
      <c r="D2121">
        <v>1.429</v>
      </c>
      <c r="F2121" s="1">
        <v>39650</v>
      </c>
      <c r="G2121">
        <v>4.0439999999999996</v>
      </c>
      <c r="H2121" s="285" t="s">
        <v>10</v>
      </c>
      <c r="I2121">
        <v>4.0439999999999996</v>
      </c>
    </row>
    <row r="2122" spans="1:9">
      <c r="A2122" s="1">
        <v>39651</v>
      </c>
      <c r="B2122">
        <v>1.542</v>
      </c>
      <c r="C2122" s="285" t="s">
        <v>10</v>
      </c>
      <c r="D2122">
        <v>1.542</v>
      </c>
      <c r="F2122" s="1">
        <v>39651</v>
      </c>
      <c r="G2122">
        <v>4.101</v>
      </c>
      <c r="H2122" s="285" t="s">
        <v>10</v>
      </c>
      <c r="I2122">
        <v>4.101</v>
      </c>
    </row>
    <row r="2123" spans="1:9">
      <c r="A2123" s="1">
        <v>39652</v>
      </c>
      <c r="B2123">
        <v>1.552</v>
      </c>
      <c r="C2123" s="285" t="s">
        <v>10</v>
      </c>
      <c r="D2123">
        <v>1.552</v>
      </c>
      <c r="F2123" s="1">
        <v>39652</v>
      </c>
      <c r="G2123">
        <v>4.1180000000000003</v>
      </c>
      <c r="H2123" s="285" t="s">
        <v>10</v>
      </c>
      <c r="I2123">
        <v>4.1180000000000003</v>
      </c>
    </row>
    <row r="2124" spans="1:9">
      <c r="A2124" s="1">
        <v>39653</v>
      </c>
      <c r="B2124">
        <v>1.6440000000000001</v>
      </c>
      <c r="C2124" s="285" t="s">
        <v>10</v>
      </c>
      <c r="D2124">
        <v>1.6440000000000001</v>
      </c>
      <c r="F2124" s="1">
        <v>39653</v>
      </c>
      <c r="G2124">
        <v>3.9990000000000001</v>
      </c>
      <c r="H2124" s="285" t="s">
        <v>10</v>
      </c>
      <c r="I2124">
        <v>3.9990000000000001</v>
      </c>
    </row>
    <row r="2125" spans="1:9">
      <c r="A2125" s="1">
        <v>39654</v>
      </c>
      <c r="B2125">
        <v>1.726</v>
      </c>
      <c r="C2125" s="285" t="s">
        <v>10</v>
      </c>
      <c r="D2125">
        <v>1.726</v>
      </c>
      <c r="F2125" s="1">
        <v>39654</v>
      </c>
      <c r="G2125">
        <v>4.0990000000000002</v>
      </c>
      <c r="H2125" s="285" t="s">
        <v>10</v>
      </c>
      <c r="I2125">
        <v>4.0990000000000002</v>
      </c>
    </row>
    <row r="2126" spans="1:9">
      <c r="A2126" s="1">
        <v>39657</v>
      </c>
      <c r="B2126">
        <v>1.6949999999999998</v>
      </c>
      <c r="C2126" s="285" t="s">
        <v>10</v>
      </c>
      <c r="D2126">
        <v>1.6949999999999998</v>
      </c>
      <c r="F2126" s="1">
        <v>39657</v>
      </c>
      <c r="G2126">
        <v>4.0030000000000001</v>
      </c>
      <c r="H2126" s="285" t="s">
        <v>10</v>
      </c>
      <c r="I2126">
        <v>4.0030000000000001</v>
      </c>
    </row>
    <row r="2127" spans="1:9">
      <c r="A2127" s="1">
        <v>39658</v>
      </c>
      <c r="B2127">
        <v>1.716</v>
      </c>
      <c r="C2127" s="285" t="s">
        <v>10</v>
      </c>
      <c r="D2127">
        <v>1.716</v>
      </c>
      <c r="F2127" s="1">
        <v>39658</v>
      </c>
      <c r="G2127">
        <v>4.04</v>
      </c>
      <c r="H2127" s="285" t="s">
        <v>10</v>
      </c>
      <c r="I2127">
        <v>4.04</v>
      </c>
    </row>
    <row r="2128" spans="1:9">
      <c r="A2128" s="1">
        <v>39659</v>
      </c>
      <c r="B2128">
        <v>1.6850000000000001</v>
      </c>
      <c r="C2128" s="285" t="s">
        <v>10</v>
      </c>
      <c r="D2128">
        <v>1.6850000000000001</v>
      </c>
      <c r="F2128" s="1">
        <v>39659</v>
      </c>
      <c r="G2128">
        <v>4.0460000000000003</v>
      </c>
      <c r="H2128" s="285" t="s">
        <v>10</v>
      </c>
      <c r="I2128">
        <v>4.0460000000000003</v>
      </c>
    </row>
    <row r="2129" spans="1:9">
      <c r="A2129" s="1">
        <v>39660</v>
      </c>
      <c r="B2129">
        <v>1.665</v>
      </c>
      <c r="C2129" s="285" t="s">
        <v>10</v>
      </c>
      <c r="D2129">
        <v>1.665</v>
      </c>
      <c r="F2129" s="1">
        <v>39660</v>
      </c>
      <c r="G2129">
        <v>3.948</v>
      </c>
      <c r="H2129" s="285" t="s">
        <v>10</v>
      </c>
      <c r="I2129">
        <v>3.948</v>
      </c>
    </row>
    <row r="2130" spans="1:9">
      <c r="A2130" s="1">
        <v>39661</v>
      </c>
      <c r="B2130">
        <v>1.6640000000000001</v>
      </c>
      <c r="C2130" s="285" t="s">
        <v>10</v>
      </c>
      <c r="D2130">
        <v>1.6640000000000001</v>
      </c>
      <c r="F2130" s="1">
        <v>39661</v>
      </c>
      <c r="G2130">
        <v>3.9329999999999998</v>
      </c>
      <c r="H2130" s="285" t="s">
        <v>10</v>
      </c>
      <c r="I2130">
        <v>3.9329999999999998</v>
      </c>
    </row>
    <row r="2131" spans="1:9">
      <c r="A2131" s="1">
        <v>39664</v>
      </c>
      <c r="B2131">
        <v>1.6949999999999998</v>
      </c>
      <c r="C2131" s="285" t="s">
        <v>10</v>
      </c>
      <c r="D2131">
        <v>1.6949999999999998</v>
      </c>
      <c r="F2131" s="1">
        <v>39664</v>
      </c>
      <c r="G2131">
        <v>3.964</v>
      </c>
      <c r="H2131" s="285" t="s">
        <v>10</v>
      </c>
      <c r="I2131">
        <v>3.964</v>
      </c>
    </row>
    <row r="2132" spans="1:9">
      <c r="A2132" s="1">
        <v>39665</v>
      </c>
      <c r="B2132">
        <v>1.736</v>
      </c>
      <c r="C2132" s="285" t="s">
        <v>10</v>
      </c>
      <c r="D2132">
        <v>1.736</v>
      </c>
      <c r="F2132" s="1">
        <v>39665</v>
      </c>
      <c r="G2132">
        <v>4.0190000000000001</v>
      </c>
      <c r="H2132" s="285" t="s">
        <v>10</v>
      </c>
      <c r="I2132">
        <v>4.0190000000000001</v>
      </c>
    </row>
    <row r="2133" spans="1:9">
      <c r="A2133" s="1">
        <v>39666</v>
      </c>
      <c r="B2133">
        <v>1.6440000000000001</v>
      </c>
      <c r="C2133" s="285" t="s">
        <v>10</v>
      </c>
      <c r="D2133">
        <v>1.6440000000000001</v>
      </c>
      <c r="F2133" s="1">
        <v>39666</v>
      </c>
      <c r="G2133">
        <v>4.0519999999999996</v>
      </c>
      <c r="H2133" s="285" t="s">
        <v>10</v>
      </c>
      <c r="I2133">
        <v>4.0519999999999996</v>
      </c>
    </row>
    <row r="2134" spans="1:9">
      <c r="A2134" s="1">
        <v>39667</v>
      </c>
      <c r="B2134">
        <v>1.675</v>
      </c>
      <c r="C2134" s="285" t="s">
        <v>10</v>
      </c>
      <c r="D2134">
        <v>1.675</v>
      </c>
      <c r="F2134" s="1">
        <v>39667</v>
      </c>
      <c r="G2134">
        <v>3.9249999999999998</v>
      </c>
      <c r="H2134" s="285" t="s">
        <v>10</v>
      </c>
      <c r="I2134">
        <v>3.9249999999999998</v>
      </c>
    </row>
    <row r="2135" spans="1:9">
      <c r="A2135" s="1">
        <v>39668</v>
      </c>
      <c r="B2135">
        <v>1.6949999999999998</v>
      </c>
      <c r="C2135" s="285" t="s">
        <v>10</v>
      </c>
      <c r="D2135">
        <v>1.6949999999999998</v>
      </c>
      <c r="F2135" s="1">
        <v>39668</v>
      </c>
      <c r="G2135">
        <v>3.9319999999999999</v>
      </c>
      <c r="H2135" s="285" t="s">
        <v>10</v>
      </c>
      <c r="I2135">
        <v>3.9319999999999999</v>
      </c>
    </row>
    <row r="2136" spans="1:9">
      <c r="A2136" s="1">
        <v>39671</v>
      </c>
      <c r="B2136">
        <v>1.8180000000000001</v>
      </c>
      <c r="C2136" s="285" t="s">
        <v>10</v>
      </c>
      <c r="D2136">
        <v>1.8180000000000001</v>
      </c>
      <c r="F2136" s="1">
        <v>39671</v>
      </c>
      <c r="G2136">
        <v>3.9950000000000001</v>
      </c>
      <c r="H2136" s="285" t="s">
        <v>10</v>
      </c>
      <c r="I2136">
        <v>3.9950000000000001</v>
      </c>
    </row>
    <row r="2137" spans="1:9">
      <c r="A2137" s="1">
        <v>39672</v>
      </c>
      <c r="B2137">
        <v>1.859</v>
      </c>
      <c r="C2137" s="285" t="s">
        <v>10</v>
      </c>
      <c r="D2137">
        <v>1.859</v>
      </c>
      <c r="F2137" s="1">
        <v>39672</v>
      </c>
      <c r="G2137">
        <v>3.9</v>
      </c>
      <c r="H2137" s="285" t="s">
        <v>10</v>
      </c>
      <c r="I2137">
        <v>3.9</v>
      </c>
    </row>
    <row r="2138" spans="1:9">
      <c r="A2138" s="1">
        <v>39673</v>
      </c>
      <c r="B2138">
        <v>1.8380000000000001</v>
      </c>
      <c r="C2138" s="285" t="s">
        <v>10</v>
      </c>
      <c r="D2138">
        <v>1.8380000000000001</v>
      </c>
      <c r="F2138" s="1">
        <v>39673</v>
      </c>
      <c r="G2138">
        <v>3.9359999999999999</v>
      </c>
      <c r="H2138" s="285" t="s">
        <v>10</v>
      </c>
      <c r="I2138">
        <v>3.9359999999999999</v>
      </c>
    </row>
    <row r="2139" spans="1:9">
      <c r="A2139" s="1">
        <v>39674</v>
      </c>
      <c r="B2139">
        <v>1.859</v>
      </c>
      <c r="C2139" s="285" t="s">
        <v>10</v>
      </c>
      <c r="D2139">
        <v>1.859</v>
      </c>
      <c r="F2139" s="1">
        <v>39674</v>
      </c>
      <c r="G2139">
        <v>3.891</v>
      </c>
      <c r="H2139" s="285" t="s">
        <v>10</v>
      </c>
      <c r="I2139">
        <v>3.891</v>
      </c>
    </row>
    <row r="2140" spans="1:9">
      <c r="A2140" s="1">
        <v>39675</v>
      </c>
      <c r="B2140">
        <v>1.8380000000000001</v>
      </c>
      <c r="C2140" s="285" t="s">
        <v>10</v>
      </c>
      <c r="D2140">
        <v>1.8380000000000001</v>
      </c>
      <c r="F2140" s="1">
        <v>39675</v>
      </c>
      <c r="G2140">
        <v>3.84</v>
      </c>
      <c r="H2140" s="285" t="s">
        <v>10</v>
      </c>
      <c r="I2140">
        <v>3.84</v>
      </c>
    </row>
    <row r="2141" spans="1:9">
      <c r="A2141" s="1">
        <v>39678</v>
      </c>
      <c r="B2141">
        <v>1.766</v>
      </c>
      <c r="C2141" s="285" t="s">
        <v>10</v>
      </c>
      <c r="D2141">
        <v>1.766</v>
      </c>
      <c r="F2141" s="1">
        <v>39678</v>
      </c>
      <c r="G2141">
        <v>3.8149999999999999</v>
      </c>
      <c r="H2141" s="285" t="s">
        <v>10</v>
      </c>
      <c r="I2141">
        <v>3.8149999999999999</v>
      </c>
    </row>
    <row r="2142" spans="1:9">
      <c r="A2142" s="1">
        <v>39679</v>
      </c>
      <c r="B2142">
        <v>1.798</v>
      </c>
      <c r="C2142" s="285" t="s">
        <v>10</v>
      </c>
      <c r="D2142">
        <v>1.798</v>
      </c>
      <c r="F2142" s="1">
        <v>39679</v>
      </c>
      <c r="G2142">
        <v>3.8340000000000001</v>
      </c>
      <c r="H2142" s="285" t="s">
        <v>10</v>
      </c>
      <c r="I2142">
        <v>3.8340000000000001</v>
      </c>
    </row>
    <row r="2143" spans="1:9">
      <c r="A2143" s="1">
        <v>39680</v>
      </c>
      <c r="B2143">
        <v>1.6850000000000001</v>
      </c>
      <c r="C2143" s="285" t="s">
        <v>10</v>
      </c>
      <c r="D2143">
        <v>1.6850000000000001</v>
      </c>
      <c r="F2143" s="1">
        <v>39680</v>
      </c>
      <c r="G2143">
        <v>3.802</v>
      </c>
      <c r="H2143" s="285" t="s">
        <v>10</v>
      </c>
      <c r="I2143">
        <v>3.802</v>
      </c>
    </row>
    <row r="2144" spans="1:9">
      <c r="A2144" s="1">
        <v>39681</v>
      </c>
      <c r="B2144">
        <v>1.716</v>
      </c>
      <c r="C2144" s="285" t="s">
        <v>10</v>
      </c>
      <c r="D2144">
        <v>1.716</v>
      </c>
      <c r="F2144" s="1">
        <v>39681</v>
      </c>
      <c r="G2144">
        <v>3.831</v>
      </c>
      <c r="H2144" s="285" t="s">
        <v>10</v>
      </c>
      <c r="I2144">
        <v>3.831</v>
      </c>
    </row>
    <row r="2145" spans="1:9">
      <c r="A2145" s="1">
        <v>39682</v>
      </c>
      <c r="B2145">
        <v>1.6949999999999998</v>
      </c>
      <c r="C2145" s="285" t="s">
        <v>10</v>
      </c>
      <c r="D2145">
        <v>1.6949999999999998</v>
      </c>
      <c r="F2145" s="1">
        <v>39682</v>
      </c>
      <c r="G2145">
        <v>3.8719999999999999</v>
      </c>
      <c r="H2145" s="285" t="s">
        <v>10</v>
      </c>
      <c r="I2145">
        <v>3.8719999999999999</v>
      </c>
    </row>
    <row r="2146" spans="1:9">
      <c r="A2146" s="1">
        <v>39685</v>
      </c>
      <c r="B2146">
        <v>1.6739999999999999</v>
      </c>
      <c r="C2146" s="285" t="s">
        <v>10</v>
      </c>
      <c r="D2146">
        <v>1.6739999999999999</v>
      </c>
      <c r="F2146" s="1">
        <v>39685</v>
      </c>
      <c r="G2146">
        <v>3.786</v>
      </c>
      <c r="H2146" s="285" t="s">
        <v>10</v>
      </c>
      <c r="I2146">
        <v>3.786</v>
      </c>
    </row>
    <row r="2147" spans="1:9">
      <c r="A2147" s="1">
        <v>39686</v>
      </c>
      <c r="B2147">
        <v>1.706</v>
      </c>
      <c r="C2147" s="285" t="s">
        <v>10</v>
      </c>
      <c r="D2147">
        <v>1.706</v>
      </c>
      <c r="F2147" s="1">
        <v>39686</v>
      </c>
      <c r="G2147">
        <v>3.7759999999999998</v>
      </c>
      <c r="H2147" s="285" t="s">
        <v>10</v>
      </c>
      <c r="I2147">
        <v>3.7759999999999998</v>
      </c>
    </row>
    <row r="2148" spans="1:9">
      <c r="A2148" s="1">
        <v>39687</v>
      </c>
      <c r="B2148">
        <v>1.675</v>
      </c>
      <c r="C2148" s="285" t="s">
        <v>10</v>
      </c>
      <c r="D2148">
        <v>1.675</v>
      </c>
      <c r="F2148" s="1">
        <v>39687</v>
      </c>
      <c r="G2148">
        <v>3.7650000000000001</v>
      </c>
      <c r="H2148" s="285" t="s">
        <v>10</v>
      </c>
      <c r="I2148">
        <v>3.7650000000000001</v>
      </c>
    </row>
    <row r="2149" spans="1:9">
      <c r="A2149" s="1">
        <v>39688</v>
      </c>
      <c r="B2149">
        <v>1.736</v>
      </c>
      <c r="C2149" s="285" t="s">
        <v>10</v>
      </c>
      <c r="D2149">
        <v>1.736</v>
      </c>
      <c r="F2149" s="1">
        <v>39688</v>
      </c>
      <c r="G2149">
        <v>3.7800000000000002</v>
      </c>
      <c r="H2149" s="285" t="s">
        <v>10</v>
      </c>
      <c r="I2149">
        <v>3.7800000000000002</v>
      </c>
    </row>
    <row r="2150" spans="1:9">
      <c r="A2150" s="1">
        <v>39689</v>
      </c>
      <c r="B2150">
        <v>1.7149999999999999</v>
      </c>
      <c r="C2150" s="285" t="s">
        <v>10</v>
      </c>
      <c r="D2150">
        <v>1.7149999999999999</v>
      </c>
      <c r="F2150" s="1">
        <v>39689</v>
      </c>
      <c r="G2150">
        <v>3.8129999999999997</v>
      </c>
      <c r="H2150" s="285" t="s">
        <v>10</v>
      </c>
      <c r="I2150">
        <v>3.8129999999999997</v>
      </c>
    </row>
    <row r="2151" spans="1:9">
      <c r="A2151" s="1">
        <v>39692</v>
      </c>
      <c r="B2151">
        <v>1.7149999999999999</v>
      </c>
      <c r="C2151" s="285" t="s">
        <v>10</v>
      </c>
      <c r="D2151">
        <v>1.7149999999999999</v>
      </c>
      <c r="F2151" s="1">
        <v>39692</v>
      </c>
      <c r="G2151">
        <v>3.8129999999999997</v>
      </c>
      <c r="H2151" s="285" t="s">
        <v>10</v>
      </c>
      <c r="I2151">
        <v>3.8129999999999997</v>
      </c>
    </row>
    <row r="2152" spans="1:9">
      <c r="A2152" s="1">
        <v>39693</v>
      </c>
      <c r="B2152">
        <v>1.6850000000000001</v>
      </c>
      <c r="C2152" s="285" t="s">
        <v>10</v>
      </c>
      <c r="D2152">
        <v>1.6850000000000001</v>
      </c>
      <c r="F2152" s="1">
        <v>39693</v>
      </c>
      <c r="G2152">
        <v>3.7349999999999999</v>
      </c>
      <c r="H2152" s="285" t="s">
        <v>10</v>
      </c>
      <c r="I2152">
        <v>3.7349999999999999</v>
      </c>
    </row>
    <row r="2153" spans="1:9">
      <c r="A2153" s="1">
        <v>39694</v>
      </c>
      <c r="B2153">
        <v>1.6850000000000001</v>
      </c>
      <c r="C2153" s="285" t="s">
        <v>10</v>
      </c>
      <c r="D2153">
        <v>1.6850000000000001</v>
      </c>
      <c r="F2153" s="1">
        <v>39694</v>
      </c>
      <c r="G2153">
        <v>3.7010000000000001</v>
      </c>
      <c r="H2153" s="285" t="s">
        <v>10</v>
      </c>
      <c r="I2153">
        <v>3.7010000000000001</v>
      </c>
    </row>
    <row r="2154" spans="1:9">
      <c r="A2154" s="1">
        <v>39695</v>
      </c>
      <c r="B2154">
        <v>1.675</v>
      </c>
      <c r="C2154" s="285" t="s">
        <v>10</v>
      </c>
      <c r="D2154">
        <v>1.675</v>
      </c>
      <c r="F2154" s="1">
        <v>39695</v>
      </c>
      <c r="G2154">
        <v>3.625</v>
      </c>
      <c r="H2154" s="285" t="s">
        <v>10</v>
      </c>
      <c r="I2154">
        <v>3.625</v>
      </c>
    </row>
    <row r="2155" spans="1:9">
      <c r="A2155" s="1">
        <v>39696</v>
      </c>
      <c r="B2155">
        <v>1.7770000000000001</v>
      </c>
      <c r="C2155" s="285" t="s">
        <v>10</v>
      </c>
      <c r="D2155">
        <v>1.7770000000000001</v>
      </c>
      <c r="F2155" s="1">
        <v>39696</v>
      </c>
      <c r="G2155">
        <v>3.7010000000000001</v>
      </c>
      <c r="H2155" s="285" t="s">
        <v>10</v>
      </c>
      <c r="I2155">
        <v>3.7010000000000001</v>
      </c>
    </row>
    <row r="2156" spans="1:9">
      <c r="A2156" s="1">
        <v>39699</v>
      </c>
      <c r="B2156">
        <v>1.7050000000000001</v>
      </c>
      <c r="C2156" s="285" t="s">
        <v>10</v>
      </c>
      <c r="D2156">
        <v>1.7050000000000001</v>
      </c>
      <c r="F2156" s="1">
        <v>39699</v>
      </c>
      <c r="G2156">
        <v>3.6760000000000002</v>
      </c>
      <c r="H2156" s="285" t="s">
        <v>10</v>
      </c>
      <c r="I2156">
        <v>3.6760000000000002</v>
      </c>
    </row>
    <row r="2157" spans="1:9">
      <c r="A2157" s="1">
        <v>39700</v>
      </c>
      <c r="B2157">
        <v>1.665</v>
      </c>
      <c r="C2157" s="285" t="s">
        <v>10</v>
      </c>
      <c r="D2157">
        <v>1.665</v>
      </c>
      <c r="F2157" s="1">
        <v>39700</v>
      </c>
      <c r="G2157">
        <v>3.569</v>
      </c>
      <c r="H2157" s="285" t="s">
        <v>10</v>
      </c>
      <c r="I2157">
        <v>3.569</v>
      </c>
    </row>
    <row r="2158" spans="1:9">
      <c r="A2158" s="1">
        <v>39701</v>
      </c>
      <c r="B2158">
        <v>1.6440000000000001</v>
      </c>
      <c r="C2158" s="285" t="s">
        <v>10</v>
      </c>
      <c r="D2158">
        <v>1.6440000000000001</v>
      </c>
      <c r="F2158" s="1">
        <v>39701</v>
      </c>
      <c r="G2158">
        <v>3.6310000000000002</v>
      </c>
      <c r="H2158" s="285" t="s">
        <v>10</v>
      </c>
      <c r="I2158">
        <v>3.6310000000000002</v>
      </c>
    </row>
    <row r="2159" spans="1:9">
      <c r="A2159" s="1">
        <v>39702</v>
      </c>
      <c r="B2159">
        <v>1.613</v>
      </c>
      <c r="C2159" s="285" t="s">
        <v>10</v>
      </c>
      <c r="D2159">
        <v>1.613</v>
      </c>
      <c r="F2159" s="1">
        <v>39702</v>
      </c>
      <c r="G2159">
        <v>3.6440000000000001</v>
      </c>
      <c r="H2159" s="285" t="s">
        <v>10</v>
      </c>
      <c r="I2159">
        <v>3.6440000000000001</v>
      </c>
    </row>
    <row r="2160" spans="1:9">
      <c r="A2160" s="1">
        <v>39703</v>
      </c>
      <c r="B2160">
        <v>1.47</v>
      </c>
      <c r="C2160" s="285" t="s">
        <v>10</v>
      </c>
      <c r="D2160">
        <v>1.47</v>
      </c>
      <c r="F2160" s="1">
        <v>39703</v>
      </c>
      <c r="G2160">
        <v>3.7210000000000001</v>
      </c>
      <c r="H2160" s="285" t="s">
        <v>10</v>
      </c>
      <c r="I2160">
        <v>3.7210000000000001</v>
      </c>
    </row>
    <row r="2161" spans="1:9">
      <c r="A2161" s="1">
        <v>39706</v>
      </c>
      <c r="B2161">
        <v>0.81299999999999994</v>
      </c>
      <c r="C2161" s="285" t="s">
        <v>10</v>
      </c>
      <c r="D2161">
        <v>0.81299999999999994</v>
      </c>
      <c r="F2161" s="1">
        <v>39706</v>
      </c>
      <c r="G2161">
        <v>3.3890000000000002</v>
      </c>
      <c r="H2161" s="285" t="s">
        <v>10</v>
      </c>
      <c r="I2161">
        <v>3.3890000000000002</v>
      </c>
    </row>
    <row r="2162" spans="1:9">
      <c r="A2162" s="1">
        <v>39707</v>
      </c>
      <c r="B2162">
        <v>0.70099999999999996</v>
      </c>
      <c r="C2162" s="285" t="s">
        <v>10</v>
      </c>
      <c r="D2162">
        <v>0.70099999999999996</v>
      </c>
      <c r="F2162" s="1">
        <v>39707</v>
      </c>
      <c r="G2162">
        <v>3.4380000000000002</v>
      </c>
      <c r="H2162" s="285" t="s">
        <v>10</v>
      </c>
      <c r="I2162">
        <v>3.4380000000000002</v>
      </c>
    </row>
    <row r="2163" spans="1:9">
      <c r="A2163" s="1">
        <v>39708</v>
      </c>
      <c r="B2163">
        <v>6.0999999999999999E-2</v>
      </c>
      <c r="C2163" s="285" t="s">
        <v>10</v>
      </c>
      <c r="D2163">
        <v>6.0999999999999999E-2</v>
      </c>
      <c r="F2163" s="1">
        <v>39708</v>
      </c>
      <c r="G2163">
        <v>3.4159999999999999</v>
      </c>
      <c r="H2163" s="285" t="s">
        <v>10</v>
      </c>
      <c r="I2163">
        <v>3.4159999999999999</v>
      </c>
    </row>
    <row r="2164" spans="1:9">
      <c r="A2164" s="1">
        <v>39709</v>
      </c>
      <c r="B2164">
        <v>7.5999999999999998E-2</v>
      </c>
      <c r="C2164" s="285" t="s">
        <v>10</v>
      </c>
      <c r="D2164">
        <v>7.5999999999999998E-2</v>
      </c>
      <c r="F2164" s="1">
        <v>39709</v>
      </c>
      <c r="G2164">
        <v>3.5460000000000003</v>
      </c>
      <c r="H2164" s="285" t="s">
        <v>10</v>
      </c>
      <c r="I2164">
        <v>3.5460000000000003</v>
      </c>
    </row>
    <row r="2165" spans="1:9">
      <c r="A2165" s="1">
        <v>39710</v>
      </c>
      <c r="B2165">
        <v>0.92</v>
      </c>
      <c r="C2165" s="285" t="s">
        <v>10</v>
      </c>
      <c r="D2165">
        <v>0.92</v>
      </c>
      <c r="F2165" s="1">
        <v>39710</v>
      </c>
      <c r="G2165">
        <v>3.8120000000000003</v>
      </c>
      <c r="H2165" s="285" t="s">
        <v>10</v>
      </c>
      <c r="I2165">
        <v>3.8120000000000003</v>
      </c>
    </row>
    <row r="2166" spans="1:9">
      <c r="A2166" s="1">
        <v>39713</v>
      </c>
      <c r="B2166">
        <v>0.83799999999999997</v>
      </c>
      <c r="C2166" s="285" t="s">
        <v>10</v>
      </c>
      <c r="D2166">
        <v>0.83799999999999997</v>
      </c>
      <c r="F2166" s="1">
        <v>39713</v>
      </c>
      <c r="G2166">
        <v>3.8369999999999997</v>
      </c>
      <c r="H2166" s="285" t="s">
        <v>10</v>
      </c>
      <c r="I2166">
        <v>3.8369999999999997</v>
      </c>
    </row>
    <row r="2167" spans="1:9">
      <c r="A2167" s="1">
        <v>39714</v>
      </c>
      <c r="B2167">
        <v>0.72099999999999997</v>
      </c>
      <c r="C2167" s="285" t="s">
        <v>10</v>
      </c>
      <c r="D2167">
        <v>0.72099999999999997</v>
      </c>
      <c r="F2167" s="1">
        <v>39714</v>
      </c>
      <c r="G2167">
        <v>3.8010000000000002</v>
      </c>
      <c r="H2167" s="285" t="s">
        <v>10</v>
      </c>
      <c r="I2167">
        <v>3.8010000000000002</v>
      </c>
    </row>
    <row r="2168" spans="1:9">
      <c r="A2168" s="1">
        <v>39715</v>
      </c>
      <c r="B2168">
        <v>0.46200000000000002</v>
      </c>
      <c r="C2168" s="285" t="s">
        <v>10</v>
      </c>
      <c r="D2168">
        <v>0.46200000000000002</v>
      </c>
      <c r="F2168" s="1">
        <v>39715</v>
      </c>
      <c r="G2168">
        <v>3.8120000000000003</v>
      </c>
      <c r="H2168" s="285" t="s">
        <v>10</v>
      </c>
      <c r="I2168">
        <v>3.8120000000000003</v>
      </c>
    </row>
    <row r="2169" spans="1:9">
      <c r="A2169" s="1">
        <v>39716</v>
      </c>
      <c r="B2169">
        <v>0.75700000000000001</v>
      </c>
      <c r="C2169" s="285" t="s">
        <v>10</v>
      </c>
      <c r="D2169">
        <v>0.75700000000000001</v>
      </c>
      <c r="F2169" s="1">
        <v>39716</v>
      </c>
      <c r="G2169">
        <v>3.8559999999999999</v>
      </c>
      <c r="H2169" s="285" t="s">
        <v>10</v>
      </c>
      <c r="I2169">
        <v>3.8559999999999999</v>
      </c>
    </row>
    <row r="2170" spans="1:9">
      <c r="A2170" s="1">
        <v>39717</v>
      </c>
      <c r="B2170">
        <v>0.84799999999999998</v>
      </c>
      <c r="C2170" s="285" t="s">
        <v>10</v>
      </c>
      <c r="D2170">
        <v>0.84799999999999998</v>
      </c>
      <c r="F2170" s="1">
        <v>39717</v>
      </c>
      <c r="G2170">
        <v>3.8540000000000001</v>
      </c>
      <c r="H2170" s="285" t="s">
        <v>10</v>
      </c>
      <c r="I2170">
        <v>3.8540000000000001</v>
      </c>
    </row>
    <row r="2171" spans="1:9">
      <c r="A2171" s="1">
        <v>39720</v>
      </c>
      <c r="B2171">
        <v>0.35</v>
      </c>
      <c r="C2171" s="285" t="s">
        <v>10</v>
      </c>
      <c r="D2171">
        <v>0.35</v>
      </c>
      <c r="F2171" s="1">
        <v>39720</v>
      </c>
      <c r="G2171">
        <v>3.5789999999999997</v>
      </c>
      <c r="H2171" s="285" t="s">
        <v>10</v>
      </c>
      <c r="I2171">
        <v>3.5789999999999997</v>
      </c>
    </row>
    <row r="2172" spans="1:9">
      <c r="A2172" s="1">
        <v>39721</v>
      </c>
      <c r="B2172">
        <v>0.91</v>
      </c>
      <c r="C2172" s="285" t="s">
        <v>10</v>
      </c>
      <c r="D2172">
        <v>0.91</v>
      </c>
      <c r="F2172" s="1">
        <v>39721</v>
      </c>
      <c r="G2172">
        <v>3.8250000000000002</v>
      </c>
      <c r="H2172" s="285" t="s">
        <v>10</v>
      </c>
      <c r="I2172">
        <v>3.8250000000000002</v>
      </c>
    </row>
    <row r="2173" spans="1:9">
      <c r="A2173" s="1">
        <v>39722</v>
      </c>
      <c r="B2173">
        <v>0.80800000000000005</v>
      </c>
      <c r="C2173" s="285" t="s">
        <v>10</v>
      </c>
      <c r="D2173">
        <v>0.80800000000000005</v>
      </c>
      <c r="F2173" s="1">
        <v>39722</v>
      </c>
      <c r="G2173">
        <v>3.74</v>
      </c>
      <c r="H2173" s="285" t="s">
        <v>10</v>
      </c>
      <c r="I2173">
        <v>3.74</v>
      </c>
    </row>
    <row r="2174" spans="1:9">
      <c r="A2174" s="1">
        <v>39723</v>
      </c>
      <c r="B2174">
        <v>0.60399999999999998</v>
      </c>
      <c r="C2174" s="285" t="s">
        <v>10</v>
      </c>
      <c r="D2174">
        <v>0.60399999999999998</v>
      </c>
      <c r="F2174" s="1">
        <v>39723</v>
      </c>
      <c r="G2174">
        <v>3.629</v>
      </c>
      <c r="H2174" s="285" t="s">
        <v>10</v>
      </c>
      <c r="I2174">
        <v>3.629</v>
      </c>
    </row>
    <row r="2175" spans="1:9">
      <c r="A2175" s="1">
        <v>39724</v>
      </c>
      <c r="B2175">
        <v>0.47199999999999998</v>
      </c>
      <c r="C2175" s="285" t="s">
        <v>10</v>
      </c>
      <c r="D2175">
        <v>0.47199999999999998</v>
      </c>
      <c r="F2175" s="1">
        <v>39724</v>
      </c>
      <c r="G2175">
        <v>3.605</v>
      </c>
      <c r="H2175" s="285" t="s">
        <v>10</v>
      </c>
      <c r="I2175">
        <v>3.605</v>
      </c>
    </row>
    <row r="2176" spans="1:9">
      <c r="A2176" s="1">
        <v>39727</v>
      </c>
      <c r="B2176">
        <v>0.47199999999999998</v>
      </c>
      <c r="C2176" s="285" t="s">
        <v>10</v>
      </c>
      <c r="D2176">
        <v>0.47199999999999998</v>
      </c>
      <c r="F2176" s="1">
        <v>39727</v>
      </c>
      <c r="G2176">
        <v>3.4550000000000001</v>
      </c>
      <c r="H2176" s="285" t="s">
        <v>10</v>
      </c>
      <c r="I2176">
        <v>3.4550000000000001</v>
      </c>
    </row>
    <row r="2177" spans="1:9">
      <c r="A2177" s="1">
        <v>39728</v>
      </c>
      <c r="B2177">
        <v>0.76700000000000002</v>
      </c>
      <c r="C2177" s="285" t="s">
        <v>10</v>
      </c>
      <c r="D2177">
        <v>0.76700000000000002</v>
      </c>
      <c r="F2177" s="1">
        <v>39728</v>
      </c>
      <c r="G2177">
        <v>3.5049999999999999</v>
      </c>
      <c r="H2177" s="285" t="s">
        <v>10</v>
      </c>
      <c r="I2177">
        <v>3.5049999999999999</v>
      </c>
    </row>
    <row r="2178" spans="1:9">
      <c r="A2178" s="1">
        <v>39729</v>
      </c>
      <c r="B2178">
        <v>0.61399999999999999</v>
      </c>
      <c r="C2178" s="285" t="s">
        <v>10</v>
      </c>
      <c r="D2178">
        <v>0.61399999999999999</v>
      </c>
      <c r="F2178" s="1">
        <v>39729</v>
      </c>
      <c r="G2178">
        <v>3.6419999999999999</v>
      </c>
      <c r="H2178" s="285" t="s">
        <v>10</v>
      </c>
      <c r="I2178">
        <v>3.6419999999999999</v>
      </c>
    </row>
    <row r="2179" spans="1:9">
      <c r="A2179" s="1">
        <v>39730</v>
      </c>
      <c r="B2179">
        <v>0.52300000000000002</v>
      </c>
      <c r="C2179" s="285" t="s">
        <v>10</v>
      </c>
      <c r="D2179">
        <v>0.52300000000000002</v>
      </c>
      <c r="F2179" s="1">
        <v>39730</v>
      </c>
      <c r="G2179">
        <v>3.7869999999999999</v>
      </c>
      <c r="H2179" s="285" t="s">
        <v>10</v>
      </c>
      <c r="I2179">
        <v>3.7869999999999999</v>
      </c>
    </row>
    <row r="2180" spans="1:9">
      <c r="A2180" s="1">
        <v>39731</v>
      </c>
      <c r="B2180">
        <v>0.188</v>
      </c>
      <c r="C2180" s="285" t="s">
        <v>10</v>
      </c>
      <c r="D2180">
        <v>0.188</v>
      </c>
      <c r="F2180" s="1">
        <v>39731</v>
      </c>
      <c r="G2180">
        <v>3.8719999999999999</v>
      </c>
      <c r="H2180" s="285" t="s">
        <v>10</v>
      </c>
      <c r="I2180">
        <v>3.8719999999999999</v>
      </c>
    </row>
    <row r="2181" spans="1:9">
      <c r="A2181" s="1">
        <v>39734</v>
      </c>
      <c r="B2181">
        <v>0.188</v>
      </c>
      <c r="C2181" s="285" t="s">
        <v>10</v>
      </c>
      <c r="D2181">
        <v>0.188</v>
      </c>
      <c r="F2181" s="1">
        <v>39734</v>
      </c>
      <c r="G2181">
        <v>3.98</v>
      </c>
      <c r="H2181" s="285" t="s">
        <v>10</v>
      </c>
      <c r="I2181">
        <v>3.98</v>
      </c>
    </row>
    <row r="2182" spans="1:9">
      <c r="A2182" s="1">
        <v>39735</v>
      </c>
      <c r="B2182">
        <v>0.30399999999999999</v>
      </c>
      <c r="C2182" s="285" t="s">
        <v>10</v>
      </c>
      <c r="D2182">
        <v>0.30399999999999999</v>
      </c>
      <c r="F2182" s="1">
        <v>39735</v>
      </c>
      <c r="G2182">
        <v>4.0789999999999997</v>
      </c>
      <c r="H2182" s="285" t="s">
        <v>10</v>
      </c>
      <c r="I2182">
        <v>4.0789999999999997</v>
      </c>
    </row>
    <row r="2183" spans="1:9">
      <c r="A2183" s="1">
        <v>39736</v>
      </c>
      <c r="B2183">
        <v>0.218</v>
      </c>
      <c r="C2183" s="285" t="s">
        <v>10</v>
      </c>
      <c r="D2183">
        <v>0.218</v>
      </c>
      <c r="F2183" s="1">
        <v>39736</v>
      </c>
      <c r="G2183">
        <v>3.9489999999999998</v>
      </c>
      <c r="H2183" s="285" t="s">
        <v>10</v>
      </c>
      <c r="I2183">
        <v>3.9489999999999998</v>
      </c>
    </row>
    <row r="2184" spans="1:9">
      <c r="A2184" s="1">
        <v>39737</v>
      </c>
      <c r="B2184">
        <v>0.43099999999999999</v>
      </c>
      <c r="C2184" s="285" t="s">
        <v>10</v>
      </c>
      <c r="D2184">
        <v>0.43099999999999999</v>
      </c>
      <c r="F2184" s="1">
        <v>39737</v>
      </c>
      <c r="G2184">
        <v>3.9609999999999999</v>
      </c>
      <c r="H2184" s="285" t="s">
        <v>10</v>
      </c>
      <c r="I2184">
        <v>3.9609999999999999</v>
      </c>
    </row>
    <row r="2185" spans="1:9">
      <c r="A2185" s="1">
        <v>39738</v>
      </c>
      <c r="B2185">
        <v>0.79700000000000004</v>
      </c>
      <c r="C2185" s="285" t="s">
        <v>10</v>
      </c>
      <c r="D2185">
        <v>0.79700000000000004</v>
      </c>
      <c r="F2185" s="1">
        <v>39738</v>
      </c>
      <c r="G2185">
        <v>3.9319999999999999</v>
      </c>
      <c r="H2185" s="285" t="s">
        <v>10</v>
      </c>
      <c r="I2185">
        <v>3.9319999999999999</v>
      </c>
    </row>
    <row r="2186" spans="1:9">
      <c r="A2186" s="1">
        <v>39741</v>
      </c>
      <c r="B2186">
        <v>1.083</v>
      </c>
      <c r="C2186" s="285" t="s">
        <v>10</v>
      </c>
      <c r="D2186">
        <v>1.083</v>
      </c>
      <c r="F2186" s="1">
        <v>39741</v>
      </c>
      <c r="G2186">
        <v>3.843</v>
      </c>
      <c r="H2186" s="285" t="s">
        <v>10</v>
      </c>
      <c r="I2186">
        <v>3.843</v>
      </c>
    </row>
    <row r="2187" spans="1:9">
      <c r="A2187" s="1">
        <v>39742</v>
      </c>
      <c r="B2187">
        <v>1.073</v>
      </c>
      <c r="C2187" s="285" t="s">
        <v>10</v>
      </c>
      <c r="D2187">
        <v>1.073</v>
      </c>
      <c r="F2187" s="1">
        <v>39742</v>
      </c>
      <c r="G2187">
        <v>3.7410000000000001</v>
      </c>
      <c r="H2187" s="285" t="s">
        <v>10</v>
      </c>
      <c r="I2187">
        <v>3.7410000000000001</v>
      </c>
    </row>
    <row r="2188" spans="1:9">
      <c r="A2188" s="1">
        <v>39743</v>
      </c>
      <c r="B2188">
        <v>1.0109999999999999</v>
      </c>
      <c r="C2188" s="285" t="s">
        <v>10</v>
      </c>
      <c r="D2188">
        <v>1.0109999999999999</v>
      </c>
      <c r="F2188" s="1">
        <v>39743</v>
      </c>
      <c r="G2188">
        <v>3.5960000000000001</v>
      </c>
      <c r="H2188" s="285" t="s">
        <v>10</v>
      </c>
      <c r="I2188">
        <v>3.5960000000000001</v>
      </c>
    </row>
    <row r="2189" spans="1:9">
      <c r="A2189" s="1">
        <v>39744</v>
      </c>
      <c r="B2189">
        <v>0.97099999999999997</v>
      </c>
      <c r="C2189" s="285" t="s">
        <v>10</v>
      </c>
      <c r="D2189">
        <v>0.97099999999999997</v>
      </c>
      <c r="F2189" s="1">
        <v>39744</v>
      </c>
      <c r="G2189">
        <v>3.6760000000000002</v>
      </c>
      <c r="H2189" s="285" t="s">
        <v>10</v>
      </c>
      <c r="I2189">
        <v>3.6760000000000002</v>
      </c>
    </row>
    <row r="2190" spans="1:9">
      <c r="A2190" s="1">
        <v>39745</v>
      </c>
      <c r="B2190">
        <v>0.84799999999999998</v>
      </c>
      <c r="C2190" s="285" t="s">
        <v>10</v>
      </c>
      <c r="D2190">
        <v>0.84799999999999998</v>
      </c>
      <c r="F2190" s="1">
        <v>39745</v>
      </c>
      <c r="G2190">
        <v>3.6870000000000003</v>
      </c>
      <c r="H2190" s="285" t="s">
        <v>10</v>
      </c>
      <c r="I2190">
        <v>3.6870000000000003</v>
      </c>
    </row>
    <row r="2191" spans="1:9">
      <c r="A2191" s="1">
        <v>39748</v>
      </c>
      <c r="B2191">
        <v>0.75700000000000001</v>
      </c>
      <c r="C2191" s="285" t="s">
        <v>10</v>
      </c>
      <c r="D2191">
        <v>0.75700000000000001</v>
      </c>
      <c r="F2191" s="1">
        <v>39748</v>
      </c>
      <c r="G2191">
        <v>3.6890000000000001</v>
      </c>
      <c r="H2191" s="285" t="s">
        <v>10</v>
      </c>
      <c r="I2191">
        <v>3.6890000000000001</v>
      </c>
    </row>
    <row r="2192" spans="1:9">
      <c r="A2192" s="1">
        <v>39749</v>
      </c>
      <c r="B2192">
        <v>0.75700000000000001</v>
      </c>
      <c r="C2192" s="285" t="s">
        <v>10</v>
      </c>
      <c r="D2192">
        <v>0.75700000000000001</v>
      </c>
      <c r="F2192" s="1">
        <v>39749</v>
      </c>
      <c r="G2192">
        <v>3.8359999999999999</v>
      </c>
      <c r="H2192" s="285" t="s">
        <v>10</v>
      </c>
      <c r="I2192">
        <v>3.8359999999999999</v>
      </c>
    </row>
    <row r="2193" spans="1:9">
      <c r="A2193" s="1">
        <v>39750</v>
      </c>
      <c r="B2193">
        <v>0.58399999999999996</v>
      </c>
      <c r="C2193" s="285" t="s">
        <v>10</v>
      </c>
      <c r="D2193">
        <v>0.58399999999999996</v>
      </c>
      <c r="F2193" s="1">
        <v>39750</v>
      </c>
      <c r="G2193">
        <v>3.8570000000000002</v>
      </c>
      <c r="H2193" s="285" t="s">
        <v>10</v>
      </c>
      <c r="I2193">
        <v>3.8570000000000002</v>
      </c>
    </row>
    <row r="2194" spans="1:9">
      <c r="A2194" s="1">
        <v>39751</v>
      </c>
      <c r="B2194">
        <v>0.38100000000000001</v>
      </c>
      <c r="C2194" s="285" t="s">
        <v>10</v>
      </c>
      <c r="D2194">
        <v>0.38100000000000001</v>
      </c>
      <c r="F2194" s="1">
        <v>39751</v>
      </c>
      <c r="G2194">
        <v>3.9660000000000002</v>
      </c>
      <c r="H2194" s="285" t="s">
        <v>10</v>
      </c>
      <c r="I2194">
        <v>3.9660000000000002</v>
      </c>
    </row>
    <row r="2195" spans="1:9">
      <c r="A2195" s="1">
        <v>39752</v>
      </c>
      <c r="B2195">
        <v>0.438</v>
      </c>
      <c r="C2195" s="285" t="s">
        <v>10</v>
      </c>
      <c r="D2195">
        <v>0.438</v>
      </c>
      <c r="F2195" s="1">
        <v>39752</v>
      </c>
      <c r="G2195">
        <v>3.9550000000000001</v>
      </c>
      <c r="H2195" s="285" t="s">
        <v>10</v>
      </c>
      <c r="I2195">
        <v>3.9550000000000001</v>
      </c>
    </row>
    <row r="2196" spans="1:9">
      <c r="A2196" s="1">
        <v>39755</v>
      </c>
      <c r="B2196">
        <v>0.442</v>
      </c>
      <c r="C2196" s="285" t="s">
        <v>10</v>
      </c>
      <c r="D2196">
        <v>0.442</v>
      </c>
      <c r="F2196" s="1">
        <v>39755</v>
      </c>
      <c r="G2196">
        <v>3.9159999999999999</v>
      </c>
      <c r="H2196" s="285" t="s">
        <v>10</v>
      </c>
      <c r="I2196">
        <v>3.9159999999999999</v>
      </c>
    </row>
    <row r="2197" spans="1:9">
      <c r="A2197" s="1">
        <v>39756</v>
      </c>
      <c r="B2197">
        <v>0.48199999999999998</v>
      </c>
      <c r="C2197" s="285" t="s">
        <v>10</v>
      </c>
      <c r="D2197">
        <v>0.48199999999999998</v>
      </c>
      <c r="F2197" s="1">
        <v>39756</v>
      </c>
      <c r="G2197">
        <v>3.7269999999999999</v>
      </c>
      <c r="H2197" s="285" t="s">
        <v>10</v>
      </c>
      <c r="I2197">
        <v>3.7269999999999999</v>
      </c>
    </row>
    <row r="2198" spans="1:9">
      <c r="A2198" s="1">
        <v>39757</v>
      </c>
      <c r="B2198">
        <v>0.39100000000000001</v>
      </c>
      <c r="C2198" s="285" t="s">
        <v>10</v>
      </c>
      <c r="D2198">
        <v>0.39100000000000001</v>
      </c>
      <c r="F2198" s="1">
        <v>39757</v>
      </c>
      <c r="G2198">
        <v>3.7039999999999997</v>
      </c>
      <c r="H2198" s="285" t="s">
        <v>10</v>
      </c>
      <c r="I2198">
        <v>3.7039999999999997</v>
      </c>
    </row>
    <row r="2199" spans="1:9">
      <c r="A2199" s="1">
        <v>39758</v>
      </c>
      <c r="B2199">
        <v>0.309</v>
      </c>
      <c r="C2199" s="285" t="s">
        <v>10</v>
      </c>
      <c r="D2199">
        <v>0.309</v>
      </c>
      <c r="F2199" s="1">
        <v>39758</v>
      </c>
      <c r="G2199">
        <v>3.69</v>
      </c>
      <c r="H2199" s="285" t="s">
        <v>10</v>
      </c>
      <c r="I2199">
        <v>3.69</v>
      </c>
    </row>
    <row r="2200" spans="1:9">
      <c r="A2200" s="1">
        <v>39759</v>
      </c>
      <c r="B2200">
        <v>0.28899999999999998</v>
      </c>
      <c r="C2200" s="285" t="s">
        <v>10</v>
      </c>
      <c r="D2200">
        <v>0.28899999999999998</v>
      </c>
      <c r="F2200" s="1">
        <v>39759</v>
      </c>
      <c r="G2200">
        <v>3.7949999999999999</v>
      </c>
      <c r="H2200" s="285" t="s">
        <v>10</v>
      </c>
      <c r="I2200">
        <v>3.7949999999999999</v>
      </c>
    </row>
    <row r="2201" spans="1:9">
      <c r="A2201" s="1">
        <v>39762</v>
      </c>
      <c r="B2201">
        <v>0.20799999999999999</v>
      </c>
      <c r="C2201" s="285" t="s">
        <v>10</v>
      </c>
      <c r="D2201">
        <v>0.20799999999999999</v>
      </c>
      <c r="F2201" s="1">
        <v>39762</v>
      </c>
      <c r="G2201">
        <v>3.7450000000000001</v>
      </c>
      <c r="H2201" s="285" t="s">
        <v>10</v>
      </c>
      <c r="I2201">
        <v>3.7450000000000001</v>
      </c>
    </row>
    <row r="2202" spans="1:9">
      <c r="A2202" s="1">
        <v>39763</v>
      </c>
      <c r="B2202">
        <v>0.43099999999999999</v>
      </c>
      <c r="C2202" s="285" t="s">
        <v>10</v>
      </c>
      <c r="D2202">
        <v>0.43099999999999999</v>
      </c>
      <c r="F2202" s="1">
        <v>39763</v>
      </c>
      <c r="G2202">
        <v>3.7450000000000001</v>
      </c>
      <c r="H2202" s="285" t="s">
        <v>10</v>
      </c>
      <c r="I2202">
        <v>3.7450000000000001</v>
      </c>
    </row>
    <row r="2203" spans="1:9">
      <c r="A2203" s="1">
        <v>39764</v>
      </c>
      <c r="B2203">
        <v>0.14699999999999999</v>
      </c>
      <c r="C2203" s="285" t="s">
        <v>10</v>
      </c>
      <c r="D2203">
        <v>0.14699999999999999</v>
      </c>
      <c r="F2203" s="1">
        <v>39764</v>
      </c>
      <c r="G2203">
        <v>3.6480000000000001</v>
      </c>
      <c r="H2203" s="285" t="s">
        <v>10</v>
      </c>
      <c r="I2203">
        <v>3.6480000000000001</v>
      </c>
    </row>
    <row r="2204" spans="1:9">
      <c r="A2204" s="1">
        <v>39765</v>
      </c>
      <c r="B2204">
        <v>0.188</v>
      </c>
      <c r="C2204" s="285" t="s">
        <v>10</v>
      </c>
      <c r="D2204">
        <v>0.188</v>
      </c>
      <c r="F2204" s="1">
        <v>39765</v>
      </c>
      <c r="G2204">
        <v>3.8570000000000002</v>
      </c>
      <c r="H2204" s="285" t="s">
        <v>10</v>
      </c>
      <c r="I2204">
        <v>3.8570000000000002</v>
      </c>
    </row>
    <row r="2205" spans="1:9">
      <c r="A2205" s="1">
        <v>39766</v>
      </c>
      <c r="B2205">
        <v>0.13700000000000001</v>
      </c>
      <c r="C2205" s="285" t="s">
        <v>10</v>
      </c>
      <c r="D2205">
        <v>0.13700000000000001</v>
      </c>
      <c r="F2205" s="1">
        <v>39766</v>
      </c>
      <c r="G2205">
        <v>3.7370000000000001</v>
      </c>
      <c r="H2205" s="285" t="s">
        <v>10</v>
      </c>
      <c r="I2205">
        <v>3.7370000000000001</v>
      </c>
    </row>
    <row r="2206" spans="1:9">
      <c r="A2206" s="1">
        <v>39769</v>
      </c>
      <c r="B2206">
        <v>9.6000000000000002E-2</v>
      </c>
      <c r="C2206" s="285" t="s">
        <v>10</v>
      </c>
      <c r="D2206">
        <v>9.6000000000000002E-2</v>
      </c>
      <c r="F2206" s="1">
        <v>39769</v>
      </c>
      <c r="G2206">
        <v>3.65</v>
      </c>
      <c r="H2206" s="285" t="s">
        <v>10</v>
      </c>
      <c r="I2206">
        <v>3.65</v>
      </c>
    </row>
    <row r="2207" spans="1:9">
      <c r="A2207" s="1">
        <v>39770</v>
      </c>
      <c r="B2207">
        <v>0.11700000000000001</v>
      </c>
      <c r="C2207" s="285" t="s">
        <v>10</v>
      </c>
      <c r="D2207">
        <v>0.11700000000000001</v>
      </c>
      <c r="F2207" s="1">
        <v>39770</v>
      </c>
      <c r="G2207">
        <v>3.5310000000000001</v>
      </c>
      <c r="H2207" s="285" t="s">
        <v>10</v>
      </c>
      <c r="I2207">
        <v>3.5310000000000001</v>
      </c>
    </row>
    <row r="2208" spans="1:9">
      <c r="A2208" s="1">
        <v>39771</v>
      </c>
      <c r="B2208">
        <v>6.6000000000000003E-2</v>
      </c>
      <c r="C2208" s="285" t="s">
        <v>10</v>
      </c>
      <c r="D2208">
        <v>6.6000000000000003E-2</v>
      </c>
      <c r="F2208" s="1">
        <v>39771</v>
      </c>
      <c r="G2208">
        <v>3.3220000000000001</v>
      </c>
      <c r="H2208" s="285" t="s">
        <v>10</v>
      </c>
      <c r="I2208">
        <v>3.3220000000000001</v>
      </c>
    </row>
    <row r="2209" spans="1:9">
      <c r="A2209" s="1">
        <v>39772</v>
      </c>
      <c r="B2209">
        <v>2.5000000000000001E-2</v>
      </c>
      <c r="C2209" s="285" t="s">
        <v>10</v>
      </c>
      <c r="D2209">
        <v>2.5000000000000001E-2</v>
      </c>
      <c r="F2209" s="1">
        <v>39772</v>
      </c>
      <c r="G2209">
        <v>3.0150000000000001</v>
      </c>
      <c r="H2209" s="285" t="s">
        <v>10</v>
      </c>
      <c r="I2209">
        <v>3.0150000000000001</v>
      </c>
    </row>
    <row r="2210" spans="1:9">
      <c r="A2210" s="1">
        <v>39773</v>
      </c>
      <c r="B2210">
        <v>1.4999999999999999E-2</v>
      </c>
      <c r="C2210" s="285" t="s">
        <v>10</v>
      </c>
      <c r="D2210">
        <v>1.4999999999999999E-2</v>
      </c>
      <c r="F2210" s="1">
        <v>39773</v>
      </c>
      <c r="G2210">
        <v>3.1989999999999998</v>
      </c>
      <c r="H2210" s="285" t="s">
        <v>10</v>
      </c>
      <c r="I2210">
        <v>3.1989999999999998</v>
      </c>
    </row>
    <row r="2211" spans="1:9">
      <c r="A2211" s="1">
        <v>39776</v>
      </c>
      <c r="B2211">
        <v>1.4999999999999999E-2</v>
      </c>
      <c r="C2211" s="285" t="s">
        <v>10</v>
      </c>
      <c r="D2211">
        <v>1.4999999999999999E-2</v>
      </c>
      <c r="F2211" s="1">
        <v>39776</v>
      </c>
      <c r="G2211">
        <v>3.3250000000000002</v>
      </c>
      <c r="H2211" s="285" t="s">
        <v>10</v>
      </c>
      <c r="I2211">
        <v>3.3250000000000002</v>
      </c>
    </row>
    <row r="2212" spans="1:9">
      <c r="A2212" s="1">
        <v>39777</v>
      </c>
      <c r="B2212">
        <v>0.106</v>
      </c>
      <c r="C2212" s="285" t="s">
        <v>10</v>
      </c>
      <c r="D2212">
        <v>0.106</v>
      </c>
      <c r="F2212" s="1">
        <v>39777</v>
      </c>
      <c r="G2212">
        <v>3.11</v>
      </c>
      <c r="H2212" s="285" t="s">
        <v>10</v>
      </c>
      <c r="I2212">
        <v>3.11</v>
      </c>
    </row>
    <row r="2213" spans="1:9">
      <c r="A2213" s="1">
        <v>39778</v>
      </c>
      <c r="B2213">
        <v>4.5999999999999999E-2</v>
      </c>
      <c r="C2213" s="285" t="s">
        <v>10</v>
      </c>
      <c r="D2213">
        <v>4.5999999999999999E-2</v>
      </c>
      <c r="F2213" s="1">
        <v>39778</v>
      </c>
      <c r="G2213">
        <v>2.98</v>
      </c>
      <c r="H2213" s="285" t="s">
        <v>10</v>
      </c>
      <c r="I2213">
        <v>2.98</v>
      </c>
    </row>
    <row r="2214" spans="1:9">
      <c r="A2214" s="1">
        <v>39779</v>
      </c>
      <c r="B2214">
        <v>4.5999999999999999E-2</v>
      </c>
      <c r="C2214" s="285" t="s">
        <v>10</v>
      </c>
      <c r="D2214">
        <v>4.5999999999999999E-2</v>
      </c>
      <c r="F2214" s="1">
        <v>39779</v>
      </c>
      <c r="G2214">
        <v>2.98</v>
      </c>
      <c r="H2214" s="285" t="s">
        <v>10</v>
      </c>
      <c r="I2214">
        <v>2.98</v>
      </c>
    </row>
    <row r="2215" spans="1:9">
      <c r="A2215" s="1">
        <v>39780</v>
      </c>
      <c r="B2215">
        <v>4.5999999999999999E-2</v>
      </c>
      <c r="C2215" s="285" t="s">
        <v>10</v>
      </c>
      <c r="D2215">
        <v>4.5999999999999999E-2</v>
      </c>
      <c r="F2215" s="1">
        <v>39780</v>
      </c>
      <c r="G2215">
        <v>2.9220000000000002</v>
      </c>
      <c r="H2215" s="285" t="s">
        <v>10</v>
      </c>
      <c r="I2215">
        <v>2.9220000000000002</v>
      </c>
    </row>
    <row r="2216" spans="1:9">
      <c r="A2216" s="1">
        <v>39783</v>
      </c>
      <c r="B2216">
        <v>4.5999999999999999E-2</v>
      </c>
      <c r="C2216" s="285" t="s">
        <v>10</v>
      </c>
      <c r="D2216">
        <v>4.5999999999999999E-2</v>
      </c>
      <c r="F2216" s="1">
        <v>39783</v>
      </c>
      <c r="G2216">
        <v>2.7330000000000001</v>
      </c>
      <c r="H2216" s="285" t="s">
        <v>10</v>
      </c>
      <c r="I2216">
        <v>2.7330000000000001</v>
      </c>
    </row>
    <row r="2217" spans="1:9">
      <c r="A2217" s="1">
        <v>39784</v>
      </c>
      <c r="B2217">
        <v>5.6000000000000001E-2</v>
      </c>
      <c r="C2217" s="285" t="s">
        <v>10</v>
      </c>
      <c r="D2217">
        <v>5.6000000000000001E-2</v>
      </c>
      <c r="F2217" s="1">
        <v>39784</v>
      </c>
      <c r="G2217">
        <v>2.6739999999999999</v>
      </c>
      <c r="H2217" s="285" t="s">
        <v>10</v>
      </c>
      <c r="I2217">
        <v>2.6739999999999999</v>
      </c>
    </row>
    <row r="2218" spans="1:9">
      <c r="A2218" s="1">
        <v>39785</v>
      </c>
      <c r="B2218">
        <v>1.4999999999999999E-2</v>
      </c>
      <c r="C2218" s="285" t="s">
        <v>10</v>
      </c>
      <c r="D2218">
        <v>1.4999999999999999E-2</v>
      </c>
      <c r="F2218" s="1">
        <v>39785</v>
      </c>
      <c r="G2218">
        <v>2.66</v>
      </c>
      <c r="H2218" s="285" t="s">
        <v>10</v>
      </c>
      <c r="I2218">
        <v>2.66</v>
      </c>
    </row>
    <row r="2219" spans="1:9">
      <c r="A2219" s="1">
        <v>39786</v>
      </c>
      <c r="B2219">
        <v>-1.6E-2</v>
      </c>
      <c r="C2219" s="285" t="s">
        <v>10</v>
      </c>
      <c r="D2219">
        <v>-1.6E-2</v>
      </c>
      <c r="F2219" s="1">
        <v>39786</v>
      </c>
      <c r="G2219">
        <v>2.5529999999999999</v>
      </c>
      <c r="H2219" s="285" t="s">
        <v>10</v>
      </c>
      <c r="I2219">
        <v>2.5529999999999999</v>
      </c>
    </row>
    <row r="2220" spans="1:9">
      <c r="A2220" s="1">
        <v>39787</v>
      </c>
      <c r="B2220">
        <v>2.8000000000000001E-2</v>
      </c>
      <c r="C2220" s="285" t="s">
        <v>10</v>
      </c>
      <c r="D2220">
        <v>2.8000000000000001E-2</v>
      </c>
      <c r="F2220" s="1">
        <v>39787</v>
      </c>
      <c r="G2220">
        <v>2.7050000000000001</v>
      </c>
      <c r="H2220" s="285" t="s">
        <v>10</v>
      </c>
      <c r="I2220">
        <v>2.7050000000000001</v>
      </c>
    </row>
    <row r="2221" spans="1:9">
      <c r="A2221" s="1">
        <v>39790</v>
      </c>
      <c r="B2221">
        <v>1.4999999999999999E-2</v>
      </c>
      <c r="C2221" s="285" t="s">
        <v>10</v>
      </c>
      <c r="D2221">
        <v>1.4999999999999999E-2</v>
      </c>
      <c r="F2221" s="1">
        <v>39790</v>
      </c>
      <c r="G2221">
        <v>2.74</v>
      </c>
      <c r="H2221" s="285" t="s">
        <v>10</v>
      </c>
      <c r="I2221">
        <v>2.74</v>
      </c>
    </row>
    <row r="2222" spans="1:9">
      <c r="A2222" s="1">
        <v>39791</v>
      </c>
      <c r="B2222">
        <v>3.0000000000000001E-3</v>
      </c>
      <c r="C2222" s="285" t="s">
        <v>10</v>
      </c>
      <c r="D2222">
        <v>3.0000000000000001E-3</v>
      </c>
      <c r="F2222" s="1">
        <v>39791</v>
      </c>
      <c r="G2222">
        <v>2.6419999999999999</v>
      </c>
      <c r="H2222" s="285" t="s">
        <v>10</v>
      </c>
      <c r="I2222">
        <v>2.6419999999999999</v>
      </c>
    </row>
    <row r="2223" spans="1:9">
      <c r="A2223" s="1">
        <v>39792</v>
      </c>
      <c r="B2223">
        <v>-5.0000000000000001E-3</v>
      </c>
      <c r="C2223" s="285" t="s">
        <v>10</v>
      </c>
      <c r="D2223">
        <v>-5.0000000000000001E-3</v>
      </c>
      <c r="F2223" s="1">
        <v>39792</v>
      </c>
      <c r="G2223">
        <v>2.6840000000000002</v>
      </c>
      <c r="H2223" s="285" t="s">
        <v>10</v>
      </c>
      <c r="I2223">
        <v>2.6840000000000002</v>
      </c>
    </row>
    <row r="2224" spans="1:9">
      <c r="A2224" s="1">
        <v>39793</v>
      </c>
      <c r="B2224">
        <v>5.0000000000000001E-3</v>
      </c>
      <c r="C2224" s="285" t="s">
        <v>10</v>
      </c>
      <c r="D2224">
        <v>5.0000000000000001E-3</v>
      </c>
      <c r="F2224" s="1">
        <v>39793</v>
      </c>
      <c r="G2224">
        <v>2.6040000000000001</v>
      </c>
      <c r="H2224" s="285" t="s">
        <v>10</v>
      </c>
      <c r="I2224">
        <v>2.6040000000000001</v>
      </c>
    </row>
    <row r="2225" spans="1:9">
      <c r="A2225" s="1">
        <v>39794</v>
      </c>
      <c r="B2225">
        <v>0.02</v>
      </c>
      <c r="C2225" s="285" t="s">
        <v>10</v>
      </c>
      <c r="D2225">
        <v>0.02</v>
      </c>
      <c r="F2225" s="1">
        <v>39794</v>
      </c>
      <c r="G2225">
        <v>2.5720000000000001</v>
      </c>
      <c r="H2225" s="285" t="s">
        <v>10</v>
      </c>
      <c r="I2225">
        <v>2.5720000000000001</v>
      </c>
    </row>
    <row r="2226" spans="1:9">
      <c r="A2226" s="1">
        <v>39797</v>
      </c>
      <c r="B2226">
        <v>0.01</v>
      </c>
      <c r="C2226" s="285" t="s">
        <v>10</v>
      </c>
      <c r="D2226">
        <v>0.01</v>
      </c>
      <c r="F2226" s="1">
        <v>39797</v>
      </c>
      <c r="G2226">
        <v>2.5140000000000002</v>
      </c>
      <c r="H2226" s="285" t="s">
        <v>10</v>
      </c>
      <c r="I2226">
        <v>2.5140000000000002</v>
      </c>
    </row>
    <row r="2227" spans="1:9">
      <c r="A2227" s="1">
        <v>39798</v>
      </c>
      <c r="B2227">
        <v>3.0000000000000001E-3</v>
      </c>
      <c r="C2227" s="285" t="s">
        <v>10</v>
      </c>
      <c r="D2227">
        <v>3.0000000000000001E-3</v>
      </c>
      <c r="F2227" s="1">
        <v>39798</v>
      </c>
      <c r="G2227">
        <v>2.2570000000000001</v>
      </c>
      <c r="H2227" s="285" t="s">
        <v>10</v>
      </c>
      <c r="I2227">
        <v>2.2570000000000001</v>
      </c>
    </row>
    <row r="2228" spans="1:9">
      <c r="A2228" s="1">
        <v>39799</v>
      </c>
      <c r="B2228">
        <v>1.4999999999999999E-2</v>
      </c>
      <c r="C2228" s="285" t="s">
        <v>10</v>
      </c>
      <c r="D2228">
        <v>1.4999999999999999E-2</v>
      </c>
      <c r="F2228" s="1">
        <v>39799</v>
      </c>
      <c r="G2228">
        <v>2.1930000000000001</v>
      </c>
      <c r="H2228" s="285" t="s">
        <v>10</v>
      </c>
      <c r="I2228">
        <v>2.1930000000000001</v>
      </c>
    </row>
    <row r="2229" spans="1:9">
      <c r="A2229" s="1">
        <v>39800</v>
      </c>
      <c r="B2229">
        <v>1.7000000000000001E-2</v>
      </c>
      <c r="C2229" s="285" t="s">
        <v>10</v>
      </c>
      <c r="D2229">
        <v>1.7000000000000001E-2</v>
      </c>
      <c r="F2229" s="1">
        <v>39800</v>
      </c>
      <c r="G2229">
        <v>2.08</v>
      </c>
      <c r="H2229" s="285" t="s">
        <v>10</v>
      </c>
      <c r="I2229">
        <v>2.08</v>
      </c>
    </row>
    <row r="2230" spans="1:9">
      <c r="A2230" s="1">
        <v>39801</v>
      </c>
      <c r="B2230">
        <v>0.02</v>
      </c>
      <c r="C2230" s="285" t="s">
        <v>10</v>
      </c>
      <c r="D2230">
        <v>0.02</v>
      </c>
      <c r="F2230" s="1">
        <v>39801</v>
      </c>
      <c r="G2230">
        <v>2.125</v>
      </c>
      <c r="H2230" s="285" t="s">
        <v>10</v>
      </c>
      <c r="I2230">
        <v>2.125</v>
      </c>
    </row>
    <row r="2231" spans="1:9">
      <c r="A2231" s="1">
        <v>39804</v>
      </c>
      <c r="B2231">
        <v>1.7999999999999999E-2</v>
      </c>
      <c r="C2231" s="285" t="s">
        <v>10</v>
      </c>
      <c r="D2231">
        <v>1.7999999999999999E-2</v>
      </c>
      <c r="F2231" s="1">
        <v>39804</v>
      </c>
      <c r="G2231">
        <v>2.1720000000000002</v>
      </c>
      <c r="H2231" s="285" t="s">
        <v>10</v>
      </c>
      <c r="I2231">
        <v>2.1720000000000002</v>
      </c>
    </row>
    <row r="2232" spans="1:9">
      <c r="A2232" s="1">
        <v>39805</v>
      </c>
      <c r="B2232">
        <v>0.01</v>
      </c>
      <c r="C2232" s="285" t="s">
        <v>10</v>
      </c>
      <c r="D2232">
        <v>0.01</v>
      </c>
      <c r="F2232" s="1">
        <v>39805</v>
      </c>
      <c r="G2232">
        <v>2.1749999999999998</v>
      </c>
      <c r="H2232" s="285" t="s">
        <v>10</v>
      </c>
      <c r="I2232">
        <v>2.1749999999999998</v>
      </c>
    </row>
    <row r="2233" spans="1:9">
      <c r="A2233" s="1">
        <v>39806</v>
      </c>
      <c r="B2233">
        <v>2.3E-2</v>
      </c>
      <c r="C2233" s="285" t="s">
        <v>10</v>
      </c>
      <c r="D2233">
        <v>2.3E-2</v>
      </c>
      <c r="F2233" s="1">
        <v>39806</v>
      </c>
      <c r="G2233">
        <v>2.1840000000000002</v>
      </c>
      <c r="H2233" s="285" t="s">
        <v>10</v>
      </c>
      <c r="I2233">
        <v>2.1840000000000002</v>
      </c>
    </row>
    <row r="2234" spans="1:9">
      <c r="A2234" s="1">
        <v>39807</v>
      </c>
      <c r="B2234">
        <v>0.01</v>
      </c>
      <c r="C2234" s="285" t="s">
        <v>10</v>
      </c>
      <c r="D2234">
        <v>0.01</v>
      </c>
      <c r="F2234" s="1">
        <v>39807</v>
      </c>
      <c r="G2234">
        <v>2.1829999999999998</v>
      </c>
      <c r="H2234" s="285" t="s">
        <v>10</v>
      </c>
      <c r="I2234">
        <v>2.1829999999999998</v>
      </c>
    </row>
    <row r="2235" spans="1:9">
      <c r="A2235" s="1">
        <v>39808</v>
      </c>
      <c r="B2235">
        <v>2.4E-2</v>
      </c>
      <c r="C2235" s="285" t="s">
        <v>10</v>
      </c>
      <c r="D2235">
        <v>2.4E-2</v>
      </c>
      <c r="F2235" s="1">
        <v>39808</v>
      </c>
      <c r="G2235">
        <v>2.133</v>
      </c>
      <c r="H2235" s="285" t="s">
        <v>10</v>
      </c>
      <c r="I2235">
        <v>2.133</v>
      </c>
    </row>
    <row r="2236" spans="1:9">
      <c r="A2236" s="1">
        <v>39811</v>
      </c>
      <c r="B2236">
        <v>6.6000000000000003E-2</v>
      </c>
      <c r="C2236" s="285" t="s">
        <v>10</v>
      </c>
      <c r="D2236">
        <v>6.6000000000000003E-2</v>
      </c>
      <c r="F2236" s="1">
        <v>39811</v>
      </c>
      <c r="G2236">
        <v>2.1</v>
      </c>
      <c r="H2236" s="285" t="s">
        <v>10</v>
      </c>
      <c r="I2236">
        <v>2.1</v>
      </c>
    </row>
    <row r="2237" spans="1:9">
      <c r="A2237" s="1">
        <v>39812</v>
      </c>
      <c r="B2237">
        <v>9.0999999999999998E-2</v>
      </c>
      <c r="C2237" s="285" t="s">
        <v>10</v>
      </c>
      <c r="D2237">
        <v>9.0999999999999998E-2</v>
      </c>
      <c r="F2237" s="1">
        <v>39812</v>
      </c>
      <c r="G2237">
        <v>2.0550000000000002</v>
      </c>
      <c r="H2237" s="285" t="s">
        <v>10</v>
      </c>
      <c r="I2237">
        <v>2.0550000000000002</v>
      </c>
    </row>
    <row r="2238" spans="1:9">
      <c r="A2238" s="1">
        <v>39813</v>
      </c>
      <c r="B2238">
        <v>8.1000000000000003E-2</v>
      </c>
      <c r="C2238" s="285" t="s">
        <v>10</v>
      </c>
      <c r="D2238">
        <v>8.1000000000000003E-2</v>
      </c>
      <c r="F2238" s="1">
        <v>39813</v>
      </c>
      <c r="G2238">
        <v>2.214</v>
      </c>
      <c r="H2238" s="285" t="s">
        <v>10</v>
      </c>
      <c r="I2238">
        <v>2.214</v>
      </c>
    </row>
    <row r="2239" spans="1:9">
      <c r="A2239" s="1">
        <v>39814</v>
      </c>
      <c r="B2239">
        <v>7.5999999999999998E-2</v>
      </c>
      <c r="C2239" s="285" t="s">
        <v>10</v>
      </c>
      <c r="D2239">
        <v>7.5999999999999998E-2</v>
      </c>
      <c r="F2239" s="1">
        <v>39814</v>
      </c>
      <c r="G2239">
        <v>2.2130000000000001</v>
      </c>
      <c r="H2239" s="285" t="s">
        <v>10</v>
      </c>
      <c r="I2239">
        <v>2.2130000000000001</v>
      </c>
    </row>
    <row r="2240" spans="1:9">
      <c r="A2240" s="1">
        <v>39815</v>
      </c>
      <c r="B2240">
        <v>8.4000000000000005E-2</v>
      </c>
      <c r="C2240" s="285" t="s">
        <v>10</v>
      </c>
      <c r="D2240">
        <v>8.4000000000000005E-2</v>
      </c>
      <c r="F2240" s="1">
        <v>39815</v>
      </c>
      <c r="G2240">
        <v>2.371</v>
      </c>
      <c r="H2240" s="285" t="s">
        <v>10</v>
      </c>
      <c r="I2240">
        <v>2.371</v>
      </c>
    </row>
    <row r="2241" spans="1:9">
      <c r="A2241" s="1">
        <v>39818</v>
      </c>
      <c r="B2241">
        <v>9.0999999999999998E-2</v>
      </c>
      <c r="C2241" s="285" t="s">
        <v>10</v>
      </c>
      <c r="D2241">
        <v>9.0999999999999998E-2</v>
      </c>
      <c r="F2241" s="1">
        <v>39818</v>
      </c>
      <c r="G2241">
        <v>2.4830000000000001</v>
      </c>
      <c r="H2241" s="285" t="s">
        <v>10</v>
      </c>
      <c r="I2241">
        <v>2.4830000000000001</v>
      </c>
    </row>
    <row r="2242" spans="1:9">
      <c r="A2242" s="1">
        <v>39819</v>
      </c>
      <c r="B2242">
        <v>0.14000000000000001</v>
      </c>
      <c r="C2242" s="285" t="s">
        <v>10</v>
      </c>
      <c r="D2242">
        <v>0.14000000000000001</v>
      </c>
      <c r="F2242" s="1">
        <v>39819</v>
      </c>
      <c r="G2242">
        <v>2.4470000000000001</v>
      </c>
      <c r="H2242" s="285" t="s">
        <v>10</v>
      </c>
      <c r="I2242">
        <v>2.4470000000000001</v>
      </c>
    </row>
    <row r="2243" spans="1:9">
      <c r="A2243" s="1">
        <v>39820</v>
      </c>
      <c r="B2243">
        <v>9.6000000000000002E-2</v>
      </c>
      <c r="C2243" s="285" t="s">
        <v>10</v>
      </c>
      <c r="D2243">
        <v>9.6000000000000002E-2</v>
      </c>
      <c r="F2243" s="1">
        <v>39820</v>
      </c>
      <c r="G2243">
        <v>2.496</v>
      </c>
      <c r="H2243" s="285" t="s">
        <v>10</v>
      </c>
      <c r="I2243">
        <v>2.496</v>
      </c>
    </row>
    <row r="2244" spans="1:9">
      <c r="A2244" s="1">
        <v>39821</v>
      </c>
      <c r="B2244">
        <v>7.5999999999999998E-2</v>
      </c>
      <c r="C2244" s="285" t="s">
        <v>10</v>
      </c>
      <c r="D2244">
        <v>7.5999999999999998E-2</v>
      </c>
      <c r="F2244" s="1">
        <v>39821</v>
      </c>
      <c r="G2244">
        <v>2.4409999999999998</v>
      </c>
      <c r="H2244" s="285" t="s">
        <v>10</v>
      </c>
      <c r="I2244">
        <v>2.4409999999999998</v>
      </c>
    </row>
    <row r="2245" spans="1:9">
      <c r="A2245" s="1">
        <v>39822</v>
      </c>
      <c r="B2245">
        <v>6.0999999999999999E-2</v>
      </c>
      <c r="C2245" s="285" t="s">
        <v>10</v>
      </c>
      <c r="D2245">
        <v>6.0999999999999999E-2</v>
      </c>
      <c r="F2245" s="1">
        <v>39822</v>
      </c>
      <c r="G2245">
        <v>2.3919999999999999</v>
      </c>
      <c r="H2245" s="285" t="s">
        <v>10</v>
      </c>
      <c r="I2245">
        <v>2.3919999999999999</v>
      </c>
    </row>
    <row r="2246" spans="1:9">
      <c r="A2246" s="1">
        <v>39825</v>
      </c>
      <c r="B2246">
        <v>6.4000000000000001E-2</v>
      </c>
      <c r="C2246" s="285" t="s">
        <v>10</v>
      </c>
      <c r="D2246">
        <v>6.4000000000000001E-2</v>
      </c>
      <c r="F2246" s="1">
        <v>39825</v>
      </c>
      <c r="G2246">
        <v>2.306</v>
      </c>
      <c r="H2246" s="285" t="s">
        <v>10</v>
      </c>
      <c r="I2246">
        <v>2.306</v>
      </c>
    </row>
    <row r="2247" spans="1:9">
      <c r="A2247" s="1">
        <v>39826</v>
      </c>
      <c r="B2247">
        <v>0.106</v>
      </c>
      <c r="C2247" s="285" t="s">
        <v>10</v>
      </c>
      <c r="D2247">
        <v>0.106</v>
      </c>
      <c r="F2247" s="1">
        <v>39826</v>
      </c>
      <c r="G2247">
        <v>2.294</v>
      </c>
      <c r="H2247" s="285" t="s">
        <v>10</v>
      </c>
      <c r="I2247">
        <v>2.294</v>
      </c>
    </row>
    <row r="2248" spans="1:9">
      <c r="A2248" s="1">
        <v>39827</v>
      </c>
      <c r="B2248">
        <v>9.6000000000000002E-2</v>
      </c>
      <c r="C2248" s="285" t="s">
        <v>10</v>
      </c>
      <c r="D2248">
        <v>9.6000000000000002E-2</v>
      </c>
      <c r="F2248" s="1">
        <v>39827</v>
      </c>
      <c r="G2248">
        <v>2.2010000000000001</v>
      </c>
      <c r="H2248" s="285" t="s">
        <v>10</v>
      </c>
      <c r="I2248">
        <v>2.2010000000000001</v>
      </c>
    </row>
    <row r="2249" spans="1:9">
      <c r="A2249" s="1">
        <v>39828</v>
      </c>
      <c r="B2249">
        <v>0.106</v>
      </c>
      <c r="C2249" s="285" t="s">
        <v>10</v>
      </c>
      <c r="D2249">
        <v>0.106</v>
      </c>
      <c r="F2249" s="1">
        <v>39828</v>
      </c>
      <c r="G2249">
        <v>2.2069999999999999</v>
      </c>
      <c r="H2249" s="285" t="s">
        <v>10</v>
      </c>
      <c r="I2249">
        <v>2.2069999999999999</v>
      </c>
    </row>
    <row r="2250" spans="1:9">
      <c r="A2250" s="1">
        <v>39829</v>
      </c>
      <c r="B2250">
        <v>0.11700000000000001</v>
      </c>
      <c r="C2250" s="285" t="s">
        <v>10</v>
      </c>
      <c r="D2250">
        <v>0.11700000000000001</v>
      </c>
      <c r="F2250" s="1">
        <v>39829</v>
      </c>
      <c r="G2250">
        <v>2.3199999999999998</v>
      </c>
      <c r="H2250" s="285" t="s">
        <v>10</v>
      </c>
      <c r="I2250">
        <v>2.3199999999999998</v>
      </c>
    </row>
    <row r="2251" spans="1:9">
      <c r="A2251" s="1">
        <v>39832</v>
      </c>
      <c r="B2251">
        <v>0.11700000000000001</v>
      </c>
      <c r="C2251" s="285" t="s">
        <v>10</v>
      </c>
      <c r="D2251">
        <v>0.11700000000000001</v>
      </c>
      <c r="F2251" s="1">
        <v>39832</v>
      </c>
      <c r="G2251">
        <v>2.3199999999999998</v>
      </c>
      <c r="H2251" s="285" t="s">
        <v>10</v>
      </c>
      <c r="I2251">
        <v>2.3199999999999998</v>
      </c>
    </row>
    <row r="2252" spans="1:9">
      <c r="A2252" s="1">
        <v>39833</v>
      </c>
      <c r="B2252">
        <v>0.106</v>
      </c>
      <c r="C2252" s="285" t="s">
        <v>10</v>
      </c>
      <c r="D2252">
        <v>0.106</v>
      </c>
      <c r="F2252" s="1">
        <v>39833</v>
      </c>
      <c r="G2252">
        <v>2.379</v>
      </c>
      <c r="H2252" s="285" t="s">
        <v>10</v>
      </c>
      <c r="I2252">
        <v>2.379</v>
      </c>
    </row>
    <row r="2253" spans="1:9">
      <c r="A2253" s="1">
        <v>39834</v>
      </c>
      <c r="B2253">
        <v>0.115</v>
      </c>
      <c r="C2253" s="285" t="s">
        <v>10</v>
      </c>
      <c r="D2253">
        <v>0.115</v>
      </c>
      <c r="F2253" s="1">
        <v>39834</v>
      </c>
      <c r="G2253">
        <v>2.5380000000000003</v>
      </c>
      <c r="H2253" s="285" t="s">
        <v>10</v>
      </c>
      <c r="I2253">
        <v>2.5380000000000003</v>
      </c>
    </row>
    <row r="2254" spans="1:9">
      <c r="A2254" s="1">
        <v>39835</v>
      </c>
      <c r="B2254">
        <v>0.10100000000000001</v>
      </c>
      <c r="C2254" s="285" t="s">
        <v>10</v>
      </c>
      <c r="D2254">
        <v>0.10100000000000001</v>
      </c>
      <c r="F2254" s="1">
        <v>39835</v>
      </c>
      <c r="G2254">
        <v>2.5939999999999999</v>
      </c>
      <c r="H2254" s="285" t="s">
        <v>10</v>
      </c>
      <c r="I2254">
        <v>2.5939999999999999</v>
      </c>
    </row>
    <row r="2255" spans="1:9">
      <c r="A2255" s="1">
        <v>39836</v>
      </c>
      <c r="B2255">
        <v>0.10100000000000001</v>
      </c>
      <c r="C2255" s="285" t="s">
        <v>10</v>
      </c>
      <c r="D2255">
        <v>0.10100000000000001</v>
      </c>
      <c r="F2255" s="1">
        <v>39836</v>
      </c>
      <c r="G2255">
        <v>2.6189999999999998</v>
      </c>
      <c r="H2255" s="285" t="s">
        <v>10</v>
      </c>
      <c r="I2255">
        <v>2.6189999999999998</v>
      </c>
    </row>
    <row r="2256" spans="1:9">
      <c r="A2256" s="1">
        <v>39839</v>
      </c>
      <c r="B2256">
        <v>0.10100000000000001</v>
      </c>
      <c r="C2256" s="285" t="s">
        <v>10</v>
      </c>
      <c r="D2256">
        <v>0.10100000000000001</v>
      </c>
      <c r="F2256" s="1">
        <v>39839</v>
      </c>
      <c r="G2256">
        <v>2.6429999999999998</v>
      </c>
      <c r="H2256" s="285" t="s">
        <v>10</v>
      </c>
      <c r="I2256">
        <v>2.6429999999999998</v>
      </c>
    </row>
    <row r="2257" spans="1:9">
      <c r="A2257" s="1">
        <v>39840</v>
      </c>
      <c r="B2257">
        <v>0.13500000000000001</v>
      </c>
      <c r="C2257" s="285" t="s">
        <v>10</v>
      </c>
      <c r="D2257">
        <v>0.13500000000000001</v>
      </c>
      <c r="F2257" s="1">
        <v>39840</v>
      </c>
      <c r="G2257">
        <v>2.5289999999999999</v>
      </c>
      <c r="H2257" s="285" t="s">
        <v>10</v>
      </c>
      <c r="I2257">
        <v>2.5289999999999999</v>
      </c>
    </row>
    <row r="2258" spans="1:9">
      <c r="A2258" s="1">
        <v>39841</v>
      </c>
      <c r="B2258">
        <v>0.18099999999999999</v>
      </c>
      <c r="C2258" s="285" t="s">
        <v>10</v>
      </c>
      <c r="D2258">
        <v>0.18099999999999999</v>
      </c>
      <c r="F2258" s="1">
        <v>39841</v>
      </c>
      <c r="G2258">
        <v>2.6680000000000001</v>
      </c>
      <c r="H2258" s="285" t="s">
        <v>10</v>
      </c>
      <c r="I2258">
        <v>2.6680000000000001</v>
      </c>
    </row>
    <row r="2259" spans="1:9">
      <c r="A2259" s="1">
        <v>39842</v>
      </c>
      <c r="B2259">
        <v>0.223</v>
      </c>
      <c r="C2259" s="285" t="s">
        <v>10</v>
      </c>
      <c r="D2259">
        <v>0.223</v>
      </c>
      <c r="F2259" s="1">
        <v>39842</v>
      </c>
      <c r="G2259">
        <v>2.86</v>
      </c>
      <c r="H2259" s="285" t="s">
        <v>10</v>
      </c>
      <c r="I2259">
        <v>2.86</v>
      </c>
    </row>
    <row r="2260" spans="1:9">
      <c r="A2260" s="1">
        <v>39843</v>
      </c>
      <c r="B2260">
        <v>0.23100000000000001</v>
      </c>
      <c r="C2260" s="285" t="s">
        <v>10</v>
      </c>
      <c r="D2260">
        <v>0.23100000000000001</v>
      </c>
      <c r="F2260" s="1">
        <v>39843</v>
      </c>
      <c r="G2260">
        <v>2.8420000000000001</v>
      </c>
      <c r="H2260" s="285" t="s">
        <v>10</v>
      </c>
      <c r="I2260">
        <v>2.8420000000000001</v>
      </c>
    </row>
    <row r="2261" spans="1:9">
      <c r="A2261" s="1">
        <v>39846</v>
      </c>
      <c r="B2261">
        <v>0.249</v>
      </c>
      <c r="C2261" s="285" t="s">
        <v>10</v>
      </c>
      <c r="D2261">
        <v>0.249</v>
      </c>
      <c r="F2261" s="1">
        <v>39846</v>
      </c>
      <c r="G2261">
        <v>2.7240000000000002</v>
      </c>
      <c r="H2261" s="285" t="s">
        <v>10</v>
      </c>
      <c r="I2261">
        <v>2.7240000000000002</v>
      </c>
    </row>
    <row r="2262" spans="1:9">
      <c r="A2262" s="1">
        <v>39847</v>
      </c>
      <c r="B2262">
        <v>0.315</v>
      </c>
      <c r="C2262" s="285" t="s">
        <v>10</v>
      </c>
      <c r="D2262">
        <v>0.315</v>
      </c>
      <c r="F2262" s="1">
        <v>39847</v>
      </c>
      <c r="G2262">
        <v>2.8860000000000001</v>
      </c>
      <c r="H2262" s="285" t="s">
        <v>10</v>
      </c>
      <c r="I2262">
        <v>2.8860000000000001</v>
      </c>
    </row>
    <row r="2263" spans="1:9">
      <c r="A2263" s="1">
        <v>39848</v>
      </c>
      <c r="B2263">
        <v>0.29399999999999998</v>
      </c>
      <c r="C2263" s="285" t="s">
        <v>10</v>
      </c>
      <c r="D2263">
        <v>0.29399999999999998</v>
      </c>
      <c r="F2263" s="1">
        <v>39848</v>
      </c>
      <c r="G2263">
        <v>2.9370000000000003</v>
      </c>
      <c r="H2263" s="285" t="s">
        <v>10</v>
      </c>
      <c r="I2263">
        <v>2.9370000000000003</v>
      </c>
    </row>
    <row r="2264" spans="1:9">
      <c r="A2264" s="1">
        <v>39849</v>
      </c>
      <c r="B2264">
        <v>0.27700000000000002</v>
      </c>
      <c r="C2264" s="285" t="s">
        <v>10</v>
      </c>
      <c r="D2264">
        <v>0.27700000000000002</v>
      </c>
      <c r="F2264" s="1">
        <v>39849</v>
      </c>
      <c r="G2264">
        <v>2.9140000000000001</v>
      </c>
      <c r="H2264" s="285" t="s">
        <v>10</v>
      </c>
      <c r="I2264">
        <v>2.9140000000000001</v>
      </c>
    </row>
    <row r="2265" spans="1:9">
      <c r="A2265" s="1">
        <v>39850</v>
      </c>
      <c r="B2265">
        <v>0.27900000000000003</v>
      </c>
      <c r="C2265" s="285" t="s">
        <v>10</v>
      </c>
      <c r="D2265">
        <v>0.27900000000000003</v>
      </c>
      <c r="F2265" s="1">
        <v>39850</v>
      </c>
      <c r="G2265">
        <v>2.9939999999999998</v>
      </c>
      <c r="H2265" s="285" t="s">
        <v>10</v>
      </c>
      <c r="I2265">
        <v>2.9939999999999998</v>
      </c>
    </row>
    <row r="2266" spans="1:9">
      <c r="A2266" s="1">
        <v>39853</v>
      </c>
      <c r="B2266">
        <v>0.27600000000000002</v>
      </c>
      <c r="C2266" s="285" t="s">
        <v>10</v>
      </c>
      <c r="D2266">
        <v>0.27600000000000002</v>
      </c>
      <c r="F2266" s="1">
        <v>39853</v>
      </c>
      <c r="G2266">
        <v>2.9859999999999998</v>
      </c>
      <c r="H2266" s="285" t="s">
        <v>10</v>
      </c>
      <c r="I2266">
        <v>2.9859999999999998</v>
      </c>
    </row>
    <row r="2267" spans="1:9">
      <c r="A2267" s="1">
        <v>39854</v>
      </c>
      <c r="B2267">
        <v>0.32100000000000001</v>
      </c>
      <c r="C2267" s="285" t="s">
        <v>10</v>
      </c>
      <c r="D2267">
        <v>0.32100000000000001</v>
      </c>
      <c r="F2267" s="1">
        <v>39854</v>
      </c>
      <c r="G2267">
        <v>2.8149999999999999</v>
      </c>
      <c r="H2267" s="285" t="s">
        <v>10</v>
      </c>
      <c r="I2267">
        <v>2.8149999999999999</v>
      </c>
    </row>
    <row r="2268" spans="1:9">
      <c r="A2268" s="1">
        <v>39855</v>
      </c>
      <c r="B2268">
        <v>0.309</v>
      </c>
      <c r="C2268" s="285" t="s">
        <v>10</v>
      </c>
      <c r="D2268">
        <v>0.309</v>
      </c>
      <c r="F2268" s="1">
        <v>39855</v>
      </c>
      <c r="G2268">
        <v>2.7549999999999999</v>
      </c>
      <c r="H2268" s="285" t="s">
        <v>10</v>
      </c>
      <c r="I2268">
        <v>2.7549999999999999</v>
      </c>
    </row>
    <row r="2269" spans="1:9">
      <c r="A2269" s="1">
        <v>39856</v>
      </c>
      <c r="B2269">
        <v>0.29399999999999998</v>
      </c>
      <c r="C2269" s="285" t="s">
        <v>10</v>
      </c>
      <c r="D2269">
        <v>0.29399999999999998</v>
      </c>
      <c r="F2269" s="1">
        <v>39856</v>
      </c>
      <c r="G2269">
        <v>2.7880000000000003</v>
      </c>
      <c r="H2269" s="285" t="s">
        <v>10</v>
      </c>
      <c r="I2269">
        <v>2.7880000000000003</v>
      </c>
    </row>
    <row r="2270" spans="1:9">
      <c r="A2270" s="1">
        <v>39857</v>
      </c>
      <c r="B2270">
        <v>0.29399999999999998</v>
      </c>
      <c r="C2270" s="285" t="s">
        <v>10</v>
      </c>
      <c r="D2270">
        <v>0.29399999999999998</v>
      </c>
      <c r="F2270" s="1">
        <v>39857</v>
      </c>
      <c r="G2270">
        <v>2.891</v>
      </c>
      <c r="H2270" s="285" t="s">
        <v>10</v>
      </c>
      <c r="I2270">
        <v>2.891</v>
      </c>
    </row>
    <row r="2271" spans="1:9">
      <c r="A2271" s="1">
        <v>39860</v>
      </c>
      <c r="B2271">
        <v>0.29699999999999999</v>
      </c>
      <c r="C2271" s="285" t="s">
        <v>10</v>
      </c>
      <c r="D2271">
        <v>0.29699999999999999</v>
      </c>
      <c r="F2271" s="1">
        <v>39860</v>
      </c>
      <c r="G2271">
        <v>2.891</v>
      </c>
      <c r="H2271" s="285" t="s">
        <v>10</v>
      </c>
      <c r="I2271">
        <v>2.891</v>
      </c>
    </row>
    <row r="2272" spans="1:9">
      <c r="A2272" s="1">
        <v>39861</v>
      </c>
      <c r="B2272">
        <v>0.28799999999999998</v>
      </c>
      <c r="C2272" s="285" t="s">
        <v>10</v>
      </c>
      <c r="D2272">
        <v>0.28799999999999998</v>
      </c>
      <c r="F2272" s="1">
        <v>39861</v>
      </c>
      <c r="G2272">
        <v>2.65</v>
      </c>
      <c r="H2272" s="285" t="s">
        <v>10</v>
      </c>
      <c r="I2272">
        <v>2.65</v>
      </c>
    </row>
    <row r="2273" spans="1:9">
      <c r="A2273" s="1">
        <v>39862</v>
      </c>
      <c r="B2273">
        <v>0.309</v>
      </c>
      <c r="C2273" s="285" t="s">
        <v>10</v>
      </c>
      <c r="D2273">
        <v>0.309</v>
      </c>
      <c r="F2273" s="1">
        <v>39862</v>
      </c>
      <c r="G2273">
        <v>2.7570000000000001</v>
      </c>
      <c r="H2273" s="285" t="s">
        <v>10</v>
      </c>
      <c r="I2273">
        <v>2.7570000000000001</v>
      </c>
    </row>
    <row r="2274" spans="1:9">
      <c r="A2274" s="1">
        <v>39863</v>
      </c>
      <c r="B2274">
        <v>0.30499999999999999</v>
      </c>
      <c r="C2274" s="285" t="s">
        <v>10</v>
      </c>
      <c r="D2274">
        <v>0.30499999999999999</v>
      </c>
      <c r="F2274" s="1">
        <v>39863</v>
      </c>
      <c r="G2274">
        <v>2.855</v>
      </c>
      <c r="H2274" s="285" t="s">
        <v>10</v>
      </c>
      <c r="I2274">
        <v>2.855</v>
      </c>
    </row>
    <row r="2275" spans="1:9">
      <c r="A2275" s="1">
        <v>39864</v>
      </c>
      <c r="B2275">
        <v>0.27400000000000002</v>
      </c>
      <c r="C2275" s="285" t="s">
        <v>10</v>
      </c>
      <c r="D2275">
        <v>0.27400000000000002</v>
      </c>
      <c r="F2275" s="1">
        <v>39864</v>
      </c>
      <c r="G2275">
        <v>2.79</v>
      </c>
      <c r="H2275" s="285" t="s">
        <v>10</v>
      </c>
      <c r="I2275">
        <v>2.79</v>
      </c>
    </row>
    <row r="2276" spans="1:9">
      <c r="A2276" s="1">
        <v>39867</v>
      </c>
      <c r="B2276">
        <v>0.27400000000000002</v>
      </c>
      <c r="C2276" s="285" t="s">
        <v>10</v>
      </c>
      <c r="D2276">
        <v>0.27400000000000002</v>
      </c>
      <c r="F2276" s="1">
        <v>39867</v>
      </c>
      <c r="G2276">
        <v>2.7549999999999999</v>
      </c>
      <c r="H2276" s="285" t="s">
        <v>10</v>
      </c>
      <c r="I2276">
        <v>2.7549999999999999</v>
      </c>
    </row>
    <row r="2277" spans="1:9">
      <c r="A2277" s="1">
        <v>39868</v>
      </c>
      <c r="B2277">
        <v>0.307</v>
      </c>
      <c r="C2277" s="285" t="s">
        <v>10</v>
      </c>
      <c r="D2277">
        <v>0.307</v>
      </c>
      <c r="F2277" s="1">
        <v>39868</v>
      </c>
      <c r="G2277">
        <v>2.7970000000000002</v>
      </c>
      <c r="H2277" s="285" t="s">
        <v>10</v>
      </c>
      <c r="I2277">
        <v>2.7970000000000002</v>
      </c>
    </row>
    <row r="2278" spans="1:9">
      <c r="A2278" s="1">
        <v>39869</v>
      </c>
      <c r="B2278">
        <v>0.30199999999999999</v>
      </c>
      <c r="C2278" s="285" t="s">
        <v>10</v>
      </c>
      <c r="D2278">
        <v>0.30199999999999999</v>
      </c>
      <c r="F2278" s="1">
        <v>39869</v>
      </c>
      <c r="G2278">
        <v>2.9279999999999999</v>
      </c>
      <c r="H2278" s="285" t="s">
        <v>10</v>
      </c>
      <c r="I2278">
        <v>2.9279999999999999</v>
      </c>
    </row>
    <row r="2279" spans="1:9">
      <c r="A2279" s="1">
        <v>39870</v>
      </c>
      <c r="B2279">
        <v>0.27200000000000002</v>
      </c>
      <c r="C2279" s="285" t="s">
        <v>10</v>
      </c>
      <c r="D2279">
        <v>0.27200000000000002</v>
      </c>
      <c r="F2279" s="1">
        <v>39870</v>
      </c>
      <c r="G2279">
        <v>2.9929999999999999</v>
      </c>
      <c r="H2279" s="285" t="s">
        <v>10</v>
      </c>
      <c r="I2279">
        <v>2.9929999999999999</v>
      </c>
    </row>
    <row r="2280" spans="1:9">
      <c r="A2280" s="1">
        <v>39871</v>
      </c>
      <c r="B2280">
        <v>0.252</v>
      </c>
      <c r="C2280" s="285" t="s">
        <v>10</v>
      </c>
      <c r="D2280">
        <v>0.252</v>
      </c>
      <c r="F2280" s="1">
        <v>39871</v>
      </c>
      <c r="G2280">
        <v>3.0150000000000001</v>
      </c>
      <c r="H2280" s="285" t="s">
        <v>10</v>
      </c>
      <c r="I2280">
        <v>3.0150000000000001</v>
      </c>
    </row>
    <row r="2281" spans="1:9">
      <c r="A2281" s="1">
        <v>39874</v>
      </c>
      <c r="B2281">
        <v>0.23799999999999999</v>
      </c>
      <c r="C2281" s="285" t="s">
        <v>10</v>
      </c>
      <c r="D2281">
        <v>0.23799999999999999</v>
      </c>
      <c r="F2281" s="1">
        <v>39874</v>
      </c>
      <c r="G2281">
        <v>2.8639999999999999</v>
      </c>
      <c r="H2281" s="285" t="s">
        <v>10</v>
      </c>
      <c r="I2281">
        <v>2.8639999999999999</v>
      </c>
    </row>
    <row r="2282" spans="1:9">
      <c r="A2282" s="1">
        <v>39875</v>
      </c>
      <c r="B2282">
        <v>0.25900000000000001</v>
      </c>
      <c r="C2282" s="285" t="s">
        <v>10</v>
      </c>
      <c r="D2282">
        <v>0.25900000000000001</v>
      </c>
      <c r="F2282" s="1">
        <v>39875</v>
      </c>
      <c r="G2282">
        <v>2.879</v>
      </c>
      <c r="H2282" s="285" t="s">
        <v>10</v>
      </c>
      <c r="I2282">
        <v>2.879</v>
      </c>
    </row>
    <row r="2283" spans="1:9">
      <c r="A2283" s="1">
        <v>39876</v>
      </c>
      <c r="B2283">
        <v>0.254</v>
      </c>
      <c r="C2283" s="285" t="s">
        <v>10</v>
      </c>
      <c r="D2283">
        <v>0.254</v>
      </c>
      <c r="F2283" s="1">
        <v>39876</v>
      </c>
      <c r="G2283">
        <v>2.976</v>
      </c>
      <c r="H2283" s="285" t="s">
        <v>10</v>
      </c>
      <c r="I2283">
        <v>2.976</v>
      </c>
    </row>
    <row r="2284" spans="1:9">
      <c r="A2284" s="1">
        <v>39877</v>
      </c>
      <c r="B2284">
        <v>0.192</v>
      </c>
      <c r="C2284" s="285" t="s">
        <v>10</v>
      </c>
      <c r="D2284">
        <v>0.192</v>
      </c>
      <c r="F2284" s="1">
        <v>39877</v>
      </c>
      <c r="G2284">
        <v>2.8129999999999997</v>
      </c>
      <c r="H2284" s="285" t="s">
        <v>10</v>
      </c>
      <c r="I2284">
        <v>2.8129999999999997</v>
      </c>
    </row>
    <row r="2285" spans="1:9">
      <c r="A2285" s="1">
        <v>39878</v>
      </c>
      <c r="B2285">
        <v>0.20100000000000001</v>
      </c>
      <c r="C2285" s="285" t="s">
        <v>10</v>
      </c>
      <c r="D2285">
        <v>0.20100000000000001</v>
      </c>
      <c r="F2285" s="1">
        <v>39878</v>
      </c>
      <c r="G2285">
        <v>2.8740000000000001</v>
      </c>
      <c r="H2285" s="285" t="s">
        <v>10</v>
      </c>
      <c r="I2285">
        <v>2.8740000000000001</v>
      </c>
    </row>
    <row r="2286" spans="1:9">
      <c r="A2286" s="1">
        <v>39881</v>
      </c>
      <c r="B2286">
        <v>0.20599999999999999</v>
      </c>
      <c r="C2286" s="285" t="s">
        <v>10</v>
      </c>
      <c r="D2286">
        <v>0.20599999999999999</v>
      </c>
      <c r="F2286" s="1">
        <v>39881</v>
      </c>
      <c r="G2286">
        <v>2.8609999999999998</v>
      </c>
      <c r="H2286" s="285" t="s">
        <v>10</v>
      </c>
      <c r="I2286">
        <v>2.8609999999999998</v>
      </c>
    </row>
    <row r="2287" spans="1:9">
      <c r="A2287" s="1">
        <v>39882</v>
      </c>
      <c r="B2287">
        <v>0.23799999999999999</v>
      </c>
      <c r="C2287" s="285" t="s">
        <v>10</v>
      </c>
      <c r="D2287">
        <v>0.23799999999999999</v>
      </c>
      <c r="F2287" s="1">
        <v>39882</v>
      </c>
      <c r="G2287">
        <v>3.0059999999999998</v>
      </c>
      <c r="H2287" s="285" t="s">
        <v>10</v>
      </c>
      <c r="I2287">
        <v>3.0059999999999998</v>
      </c>
    </row>
    <row r="2288" spans="1:9">
      <c r="A2288" s="1">
        <v>39883</v>
      </c>
      <c r="B2288">
        <v>0.223</v>
      </c>
      <c r="C2288" s="285" t="s">
        <v>10</v>
      </c>
      <c r="D2288">
        <v>0.223</v>
      </c>
      <c r="F2288" s="1">
        <v>39883</v>
      </c>
      <c r="G2288">
        <v>2.907</v>
      </c>
      <c r="H2288" s="285" t="s">
        <v>10</v>
      </c>
      <c r="I2288">
        <v>2.907</v>
      </c>
    </row>
    <row r="2289" spans="1:9">
      <c r="A2289" s="1">
        <v>39884</v>
      </c>
      <c r="B2289">
        <v>0.19600000000000001</v>
      </c>
      <c r="C2289" s="285" t="s">
        <v>10</v>
      </c>
      <c r="D2289">
        <v>0.19600000000000001</v>
      </c>
      <c r="F2289" s="1">
        <v>39884</v>
      </c>
      <c r="G2289">
        <v>2.855</v>
      </c>
      <c r="H2289" s="285" t="s">
        <v>10</v>
      </c>
      <c r="I2289">
        <v>2.855</v>
      </c>
    </row>
    <row r="2290" spans="1:9">
      <c r="A2290" s="1">
        <v>39885</v>
      </c>
      <c r="B2290">
        <v>0.193</v>
      </c>
      <c r="C2290" s="285" t="s">
        <v>10</v>
      </c>
      <c r="D2290">
        <v>0.193</v>
      </c>
      <c r="F2290" s="1">
        <v>39885</v>
      </c>
      <c r="G2290">
        <v>2.8919999999999999</v>
      </c>
      <c r="H2290" s="285" t="s">
        <v>10</v>
      </c>
      <c r="I2290">
        <v>2.8919999999999999</v>
      </c>
    </row>
    <row r="2291" spans="1:9">
      <c r="A2291" s="1">
        <v>39888</v>
      </c>
      <c r="B2291">
        <v>0.22900000000000001</v>
      </c>
      <c r="C2291" s="285" t="s">
        <v>10</v>
      </c>
      <c r="D2291">
        <v>0.22900000000000001</v>
      </c>
      <c r="F2291" s="1">
        <v>39888</v>
      </c>
      <c r="G2291">
        <v>2.9550000000000001</v>
      </c>
      <c r="H2291" s="285" t="s">
        <v>10</v>
      </c>
      <c r="I2291">
        <v>2.9550000000000001</v>
      </c>
    </row>
    <row r="2292" spans="1:9">
      <c r="A2292" s="1">
        <v>39889</v>
      </c>
      <c r="B2292">
        <v>0.23200000000000001</v>
      </c>
      <c r="C2292" s="285" t="s">
        <v>10</v>
      </c>
      <c r="D2292">
        <v>0.23200000000000001</v>
      </c>
      <c r="F2292" s="1">
        <v>39889</v>
      </c>
      <c r="G2292">
        <v>3.008</v>
      </c>
      <c r="H2292" s="285" t="s">
        <v>10</v>
      </c>
      <c r="I2292">
        <v>3.008</v>
      </c>
    </row>
    <row r="2293" spans="1:9">
      <c r="A2293" s="1">
        <v>39890</v>
      </c>
      <c r="B2293">
        <v>0.20300000000000001</v>
      </c>
      <c r="C2293" s="285" t="s">
        <v>10</v>
      </c>
      <c r="D2293">
        <v>0.20300000000000001</v>
      </c>
      <c r="F2293" s="1">
        <v>39890</v>
      </c>
      <c r="G2293">
        <v>2.5350000000000001</v>
      </c>
      <c r="H2293" s="285" t="s">
        <v>10</v>
      </c>
      <c r="I2293">
        <v>2.5350000000000001</v>
      </c>
    </row>
    <row r="2294" spans="1:9">
      <c r="A2294" s="1">
        <v>39891</v>
      </c>
      <c r="B2294">
        <v>0.191</v>
      </c>
      <c r="C2294" s="285" t="s">
        <v>10</v>
      </c>
      <c r="D2294">
        <v>0.191</v>
      </c>
      <c r="F2294" s="1">
        <v>39891</v>
      </c>
      <c r="G2294">
        <v>2.6040000000000001</v>
      </c>
      <c r="H2294" s="285" t="s">
        <v>10</v>
      </c>
      <c r="I2294">
        <v>2.6040000000000001</v>
      </c>
    </row>
    <row r="2295" spans="1:9">
      <c r="A2295" s="1">
        <v>39892</v>
      </c>
      <c r="B2295">
        <v>0.20599999999999999</v>
      </c>
      <c r="C2295" s="285" t="s">
        <v>10</v>
      </c>
      <c r="D2295">
        <v>0.20599999999999999</v>
      </c>
      <c r="F2295" s="1">
        <v>39892</v>
      </c>
      <c r="G2295">
        <v>2.6360000000000001</v>
      </c>
      <c r="H2295" s="285" t="s">
        <v>10</v>
      </c>
      <c r="I2295">
        <v>2.6360000000000001</v>
      </c>
    </row>
    <row r="2296" spans="1:9">
      <c r="A2296" s="1">
        <v>39895</v>
      </c>
      <c r="B2296">
        <v>0.193</v>
      </c>
      <c r="C2296" s="285" t="s">
        <v>10</v>
      </c>
      <c r="D2296">
        <v>0.193</v>
      </c>
      <c r="F2296" s="1">
        <v>39895</v>
      </c>
      <c r="G2296">
        <v>2.6539999999999999</v>
      </c>
      <c r="H2296" s="285" t="s">
        <v>10</v>
      </c>
      <c r="I2296">
        <v>2.6539999999999999</v>
      </c>
    </row>
    <row r="2297" spans="1:9">
      <c r="A2297" s="1">
        <v>39896</v>
      </c>
      <c r="B2297">
        <v>0.21099999999999999</v>
      </c>
      <c r="C2297" s="285" t="s">
        <v>10</v>
      </c>
      <c r="D2297">
        <v>0.21099999999999999</v>
      </c>
      <c r="F2297" s="1">
        <v>39896</v>
      </c>
      <c r="G2297">
        <v>2.7029999999999998</v>
      </c>
      <c r="H2297" s="285" t="s">
        <v>10</v>
      </c>
      <c r="I2297">
        <v>2.7029999999999998</v>
      </c>
    </row>
    <row r="2298" spans="1:9">
      <c r="A2298" s="1">
        <v>39897</v>
      </c>
      <c r="B2298">
        <v>0.188</v>
      </c>
      <c r="C2298" s="285" t="s">
        <v>10</v>
      </c>
      <c r="D2298">
        <v>0.188</v>
      </c>
      <c r="F2298" s="1">
        <v>39897</v>
      </c>
      <c r="G2298">
        <v>2.786</v>
      </c>
      <c r="H2298" s="285" t="s">
        <v>10</v>
      </c>
      <c r="I2298">
        <v>2.786</v>
      </c>
    </row>
    <row r="2299" spans="1:9">
      <c r="A2299" s="1">
        <v>39898</v>
      </c>
      <c r="B2299">
        <v>0.14499999999999999</v>
      </c>
      <c r="C2299" s="285" t="s">
        <v>10</v>
      </c>
      <c r="D2299">
        <v>0.14499999999999999</v>
      </c>
      <c r="F2299" s="1">
        <v>39898</v>
      </c>
      <c r="G2299">
        <v>2.7410000000000001</v>
      </c>
      <c r="H2299" s="285" t="s">
        <v>10</v>
      </c>
      <c r="I2299">
        <v>2.7410000000000001</v>
      </c>
    </row>
    <row r="2300" spans="1:9">
      <c r="A2300" s="1">
        <v>39899</v>
      </c>
      <c r="B2300">
        <v>0.13200000000000001</v>
      </c>
      <c r="C2300" s="285" t="s">
        <v>10</v>
      </c>
      <c r="D2300">
        <v>0.13200000000000001</v>
      </c>
      <c r="F2300" s="1">
        <v>39899</v>
      </c>
      <c r="G2300">
        <v>2.7589999999999999</v>
      </c>
      <c r="H2300" s="285" t="s">
        <v>10</v>
      </c>
      <c r="I2300">
        <v>2.7589999999999999</v>
      </c>
    </row>
    <row r="2301" spans="1:9">
      <c r="A2301" s="1">
        <v>39902</v>
      </c>
      <c r="B2301">
        <v>0.13200000000000001</v>
      </c>
      <c r="C2301" s="285" t="s">
        <v>10</v>
      </c>
      <c r="D2301">
        <v>0.13200000000000001</v>
      </c>
      <c r="F2301" s="1">
        <v>39902</v>
      </c>
      <c r="G2301">
        <v>2.714</v>
      </c>
      <c r="H2301" s="285" t="s">
        <v>10</v>
      </c>
      <c r="I2301">
        <v>2.714</v>
      </c>
    </row>
    <row r="2302" spans="1:9">
      <c r="A2302" s="1">
        <v>39903</v>
      </c>
      <c r="B2302">
        <v>0.20599999999999999</v>
      </c>
      <c r="C2302" s="285" t="s">
        <v>10</v>
      </c>
      <c r="D2302">
        <v>0.20599999999999999</v>
      </c>
      <c r="F2302" s="1">
        <v>39903</v>
      </c>
      <c r="G2302">
        <v>2.665</v>
      </c>
      <c r="H2302" s="285" t="s">
        <v>10</v>
      </c>
      <c r="I2302">
        <v>2.665</v>
      </c>
    </row>
    <row r="2303" spans="1:9">
      <c r="A2303" s="1">
        <v>39904</v>
      </c>
      <c r="B2303">
        <v>0.20300000000000001</v>
      </c>
      <c r="C2303" s="285" t="s">
        <v>10</v>
      </c>
      <c r="D2303">
        <v>0.20300000000000001</v>
      </c>
      <c r="F2303" s="1">
        <v>39904</v>
      </c>
      <c r="G2303">
        <v>2.6560000000000001</v>
      </c>
      <c r="H2303" s="285" t="s">
        <v>10</v>
      </c>
      <c r="I2303">
        <v>2.6560000000000001</v>
      </c>
    </row>
    <row r="2304" spans="1:9">
      <c r="A2304" s="1">
        <v>39905</v>
      </c>
      <c r="B2304">
        <v>0.21099999999999999</v>
      </c>
      <c r="C2304" s="285" t="s">
        <v>10</v>
      </c>
      <c r="D2304">
        <v>0.21099999999999999</v>
      </c>
      <c r="F2304" s="1">
        <v>39905</v>
      </c>
      <c r="G2304">
        <v>2.7679999999999998</v>
      </c>
      <c r="H2304" s="285" t="s">
        <v>10</v>
      </c>
      <c r="I2304">
        <v>2.7679999999999998</v>
      </c>
    </row>
    <row r="2305" spans="1:9">
      <c r="A2305" s="1">
        <v>39906</v>
      </c>
      <c r="B2305">
        <v>0.20599999999999999</v>
      </c>
      <c r="C2305" s="285" t="s">
        <v>10</v>
      </c>
      <c r="D2305">
        <v>0.20599999999999999</v>
      </c>
      <c r="F2305" s="1">
        <v>39906</v>
      </c>
      <c r="G2305">
        <v>2.887</v>
      </c>
      <c r="H2305" s="285" t="s">
        <v>10</v>
      </c>
      <c r="I2305">
        <v>2.887</v>
      </c>
    </row>
    <row r="2306" spans="1:9">
      <c r="A2306" s="1">
        <v>39909</v>
      </c>
      <c r="B2306">
        <v>0.191</v>
      </c>
      <c r="C2306" s="285" t="s">
        <v>10</v>
      </c>
      <c r="D2306">
        <v>0.191</v>
      </c>
      <c r="F2306" s="1">
        <v>39909</v>
      </c>
      <c r="G2306">
        <v>2.9239999999999999</v>
      </c>
      <c r="H2306" s="285" t="s">
        <v>10</v>
      </c>
      <c r="I2306">
        <v>2.9239999999999999</v>
      </c>
    </row>
    <row r="2307" spans="1:9">
      <c r="A2307" s="1">
        <v>39910</v>
      </c>
      <c r="B2307">
        <v>0.19600000000000001</v>
      </c>
      <c r="C2307" s="285" t="s">
        <v>10</v>
      </c>
      <c r="D2307">
        <v>0.19600000000000001</v>
      </c>
      <c r="F2307" s="1">
        <v>39910</v>
      </c>
      <c r="G2307">
        <v>2.8980000000000001</v>
      </c>
      <c r="H2307" s="285" t="s">
        <v>10</v>
      </c>
      <c r="I2307">
        <v>2.8980000000000001</v>
      </c>
    </row>
    <row r="2308" spans="1:9">
      <c r="A2308" s="1">
        <v>39911</v>
      </c>
      <c r="B2308">
        <v>0.18099999999999999</v>
      </c>
      <c r="C2308" s="285" t="s">
        <v>10</v>
      </c>
      <c r="D2308">
        <v>0.18099999999999999</v>
      </c>
      <c r="F2308" s="1">
        <v>39911</v>
      </c>
      <c r="G2308">
        <v>2.8580000000000001</v>
      </c>
      <c r="H2308" s="285" t="s">
        <v>10</v>
      </c>
      <c r="I2308">
        <v>2.8580000000000001</v>
      </c>
    </row>
    <row r="2309" spans="1:9">
      <c r="A2309" s="1">
        <v>39912</v>
      </c>
      <c r="B2309">
        <v>0.18099999999999999</v>
      </c>
      <c r="C2309" s="285" t="s">
        <v>10</v>
      </c>
      <c r="D2309">
        <v>0.18099999999999999</v>
      </c>
      <c r="F2309" s="1">
        <v>39912</v>
      </c>
      <c r="G2309">
        <v>2.923</v>
      </c>
      <c r="H2309" s="285" t="s">
        <v>10</v>
      </c>
      <c r="I2309">
        <v>2.923</v>
      </c>
    </row>
    <row r="2310" spans="1:9">
      <c r="A2310" s="1">
        <v>39913</v>
      </c>
      <c r="B2310">
        <v>0.18099999999999999</v>
      </c>
      <c r="C2310" s="285" t="s">
        <v>10</v>
      </c>
      <c r="D2310">
        <v>0.18099999999999999</v>
      </c>
      <c r="F2310" s="1">
        <v>39913</v>
      </c>
      <c r="G2310">
        <v>2.9239999999999999</v>
      </c>
      <c r="H2310" s="285" t="s">
        <v>10</v>
      </c>
      <c r="I2310">
        <v>2.9239999999999999</v>
      </c>
    </row>
    <row r="2311" spans="1:9">
      <c r="A2311" s="1">
        <v>39916</v>
      </c>
      <c r="B2311">
        <v>0.17199999999999999</v>
      </c>
      <c r="C2311" s="285" t="s">
        <v>10</v>
      </c>
      <c r="D2311">
        <v>0.17199999999999999</v>
      </c>
      <c r="F2311" s="1">
        <v>39916</v>
      </c>
      <c r="G2311">
        <v>2.86</v>
      </c>
      <c r="H2311" s="285" t="s">
        <v>10</v>
      </c>
      <c r="I2311">
        <v>2.86</v>
      </c>
    </row>
    <row r="2312" spans="1:9">
      <c r="A2312" s="1">
        <v>39917</v>
      </c>
      <c r="B2312">
        <v>0.16700000000000001</v>
      </c>
      <c r="C2312" s="285" t="s">
        <v>10</v>
      </c>
      <c r="D2312">
        <v>0.16700000000000001</v>
      </c>
      <c r="F2312" s="1">
        <v>39917</v>
      </c>
      <c r="G2312">
        <v>2.786</v>
      </c>
      <c r="H2312" s="285" t="s">
        <v>10</v>
      </c>
      <c r="I2312">
        <v>2.786</v>
      </c>
    </row>
    <row r="2313" spans="1:9">
      <c r="A2313" s="1">
        <v>39918</v>
      </c>
      <c r="B2313">
        <v>0.14599999999999999</v>
      </c>
      <c r="C2313" s="285" t="s">
        <v>10</v>
      </c>
      <c r="D2313">
        <v>0.14599999999999999</v>
      </c>
      <c r="F2313" s="1">
        <v>39918</v>
      </c>
      <c r="G2313">
        <v>2.766</v>
      </c>
      <c r="H2313" s="285" t="s">
        <v>10</v>
      </c>
      <c r="I2313">
        <v>2.766</v>
      </c>
    </row>
    <row r="2314" spans="1:9">
      <c r="A2314" s="1">
        <v>39919</v>
      </c>
      <c r="B2314">
        <v>0.127</v>
      </c>
      <c r="C2314" s="285" t="s">
        <v>10</v>
      </c>
      <c r="D2314">
        <v>0.127</v>
      </c>
      <c r="F2314" s="1">
        <v>39919</v>
      </c>
      <c r="G2314">
        <v>2.8319999999999999</v>
      </c>
      <c r="H2314" s="285" t="s">
        <v>10</v>
      </c>
      <c r="I2314">
        <v>2.8319999999999999</v>
      </c>
    </row>
    <row r="2315" spans="1:9">
      <c r="A2315" s="1">
        <v>39920</v>
      </c>
      <c r="B2315">
        <v>0.13500000000000001</v>
      </c>
      <c r="C2315" s="285" t="s">
        <v>10</v>
      </c>
      <c r="D2315">
        <v>0.13500000000000001</v>
      </c>
      <c r="F2315" s="1">
        <v>39920</v>
      </c>
      <c r="G2315">
        <v>2.9470000000000001</v>
      </c>
      <c r="H2315" s="285" t="s">
        <v>10</v>
      </c>
      <c r="I2315">
        <v>2.9470000000000001</v>
      </c>
    </row>
    <row r="2316" spans="1:9">
      <c r="A2316" s="1">
        <v>39923</v>
      </c>
      <c r="B2316">
        <v>0.127</v>
      </c>
      <c r="C2316" s="285" t="s">
        <v>10</v>
      </c>
      <c r="D2316">
        <v>0.127</v>
      </c>
      <c r="F2316" s="1">
        <v>39923</v>
      </c>
      <c r="G2316">
        <v>2.8380000000000001</v>
      </c>
      <c r="H2316" s="285" t="s">
        <v>10</v>
      </c>
      <c r="I2316">
        <v>2.8380000000000001</v>
      </c>
    </row>
    <row r="2317" spans="1:9">
      <c r="A2317" s="1">
        <v>39924</v>
      </c>
      <c r="B2317">
        <v>0.14699999999999999</v>
      </c>
      <c r="C2317" s="285" t="s">
        <v>10</v>
      </c>
      <c r="D2317">
        <v>0.14699999999999999</v>
      </c>
      <c r="F2317" s="1">
        <v>39924</v>
      </c>
      <c r="G2317">
        <v>2.899</v>
      </c>
      <c r="H2317" s="285" t="s">
        <v>10</v>
      </c>
      <c r="I2317">
        <v>2.899</v>
      </c>
    </row>
    <row r="2318" spans="1:9">
      <c r="A2318" s="1">
        <v>39925</v>
      </c>
      <c r="B2318">
        <v>0.13600000000000001</v>
      </c>
      <c r="C2318" s="285" t="s">
        <v>10</v>
      </c>
      <c r="D2318">
        <v>0.13600000000000001</v>
      </c>
      <c r="F2318" s="1">
        <v>39925</v>
      </c>
      <c r="G2318">
        <v>2.9420000000000002</v>
      </c>
      <c r="H2318" s="285" t="s">
        <v>10</v>
      </c>
      <c r="I2318">
        <v>2.9420000000000002</v>
      </c>
    </row>
    <row r="2319" spans="1:9">
      <c r="A2319" s="1">
        <v>39926</v>
      </c>
      <c r="B2319">
        <v>0.10100000000000001</v>
      </c>
      <c r="C2319" s="285" t="s">
        <v>10</v>
      </c>
      <c r="D2319">
        <v>0.10100000000000001</v>
      </c>
      <c r="F2319" s="1">
        <v>39926</v>
      </c>
      <c r="G2319">
        <v>2.9210000000000003</v>
      </c>
      <c r="H2319" s="285" t="s">
        <v>10</v>
      </c>
      <c r="I2319">
        <v>2.9210000000000003</v>
      </c>
    </row>
    <row r="2320" spans="1:9">
      <c r="A2320" s="1">
        <v>39927</v>
      </c>
      <c r="B2320">
        <v>0.10100000000000001</v>
      </c>
      <c r="C2320" s="285" t="s">
        <v>10</v>
      </c>
      <c r="D2320">
        <v>0.10100000000000001</v>
      </c>
      <c r="F2320" s="1">
        <v>39927</v>
      </c>
      <c r="G2320">
        <v>2.992</v>
      </c>
      <c r="H2320" s="285" t="s">
        <v>10</v>
      </c>
      <c r="I2320">
        <v>2.992</v>
      </c>
    </row>
    <row r="2321" spans="1:9">
      <c r="A2321" s="1">
        <v>39930</v>
      </c>
      <c r="B2321">
        <v>8.8999999999999996E-2</v>
      </c>
      <c r="C2321" s="285" t="s">
        <v>10</v>
      </c>
      <c r="D2321">
        <v>8.8999999999999996E-2</v>
      </c>
      <c r="F2321" s="1">
        <v>39930</v>
      </c>
      <c r="G2321">
        <v>2.91</v>
      </c>
      <c r="H2321" s="285" t="s">
        <v>10</v>
      </c>
      <c r="I2321">
        <v>2.91</v>
      </c>
    </row>
    <row r="2322" spans="1:9">
      <c r="A2322" s="1">
        <v>39931</v>
      </c>
      <c r="B2322">
        <v>0.122</v>
      </c>
      <c r="C2322" s="285" t="s">
        <v>10</v>
      </c>
      <c r="D2322">
        <v>0.122</v>
      </c>
      <c r="F2322" s="1">
        <v>39931</v>
      </c>
      <c r="G2322">
        <v>3.0089999999999999</v>
      </c>
      <c r="H2322" s="285" t="s">
        <v>10</v>
      </c>
      <c r="I2322">
        <v>3.0089999999999999</v>
      </c>
    </row>
    <row r="2323" spans="1:9">
      <c r="A2323" s="1">
        <v>39932</v>
      </c>
      <c r="B2323">
        <v>9.6000000000000002E-2</v>
      </c>
      <c r="C2323" s="285" t="s">
        <v>10</v>
      </c>
      <c r="D2323">
        <v>9.6000000000000002E-2</v>
      </c>
      <c r="F2323" s="1">
        <v>39932</v>
      </c>
      <c r="G2323">
        <v>3.109</v>
      </c>
      <c r="H2323" s="285" t="s">
        <v>10</v>
      </c>
      <c r="I2323">
        <v>3.109</v>
      </c>
    </row>
    <row r="2324" spans="1:9">
      <c r="A2324" s="1">
        <v>39933</v>
      </c>
      <c r="B2324">
        <v>0.13</v>
      </c>
      <c r="C2324" s="285" t="s">
        <v>10</v>
      </c>
      <c r="D2324">
        <v>0.13</v>
      </c>
      <c r="F2324" s="1">
        <v>39933</v>
      </c>
      <c r="G2324">
        <v>3.121</v>
      </c>
      <c r="H2324" s="285" t="s">
        <v>10</v>
      </c>
      <c r="I2324">
        <v>3.121</v>
      </c>
    </row>
    <row r="2325" spans="1:9">
      <c r="A2325" s="1">
        <v>39934</v>
      </c>
      <c r="B2325">
        <v>0.14799999999999999</v>
      </c>
      <c r="C2325" s="285" t="s">
        <v>10</v>
      </c>
      <c r="D2325">
        <v>0.14799999999999999</v>
      </c>
      <c r="F2325" s="1">
        <v>39934</v>
      </c>
      <c r="G2325">
        <v>3.1549999999999998</v>
      </c>
      <c r="H2325" s="285" t="s">
        <v>10</v>
      </c>
      <c r="I2325">
        <v>3.1549999999999998</v>
      </c>
    </row>
    <row r="2326" spans="1:9">
      <c r="A2326" s="1">
        <v>39937</v>
      </c>
      <c r="B2326">
        <v>0.184</v>
      </c>
      <c r="C2326" s="285" t="s">
        <v>10</v>
      </c>
      <c r="D2326">
        <v>0.184</v>
      </c>
      <c r="F2326" s="1">
        <v>39937</v>
      </c>
      <c r="G2326">
        <v>3.153</v>
      </c>
      <c r="H2326" s="285" t="s">
        <v>10</v>
      </c>
      <c r="I2326">
        <v>3.153</v>
      </c>
    </row>
    <row r="2327" spans="1:9">
      <c r="A2327" s="1">
        <v>39938</v>
      </c>
      <c r="B2327">
        <v>0.188</v>
      </c>
      <c r="C2327" s="285" t="s">
        <v>10</v>
      </c>
      <c r="D2327">
        <v>0.188</v>
      </c>
      <c r="F2327" s="1">
        <v>39938</v>
      </c>
      <c r="G2327">
        <v>3.161</v>
      </c>
      <c r="H2327" s="285" t="s">
        <v>10</v>
      </c>
      <c r="I2327">
        <v>3.161</v>
      </c>
    </row>
    <row r="2328" spans="1:9">
      <c r="A2328" s="1">
        <v>39939</v>
      </c>
      <c r="B2328">
        <v>0.184</v>
      </c>
      <c r="C2328" s="285" t="s">
        <v>10</v>
      </c>
      <c r="D2328">
        <v>0.184</v>
      </c>
      <c r="F2328" s="1">
        <v>39939</v>
      </c>
      <c r="G2328">
        <v>3.1629999999999998</v>
      </c>
      <c r="H2328" s="285" t="s">
        <v>10</v>
      </c>
      <c r="I2328">
        <v>3.1629999999999998</v>
      </c>
    </row>
    <row r="2329" spans="1:9">
      <c r="A2329" s="1">
        <v>39940</v>
      </c>
      <c r="B2329">
        <v>0.183</v>
      </c>
      <c r="C2329" s="285" t="s">
        <v>10</v>
      </c>
      <c r="D2329">
        <v>0.183</v>
      </c>
      <c r="F2329" s="1">
        <v>39940</v>
      </c>
      <c r="G2329">
        <v>3.339</v>
      </c>
      <c r="H2329" s="285" t="s">
        <v>10</v>
      </c>
      <c r="I2329">
        <v>3.339</v>
      </c>
    </row>
    <row r="2330" spans="1:9">
      <c r="A2330" s="1">
        <v>39941</v>
      </c>
      <c r="B2330">
        <v>0.17599999999999999</v>
      </c>
      <c r="C2330" s="285" t="s">
        <v>10</v>
      </c>
      <c r="D2330">
        <v>0.17599999999999999</v>
      </c>
      <c r="F2330" s="1">
        <v>39941</v>
      </c>
      <c r="G2330">
        <v>3.2869999999999999</v>
      </c>
      <c r="H2330" s="285" t="s">
        <v>10</v>
      </c>
      <c r="I2330">
        <v>3.2869999999999999</v>
      </c>
    </row>
    <row r="2331" spans="1:9">
      <c r="A2331" s="1">
        <v>39944</v>
      </c>
      <c r="B2331">
        <v>0.16500000000000001</v>
      </c>
      <c r="C2331" s="285" t="s">
        <v>10</v>
      </c>
      <c r="D2331">
        <v>0.16500000000000001</v>
      </c>
      <c r="F2331" s="1">
        <v>39944</v>
      </c>
      <c r="G2331">
        <v>3.1669999999999998</v>
      </c>
      <c r="H2331" s="285" t="s">
        <v>10</v>
      </c>
      <c r="I2331">
        <v>3.1669999999999998</v>
      </c>
    </row>
    <row r="2332" spans="1:9">
      <c r="A2332" s="1">
        <v>39945</v>
      </c>
      <c r="B2332">
        <v>0.186</v>
      </c>
      <c r="C2332" s="285" t="s">
        <v>10</v>
      </c>
      <c r="D2332">
        <v>0.186</v>
      </c>
      <c r="F2332" s="1">
        <v>39945</v>
      </c>
      <c r="G2332">
        <v>3.1749999999999998</v>
      </c>
      <c r="H2332" s="285" t="s">
        <v>10</v>
      </c>
      <c r="I2332">
        <v>3.1749999999999998</v>
      </c>
    </row>
    <row r="2333" spans="1:9">
      <c r="A2333" s="1">
        <v>39946</v>
      </c>
      <c r="B2333">
        <v>0.17</v>
      </c>
      <c r="C2333" s="285" t="s">
        <v>10</v>
      </c>
      <c r="D2333">
        <v>0.17</v>
      </c>
      <c r="F2333" s="1">
        <v>39946</v>
      </c>
      <c r="G2333">
        <v>3.121</v>
      </c>
      <c r="H2333" s="285" t="s">
        <v>10</v>
      </c>
      <c r="I2333">
        <v>3.121</v>
      </c>
    </row>
    <row r="2334" spans="1:9">
      <c r="A2334" s="1">
        <v>39947</v>
      </c>
      <c r="B2334">
        <v>0.157</v>
      </c>
      <c r="C2334" s="285" t="s">
        <v>10</v>
      </c>
      <c r="D2334">
        <v>0.157</v>
      </c>
      <c r="F2334" s="1">
        <v>39947</v>
      </c>
      <c r="G2334">
        <v>3.09</v>
      </c>
      <c r="H2334" s="285" t="s">
        <v>10</v>
      </c>
      <c r="I2334">
        <v>3.09</v>
      </c>
    </row>
    <row r="2335" spans="1:9">
      <c r="A2335" s="1">
        <v>39948</v>
      </c>
      <c r="B2335">
        <v>0.161</v>
      </c>
      <c r="C2335" s="285" t="s">
        <v>10</v>
      </c>
      <c r="D2335">
        <v>0.161</v>
      </c>
      <c r="F2335" s="1">
        <v>39948</v>
      </c>
      <c r="G2335">
        <v>3.1360000000000001</v>
      </c>
      <c r="H2335" s="285" t="s">
        <v>10</v>
      </c>
      <c r="I2335">
        <v>3.1360000000000001</v>
      </c>
    </row>
    <row r="2336" spans="1:9">
      <c r="A2336" s="1">
        <v>39951</v>
      </c>
      <c r="B2336">
        <v>0.16200000000000001</v>
      </c>
      <c r="C2336" s="285" t="s">
        <v>10</v>
      </c>
      <c r="D2336">
        <v>0.16200000000000001</v>
      </c>
      <c r="F2336" s="1">
        <v>39951</v>
      </c>
      <c r="G2336">
        <v>3.2320000000000002</v>
      </c>
      <c r="H2336" s="285" t="s">
        <v>10</v>
      </c>
      <c r="I2336">
        <v>3.2320000000000002</v>
      </c>
    </row>
    <row r="2337" spans="1:9">
      <c r="A2337" s="1">
        <v>39952</v>
      </c>
      <c r="B2337">
        <v>0.18099999999999999</v>
      </c>
      <c r="C2337" s="285" t="s">
        <v>10</v>
      </c>
      <c r="D2337">
        <v>0.18099999999999999</v>
      </c>
      <c r="F2337" s="1">
        <v>39952</v>
      </c>
      <c r="G2337">
        <v>3.2450000000000001</v>
      </c>
      <c r="H2337" s="285" t="s">
        <v>10</v>
      </c>
      <c r="I2337">
        <v>3.2450000000000001</v>
      </c>
    </row>
    <row r="2338" spans="1:9">
      <c r="A2338" s="1">
        <v>39953</v>
      </c>
      <c r="B2338">
        <v>0.17199999999999999</v>
      </c>
      <c r="C2338" s="285" t="s">
        <v>10</v>
      </c>
      <c r="D2338">
        <v>0.17199999999999999</v>
      </c>
      <c r="F2338" s="1">
        <v>39953</v>
      </c>
      <c r="G2338">
        <v>3.1930000000000001</v>
      </c>
      <c r="H2338" s="285" t="s">
        <v>10</v>
      </c>
      <c r="I2338">
        <v>3.1930000000000001</v>
      </c>
    </row>
    <row r="2339" spans="1:9">
      <c r="A2339" s="1">
        <v>39954</v>
      </c>
      <c r="B2339">
        <v>0.18099999999999999</v>
      </c>
      <c r="C2339" s="285" t="s">
        <v>10</v>
      </c>
      <c r="D2339">
        <v>0.18099999999999999</v>
      </c>
      <c r="F2339" s="1">
        <v>39954</v>
      </c>
      <c r="G2339">
        <v>3.3660000000000001</v>
      </c>
      <c r="H2339" s="285" t="s">
        <v>10</v>
      </c>
      <c r="I2339">
        <v>3.3660000000000001</v>
      </c>
    </row>
    <row r="2340" spans="1:9">
      <c r="A2340" s="1">
        <v>39955</v>
      </c>
      <c r="B2340">
        <v>0.17899999999999999</v>
      </c>
      <c r="C2340" s="285" t="s">
        <v>10</v>
      </c>
      <c r="D2340">
        <v>0.17899999999999999</v>
      </c>
      <c r="F2340" s="1">
        <v>39955</v>
      </c>
      <c r="G2340">
        <v>3.4510000000000001</v>
      </c>
      <c r="H2340" s="285" t="s">
        <v>10</v>
      </c>
      <c r="I2340">
        <v>3.4510000000000001</v>
      </c>
    </row>
    <row r="2341" spans="1:9">
      <c r="A2341" s="1">
        <v>39958</v>
      </c>
      <c r="B2341">
        <v>0.17899999999999999</v>
      </c>
      <c r="C2341" s="285" t="s">
        <v>10</v>
      </c>
      <c r="D2341">
        <v>0.17899999999999999</v>
      </c>
      <c r="F2341" s="1">
        <v>39958</v>
      </c>
      <c r="G2341">
        <v>3.4510000000000001</v>
      </c>
      <c r="H2341" s="285" t="s">
        <v>10</v>
      </c>
      <c r="I2341">
        <v>3.4510000000000001</v>
      </c>
    </row>
    <row r="2342" spans="1:9">
      <c r="A2342" s="1">
        <v>39959</v>
      </c>
      <c r="B2342">
        <v>0.17499999999999999</v>
      </c>
      <c r="C2342" s="285" t="s">
        <v>10</v>
      </c>
      <c r="D2342">
        <v>0.17499999999999999</v>
      </c>
      <c r="F2342" s="1">
        <v>39959</v>
      </c>
      <c r="G2342">
        <v>3.5489999999999999</v>
      </c>
      <c r="H2342" s="285" t="s">
        <v>10</v>
      </c>
      <c r="I2342">
        <v>3.5489999999999999</v>
      </c>
    </row>
    <row r="2343" spans="1:9">
      <c r="A2343" s="1">
        <v>39960</v>
      </c>
      <c r="B2343">
        <v>0.16</v>
      </c>
      <c r="C2343" s="285" t="s">
        <v>10</v>
      </c>
      <c r="D2343">
        <v>0.16</v>
      </c>
      <c r="F2343" s="1">
        <v>39960</v>
      </c>
      <c r="G2343">
        <v>3.74</v>
      </c>
      <c r="H2343" s="285" t="s">
        <v>10</v>
      </c>
      <c r="I2343">
        <v>3.74</v>
      </c>
    </row>
    <row r="2344" spans="1:9">
      <c r="A2344" s="1">
        <v>39961</v>
      </c>
      <c r="B2344">
        <v>0.13800000000000001</v>
      </c>
      <c r="C2344" s="285" t="s">
        <v>10</v>
      </c>
      <c r="D2344">
        <v>0.13800000000000001</v>
      </c>
      <c r="F2344" s="1">
        <v>39961</v>
      </c>
      <c r="G2344">
        <v>3.6139999999999999</v>
      </c>
      <c r="H2344" s="285" t="s">
        <v>10</v>
      </c>
      <c r="I2344">
        <v>3.6139999999999999</v>
      </c>
    </row>
    <row r="2345" spans="1:9">
      <c r="A2345" s="1">
        <v>39962</v>
      </c>
      <c r="B2345">
        <v>0.13500000000000001</v>
      </c>
      <c r="C2345" s="285" t="s">
        <v>10</v>
      </c>
      <c r="D2345">
        <v>0.13500000000000001</v>
      </c>
      <c r="F2345" s="1">
        <v>39962</v>
      </c>
      <c r="G2345">
        <v>3.4609999999999999</v>
      </c>
      <c r="H2345" s="285" t="s">
        <v>10</v>
      </c>
      <c r="I2345">
        <v>3.4609999999999999</v>
      </c>
    </row>
    <row r="2346" spans="1:9">
      <c r="A2346" s="1">
        <v>39965</v>
      </c>
      <c r="B2346">
        <v>9.6000000000000002E-2</v>
      </c>
      <c r="C2346" s="285" t="s">
        <v>10</v>
      </c>
      <c r="D2346">
        <v>9.6000000000000002E-2</v>
      </c>
      <c r="F2346" s="1">
        <v>39965</v>
      </c>
      <c r="G2346">
        <v>3.6749999999999998</v>
      </c>
      <c r="H2346" s="285" t="s">
        <v>10</v>
      </c>
      <c r="I2346">
        <v>3.6749999999999998</v>
      </c>
    </row>
    <row r="2347" spans="1:9">
      <c r="A2347" s="1">
        <v>39966</v>
      </c>
      <c r="B2347">
        <v>0.13100000000000001</v>
      </c>
      <c r="C2347" s="285" t="s">
        <v>10</v>
      </c>
      <c r="D2347">
        <v>0.13100000000000001</v>
      </c>
      <c r="F2347" s="1">
        <v>39966</v>
      </c>
      <c r="G2347">
        <v>3.6150000000000002</v>
      </c>
      <c r="H2347" s="285" t="s">
        <v>10</v>
      </c>
      <c r="I2347">
        <v>3.6150000000000002</v>
      </c>
    </row>
    <row r="2348" spans="1:9">
      <c r="A2348" s="1">
        <v>39967</v>
      </c>
      <c r="B2348">
        <v>0.127</v>
      </c>
      <c r="C2348" s="285" t="s">
        <v>10</v>
      </c>
      <c r="D2348">
        <v>0.127</v>
      </c>
      <c r="F2348" s="1">
        <v>39967</v>
      </c>
      <c r="G2348">
        <v>3.5419999999999998</v>
      </c>
      <c r="H2348" s="285" t="s">
        <v>10</v>
      </c>
      <c r="I2348">
        <v>3.5419999999999998</v>
      </c>
    </row>
    <row r="2349" spans="1:9">
      <c r="A2349" s="1">
        <v>39968</v>
      </c>
      <c r="B2349">
        <v>0.14199999999999999</v>
      </c>
      <c r="C2349" s="285" t="s">
        <v>10</v>
      </c>
      <c r="D2349">
        <v>0.14199999999999999</v>
      </c>
      <c r="F2349" s="1">
        <v>39968</v>
      </c>
      <c r="G2349">
        <v>3.7119999999999997</v>
      </c>
      <c r="H2349" s="285" t="s">
        <v>10</v>
      </c>
      <c r="I2349">
        <v>3.7119999999999997</v>
      </c>
    </row>
    <row r="2350" spans="1:9">
      <c r="A2350" s="1">
        <v>39969</v>
      </c>
      <c r="B2350">
        <v>0.183</v>
      </c>
      <c r="C2350" s="285" t="s">
        <v>10</v>
      </c>
      <c r="D2350">
        <v>0.183</v>
      </c>
      <c r="F2350" s="1">
        <v>39969</v>
      </c>
      <c r="G2350">
        <v>3.83</v>
      </c>
      <c r="H2350" s="285" t="s">
        <v>10</v>
      </c>
      <c r="I2350">
        <v>3.83</v>
      </c>
    </row>
    <row r="2351" spans="1:9">
      <c r="A2351" s="1">
        <v>39972</v>
      </c>
      <c r="B2351">
        <v>0.17799999999999999</v>
      </c>
      <c r="C2351" s="285" t="s">
        <v>10</v>
      </c>
      <c r="D2351">
        <v>0.17799999999999999</v>
      </c>
      <c r="F2351" s="1">
        <v>39972</v>
      </c>
      <c r="G2351">
        <v>3.8759999999999999</v>
      </c>
      <c r="H2351" s="285" t="s">
        <v>10</v>
      </c>
      <c r="I2351">
        <v>3.8759999999999999</v>
      </c>
    </row>
    <row r="2352" spans="1:9">
      <c r="A2352" s="1">
        <v>39973</v>
      </c>
      <c r="B2352">
        <v>0.17499999999999999</v>
      </c>
      <c r="C2352" s="285" t="s">
        <v>10</v>
      </c>
      <c r="D2352">
        <v>0.17499999999999999</v>
      </c>
      <c r="F2352" s="1">
        <v>39973</v>
      </c>
      <c r="G2352">
        <v>3.8580000000000001</v>
      </c>
      <c r="H2352" s="285" t="s">
        <v>10</v>
      </c>
      <c r="I2352">
        <v>3.8580000000000001</v>
      </c>
    </row>
    <row r="2353" spans="1:9">
      <c r="A2353" s="1">
        <v>39974</v>
      </c>
      <c r="B2353">
        <v>0.17799999999999999</v>
      </c>
      <c r="C2353" s="285" t="s">
        <v>10</v>
      </c>
      <c r="D2353">
        <v>0.17799999999999999</v>
      </c>
      <c r="F2353" s="1">
        <v>39974</v>
      </c>
      <c r="G2353">
        <v>3.948</v>
      </c>
      <c r="H2353" s="285" t="s">
        <v>10</v>
      </c>
      <c r="I2353">
        <v>3.948</v>
      </c>
    </row>
    <row r="2354" spans="1:9">
      <c r="A2354" s="1">
        <v>39975</v>
      </c>
      <c r="B2354">
        <v>0.17499999999999999</v>
      </c>
      <c r="C2354" s="285" t="s">
        <v>10</v>
      </c>
      <c r="D2354">
        <v>0.17499999999999999</v>
      </c>
      <c r="F2354" s="1">
        <v>39975</v>
      </c>
      <c r="G2354">
        <v>3.8559999999999999</v>
      </c>
      <c r="H2354" s="285" t="s">
        <v>10</v>
      </c>
      <c r="I2354">
        <v>3.8559999999999999</v>
      </c>
    </row>
    <row r="2355" spans="1:9">
      <c r="A2355" s="1">
        <v>39976</v>
      </c>
      <c r="B2355">
        <v>0.17</v>
      </c>
      <c r="C2355" s="285" t="s">
        <v>10</v>
      </c>
      <c r="D2355">
        <v>0.17</v>
      </c>
      <c r="F2355" s="1">
        <v>39976</v>
      </c>
      <c r="G2355">
        <v>3.794</v>
      </c>
      <c r="H2355" s="285" t="s">
        <v>10</v>
      </c>
      <c r="I2355">
        <v>3.794</v>
      </c>
    </row>
    <row r="2356" spans="1:9">
      <c r="A2356" s="1">
        <v>39979</v>
      </c>
      <c r="B2356">
        <v>0.155</v>
      </c>
      <c r="C2356" s="285" t="s">
        <v>10</v>
      </c>
      <c r="D2356">
        <v>0.155</v>
      </c>
      <c r="F2356" s="1">
        <v>39979</v>
      </c>
      <c r="G2356">
        <v>3.7130000000000001</v>
      </c>
      <c r="H2356" s="285" t="s">
        <v>10</v>
      </c>
      <c r="I2356">
        <v>3.7130000000000001</v>
      </c>
    </row>
    <row r="2357" spans="1:9">
      <c r="A2357" s="1">
        <v>39980</v>
      </c>
      <c r="B2357">
        <v>0.16800000000000001</v>
      </c>
      <c r="C2357" s="285" t="s">
        <v>10</v>
      </c>
      <c r="D2357">
        <v>0.16800000000000001</v>
      </c>
      <c r="F2357" s="1">
        <v>39980</v>
      </c>
      <c r="G2357">
        <v>3.661</v>
      </c>
      <c r="H2357" s="285" t="s">
        <v>10</v>
      </c>
      <c r="I2357">
        <v>3.661</v>
      </c>
    </row>
    <row r="2358" spans="1:9">
      <c r="A2358" s="1">
        <v>39981</v>
      </c>
      <c r="B2358">
        <v>0.16500000000000001</v>
      </c>
      <c r="C2358" s="285" t="s">
        <v>10</v>
      </c>
      <c r="D2358">
        <v>0.16500000000000001</v>
      </c>
      <c r="F2358" s="1">
        <v>39981</v>
      </c>
      <c r="G2358">
        <v>3.69</v>
      </c>
      <c r="H2358" s="285" t="s">
        <v>10</v>
      </c>
      <c r="I2358">
        <v>3.69</v>
      </c>
    </row>
    <row r="2359" spans="1:9">
      <c r="A2359" s="1">
        <v>39982</v>
      </c>
      <c r="B2359">
        <v>0.17799999999999999</v>
      </c>
      <c r="C2359" s="285" t="s">
        <v>10</v>
      </c>
      <c r="D2359">
        <v>0.17799999999999999</v>
      </c>
      <c r="F2359" s="1">
        <v>39982</v>
      </c>
      <c r="G2359">
        <v>3.83</v>
      </c>
      <c r="H2359" s="285" t="s">
        <v>10</v>
      </c>
      <c r="I2359">
        <v>3.83</v>
      </c>
    </row>
    <row r="2360" spans="1:9">
      <c r="A2360" s="1">
        <v>39983</v>
      </c>
      <c r="B2360">
        <v>0.17299999999999999</v>
      </c>
      <c r="C2360" s="285" t="s">
        <v>10</v>
      </c>
      <c r="D2360">
        <v>0.17299999999999999</v>
      </c>
      <c r="F2360" s="1">
        <v>39983</v>
      </c>
      <c r="G2360">
        <v>3.7829999999999999</v>
      </c>
      <c r="H2360" s="285" t="s">
        <v>10</v>
      </c>
      <c r="I2360">
        <v>3.7829999999999999</v>
      </c>
    </row>
    <row r="2361" spans="1:9">
      <c r="A2361" s="1">
        <v>39986</v>
      </c>
      <c r="B2361">
        <v>0.188</v>
      </c>
      <c r="C2361" s="285" t="s">
        <v>10</v>
      </c>
      <c r="D2361">
        <v>0.188</v>
      </c>
      <c r="F2361" s="1">
        <v>39986</v>
      </c>
      <c r="G2361">
        <v>3.6829999999999998</v>
      </c>
      <c r="H2361" s="285" t="s">
        <v>10</v>
      </c>
      <c r="I2361">
        <v>3.6829999999999998</v>
      </c>
    </row>
    <row r="2362" spans="1:9">
      <c r="A2362" s="1">
        <v>39987</v>
      </c>
      <c r="B2362">
        <v>0.19800000000000001</v>
      </c>
      <c r="C2362" s="285" t="s">
        <v>10</v>
      </c>
      <c r="D2362">
        <v>0.19800000000000001</v>
      </c>
      <c r="F2362" s="1">
        <v>39987</v>
      </c>
      <c r="G2362">
        <v>3.6230000000000002</v>
      </c>
      <c r="H2362" s="285" t="s">
        <v>10</v>
      </c>
      <c r="I2362">
        <v>3.6230000000000002</v>
      </c>
    </row>
    <row r="2363" spans="1:9">
      <c r="A2363" s="1">
        <v>39988</v>
      </c>
      <c r="B2363">
        <v>0.186</v>
      </c>
      <c r="C2363" s="285" t="s">
        <v>10</v>
      </c>
      <c r="D2363">
        <v>0.186</v>
      </c>
      <c r="F2363" s="1">
        <v>39988</v>
      </c>
      <c r="G2363">
        <v>3.6870000000000003</v>
      </c>
      <c r="H2363" s="285" t="s">
        <v>10</v>
      </c>
      <c r="I2363">
        <v>3.6870000000000003</v>
      </c>
    </row>
    <row r="2364" spans="1:9">
      <c r="A2364" s="1">
        <v>39989</v>
      </c>
      <c r="B2364">
        <v>0.17</v>
      </c>
      <c r="C2364" s="285" t="s">
        <v>10</v>
      </c>
      <c r="D2364">
        <v>0.17</v>
      </c>
      <c r="F2364" s="1">
        <v>39989</v>
      </c>
      <c r="G2364">
        <v>3.5419999999999998</v>
      </c>
      <c r="H2364" s="285" t="s">
        <v>10</v>
      </c>
      <c r="I2364">
        <v>3.5419999999999998</v>
      </c>
    </row>
    <row r="2365" spans="1:9">
      <c r="A2365" s="1">
        <v>39990</v>
      </c>
      <c r="B2365">
        <v>0.17799999999999999</v>
      </c>
      <c r="C2365" s="285" t="s">
        <v>10</v>
      </c>
      <c r="D2365">
        <v>0.17799999999999999</v>
      </c>
      <c r="F2365" s="1">
        <v>39990</v>
      </c>
      <c r="G2365">
        <v>3.5380000000000003</v>
      </c>
      <c r="H2365" s="285" t="s">
        <v>10</v>
      </c>
      <c r="I2365">
        <v>3.5380000000000003</v>
      </c>
    </row>
    <row r="2366" spans="1:9">
      <c r="A2366" s="1">
        <v>39993</v>
      </c>
      <c r="B2366">
        <v>0.18099999999999999</v>
      </c>
      <c r="C2366" s="285" t="s">
        <v>10</v>
      </c>
      <c r="D2366">
        <v>0.18099999999999999</v>
      </c>
      <c r="F2366" s="1">
        <v>39993</v>
      </c>
      <c r="G2366">
        <v>3.4790000000000001</v>
      </c>
      <c r="H2366" s="285" t="s">
        <v>10</v>
      </c>
      <c r="I2366">
        <v>3.4790000000000001</v>
      </c>
    </row>
    <row r="2367" spans="1:9">
      <c r="A2367" s="1">
        <v>39994</v>
      </c>
      <c r="B2367">
        <v>0.188</v>
      </c>
      <c r="C2367" s="285" t="s">
        <v>10</v>
      </c>
      <c r="D2367">
        <v>0.188</v>
      </c>
      <c r="F2367" s="1">
        <v>39994</v>
      </c>
      <c r="G2367">
        <v>3.5350000000000001</v>
      </c>
      <c r="H2367" s="285" t="s">
        <v>10</v>
      </c>
      <c r="I2367">
        <v>3.5350000000000001</v>
      </c>
    </row>
    <row r="2368" spans="1:9">
      <c r="A2368" s="1">
        <v>39995</v>
      </c>
      <c r="B2368">
        <v>0.16700000000000001</v>
      </c>
      <c r="C2368" s="285" t="s">
        <v>10</v>
      </c>
      <c r="D2368">
        <v>0.16700000000000001</v>
      </c>
      <c r="F2368" s="1">
        <v>39995</v>
      </c>
      <c r="G2368">
        <v>3.5380000000000003</v>
      </c>
      <c r="H2368" s="285" t="s">
        <v>10</v>
      </c>
      <c r="I2368">
        <v>3.5380000000000003</v>
      </c>
    </row>
    <row r="2369" spans="1:9">
      <c r="A2369" s="1">
        <v>39996</v>
      </c>
      <c r="B2369">
        <v>0.161</v>
      </c>
      <c r="C2369" s="285" t="s">
        <v>10</v>
      </c>
      <c r="D2369">
        <v>0.161</v>
      </c>
      <c r="F2369" s="1">
        <v>39996</v>
      </c>
      <c r="G2369">
        <v>3.496</v>
      </c>
      <c r="H2369" s="285" t="s">
        <v>10</v>
      </c>
      <c r="I2369">
        <v>3.496</v>
      </c>
    </row>
    <row r="2370" spans="1:9">
      <c r="A2370" s="1">
        <v>39997</v>
      </c>
      <c r="B2370">
        <v>0.158</v>
      </c>
      <c r="C2370" s="285" t="s">
        <v>10</v>
      </c>
      <c r="D2370">
        <v>0.158</v>
      </c>
      <c r="F2370" s="1">
        <v>39997</v>
      </c>
      <c r="G2370">
        <v>3.5</v>
      </c>
      <c r="H2370" s="285" t="s">
        <v>10</v>
      </c>
      <c r="I2370">
        <v>3.5</v>
      </c>
    </row>
    <row r="2371" spans="1:9">
      <c r="A2371" s="1">
        <v>40000</v>
      </c>
      <c r="B2371">
        <v>0.157</v>
      </c>
      <c r="C2371" s="285" t="s">
        <v>10</v>
      </c>
      <c r="D2371">
        <v>0.157</v>
      </c>
      <c r="F2371" s="1">
        <v>40000</v>
      </c>
      <c r="G2371">
        <v>3.508</v>
      </c>
      <c r="H2371" s="285" t="s">
        <v>10</v>
      </c>
      <c r="I2371">
        <v>3.508</v>
      </c>
    </row>
    <row r="2372" spans="1:9">
      <c r="A2372" s="1">
        <v>40001</v>
      </c>
      <c r="B2372">
        <v>0.186</v>
      </c>
      <c r="C2372" s="285" t="s">
        <v>10</v>
      </c>
      <c r="D2372">
        <v>0.186</v>
      </c>
      <c r="F2372" s="1">
        <v>40001</v>
      </c>
      <c r="G2372">
        <v>3.456</v>
      </c>
      <c r="H2372" s="285" t="s">
        <v>10</v>
      </c>
      <c r="I2372">
        <v>3.456</v>
      </c>
    </row>
    <row r="2373" spans="1:9">
      <c r="A2373" s="1">
        <v>40002</v>
      </c>
      <c r="B2373">
        <v>0.18099999999999999</v>
      </c>
      <c r="C2373" s="285" t="s">
        <v>10</v>
      </c>
      <c r="D2373">
        <v>0.18099999999999999</v>
      </c>
      <c r="F2373" s="1">
        <v>40002</v>
      </c>
      <c r="G2373">
        <v>3.31</v>
      </c>
      <c r="H2373" s="285" t="s">
        <v>10</v>
      </c>
      <c r="I2373">
        <v>3.31</v>
      </c>
    </row>
    <row r="2374" spans="1:9">
      <c r="A2374" s="1">
        <v>40003</v>
      </c>
      <c r="B2374">
        <v>0.18099999999999999</v>
      </c>
      <c r="C2374" s="285" t="s">
        <v>10</v>
      </c>
      <c r="D2374">
        <v>0.18099999999999999</v>
      </c>
      <c r="F2374" s="1">
        <v>40003</v>
      </c>
      <c r="G2374">
        <v>3.4050000000000002</v>
      </c>
      <c r="H2374" s="285" t="s">
        <v>10</v>
      </c>
      <c r="I2374">
        <v>3.4050000000000002</v>
      </c>
    </row>
    <row r="2375" spans="1:9">
      <c r="A2375" s="1">
        <v>40004</v>
      </c>
      <c r="B2375">
        <v>0.17199999999999999</v>
      </c>
      <c r="C2375" s="285" t="s">
        <v>10</v>
      </c>
      <c r="D2375">
        <v>0.17199999999999999</v>
      </c>
      <c r="F2375" s="1">
        <v>40004</v>
      </c>
      <c r="G2375">
        <v>3.3039999999999998</v>
      </c>
      <c r="H2375" s="285" t="s">
        <v>10</v>
      </c>
      <c r="I2375">
        <v>3.3039999999999998</v>
      </c>
    </row>
    <row r="2376" spans="1:9">
      <c r="A2376" s="1">
        <v>40007</v>
      </c>
      <c r="B2376">
        <v>0.18099999999999999</v>
      </c>
      <c r="C2376" s="285" t="s">
        <v>10</v>
      </c>
      <c r="D2376">
        <v>0.18099999999999999</v>
      </c>
      <c r="F2376" s="1">
        <v>40007</v>
      </c>
      <c r="G2376">
        <v>3.3519999999999999</v>
      </c>
      <c r="H2376" s="285" t="s">
        <v>10</v>
      </c>
      <c r="I2376">
        <v>3.3519999999999999</v>
      </c>
    </row>
    <row r="2377" spans="1:9">
      <c r="A2377" s="1">
        <v>40008</v>
      </c>
      <c r="B2377">
        <v>0.18099999999999999</v>
      </c>
      <c r="C2377" s="285" t="s">
        <v>10</v>
      </c>
      <c r="D2377">
        <v>0.18099999999999999</v>
      </c>
      <c r="F2377" s="1">
        <v>40008</v>
      </c>
      <c r="G2377">
        <v>3.472</v>
      </c>
      <c r="H2377" s="285" t="s">
        <v>10</v>
      </c>
      <c r="I2377">
        <v>3.472</v>
      </c>
    </row>
    <row r="2378" spans="1:9">
      <c r="A2378" s="1">
        <v>40009</v>
      </c>
      <c r="B2378">
        <v>0.18099999999999999</v>
      </c>
      <c r="C2378" s="285" t="s">
        <v>10</v>
      </c>
      <c r="D2378">
        <v>0.18099999999999999</v>
      </c>
      <c r="F2378" s="1">
        <v>40009</v>
      </c>
      <c r="G2378">
        <v>3.6059999999999999</v>
      </c>
      <c r="H2378" s="285" t="s">
        <v>10</v>
      </c>
      <c r="I2378">
        <v>3.6059999999999999</v>
      </c>
    </row>
    <row r="2379" spans="1:9">
      <c r="A2379" s="1">
        <v>40010</v>
      </c>
      <c r="B2379">
        <v>0.17</v>
      </c>
      <c r="C2379" s="285" t="s">
        <v>10</v>
      </c>
      <c r="D2379">
        <v>0.17</v>
      </c>
      <c r="F2379" s="1">
        <v>40010</v>
      </c>
      <c r="G2379">
        <v>3.5709999999999997</v>
      </c>
      <c r="H2379" s="285" t="s">
        <v>10</v>
      </c>
      <c r="I2379">
        <v>3.5709999999999997</v>
      </c>
    </row>
    <row r="2380" spans="1:9">
      <c r="A2380" s="1">
        <v>40011</v>
      </c>
      <c r="B2380">
        <v>0.16700000000000001</v>
      </c>
      <c r="C2380" s="285" t="s">
        <v>10</v>
      </c>
      <c r="D2380">
        <v>0.16700000000000001</v>
      </c>
      <c r="F2380" s="1">
        <v>40011</v>
      </c>
      <c r="G2380">
        <v>3.645</v>
      </c>
      <c r="H2380" s="285" t="s">
        <v>10</v>
      </c>
      <c r="I2380">
        <v>3.645</v>
      </c>
    </row>
    <row r="2381" spans="1:9">
      <c r="A2381" s="1">
        <v>40014</v>
      </c>
      <c r="B2381">
        <v>0.16800000000000001</v>
      </c>
      <c r="C2381" s="285" t="s">
        <v>10</v>
      </c>
      <c r="D2381">
        <v>0.16800000000000001</v>
      </c>
      <c r="F2381" s="1">
        <v>40014</v>
      </c>
      <c r="G2381">
        <v>3.6080000000000001</v>
      </c>
      <c r="H2381" s="285" t="s">
        <v>10</v>
      </c>
      <c r="I2381">
        <v>3.6080000000000001</v>
      </c>
    </row>
    <row r="2382" spans="1:9">
      <c r="A2382" s="1">
        <v>40015</v>
      </c>
      <c r="B2382">
        <v>0.187</v>
      </c>
      <c r="C2382" s="285" t="s">
        <v>10</v>
      </c>
      <c r="D2382">
        <v>0.187</v>
      </c>
      <c r="F2382" s="1">
        <v>40015</v>
      </c>
      <c r="G2382">
        <v>3.484</v>
      </c>
      <c r="H2382" s="285" t="s">
        <v>10</v>
      </c>
      <c r="I2382">
        <v>3.484</v>
      </c>
    </row>
    <row r="2383" spans="1:9">
      <c r="A2383" s="1">
        <v>40016</v>
      </c>
      <c r="B2383">
        <v>0.186</v>
      </c>
      <c r="C2383" s="285" t="s">
        <v>10</v>
      </c>
      <c r="D2383">
        <v>0.186</v>
      </c>
      <c r="F2383" s="1">
        <v>40016</v>
      </c>
      <c r="G2383">
        <v>3.5460000000000003</v>
      </c>
      <c r="H2383" s="285" t="s">
        <v>10</v>
      </c>
      <c r="I2383">
        <v>3.5460000000000003</v>
      </c>
    </row>
    <row r="2384" spans="1:9">
      <c r="A2384" s="1">
        <v>40017</v>
      </c>
      <c r="B2384">
        <v>0.186</v>
      </c>
      <c r="C2384" s="285" t="s">
        <v>10</v>
      </c>
      <c r="D2384">
        <v>0.186</v>
      </c>
      <c r="F2384" s="1">
        <v>40017</v>
      </c>
      <c r="G2384">
        <v>3.657</v>
      </c>
      <c r="H2384" s="285" t="s">
        <v>10</v>
      </c>
      <c r="I2384">
        <v>3.657</v>
      </c>
    </row>
    <row r="2385" spans="1:9">
      <c r="A2385" s="1">
        <v>40018</v>
      </c>
      <c r="B2385">
        <v>0.183</v>
      </c>
      <c r="C2385" s="285" t="s">
        <v>10</v>
      </c>
      <c r="D2385">
        <v>0.183</v>
      </c>
      <c r="F2385" s="1">
        <v>40018</v>
      </c>
      <c r="G2385">
        <v>3.66</v>
      </c>
      <c r="H2385" s="285" t="s">
        <v>10</v>
      </c>
      <c r="I2385">
        <v>3.66</v>
      </c>
    </row>
    <row r="2386" spans="1:9">
      <c r="A2386" s="1">
        <v>40021</v>
      </c>
      <c r="B2386">
        <v>0.191</v>
      </c>
      <c r="C2386" s="285" t="s">
        <v>10</v>
      </c>
      <c r="D2386">
        <v>0.191</v>
      </c>
      <c r="F2386" s="1">
        <v>40021</v>
      </c>
      <c r="G2386">
        <v>3.7210000000000001</v>
      </c>
      <c r="H2386" s="285" t="s">
        <v>10</v>
      </c>
      <c r="I2386">
        <v>3.7210000000000001</v>
      </c>
    </row>
    <row r="2387" spans="1:9">
      <c r="A2387" s="1">
        <v>40022</v>
      </c>
      <c r="B2387">
        <v>0.188</v>
      </c>
      <c r="C2387" s="285" t="s">
        <v>10</v>
      </c>
      <c r="D2387">
        <v>0.188</v>
      </c>
      <c r="F2387" s="1">
        <v>40022</v>
      </c>
      <c r="G2387">
        <v>3.6879999999999997</v>
      </c>
      <c r="H2387" s="285" t="s">
        <v>10</v>
      </c>
      <c r="I2387">
        <v>3.6879999999999997</v>
      </c>
    </row>
    <row r="2388" spans="1:9">
      <c r="A2388" s="1">
        <v>40023</v>
      </c>
      <c r="B2388">
        <v>0.183</v>
      </c>
      <c r="C2388" s="285" t="s">
        <v>10</v>
      </c>
      <c r="D2388">
        <v>0.183</v>
      </c>
      <c r="F2388" s="1">
        <v>40023</v>
      </c>
      <c r="G2388">
        <v>3.66</v>
      </c>
      <c r="H2388" s="285" t="s">
        <v>10</v>
      </c>
      <c r="I2388">
        <v>3.66</v>
      </c>
    </row>
    <row r="2389" spans="1:9">
      <c r="A2389" s="1">
        <v>40024</v>
      </c>
      <c r="B2389">
        <v>0.18099999999999999</v>
      </c>
      <c r="C2389" s="285" t="s">
        <v>10</v>
      </c>
      <c r="D2389">
        <v>0.18099999999999999</v>
      </c>
      <c r="F2389" s="1">
        <v>40024</v>
      </c>
      <c r="G2389">
        <v>3.609</v>
      </c>
      <c r="H2389" s="285" t="s">
        <v>10</v>
      </c>
      <c r="I2389">
        <v>3.609</v>
      </c>
    </row>
    <row r="2390" spans="1:9">
      <c r="A2390" s="1">
        <v>40025</v>
      </c>
      <c r="B2390">
        <v>0.18099999999999999</v>
      </c>
      <c r="C2390" s="285" t="s">
        <v>10</v>
      </c>
      <c r="D2390">
        <v>0.18099999999999999</v>
      </c>
      <c r="F2390" s="1">
        <v>40025</v>
      </c>
      <c r="G2390">
        <v>3.4809999999999999</v>
      </c>
      <c r="H2390" s="285" t="s">
        <v>10</v>
      </c>
      <c r="I2390">
        <v>3.4809999999999999</v>
      </c>
    </row>
    <row r="2391" spans="1:9">
      <c r="A2391" s="1">
        <v>40028</v>
      </c>
      <c r="B2391">
        <v>0.17499999999999999</v>
      </c>
      <c r="C2391" s="285" t="s">
        <v>10</v>
      </c>
      <c r="D2391">
        <v>0.17499999999999999</v>
      </c>
      <c r="F2391" s="1">
        <v>40028</v>
      </c>
      <c r="G2391">
        <v>3.6349999999999998</v>
      </c>
      <c r="H2391" s="285" t="s">
        <v>10</v>
      </c>
      <c r="I2391">
        <v>3.6349999999999998</v>
      </c>
    </row>
    <row r="2392" spans="1:9">
      <c r="A2392" s="1">
        <v>40029</v>
      </c>
      <c r="B2392">
        <v>0.183</v>
      </c>
      <c r="C2392" s="285" t="s">
        <v>10</v>
      </c>
      <c r="D2392">
        <v>0.183</v>
      </c>
      <c r="F2392" s="1">
        <v>40029</v>
      </c>
      <c r="G2392">
        <v>3.6870000000000003</v>
      </c>
      <c r="H2392" s="285" t="s">
        <v>10</v>
      </c>
      <c r="I2392">
        <v>3.6870000000000003</v>
      </c>
    </row>
    <row r="2393" spans="1:9">
      <c r="A2393" s="1">
        <v>40030</v>
      </c>
      <c r="B2393">
        <v>0.18099999999999999</v>
      </c>
      <c r="C2393" s="285" t="s">
        <v>10</v>
      </c>
      <c r="D2393">
        <v>0.18099999999999999</v>
      </c>
      <c r="F2393" s="1">
        <v>40030</v>
      </c>
      <c r="G2393">
        <v>3.7480000000000002</v>
      </c>
      <c r="H2393" s="285" t="s">
        <v>10</v>
      </c>
      <c r="I2393">
        <v>3.7480000000000002</v>
      </c>
    </row>
    <row r="2394" spans="1:9">
      <c r="A2394" s="1">
        <v>40031</v>
      </c>
      <c r="B2394">
        <v>0.17</v>
      </c>
      <c r="C2394" s="285" t="s">
        <v>10</v>
      </c>
      <c r="D2394">
        <v>0.17</v>
      </c>
      <c r="F2394" s="1">
        <v>40031</v>
      </c>
      <c r="G2394">
        <v>3.7519999999999998</v>
      </c>
      <c r="H2394" s="285" t="s">
        <v>10</v>
      </c>
      <c r="I2394">
        <v>3.7519999999999998</v>
      </c>
    </row>
    <row r="2395" spans="1:9">
      <c r="A2395" s="1">
        <v>40032</v>
      </c>
      <c r="B2395">
        <v>0.17499999999999999</v>
      </c>
      <c r="C2395" s="285" t="s">
        <v>10</v>
      </c>
      <c r="D2395">
        <v>0.17499999999999999</v>
      </c>
      <c r="F2395" s="1">
        <v>40032</v>
      </c>
      <c r="G2395">
        <v>3.8519999999999999</v>
      </c>
      <c r="H2395" s="285" t="s">
        <v>10</v>
      </c>
      <c r="I2395">
        <v>3.8519999999999999</v>
      </c>
    </row>
    <row r="2396" spans="1:9">
      <c r="A2396" s="1">
        <v>40035</v>
      </c>
      <c r="B2396">
        <v>0.16200000000000001</v>
      </c>
      <c r="C2396" s="285" t="s">
        <v>10</v>
      </c>
      <c r="D2396">
        <v>0.16200000000000001</v>
      </c>
      <c r="F2396" s="1">
        <v>40035</v>
      </c>
      <c r="G2396">
        <v>3.778</v>
      </c>
      <c r="H2396" s="285" t="s">
        <v>10</v>
      </c>
      <c r="I2396">
        <v>3.778</v>
      </c>
    </row>
    <row r="2397" spans="1:9">
      <c r="A2397" s="1">
        <v>40036</v>
      </c>
      <c r="B2397">
        <v>0.18099999999999999</v>
      </c>
      <c r="C2397" s="285" t="s">
        <v>10</v>
      </c>
      <c r="D2397">
        <v>0.18099999999999999</v>
      </c>
      <c r="F2397" s="1">
        <v>40036</v>
      </c>
      <c r="G2397">
        <v>3.67</v>
      </c>
      <c r="H2397" s="285" t="s">
        <v>10</v>
      </c>
      <c r="I2397">
        <v>3.67</v>
      </c>
    </row>
    <row r="2398" spans="1:9">
      <c r="A2398" s="1">
        <v>40037</v>
      </c>
      <c r="B2398">
        <v>0.17499999999999999</v>
      </c>
      <c r="C2398" s="285" t="s">
        <v>10</v>
      </c>
      <c r="D2398">
        <v>0.17499999999999999</v>
      </c>
      <c r="F2398" s="1">
        <v>40037</v>
      </c>
      <c r="G2398">
        <v>3.7189999999999999</v>
      </c>
      <c r="H2398" s="285" t="s">
        <v>10</v>
      </c>
      <c r="I2398">
        <v>3.7189999999999999</v>
      </c>
    </row>
    <row r="2399" spans="1:9">
      <c r="A2399" s="1">
        <v>40038</v>
      </c>
      <c r="B2399">
        <v>0.17199999999999999</v>
      </c>
      <c r="C2399" s="285" t="s">
        <v>10</v>
      </c>
      <c r="D2399">
        <v>0.17199999999999999</v>
      </c>
      <c r="F2399" s="1">
        <v>40038</v>
      </c>
      <c r="G2399">
        <v>3.6</v>
      </c>
      <c r="H2399" s="285" t="s">
        <v>10</v>
      </c>
      <c r="I2399">
        <v>3.6</v>
      </c>
    </row>
    <row r="2400" spans="1:9">
      <c r="A2400" s="1">
        <v>40039</v>
      </c>
      <c r="B2400">
        <v>0.17100000000000001</v>
      </c>
      <c r="C2400" s="285" t="s">
        <v>10</v>
      </c>
      <c r="D2400">
        <v>0.17100000000000001</v>
      </c>
      <c r="F2400" s="1">
        <v>40039</v>
      </c>
      <c r="G2400">
        <v>3.5709999999999997</v>
      </c>
      <c r="H2400" s="285" t="s">
        <v>10</v>
      </c>
      <c r="I2400">
        <v>3.5709999999999997</v>
      </c>
    </row>
    <row r="2401" spans="1:9">
      <c r="A2401" s="1">
        <v>40042</v>
      </c>
      <c r="B2401">
        <v>0.17199999999999999</v>
      </c>
      <c r="C2401" s="285" t="s">
        <v>10</v>
      </c>
      <c r="D2401">
        <v>0.17199999999999999</v>
      </c>
      <c r="F2401" s="1">
        <v>40042</v>
      </c>
      <c r="G2401">
        <v>3.4699999999999998</v>
      </c>
      <c r="H2401" s="285" t="s">
        <v>10</v>
      </c>
      <c r="I2401">
        <v>3.4699999999999998</v>
      </c>
    </row>
    <row r="2402" spans="1:9">
      <c r="A2402" s="1">
        <v>40043</v>
      </c>
      <c r="B2402">
        <v>0.183</v>
      </c>
      <c r="C2402" s="285" t="s">
        <v>10</v>
      </c>
      <c r="D2402">
        <v>0.183</v>
      </c>
      <c r="F2402" s="1">
        <v>40043</v>
      </c>
      <c r="G2402">
        <v>3.5110000000000001</v>
      </c>
      <c r="H2402" s="285" t="s">
        <v>10</v>
      </c>
      <c r="I2402">
        <v>3.5110000000000001</v>
      </c>
    </row>
    <row r="2403" spans="1:9">
      <c r="A2403" s="1">
        <v>40044</v>
      </c>
      <c r="B2403">
        <v>0.16200000000000001</v>
      </c>
      <c r="C2403" s="285" t="s">
        <v>10</v>
      </c>
      <c r="D2403">
        <v>0.16200000000000001</v>
      </c>
      <c r="F2403" s="1">
        <v>40044</v>
      </c>
      <c r="G2403">
        <v>3.4540000000000002</v>
      </c>
      <c r="H2403" s="285" t="s">
        <v>10</v>
      </c>
      <c r="I2403">
        <v>3.4540000000000002</v>
      </c>
    </row>
    <row r="2404" spans="1:9">
      <c r="A2404" s="1">
        <v>40045</v>
      </c>
      <c r="B2404">
        <v>0.157</v>
      </c>
      <c r="C2404" s="285" t="s">
        <v>10</v>
      </c>
      <c r="D2404">
        <v>0.157</v>
      </c>
      <c r="F2404" s="1">
        <v>40045</v>
      </c>
      <c r="G2404">
        <v>3.4329999999999998</v>
      </c>
      <c r="H2404" s="285" t="s">
        <v>10</v>
      </c>
      <c r="I2404">
        <v>3.4329999999999998</v>
      </c>
    </row>
    <row r="2405" spans="1:9">
      <c r="A2405" s="1">
        <v>40046</v>
      </c>
      <c r="B2405">
        <v>0.161</v>
      </c>
      <c r="C2405" s="285" t="s">
        <v>10</v>
      </c>
      <c r="D2405">
        <v>0.161</v>
      </c>
      <c r="F2405" s="1">
        <v>40046</v>
      </c>
      <c r="G2405">
        <v>3.5670000000000002</v>
      </c>
      <c r="H2405" s="285" t="s">
        <v>10</v>
      </c>
      <c r="I2405">
        <v>3.5670000000000002</v>
      </c>
    </row>
    <row r="2406" spans="1:9">
      <c r="A2406" s="1">
        <v>40049</v>
      </c>
      <c r="B2406">
        <v>0.157</v>
      </c>
      <c r="C2406" s="285" t="s">
        <v>10</v>
      </c>
      <c r="D2406">
        <v>0.157</v>
      </c>
      <c r="F2406" s="1">
        <v>40049</v>
      </c>
      <c r="G2406">
        <v>3.4769999999999999</v>
      </c>
      <c r="H2406" s="285" t="s">
        <v>10</v>
      </c>
      <c r="I2406">
        <v>3.4769999999999999</v>
      </c>
    </row>
    <row r="2407" spans="1:9">
      <c r="A2407" s="1">
        <v>40050</v>
      </c>
      <c r="B2407">
        <v>0.16</v>
      </c>
      <c r="C2407" s="285" t="s">
        <v>10</v>
      </c>
      <c r="D2407">
        <v>0.16</v>
      </c>
      <c r="F2407" s="1">
        <v>40050</v>
      </c>
      <c r="G2407">
        <v>3.4369999999999998</v>
      </c>
      <c r="H2407" s="285" t="s">
        <v>10</v>
      </c>
      <c r="I2407">
        <v>3.4369999999999998</v>
      </c>
    </row>
    <row r="2408" spans="1:9">
      <c r="A2408" s="1">
        <v>40051</v>
      </c>
      <c r="B2408">
        <v>0.15</v>
      </c>
      <c r="C2408" s="285" t="s">
        <v>10</v>
      </c>
      <c r="D2408">
        <v>0.15</v>
      </c>
      <c r="F2408" s="1">
        <v>40051</v>
      </c>
      <c r="G2408">
        <v>3.4350000000000001</v>
      </c>
      <c r="H2408" s="285" t="s">
        <v>10</v>
      </c>
      <c r="I2408">
        <v>3.4350000000000001</v>
      </c>
    </row>
    <row r="2409" spans="1:9">
      <c r="A2409" s="1">
        <v>40052</v>
      </c>
      <c r="B2409">
        <v>0.14499999999999999</v>
      </c>
      <c r="C2409" s="285" t="s">
        <v>10</v>
      </c>
      <c r="D2409">
        <v>0.14499999999999999</v>
      </c>
      <c r="F2409" s="1">
        <v>40052</v>
      </c>
      <c r="G2409">
        <v>3.4550000000000001</v>
      </c>
      <c r="H2409" s="285" t="s">
        <v>10</v>
      </c>
      <c r="I2409">
        <v>3.4550000000000001</v>
      </c>
    </row>
    <row r="2410" spans="1:9">
      <c r="A2410" s="1">
        <v>40053</v>
      </c>
      <c r="B2410">
        <v>0.14199999999999999</v>
      </c>
      <c r="C2410" s="285" t="s">
        <v>10</v>
      </c>
      <c r="D2410">
        <v>0.14199999999999999</v>
      </c>
      <c r="F2410" s="1">
        <v>40053</v>
      </c>
      <c r="G2410">
        <v>3.4470000000000001</v>
      </c>
      <c r="H2410" s="285" t="s">
        <v>10</v>
      </c>
      <c r="I2410">
        <v>3.4470000000000001</v>
      </c>
    </row>
    <row r="2411" spans="1:9">
      <c r="A2411" s="1">
        <v>40056</v>
      </c>
      <c r="B2411">
        <v>0.13200000000000001</v>
      </c>
      <c r="C2411" s="285" t="s">
        <v>10</v>
      </c>
      <c r="D2411">
        <v>0.13200000000000001</v>
      </c>
      <c r="F2411" s="1">
        <v>40056</v>
      </c>
      <c r="G2411">
        <v>3.399</v>
      </c>
      <c r="H2411" s="285" t="s">
        <v>10</v>
      </c>
      <c r="I2411">
        <v>3.399</v>
      </c>
    </row>
    <row r="2412" spans="1:9">
      <c r="A2412" s="1">
        <v>40057</v>
      </c>
      <c r="B2412">
        <v>0.13400000000000001</v>
      </c>
      <c r="C2412" s="285" t="s">
        <v>10</v>
      </c>
      <c r="D2412">
        <v>0.13400000000000001</v>
      </c>
      <c r="F2412" s="1">
        <v>40057</v>
      </c>
      <c r="G2412">
        <v>3.3639999999999999</v>
      </c>
      <c r="H2412" s="285" t="s">
        <v>10</v>
      </c>
      <c r="I2412">
        <v>3.3639999999999999</v>
      </c>
    </row>
    <row r="2413" spans="1:9">
      <c r="A2413" s="1">
        <v>40058</v>
      </c>
      <c r="B2413">
        <v>0.13400000000000001</v>
      </c>
      <c r="C2413" s="285" t="s">
        <v>10</v>
      </c>
      <c r="D2413">
        <v>0.13400000000000001</v>
      </c>
      <c r="F2413" s="1">
        <v>40058</v>
      </c>
      <c r="G2413">
        <v>3.3069999999999999</v>
      </c>
      <c r="H2413" s="285" t="s">
        <v>10</v>
      </c>
      <c r="I2413">
        <v>3.3069999999999999</v>
      </c>
    </row>
    <row r="2414" spans="1:9">
      <c r="A2414" s="1">
        <v>40059</v>
      </c>
      <c r="B2414">
        <v>0.127</v>
      </c>
      <c r="C2414" s="285" t="s">
        <v>10</v>
      </c>
      <c r="D2414">
        <v>0.127</v>
      </c>
      <c r="F2414" s="1">
        <v>40059</v>
      </c>
      <c r="G2414">
        <v>3.3460000000000001</v>
      </c>
      <c r="H2414" s="285" t="s">
        <v>10</v>
      </c>
      <c r="I2414">
        <v>3.3460000000000001</v>
      </c>
    </row>
    <row r="2415" spans="1:9">
      <c r="A2415" s="1">
        <v>40060</v>
      </c>
      <c r="B2415">
        <v>0.13100000000000001</v>
      </c>
      <c r="C2415" s="285" t="s">
        <v>10</v>
      </c>
      <c r="D2415">
        <v>0.13100000000000001</v>
      </c>
      <c r="F2415" s="1">
        <v>40060</v>
      </c>
      <c r="G2415">
        <v>3.44</v>
      </c>
      <c r="H2415" s="285" t="s">
        <v>10</v>
      </c>
      <c r="I2415">
        <v>3.44</v>
      </c>
    </row>
    <row r="2416" spans="1:9">
      <c r="A2416" s="1">
        <v>40063</v>
      </c>
      <c r="B2416">
        <v>0.13200000000000001</v>
      </c>
      <c r="C2416" s="285" t="s">
        <v>10</v>
      </c>
      <c r="D2416">
        <v>0.13200000000000001</v>
      </c>
      <c r="F2416" s="1">
        <v>40063</v>
      </c>
      <c r="G2416">
        <v>3.4430000000000001</v>
      </c>
      <c r="H2416" s="285" t="s">
        <v>10</v>
      </c>
      <c r="I2416">
        <v>3.4430000000000001</v>
      </c>
    </row>
    <row r="2417" spans="1:9">
      <c r="A2417" s="1">
        <v>40064</v>
      </c>
      <c r="B2417">
        <v>0.127</v>
      </c>
      <c r="C2417" s="285" t="s">
        <v>10</v>
      </c>
      <c r="D2417">
        <v>0.127</v>
      </c>
      <c r="F2417" s="1">
        <v>40064</v>
      </c>
      <c r="G2417">
        <v>3.484</v>
      </c>
      <c r="H2417" s="285" t="s">
        <v>10</v>
      </c>
      <c r="I2417">
        <v>3.484</v>
      </c>
    </row>
    <row r="2418" spans="1:9">
      <c r="A2418" s="1">
        <v>40065</v>
      </c>
      <c r="B2418">
        <v>0.14000000000000001</v>
      </c>
      <c r="C2418" s="285" t="s">
        <v>10</v>
      </c>
      <c r="D2418">
        <v>0.14000000000000001</v>
      </c>
      <c r="F2418" s="1">
        <v>40065</v>
      </c>
      <c r="G2418">
        <v>3.4729999999999999</v>
      </c>
      <c r="H2418" s="285" t="s">
        <v>10</v>
      </c>
      <c r="I2418">
        <v>3.4729999999999999</v>
      </c>
    </row>
    <row r="2419" spans="1:9">
      <c r="A2419" s="1">
        <v>40066</v>
      </c>
      <c r="B2419">
        <v>0.14199999999999999</v>
      </c>
      <c r="C2419" s="285" t="s">
        <v>10</v>
      </c>
      <c r="D2419">
        <v>0.14199999999999999</v>
      </c>
      <c r="F2419" s="1">
        <v>40066</v>
      </c>
      <c r="G2419">
        <v>3.3490000000000002</v>
      </c>
      <c r="H2419" s="285" t="s">
        <v>10</v>
      </c>
      <c r="I2419">
        <v>3.3490000000000002</v>
      </c>
    </row>
    <row r="2420" spans="1:9">
      <c r="A2420" s="1">
        <v>40067</v>
      </c>
      <c r="B2420">
        <v>0.14000000000000001</v>
      </c>
      <c r="C2420" s="285" t="s">
        <v>10</v>
      </c>
      <c r="D2420">
        <v>0.14000000000000001</v>
      </c>
      <c r="F2420" s="1">
        <v>40067</v>
      </c>
      <c r="G2420">
        <v>3.3490000000000002</v>
      </c>
      <c r="H2420" s="285" t="s">
        <v>10</v>
      </c>
      <c r="I2420">
        <v>3.3490000000000002</v>
      </c>
    </row>
    <row r="2421" spans="1:9">
      <c r="A2421" s="1">
        <v>40070</v>
      </c>
      <c r="B2421">
        <v>0.13500000000000001</v>
      </c>
      <c r="C2421" s="285" t="s">
        <v>10</v>
      </c>
      <c r="D2421">
        <v>0.13500000000000001</v>
      </c>
      <c r="F2421" s="1">
        <v>40070</v>
      </c>
      <c r="G2421">
        <v>3.423</v>
      </c>
      <c r="H2421" s="285" t="s">
        <v>10</v>
      </c>
      <c r="I2421">
        <v>3.423</v>
      </c>
    </row>
    <row r="2422" spans="1:9">
      <c r="A2422" s="1">
        <v>40071</v>
      </c>
      <c r="B2422">
        <v>0.13</v>
      </c>
      <c r="C2422" s="285" t="s">
        <v>10</v>
      </c>
      <c r="D2422">
        <v>0.13</v>
      </c>
      <c r="F2422" s="1">
        <v>40071</v>
      </c>
      <c r="G2422">
        <v>3.456</v>
      </c>
      <c r="H2422" s="285" t="s">
        <v>10</v>
      </c>
      <c r="I2422">
        <v>3.456</v>
      </c>
    </row>
    <row r="2423" spans="1:9">
      <c r="A2423" s="1">
        <v>40072</v>
      </c>
      <c r="B2423">
        <v>0.106</v>
      </c>
      <c r="C2423" s="285" t="s">
        <v>10</v>
      </c>
      <c r="D2423">
        <v>0.106</v>
      </c>
      <c r="F2423" s="1">
        <v>40072</v>
      </c>
      <c r="G2423">
        <v>3.4710000000000001</v>
      </c>
      <c r="H2423" s="285" t="s">
        <v>10</v>
      </c>
      <c r="I2423">
        <v>3.4710000000000001</v>
      </c>
    </row>
    <row r="2424" spans="1:9">
      <c r="A2424" s="1">
        <v>40073</v>
      </c>
      <c r="B2424">
        <v>9.1999999999999998E-2</v>
      </c>
      <c r="C2424" s="285" t="s">
        <v>10</v>
      </c>
      <c r="D2424">
        <v>9.1999999999999998E-2</v>
      </c>
      <c r="F2424" s="1">
        <v>40073</v>
      </c>
      <c r="G2424">
        <v>3.3849999999999998</v>
      </c>
      <c r="H2424" s="285" t="s">
        <v>10</v>
      </c>
      <c r="I2424">
        <v>3.3849999999999998</v>
      </c>
    </row>
    <row r="2425" spans="1:9">
      <c r="A2425" s="1">
        <v>40074</v>
      </c>
      <c r="B2425">
        <v>8.4000000000000005E-2</v>
      </c>
      <c r="C2425" s="285" t="s">
        <v>10</v>
      </c>
      <c r="D2425">
        <v>8.4000000000000005E-2</v>
      </c>
      <c r="F2425" s="1">
        <v>40074</v>
      </c>
      <c r="G2425">
        <v>3.4649999999999999</v>
      </c>
      <c r="H2425" s="285" t="s">
        <v>10</v>
      </c>
      <c r="I2425">
        <v>3.4649999999999999</v>
      </c>
    </row>
    <row r="2426" spans="1:9">
      <c r="A2426" s="1">
        <v>40077</v>
      </c>
      <c r="B2426">
        <v>8.8999999999999996E-2</v>
      </c>
      <c r="C2426" s="285" t="s">
        <v>10</v>
      </c>
      <c r="D2426">
        <v>8.8999999999999996E-2</v>
      </c>
      <c r="F2426" s="1">
        <v>40077</v>
      </c>
      <c r="G2426">
        <v>3.4820000000000002</v>
      </c>
      <c r="H2426" s="285" t="s">
        <v>10</v>
      </c>
      <c r="I2426">
        <v>3.4820000000000002</v>
      </c>
    </row>
    <row r="2427" spans="1:9">
      <c r="A2427" s="1">
        <v>40078</v>
      </c>
      <c r="B2427">
        <v>0.10199999999999999</v>
      </c>
      <c r="C2427" s="285" t="s">
        <v>10</v>
      </c>
      <c r="D2427">
        <v>0.10199999999999999</v>
      </c>
      <c r="F2427" s="1">
        <v>40078</v>
      </c>
      <c r="G2427">
        <v>3.4460000000000002</v>
      </c>
      <c r="H2427" s="285" t="s">
        <v>10</v>
      </c>
      <c r="I2427">
        <v>3.4460000000000002</v>
      </c>
    </row>
    <row r="2428" spans="1:9">
      <c r="A2428" s="1">
        <v>40079</v>
      </c>
      <c r="B2428">
        <v>9.6000000000000002E-2</v>
      </c>
      <c r="C2428" s="285" t="s">
        <v>10</v>
      </c>
      <c r="D2428">
        <v>9.6000000000000002E-2</v>
      </c>
      <c r="F2428" s="1">
        <v>40079</v>
      </c>
      <c r="G2428">
        <v>3.42</v>
      </c>
      <c r="H2428" s="285" t="s">
        <v>10</v>
      </c>
      <c r="I2428">
        <v>3.42</v>
      </c>
    </row>
    <row r="2429" spans="1:9">
      <c r="A2429" s="1">
        <v>40080</v>
      </c>
      <c r="B2429">
        <v>9.4E-2</v>
      </c>
      <c r="C2429" s="285" t="s">
        <v>10</v>
      </c>
      <c r="D2429">
        <v>9.4E-2</v>
      </c>
      <c r="F2429" s="1">
        <v>40080</v>
      </c>
      <c r="G2429">
        <v>3.383</v>
      </c>
      <c r="H2429" s="285" t="s">
        <v>10</v>
      </c>
      <c r="I2429">
        <v>3.383</v>
      </c>
    </row>
    <row r="2430" spans="1:9">
      <c r="A2430" s="1">
        <v>40081</v>
      </c>
      <c r="B2430">
        <v>0.10100000000000001</v>
      </c>
      <c r="C2430" s="285" t="s">
        <v>10</v>
      </c>
      <c r="D2430">
        <v>0.10100000000000001</v>
      </c>
      <c r="F2430" s="1">
        <v>40081</v>
      </c>
      <c r="G2430">
        <v>3.32</v>
      </c>
      <c r="H2430" s="285" t="s">
        <v>10</v>
      </c>
      <c r="I2430">
        <v>3.32</v>
      </c>
    </row>
    <row r="2431" spans="1:9">
      <c r="A2431" s="1">
        <v>40084</v>
      </c>
      <c r="B2431">
        <v>9.0999999999999998E-2</v>
      </c>
      <c r="C2431" s="285" t="s">
        <v>10</v>
      </c>
      <c r="D2431">
        <v>9.0999999999999998E-2</v>
      </c>
      <c r="F2431" s="1">
        <v>40084</v>
      </c>
      <c r="G2431">
        <v>3.282</v>
      </c>
      <c r="H2431" s="285" t="s">
        <v>10</v>
      </c>
      <c r="I2431">
        <v>3.282</v>
      </c>
    </row>
    <row r="2432" spans="1:9">
      <c r="A2432" s="1">
        <v>40085</v>
      </c>
      <c r="B2432">
        <v>0.126</v>
      </c>
      <c r="C2432" s="285" t="s">
        <v>10</v>
      </c>
      <c r="D2432">
        <v>0.126</v>
      </c>
      <c r="F2432" s="1">
        <v>40085</v>
      </c>
      <c r="G2432">
        <v>3.2919999999999998</v>
      </c>
      <c r="H2432" s="285" t="s">
        <v>10</v>
      </c>
      <c r="I2432">
        <v>3.2919999999999998</v>
      </c>
    </row>
    <row r="2433" spans="1:9">
      <c r="A2433" s="1">
        <v>40086</v>
      </c>
      <c r="B2433">
        <v>0.113</v>
      </c>
      <c r="C2433" s="285" t="s">
        <v>10</v>
      </c>
      <c r="D2433">
        <v>0.113</v>
      </c>
      <c r="F2433" s="1">
        <v>40086</v>
      </c>
      <c r="G2433">
        <v>3.3069999999999999</v>
      </c>
      <c r="H2433" s="285" t="s">
        <v>10</v>
      </c>
      <c r="I2433">
        <v>3.3069999999999999</v>
      </c>
    </row>
    <row r="2434" spans="1:9">
      <c r="A2434" s="1">
        <v>40087</v>
      </c>
      <c r="B2434">
        <v>9.9000000000000005E-2</v>
      </c>
      <c r="C2434" s="285" t="s">
        <v>10</v>
      </c>
      <c r="D2434">
        <v>9.9000000000000005E-2</v>
      </c>
      <c r="F2434" s="1">
        <v>40087</v>
      </c>
      <c r="G2434">
        <v>3.181</v>
      </c>
      <c r="H2434" s="285" t="s">
        <v>10</v>
      </c>
      <c r="I2434">
        <v>3.181</v>
      </c>
    </row>
    <row r="2435" spans="1:9">
      <c r="A2435" s="1">
        <v>40088</v>
      </c>
      <c r="B2435">
        <v>9.2999999999999999E-2</v>
      </c>
      <c r="C2435" s="285" t="s">
        <v>10</v>
      </c>
      <c r="D2435">
        <v>9.2999999999999999E-2</v>
      </c>
      <c r="F2435" s="1">
        <v>40088</v>
      </c>
      <c r="G2435">
        <v>3.2210000000000001</v>
      </c>
      <c r="H2435" s="285" t="s">
        <v>10</v>
      </c>
      <c r="I2435">
        <v>3.2210000000000001</v>
      </c>
    </row>
    <row r="2436" spans="1:9">
      <c r="A2436" s="1">
        <v>40091</v>
      </c>
      <c r="B2436">
        <v>9.2999999999999999E-2</v>
      </c>
      <c r="C2436" s="285" t="s">
        <v>10</v>
      </c>
      <c r="D2436">
        <v>9.2999999999999999E-2</v>
      </c>
      <c r="F2436" s="1">
        <v>40091</v>
      </c>
      <c r="G2436">
        <v>3.222</v>
      </c>
      <c r="H2436" s="285" t="s">
        <v>10</v>
      </c>
      <c r="I2436">
        <v>3.222</v>
      </c>
    </row>
    <row r="2437" spans="1:9">
      <c r="A2437" s="1">
        <v>40092</v>
      </c>
      <c r="B2437">
        <v>7.3999999999999996E-2</v>
      </c>
      <c r="C2437" s="285" t="s">
        <v>10</v>
      </c>
      <c r="D2437">
        <v>7.3999999999999996E-2</v>
      </c>
      <c r="F2437" s="1">
        <v>40092</v>
      </c>
      <c r="G2437">
        <v>3.2570000000000001</v>
      </c>
      <c r="H2437" s="285" t="s">
        <v>10</v>
      </c>
      <c r="I2437">
        <v>3.2570000000000001</v>
      </c>
    </row>
    <row r="2438" spans="1:9">
      <c r="A2438" s="1">
        <v>40093</v>
      </c>
      <c r="B2438">
        <v>6.3E-2</v>
      </c>
      <c r="C2438" s="285" t="s">
        <v>10</v>
      </c>
      <c r="D2438">
        <v>6.3E-2</v>
      </c>
      <c r="F2438" s="1">
        <v>40093</v>
      </c>
      <c r="G2438">
        <v>3.1840000000000002</v>
      </c>
      <c r="H2438" s="285" t="s">
        <v>10</v>
      </c>
      <c r="I2438">
        <v>3.1840000000000002</v>
      </c>
    </row>
    <row r="2439" spans="1:9">
      <c r="A2439" s="1">
        <v>40094</v>
      </c>
      <c r="B2439">
        <v>6.3E-2</v>
      </c>
      <c r="C2439" s="285" t="s">
        <v>10</v>
      </c>
      <c r="D2439">
        <v>6.3E-2</v>
      </c>
      <c r="F2439" s="1">
        <v>40094</v>
      </c>
      <c r="G2439">
        <v>3.25</v>
      </c>
      <c r="H2439" s="285" t="s">
        <v>10</v>
      </c>
      <c r="I2439">
        <v>3.25</v>
      </c>
    </row>
    <row r="2440" spans="1:9">
      <c r="A2440" s="1">
        <v>40095</v>
      </c>
      <c r="B2440">
        <v>6.9000000000000006E-2</v>
      </c>
      <c r="C2440" s="285" t="s">
        <v>10</v>
      </c>
      <c r="D2440">
        <v>6.9000000000000006E-2</v>
      </c>
      <c r="F2440" s="1">
        <v>40095</v>
      </c>
      <c r="G2440">
        <v>3.3820000000000001</v>
      </c>
      <c r="H2440" s="285" t="s">
        <v>10</v>
      </c>
      <c r="I2440">
        <v>3.3820000000000001</v>
      </c>
    </row>
    <row r="2441" spans="1:9">
      <c r="A2441" s="1">
        <v>40098</v>
      </c>
      <c r="B2441">
        <v>6.6000000000000003E-2</v>
      </c>
      <c r="C2441" s="285" t="s">
        <v>10</v>
      </c>
      <c r="D2441">
        <v>6.6000000000000003E-2</v>
      </c>
      <c r="F2441" s="1">
        <v>40098</v>
      </c>
      <c r="G2441">
        <v>3.38</v>
      </c>
      <c r="H2441" s="285" t="s">
        <v>10</v>
      </c>
      <c r="I2441">
        <v>3.38</v>
      </c>
    </row>
    <row r="2442" spans="1:9">
      <c r="A2442" s="1">
        <v>40099</v>
      </c>
      <c r="B2442">
        <v>6.4000000000000001E-2</v>
      </c>
      <c r="C2442" s="285" t="s">
        <v>10</v>
      </c>
      <c r="D2442">
        <v>6.4000000000000001E-2</v>
      </c>
      <c r="F2442" s="1">
        <v>40099</v>
      </c>
      <c r="G2442">
        <v>3.3490000000000002</v>
      </c>
      <c r="H2442" s="285" t="s">
        <v>10</v>
      </c>
      <c r="I2442">
        <v>3.3490000000000002</v>
      </c>
    </row>
    <row r="2443" spans="1:9">
      <c r="A2443" s="1">
        <v>40100</v>
      </c>
      <c r="B2443">
        <v>7.0999999999999994E-2</v>
      </c>
      <c r="C2443" s="285" t="s">
        <v>10</v>
      </c>
      <c r="D2443">
        <v>7.0999999999999994E-2</v>
      </c>
      <c r="F2443" s="1">
        <v>40100</v>
      </c>
      <c r="G2443">
        <v>3.415</v>
      </c>
      <c r="H2443" s="285" t="s">
        <v>10</v>
      </c>
      <c r="I2443">
        <v>3.415</v>
      </c>
    </row>
    <row r="2444" spans="1:9">
      <c r="A2444" s="1">
        <v>40101</v>
      </c>
      <c r="B2444">
        <v>5.8000000000000003E-2</v>
      </c>
      <c r="C2444" s="285" t="s">
        <v>10</v>
      </c>
      <c r="D2444">
        <v>5.8000000000000003E-2</v>
      </c>
      <c r="F2444" s="1">
        <v>40101</v>
      </c>
      <c r="G2444">
        <v>3.4580000000000002</v>
      </c>
      <c r="H2444" s="285" t="s">
        <v>10</v>
      </c>
      <c r="I2444">
        <v>3.4580000000000002</v>
      </c>
    </row>
    <row r="2445" spans="1:9">
      <c r="A2445" s="1">
        <v>40102</v>
      </c>
      <c r="B2445">
        <v>6.2E-2</v>
      </c>
      <c r="C2445" s="285" t="s">
        <v>10</v>
      </c>
      <c r="D2445">
        <v>6.2E-2</v>
      </c>
      <c r="F2445" s="1">
        <v>40102</v>
      </c>
      <c r="G2445">
        <v>3.4129999999999998</v>
      </c>
      <c r="H2445" s="285" t="s">
        <v>10</v>
      </c>
      <c r="I2445">
        <v>3.4129999999999998</v>
      </c>
    </row>
    <row r="2446" spans="1:9">
      <c r="A2446" s="1">
        <v>40105</v>
      </c>
      <c r="B2446">
        <v>6.6000000000000003E-2</v>
      </c>
      <c r="C2446" s="285" t="s">
        <v>10</v>
      </c>
      <c r="D2446">
        <v>6.6000000000000003E-2</v>
      </c>
      <c r="F2446" s="1">
        <v>40105</v>
      </c>
      <c r="G2446">
        <v>3.391</v>
      </c>
      <c r="H2446" s="285" t="s">
        <v>10</v>
      </c>
      <c r="I2446">
        <v>3.391</v>
      </c>
    </row>
    <row r="2447" spans="1:9">
      <c r="A2447" s="1">
        <v>40106</v>
      </c>
      <c r="B2447">
        <v>0.08</v>
      </c>
      <c r="C2447" s="285" t="s">
        <v>10</v>
      </c>
      <c r="D2447">
        <v>0.08</v>
      </c>
      <c r="F2447" s="1">
        <v>40106</v>
      </c>
      <c r="G2447">
        <v>3.343</v>
      </c>
      <c r="H2447" s="285" t="s">
        <v>10</v>
      </c>
      <c r="I2447">
        <v>3.343</v>
      </c>
    </row>
    <row r="2448" spans="1:9">
      <c r="A2448" s="1">
        <v>40107</v>
      </c>
      <c r="B2448">
        <v>6.9000000000000006E-2</v>
      </c>
      <c r="C2448" s="285" t="s">
        <v>10</v>
      </c>
      <c r="D2448">
        <v>6.9000000000000006E-2</v>
      </c>
      <c r="F2448" s="1">
        <v>40107</v>
      </c>
      <c r="G2448">
        <v>3.387</v>
      </c>
      <c r="H2448" s="285" t="s">
        <v>10</v>
      </c>
      <c r="I2448">
        <v>3.387</v>
      </c>
    </row>
    <row r="2449" spans="1:9">
      <c r="A2449" s="1">
        <v>40108</v>
      </c>
      <c r="B2449">
        <v>4.9000000000000002E-2</v>
      </c>
      <c r="C2449" s="285" t="s">
        <v>10</v>
      </c>
      <c r="D2449">
        <v>4.9000000000000002E-2</v>
      </c>
      <c r="F2449" s="1">
        <v>40108</v>
      </c>
      <c r="G2449">
        <v>3.415</v>
      </c>
      <c r="H2449" s="285" t="s">
        <v>10</v>
      </c>
      <c r="I2449">
        <v>3.415</v>
      </c>
    </row>
    <row r="2450" spans="1:9">
      <c r="A2450" s="1">
        <v>40109</v>
      </c>
      <c r="B2450">
        <v>5.6000000000000001E-2</v>
      </c>
      <c r="C2450" s="285" t="s">
        <v>10</v>
      </c>
      <c r="D2450">
        <v>5.6000000000000001E-2</v>
      </c>
      <c r="F2450" s="1">
        <v>40109</v>
      </c>
      <c r="G2450">
        <v>3.492</v>
      </c>
      <c r="H2450" s="285" t="s">
        <v>10</v>
      </c>
      <c r="I2450">
        <v>3.492</v>
      </c>
    </row>
    <row r="2451" spans="1:9">
      <c r="A2451" s="1">
        <v>40112</v>
      </c>
      <c r="B2451">
        <v>5.5E-2</v>
      </c>
      <c r="C2451" s="285" t="s">
        <v>10</v>
      </c>
      <c r="D2451">
        <v>5.5E-2</v>
      </c>
      <c r="F2451" s="1">
        <v>40112</v>
      </c>
      <c r="G2451">
        <v>3.556</v>
      </c>
      <c r="H2451" s="285" t="s">
        <v>10</v>
      </c>
      <c r="I2451">
        <v>3.556</v>
      </c>
    </row>
    <row r="2452" spans="1:9">
      <c r="A2452" s="1">
        <v>40113</v>
      </c>
      <c r="B2452">
        <v>7.5999999999999998E-2</v>
      </c>
      <c r="C2452" s="285" t="s">
        <v>10</v>
      </c>
      <c r="D2452">
        <v>7.5999999999999998E-2</v>
      </c>
      <c r="F2452" s="1">
        <v>40113</v>
      </c>
      <c r="G2452">
        <v>3.4470000000000001</v>
      </c>
      <c r="H2452" s="285" t="s">
        <v>10</v>
      </c>
      <c r="I2452">
        <v>3.4470000000000001</v>
      </c>
    </row>
    <row r="2453" spans="1:9">
      <c r="A2453" s="1">
        <v>40114</v>
      </c>
      <c r="B2453">
        <v>6.4000000000000001E-2</v>
      </c>
      <c r="C2453" s="285" t="s">
        <v>10</v>
      </c>
      <c r="D2453">
        <v>6.4000000000000001E-2</v>
      </c>
      <c r="F2453" s="1">
        <v>40114</v>
      </c>
      <c r="G2453">
        <v>3.4169999999999998</v>
      </c>
      <c r="H2453" s="285" t="s">
        <v>10</v>
      </c>
      <c r="I2453">
        <v>3.4169999999999998</v>
      </c>
    </row>
    <row r="2454" spans="1:9">
      <c r="A2454" s="1">
        <v>40115</v>
      </c>
      <c r="B2454">
        <v>5.2999999999999999E-2</v>
      </c>
      <c r="C2454" s="285" t="s">
        <v>10</v>
      </c>
      <c r="D2454">
        <v>5.2999999999999999E-2</v>
      </c>
      <c r="F2454" s="1">
        <v>40115</v>
      </c>
      <c r="G2454">
        <v>3.4990000000000001</v>
      </c>
      <c r="H2454" s="285" t="s">
        <v>10</v>
      </c>
      <c r="I2454">
        <v>3.4990000000000001</v>
      </c>
    </row>
    <row r="2455" spans="1:9">
      <c r="A2455" s="1">
        <v>40116</v>
      </c>
      <c r="B2455">
        <v>0.05</v>
      </c>
      <c r="C2455" s="285" t="s">
        <v>10</v>
      </c>
      <c r="D2455">
        <v>0.05</v>
      </c>
      <c r="F2455" s="1">
        <v>40116</v>
      </c>
      <c r="G2455">
        <v>3.3849999999999998</v>
      </c>
      <c r="H2455" s="285" t="s">
        <v>10</v>
      </c>
      <c r="I2455">
        <v>3.3849999999999998</v>
      </c>
    </row>
    <row r="2456" spans="1:9">
      <c r="A2456" s="1">
        <v>40119</v>
      </c>
      <c r="B2456">
        <v>4.3999999999999997E-2</v>
      </c>
      <c r="C2456" s="285" t="s">
        <v>10</v>
      </c>
      <c r="D2456">
        <v>4.3999999999999997E-2</v>
      </c>
      <c r="F2456" s="1">
        <v>40119</v>
      </c>
      <c r="G2456">
        <v>3.4159999999999999</v>
      </c>
      <c r="H2456" s="285" t="s">
        <v>10</v>
      </c>
      <c r="I2456">
        <v>3.4159999999999999</v>
      </c>
    </row>
    <row r="2457" spans="1:9">
      <c r="A2457" s="1">
        <v>40120</v>
      </c>
      <c r="B2457">
        <v>5.0999999999999997E-2</v>
      </c>
      <c r="C2457" s="285" t="s">
        <v>10</v>
      </c>
      <c r="D2457">
        <v>5.0999999999999997E-2</v>
      </c>
      <c r="F2457" s="1">
        <v>40120</v>
      </c>
      <c r="G2457">
        <v>3.4670000000000001</v>
      </c>
      <c r="H2457" s="285" t="s">
        <v>10</v>
      </c>
      <c r="I2457">
        <v>3.4670000000000001</v>
      </c>
    </row>
    <row r="2458" spans="1:9">
      <c r="A2458" s="1">
        <v>40121</v>
      </c>
      <c r="B2458">
        <v>4.9000000000000002E-2</v>
      </c>
      <c r="C2458" s="285" t="s">
        <v>10</v>
      </c>
      <c r="D2458">
        <v>4.9000000000000002E-2</v>
      </c>
      <c r="F2458" s="1">
        <v>40121</v>
      </c>
      <c r="G2458">
        <v>3.5259999999999998</v>
      </c>
      <c r="H2458" s="285" t="s">
        <v>10</v>
      </c>
      <c r="I2458">
        <v>3.5259999999999998</v>
      </c>
    </row>
    <row r="2459" spans="1:9">
      <c r="A2459" s="1">
        <v>40122</v>
      </c>
      <c r="B2459">
        <v>3.9E-2</v>
      </c>
      <c r="C2459" s="285" t="s">
        <v>10</v>
      </c>
      <c r="D2459">
        <v>3.9E-2</v>
      </c>
      <c r="F2459" s="1">
        <v>40122</v>
      </c>
      <c r="G2459">
        <v>3.5259999999999998</v>
      </c>
      <c r="H2459" s="285" t="s">
        <v>10</v>
      </c>
      <c r="I2459">
        <v>3.5259999999999998</v>
      </c>
    </row>
    <row r="2460" spans="1:9">
      <c r="A2460" s="1">
        <v>40123</v>
      </c>
      <c r="B2460">
        <v>4.7E-2</v>
      </c>
      <c r="C2460" s="285" t="s">
        <v>10</v>
      </c>
      <c r="D2460">
        <v>4.7E-2</v>
      </c>
      <c r="F2460" s="1">
        <v>40123</v>
      </c>
      <c r="G2460">
        <v>3.4990000000000001</v>
      </c>
      <c r="H2460" s="285" t="s">
        <v>10</v>
      </c>
      <c r="I2460">
        <v>3.4990000000000001</v>
      </c>
    </row>
    <row r="2461" spans="1:9">
      <c r="A2461" s="1">
        <v>40126</v>
      </c>
      <c r="B2461">
        <v>4.9000000000000002E-2</v>
      </c>
      <c r="C2461" s="285" t="s">
        <v>10</v>
      </c>
      <c r="D2461">
        <v>4.9000000000000002E-2</v>
      </c>
      <c r="F2461" s="1">
        <v>40126</v>
      </c>
      <c r="G2461">
        <v>3.488</v>
      </c>
      <c r="H2461" s="285" t="s">
        <v>10</v>
      </c>
      <c r="I2461">
        <v>3.488</v>
      </c>
    </row>
    <row r="2462" spans="1:9">
      <c r="A2462" s="1">
        <v>40127</v>
      </c>
      <c r="B2462">
        <v>6.3E-2</v>
      </c>
      <c r="C2462" s="285" t="s">
        <v>10</v>
      </c>
      <c r="D2462">
        <v>6.3E-2</v>
      </c>
      <c r="F2462" s="1">
        <v>40127</v>
      </c>
      <c r="G2462">
        <v>3.4740000000000002</v>
      </c>
      <c r="H2462" s="285" t="s">
        <v>10</v>
      </c>
      <c r="I2462">
        <v>3.4740000000000002</v>
      </c>
    </row>
    <row r="2463" spans="1:9">
      <c r="A2463" s="1">
        <v>40128</v>
      </c>
      <c r="B2463">
        <v>6.0999999999999999E-2</v>
      </c>
      <c r="C2463" s="285" t="s">
        <v>10</v>
      </c>
      <c r="D2463">
        <v>6.0999999999999999E-2</v>
      </c>
      <c r="F2463" s="1">
        <v>40128</v>
      </c>
      <c r="G2463">
        <v>3.4889999999999999</v>
      </c>
      <c r="H2463" s="285" t="s">
        <v>10</v>
      </c>
      <c r="I2463">
        <v>3.4889999999999999</v>
      </c>
    </row>
    <row r="2464" spans="1:9">
      <c r="A2464" s="1">
        <v>40129</v>
      </c>
      <c r="B2464">
        <v>5.6000000000000001E-2</v>
      </c>
      <c r="C2464" s="285" t="s">
        <v>10</v>
      </c>
      <c r="D2464">
        <v>5.6000000000000001E-2</v>
      </c>
      <c r="F2464" s="1">
        <v>40129</v>
      </c>
      <c r="G2464">
        <v>3.4460000000000002</v>
      </c>
      <c r="H2464" s="285" t="s">
        <v>10</v>
      </c>
      <c r="I2464">
        <v>3.4460000000000002</v>
      </c>
    </row>
    <row r="2465" spans="1:9">
      <c r="A2465" s="1">
        <v>40130</v>
      </c>
      <c r="B2465">
        <v>5.7000000000000002E-2</v>
      </c>
      <c r="C2465" s="285" t="s">
        <v>10</v>
      </c>
      <c r="D2465">
        <v>5.7000000000000002E-2</v>
      </c>
      <c r="F2465" s="1">
        <v>40130</v>
      </c>
      <c r="G2465">
        <v>3.42</v>
      </c>
      <c r="H2465" s="285" t="s">
        <v>10</v>
      </c>
      <c r="I2465">
        <v>3.42</v>
      </c>
    </row>
    <row r="2466" spans="1:9">
      <c r="A2466" s="1">
        <v>40133</v>
      </c>
      <c r="B2466">
        <v>6.0999999999999999E-2</v>
      </c>
      <c r="C2466" s="285" t="s">
        <v>10</v>
      </c>
      <c r="D2466">
        <v>6.0999999999999999E-2</v>
      </c>
      <c r="F2466" s="1">
        <v>40133</v>
      </c>
      <c r="G2466">
        <v>3.3359999999999999</v>
      </c>
      <c r="H2466" s="285" t="s">
        <v>10</v>
      </c>
      <c r="I2466">
        <v>3.3359999999999999</v>
      </c>
    </row>
    <row r="2467" spans="1:9">
      <c r="A2467" s="1">
        <v>40134</v>
      </c>
      <c r="B2467">
        <v>5.8999999999999997E-2</v>
      </c>
      <c r="C2467" s="285" t="s">
        <v>10</v>
      </c>
      <c r="D2467">
        <v>5.8999999999999997E-2</v>
      </c>
      <c r="F2467" s="1">
        <v>40134</v>
      </c>
      <c r="G2467">
        <v>3.3250000000000002</v>
      </c>
      <c r="H2467" s="285" t="s">
        <v>10</v>
      </c>
      <c r="I2467">
        <v>3.3250000000000002</v>
      </c>
    </row>
    <row r="2468" spans="1:9">
      <c r="A2468" s="1">
        <v>40135</v>
      </c>
      <c r="B2468">
        <v>2.5000000000000001E-2</v>
      </c>
      <c r="C2468" s="285" t="s">
        <v>10</v>
      </c>
      <c r="D2468">
        <v>2.5000000000000001E-2</v>
      </c>
      <c r="F2468" s="1">
        <v>40135</v>
      </c>
      <c r="G2468">
        <v>3.3660000000000001</v>
      </c>
      <c r="H2468" s="285" t="s">
        <v>10</v>
      </c>
      <c r="I2468">
        <v>3.3660000000000001</v>
      </c>
    </row>
    <row r="2469" spans="1:9">
      <c r="A2469" s="1">
        <v>40136</v>
      </c>
      <c r="B2469">
        <v>0.01</v>
      </c>
      <c r="C2469" s="285" t="s">
        <v>10</v>
      </c>
      <c r="D2469">
        <v>0.01</v>
      </c>
      <c r="F2469" s="1">
        <v>40136</v>
      </c>
      <c r="G2469">
        <v>3.3380000000000001</v>
      </c>
      <c r="H2469" s="285" t="s">
        <v>10</v>
      </c>
      <c r="I2469">
        <v>3.3380000000000001</v>
      </c>
    </row>
    <row r="2470" spans="1:9">
      <c r="A2470" s="1">
        <v>40137</v>
      </c>
      <c r="B2470">
        <v>0.01</v>
      </c>
      <c r="C2470" s="285" t="s">
        <v>10</v>
      </c>
      <c r="D2470">
        <v>0.01</v>
      </c>
      <c r="F2470" s="1">
        <v>40137</v>
      </c>
      <c r="G2470">
        <v>3.3679999999999999</v>
      </c>
      <c r="H2470" s="285" t="s">
        <v>10</v>
      </c>
      <c r="I2470">
        <v>3.3679999999999999</v>
      </c>
    </row>
    <row r="2471" spans="1:9">
      <c r="A2471" s="1">
        <v>40140</v>
      </c>
      <c r="B2471">
        <v>1.4999999999999999E-2</v>
      </c>
      <c r="C2471" s="285" t="s">
        <v>10</v>
      </c>
      <c r="D2471">
        <v>1.4999999999999999E-2</v>
      </c>
      <c r="F2471" s="1">
        <v>40140</v>
      </c>
      <c r="G2471">
        <v>3.351</v>
      </c>
      <c r="H2471" s="285" t="s">
        <v>10</v>
      </c>
      <c r="I2471">
        <v>3.351</v>
      </c>
    </row>
    <row r="2472" spans="1:9">
      <c r="A2472" s="1">
        <v>40141</v>
      </c>
      <c r="B2472">
        <v>4.1000000000000002E-2</v>
      </c>
      <c r="C2472" s="285" t="s">
        <v>10</v>
      </c>
      <c r="D2472">
        <v>4.1000000000000002E-2</v>
      </c>
      <c r="F2472" s="1">
        <v>40141</v>
      </c>
      <c r="G2472">
        <v>3.3050000000000002</v>
      </c>
      <c r="H2472" s="285" t="s">
        <v>10</v>
      </c>
      <c r="I2472">
        <v>3.3050000000000002</v>
      </c>
    </row>
    <row r="2473" spans="1:9">
      <c r="A2473" s="1">
        <v>40142</v>
      </c>
      <c r="B2473">
        <v>0.04</v>
      </c>
      <c r="C2473" s="285" t="s">
        <v>10</v>
      </c>
      <c r="D2473">
        <v>0.04</v>
      </c>
      <c r="F2473" s="1">
        <v>40142</v>
      </c>
      <c r="G2473">
        <v>3.2709999999999999</v>
      </c>
      <c r="H2473" s="285" t="s">
        <v>10</v>
      </c>
      <c r="I2473">
        <v>3.2709999999999999</v>
      </c>
    </row>
    <row r="2474" spans="1:9">
      <c r="A2474" s="1">
        <v>40143</v>
      </c>
      <c r="B2474">
        <v>0.04</v>
      </c>
      <c r="C2474" s="285" t="s">
        <v>10</v>
      </c>
      <c r="D2474">
        <v>0.04</v>
      </c>
      <c r="F2474" s="1">
        <v>40143</v>
      </c>
      <c r="G2474">
        <v>3.2709999999999999</v>
      </c>
      <c r="H2474" s="285" t="s">
        <v>10</v>
      </c>
      <c r="I2474">
        <v>3.2709999999999999</v>
      </c>
    </row>
    <row r="2475" spans="1:9">
      <c r="A2475" s="1">
        <v>40144</v>
      </c>
      <c r="B2475">
        <v>0.02</v>
      </c>
      <c r="C2475" s="285" t="s">
        <v>10</v>
      </c>
      <c r="D2475">
        <v>0.02</v>
      </c>
      <c r="F2475" s="1">
        <v>40144</v>
      </c>
      <c r="G2475">
        <v>3.2069999999999999</v>
      </c>
      <c r="H2475" s="285" t="s">
        <v>10</v>
      </c>
      <c r="I2475">
        <v>3.2069999999999999</v>
      </c>
    </row>
    <row r="2476" spans="1:9">
      <c r="A2476" s="1">
        <v>40147</v>
      </c>
      <c r="B2476">
        <v>5.1999999999999998E-2</v>
      </c>
      <c r="C2476" s="285" t="s">
        <v>10</v>
      </c>
      <c r="D2476">
        <v>5.1999999999999998E-2</v>
      </c>
      <c r="F2476" s="1">
        <v>40147</v>
      </c>
      <c r="G2476">
        <v>3.2</v>
      </c>
      <c r="H2476" s="285" t="s">
        <v>10</v>
      </c>
      <c r="I2476">
        <v>3.2</v>
      </c>
    </row>
    <row r="2477" spans="1:9">
      <c r="A2477" s="1">
        <v>40148</v>
      </c>
      <c r="B2477">
        <v>5.0999999999999997E-2</v>
      </c>
      <c r="C2477" s="285" t="s">
        <v>10</v>
      </c>
      <c r="D2477">
        <v>5.0999999999999997E-2</v>
      </c>
      <c r="F2477" s="1">
        <v>40148</v>
      </c>
      <c r="G2477">
        <v>3.2839999999999998</v>
      </c>
      <c r="H2477" s="285" t="s">
        <v>10</v>
      </c>
      <c r="I2477">
        <v>3.2839999999999998</v>
      </c>
    </row>
    <row r="2478" spans="1:9">
      <c r="A2478" s="1">
        <v>40149</v>
      </c>
      <c r="B2478">
        <v>4.3999999999999997E-2</v>
      </c>
      <c r="C2478" s="285" t="s">
        <v>10</v>
      </c>
      <c r="D2478">
        <v>4.3999999999999997E-2</v>
      </c>
      <c r="F2478" s="1">
        <v>40149</v>
      </c>
      <c r="G2478">
        <v>3.3119999999999998</v>
      </c>
      <c r="H2478" s="285" t="s">
        <v>10</v>
      </c>
      <c r="I2478">
        <v>3.3119999999999998</v>
      </c>
    </row>
    <row r="2479" spans="1:9">
      <c r="A2479" s="1">
        <v>40150</v>
      </c>
      <c r="B2479">
        <v>4.2000000000000003E-2</v>
      </c>
      <c r="C2479" s="285" t="s">
        <v>10</v>
      </c>
      <c r="D2479">
        <v>4.2000000000000003E-2</v>
      </c>
      <c r="F2479" s="1">
        <v>40150</v>
      </c>
      <c r="G2479">
        <v>3.3860000000000001</v>
      </c>
      <c r="H2479" s="285" t="s">
        <v>10</v>
      </c>
      <c r="I2479">
        <v>3.3860000000000001</v>
      </c>
    </row>
    <row r="2480" spans="1:9">
      <c r="A2480" s="1">
        <v>40151</v>
      </c>
      <c r="B2480">
        <v>4.3999999999999997E-2</v>
      </c>
      <c r="C2480" s="285" t="s">
        <v>10</v>
      </c>
      <c r="D2480">
        <v>4.3999999999999997E-2</v>
      </c>
      <c r="F2480" s="1">
        <v>40151</v>
      </c>
      <c r="G2480">
        <v>3.4740000000000002</v>
      </c>
      <c r="H2480" s="285" t="s">
        <v>10</v>
      </c>
      <c r="I2480">
        <v>3.4740000000000002</v>
      </c>
    </row>
    <row r="2481" spans="1:9">
      <c r="A2481" s="1">
        <v>40154</v>
      </c>
      <c r="B2481">
        <v>0.02</v>
      </c>
      <c r="C2481" s="285" t="s">
        <v>10</v>
      </c>
      <c r="D2481">
        <v>0.02</v>
      </c>
      <c r="F2481" s="1">
        <v>40154</v>
      </c>
      <c r="G2481">
        <v>3.431</v>
      </c>
      <c r="H2481" s="285" t="s">
        <v>10</v>
      </c>
      <c r="I2481">
        <v>3.431</v>
      </c>
    </row>
    <row r="2482" spans="1:9">
      <c r="A2482" s="1">
        <v>40155</v>
      </c>
      <c r="B2482">
        <v>2.5000000000000001E-2</v>
      </c>
      <c r="C2482" s="285" t="s">
        <v>10</v>
      </c>
      <c r="D2482">
        <v>2.5000000000000001E-2</v>
      </c>
      <c r="F2482" s="1">
        <v>40155</v>
      </c>
      <c r="G2482">
        <v>3.3820000000000001</v>
      </c>
      <c r="H2482" s="285" t="s">
        <v>10</v>
      </c>
      <c r="I2482">
        <v>3.3820000000000001</v>
      </c>
    </row>
    <row r="2483" spans="1:9">
      <c r="A2483" s="1">
        <v>40156</v>
      </c>
      <c r="B2483">
        <v>2.5000000000000001E-2</v>
      </c>
      <c r="C2483" s="285" t="s">
        <v>10</v>
      </c>
      <c r="D2483">
        <v>2.5000000000000001E-2</v>
      </c>
      <c r="F2483" s="1">
        <v>40156</v>
      </c>
      <c r="G2483">
        <v>3.4350000000000001</v>
      </c>
      <c r="H2483" s="285" t="s">
        <v>10</v>
      </c>
      <c r="I2483">
        <v>3.4350000000000001</v>
      </c>
    </row>
    <row r="2484" spans="1:9">
      <c r="A2484" s="1">
        <v>40157</v>
      </c>
      <c r="B2484">
        <v>2.5000000000000001E-2</v>
      </c>
      <c r="C2484" s="285" t="s">
        <v>10</v>
      </c>
      <c r="D2484">
        <v>2.5000000000000001E-2</v>
      </c>
      <c r="F2484" s="1">
        <v>40157</v>
      </c>
      <c r="G2484">
        <v>3.4990000000000001</v>
      </c>
      <c r="H2484" s="285" t="s">
        <v>10</v>
      </c>
      <c r="I2484">
        <v>3.4990000000000001</v>
      </c>
    </row>
    <row r="2485" spans="1:9">
      <c r="A2485" s="1">
        <v>40158</v>
      </c>
      <c r="B2485">
        <v>2.5000000000000001E-2</v>
      </c>
      <c r="C2485" s="285" t="s">
        <v>10</v>
      </c>
      <c r="D2485">
        <v>2.5000000000000001E-2</v>
      </c>
      <c r="F2485" s="1">
        <v>40158</v>
      </c>
      <c r="G2485">
        <v>3.552</v>
      </c>
      <c r="H2485" s="285" t="s">
        <v>10</v>
      </c>
      <c r="I2485">
        <v>3.552</v>
      </c>
    </row>
    <row r="2486" spans="1:9">
      <c r="A2486" s="1">
        <v>40161</v>
      </c>
      <c r="B2486">
        <v>2.5000000000000001E-2</v>
      </c>
      <c r="C2486" s="285" t="s">
        <v>10</v>
      </c>
      <c r="D2486">
        <v>2.5000000000000001E-2</v>
      </c>
      <c r="F2486" s="1">
        <v>40161</v>
      </c>
      <c r="G2486">
        <v>3.55</v>
      </c>
      <c r="H2486" s="285" t="s">
        <v>10</v>
      </c>
      <c r="I2486">
        <v>3.55</v>
      </c>
    </row>
    <row r="2487" spans="1:9">
      <c r="A2487" s="1">
        <v>40162</v>
      </c>
      <c r="B2487">
        <v>4.5999999999999999E-2</v>
      </c>
      <c r="C2487" s="285" t="s">
        <v>10</v>
      </c>
      <c r="D2487">
        <v>4.5999999999999999E-2</v>
      </c>
      <c r="F2487" s="1">
        <v>40162</v>
      </c>
      <c r="G2487">
        <v>3.5880000000000001</v>
      </c>
      <c r="H2487" s="285" t="s">
        <v>10</v>
      </c>
      <c r="I2487">
        <v>3.5880000000000001</v>
      </c>
    </row>
    <row r="2488" spans="1:9">
      <c r="A2488" s="1">
        <v>40163</v>
      </c>
      <c r="B2488">
        <v>3.9E-2</v>
      </c>
      <c r="C2488" s="285" t="s">
        <v>10</v>
      </c>
      <c r="D2488">
        <v>3.9E-2</v>
      </c>
      <c r="F2488" s="1">
        <v>40163</v>
      </c>
      <c r="G2488">
        <v>3.5990000000000002</v>
      </c>
      <c r="H2488" s="285" t="s">
        <v>10</v>
      </c>
      <c r="I2488">
        <v>3.5990000000000002</v>
      </c>
    </row>
    <row r="2489" spans="1:9">
      <c r="A2489" s="1">
        <v>40164</v>
      </c>
      <c r="B2489">
        <v>4.2000000000000003E-2</v>
      </c>
      <c r="C2489" s="285" t="s">
        <v>10</v>
      </c>
      <c r="D2489">
        <v>4.2000000000000003E-2</v>
      </c>
      <c r="F2489" s="1">
        <v>40164</v>
      </c>
      <c r="G2489">
        <v>3.48</v>
      </c>
      <c r="H2489" s="285" t="s">
        <v>10</v>
      </c>
      <c r="I2489">
        <v>3.48</v>
      </c>
    </row>
    <row r="2490" spans="1:9">
      <c r="A2490" s="1">
        <v>40165</v>
      </c>
      <c r="B2490">
        <v>4.2000000000000003E-2</v>
      </c>
      <c r="C2490" s="285" t="s">
        <v>10</v>
      </c>
      <c r="D2490">
        <v>4.2000000000000003E-2</v>
      </c>
      <c r="F2490" s="1">
        <v>40165</v>
      </c>
      <c r="G2490">
        <v>3.5390000000000001</v>
      </c>
      <c r="H2490" s="285" t="s">
        <v>10</v>
      </c>
      <c r="I2490">
        <v>3.5390000000000001</v>
      </c>
    </row>
    <row r="2491" spans="1:9">
      <c r="A2491" s="1">
        <v>40168</v>
      </c>
      <c r="B2491">
        <v>4.7E-2</v>
      </c>
      <c r="C2491" s="285" t="s">
        <v>10</v>
      </c>
      <c r="D2491">
        <v>4.7E-2</v>
      </c>
      <c r="F2491" s="1">
        <v>40168</v>
      </c>
      <c r="G2491">
        <v>3.6760000000000002</v>
      </c>
      <c r="H2491" s="285" t="s">
        <v>10</v>
      </c>
      <c r="I2491">
        <v>3.6760000000000002</v>
      </c>
    </row>
    <row r="2492" spans="1:9">
      <c r="A2492" s="1">
        <v>40169</v>
      </c>
      <c r="B2492">
        <v>7.4999999999999997E-2</v>
      </c>
      <c r="C2492" s="285" t="s">
        <v>10</v>
      </c>
      <c r="D2492">
        <v>7.4999999999999997E-2</v>
      </c>
      <c r="F2492" s="1">
        <v>40169</v>
      </c>
      <c r="G2492">
        <v>3.7560000000000002</v>
      </c>
      <c r="H2492" s="285" t="s">
        <v>10</v>
      </c>
      <c r="I2492">
        <v>3.7560000000000002</v>
      </c>
    </row>
    <row r="2493" spans="1:9">
      <c r="A2493" s="1">
        <v>40170</v>
      </c>
      <c r="B2493">
        <v>5.8999999999999997E-2</v>
      </c>
      <c r="C2493" s="285" t="s">
        <v>10</v>
      </c>
      <c r="D2493">
        <v>5.8999999999999997E-2</v>
      </c>
      <c r="F2493" s="1">
        <v>40170</v>
      </c>
      <c r="G2493">
        <v>3.75</v>
      </c>
      <c r="H2493" s="285" t="s">
        <v>10</v>
      </c>
      <c r="I2493">
        <v>3.75</v>
      </c>
    </row>
    <row r="2494" spans="1:9">
      <c r="A2494" s="1">
        <v>40171</v>
      </c>
      <c r="B2494">
        <v>4.4999999999999998E-2</v>
      </c>
      <c r="C2494" s="285" t="s">
        <v>10</v>
      </c>
      <c r="D2494">
        <v>4.4999999999999998E-2</v>
      </c>
      <c r="F2494" s="1">
        <v>40171</v>
      </c>
      <c r="G2494">
        <v>3.8050000000000002</v>
      </c>
      <c r="H2494" s="285" t="s">
        <v>10</v>
      </c>
      <c r="I2494">
        <v>3.8050000000000002</v>
      </c>
    </row>
    <row r="2495" spans="1:9">
      <c r="A2495" s="1">
        <v>40172</v>
      </c>
      <c r="B2495">
        <v>4.4999999999999998E-2</v>
      </c>
      <c r="C2495" s="285" t="s">
        <v>10</v>
      </c>
      <c r="D2495">
        <v>4.4999999999999998E-2</v>
      </c>
      <c r="F2495" s="1">
        <v>40172</v>
      </c>
      <c r="G2495">
        <v>3.8050000000000002</v>
      </c>
      <c r="H2495" s="285" t="s">
        <v>10</v>
      </c>
      <c r="I2495">
        <v>3.8050000000000002</v>
      </c>
    </row>
    <row r="2496" spans="1:9">
      <c r="A2496" s="1">
        <v>40175</v>
      </c>
      <c r="B2496">
        <v>6.0999999999999999E-2</v>
      </c>
      <c r="C2496" s="285" t="s">
        <v>10</v>
      </c>
      <c r="D2496">
        <v>6.0999999999999999E-2</v>
      </c>
      <c r="F2496" s="1">
        <v>40175</v>
      </c>
      <c r="G2496">
        <v>3.8420000000000001</v>
      </c>
      <c r="H2496" s="285" t="s">
        <v>10</v>
      </c>
      <c r="I2496">
        <v>3.8420000000000001</v>
      </c>
    </row>
    <row r="2497" spans="1:9">
      <c r="A2497" s="1">
        <v>40176</v>
      </c>
      <c r="B2497">
        <v>9.1999999999999998E-2</v>
      </c>
      <c r="C2497" s="285" t="s">
        <v>10</v>
      </c>
      <c r="D2497">
        <v>9.1999999999999998E-2</v>
      </c>
      <c r="F2497" s="1">
        <v>40176</v>
      </c>
      <c r="G2497">
        <v>3.7989999999999999</v>
      </c>
      <c r="H2497" s="285" t="s">
        <v>10</v>
      </c>
      <c r="I2497">
        <v>3.7989999999999999</v>
      </c>
    </row>
    <row r="2498" spans="1:9">
      <c r="A2498" s="1">
        <v>40177</v>
      </c>
      <c r="B2498">
        <v>4.5999999999999999E-2</v>
      </c>
      <c r="C2498" s="285" t="s">
        <v>10</v>
      </c>
      <c r="D2498">
        <v>4.5999999999999999E-2</v>
      </c>
      <c r="F2498" s="1">
        <v>40177</v>
      </c>
      <c r="G2498">
        <v>3.7880000000000003</v>
      </c>
      <c r="H2498" s="285" t="s">
        <v>10</v>
      </c>
      <c r="I2498">
        <v>3.7880000000000003</v>
      </c>
    </row>
    <row r="2499" spans="1:9">
      <c r="A2499" s="1">
        <v>40178</v>
      </c>
      <c r="B2499">
        <v>5.2999999999999999E-2</v>
      </c>
      <c r="C2499" s="285" t="s">
        <v>10</v>
      </c>
      <c r="D2499">
        <v>5.2999999999999999E-2</v>
      </c>
      <c r="F2499" s="1">
        <v>40178</v>
      </c>
      <c r="G2499">
        <v>3.839</v>
      </c>
      <c r="H2499" s="285" t="s">
        <v>10</v>
      </c>
      <c r="I2499">
        <v>3.839</v>
      </c>
    </row>
    <row r="2500" spans="1:9">
      <c r="A2500" s="1">
        <v>40179</v>
      </c>
      <c r="B2500">
        <v>6.0999999999999999E-2</v>
      </c>
      <c r="C2500" s="285" t="s">
        <v>10</v>
      </c>
      <c r="D2500">
        <v>6.0999999999999999E-2</v>
      </c>
      <c r="F2500" s="1">
        <v>40179</v>
      </c>
      <c r="G2500">
        <v>3.8369999999999997</v>
      </c>
      <c r="H2500" s="285" t="s">
        <v>10</v>
      </c>
      <c r="I2500">
        <v>3.8369999999999997</v>
      </c>
    </row>
    <row r="2501" spans="1:9">
      <c r="A2501" s="1">
        <v>40182</v>
      </c>
      <c r="B2501">
        <v>0.06</v>
      </c>
      <c r="C2501" s="285" t="s">
        <v>10</v>
      </c>
      <c r="D2501">
        <v>0.06</v>
      </c>
      <c r="F2501" s="1">
        <v>40182</v>
      </c>
      <c r="G2501">
        <v>3.8170000000000002</v>
      </c>
      <c r="H2501" s="285" t="s">
        <v>10</v>
      </c>
      <c r="I2501">
        <v>3.8170000000000002</v>
      </c>
    </row>
    <row r="2502" spans="1:9">
      <c r="A2502" s="1">
        <v>40183</v>
      </c>
      <c r="B2502">
        <v>6.6000000000000003E-2</v>
      </c>
      <c r="C2502" s="285" t="s">
        <v>10</v>
      </c>
      <c r="D2502">
        <v>6.6000000000000003E-2</v>
      </c>
      <c r="F2502" s="1">
        <v>40183</v>
      </c>
      <c r="G2502">
        <v>3.7629999999999999</v>
      </c>
      <c r="H2502" s="285" t="s">
        <v>10</v>
      </c>
      <c r="I2502">
        <v>3.7629999999999999</v>
      </c>
    </row>
    <row r="2503" spans="1:9">
      <c r="A2503" s="1">
        <v>40184</v>
      </c>
      <c r="B2503">
        <v>5.3999999999999999E-2</v>
      </c>
      <c r="C2503" s="285" t="s">
        <v>10</v>
      </c>
      <c r="D2503">
        <v>5.3999999999999999E-2</v>
      </c>
      <c r="F2503" s="1">
        <v>40184</v>
      </c>
      <c r="G2503">
        <v>3.823</v>
      </c>
      <c r="H2503" s="285" t="s">
        <v>10</v>
      </c>
      <c r="I2503">
        <v>3.823</v>
      </c>
    </row>
    <row r="2504" spans="1:9">
      <c r="A2504" s="1">
        <v>40185</v>
      </c>
      <c r="B2504">
        <v>4.9000000000000002E-2</v>
      </c>
      <c r="C2504" s="285" t="s">
        <v>10</v>
      </c>
      <c r="D2504">
        <v>4.9000000000000002E-2</v>
      </c>
      <c r="F2504" s="1">
        <v>40185</v>
      </c>
      <c r="G2504">
        <v>3.8250000000000002</v>
      </c>
      <c r="H2504" s="285" t="s">
        <v>10</v>
      </c>
      <c r="I2504">
        <v>3.8250000000000002</v>
      </c>
    </row>
    <row r="2505" spans="1:9">
      <c r="A2505" s="1">
        <v>40186</v>
      </c>
      <c r="B2505">
        <v>4.4999999999999998E-2</v>
      </c>
      <c r="C2505" s="285" t="s">
        <v>10</v>
      </c>
      <c r="D2505">
        <v>4.4999999999999998E-2</v>
      </c>
      <c r="F2505" s="1">
        <v>40186</v>
      </c>
      <c r="G2505">
        <v>3.8319999999999999</v>
      </c>
      <c r="H2505" s="285" t="s">
        <v>10</v>
      </c>
      <c r="I2505">
        <v>3.8319999999999999</v>
      </c>
    </row>
    <row r="2506" spans="1:9">
      <c r="A2506" s="1">
        <v>40189</v>
      </c>
      <c r="B2506">
        <v>2.5000000000000001E-2</v>
      </c>
      <c r="C2506" s="285" t="s">
        <v>10</v>
      </c>
      <c r="D2506">
        <v>2.5000000000000001E-2</v>
      </c>
      <c r="F2506" s="1">
        <v>40189</v>
      </c>
      <c r="G2506">
        <v>3.82</v>
      </c>
      <c r="H2506" s="285" t="s">
        <v>10</v>
      </c>
      <c r="I2506">
        <v>3.82</v>
      </c>
    </row>
    <row r="2507" spans="1:9">
      <c r="A2507" s="1">
        <v>40190</v>
      </c>
      <c r="B2507">
        <v>4.3999999999999997E-2</v>
      </c>
      <c r="C2507" s="285" t="s">
        <v>10</v>
      </c>
      <c r="D2507">
        <v>4.3999999999999997E-2</v>
      </c>
      <c r="F2507" s="1">
        <v>40190</v>
      </c>
      <c r="G2507">
        <v>3.7130000000000001</v>
      </c>
      <c r="H2507" s="285" t="s">
        <v>10</v>
      </c>
      <c r="I2507">
        <v>3.7130000000000001</v>
      </c>
    </row>
    <row r="2508" spans="1:9">
      <c r="A2508" s="1">
        <v>40191</v>
      </c>
      <c r="B2508">
        <v>5.3999999999999999E-2</v>
      </c>
      <c r="C2508" s="285" t="s">
        <v>10</v>
      </c>
      <c r="D2508">
        <v>5.3999999999999999E-2</v>
      </c>
      <c r="F2508" s="1">
        <v>40191</v>
      </c>
      <c r="G2508">
        <v>3.7930000000000001</v>
      </c>
      <c r="H2508" s="285" t="s">
        <v>10</v>
      </c>
      <c r="I2508">
        <v>3.7930000000000001</v>
      </c>
    </row>
    <row r="2509" spans="1:9">
      <c r="A2509" s="1">
        <v>40192</v>
      </c>
      <c r="B2509">
        <v>5.6000000000000001E-2</v>
      </c>
      <c r="C2509" s="285" t="s">
        <v>10</v>
      </c>
      <c r="D2509">
        <v>5.6000000000000001E-2</v>
      </c>
      <c r="F2509" s="1">
        <v>40192</v>
      </c>
      <c r="G2509">
        <v>3.74</v>
      </c>
      <c r="H2509" s="285" t="s">
        <v>10</v>
      </c>
      <c r="I2509">
        <v>3.74</v>
      </c>
    </row>
    <row r="2510" spans="1:9">
      <c r="A2510" s="1">
        <v>40193</v>
      </c>
      <c r="B2510">
        <v>5.7000000000000002E-2</v>
      </c>
      <c r="C2510" s="285" t="s">
        <v>10</v>
      </c>
      <c r="D2510">
        <v>5.7000000000000002E-2</v>
      </c>
      <c r="F2510" s="1">
        <v>40193</v>
      </c>
      <c r="G2510">
        <v>3.6760000000000002</v>
      </c>
      <c r="H2510" s="285" t="s">
        <v>10</v>
      </c>
      <c r="I2510">
        <v>3.6760000000000002</v>
      </c>
    </row>
    <row r="2511" spans="1:9">
      <c r="A2511" s="1">
        <v>40196</v>
      </c>
      <c r="B2511">
        <v>5.8999999999999997E-2</v>
      </c>
      <c r="C2511" s="285" t="s">
        <v>10</v>
      </c>
      <c r="D2511">
        <v>5.8999999999999997E-2</v>
      </c>
      <c r="F2511" s="1">
        <v>40196</v>
      </c>
      <c r="G2511">
        <v>3.6760000000000002</v>
      </c>
      <c r="H2511" s="285" t="s">
        <v>10</v>
      </c>
      <c r="I2511">
        <v>3.6760000000000002</v>
      </c>
    </row>
    <row r="2512" spans="1:9">
      <c r="A2512" s="1">
        <v>40197</v>
      </c>
      <c r="B2512">
        <v>4.9000000000000002E-2</v>
      </c>
      <c r="C2512" s="285" t="s">
        <v>10</v>
      </c>
      <c r="D2512">
        <v>4.9000000000000002E-2</v>
      </c>
      <c r="F2512" s="1">
        <v>40197</v>
      </c>
      <c r="G2512">
        <v>3.694</v>
      </c>
      <c r="H2512" s="285" t="s">
        <v>10</v>
      </c>
      <c r="I2512">
        <v>3.694</v>
      </c>
    </row>
    <row r="2513" spans="1:9">
      <c r="A2513" s="1">
        <v>40198</v>
      </c>
      <c r="B2513">
        <v>5.0999999999999997E-2</v>
      </c>
      <c r="C2513" s="285" t="s">
        <v>10</v>
      </c>
      <c r="D2513">
        <v>5.0999999999999997E-2</v>
      </c>
      <c r="F2513" s="1">
        <v>40198</v>
      </c>
      <c r="G2513">
        <v>3.649</v>
      </c>
      <c r="H2513" s="285" t="s">
        <v>10</v>
      </c>
      <c r="I2513">
        <v>3.649</v>
      </c>
    </row>
    <row r="2514" spans="1:9">
      <c r="A2514" s="1">
        <v>40199</v>
      </c>
      <c r="B2514">
        <v>4.3999999999999997E-2</v>
      </c>
      <c r="C2514" s="285" t="s">
        <v>10</v>
      </c>
      <c r="D2514">
        <v>4.3999999999999997E-2</v>
      </c>
      <c r="F2514" s="1">
        <v>40199</v>
      </c>
      <c r="G2514">
        <v>3.5880000000000001</v>
      </c>
      <c r="H2514" s="285" t="s">
        <v>10</v>
      </c>
      <c r="I2514">
        <v>3.5880000000000001</v>
      </c>
    </row>
    <row r="2515" spans="1:9">
      <c r="A2515" s="1">
        <v>40200</v>
      </c>
      <c r="B2515">
        <v>4.9000000000000002E-2</v>
      </c>
      <c r="C2515" s="285" t="s">
        <v>10</v>
      </c>
      <c r="D2515">
        <v>4.9000000000000002E-2</v>
      </c>
      <c r="F2515" s="1">
        <v>40200</v>
      </c>
      <c r="G2515">
        <v>3.609</v>
      </c>
      <c r="H2515" s="285" t="s">
        <v>10</v>
      </c>
      <c r="I2515">
        <v>3.609</v>
      </c>
    </row>
    <row r="2516" spans="1:9">
      <c r="A2516" s="1">
        <v>40203</v>
      </c>
      <c r="B2516">
        <v>4.9000000000000002E-2</v>
      </c>
      <c r="C2516" s="285" t="s">
        <v>10</v>
      </c>
      <c r="D2516">
        <v>4.9000000000000002E-2</v>
      </c>
      <c r="F2516" s="1">
        <v>40203</v>
      </c>
      <c r="G2516">
        <v>3.6280000000000001</v>
      </c>
      <c r="H2516" s="285" t="s">
        <v>10</v>
      </c>
      <c r="I2516">
        <v>3.6280000000000001</v>
      </c>
    </row>
    <row r="2517" spans="1:9">
      <c r="A2517" s="1">
        <v>40204</v>
      </c>
      <c r="B2517">
        <v>6.6000000000000003E-2</v>
      </c>
      <c r="C2517" s="285" t="s">
        <v>10</v>
      </c>
      <c r="D2517">
        <v>6.6000000000000003E-2</v>
      </c>
      <c r="F2517" s="1">
        <v>40204</v>
      </c>
      <c r="G2517">
        <v>3.621</v>
      </c>
      <c r="H2517" s="285" t="s">
        <v>10</v>
      </c>
      <c r="I2517">
        <v>3.621</v>
      </c>
    </row>
    <row r="2518" spans="1:9">
      <c r="A2518" s="1">
        <v>40205</v>
      </c>
      <c r="B2518">
        <v>7.3999999999999996E-2</v>
      </c>
      <c r="C2518" s="285" t="s">
        <v>10</v>
      </c>
      <c r="D2518">
        <v>7.3999999999999996E-2</v>
      </c>
      <c r="F2518" s="1">
        <v>40205</v>
      </c>
      <c r="G2518">
        <v>3.65</v>
      </c>
      <c r="H2518" s="285" t="s">
        <v>10</v>
      </c>
      <c r="I2518">
        <v>3.65</v>
      </c>
    </row>
    <row r="2519" spans="1:9">
      <c r="A2519" s="1">
        <v>40206</v>
      </c>
      <c r="B2519">
        <v>7.3999999999999996E-2</v>
      </c>
      <c r="C2519" s="285" t="s">
        <v>10</v>
      </c>
      <c r="D2519">
        <v>7.3999999999999996E-2</v>
      </c>
      <c r="F2519" s="1">
        <v>40206</v>
      </c>
      <c r="G2519">
        <v>3.6360000000000001</v>
      </c>
      <c r="H2519" s="285" t="s">
        <v>10</v>
      </c>
      <c r="I2519">
        <v>3.6360000000000001</v>
      </c>
    </row>
    <row r="2520" spans="1:9">
      <c r="A2520" s="1">
        <v>40207</v>
      </c>
      <c r="B2520">
        <v>7.3999999999999996E-2</v>
      </c>
      <c r="C2520" s="285" t="s">
        <v>10</v>
      </c>
      <c r="D2520">
        <v>7.3999999999999996E-2</v>
      </c>
      <c r="F2520" s="1">
        <v>40207</v>
      </c>
      <c r="G2520">
        <v>3.5859999999999999</v>
      </c>
      <c r="H2520" s="285" t="s">
        <v>10</v>
      </c>
      <c r="I2520">
        <v>3.5859999999999999</v>
      </c>
    </row>
    <row r="2521" spans="1:9">
      <c r="A2521" s="1">
        <v>40210</v>
      </c>
      <c r="B2521">
        <v>8.8999999999999996E-2</v>
      </c>
      <c r="C2521" s="285" t="s">
        <v>10</v>
      </c>
      <c r="D2521">
        <v>8.8999999999999996E-2</v>
      </c>
      <c r="F2521" s="1">
        <v>40210</v>
      </c>
      <c r="G2521">
        <v>3.6520000000000001</v>
      </c>
      <c r="H2521" s="285" t="s">
        <v>10</v>
      </c>
      <c r="I2521">
        <v>3.6520000000000001</v>
      </c>
    </row>
    <row r="2522" spans="1:9">
      <c r="A2522" s="1">
        <v>40211</v>
      </c>
      <c r="B2522">
        <v>9.1999999999999998E-2</v>
      </c>
      <c r="C2522" s="285" t="s">
        <v>10</v>
      </c>
      <c r="D2522">
        <v>9.1999999999999998E-2</v>
      </c>
      <c r="F2522" s="1">
        <v>40211</v>
      </c>
      <c r="G2522">
        <v>3.6419999999999999</v>
      </c>
      <c r="H2522" s="285" t="s">
        <v>10</v>
      </c>
      <c r="I2522">
        <v>3.6419999999999999</v>
      </c>
    </row>
    <row r="2523" spans="1:9">
      <c r="A2523" s="1">
        <v>40212</v>
      </c>
      <c r="B2523">
        <v>9.1999999999999998E-2</v>
      </c>
      <c r="C2523" s="285" t="s">
        <v>10</v>
      </c>
      <c r="D2523">
        <v>9.1999999999999998E-2</v>
      </c>
      <c r="F2523" s="1">
        <v>40212</v>
      </c>
      <c r="G2523">
        <v>3.7069999999999999</v>
      </c>
      <c r="H2523" s="285" t="s">
        <v>10</v>
      </c>
      <c r="I2523">
        <v>3.7069999999999999</v>
      </c>
    </row>
    <row r="2524" spans="1:9">
      <c r="A2524" s="1">
        <v>40213</v>
      </c>
      <c r="B2524">
        <v>8.8999999999999996E-2</v>
      </c>
      <c r="C2524" s="285" t="s">
        <v>10</v>
      </c>
      <c r="D2524">
        <v>8.8999999999999996E-2</v>
      </c>
      <c r="F2524" s="1">
        <v>40213</v>
      </c>
      <c r="G2524">
        <v>3.6080000000000001</v>
      </c>
      <c r="H2524" s="285" t="s">
        <v>10</v>
      </c>
      <c r="I2524">
        <v>3.6080000000000001</v>
      </c>
    </row>
    <row r="2525" spans="1:9">
      <c r="A2525" s="1">
        <v>40214</v>
      </c>
      <c r="B2525">
        <v>0.09</v>
      </c>
      <c r="C2525" s="285" t="s">
        <v>10</v>
      </c>
      <c r="D2525">
        <v>0.09</v>
      </c>
      <c r="F2525" s="1">
        <v>40214</v>
      </c>
      <c r="G2525">
        <v>3.5670000000000002</v>
      </c>
      <c r="H2525" s="285" t="s">
        <v>10</v>
      </c>
      <c r="I2525">
        <v>3.5670000000000002</v>
      </c>
    </row>
    <row r="2526" spans="1:9">
      <c r="A2526" s="1">
        <v>40217</v>
      </c>
      <c r="B2526">
        <v>9.4E-2</v>
      </c>
      <c r="C2526" s="285" t="s">
        <v>10</v>
      </c>
      <c r="D2526">
        <v>9.4E-2</v>
      </c>
      <c r="F2526" s="1">
        <v>40217</v>
      </c>
      <c r="G2526">
        <v>3.5620000000000003</v>
      </c>
      <c r="H2526" s="285" t="s">
        <v>10</v>
      </c>
      <c r="I2526">
        <v>3.5620000000000003</v>
      </c>
    </row>
    <row r="2527" spans="1:9">
      <c r="A2527" s="1">
        <v>40218</v>
      </c>
      <c r="B2527">
        <v>0.106</v>
      </c>
      <c r="C2527" s="285" t="s">
        <v>10</v>
      </c>
      <c r="D2527">
        <v>0.106</v>
      </c>
      <c r="F2527" s="1">
        <v>40218</v>
      </c>
      <c r="G2527">
        <v>3.6470000000000002</v>
      </c>
      <c r="H2527" s="285" t="s">
        <v>10</v>
      </c>
      <c r="I2527">
        <v>3.6470000000000002</v>
      </c>
    </row>
    <row r="2528" spans="1:9">
      <c r="A2528" s="1">
        <v>40219</v>
      </c>
      <c r="B2528">
        <v>0.104</v>
      </c>
      <c r="C2528" s="285" t="s">
        <v>10</v>
      </c>
      <c r="D2528">
        <v>0.104</v>
      </c>
      <c r="F2528" s="1">
        <v>40219</v>
      </c>
      <c r="G2528">
        <v>3.6920000000000002</v>
      </c>
      <c r="H2528" s="285" t="s">
        <v>10</v>
      </c>
      <c r="I2528">
        <v>3.6920000000000002</v>
      </c>
    </row>
    <row r="2529" spans="1:9">
      <c r="A2529" s="1">
        <v>40220</v>
      </c>
      <c r="B2529">
        <v>9.8000000000000004E-2</v>
      </c>
      <c r="C2529" s="285" t="s">
        <v>10</v>
      </c>
      <c r="D2529">
        <v>9.8000000000000004E-2</v>
      </c>
      <c r="F2529" s="1">
        <v>40220</v>
      </c>
      <c r="G2529">
        <v>3.7199999999999998</v>
      </c>
      <c r="H2529" s="285" t="s">
        <v>10</v>
      </c>
      <c r="I2529">
        <v>3.7199999999999998</v>
      </c>
    </row>
    <row r="2530" spans="1:9">
      <c r="A2530" s="1">
        <v>40221</v>
      </c>
      <c r="B2530">
        <v>9.1999999999999998E-2</v>
      </c>
      <c r="C2530" s="285" t="s">
        <v>10</v>
      </c>
      <c r="D2530">
        <v>9.1999999999999998E-2</v>
      </c>
      <c r="F2530" s="1">
        <v>40221</v>
      </c>
      <c r="G2530">
        <v>3.6949999999999998</v>
      </c>
      <c r="H2530" s="285" t="s">
        <v>10</v>
      </c>
      <c r="I2530">
        <v>3.6949999999999998</v>
      </c>
    </row>
    <row r="2531" spans="1:9">
      <c r="A2531" s="1">
        <v>40224</v>
      </c>
      <c r="B2531">
        <v>9.1999999999999998E-2</v>
      </c>
      <c r="C2531" s="285" t="s">
        <v>10</v>
      </c>
      <c r="D2531">
        <v>9.1999999999999998E-2</v>
      </c>
      <c r="F2531" s="1">
        <v>40224</v>
      </c>
      <c r="G2531">
        <v>3.6930000000000001</v>
      </c>
      <c r="H2531" s="285" t="s">
        <v>10</v>
      </c>
      <c r="I2531">
        <v>3.6930000000000001</v>
      </c>
    </row>
    <row r="2532" spans="1:9">
      <c r="A2532" s="1">
        <v>40225</v>
      </c>
      <c r="B2532">
        <v>9.0999999999999998E-2</v>
      </c>
      <c r="C2532" s="285" t="s">
        <v>10</v>
      </c>
      <c r="D2532">
        <v>9.0999999999999998E-2</v>
      </c>
      <c r="F2532" s="1">
        <v>40225</v>
      </c>
      <c r="G2532">
        <v>3.6589999999999998</v>
      </c>
      <c r="H2532" s="285" t="s">
        <v>10</v>
      </c>
      <c r="I2532">
        <v>3.6589999999999998</v>
      </c>
    </row>
    <row r="2533" spans="1:9">
      <c r="A2533" s="1">
        <v>40226</v>
      </c>
      <c r="B2533">
        <v>9.1999999999999998E-2</v>
      </c>
      <c r="C2533" s="285" t="s">
        <v>10</v>
      </c>
      <c r="D2533">
        <v>9.1999999999999998E-2</v>
      </c>
      <c r="F2533" s="1">
        <v>40226</v>
      </c>
      <c r="G2533">
        <v>3.7330000000000001</v>
      </c>
      <c r="H2533" s="285" t="s">
        <v>10</v>
      </c>
      <c r="I2533">
        <v>3.7330000000000001</v>
      </c>
    </row>
    <row r="2534" spans="1:9">
      <c r="A2534" s="1">
        <v>40227</v>
      </c>
      <c r="B2534">
        <v>0.112</v>
      </c>
      <c r="C2534" s="285" t="s">
        <v>10</v>
      </c>
      <c r="D2534">
        <v>0.112</v>
      </c>
      <c r="F2534" s="1">
        <v>40227</v>
      </c>
      <c r="G2534">
        <v>3.8029999999999999</v>
      </c>
      <c r="H2534" s="285" t="s">
        <v>10</v>
      </c>
      <c r="I2534">
        <v>3.8029999999999999</v>
      </c>
    </row>
    <row r="2535" spans="1:9">
      <c r="A2535" s="1">
        <v>40228</v>
      </c>
      <c r="B2535">
        <v>9.9000000000000005E-2</v>
      </c>
      <c r="C2535" s="285" t="s">
        <v>10</v>
      </c>
      <c r="D2535">
        <v>9.9000000000000005E-2</v>
      </c>
      <c r="F2535" s="1">
        <v>40228</v>
      </c>
      <c r="G2535">
        <v>3.7749999999999999</v>
      </c>
      <c r="H2535" s="285" t="s">
        <v>10</v>
      </c>
      <c r="I2535">
        <v>3.7749999999999999</v>
      </c>
    </row>
    <row r="2536" spans="1:9">
      <c r="A2536" s="1">
        <v>40231</v>
      </c>
      <c r="B2536">
        <v>8.8999999999999996E-2</v>
      </c>
      <c r="C2536" s="285" t="s">
        <v>10</v>
      </c>
      <c r="D2536">
        <v>8.8999999999999996E-2</v>
      </c>
      <c r="F2536" s="1">
        <v>40231</v>
      </c>
      <c r="G2536">
        <v>3.7970000000000002</v>
      </c>
      <c r="H2536" s="285" t="s">
        <v>10</v>
      </c>
      <c r="I2536">
        <v>3.7970000000000002</v>
      </c>
    </row>
    <row r="2537" spans="1:9">
      <c r="A2537" s="1">
        <v>40232</v>
      </c>
      <c r="B2537">
        <v>0.115</v>
      </c>
      <c r="C2537" s="285" t="s">
        <v>10</v>
      </c>
      <c r="D2537">
        <v>0.115</v>
      </c>
      <c r="F2537" s="1">
        <v>40232</v>
      </c>
      <c r="G2537">
        <v>3.6850000000000001</v>
      </c>
      <c r="H2537" s="285" t="s">
        <v>10</v>
      </c>
      <c r="I2537">
        <v>3.6850000000000001</v>
      </c>
    </row>
    <row r="2538" spans="1:9">
      <c r="A2538" s="1">
        <v>40233</v>
      </c>
      <c r="B2538">
        <v>0.115</v>
      </c>
      <c r="C2538" s="285" t="s">
        <v>10</v>
      </c>
      <c r="D2538">
        <v>0.115</v>
      </c>
      <c r="F2538" s="1">
        <v>40233</v>
      </c>
      <c r="G2538">
        <v>3.6930000000000001</v>
      </c>
      <c r="H2538" s="285" t="s">
        <v>10</v>
      </c>
      <c r="I2538">
        <v>3.6930000000000001</v>
      </c>
    </row>
    <row r="2539" spans="1:9">
      <c r="A2539" s="1">
        <v>40234</v>
      </c>
      <c r="B2539">
        <v>0.12</v>
      </c>
      <c r="C2539" s="285" t="s">
        <v>10</v>
      </c>
      <c r="D2539">
        <v>0.12</v>
      </c>
      <c r="F2539" s="1">
        <v>40234</v>
      </c>
      <c r="G2539">
        <v>3.6339999999999999</v>
      </c>
      <c r="H2539" s="285" t="s">
        <v>10</v>
      </c>
      <c r="I2539">
        <v>3.6339999999999999</v>
      </c>
    </row>
    <row r="2540" spans="1:9">
      <c r="A2540" s="1">
        <v>40235</v>
      </c>
      <c r="B2540">
        <v>0.12</v>
      </c>
      <c r="C2540" s="285" t="s">
        <v>10</v>
      </c>
      <c r="D2540">
        <v>0.12</v>
      </c>
      <c r="F2540" s="1">
        <v>40235</v>
      </c>
      <c r="G2540">
        <v>3.6139999999999999</v>
      </c>
      <c r="H2540" s="285" t="s">
        <v>10</v>
      </c>
      <c r="I2540">
        <v>3.6139999999999999</v>
      </c>
    </row>
    <row r="2541" spans="1:9">
      <c r="A2541" s="1">
        <v>40238</v>
      </c>
      <c r="B2541">
        <v>0.128</v>
      </c>
      <c r="C2541" s="285" t="s">
        <v>10</v>
      </c>
      <c r="D2541">
        <v>0.128</v>
      </c>
      <c r="F2541" s="1">
        <v>40238</v>
      </c>
      <c r="G2541">
        <v>3.61</v>
      </c>
      <c r="H2541" s="285" t="s">
        <v>10</v>
      </c>
      <c r="I2541">
        <v>3.61</v>
      </c>
    </row>
    <row r="2542" spans="1:9">
      <c r="A2542" s="1">
        <v>40239</v>
      </c>
      <c r="B2542">
        <v>0.13</v>
      </c>
      <c r="C2542" s="285" t="s">
        <v>10</v>
      </c>
      <c r="D2542">
        <v>0.13</v>
      </c>
      <c r="F2542" s="1">
        <v>40239</v>
      </c>
      <c r="G2542">
        <v>3.6059999999999999</v>
      </c>
      <c r="H2542" s="285" t="s">
        <v>10</v>
      </c>
      <c r="I2542">
        <v>3.6059999999999999</v>
      </c>
    </row>
    <row r="2543" spans="1:9">
      <c r="A2543" s="1">
        <v>40240</v>
      </c>
      <c r="B2543">
        <v>0.14000000000000001</v>
      </c>
      <c r="C2543" s="285" t="s">
        <v>10</v>
      </c>
      <c r="D2543">
        <v>0.14000000000000001</v>
      </c>
      <c r="F2543" s="1">
        <v>40240</v>
      </c>
      <c r="G2543">
        <v>3.6189999999999998</v>
      </c>
      <c r="H2543" s="285" t="s">
        <v>10</v>
      </c>
      <c r="I2543">
        <v>3.6189999999999998</v>
      </c>
    </row>
    <row r="2544" spans="1:9">
      <c r="A2544" s="1">
        <v>40241</v>
      </c>
      <c r="B2544">
        <v>0.14000000000000001</v>
      </c>
      <c r="C2544" s="285" t="s">
        <v>10</v>
      </c>
      <c r="D2544">
        <v>0.14000000000000001</v>
      </c>
      <c r="F2544" s="1">
        <v>40241</v>
      </c>
      <c r="G2544">
        <v>3.6040000000000001</v>
      </c>
      <c r="H2544" s="285" t="s">
        <v>10</v>
      </c>
      <c r="I2544">
        <v>3.6040000000000001</v>
      </c>
    </row>
    <row r="2545" spans="1:9">
      <c r="A2545" s="1">
        <v>40242</v>
      </c>
      <c r="B2545">
        <v>0.14799999999999999</v>
      </c>
      <c r="C2545" s="285" t="s">
        <v>10</v>
      </c>
      <c r="D2545">
        <v>0.14799999999999999</v>
      </c>
      <c r="F2545" s="1">
        <v>40242</v>
      </c>
      <c r="G2545">
        <v>3.6819999999999999</v>
      </c>
      <c r="H2545" s="285" t="s">
        <v>10</v>
      </c>
      <c r="I2545">
        <v>3.6819999999999999</v>
      </c>
    </row>
    <row r="2546" spans="1:9">
      <c r="A2546" s="1">
        <v>40245</v>
      </c>
      <c r="B2546">
        <v>0.15</v>
      </c>
      <c r="C2546" s="285" t="s">
        <v>10</v>
      </c>
      <c r="D2546">
        <v>0.15</v>
      </c>
      <c r="F2546" s="1">
        <v>40245</v>
      </c>
      <c r="G2546">
        <v>3.718</v>
      </c>
      <c r="H2546" s="285" t="s">
        <v>10</v>
      </c>
      <c r="I2546">
        <v>3.718</v>
      </c>
    </row>
    <row r="2547" spans="1:9">
      <c r="A2547" s="1">
        <v>40246</v>
      </c>
      <c r="B2547">
        <v>0.155</v>
      </c>
      <c r="C2547" s="285" t="s">
        <v>10</v>
      </c>
      <c r="D2547">
        <v>0.155</v>
      </c>
      <c r="F2547" s="1">
        <v>40246</v>
      </c>
      <c r="G2547">
        <v>3.702</v>
      </c>
      <c r="H2547" s="285" t="s">
        <v>10</v>
      </c>
      <c r="I2547">
        <v>3.702</v>
      </c>
    </row>
    <row r="2548" spans="1:9">
      <c r="A2548" s="1">
        <v>40247</v>
      </c>
      <c r="B2548">
        <v>0.15</v>
      </c>
      <c r="C2548" s="285" t="s">
        <v>10</v>
      </c>
      <c r="D2548">
        <v>0.15</v>
      </c>
      <c r="F2548" s="1">
        <v>40247</v>
      </c>
      <c r="G2548">
        <v>3.7229999999999999</v>
      </c>
      <c r="H2548" s="285" t="s">
        <v>10</v>
      </c>
      <c r="I2548">
        <v>3.7229999999999999</v>
      </c>
    </row>
    <row r="2549" spans="1:9">
      <c r="A2549" s="1">
        <v>40248</v>
      </c>
      <c r="B2549">
        <v>0.15</v>
      </c>
      <c r="C2549" s="285" t="s">
        <v>10</v>
      </c>
      <c r="D2549">
        <v>0.15</v>
      </c>
      <c r="F2549" s="1">
        <v>40248</v>
      </c>
      <c r="G2549">
        <v>3.7290000000000001</v>
      </c>
      <c r="H2549" s="285" t="s">
        <v>10</v>
      </c>
      <c r="I2549">
        <v>3.7290000000000001</v>
      </c>
    </row>
    <row r="2550" spans="1:9">
      <c r="A2550" s="1">
        <v>40249</v>
      </c>
      <c r="B2550">
        <v>0.14699999999999999</v>
      </c>
      <c r="C2550" s="285" t="s">
        <v>10</v>
      </c>
      <c r="D2550">
        <v>0.14699999999999999</v>
      </c>
      <c r="F2550" s="1">
        <v>40249</v>
      </c>
      <c r="G2550">
        <v>3.702</v>
      </c>
      <c r="H2550" s="285" t="s">
        <v>10</v>
      </c>
      <c r="I2550">
        <v>3.702</v>
      </c>
    </row>
    <row r="2551" spans="1:9">
      <c r="A2551" s="1">
        <v>40252</v>
      </c>
      <c r="B2551">
        <v>0.15</v>
      </c>
      <c r="C2551" s="285" t="s">
        <v>10</v>
      </c>
      <c r="D2551">
        <v>0.15</v>
      </c>
      <c r="F2551" s="1">
        <v>40252</v>
      </c>
      <c r="G2551">
        <v>3.6970000000000001</v>
      </c>
      <c r="H2551" s="285" t="s">
        <v>10</v>
      </c>
      <c r="I2551">
        <v>3.6970000000000001</v>
      </c>
    </row>
    <row r="2552" spans="1:9">
      <c r="A2552" s="1">
        <v>40253</v>
      </c>
      <c r="B2552">
        <v>0.16500000000000001</v>
      </c>
      <c r="C2552" s="285" t="s">
        <v>10</v>
      </c>
      <c r="D2552">
        <v>0.16500000000000001</v>
      </c>
      <c r="F2552" s="1">
        <v>40253</v>
      </c>
      <c r="G2552">
        <v>3.6509999999999998</v>
      </c>
      <c r="H2552" s="285" t="s">
        <v>10</v>
      </c>
      <c r="I2552">
        <v>3.6509999999999998</v>
      </c>
    </row>
    <row r="2553" spans="1:9">
      <c r="A2553" s="1">
        <v>40254</v>
      </c>
      <c r="B2553">
        <v>0.152</v>
      </c>
      <c r="C2553" s="285" t="s">
        <v>10</v>
      </c>
      <c r="D2553">
        <v>0.152</v>
      </c>
      <c r="F2553" s="1">
        <v>40254</v>
      </c>
      <c r="G2553">
        <v>3.6379999999999999</v>
      </c>
      <c r="H2553" s="285" t="s">
        <v>10</v>
      </c>
      <c r="I2553">
        <v>3.6379999999999999</v>
      </c>
    </row>
    <row r="2554" spans="1:9">
      <c r="A2554" s="1">
        <v>40255</v>
      </c>
      <c r="B2554">
        <v>0.15</v>
      </c>
      <c r="C2554" s="285" t="s">
        <v>10</v>
      </c>
      <c r="D2554">
        <v>0.15</v>
      </c>
      <c r="F2554" s="1">
        <v>40255</v>
      </c>
      <c r="G2554">
        <v>3.6779999999999999</v>
      </c>
      <c r="H2554" s="285" t="s">
        <v>10</v>
      </c>
      <c r="I2554">
        <v>3.6779999999999999</v>
      </c>
    </row>
    <row r="2555" spans="1:9">
      <c r="A2555" s="1">
        <v>40256</v>
      </c>
      <c r="B2555">
        <v>0.14899999999999999</v>
      </c>
      <c r="C2555" s="285" t="s">
        <v>10</v>
      </c>
      <c r="D2555">
        <v>0.14899999999999999</v>
      </c>
      <c r="F2555" s="1">
        <v>40256</v>
      </c>
      <c r="G2555">
        <v>3.6909999999999998</v>
      </c>
      <c r="H2555" s="285" t="s">
        <v>10</v>
      </c>
      <c r="I2555">
        <v>3.6909999999999998</v>
      </c>
    </row>
    <row r="2556" spans="1:9">
      <c r="A2556" s="1">
        <v>40259</v>
      </c>
      <c r="B2556">
        <v>0.14199999999999999</v>
      </c>
      <c r="C2556" s="285" t="s">
        <v>10</v>
      </c>
      <c r="D2556">
        <v>0.14199999999999999</v>
      </c>
      <c r="F2556" s="1">
        <v>40259</v>
      </c>
      <c r="G2556">
        <v>3.661</v>
      </c>
      <c r="H2556" s="285" t="s">
        <v>10</v>
      </c>
      <c r="I2556">
        <v>3.661</v>
      </c>
    </row>
    <row r="2557" spans="1:9">
      <c r="A2557" s="1">
        <v>40260</v>
      </c>
      <c r="B2557">
        <v>0.13500000000000001</v>
      </c>
      <c r="C2557" s="285" t="s">
        <v>10</v>
      </c>
      <c r="D2557">
        <v>0.13500000000000001</v>
      </c>
      <c r="F2557" s="1">
        <v>40260</v>
      </c>
      <c r="G2557">
        <v>3.6870000000000003</v>
      </c>
      <c r="H2557" s="285" t="s">
        <v>10</v>
      </c>
      <c r="I2557">
        <v>3.6870000000000003</v>
      </c>
    </row>
    <row r="2558" spans="1:9">
      <c r="A2558" s="1">
        <v>40261</v>
      </c>
      <c r="B2558">
        <v>0.13800000000000001</v>
      </c>
      <c r="C2558" s="285" t="s">
        <v>10</v>
      </c>
      <c r="D2558">
        <v>0.13800000000000001</v>
      </c>
      <c r="F2558" s="1">
        <v>40261</v>
      </c>
      <c r="G2558">
        <v>3.8540000000000001</v>
      </c>
      <c r="H2558" s="285" t="s">
        <v>10</v>
      </c>
      <c r="I2558">
        <v>3.8540000000000001</v>
      </c>
    </row>
    <row r="2559" spans="1:9">
      <c r="A2559" s="1">
        <v>40262</v>
      </c>
      <c r="B2559">
        <v>0.13500000000000001</v>
      </c>
      <c r="C2559" s="285" t="s">
        <v>10</v>
      </c>
      <c r="D2559">
        <v>0.13500000000000001</v>
      </c>
      <c r="F2559" s="1">
        <v>40262</v>
      </c>
      <c r="G2559">
        <v>3.88</v>
      </c>
      <c r="H2559" s="285" t="s">
        <v>10</v>
      </c>
      <c r="I2559">
        <v>3.88</v>
      </c>
    </row>
    <row r="2560" spans="1:9">
      <c r="A2560" s="1">
        <v>40263</v>
      </c>
      <c r="B2560">
        <v>0.14000000000000001</v>
      </c>
      <c r="C2560" s="285" t="s">
        <v>10</v>
      </c>
      <c r="D2560">
        <v>0.14000000000000001</v>
      </c>
      <c r="F2560" s="1">
        <v>40263</v>
      </c>
      <c r="G2560">
        <v>3.8490000000000002</v>
      </c>
      <c r="H2560" s="285" t="s">
        <v>10</v>
      </c>
      <c r="I2560">
        <v>3.8490000000000002</v>
      </c>
    </row>
    <row r="2561" spans="1:9">
      <c r="A2561" s="1">
        <v>40266</v>
      </c>
      <c r="B2561">
        <v>0.13100000000000001</v>
      </c>
      <c r="C2561" s="285" t="s">
        <v>10</v>
      </c>
      <c r="D2561">
        <v>0.13100000000000001</v>
      </c>
      <c r="F2561" s="1">
        <v>40266</v>
      </c>
      <c r="G2561">
        <v>3.8660000000000001</v>
      </c>
      <c r="H2561" s="285" t="s">
        <v>10</v>
      </c>
      <c r="I2561">
        <v>3.8660000000000001</v>
      </c>
    </row>
    <row r="2562" spans="1:9">
      <c r="A2562" s="1">
        <v>40267</v>
      </c>
      <c r="B2562">
        <v>0.155</v>
      </c>
      <c r="C2562" s="285" t="s">
        <v>10</v>
      </c>
      <c r="D2562">
        <v>0.155</v>
      </c>
      <c r="F2562" s="1">
        <v>40267</v>
      </c>
      <c r="G2562">
        <v>3.859</v>
      </c>
      <c r="H2562" s="285" t="s">
        <v>10</v>
      </c>
      <c r="I2562">
        <v>3.859</v>
      </c>
    </row>
    <row r="2563" spans="1:9">
      <c r="A2563" s="1">
        <v>40268</v>
      </c>
      <c r="B2563">
        <v>0.155</v>
      </c>
      <c r="C2563" s="285" t="s">
        <v>10</v>
      </c>
      <c r="D2563">
        <v>0.155</v>
      </c>
      <c r="F2563" s="1">
        <v>40268</v>
      </c>
      <c r="G2563">
        <v>3.8279999999999998</v>
      </c>
      <c r="H2563" s="285" t="s">
        <v>10</v>
      </c>
      <c r="I2563">
        <v>3.8279999999999998</v>
      </c>
    </row>
    <row r="2564" spans="1:9">
      <c r="A2564" s="1">
        <v>40269</v>
      </c>
      <c r="B2564">
        <v>0.157</v>
      </c>
      <c r="C2564" s="285" t="s">
        <v>10</v>
      </c>
      <c r="D2564">
        <v>0.157</v>
      </c>
      <c r="F2564" s="1">
        <v>40269</v>
      </c>
      <c r="G2564">
        <v>3.87</v>
      </c>
      <c r="H2564" s="285" t="s">
        <v>10</v>
      </c>
      <c r="I2564">
        <v>3.87</v>
      </c>
    </row>
    <row r="2565" spans="1:9">
      <c r="A2565" s="1">
        <v>40270</v>
      </c>
      <c r="B2565">
        <v>0.16200000000000001</v>
      </c>
      <c r="C2565" s="285" t="s">
        <v>10</v>
      </c>
      <c r="D2565">
        <v>0.16200000000000001</v>
      </c>
      <c r="F2565" s="1">
        <v>40270</v>
      </c>
      <c r="G2565">
        <v>3.9470000000000001</v>
      </c>
      <c r="H2565" s="285" t="s">
        <v>10</v>
      </c>
      <c r="I2565">
        <v>3.9470000000000001</v>
      </c>
    </row>
    <row r="2566" spans="1:9">
      <c r="A2566" s="1">
        <v>40273</v>
      </c>
      <c r="B2566">
        <v>0.16500000000000001</v>
      </c>
      <c r="C2566" s="285" t="s">
        <v>10</v>
      </c>
      <c r="D2566">
        <v>0.16500000000000001</v>
      </c>
      <c r="F2566" s="1">
        <v>40273</v>
      </c>
      <c r="G2566">
        <v>3.988</v>
      </c>
      <c r="H2566" s="285" t="s">
        <v>10</v>
      </c>
      <c r="I2566">
        <v>3.988</v>
      </c>
    </row>
    <row r="2567" spans="1:9">
      <c r="A2567" s="1">
        <v>40274</v>
      </c>
      <c r="B2567">
        <v>0.16800000000000001</v>
      </c>
      <c r="C2567" s="285" t="s">
        <v>10</v>
      </c>
      <c r="D2567">
        <v>0.16800000000000001</v>
      </c>
      <c r="F2567" s="1">
        <v>40274</v>
      </c>
      <c r="G2567">
        <v>3.952</v>
      </c>
      <c r="H2567" s="285" t="s">
        <v>10</v>
      </c>
      <c r="I2567">
        <v>3.952</v>
      </c>
    </row>
    <row r="2568" spans="1:9">
      <c r="A2568" s="1">
        <v>40275</v>
      </c>
      <c r="B2568">
        <v>0.16500000000000001</v>
      </c>
      <c r="C2568" s="285" t="s">
        <v>10</v>
      </c>
      <c r="D2568">
        <v>0.16500000000000001</v>
      </c>
      <c r="F2568" s="1">
        <v>40275</v>
      </c>
      <c r="G2568">
        <v>3.855</v>
      </c>
      <c r="H2568" s="285" t="s">
        <v>10</v>
      </c>
      <c r="I2568">
        <v>3.855</v>
      </c>
    </row>
    <row r="2569" spans="1:9">
      <c r="A2569" s="1">
        <v>40276</v>
      </c>
      <c r="B2569">
        <v>0.16</v>
      </c>
      <c r="C2569" s="285" t="s">
        <v>10</v>
      </c>
      <c r="D2569">
        <v>0.16</v>
      </c>
      <c r="F2569" s="1">
        <v>40276</v>
      </c>
      <c r="G2569">
        <v>3.8919999999999999</v>
      </c>
      <c r="H2569" s="285" t="s">
        <v>10</v>
      </c>
      <c r="I2569">
        <v>3.8919999999999999</v>
      </c>
    </row>
    <row r="2570" spans="1:9">
      <c r="A2570" s="1">
        <v>40277</v>
      </c>
      <c r="B2570">
        <v>0.152</v>
      </c>
      <c r="C2570" s="285" t="s">
        <v>10</v>
      </c>
      <c r="D2570">
        <v>0.152</v>
      </c>
      <c r="F2570" s="1">
        <v>40277</v>
      </c>
      <c r="G2570">
        <v>3.8839999999999999</v>
      </c>
      <c r="H2570" s="285" t="s">
        <v>10</v>
      </c>
      <c r="I2570">
        <v>3.8839999999999999</v>
      </c>
    </row>
    <row r="2571" spans="1:9">
      <c r="A2571" s="1">
        <v>40280</v>
      </c>
      <c r="B2571">
        <v>0.14000000000000001</v>
      </c>
      <c r="C2571" s="285" t="s">
        <v>10</v>
      </c>
      <c r="D2571">
        <v>0.14000000000000001</v>
      </c>
      <c r="F2571" s="1">
        <v>40280</v>
      </c>
      <c r="G2571">
        <v>3.8439999999999999</v>
      </c>
      <c r="H2571" s="285" t="s">
        <v>10</v>
      </c>
      <c r="I2571">
        <v>3.8439999999999999</v>
      </c>
    </row>
    <row r="2572" spans="1:9">
      <c r="A2572" s="1">
        <v>40281</v>
      </c>
      <c r="B2572">
        <v>0.155</v>
      </c>
      <c r="C2572" s="285" t="s">
        <v>10</v>
      </c>
      <c r="D2572">
        <v>0.155</v>
      </c>
      <c r="F2572" s="1">
        <v>40281</v>
      </c>
      <c r="G2572">
        <v>3.8220000000000001</v>
      </c>
      <c r="H2572" s="285" t="s">
        <v>10</v>
      </c>
      <c r="I2572">
        <v>3.8220000000000001</v>
      </c>
    </row>
    <row r="2573" spans="1:9">
      <c r="A2573" s="1">
        <v>40282</v>
      </c>
      <c r="B2573">
        <v>0.155</v>
      </c>
      <c r="C2573" s="285" t="s">
        <v>10</v>
      </c>
      <c r="D2573">
        <v>0.155</v>
      </c>
      <c r="F2573" s="1">
        <v>40282</v>
      </c>
      <c r="G2573">
        <v>3.8609999999999998</v>
      </c>
      <c r="H2573" s="285" t="s">
        <v>10</v>
      </c>
      <c r="I2573">
        <v>3.8609999999999998</v>
      </c>
    </row>
    <row r="2574" spans="1:9">
      <c r="A2574" s="1">
        <v>40283</v>
      </c>
      <c r="B2574">
        <v>0.155</v>
      </c>
      <c r="C2574" s="285" t="s">
        <v>10</v>
      </c>
      <c r="D2574">
        <v>0.155</v>
      </c>
      <c r="F2574" s="1">
        <v>40283</v>
      </c>
      <c r="G2574">
        <v>3.8340000000000001</v>
      </c>
      <c r="H2574" s="285" t="s">
        <v>10</v>
      </c>
      <c r="I2574">
        <v>3.8340000000000001</v>
      </c>
    </row>
    <row r="2575" spans="1:9">
      <c r="A2575" s="1">
        <v>40284</v>
      </c>
      <c r="B2575">
        <v>0.156</v>
      </c>
      <c r="C2575" s="285" t="s">
        <v>10</v>
      </c>
      <c r="D2575">
        <v>0.156</v>
      </c>
      <c r="F2575" s="1">
        <v>40284</v>
      </c>
      <c r="G2575">
        <v>3.7640000000000002</v>
      </c>
      <c r="H2575" s="285" t="s">
        <v>10</v>
      </c>
      <c r="I2575">
        <v>3.7640000000000002</v>
      </c>
    </row>
    <row r="2576" spans="1:9">
      <c r="A2576" s="1">
        <v>40287</v>
      </c>
      <c r="B2576">
        <v>0.151</v>
      </c>
      <c r="C2576" s="285" t="s">
        <v>10</v>
      </c>
      <c r="D2576">
        <v>0.151</v>
      </c>
      <c r="F2576" s="1">
        <v>40287</v>
      </c>
      <c r="G2576">
        <v>3.7989999999999999</v>
      </c>
      <c r="H2576" s="285" t="s">
        <v>10</v>
      </c>
      <c r="I2576">
        <v>3.7989999999999999</v>
      </c>
    </row>
    <row r="2577" spans="1:9">
      <c r="A2577" s="1">
        <v>40288</v>
      </c>
      <c r="B2577">
        <v>0.151</v>
      </c>
      <c r="C2577" s="285" t="s">
        <v>10</v>
      </c>
      <c r="D2577">
        <v>0.151</v>
      </c>
      <c r="F2577" s="1">
        <v>40288</v>
      </c>
      <c r="G2577">
        <v>3.8010000000000002</v>
      </c>
      <c r="H2577" s="285" t="s">
        <v>10</v>
      </c>
      <c r="I2577">
        <v>3.8010000000000002</v>
      </c>
    </row>
    <row r="2578" spans="1:9">
      <c r="A2578" s="1">
        <v>40289</v>
      </c>
      <c r="B2578">
        <v>0.15</v>
      </c>
      <c r="C2578" s="285" t="s">
        <v>10</v>
      </c>
      <c r="D2578">
        <v>0.15</v>
      </c>
      <c r="F2578" s="1">
        <v>40289</v>
      </c>
      <c r="G2578">
        <v>3.738</v>
      </c>
      <c r="H2578" s="285" t="s">
        <v>10</v>
      </c>
      <c r="I2578">
        <v>3.738</v>
      </c>
    </row>
    <row r="2579" spans="1:9">
      <c r="A2579" s="1">
        <v>40290</v>
      </c>
      <c r="B2579">
        <v>0.155</v>
      </c>
      <c r="C2579" s="285" t="s">
        <v>10</v>
      </c>
      <c r="D2579">
        <v>0.155</v>
      </c>
      <c r="F2579" s="1">
        <v>40290</v>
      </c>
      <c r="G2579">
        <v>3.774</v>
      </c>
      <c r="H2579" s="285" t="s">
        <v>10</v>
      </c>
      <c r="I2579">
        <v>3.774</v>
      </c>
    </row>
    <row r="2580" spans="1:9">
      <c r="A2580" s="1">
        <v>40291</v>
      </c>
      <c r="B2580">
        <v>0.155</v>
      </c>
      <c r="C2580" s="285" t="s">
        <v>10</v>
      </c>
      <c r="D2580">
        <v>0.155</v>
      </c>
      <c r="F2580" s="1">
        <v>40291</v>
      </c>
      <c r="G2580">
        <v>3.8109999999999999</v>
      </c>
      <c r="H2580" s="285" t="s">
        <v>10</v>
      </c>
      <c r="I2580">
        <v>3.8109999999999999</v>
      </c>
    </row>
    <row r="2581" spans="1:9">
      <c r="A2581" s="1">
        <v>40294</v>
      </c>
      <c r="B2581">
        <v>0.155</v>
      </c>
      <c r="C2581" s="285" t="s">
        <v>10</v>
      </c>
      <c r="D2581">
        <v>0.155</v>
      </c>
      <c r="F2581" s="1">
        <v>40294</v>
      </c>
      <c r="G2581">
        <v>3.8069999999999999</v>
      </c>
      <c r="H2581" s="285" t="s">
        <v>10</v>
      </c>
      <c r="I2581">
        <v>3.8069999999999999</v>
      </c>
    </row>
    <row r="2582" spans="1:9">
      <c r="A2582" s="1">
        <v>40295</v>
      </c>
      <c r="B2582">
        <v>0.15</v>
      </c>
      <c r="C2582" s="285" t="s">
        <v>10</v>
      </c>
      <c r="D2582">
        <v>0.15</v>
      </c>
      <c r="F2582" s="1">
        <v>40295</v>
      </c>
      <c r="G2582">
        <v>3.69</v>
      </c>
      <c r="H2582" s="285" t="s">
        <v>10</v>
      </c>
      <c r="I2582">
        <v>3.69</v>
      </c>
    </row>
    <row r="2583" spans="1:9">
      <c r="A2583" s="1">
        <v>40296</v>
      </c>
      <c r="B2583">
        <v>0.157</v>
      </c>
      <c r="C2583" s="285" t="s">
        <v>10</v>
      </c>
      <c r="D2583">
        <v>0.157</v>
      </c>
      <c r="F2583" s="1">
        <v>40296</v>
      </c>
      <c r="G2583">
        <v>3.7650000000000001</v>
      </c>
      <c r="H2583" s="285" t="s">
        <v>10</v>
      </c>
      <c r="I2583">
        <v>3.7650000000000001</v>
      </c>
    </row>
    <row r="2584" spans="1:9">
      <c r="A2584" s="1">
        <v>40297</v>
      </c>
      <c r="B2584">
        <v>0.157</v>
      </c>
      <c r="C2584" s="285" t="s">
        <v>10</v>
      </c>
      <c r="D2584">
        <v>0.157</v>
      </c>
      <c r="F2584" s="1">
        <v>40297</v>
      </c>
      <c r="G2584">
        <v>3.726</v>
      </c>
      <c r="H2584" s="285" t="s">
        <v>10</v>
      </c>
      <c r="I2584">
        <v>3.726</v>
      </c>
    </row>
    <row r="2585" spans="1:9">
      <c r="A2585" s="1">
        <v>40298</v>
      </c>
      <c r="B2585">
        <v>0.159</v>
      </c>
      <c r="C2585" s="285" t="s">
        <v>10</v>
      </c>
      <c r="D2585">
        <v>0.159</v>
      </c>
      <c r="F2585" s="1">
        <v>40298</v>
      </c>
      <c r="G2585">
        <v>3.6550000000000002</v>
      </c>
      <c r="H2585" s="285" t="s">
        <v>10</v>
      </c>
      <c r="I2585">
        <v>3.6550000000000002</v>
      </c>
    </row>
    <row r="2586" spans="1:9">
      <c r="A2586" s="1">
        <v>40301</v>
      </c>
      <c r="B2586">
        <v>0.16500000000000001</v>
      </c>
      <c r="C2586" s="285" t="s">
        <v>10</v>
      </c>
      <c r="D2586">
        <v>0.16500000000000001</v>
      </c>
      <c r="F2586" s="1">
        <v>40301</v>
      </c>
      <c r="G2586">
        <v>3.6840000000000002</v>
      </c>
      <c r="H2586" s="285" t="s">
        <v>10</v>
      </c>
      <c r="I2586">
        <v>3.6840000000000002</v>
      </c>
    </row>
    <row r="2587" spans="1:9">
      <c r="A2587" s="1">
        <v>40302</v>
      </c>
      <c r="B2587">
        <v>0.16600000000000001</v>
      </c>
      <c r="C2587" s="285" t="s">
        <v>10</v>
      </c>
      <c r="D2587">
        <v>0.16600000000000001</v>
      </c>
      <c r="F2587" s="1">
        <v>40302</v>
      </c>
      <c r="G2587">
        <v>3.5920000000000001</v>
      </c>
      <c r="H2587" s="285" t="s">
        <v>10</v>
      </c>
      <c r="I2587">
        <v>3.5920000000000001</v>
      </c>
    </row>
    <row r="2588" spans="1:9">
      <c r="A2588" s="1">
        <v>40303</v>
      </c>
      <c r="B2588">
        <v>0.151</v>
      </c>
      <c r="C2588" s="285" t="s">
        <v>10</v>
      </c>
      <c r="D2588">
        <v>0.151</v>
      </c>
      <c r="F2588" s="1">
        <v>40303</v>
      </c>
      <c r="G2588">
        <v>3.5409999999999999</v>
      </c>
      <c r="H2588" s="285" t="s">
        <v>10</v>
      </c>
      <c r="I2588">
        <v>3.5409999999999999</v>
      </c>
    </row>
    <row r="2589" spans="1:9">
      <c r="A2589" s="1">
        <v>40304</v>
      </c>
      <c r="B2589">
        <v>0.11</v>
      </c>
      <c r="C2589" s="285" t="s">
        <v>10</v>
      </c>
      <c r="D2589">
        <v>0.11</v>
      </c>
      <c r="F2589" s="1">
        <v>40304</v>
      </c>
      <c r="G2589">
        <v>3.3959999999999999</v>
      </c>
      <c r="H2589" s="285" t="s">
        <v>10</v>
      </c>
      <c r="I2589">
        <v>3.3959999999999999</v>
      </c>
    </row>
    <row r="2590" spans="1:9">
      <c r="A2590" s="1">
        <v>40305</v>
      </c>
      <c r="B2590">
        <v>0.125</v>
      </c>
      <c r="C2590" s="285" t="s">
        <v>10</v>
      </c>
      <c r="D2590">
        <v>0.125</v>
      </c>
      <c r="F2590" s="1">
        <v>40305</v>
      </c>
      <c r="G2590">
        <v>3.427</v>
      </c>
      <c r="H2590" s="285" t="s">
        <v>10</v>
      </c>
      <c r="I2590">
        <v>3.427</v>
      </c>
    </row>
    <row r="2591" spans="1:9">
      <c r="A2591" s="1">
        <v>40308</v>
      </c>
      <c r="B2591">
        <v>0.15</v>
      </c>
      <c r="C2591" s="285" t="s">
        <v>10</v>
      </c>
      <c r="D2591">
        <v>0.15</v>
      </c>
      <c r="F2591" s="1">
        <v>40308</v>
      </c>
      <c r="G2591">
        <v>3.5430000000000001</v>
      </c>
      <c r="H2591" s="285" t="s">
        <v>10</v>
      </c>
      <c r="I2591">
        <v>3.5430000000000001</v>
      </c>
    </row>
    <row r="2592" spans="1:9">
      <c r="A2592" s="1">
        <v>40309</v>
      </c>
      <c r="B2592">
        <v>0.157</v>
      </c>
      <c r="C2592" s="285" t="s">
        <v>10</v>
      </c>
      <c r="D2592">
        <v>0.157</v>
      </c>
      <c r="F2592" s="1">
        <v>40309</v>
      </c>
      <c r="G2592">
        <v>3.5249999999999999</v>
      </c>
      <c r="H2592" s="285" t="s">
        <v>10</v>
      </c>
      <c r="I2592">
        <v>3.5249999999999999</v>
      </c>
    </row>
    <row r="2593" spans="1:9">
      <c r="A2593" s="1">
        <v>40310</v>
      </c>
      <c r="B2593">
        <v>0.155</v>
      </c>
      <c r="C2593" s="285" t="s">
        <v>10</v>
      </c>
      <c r="D2593">
        <v>0.155</v>
      </c>
      <c r="F2593" s="1">
        <v>40310</v>
      </c>
      <c r="G2593">
        <v>3.573</v>
      </c>
      <c r="H2593" s="285" t="s">
        <v>10</v>
      </c>
      <c r="I2593">
        <v>3.573</v>
      </c>
    </row>
    <row r="2594" spans="1:9">
      <c r="A2594" s="1">
        <v>40311</v>
      </c>
      <c r="B2594">
        <v>0.16</v>
      </c>
      <c r="C2594" s="285" t="s">
        <v>10</v>
      </c>
      <c r="D2594">
        <v>0.16</v>
      </c>
      <c r="F2594" s="1">
        <v>40311</v>
      </c>
      <c r="G2594">
        <v>3.5310000000000001</v>
      </c>
      <c r="H2594" s="285" t="s">
        <v>10</v>
      </c>
      <c r="I2594">
        <v>3.5310000000000001</v>
      </c>
    </row>
    <row r="2595" spans="1:9">
      <c r="A2595" s="1">
        <v>40312</v>
      </c>
      <c r="B2595">
        <v>0.15</v>
      </c>
      <c r="C2595" s="285" t="s">
        <v>10</v>
      </c>
      <c r="D2595">
        <v>0.15</v>
      </c>
      <c r="F2595" s="1">
        <v>40312</v>
      </c>
      <c r="G2595">
        <v>3.4550000000000001</v>
      </c>
      <c r="H2595" s="285" t="s">
        <v>10</v>
      </c>
      <c r="I2595">
        <v>3.4550000000000001</v>
      </c>
    </row>
    <row r="2596" spans="1:9">
      <c r="A2596" s="1">
        <v>40315</v>
      </c>
      <c r="B2596">
        <v>0.156</v>
      </c>
      <c r="C2596" s="285" t="s">
        <v>10</v>
      </c>
      <c r="D2596">
        <v>0.156</v>
      </c>
      <c r="F2596" s="1">
        <v>40315</v>
      </c>
      <c r="G2596">
        <v>3.4889999999999999</v>
      </c>
      <c r="H2596" s="285" t="s">
        <v>10</v>
      </c>
      <c r="I2596">
        <v>3.4889999999999999</v>
      </c>
    </row>
    <row r="2597" spans="1:9">
      <c r="A2597" s="1">
        <v>40316</v>
      </c>
      <c r="B2597">
        <v>0.17</v>
      </c>
      <c r="C2597" s="285" t="s">
        <v>10</v>
      </c>
      <c r="D2597">
        <v>0.17</v>
      </c>
      <c r="F2597" s="1">
        <v>40316</v>
      </c>
      <c r="G2597">
        <v>3.3479999999999999</v>
      </c>
      <c r="H2597" s="285" t="s">
        <v>10</v>
      </c>
      <c r="I2597">
        <v>3.3479999999999999</v>
      </c>
    </row>
    <row r="2598" spans="1:9">
      <c r="A2598" s="1">
        <v>40317</v>
      </c>
      <c r="B2598">
        <v>0.16700000000000001</v>
      </c>
      <c r="C2598" s="285" t="s">
        <v>10</v>
      </c>
      <c r="D2598">
        <v>0.16700000000000001</v>
      </c>
      <c r="F2598" s="1">
        <v>40317</v>
      </c>
      <c r="G2598">
        <v>3.37</v>
      </c>
      <c r="H2598" s="285" t="s">
        <v>10</v>
      </c>
      <c r="I2598">
        <v>3.37</v>
      </c>
    </row>
    <row r="2599" spans="1:9">
      <c r="A2599" s="1">
        <v>40318</v>
      </c>
      <c r="B2599">
        <v>0.16</v>
      </c>
      <c r="C2599" s="285" t="s">
        <v>10</v>
      </c>
      <c r="D2599">
        <v>0.16</v>
      </c>
      <c r="F2599" s="1">
        <v>40318</v>
      </c>
      <c r="G2599">
        <v>3.214</v>
      </c>
      <c r="H2599" s="285" t="s">
        <v>10</v>
      </c>
      <c r="I2599">
        <v>3.214</v>
      </c>
    </row>
    <row r="2600" spans="1:9">
      <c r="A2600" s="1">
        <v>40319</v>
      </c>
      <c r="B2600">
        <v>0.157</v>
      </c>
      <c r="C2600" s="285" t="s">
        <v>10</v>
      </c>
      <c r="D2600">
        <v>0.157</v>
      </c>
      <c r="F2600" s="1">
        <v>40319</v>
      </c>
      <c r="G2600">
        <v>3.24</v>
      </c>
      <c r="H2600" s="285" t="s">
        <v>10</v>
      </c>
      <c r="I2600">
        <v>3.24</v>
      </c>
    </row>
    <row r="2601" spans="1:9">
      <c r="A2601" s="1">
        <v>40322</v>
      </c>
      <c r="B2601">
        <v>0.15</v>
      </c>
      <c r="C2601" s="285" t="s">
        <v>10</v>
      </c>
      <c r="D2601">
        <v>0.15</v>
      </c>
      <c r="F2601" s="1">
        <v>40322</v>
      </c>
      <c r="G2601">
        <v>3.1960000000000002</v>
      </c>
      <c r="H2601" s="285" t="s">
        <v>10</v>
      </c>
      <c r="I2601">
        <v>3.1960000000000002</v>
      </c>
    </row>
    <row r="2602" spans="1:9">
      <c r="A2602" s="1">
        <v>40323</v>
      </c>
      <c r="B2602">
        <v>0.16300000000000001</v>
      </c>
      <c r="C2602" s="285" t="s">
        <v>10</v>
      </c>
      <c r="D2602">
        <v>0.16300000000000001</v>
      </c>
      <c r="F2602" s="1">
        <v>40323</v>
      </c>
      <c r="G2602">
        <v>3.16</v>
      </c>
      <c r="H2602" s="285" t="s">
        <v>10</v>
      </c>
      <c r="I2602">
        <v>3.16</v>
      </c>
    </row>
    <row r="2603" spans="1:9">
      <c r="A2603" s="1">
        <v>40324</v>
      </c>
      <c r="B2603">
        <v>0.16500000000000001</v>
      </c>
      <c r="C2603" s="285" t="s">
        <v>10</v>
      </c>
      <c r="D2603">
        <v>0.16500000000000001</v>
      </c>
      <c r="F2603" s="1">
        <v>40324</v>
      </c>
      <c r="G2603">
        <v>3.19</v>
      </c>
      <c r="H2603" s="285" t="s">
        <v>10</v>
      </c>
      <c r="I2603">
        <v>3.19</v>
      </c>
    </row>
    <row r="2604" spans="1:9">
      <c r="A2604" s="1">
        <v>40325</v>
      </c>
      <c r="B2604">
        <v>0.16500000000000001</v>
      </c>
      <c r="C2604" s="285" t="s">
        <v>10</v>
      </c>
      <c r="D2604">
        <v>0.16500000000000001</v>
      </c>
      <c r="F2604" s="1">
        <v>40325</v>
      </c>
      <c r="G2604">
        <v>3.3620000000000001</v>
      </c>
      <c r="H2604" s="285" t="s">
        <v>10</v>
      </c>
      <c r="I2604">
        <v>3.3620000000000001</v>
      </c>
    </row>
    <row r="2605" spans="1:9">
      <c r="A2605" s="1">
        <v>40326</v>
      </c>
      <c r="B2605">
        <v>0.16</v>
      </c>
      <c r="C2605" s="285" t="s">
        <v>10</v>
      </c>
      <c r="D2605">
        <v>0.16</v>
      </c>
      <c r="F2605" s="1">
        <v>40326</v>
      </c>
      <c r="G2605">
        <v>3.294</v>
      </c>
      <c r="H2605" s="285" t="s">
        <v>10</v>
      </c>
      <c r="I2605">
        <v>3.294</v>
      </c>
    </row>
    <row r="2606" spans="1:9">
      <c r="A2606" s="1">
        <v>40329</v>
      </c>
      <c r="B2606">
        <v>0.157</v>
      </c>
      <c r="C2606" s="285" t="s">
        <v>10</v>
      </c>
      <c r="D2606">
        <v>0.157</v>
      </c>
      <c r="F2606" s="1">
        <v>40329</v>
      </c>
      <c r="G2606">
        <v>3.2869999999999999</v>
      </c>
      <c r="H2606" s="285" t="s">
        <v>10</v>
      </c>
      <c r="I2606">
        <v>3.2869999999999999</v>
      </c>
    </row>
    <row r="2607" spans="1:9">
      <c r="A2607" s="1">
        <v>40330</v>
      </c>
      <c r="B2607">
        <v>0.151</v>
      </c>
      <c r="C2607" s="285" t="s">
        <v>10</v>
      </c>
      <c r="D2607">
        <v>0.151</v>
      </c>
      <c r="F2607" s="1">
        <v>40330</v>
      </c>
      <c r="G2607">
        <v>3.2610000000000001</v>
      </c>
      <c r="H2607" s="285" t="s">
        <v>10</v>
      </c>
      <c r="I2607">
        <v>3.2610000000000001</v>
      </c>
    </row>
    <row r="2608" spans="1:9">
      <c r="A2608" s="1">
        <v>40331</v>
      </c>
      <c r="B2608">
        <v>0.15</v>
      </c>
      <c r="C2608" s="285" t="s">
        <v>10</v>
      </c>
      <c r="D2608">
        <v>0.15</v>
      </c>
      <c r="F2608" s="1">
        <v>40331</v>
      </c>
      <c r="G2608">
        <v>3.3420000000000001</v>
      </c>
      <c r="H2608" s="285" t="s">
        <v>10</v>
      </c>
      <c r="I2608">
        <v>3.3420000000000001</v>
      </c>
    </row>
    <row r="2609" spans="1:9">
      <c r="A2609" s="1">
        <v>40332</v>
      </c>
      <c r="B2609">
        <v>0.14000000000000001</v>
      </c>
      <c r="C2609" s="285" t="s">
        <v>10</v>
      </c>
      <c r="D2609">
        <v>0.14000000000000001</v>
      </c>
      <c r="F2609" s="1">
        <v>40332</v>
      </c>
      <c r="G2609">
        <v>3.3660000000000001</v>
      </c>
      <c r="H2609" s="285" t="s">
        <v>10</v>
      </c>
      <c r="I2609">
        <v>3.3660000000000001</v>
      </c>
    </row>
    <row r="2610" spans="1:9">
      <c r="A2610" s="1">
        <v>40333</v>
      </c>
      <c r="B2610">
        <v>0.126</v>
      </c>
      <c r="C2610" s="285" t="s">
        <v>10</v>
      </c>
      <c r="D2610">
        <v>0.126</v>
      </c>
      <c r="F2610" s="1">
        <v>40333</v>
      </c>
      <c r="G2610">
        <v>3.2040000000000002</v>
      </c>
      <c r="H2610" s="285" t="s">
        <v>10</v>
      </c>
      <c r="I2610">
        <v>3.2040000000000002</v>
      </c>
    </row>
    <row r="2611" spans="1:9">
      <c r="A2611" s="1">
        <v>40336</v>
      </c>
      <c r="B2611">
        <v>0.112</v>
      </c>
      <c r="C2611" s="285" t="s">
        <v>10</v>
      </c>
      <c r="D2611">
        <v>0.112</v>
      </c>
      <c r="F2611" s="1">
        <v>40336</v>
      </c>
      <c r="G2611">
        <v>3.1440000000000001</v>
      </c>
      <c r="H2611" s="285" t="s">
        <v>10</v>
      </c>
      <c r="I2611">
        <v>3.1440000000000001</v>
      </c>
    </row>
    <row r="2612" spans="1:9">
      <c r="A2612" s="1">
        <v>40337</v>
      </c>
      <c r="B2612">
        <v>0.11700000000000001</v>
      </c>
      <c r="C2612" s="285" t="s">
        <v>10</v>
      </c>
      <c r="D2612">
        <v>0.11700000000000001</v>
      </c>
      <c r="F2612" s="1">
        <v>40337</v>
      </c>
      <c r="G2612">
        <v>3.1880000000000002</v>
      </c>
      <c r="H2612" s="285" t="s">
        <v>10</v>
      </c>
      <c r="I2612">
        <v>3.1880000000000002</v>
      </c>
    </row>
    <row r="2613" spans="1:9">
      <c r="A2613" s="1">
        <v>40338</v>
      </c>
      <c r="B2613">
        <v>9.5000000000000001E-2</v>
      </c>
      <c r="C2613" s="285" t="s">
        <v>10</v>
      </c>
      <c r="D2613">
        <v>9.5000000000000001E-2</v>
      </c>
      <c r="F2613" s="1">
        <v>40338</v>
      </c>
      <c r="G2613">
        <v>3.1749999999999998</v>
      </c>
      <c r="H2613" s="285" t="s">
        <v>10</v>
      </c>
      <c r="I2613">
        <v>3.1749999999999998</v>
      </c>
    </row>
    <row r="2614" spans="1:9">
      <c r="A2614" s="1">
        <v>40339</v>
      </c>
      <c r="B2614">
        <v>8.5000000000000006E-2</v>
      </c>
      <c r="C2614" s="285" t="s">
        <v>10</v>
      </c>
      <c r="D2614">
        <v>8.5000000000000006E-2</v>
      </c>
      <c r="F2614" s="1">
        <v>40339</v>
      </c>
      <c r="G2614">
        <v>3.3210000000000002</v>
      </c>
      <c r="H2614" s="285" t="s">
        <v>10</v>
      </c>
      <c r="I2614">
        <v>3.3210000000000002</v>
      </c>
    </row>
    <row r="2615" spans="1:9">
      <c r="A2615" s="1">
        <v>40340</v>
      </c>
      <c r="B2615">
        <v>7.3999999999999996E-2</v>
      </c>
      <c r="C2615" s="285" t="s">
        <v>10</v>
      </c>
      <c r="D2615">
        <v>7.3999999999999996E-2</v>
      </c>
      <c r="F2615" s="1">
        <v>40340</v>
      </c>
      <c r="G2615">
        <v>3.2359999999999998</v>
      </c>
      <c r="H2615" s="285" t="s">
        <v>10</v>
      </c>
      <c r="I2615">
        <v>3.2359999999999998</v>
      </c>
    </row>
    <row r="2616" spans="1:9">
      <c r="A2616" s="1">
        <v>40343</v>
      </c>
      <c r="B2616">
        <v>5.6000000000000001E-2</v>
      </c>
      <c r="C2616" s="285" t="s">
        <v>10</v>
      </c>
      <c r="D2616">
        <v>5.6000000000000001E-2</v>
      </c>
      <c r="F2616" s="1">
        <v>40343</v>
      </c>
      <c r="G2616">
        <v>3.2549999999999999</v>
      </c>
      <c r="H2616" s="285" t="s">
        <v>10</v>
      </c>
      <c r="I2616">
        <v>3.2549999999999999</v>
      </c>
    </row>
    <row r="2617" spans="1:9">
      <c r="A2617" s="1">
        <v>40344</v>
      </c>
      <c r="B2617">
        <v>8.1000000000000003E-2</v>
      </c>
      <c r="C2617" s="285" t="s">
        <v>10</v>
      </c>
      <c r="D2617">
        <v>8.1000000000000003E-2</v>
      </c>
      <c r="F2617" s="1">
        <v>40344</v>
      </c>
      <c r="G2617">
        <v>3.3039999999999998</v>
      </c>
      <c r="H2617" s="285" t="s">
        <v>10</v>
      </c>
      <c r="I2617">
        <v>3.3039999999999998</v>
      </c>
    </row>
    <row r="2618" spans="1:9">
      <c r="A2618" s="1">
        <v>40345</v>
      </c>
      <c r="B2618">
        <v>9.4E-2</v>
      </c>
      <c r="C2618" s="285" t="s">
        <v>10</v>
      </c>
      <c r="D2618">
        <v>9.4E-2</v>
      </c>
      <c r="F2618" s="1">
        <v>40345</v>
      </c>
      <c r="G2618">
        <v>3.262</v>
      </c>
      <c r="H2618" s="285" t="s">
        <v>10</v>
      </c>
      <c r="I2618">
        <v>3.262</v>
      </c>
    </row>
    <row r="2619" spans="1:9">
      <c r="A2619" s="1">
        <v>40346</v>
      </c>
      <c r="B2619">
        <v>9.1999999999999998E-2</v>
      </c>
      <c r="C2619" s="285" t="s">
        <v>10</v>
      </c>
      <c r="D2619">
        <v>9.1999999999999998E-2</v>
      </c>
      <c r="F2619" s="1">
        <v>40346</v>
      </c>
      <c r="G2619">
        <v>3.19</v>
      </c>
      <c r="H2619" s="285" t="s">
        <v>10</v>
      </c>
      <c r="I2619">
        <v>3.19</v>
      </c>
    </row>
    <row r="2620" spans="1:9">
      <c r="A2620" s="1">
        <v>40347</v>
      </c>
      <c r="B2620">
        <v>9.9000000000000005E-2</v>
      </c>
      <c r="C2620" s="285" t="s">
        <v>10</v>
      </c>
      <c r="D2620">
        <v>9.9000000000000005E-2</v>
      </c>
      <c r="F2620" s="1">
        <v>40347</v>
      </c>
      <c r="G2620">
        <v>3.2210000000000001</v>
      </c>
      <c r="H2620" s="285" t="s">
        <v>10</v>
      </c>
      <c r="I2620">
        <v>3.2210000000000001</v>
      </c>
    </row>
    <row r="2621" spans="1:9">
      <c r="A2621" s="1">
        <v>40350</v>
      </c>
      <c r="B2621">
        <v>0.113</v>
      </c>
      <c r="C2621" s="285" t="s">
        <v>10</v>
      </c>
      <c r="D2621">
        <v>0.113</v>
      </c>
      <c r="F2621" s="1">
        <v>40350</v>
      </c>
      <c r="G2621">
        <v>3.2429999999999999</v>
      </c>
      <c r="H2621" s="285" t="s">
        <v>10</v>
      </c>
      <c r="I2621">
        <v>3.2429999999999999</v>
      </c>
    </row>
    <row r="2622" spans="1:9">
      <c r="A2622" s="1">
        <v>40351</v>
      </c>
      <c r="B2622">
        <v>0.123</v>
      </c>
      <c r="C2622" s="285" t="s">
        <v>10</v>
      </c>
      <c r="D2622">
        <v>0.123</v>
      </c>
      <c r="F2622" s="1">
        <v>40351</v>
      </c>
      <c r="G2622">
        <v>3.1680000000000001</v>
      </c>
      <c r="H2622" s="285" t="s">
        <v>10</v>
      </c>
      <c r="I2622">
        <v>3.1680000000000001</v>
      </c>
    </row>
    <row r="2623" spans="1:9">
      <c r="A2623" s="1">
        <v>40352</v>
      </c>
      <c r="B2623">
        <v>0.125</v>
      </c>
      <c r="C2623" s="285" t="s">
        <v>10</v>
      </c>
      <c r="D2623">
        <v>0.125</v>
      </c>
      <c r="F2623" s="1">
        <v>40352</v>
      </c>
      <c r="G2623">
        <v>3.121</v>
      </c>
      <c r="H2623" s="285" t="s">
        <v>10</v>
      </c>
      <c r="I2623">
        <v>3.121</v>
      </c>
    </row>
    <row r="2624" spans="1:9">
      <c r="A2624" s="1">
        <v>40353</v>
      </c>
      <c r="B2624">
        <v>0.126</v>
      </c>
      <c r="C2624" s="285" t="s">
        <v>10</v>
      </c>
      <c r="D2624">
        <v>0.126</v>
      </c>
      <c r="F2624" s="1">
        <v>40353</v>
      </c>
      <c r="G2624">
        <v>3.1390000000000002</v>
      </c>
      <c r="H2624" s="285" t="s">
        <v>10</v>
      </c>
      <c r="I2624">
        <v>3.1390000000000002</v>
      </c>
    </row>
    <row r="2625" spans="1:9">
      <c r="A2625" s="1">
        <v>40354</v>
      </c>
      <c r="B2625">
        <v>0.13200000000000001</v>
      </c>
      <c r="C2625" s="285" t="s">
        <v>10</v>
      </c>
      <c r="D2625">
        <v>0.13200000000000001</v>
      </c>
      <c r="F2625" s="1">
        <v>40354</v>
      </c>
      <c r="G2625">
        <v>3.11</v>
      </c>
      <c r="H2625" s="285" t="s">
        <v>10</v>
      </c>
      <c r="I2625">
        <v>3.11</v>
      </c>
    </row>
    <row r="2626" spans="1:9">
      <c r="A2626" s="1">
        <v>40357</v>
      </c>
      <c r="B2626">
        <v>0.14000000000000001</v>
      </c>
      <c r="C2626" s="285" t="s">
        <v>10</v>
      </c>
      <c r="D2626">
        <v>0.14000000000000001</v>
      </c>
      <c r="F2626" s="1">
        <v>40357</v>
      </c>
      <c r="G2626">
        <v>3.0230000000000001</v>
      </c>
      <c r="H2626" s="285" t="s">
        <v>10</v>
      </c>
      <c r="I2626">
        <v>3.0230000000000001</v>
      </c>
    </row>
    <row r="2627" spans="1:9">
      <c r="A2627" s="1">
        <v>40358</v>
      </c>
      <c r="B2627">
        <v>0.14699999999999999</v>
      </c>
      <c r="C2627" s="285" t="s">
        <v>10</v>
      </c>
      <c r="D2627">
        <v>0.14699999999999999</v>
      </c>
      <c r="F2627" s="1">
        <v>40358</v>
      </c>
      <c r="G2627">
        <v>2.9510000000000001</v>
      </c>
      <c r="H2627" s="285" t="s">
        <v>10</v>
      </c>
      <c r="I2627">
        <v>2.9510000000000001</v>
      </c>
    </row>
    <row r="2628" spans="1:9">
      <c r="A2628" s="1">
        <v>40359</v>
      </c>
      <c r="B2628">
        <v>0.17499999999999999</v>
      </c>
      <c r="C2628" s="285" t="s">
        <v>10</v>
      </c>
      <c r="D2628">
        <v>0.17499999999999999</v>
      </c>
      <c r="F2628" s="1">
        <v>40359</v>
      </c>
      <c r="G2628">
        <v>2.9329999999999998</v>
      </c>
      <c r="H2628" s="285" t="s">
        <v>10</v>
      </c>
      <c r="I2628">
        <v>2.9329999999999998</v>
      </c>
    </row>
    <row r="2629" spans="1:9">
      <c r="A2629" s="1">
        <v>40360</v>
      </c>
      <c r="B2629">
        <v>0.17</v>
      </c>
      <c r="C2629" s="285" t="s">
        <v>10</v>
      </c>
      <c r="D2629">
        <v>0.17</v>
      </c>
      <c r="F2629" s="1">
        <v>40360</v>
      </c>
      <c r="G2629">
        <v>2.9489999999999998</v>
      </c>
      <c r="H2629" s="285" t="s">
        <v>10</v>
      </c>
      <c r="I2629">
        <v>2.9489999999999998</v>
      </c>
    </row>
    <row r="2630" spans="1:9">
      <c r="A2630" s="1">
        <v>40361</v>
      </c>
      <c r="B2630">
        <v>0.16500000000000001</v>
      </c>
      <c r="C2630" s="285" t="s">
        <v>10</v>
      </c>
      <c r="D2630">
        <v>0.16500000000000001</v>
      </c>
      <c r="F2630" s="1">
        <v>40361</v>
      </c>
      <c r="G2630">
        <v>2.9790000000000001</v>
      </c>
      <c r="H2630" s="285" t="s">
        <v>10</v>
      </c>
      <c r="I2630">
        <v>2.9790000000000001</v>
      </c>
    </row>
    <row r="2631" spans="1:9">
      <c r="A2631" s="1">
        <v>40364</v>
      </c>
      <c r="B2631">
        <v>0.16500000000000001</v>
      </c>
      <c r="C2631" s="285" t="s">
        <v>10</v>
      </c>
      <c r="D2631">
        <v>0.16500000000000001</v>
      </c>
      <c r="F2631" s="1">
        <v>40364</v>
      </c>
      <c r="G2631">
        <v>2.9750000000000001</v>
      </c>
      <c r="H2631" s="285" t="s">
        <v>10</v>
      </c>
      <c r="I2631">
        <v>2.9750000000000001</v>
      </c>
    </row>
    <row r="2632" spans="1:9">
      <c r="A2632" s="1">
        <v>40365</v>
      </c>
      <c r="B2632">
        <v>0.16500000000000001</v>
      </c>
      <c r="C2632" s="285" t="s">
        <v>10</v>
      </c>
      <c r="D2632">
        <v>0.16500000000000001</v>
      </c>
      <c r="F2632" s="1">
        <v>40365</v>
      </c>
      <c r="G2632">
        <v>2.9319999999999999</v>
      </c>
      <c r="H2632" s="285" t="s">
        <v>10</v>
      </c>
      <c r="I2632">
        <v>2.9319999999999999</v>
      </c>
    </row>
    <row r="2633" spans="1:9">
      <c r="A2633" s="1">
        <v>40366</v>
      </c>
      <c r="B2633">
        <v>0.157</v>
      </c>
      <c r="C2633" s="285" t="s">
        <v>10</v>
      </c>
      <c r="D2633">
        <v>0.157</v>
      </c>
      <c r="F2633" s="1">
        <v>40366</v>
      </c>
      <c r="G2633">
        <v>2.9820000000000002</v>
      </c>
      <c r="H2633" s="285" t="s">
        <v>10</v>
      </c>
      <c r="I2633">
        <v>2.9820000000000002</v>
      </c>
    </row>
    <row r="2634" spans="1:9">
      <c r="A2634" s="1">
        <v>40367</v>
      </c>
      <c r="B2634">
        <v>0.15</v>
      </c>
      <c r="C2634" s="285" t="s">
        <v>10</v>
      </c>
      <c r="D2634">
        <v>0.15</v>
      </c>
      <c r="F2634" s="1">
        <v>40367</v>
      </c>
      <c r="G2634">
        <v>3.032</v>
      </c>
      <c r="H2634" s="285" t="s">
        <v>10</v>
      </c>
      <c r="I2634">
        <v>3.032</v>
      </c>
    </row>
    <row r="2635" spans="1:9">
      <c r="A2635" s="1">
        <v>40368</v>
      </c>
      <c r="B2635">
        <v>0.15</v>
      </c>
      <c r="C2635" s="285" t="s">
        <v>10</v>
      </c>
      <c r="D2635">
        <v>0.15</v>
      </c>
      <c r="F2635" s="1">
        <v>40368</v>
      </c>
      <c r="G2635">
        <v>3.0539999999999998</v>
      </c>
      <c r="H2635" s="285" t="s">
        <v>10</v>
      </c>
      <c r="I2635">
        <v>3.0539999999999998</v>
      </c>
    </row>
    <row r="2636" spans="1:9">
      <c r="A2636" s="1">
        <v>40371</v>
      </c>
      <c r="B2636">
        <v>0.14199999999999999</v>
      </c>
      <c r="C2636" s="285" t="s">
        <v>10</v>
      </c>
      <c r="D2636">
        <v>0.14199999999999999</v>
      </c>
      <c r="F2636" s="1">
        <v>40371</v>
      </c>
      <c r="G2636">
        <v>3.0649999999999999</v>
      </c>
      <c r="H2636" s="285" t="s">
        <v>10</v>
      </c>
      <c r="I2636">
        <v>3.0649999999999999</v>
      </c>
    </row>
    <row r="2637" spans="1:9">
      <c r="A2637" s="1">
        <v>40372</v>
      </c>
      <c r="B2637">
        <v>0.152</v>
      </c>
      <c r="C2637" s="285" t="s">
        <v>10</v>
      </c>
      <c r="D2637">
        <v>0.152</v>
      </c>
      <c r="F2637" s="1">
        <v>40372</v>
      </c>
      <c r="G2637">
        <v>3.1230000000000002</v>
      </c>
      <c r="H2637" s="285" t="s">
        <v>10</v>
      </c>
      <c r="I2637">
        <v>3.1230000000000002</v>
      </c>
    </row>
    <row r="2638" spans="1:9">
      <c r="A2638" s="1">
        <v>40373</v>
      </c>
      <c r="B2638">
        <v>0.15</v>
      </c>
      <c r="C2638" s="285" t="s">
        <v>10</v>
      </c>
      <c r="D2638">
        <v>0.15</v>
      </c>
      <c r="F2638" s="1">
        <v>40373</v>
      </c>
      <c r="G2638">
        <v>3.044</v>
      </c>
      <c r="H2638" s="285" t="s">
        <v>10</v>
      </c>
      <c r="I2638">
        <v>3.044</v>
      </c>
    </row>
    <row r="2639" spans="1:9">
      <c r="A2639" s="1">
        <v>40374</v>
      </c>
      <c r="B2639">
        <v>0.152</v>
      </c>
      <c r="C2639" s="285" t="s">
        <v>10</v>
      </c>
      <c r="D2639">
        <v>0.152</v>
      </c>
      <c r="F2639" s="1">
        <v>40374</v>
      </c>
      <c r="G2639">
        <v>2.996</v>
      </c>
      <c r="H2639" s="285" t="s">
        <v>10</v>
      </c>
      <c r="I2639">
        <v>2.996</v>
      </c>
    </row>
    <row r="2640" spans="1:9">
      <c r="A2640" s="1">
        <v>40375</v>
      </c>
      <c r="B2640">
        <v>0.15</v>
      </c>
      <c r="C2640" s="285" t="s">
        <v>10</v>
      </c>
      <c r="D2640">
        <v>0.15</v>
      </c>
      <c r="F2640" s="1">
        <v>40375</v>
      </c>
      <c r="G2640">
        <v>2.923</v>
      </c>
      <c r="H2640" s="285" t="s">
        <v>10</v>
      </c>
      <c r="I2640">
        <v>2.923</v>
      </c>
    </row>
    <row r="2641" spans="1:9">
      <c r="A2641" s="1">
        <v>40378</v>
      </c>
      <c r="B2641">
        <v>0.152</v>
      </c>
      <c r="C2641" s="285" t="s">
        <v>10</v>
      </c>
      <c r="D2641">
        <v>0.152</v>
      </c>
      <c r="F2641" s="1">
        <v>40378</v>
      </c>
      <c r="G2641">
        <v>2.9550000000000001</v>
      </c>
      <c r="H2641" s="285" t="s">
        <v>10</v>
      </c>
      <c r="I2641">
        <v>2.9550000000000001</v>
      </c>
    </row>
    <row r="2642" spans="1:9">
      <c r="A2642" s="1">
        <v>40379</v>
      </c>
      <c r="B2642">
        <v>0.155</v>
      </c>
      <c r="C2642" s="285" t="s">
        <v>10</v>
      </c>
      <c r="D2642">
        <v>0.155</v>
      </c>
      <c r="F2642" s="1">
        <v>40379</v>
      </c>
      <c r="G2642">
        <v>2.95</v>
      </c>
      <c r="H2642" s="285" t="s">
        <v>10</v>
      </c>
      <c r="I2642">
        <v>2.95</v>
      </c>
    </row>
    <row r="2643" spans="1:9">
      <c r="A2643" s="1">
        <v>40380</v>
      </c>
      <c r="B2643">
        <v>0.155</v>
      </c>
      <c r="C2643" s="285" t="s">
        <v>10</v>
      </c>
      <c r="D2643">
        <v>0.155</v>
      </c>
      <c r="F2643" s="1">
        <v>40380</v>
      </c>
      <c r="G2643">
        <v>2.88</v>
      </c>
      <c r="H2643" s="285" t="s">
        <v>10</v>
      </c>
      <c r="I2643">
        <v>2.88</v>
      </c>
    </row>
    <row r="2644" spans="1:9">
      <c r="A2644" s="1">
        <v>40381</v>
      </c>
      <c r="B2644">
        <v>0.15</v>
      </c>
      <c r="C2644" s="285" t="s">
        <v>10</v>
      </c>
      <c r="D2644">
        <v>0.15</v>
      </c>
      <c r="F2644" s="1">
        <v>40381</v>
      </c>
      <c r="G2644">
        <v>2.9370000000000003</v>
      </c>
      <c r="H2644" s="285" t="s">
        <v>10</v>
      </c>
      <c r="I2644">
        <v>2.9370000000000003</v>
      </c>
    </row>
    <row r="2645" spans="1:9">
      <c r="A2645" s="1">
        <v>40382</v>
      </c>
      <c r="B2645">
        <v>0.15</v>
      </c>
      <c r="C2645" s="285" t="s">
        <v>10</v>
      </c>
      <c r="D2645">
        <v>0.15</v>
      </c>
      <c r="F2645" s="1">
        <v>40382</v>
      </c>
      <c r="G2645">
        <v>2.996</v>
      </c>
      <c r="H2645" s="285" t="s">
        <v>10</v>
      </c>
      <c r="I2645">
        <v>2.996</v>
      </c>
    </row>
    <row r="2646" spans="1:9">
      <c r="A2646" s="1">
        <v>40385</v>
      </c>
      <c r="B2646">
        <v>0.157</v>
      </c>
      <c r="C2646" s="285" t="s">
        <v>10</v>
      </c>
      <c r="D2646">
        <v>0.157</v>
      </c>
      <c r="F2646" s="1">
        <v>40385</v>
      </c>
      <c r="G2646">
        <v>2.9939999999999998</v>
      </c>
      <c r="H2646" s="285" t="s">
        <v>10</v>
      </c>
      <c r="I2646">
        <v>2.9939999999999998</v>
      </c>
    </row>
    <row r="2647" spans="1:9">
      <c r="A2647" s="1">
        <v>40386</v>
      </c>
      <c r="B2647">
        <v>0.152</v>
      </c>
      <c r="C2647" s="285" t="s">
        <v>10</v>
      </c>
      <c r="D2647">
        <v>0.152</v>
      </c>
      <c r="F2647" s="1">
        <v>40386</v>
      </c>
      <c r="G2647">
        <v>3.05</v>
      </c>
      <c r="H2647" s="285" t="s">
        <v>10</v>
      </c>
      <c r="I2647">
        <v>3.05</v>
      </c>
    </row>
    <row r="2648" spans="1:9">
      <c r="A2648" s="1">
        <v>40387</v>
      </c>
      <c r="B2648">
        <v>0.151</v>
      </c>
      <c r="C2648" s="285" t="s">
        <v>10</v>
      </c>
      <c r="D2648">
        <v>0.151</v>
      </c>
      <c r="F2648" s="1">
        <v>40387</v>
      </c>
      <c r="G2648">
        <v>2.9870000000000001</v>
      </c>
      <c r="H2648" s="285" t="s">
        <v>10</v>
      </c>
      <c r="I2648">
        <v>2.9870000000000001</v>
      </c>
    </row>
    <row r="2649" spans="1:9">
      <c r="A2649" s="1">
        <v>40388</v>
      </c>
      <c r="B2649">
        <v>0.15</v>
      </c>
      <c r="C2649" s="285" t="s">
        <v>10</v>
      </c>
      <c r="D2649">
        <v>0.15</v>
      </c>
      <c r="F2649" s="1">
        <v>40388</v>
      </c>
      <c r="G2649">
        <v>2.9809999999999999</v>
      </c>
      <c r="H2649" s="285" t="s">
        <v>10</v>
      </c>
      <c r="I2649">
        <v>2.9809999999999999</v>
      </c>
    </row>
    <row r="2650" spans="1:9">
      <c r="A2650" s="1">
        <v>40389</v>
      </c>
      <c r="B2650">
        <v>0.14499999999999999</v>
      </c>
      <c r="C2650" s="285" t="s">
        <v>10</v>
      </c>
      <c r="D2650">
        <v>0.14499999999999999</v>
      </c>
      <c r="F2650" s="1">
        <v>40389</v>
      </c>
      <c r="G2650">
        <v>2.907</v>
      </c>
      <c r="H2650" s="285" t="s">
        <v>10</v>
      </c>
      <c r="I2650">
        <v>2.907</v>
      </c>
    </row>
    <row r="2651" spans="1:9">
      <c r="A2651" s="1">
        <v>40392</v>
      </c>
      <c r="B2651">
        <v>0.14499999999999999</v>
      </c>
      <c r="C2651" s="285" t="s">
        <v>10</v>
      </c>
      <c r="D2651">
        <v>0.14499999999999999</v>
      </c>
      <c r="F2651" s="1">
        <v>40392</v>
      </c>
      <c r="G2651">
        <v>2.9630000000000001</v>
      </c>
      <c r="H2651" s="285" t="s">
        <v>10</v>
      </c>
      <c r="I2651">
        <v>2.9630000000000001</v>
      </c>
    </row>
    <row r="2652" spans="1:9">
      <c r="A2652" s="1">
        <v>40393</v>
      </c>
      <c r="B2652">
        <v>0.14599999999999999</v>
      </c>
      <c r="C2652" s="285" t="s">
        <v>10</v>
      </c>
      <c r="D2652">
        <v>0.14599999999999999</v>
      </c>
      <c r="F2652" s="1">
        <v>40393</v>
      </c>
      <c r="G2652">
        <v>2.91</v>
      </c>
      <c r="H2652" s="285" t="s">
        <v>10</v>
      </c>
      <c r="I2652">
        <v>2.91</v>
      </c>
    </row>
    <row r="2653" spans="1:9">
      <c r="A2653" s="1">
        <v>40394</v>
      </c>
      <c r="B2653">
        <v>0.15</v>
      </c>
      <c r="C2653" s="285" t="s">
        <v>10</v>
      </c>
      <c r="D2653">
        <v>0.15</v>
      </c>
      <c r="F2653" s="1">
        <v>40394</v>
      </c>
      <c r="G2653">
        <v>2.952</v>
      </c>
      <c r="H2653" s="285" t="s">
        <v>10</v>
      </c>
      <c r="I2653">
        <v>2.952</v>
      </c>
    </row>
    <row r="2654" spans="1:9">
      <c r="A2654" s="1">
        <v>40395</v>
      </c>
      <c r="B2654">
        <v>0.14499999999999999</v>
      </c>
      <c r="C2654" s="285" t="s">
        <v>10</v>
      </c>
      <c r="D2654">
        <v>0.14499999999999999</v>
      </c>
      <c r="F2654" s="1">
        <v>40395</v>
      </c>
      <c r="G2654">
        <v>2.903</v>
      </c>
      <c r="H2654" s="285" t="s">
        <v>10</v>
      </c>
      <c r="I2654">
        <v>2.903</v>
      </c>
    </row>
    <row r="2655" spans="1:9">
      <c r="A2655" s="1">
        <v>40396</v>
      </c>
      <c r="B2655">
        <v>0.14199999999999999</v>
      </c>
      <c r="C2655" s="285" t="s">
        <v>10</v>
      </c>
      <c r="D2655">
        <v>0.14199999999999999</v>
      </c>
      <c r="F2655" s="1">
        <v>40396</v>
      </c>
      <c r="G2655">
        <v>2.8180000000000001</v>
      </c>
      <c r="H2655" s="285" t="s">
        <v>10</v>
      </c>
      <c r="I2655">
        <v>2.8180000000000001</v>
      </c>
    </row>
    <row r="2656" spans="1:9">
      <c r="A2656" s="1">
        <v>40399</v>
      </c>
      <c r="B2656">
        <v>0.14199999999999999</v>
      </c>
      <c r="C2656" s="285" t="s">
        <v>10</v>
      </c>
      <c r="D2656">
        <v>0.14199999999999999</v>
      </c>
      <c r="F2656" s="1">
        <v>40399</v>
      </c>
      <c r="G2656">
        <v>2.831</v>
      </c>
      <c r="H2656" s="285" t="s">
        <v>10</v>
      </c>
      <c r="I2656">
        <v>2.831</v>
      </c>
    </row>
    <row r="2657" spans="1:9">
      <c r="A2657" s="1">
        <v>40400</v>
      </c>
      <c r="B2657">
        <v>0.15</v>
      </c>
      <c r="C2657" s="285" t="s">
        <v>10</v>
      </c>
      <c r="D2657">
        <v>0.15</v>
      </c>
      <c r="F2657" s="1">
        <v>40400</v>
      </c>
      <c r="G2657">
        <v>2.7610000000000001</v>
      </c>
      <c r="H2657" s="285" t="s">
        <v>10</v>
      </c>
      <c r="I2657">
        <v>2.7610000000000001</v>
      </c>
    </row>
    <row r="2658" spans="1:9">
      <c r="A2658" s="1">
        <v>40401</v>
      </c>
      <c r="B2658">
        <v>0.15</v>
      </c>
      <c r="C2658" s="285" t="s">
        <v>10</v>
      </c>
      <c r="D2658">
        <v>0.15</v>
      </c>
      <c r="F2658" s="1">
        <v>40401</v>
      </c>
      <c r="G2658">
        <v>2.6829999999999998</v>
      </c>
      <c r="H2658" s="285" t="s">
        <v>10</v>
      </c>
      <c r="I2658">
        <v>2.6829999999999998</v>
      </c>
    </row>
    <row r="2659" spans="1:9">
      <c r="A2659" s="1">
        <v>40402</v>
      </c>
      <c r="B2659">
        <v>0.152</v>
      </c>
      <c r="C2659" s="285" t="s">
        <v>10</v>
      </c>
      <c r="D2659">
        <v>0.152</v>
      </c>
      <c r="F2659" s="1">
        <v>40402</v>
      </c>
      <c r="G2659">
        <v>2.7469999999999999</v>
      </c>
      <c r="H2659" s="285" t="s">
        <v>10</v>
      </c>
      <c r="I2659">
        <v>2.7469999999999999</v>
      </c>
    </row>
    <row r="2660" spans="1:9">
      <c r="A2660" s="1">
        <v>40403</v>
      </c>
      <c r="B2660">
        <v>0.152</v>
      </c>
      <c r="C2660" s="285" t="s">
        <v>10</v>
      </c>
      <c r="D2660">
        <v>0.152</v>
      </c>
      <c r="F2660" s="1">
        <v>40403</v>
      </c>
      <c r="G2660">
        <v>2.673</v>
      </c>
      <c r="H2660" s="285" t="s">
        <v>10</v>
      </c>
      <c r="I2660">
        <v>2.673</v>
      </c>
    </row>
    <row r="2661" spans="1:9">
      <c r="A2661" s="1">
        <v>40406</v>
      </c>
      <c r="B2661">
        <v>0.155</v>
      </c>
      <c r="C2661" s="285" t="s">
        <v>10</v>
      </c>
      <c r="D2661">
        <v>0.155</v>
      </c>
      <c r="F2661" s="1">
        <v>40406</v>
      </c>
      <c r="G2661">
        <v>2.5640000000000001</v>
      </c>
      <c r="H2661" s="285" t="s">
        <v>10</v>
      </c>
      <c r="I2661">
        <v>2.5640000000000001</v>
      </c>
    </row>
    <row r="2662" spans="1:9">
      <c r="A2662" s="1">
        <v>40407</v>
      </c>
      <c r="B2662">
        <v>0.158</v>
      </c>
      <c r="C2662" s="285" t="s">
        <v>10</v>
      </c>
      <c r="D2662">
        <v>0.158</v>
      </c>
      <c r="F2662" s="1">
        <v>40407</v>
      </c>
      <c r="G2662">
        <v>2.6339999999999999</v>
      </c>
      <c r="H2662" s="285" t="s">
        <v>10</v>
      </c>
      <c r="I2662">
        <v>2.6339999999999999</v>
      </c>
    </row>
    <row r="2663" spans="1:9">
      <c r="A2663" s="1">
        <v>40408</v>
      </c>
      <c r="B2663">
        <v>0.155</v>
      </c>
      <c r="C2663" s="285" t="s">
        <v>10</v>
      </c>
      <c r="D2663">
        <v>0.155</v>
      </c>
      <c r="F2663" s="1">
        <v>40408</v>
      </c>
      <c r="G2663">
        <v>2.6339999999999999</v>
      </c>
      <c r="H2663" s="285" t="s">
        <v>10</v>
      </c>
      <c r="I2663">
        <v>2.6339999999999999</v>
      </c>
    </row>
    <row r="2664" spans="1:9">
      <c r="A2664" s="1">
        <v>40409</v>
      </c>
      <c r="B2664">
        <v>0.15</v>
      </c>
      <c r="C2664" s="285" t="s">
        <v>10</v>
      </c>
      <c r="D2664">
        <v>0.15</v>
      </c>
      <c r="F2664" s="1">
        <v>40409</v>
      </c>
      <c r="G2664">
        <v>2.577</v>
      </c>
      <c r="H2664" s="285" t="s">
        <v>10</v>
      </c>
      <c r="I2664">
        <v>2.577</v>
      </c>
    </row>
    <row r="2665" spans="1:9">
      <c r="A2665" s="1">
        <v>40410</v>
      </c>
      <c r="B2665">
        <v>0.15</v>
      </c>
      <c r="C2665" s="285" t="s">
        <v>10</v>
      </c>
      <c r="D2665">
        <v>0.15</v>
      </c>
      <c r="F2665" s="1">
        <v>40410</v>
      </c>
      <c r="G2665">
        <v>2.6120000000000001</v>
      </c>
      <c r="H2665" s="285" t="s">
        <v>10</v>
      </c>
      <c r="I2665">
        <v>2.6120000000000001</v>
      </c>
    </row>
    <row r="2666" spans="1:9">
      <c r="A2666" s="1">
        <v>40413</v>
      </c>
      <c r="B2666">
        <v>0.155</v>
      </c>
      <c r="C2666" s="285" t="s">
        <v>10</v>
      </c>
      <c r="D2666">
        <v>0.155</v>
      </c>
      <c r="F2666" s="1">
        <v>40413</v>
      </c>
      <c r="G2666">
        <v>2.6</v>
      </c>
      <c r="H2666" s="285" t="s">
        <v>10</v>
      </c>
      <c r="I2666">
        <v>2.6</v>
      </c>
    </row>
    <row r="2667" spans="1:9">
      <c r="A2667" s="1">
        <v>40414</v>
      </c>
      <c r="B2667">
        <v>0.155</v>
      </c>
      <c r="C2667" s="285" t="s">
        <v>10</v>
      </c>
      <c r="D2667">
        <v>0.155</v>
      </c>
      <c r="F2667" s="1">
        <v>40414</v>
      </c>
      <c r="G2667">
        <v>2.4900000000000002</v>
      </c>
      <c r="H2667" s="285" t="s">
        <v>10</v>
      </c>
      <c r="I2667">
        <v>2.4900000000000002</v>
      </c>
    </row>
    <row r="2668" spans="1:9">
      <c r="A2668" s="1">
        <v>40415</v>
      </c>
      <c r="B2668">
        <v>0.155</v>
      </c>
      <c r="C2668" s="285" t="s">
        <v>10</v>
      </c>
      <c r="D2668">
        <v>0.155</v>
      </c>
      <c r="F2668" s="1">
        <v>40415</v>
      </c>
      <c r="G2668">
        <v>2.536</v>
      </c>
      <c r="H2668" s="285" t="s">
        <v>10</v>
      </c>
      <c r="I2668">
        <v>2.536</v>
      </c>
    </row>
    <row r="2669" spans="1:9">
      <c r="A2669" s="1">
        <v>40416</v>
      </c>
      <c r="B2669">
        <v>0.15</v>
      </c>
      <c r="C2669" s="285" t="s">
        <v>10</v>
      </c>
      <c r="D2669">
        <v>0.15</v>
      </c>
      <c r="F2669" s="1">
        <v>40416</v>
      </c>
      <c r="G2669">
        <v>2.4769999999999999</v>
      </c>
      <c r="H2669" s="285" t="s">
        <v>10</v>
      </c>
      <c r="I2669">
        <v>2.4769999999999999</v>
      </c>
    </row>
    <row r="2670" spans="1:9">
      <c r="A2670" s="1">
        <v>40417</v>
      </c>
      <c r="B2670">
        <v>0.14299999999999999</v>
      </c>
      <c r="C2670" s="285" t="s">
        <v>10</v>
      </c>
      <c r="D2670">
        <v>0.14299999999999999</v>
      </c>
      <c r="F2670" s="1">
        <v>40417</v>
      </c>
      <c r="G2670">
        <v>2.6459999999999999</v>
      </c>
      <c r="H2670" s="285" t="s">
        <v>10</v>
      </c>
      <c r="I2670">
        <v>2.6459999999999999</v>
      </c>
    </row>
    <row r="2671" spans="1:9">
      <c r="A2671" s="1">
        <v>40420</v>
      </c>
      <c r="B2671">
        <v>0.13500000000000001</v>
      </c>
      <c r="C2671" s="285" t="s">
        <v>10</v>
      </c>
      <c r="D2671">
        <v>0.13500000000000001</v>
      </c>
      <c r="F2671" s="1">
        <v>40420</v>
      </c>
      <c r="G2671">
        <v>2.5300000000000002</v>
      </c>
      <c r="H2671" s="285" t="s">
        <v>10</v>
      </c>
      <c r="I2671">
        <v>2.5300000000000002</v>
      </c>
    </row>
    <row r="2672" spans="1:9">
      <c r="A2672" s="1">
        <v>40421</v>
      </c>
      <c r="B2672">
        <v>0.13700000000000001</v>
      </c>
      <c r="C2672" s="285" t="s">
        <v>10</v>
      </c>
      <c r="D2672">
        <v>0.13700000000000001</v>
      </c>
      <c r="F2672" s="1">
        <v>40421</v>
      </c>
      <c r="G2672">
        <v>2.4699999999999998</v>
      </c>
      <c r="H2672" s="285" t="s">
        <v>10</v>
      </c>
      <c r="I2672">
        <v>2.4699999999999998</v>
      </c>
    </row>
    <row r="2673" spans="1:9">
      <c r="A2673" s="1">
        <v>40422</v>
      </c>
      <c r="B2673">
        <v>0.13500000000000001</v>
      </c>
      <c r="C2673" s="285" t="s">
        <v>10</v>
      </c>
      <c r="D2673">
        <v>0.13500000000000001</v>
      </c>
      <c r="F2673" s="1">
        <v>40422</v>
      </c>
      <c r="G2673">
        <v>2.5750000000000002</v>
      </c>
      <c r="H2673" s="285" t="s">
        <v>10</v>
      </c>
      <c r="I2673">
        <v>2.5750000000000002</v>
      </c>
    </row>
    <row r="2674" spans="1:9">
      <c r="A2674" s="1">
        <v>40423</v>
      </c>
      <c r="B2674">
        <v>0.13300000000000001</v>
      </c>
      <c r="C2674" s="285" t="s">
        <v>10</v>
      </c>
      <c r="D2674">
        <v>0.13300000000000001</v>
      </c>
      <c r="F2674" s="1">
        <v>40423</v>
      </c>
      <c r="G2674">
        <v>2.625</v>
      </c>
      <c r="H2674" s="285" t="s">
        <v>10</v>
      </c>
      <c r="I2674">
        <v>2.625</v>
      </c>
    </row>
    <row r="2675" spans="1:9">
      <c r="A2675" s="1">
        <v>40424</v>
      </c>
      <c r="B2675">
        <v>0.13</v>
      </c>
      <c r="C2675" s="285" t="s">
        <v>10</v>
      </c>
      <c r="D2675">
        <v>0.13</v>
      </c>
      <c r="F2675" s="1">
        <v>40424</v>
      </c>
      <c r="G2675">
        <v>2.6989999999999998</v>
      </c>
      <c r="H2675" s="285" t="s">
        <v>10</v>
      </c>
      <c r="I2675">
        <v>2.6989999999999998</v>
      </c>
    </row>
    <row r="2676" spans="1:9">
      <c r="A2676" s="1">
        <v>40427</v>
      </c>
      <c r="B2676">
        <v>0.13</v>
      </c>
      <c r="C2676" s="285" t="s">
        <v>10</v>
      </c>
      <c r="D2676">
        <v>0.13</v>
      </c>
      <c r="F2676" s="1">
        <v>40427</v>
      </c>
      <c r="G2676">
        <v>2.7039999999999997</v>
      </c>
      <c r="H2676" s="285" t="s">
        <v>10</v>
      </c>
      <c r="I2676">
        <v>2.7039999999999997</v>
      </c>
    </row>
    <row r="2677" spans="1:9">
      <c r="A2677" s="1">
        <v>40428</v>
      </c>
      <c r="B2677">
        <v>0.13</v>
      </c>
      <c r="C2677" s="285" t="s">
        <v>10</v>
      </c>
      <c r="D2677">
        <v>0.13</v>
      </c>
      <c r="F2677" s="1">
        <v>40428</v>
      </c>
      <c r="G2677">
        <v>2.5960000000000001</v>
      </c>
      <c r="H2677" s="285" t="s">
        <v>10</v>
      </c>
      <c r="I2677">
        <v>2.5960000000000001</v>
      </c>
    </row>
    <row r="2678" spans="1:9">
      <c r="A2678" s="1">
        <v>40429</v>
      </c>
      <c r="B2678">
        <v>0.13500000000000001</v>
      </c>
      <c r="C2678" s="285" t="s">
        <v>10</v>
      </c>
      <c r="D2678">
        <v>0.13500000000000001</v>
      </c>
      <c r="F2678" s="1">
        <v>40429</v>
      </c>
      <c r="G2678">
        <v>2.657</v>
      </c>
      <c r="H2678" s="285" t="s">
        <v>10</v>
      </c>
      <c r="I2678">
        <v>2.657</v>
      </c>
    </row>
    <row r="2679" spans="1:9">
      <c r="A2679" s="1">
        <v>40430</v>
      </c>
      <c r="B2679">
        <v>0.14000000000000001</v>
      </c>
      <c r="C2679" s="285" t="s">
        <v>10</v>
      </c>
      <c r="D2679">
        <v>0.14000000000000001</v>
      </c>
      <c r="F2679" s="1">
        <v>40430</v>
      </c>
      <c r="G2679">
        <v>2.7610000000000001</v>
      </c>
      <c r="H2679" s="285" t="s">
        <v>10</v>
      </c>
      <c r="I2679">
        <v>2.7610000000000001</v>
      </c>
    </row>
    <row r="2680" spans="1:9">
      <c r="A2680" s="1">
        <v>40431</v>
      </c>
      <c r="B2680">
        <v>0.13700000000000001</v>
      </c>
      <c r="C2680" s="285" t="s">
        <v>10</v>
      </c>
      <c r="D2680">
        <v>0.13700000000000001</v>
      </c>
      <c r="F2680" s="1">
        <v>40431</v>
      </c>
      <c r="G2680">
        <v>2.794</v>
      </c>
      <c r="H2680" s="285" t="s">
        <v>10</v>
      </c>
      <c r="I2680">
        <v>2.794</v>
      </c>
    </row>
    <row r="2681" spans="1:9">
      <c r="A2681" s="1">
        <v>40434</v>
      </c>
      <c r="B2681">
        <v>0.14199999999999999</v>
      </c>
      <c r="C2681" s="285" t="s">
        <v>10</v>
      </c>
      <c r="D2681">
        <v>0.14199999999999999</v>
      </c>
      <c r="F2681" s="1">
        <v>40434</v>
      </c>
      <c r="G2681">
        <v>2.75</v>
      </c>
      <c r="H2681" s="285" t="s">
        <v>10</v>
      </c>
      <c r="I2681">
        <v>2.75</v>
      </c>
    </row>
    <row r="2682" spans="1:9">
      <c r="A2682" s="1">
        <v>40435</v>
      </c>
      <c r="B2682">
        <v>0.14499999999999999</v>
      </c>
      <c r="C2682" s="285" t="s">
        <v>10</v>
      </c>
      <c r="D2682">
        <v>0.14499999999999999</v>
      </c>
      <c r="F2682" s="1">
        <v>40435</v>
      </c>
      <c r="G2682">
        <v>2.681</v>
      </c>
      <c r="H2682" s="285" t="s">
        <v>10</v>
      </c>
      <c r="I2682">
        <v>2.681</v>
      </c>
    </row>
    <row r="2683" spans="1:9">
      <c r="A2683" s="1">
        <v>40436</v>
      </c>
      <c r="B2683">
        <v>0.151</v>
      </c>
      <c r="C2683" s="285" t="s">
        <v>10</v>
      </c>
      <c r="D2683">
        <v>0.151</v>
      </c>
      <c r="F2683" s="1">
        <v>40436</v>
      </c>
      <c r="G2683">
        <v>2.7229999999999999</v>
      </c>
      <c r="H2683" s="285" t="s">
        <v>10</v>
      </c>
      <c r="I2683">
        <v>2.7229999999999999</v>
      </c>
    </row>
    <row r="2684" spans="1:9">
      <c r="A2684" s="1">
        <v>40437</v>
      </c>
      <c r="B2684">
        <v>0.155</v>
      </c>
      <c r="C2684" s="285" t="s">
        <v>10</v>
      </c>
      <c r="D2684">
        <v>0.155</v>
      </c>
      <c r="F2684" s="1">
        <v>40437</v>
      </c>
      <c r="G2684">
        <v>2.7629999999999999</v>
      </c>
      <c r="H2684" s="285" t="s">
        <v>10</v>
      </c>
      <c r="I2684">
        <v>2.7629999999999999</v>
      </c>
    </row>
    <row r="2685" spans="1:9">
      <c r="A2685" s="1">
        <v>40438</v>
      </c>
      <c r="B2685">
        <v>0.152</v>
      </c>
      <c r="C2685" s="285" t="s">
        <v>10</v>
      </c>
      <c r="D2685">
        <v>0.152</v>
      </c>
      <c r="F2685" s="1">
        <v>40438</v>
      </c>
      <c r="G2685">
        <v>2.7389999999999999</v>
      </c>
      <c r="H2685" s="285" t="s">
        <v>10</v>
      </c>
      <c r="I2685">
        <v>2.7389999999999999</v>
      </c>
    </row>
    <row r="2686" spans="1:9">
      <c r="A2686" s="1">
        <v>40441</v>
      </c>
      <c r="B2686">
        <v>0.155</v>
      </c>
      <c r="C2686" s="285" t="s">
        <v>10</v>
      </c>
      <c r="D2686">
        <v>0.155</v>
      </c>
      <c r="F2686" s="1">
        <v>40441</v>
      </c>
      <c r="G2686">
        <v>2.7039999999999997</v>
      </c>
      <c r="H2686" s="285" t="s">
        <v>10</v>
      </c>
      <c r="I2686">
        <v>2.7039999999999997</v>
      </c>
    </row>
    <row r="2687" spans="1:9">
      <c r="A2687" s="1">
        <v>40442</v>
      </c>
      <c r="B2687">
        <v>0.16</v>
      </c>
      <c r="C2687" s="285" t="s">
        <v>10</v>
      </c>
      <c r="D2687">
        <v>0.16</v>
      </c>
      <c r="F2687" s="1">
        <v>40442</v>
      </c>
      <c r="G2687">
        <v>2.5739999999999998</v>
      </c>
      <c r="H2687" s="285" t="s">
        <v>10</v>
      </c>
      <c r="I2687">
        <v>2.5739999999999998</v>
      </c>
    </row>
    <row r="2688" spans="1:9">
      <c r="A2688" s="1">
        <v>40443</v>
      </c>
      <c r="B2688">
        <v>0.157</v>
      </c>
      <c r="C2688" s="285" t="s">
        <v>10</v>
      </c>
      <c r="D2688">
        <v>0.157</v>
      </c>
      <c r="F2688" s="1">
        <v>40443</v>
      </c>
      <c r="G2688">
        <v>2.56</v>
      </c>
      <c r="H2688" s="285" t="s">
        <v>10</v>
      </c>
      <c r="I2688">
        <v>2.56</v>
      </c>
    </row>
    <row r="2689" spans="1:9">
      <c r="A2689" s="1">
        <v>40444</v>
      </c>
      <c r="B2689">
        <v>0.155</v>
      </c>
      <c r="C2689" s="285" t="s">
        <v>10</v>
      </c>
      <c r="D2689">
        <v>0.155</v>
      </c>
      <c r="F2689" s="1">
        <v>40444</v>
      </c>
      <c r="G2689">
        <v>2.5529999999999999</v>
      </c>
      <c r="H2689" s="285" t="s">
        <v>10</v>
      </c>
      <c r="I2689">
        <v>2.5529999999999999</v>
      </c>
    </row>
    <row r="2690" spans="1:9">
      <c r="A2690" s="1">
        <v>40445</v>
      </c>
      <c r="B2690">
        <v>0.14499999999999999</v>
      </c>
      <c r="C2690" s="285" t="s">
        <v>10</v>
      </c>
      <c r="D2690">
        <v>0.14499999999999999</v>
      </c>
      <c r="F2690" s="1">
        <v>40445</v>
      </c>
      <c r="G2690">
        <v>2.6070000000000002</v>
      </c>
      <c r="H2690" s="285" t="s">
        <v>10</v>
      </c>
      <c r="I2690">
        <v>2.6070000000000002</v>
      </c>
    </row>
    <row r="2691" spans="1:9">
      <c r="A2691" s="1">
        <v>40448</v>
      </c>
      <c r="B2691">
        <v>0.13500000000000001</v>
      </c>
      <c r="C2691" s="285" t="s">
        <v>10</v>
      </c>
      <c r="D2691">
        <v>0.13500000000000001</v>
      </c>
      <c r="F2691" s="1">
        <v>40448</v>
      </c>
      <c r="G2691">
        <v>2.5259999999999998</v>
      </c>
      <c r="H2691" s="285" t="s">
        <v>10</v>
      </c>
      <c r="I2691">
        <v>2.5259999999999998</v>
      </c>
    </row>
    <row r="2692" spans="1:9">
      <c r="A2692" s="1">
        <v>40449</v>
      </c>
      <c r="B2692">
        <v>0.152</v>
      </c>
      <c r="C2692" s="285" t="s">
        <v>10</v>
      </c>
      <c r="D2692">
        <v>0.152</v>
      </c>
      <c r="F2692" s="1">
        <v>40449</v>
      </c>
      <c r="G2692">
        <v>2.4670000000000001</v>
      </c>
      <c r="H2692" s="285" t="s">
        <v>10</v>
      </c>
      <c r="I2692">
        <v>2.4670000000000001</v>
      </c>
    </row>
    <row r="2693" spans="1:9">
      <c r="A2693" s="1">
        <v>40450</v>
      </c>
      <c r="B2693">
        <v>0.16</v>
      </c>
      <c r="C2693" s="285" t="s">
        <v>10</v>
      </c>
      <c r="D2693">
        <v>0.16</v>
      </c>
      <c r="F2693" s="1">
        <v>40450</v>
      </c>
      <c r="G2693">
        <v>2.5049999999999999</v>
      </c>
      <c r="H2693" s="285" t="s">
        <v>10</v>
      </c>
      <c r="I2693">
        <v>2.5049999999999999</v>
      </c>
    </row>
    <row r="2694" spans="1:9">
      <c r="A2694" s="1">
        <v>40451</v>
      </c>
      <c r="B2694">
        <v>0.158</v>
      </c>
      <c r="C2694" s="285" t="s">
        <v>10</v>
      </c>
      <c r="D2694">
        <v>0.158</v>
      </c>
      <c r="F2694" s="1">
        <v>40451</v>
      </c>
      <c r="G2694">
        <v>2.512</v>
      </c>
      <c r="H2694" s="285" t="s">
        <v>10</v>
      </c>
      <c r="I2694">
        <v>2.512</v>
      </c>
    </row>
    <row r="2695" spans="1:9">
      <c r="A2695" s="1">
        <v>40452</v>
      </c>
      <c r="B2695">
        <v>0.155</v>
      </c>
      <c r="C2695" s="285" t="s">
        <v>10</v>
      </c>
      <c r="D2695">
        <v>0.155</v>
      </c>
      <c r="F2695" s="1">
        <v>40452</v>
      </c>
      <c r="G2695">
        <v>2.512</v>
      </c>
      <c r="H2695" s="285" t="s">
        <v>10</v>
      </c>
      <c r="I2695">
        <v>2.512</v>
      </c>
    </row>
    <row r="2696" spans="1:9">
      <c r="A2696" s="1">
        <v>40455</v>
      </c>
      <c r="B2696">
        <v>0.152</v>
      </c>
      <c r="C2696" s="285" t="s">
        <v>10</v>
      </c>
      <c r="D2696">
        <v>0.152</v>
      </c>
      <c r="F2696" s="1">
        <v>40455</v>
      </c>
      <c r="G2696">
        <v>2.4779999999999998</v>
      </c>
      <c r="H2696" s="285" t="s">
        <v>10</v>
      </c>
      <c r="I2696">
        <v>2.4779999999999998</v>
      </c>
    </row>
    <row r="2697" spans="1:9">
      <c r="A2697" s="1">
        <v>40456</v>
      </c>
      <c r="B2697">
        <v>0.11799999999999999</v>
      </c>
      <c r="C2697" s="285" t="s">
        <v>10</v>
      </c>
      <c r="D2697">
        <v>0.11799999999999999</v>
      </c>
      <c r="F2697" s="1">
        <v>40456</v>
      </c>
      <c r="G2697">
        <v>2.4740000000000002</v>
      </c>
      <c r="H2697" s="285" t="s">
        <v>10</v>
      </c>
      <c r="I2697">
        <v>2.4740000000000002</v>
      </c>
    </row>
    <row r="2698" spans="1:9">
      <c r="A2698" s="1">
        <v>40457</v>
      </c>
      <c r="B2698">
        <v>0.12</v>
      </c>
      <c r="C2698" s="285" t="s">
        <v>10</v>
      </c>
      <c r="D2698">
        <v>0.12</v>
      </c>
      <c r="F2698" s="1">
        <v>40457</v>
      </c>
      <c r="G2698">
        <v>2.399</v>
      </c>
      <c r="H2698" s="285" t="s">
        <v>10</v>
      </c>
      <c r="I2698">
        <v>2.399</v>
      </c>
    </row>
    <row r="2699" spans="1:9">
      <c r="A2699" s="1">
        <v>40458</v>
      </c>
      <c r="B2699">
        <v>0.12</v>
      </c>
      <c r="C2699" s="285" t="s">
        <v>10</v>
      </c>
      <c r="D2699">
        <v>0.12</v>
      </c>
      <c r="F2699" s="1">
        <v>40458</v>
      </c>
      <c r="G2699">
        <v>2.3849999999999998</v>
      </c>
      <c r="H2699" s="285" t="s">
        <v>10</v>
      </c>
      <c r="I2699">
        <v>2.3849999999999998</v>
      </c>
    </row>
    <row r="2700" spans="1:9">
      <c r="A2700" s="1">
        <v>40459</v>
      </c>
      <c r="B2700">
        <v>0.12</v>
      </c>
      <c r="C2700" s="285" t="s">
        <v>10</v>
      </c>
      <c r="D2700">
        <v>0.12</v>
      </c>
      <c r="F2700" s="1">
        <v>40459</v>
      </c>
      <c r="G2700">
        <v>2.3940000000000001</v>
      </c>
      <c r="H2700" s="285" t="s">
        <v>10</v>
      </c>
      <c r="I2700">
        <v>2.3940000000000001</v>
      </c>
    </row>
    <row r="2701" spans="1:9">
      <c r="A2701" s="1">
        <v>40462</v>
      </c>
      <c r="B2701">
        <v>0.12</v>
      </c>
      <c r="C2701" s="285" t="s">
        <v>10</v>
      </c>
      <c r="D2701">
        <v>0.12</v>
      </c>
      <c r="F2701" s="1">
        <v>40462</v>
      </c>
      <c r="G2701">
        <v>2.3940000000000001</v>
      </c>
      <c r="H2701" s="285" t="s">
        <v>10</v>
      </c>
      <c r="I2701">
        <v>2.3940000000000001</v>
      </c>
    </row>
    <row r="2702" spans="1:9">
      <c r="A2702" s="1">
        <v>40463</v>
      </c>
      <c r="B2702">
        <v>0.12</v>
      </c>
      <c r="C2702" s="285" t="s">
        <v>10</v>
      </c>
      <c r="D2702">
        <v>0.12</v>
      </c>
      <c r="F2702" s="1">
        <v>40463</v>
      </c>
      <c r="G2702">
        <v>2.4329999999999998</v>
      </c>
      <c r="H2702" s="285" t="s">
        <v>10</v>
      </c>
      <c r="I2702">
        <v>2.4329999999999998</v>
      </c>
    </row>
    <row r="2703" spans="1:9">
      <c r="A2703" s="1">
        <v>40464</v>
      </c>
      <c r="B2703">
        <v>0.13200000000000001</v>
      </c>
      <c r="C2703" s="285" t="s">
        <v>10</v>
      </c>
      <c r="D2703">
        <v>0.13200000000000001</v>
      </c>
      <c r="F2703" s="1">
        <v>40464</v>
      </c>
      <c r="G2703">
        <v>2.4239999999999999</v>
      </c>
      <c r="H2703" s="285" t="s">
        <v>10</v>
      </c>
      <c r="I2703">
        <v>2.4239999999999999</v>
      </c>
    </row>
    <row r="2704" spans="1:9">
      <c r="A2704" s="1">
        <v>40465</v>
      </c>
      <c r="B2704">
        <v>0.14000000000000001</v>
      </c>
      <c r="C2704" s="285" t="s">
        <v>10</v>
      </c>
      <c r="D2704">
        <v>0.14000000000000001</v>
      </c>
      <c r="F2704" s="1">
        <v>40465</v>
      </c>
      <c r="G2704">
        <v>2.5089999999999999</v>
      </c>
      <c r="H2704" s="285" t="s">
        <v>10</v>
      </c>
      <c r="I2704">
        <v>2.5089999999999999</v>
      </c>
    </row>
    <row r="2705" spans="1:9">
      <c r="A2705" s="1">
        <v>40466</v>
      </c>
      <c r="B2705">
        <v>0.14000000000000001</v>
      </c>
      <c r="C2705" s="285" t="s">
        <v>10</v>
      </c>
      <c r="D2705">
        <v>0.14000000000000001</v>
      </c>
      <c r="F2705" s="1">
        <v>40466</v>
      </c>
      <c r="G2705">
        <v>2.5609999999999999</v>
      </c>
      <c r="H2705" s="285" t="s">
        <v>10</v>
      </c>
      <c r="I2705">
        <v>2.5609999999999999</v>
      </c>
    </row>
    <row r="2706" spans="1:9">
      <c r="A2706" s="1">
        <v>40469</v>
      </c>
      <c r="B2706">
        <v>0.14000000000000001</v>
      </c>
      <c r="C2706" s="285" t="s">
        <v>10</v>
      </c>
      <c r="D2706">
        <v>0.14000000000000001</v>
      </c>
      <c r="F2706" s="1">
        <v>40469</v>
      </c>
      <c r="G2706">
        <v>2.5089999999999999</v>
      </c>
      <c r="H2706" s="285" t="s">
        <v>10</v>
      </c>
      <c r="I2706">
        <v>2.5089999999999999</v>
      </c>
    </row>
    <row r="2707" spans="1:9">
      <c r="A2707" s="1">
        <v>40470</v>
      </c>
      <c r="B2707">
        <v>0.14000000000000001</v>
      </c>
      <c r="C2707" s="285" t="s">
        <v>10</v>
      </c>
      <c r="D2707">
        <v>0.14000000000000001</v>
      </c>
      <c r="F2707" s="1">
        <v>40470</v>
      </c>
      <c r="G2707">
        <v>2.4769999999999999</v>
      </c>
      <c r="H2707" s="285" t="s">
        <v>10</v>
      </c>
      <c r="I2707">
        <v>2.4769999999999999</v>
      </c>
    </row>
    <row r="2708" spans="1:9">
      <c r="A2708" s="1">
        <v>40471</v>
      </c>
      <c r="B2708">
        <v>0.13700000000000001</v>
      </c>
      <c r="C2708" s="285" t="s">
        <v>10</v>
      </c>
      <c r="D2708">
        <v>0.13700000000000001</v>
      </c>
      <c r="F2708" s="1">
        <v>40471</v>
      </c>
      <c r="G2708">
        <v>2.4809999999999999</v>
      </c>
      <c r="H2708" s="285" t="s">
        <v>10</v>
      </c>
      <c r="I2708">
        <v>2.4809999999999999</v>
      </c>
    </row>
    <row r="2709" spans="1:9">
      <c r="A2709" s="1">
        <v>40472</v>
      </c>
      <c r="B2709">
        <v>0.127</v>
      </c>
      <c r="C2709" s="285" t="s">
        <v>10</v>
      </c>
      <c r="D2709">
        <v>0.127</v>
      </c>
      <c r="F2709" s="1">
        <v>40472</v>
      </c>
      <c r="G2709">
        <v>2.5470000000000002</v>
      </c>
      <c r="H2709" s="285" t="s">
        <v>10</v>
      </c>
      <c r="I2709">
        <v>2.5470000000000002</v>
      </c>
    </row>
    <row r="2710" spans="1:9">
      <c r="A2710" s="1">
        <v>40473</v>
      </c>
      <c r="B2710">
        <v>0.125</v>
      </c>
      <c r="C2710" s="285" t="s">
        <v>10</v>
      </c>
      <c r="D2710">
        <v>0.125</v>
      </c>
      <c r="F2710" s="1">
        <v>40473</v>
      </c>
      <c r="G2710">
        <v>2.556</v>
      </c>
      <c r="H2710" s="285" t="s">
        <v>10</v>
      </c>
      <c r="I2710">
        <v>2.556</v>
      </c>
    </row>
    <row r="2711" spans="1:9">
      <c r="A2711" s="1">
        <v>40476</v>
      </c>
      <c r="B2711">
        <v>0.12</v>
      </c>
      <c r="C2711" s="285" t="s">
        <v>10</v>
      </c>
      <c r="D2711">
        <v>0.12</v>
      </c>
      <c r="F2711" s="1">
        <v>40476</v>
      </c>
      <c r="G2711">
        <v>2.5629999999999997</v>
      </c>
      <c r="H2711" s="285" t="s">
        <v>10</v>
      </c>
      <c r="I2711">
        <v>2.5629999999999997</v>
      </c>
    </row>
    <row r="2712" spans="1:9">
      <c r="A2712" s="1">
        <v>40477</v>
      </c>
      <c r="B2712">
        <v>0.13200000000000001</v>
      </c>
      <c r="C2712" s="285" t="s">
        <v>10</v>
      </c>
      <c r="D2712">
        <v>0.13200000000000001</v>
      </c>
      <c r="F2712" s="1">
        <v>40477</v>
      </c>
      <c r="G2712">
        <v>2.641</v>
      </c>
      <c r="H2712" s="285" t="s">
        <v>10</v>
      </c>
      <c r="I2712">
        <v>2.641</v>
      </c>
    </row>
    <row r="2713" spans="1:9">
      <c r="A2713" s="1">
        <v>40478</v>
      </c>
      <c r="B2713">
        <v>0.13500000000000001</v>
      </c>
      <c r="C2713" s="285" t="s">
        <v>10</v>
      </c>
      <c r="D2713">
        <v>0.13500000000000001</v>
      </c>
      <c r="F2713" s="1">
        <v>40478</v>
      </c>
      <c r="G2713">
        <v>2.722</v>
      </c>
      <c r="H2713" s="285" t="s">
        <v>10</v>
      </c>
      <c r="I2713">
        <v>2.722</v>
      </c>
    </row>
    <row r="2714" spans="1:9">
      <c r="A2714" s="1">
        <v>40479</v>
      </c>
      <c r="B2714">
        <v>0.128</v>
      </c>
      <c r="C2714" s="285" t="s">
        <v>10</v>
      </c>
      <c r="D2714">
        <v>0.128</v>
      </c>
      <c r="F2714" s="1">
        <v>40479</v>
      </c>
      <c r="G2714">
        <v>2.6589999999999998</v>
      </c>
      <c r="H2714" s="285" t="s">
        <v>10</v>
      </c>
      <c r="I2714">
        <v>2.6589999999999998</v>
      </c>
    </row>
    <row r="2715" spans="1:9">
      <c r="A2715" s="1">
        <v>40480</v>
      </c>
      <c r="B2715">
        <v>0.11600000000000001</v>
      </c>
      <c r="C2715" s="285" t="s">
        <v>10</v>
      </c>
      <c r="D2715">
        <v>0.11600000000000001</v>
      </c>
      <c r="F2715" s="1">
        <v>40480</v>
      </c>
      <c r="G2715">
        <v>2.601</v>
      </c>
      <c r="H2715" s="285" t="s">
        <v>10</v>
      </c>
      <c r="I2715">
        <v>2.601</v>
      </c>
    </row>
    <row r="2716" spans="1:9">
      <c r="A2716" s="1">
        <v>40483</v>
      </c>
      <c r="B2716">
        <v>0.106</v>
      </c>
      <c r="C2716" s="285" t="s">
        <v>10</v>
      </c>
      <c r="D2716">
        <v>0.106</v>
      </c>
      <c r="F2716" s="1">
        <v>40483</v>
      </c>
      <c r="G2716">
        <v>2.625</v>
      </c>
      <c r="H2716" s="285" t="s">
        <v>10</v>
      </c>
      <c r="I2716">
        <v>2.625</v>
      </c>
    </row>
    <row r="2717" spans="1:9">
      <c r="A2717" s="1">
        <v>40484</v>
      </c>
      <c r="B2717">
        <v>0.123</v>
      </c>
      <c r="C2717" s="285" t="s">
        <v>10</v>
      </c>
      <c r="D2717">
        <v>0.123</v>
      </c>
      <c r="F2717" s="1">
        <v>40484</v>
      </c>
      <c r="G2717">
        <v>2.5880000000000001</v>
      </c>
      <c r="H2717" s="285" t="s">
        <v>10</v>
      </c>
      <c r="I2717">
        <v>2.5880000000000001</v>
      </c>
    </row>
    <row r="2718" spans="1:9">
      <c r="A2718" s="1">
        <v>40485</v>
      </c>
      <c r="B2718">
        <v>0.123</v>
      </c>
      <c r="C2718" s="285" t="s">
        <v>10</v>
      </c>
      <c r="D2718">
        <v>0.123</v>
      </c>
      <c r="F2718" s="1">
        <v>40485</v>
      </c>
      <c r="G2718">
        <v>2.5720000000000001</v>
      </c>
      <c r="H2718" s="285" t="s">
        <v>10</v>
      </c>
      <c r="I2718">
        <v>2.5720000000000001</v>
      </c>
    </row>
    <row r="2719" spans="1:9">
      <c r="A2719" s="1">
        <v>40486</v>
      </c>
      <c r="B2719">
        <v>0.12</v>
      </c>
      <c r="C2719" s="285" t="s">
        <v>10</v>
      </c>
      <c r="D2719">
        <v>0.12</v>
      </c>
      <c r="F2719" s="1">
        <v>40486</v>
      </c>
      <c r="G2719">
        <v>2.4910000000000001</v>
      </c>
      <c r="H2719" s="285" t="s">
        <v>10</v>
      </c>
      <c r="I2719">
        <v>2.4910000000000001</v>
      </c>
    </row>
    <row r="2720" spans="1:9">
      <c r="A2720" s="1">
        <v>40487</v>
      </c>
      <c r="B2720">
        <v>0.12</v>
      </c>
      <c r="C2720" s="285" t="s">
        <v>10</v>
      </c>
      <c r="D2720">
        <v>0.12</v>
      </c>
      <c r="F2720" s="1">
        <v>40487</v>
      </c>
      <c r="G2720">
        <v>2.532</v>
      </c>
      <c r="H2720" s="285" t="s">
        <v>10</v>
      </c>
      <c r="I2720">
        <v>2.532</v>
      </c>
    </row>
    <row r="2721" spans="1:9">
      <c r="A2721" s="1">
        <v>40490</v>
      </c>
      <c r="B2721">
        <v>0.11600000000000001</v>
      </c>
      <c r="C2721" s="285" t="s">
        <v>10</v>
      </c>
      <c r="D2721">
        <v>0.11600000000000001</v>
      </c>
      <c r="F2721" s="1">
        <v>40490</v>
      </c>
      <c r="G2721">
        <v>2.552</v>
      </c>
      <c r="H2721" s="285" t="s">
        <v>10</v>
      </c>
      <c r="I2721">
        <v>2.552</v>
      </c>
    </row>
    <row r="2722" spans="1:9">
      <c r="A2722" s="1">
        <v>40491</v>
      </c>
      <c r="B2722">
        <v>0.125</v>
      </c>
      <c r="C2722" s="285" t="s">
        <v>10</v>
      </c>
      <c r="D2722">
        <v>0.125</v>
      </c>
      <c r="F2722" s="1">
        <v>40491</v>
      </c>
      <c r="G2722">
        <v>2.6579999999999999</v>
      </c>
      <c r="H2722" s="285" t="s">
        <v>10</v>
      </c>
      <c r="I2722">
        <v>2.6579999999999999</v>
      </c>
    </row>
    <row r="2723" spans="1:9">
      <c r="A2723" s="1">
        <v>40492</v>
      </c>
      <c r="B2723">
        <v>0.13200000000000001</v>
      </c>
      <c r="C2723" s="285" t="s">
        <v>10</v>
      </c>
      <c r="D2723">
        <v>0.13200000000000001</v>
      </c>
      <c r="F2723" s="1">
        <v>40492</v>
      </c>
      <c r="G2723">
        <v>2.6339999999999999</v>
      </c>
      <c r="H2723" s="285" t="s">
        <v>10</v>
      </c>
      <c r="I2723">
        <v>2.6339999999999999</v>
      </c>
    </row>
    <row r="2724" spans="1:9">
      <c r="A2724" s="1">
        <v>40493</v>
      </c>
      <c r="B2724">
        <v>0.13</v>
      </c>
      <c r="C2724" s="285" t="s">
        <v>10</v>
      </c>
      <c r="D2724">
        <v>0.13</v>
      </c>
      <c r="F2724" s="1">
        <v>40493</v>
      </c>
      <c r="G2724">
        <v>2.6459999999999999</v>
      </c>
      <c r="H2724" s="285" t="s">
        <v>10</v>
      </c>
      <c r="I2724">
        <v>2.6459999999999999</v>
      </c>
    </row>
    <row r="2725" spans="1:9">
      <c r="A2725" s="1">
        <v>40494</v>
      </c>
      <c r="B2725">
        <v>0.13</v>
      </c>
      <c r="C2725" s="285" t="s">
        <v>10</v>
      </c>
      <c r="D2725">
        <v>0.13</v>
      </c>
      <c r="F2725" s="1">
        <v>40494</v>
      </c>
      <c r="G2725">
        <v>2.7890000000000001</v>
      </c>
      <c r="H2725" s="285" t="s">
        <v>10</v>
      </c>
      <c r="I2725">
        <v>2.7890000000000001</v>
      </c>
    </row>
    <row r="2726" spans="1:9">
      <c r="A2726" s="1">
        <v>40497</v>
      </c>
      <c r="B2726">
        <v>0.13200000000000001</v>
      </c>
      <c r="C2726" s="285" t="s">
        <v>10</v>
      </c>
      <c r="D2726">
        <v>0.13200000000000001</v>
      </c>
      <c r="F2726" s="1">
        <v>40497</v>
      </c>
      <c r="G2726">
        <v>2.9609999999999999</v>
      </c>
      <c r="H2726" s="285" t="s">
        <v>10</v>
      </c>
      <c r="I2726">
        <v>2.9609999999999999</v>
      </c>
    </row>
    <row r="2727" spans="1:9">
      <c r="A2727" s="1">
        <v>40498</v>
      </c>
      <c r="B2727">
        <v>0.13800000000000001</v>
      </c>
      <c r="C2727" s="285" t="s">
        <v>10</v>
      </c>
      <c r="D2727">
        <v>0.13800000000000001</v>
      </c>
      <c r="F2727" s="1">
        <v>40498</v>
      </c>
      <c r="G2727">
        <v>2.8420000000000001</v>
      </c>
      <c r="H2727" s="285" t="s">
        <v>10</v>
      </c>
      <c r="I2727">
        <v>2.8420000000000001</v>
      </c>
    </row>
    <row r="2728" spans="1:9">
      <c r="A2728" s="1">
        <v>40499</v>
      </c>
      <c r="B2728">
        <v>0.13700000000000001</v>
      </c>
      <c r="C2728" s="285" t="s">
        <v>10</v>
      </c>
      <c r="D2728">
        <v>0.13700000000000001</v>
      </c>
      <c r="F2728" s="1">
        <v>40499</v>
      </c>
      <c r="G2728">
        <v>2.8780000000000001</v>
      </c>
      <c r="H2728" s="285" t="s">
        <v>10</v>
      </c>
      <c r="I2728">
        <v>2.8780000000000001</v>
      </c>
    </row>
    <row r="2729" spans="1:9">
      <c r="A2729" s="1">
        <v>40500</v>
      </c>
      <c r="B2729">
        <v>0.13800000000000001</v>
      </c>
      <c r="C2729" s="285" t="s">
        <v>10</v>
      </c>
      <c r="D2729">
        <v>0.13800000000000001</v>
      </c>
      <c r="F2729" s="1">
        <v>40500</v>
      </c>
      <c r="G2729">
        <v>2.8970000000000002</v>
      </c>
      <c r="H2729" s="285" t="s">
        <v>10</v>
      </c>
      <c r="I2729">
        <v>2.8970000000000002</v>
      </c>
    </row>
    <row r="2730" spans="1:9">
      <c r="A2730" s="1">
        <v>40501</v>
      </c>
      <c r="B2730">
        <v>0.13500000000000001</v>
      </c>
      <c r="C2730" s="285" t="s">
        <v>10</v>
      </c>
      <c r="D2730">
        <v>0.13500000000000001</v>
      </c>
      <c r="F2730" s="1">
        <v>40501</v>
      </c>
      <c r="G2730">
        <v>2.8730000000000002</v>
      </c>
      <c r="H2730" s="285" t="s">
        <v>10</v>
      </c>
      <c r="I2730">
        <v>2.8730000000000002</v>
      </c>
    </row>
    <row r="2731" spans="1:9">
      <c r="A2731" s="1">
        <v>40504</v>
      </c>
      <c r="B2731">
        <v>0.13</v>
      </c>
      <c r="C2731" s="285" t="s">
        <v>10</v>
      </c>
      <c r="D2731">
        <v>0.13</v>
      </c>
      <c r="F2731" s="1">
        <v>40504</v>
      </c>
      <c r="G2731">
        <v>2.8040000000000003</v>
      </c>
      <c r="H2731" s="285" t="s">
        <v>10</v>
      </c>
      <c r="I2731">
        <v>2.8040000000000003</v>
      </c>
    </row>
    <row r="2732" spans="1:9">
      <c r="A2732" s="1">
        <v>40505</v>
      </c>
      <c r="B2732">
        <v>0.14099999999999999</v>
      </c>
      <c r="C2732" s="285" t="s">
        <v>10</v>
      </c>
      <c r="D2732">
        <v>0.14099999999999999</v>
      </c>
      <c r="F2732" s="1">
        <v>40505</v>
      </c>
      <c r="G2732">
        <v>2.7749999999999999</v>
      </c>
      <c r="H2732" s="285" t="s">
        <v>10</v>
      </c>
      <c r="I2732">
        <v>2.7749999999999999</v>
      </c>
    </row>
    <row r="2733" spans="1:9">
      <c r="A2733" s="1">
        <v>40506</v>
      </c>
      <c r="B2733">
        <v>0.157</v>
      </c>
      <c r="C2733" s="285" t="s">
        <v>10</v>
      </c>
      <c r="D2733">
        <v>0.157</v>
      </c>
      <c r="F2733" s="1">
        <v>40506</v>
      </c>
      <c r="G2733">
        <v>2.9140000000000001</v>
      </c>
      <c r="H2733" s="285" t="s">
        <v>10</v>
      </c>
      <c r="I2733">
        <v>2.9140000000000001</v>
      </c>
    </row>
    <row r="2734" spans="1:9">
      <c r="A2734" s="1">
        <v>40507</v>
      </c>
      <c r="B2734">
        <v>0.155</v>
      </c>
      <c r="C2734" s="285" t="s">
        <v>10</v>
      </c>
      <c r="D2734">
        <v>0.155</v>
      </c>
      <c r="F2734" s="1">
        <v>40507</v>
      </c>
      <c r="G2734">
        <v>2.91</v>
      </c>
      <c r="H2734" s="285" t="s">
        <v>10</v>
      </c>
      <c r="I2734">
        <v>2.91</v>
      </c>
    </row>
    <row r="2735" spans="1:9">
      <c r="A2735" s="1">
        <v>40508</v>
      </c>
      <c r="B2735">
        <v>0.157</v>
      </c>
      <c r="C2735" s="285" t="s">
        <v>10</v>
      </c>
      <c r="D2735">
        <v>0.157</v>
      </c>
      <c r="F2735" s="1">
        <v>40508</v>
      </c>
      <c r="G2735">
        <v>2.8679999999999999</v>
      </c>
      <c r="H2735" s="285" t="s">
        <v>10</v>
      </c>
      <c r="I2735">
        <v>2.8679999999999999</v>
      </c>
    </row>
    <row r="2736" spans="1:9">
      <c r="A2736" s="1">
        <v>40511</v>
      </c>
      <c r="B2736">
        <v>0.16</v>
      </c>
      <c r="C2736" s="285" t="s">
        <v>10</v>
      </c>
      <c r="D2736">
        <v>0.16</v>
      </c>
      <c r="F2736" s="1">
        <v>40511</v>
      </c>
      <c r="G2736">
        <v>2.8220000000000001</v>
      </c>
      <c r="H2736" s="285" t="s">
        <v>10</v>
      </c>
      <c r="I2736">
        <v>2.8220000000000001</v>
      </c>
    </row>
    <row r="2737" spans="1:9">
      <c r="A2737" s="1">
        <v>40512</v>
      </c>
      <c r="B2737">
        <v>0.16500000000000001</v>
      </c>
      <c r="C2737" s="285" t="s">
        <v>10</v>
      </c>
      <c r="D2737">
        <v>0.16500000000000001</v>
      </c>
      <c r="F2737" s="1">
        <v>40512</v>
      </c>
      <c r="G2737">
        <v>2.7989999999999999</v>
      </c>
      <c r="H2737" s="285" t="s">
        <v>10</v>
      </c>
      <c r="I2737">
        <v>2.7989999999999999</v>
      </c>
    </row>
    <row r="2738" spans="1:9">
      <c r="A2738" s="1">
        <v>40513</v>
      </c>
      <c r="B2738">
        <v>0.161</v>
      </c>
      <c r="C2738" s="285" t="s">
        <v>10</v>
      </c>
      <c r="D2738">
        <v>0.161</v>
      </c>
      <c r="F2738" s="1">
        <v>40513</v>
      </c>
      <c r="G2738">
        <v>2.9660000000000002</v>
      </c>
      <c r="H2738" s="285" t="s">
        <v>10</v>
      </c>
      <c r="I2738">
        <v>2.9660000000000002</v>
      </c>
    </row>
    <row r="2739" spans="1:9">
      <c r="A2739" s="1">
        <v>40514</v>
      </c>
      <c r="B2739">
        <v>0.15</v>
      </c>
      <c r="C2739" s="285" t="s">
        <v>10</v>
      </c>
      <c r="D2739">
        <v>0.15</v>
      </c>
      <c r="F2739" s="1">
        <v>40514</v>
      </c>
      <c r="G2739">
        <v>2.99</v>
      </c>
      <c r="H2739" s="285" t="s">
        <v>10</v>
      </c>
      <c r="I2739">
        <v>2.99</v>
      </c>
    </row>
    <row r="2740" spans="1:9">
      <c r="A2740" s="1">
        <v>40515</v>
      </c>
      <c r="B2740">
        <v>0.13700000000000001</v>
      </c>
      <c r="C2740" s="285" t="s">
        <v>10</v>
      </c>
      <c r="D2740">
        <v>0.13700000000000001</v>
      </c>
      <c r="F2740" s="1">
        <v>40515</v>
      </c>
      <c r="G2740">
        <v>3.0070000000000001</v>
      </c>
      <c r="H2740" s="285" t="s">
        <v>10</v>
      </c>
      <c r="I2740">
        <v>3.0070000000000001</v>
      </c>
    </row>
    <row r="2741" spans="1:9">
      <c r="A2741" s="1">
        <v>40518</v>
      </c>
      <c r="B2741">
        <v>0.13</v>
      </c>
      <c r="C2741" s="285" t="s">
        <v>10</v>
      </c>
      <c r="D2741">
        <v>0.13</v>
      </c>
      <c r="F2741" s="1">
        <v>40518</v>
      </c>
      <c r="G2741">
        <v>2.9220000000000002</v>
      </c>
      <c r="H2741" s="285" t="s">
        <v>10</v>
      </c>
      <c r="I2741">
        <v>2.9220000000000002</v>
      </c>
    </row>
    <row r="2742" spans="1:9">
      <c r="A2742" s="1">
        <v>40519</v>
      </c>
      <c r="B2742">
        <v>0.14199999999999999</v>
      </c>
      <c r="C2742" s="285" t="s">
        <v>10</v>
      </c>
      <c r="D2742">
        <v>0.14199999999999999</v>
      </c>
      <c r="F2742" s="1">
        <v>40519</v>
      </c>
      <c r="G2742">
        <v>3.1280000000000001</v>
      </c>
      <c r="H2742" s="285" t="s">
        <v>10</v>
      </c>
      <c r="I2742">
        <v>3.1280000000000001</v>
      </c>
    </row>
    <row r="2743" spans="1:9">
      <c r="A2743" s="1">
        <v>40520</v>
      </c>
      <c r="B2743">
        <v>0.14000000000000001</v>
      </c>
      <c r="C2743" s="285" t="s">
        <v>10</v>
      </c>
      <c r="D2743">
        <v>0.14000000000000001</v>
      </c>
      <c r="F2743" s="1">
        <v>40520</v>
      </c>
      <c r="G2743">
        <v>3.274</v>
      </c>
      <c r="H2743" s="285" t="s">
        <v>10</v>
      </c>
      <c r="I2743">
        <v>3.274</v>
      </c>
    </row>
    <row r="2744" spans="1:9">
      <c r="A2744" s="1">
        <v>40521</v>
      </c>
      <c r="B2744">
        <v>0.14000000000000001</v>
      </c>
      <c r="C2744" s="285" t="s">
        <v>10</v>
      </c>
      <c r="D2744">
        <v>0.14000000000000001</v>
      </c>
      <c r="F2744" s="1">
        <v>40521</v>
      </c>
      <c r="G2744">
        <v>3.206</v>
      </c>
      <c r="H2744" s="285" t="s">
        <v>10</v>
      </c>
      <c r="I2744">
        <v>3.206</v>
      </c>
    </row>
    <row r="2745" spans="1:9">
      <c r="A2745" s="1">
        <v>40522</v>
      </c>
      <c r="B2745">
        <v>0.122</v>
      </c>
      <c r="C2745" s="285" t="s">
        <v>10</v>
      </c>
      <c r="D2745">
        <v>0.122</v>
      </c>
      <c r="F2745" s="1">
        <v>40522</v>
      </c>
      <c r="G2745">
        <v>3.3210000000000002</v>
      </c>
      <c r="H2745" s="285" t="s">
        <v>10</v>
      </c>
      <c r="I2745">
        <v>3.3210000000000002</v>
      </c>
    </row>
    <row r="2746" spans="1:9">
      <c r="A2746" s="1">
        <v>40525</v>
      </c>
      <c r="B2746">
        <v>0.125</v>
      </c>
      <c r="C2746" s="285" t="s">
        <v>10</v>
      </c>
      <c r="D2746">
        <v>0.125</v>
      </c>
      <c r="F2746" s="1">
        <v>40525</v>
      </c>
      <c r="G2746">
        <v>3.2770000000000001</v>
      </c>
      <c r="H2746" s="285" t="s">
        <v>10</v>
      </c>
      <c r="I2746">
        <v>3.2770000000000001</v>
      </c>
    </row>
    <row r="2747" spans="1:9">
      <c r="A2747" s="1">
        <v>40526</v>
      </c>
      <c r="B2747">
        <v>0.14199999999999999</v>
      </c>
      <c r="C2747" s="285" t="s">
        <v>10</v>
      </c>
      <c r="D2747">
        <v>0.14199999999999999</v>
      </c>
      <c r="F2747" s="1">
        <v>40526</v>
      </c>
      <c r="G2747">
        <v>3.4750000000000001</v>
      </c>
      <c r="H2747" s="285" t="s">
        <v>10</v>
      </c>
      <c r="I2747">
        <v>3.4750000000000001</v>
      </c>
    </row>
    <row r="2748" spans="1:9">
      <c r="A2748" s="1">
        <v>40527</v>
      </c>
      <c r="B2748">
        <v>0.14000000000000001</v>
      </c>
      <c r="C2748" s="285" t="s">
        <v>10</v>
      </c>
      <c r="D2748">
        <v>0.14000000000000001</v>
      </c>
      <c r="F2748" s="1">
        <v>40527</v>
      </c>
      <c r="G2748">
        <v>3.5339999999999998</v>
      </c>
      <c r="H2748" s="285" t="s">
        <v>10</v>
      </c>
      <c r="I2748">
        <v>3.5339999999999998</v>
      </c>
    </row>
    <row r="2749" spans="1:9">
      <c r="A2749" s="1">
        <v>40528</v>
      </c>
      <c r="B2749">
        <v>0.13</v>
      </c>
      <c r="C2749" s="285" t="s">
        <v>10</v>
      </c>
      <c r="D2749">
        <v>0.13</v>
      </c>
      <c r="F2749" s="1">
        <v>40528</v>
      </c>
      <c r="G2749">
        <v>3.4239999999999999</v>
      </c>
      <c r="H2749" s="285" t="s">
        <v>10</v>
      </c>
      <c r="I2749">
        <v>3.4239999999999999</v>
      </c>
    </row>
    <row r="2750" spans="1:9">
      <c r="A2750" s="1">
        <v>40529</v>
      </c>
      <c r="B2750">
        <v>0.106</v>
      </c>
      <c r="C2750" s="285" t="s">
        <v>10</v>
      </c>
      <c r="D2750">
        <v>0.106</v>
      </c>
      <c r="F2750" s="1">
        <v>40529</v>
      </c>
      <c r="G2750">
        <v>3.33</v>
      </c>
      <c r="H2750" s="285" t="s">
        <v>10</v>
      </c>
      <c r="I2750">
        <v>3.33</v>
      </c>
    </row>
    <row r="2751" spans="1:9">
      <c r="A2751" s="1">
        <v>40532</v>
      </c>
      <c r="B2751">
        <v>0.106</v>
      </c>
      <c r="C2751" s="285" t="s">
        <v>10</v>
      </c>
      <c r="D2751">
        <v>0.106</v>
      </c>
      <c r="F2751" s="1">
        <v>40532</v>
      </c>
      <c r="G2751">
        <v>3.3380000000000001</v>
      </c>
      <c r="H2751" s="285" t="s">
        <v>10</v>
      </c>
      <c r="I2751">
        <v>3.3380000000000001</v>
      </c>
    </row>
    <row r="2752" spans="1:9">
      <c r="A2752" s="1">
        <v>40533</v>
      </c>
      <c r="B2752">
        <v>0.13700000000000001</v>
      </c>
      <c r="C2752" s="285" t="s">
        <v>10</v>
      </c>
      <c r="D2752">
        <v>0.13700000000000001</v>
      </c>
      <c r="F2752" s="1">
        <v>40533</v>
      </c>
      <c r="G2752">
        <v>3.3050000000000002</v>
      </c>
      <c r="H2752" s="285" t="s">
        <v>10</v>
      </c>
      <c r="I2752">
        <v>3.3050000000000002</v>
      </c>
    </row>
    <row r="2753" spans="1:9">
      <c r="A2753" s="1">
        <v>40534</v>
      </c>
      <c r="B2753">
        <v>0.13500000000000001</v>
      </c>
      <c r="C2753" s="285" t="s">
        <v>10</v>
      </c>
      <c r="D2753">
        <v>0.13500000000000001</v>
      </c>
      <c r="F2753" s="1">
        <v>40534</v>
      </c>
      <c r="G2753">
        <v>3.3479999999999999</v>
      </c>
      <c r="H2753" s="285" t="s">
        <v>10</v>
      </c>
      <c r="I2753">
        <v>3.3479999999999999</v>
      </c>
    </row>
    <row r="2754" spans="1:9">
      <c r="A2754" s="1">
        <v>40535</v>
      </c>
      <c r="B2754">
        <v>0.13700000000000001</v>
      </c>
      <c r="C2754" s="285" t="s">
        <v>10</v>
      </c>
      <c r="D2754">
        <v>0.13700000000000001</v>
      </c>
      <c r="F2754" s="1">
        <v>40535</v>
      </c>
      <c r="G2754">
        <v>3.391</v>
      </c>
      <c r="H2754" s="285" t="s">
        <v>10</v>
      </c>
      <c r="I2754">
        <v>3.391</v>
      </c>
    </row>
    <row r="2755" spans="1:9">
      <c r="A2755" s="1">
        <v>40536</v>
      </c>
      <c r="B2755">
        <v>0.13700000000000001</v>
      </c>
      <c r="C2755" s="285" t="s">
        <v>10</v>
      </c>
      <c r="D2755">
        <v>0.13700000000000001</v>
      </c>
      <c r="F2755" s="1">
        <v>40536</v>
      </c>
      <c r="G2755">
        <v>3.395</v>
      </c>
      <c r="H2755" s="285" t="s">
        <v>10</v>
      </c>
      <c r="I2755">
        <v>3.395</v>
      </c>
    </row>
    <row r="2756" spans="1:9">
      <c r="A2756" s="1">
        <v>40539</v>
      </c>
      <c r="B2756">
        <v>0.13100000000000001</v>
      </c>
      <c r="C2756" s="285" t="s">
        <v>10</v>
      </c>
      <c r="D2756">
        <v>0.13100000000000001</v>
      </c>
      <c r="F2756" s="1">
        <v>40539</v>
      </c>
      <c r="G2756">
        <v>3.331</v>
      </c>
      <c r="H2756" s="285" t="s">
        <v>10</v>
      </c>
      <c r="I2756">
        <v>3.331</v>
      </c>
    </row>
    <row r="2757" spans="1:9">
      <c r="A2757" s="1">
        <v>40540</v>
      </c>
      <c r="B2757">
        <v>0.14299999999999999</v>
      </c>
      <c r="C2757" s="285" t="s">
        <v>10</v>
      </c>
      <c r="D2757">
        <v>0.14299999999999999</v>
      </c>
      <c r="F2757" s="1">
        <v>40540</v>
      </c>
      <c r="G2757">
        <v>3.4809999999999999</v>
      </c>
      <c r="H2757" s="285" t="s">
        <v>10</v>
      </c>
      <c r="I2757">
        <v>3.4809999999999999</v>
      </c>
    </row>
    <row r="2758" spans="1:9">
      <c r="A2758" s="1">
        <v>40541</v>
      </c>
      <c r="B2758">
        <v>0.125</v>
      </c>
      <c r="C2758" s="285" t="s">
        <v>10</v>
      </c>
      <c r="D2758">
        <v>0.125</v>
      </c>
      <c r="F2758" s="1">
        <v>40541</v>
      </c>
      <c r="G2758">
        <v>3.351</v>
      </c>
      <c r="H2758" s="285" t="s">
        <v>10</v>
      </c>
      <c r="I2758">
        <v>3.351</v>
      </c>
    </row>
    <row r="2759" spans="1:9">
      <c r="A2759" s="1">
        <v>40542</v>
      </c>
      <c r="B2759">
        <v>0.113</v>
      </c>
      <c r="C2759" s="285" t="s">
        <v>10</v>
      </c>
      <c r="D2759">
        <v>0.113</v>
      </c>
      <c r="F2759" s="1">
        <v>40542</v>
      </c>
      <c r="G2759">
        <v>3.367</v>
      </c>
      <c r="H2759" s="285" t="s">
        <v>10</v>
      </c>
      <c r="I2759">
        <v>3.367</v>
      </c>
    </row>
    <row r="2760" spans="1:9">
      <c r="A2760" s="1">
        <v>40543</v>
      </c>
      <c r="B2760">
        <v>0.125</v>
      </c>
      <c r="C2760" s="285" t="s">
        <v>10</v>
      </c>
      <c r="D2760">
        <v>0.125</v>
      </c>
      <c r="F2760" s="1">
        <v>40543</v>
      </c>
      <c r="G2760">
        <v>3.2949999999999999</v>
      </c>
      <c r="H2760" s="285" t="s">
        <v>10</v>
      </c>
      <c r="I2760">
        <v>3.2949999999999999</v>
      </c>
    </row>
    <row r="2761" spans="1:9">
      <c r="A2761" s="1">
        <v>40546</v>
      </c>
      <c r="B2761">
        <v>0.125</v>
      </c>
      <c r="C2761" s="285" t="s">
        <v>10</v>
      </c>
      <c r="D2761">
        <v>0.125</v>
      </c>
      <c r="F2761" s="1">
        <v>40546</v>
      </c>
      <c r="G2761">
        <v>3.3340000000000001</v>
      </c>
      <c r="H2761" s="285" t="s">
        <v>10</v>
      </c>
      <c r="I2761">
        <v>3.3340000000000001</v>
      </c>
    </row>
    <row r="2762" spans="1:9">
      <c r="A2762" s="1">
        <v>40547</v>
      </c>
      <c r="B2762">
        <v>0.14000000000000001</v>
      </c>
      <c r="C2762" s="285" t="s">
        <v>10</v>
      </c>
      <c r="D2762">
        <v>0.14000000000000001</v>
      </c>
      <c r="F2762" s="1">
        <v>40547</v>
      </c>
      <c r="G2762">
        <v>3.331</v>
      </c>
      <c r="H2762" s="285" t="s">
        <v>10</v>
      </c>
      <c r="I2762">
        <v>3.331</v>
      </c>
    </row>
    <row r="2763" spans="1:9">
      <c r="A2763" s="1">
        <v>40548</v>
      </c>
      <c r="B2763">
        <v>0.14000000000000001</v>
      </c>
      <c r="C2763" s="285" t="s">
        <v>10</v>
      </c>
      <c r="D2763">
        <v>0.14000000000000001</v>
      </c>
      <c r="F2763" s="1">
        <v>40548</v>
      </c>
      <c r="G2763">
        <v>3.4670000000000001</v>
      </c>
      <c r="H2763" s="285" t="s">
        <v>10</v>
      </c>
      <c r="I2763">
        <v>3.4670000000000001</v>
      </c>
    </row>
    <row r="2764" spans="1:9">
      <c r="A2764" s="1">
        <v>40549</v>
      </c>
      <c r="B2764">
        <v>0.14499999999999999</v>
      </c>
      <c r="C2764" s="285" t="s">
        <v>10</v>
      </c>
      <c r="D2764">
        <v>0.14499999999999999</v>
      </c>
      <c r="F2764" s="1">
        <v>40549</v>
      </c>
      <c r="G2764">
        <v>3.395</v>
      </c>
      <c r="H2764" s="285" t="s">
        <v>10</v>
      </c>
      <c r="I2764">
        <v>3.395</v>
      </c>
    </row>
    <row r="2765" spans="1:9">
      <c r="A2765" s="1">
        <v>40550</v>
      </c>
      <c r="B2765">
        <v>0.14000000000000001</v>
      </c>
      <c r="C2765" s="285" t="s">
        <v>10</v>
      </c>
      <c r="D2765">
        <v>0.14000000000000001</v>
      </c>
      <c r="F2765" s="1">
        <v>40550</v>
      </c>
      <c r="G2765">
        <v>3.3260000000000001</v>
      </c>
      <c r="H2765" s="285" t="s">
        <v>10</v>
      </c>
      <c r="I2765">
        <v>3.3260000000000001</v>
      </c>
    </row>
    <row r="2766" spans="1:9">
      <c r="A2766" s="1">
        <v>40553</v>
      </c>
      <c r="B2766">
        <v>0.14000000000000001</v>
      </c>
      <c r="C2766" s="285" t="s">
        <v>10</v>
      </c>
      <c r="D2766">
        <v>0.14000000000000001</v>
      </c>
      <c r="F2766" s="1">
        <v>40553</v>
      </c>
      <c r="G2766">
        <v>3.2850000000000001</v>
      </c>
      <c r="H2766" s="285" t="s">
        <v>10</v>
      </c>
      <c r="I2766">
        <v>3.2850000000000001</v>
      </c>
    </row>
    <row r="2767" spans="1:9">
      <c r="A2767" s="1">
        <v>40554</v>
      </c>
      <c r="B2767">
        <v>0.15</v>
      </c>
      <c r="C2767" s="285" t="s">
        <v>10</v>
      </c>
      <c r="D2767">
        <v>0.15</v>
      </c>
      <c r="F2767" s="1">
        <v>40554</v>
      </c>
      <c r="G2767">
        <v>3.3410000000000002</v>
      </c>
      <c r="H2767" s="285" t="s">
        <v>10</v>
      </c>
      <c r="I2767">
        <v>3.3410000000000002</v>
      </c>
    </row>
    <row r="2768" spans="1:9">
      <c r="A2768" s="1">
        <v>40555</v>
      </c>
      <c r="B2768">
        <v>0.14699999999999999</v>
      </c>
      <c r="C2768" s="285" t="s">
        <v>10</v>
      </c>
      <c r="D2768">
        <v>0.14699999999999999</v>
      </c>
      <c r="F2768" s="1">
        <v>40555</v>
      </c>
      <c r="G2768">
        <v>3.367</v>
      </c>
      <c r="H2768" s="285" t="s">
        <v>10</v>
      </c>
      <c r="I2768">
        <v>3.367</v>
      </c>
    </row>
    <row r="2769" spans="1:9">
      <c r="A2769" s="1">
        <v>40556</v>
      </c>
      <c r="B2769">
        <v>0.14499999999999999</v>
      </c>
      <c r="C2769" s="285" t="s">
        <v>10</v>
      </c>
      <c r="D2769">
        <v>0.14499999999999999</v>
      </c>
      <c r="F2769" s="1">
        <v>40556</v>
      </c>
      <c r="G2769">
        <v>3.2989999999999999</v>
      </c>
      <c r="H2769" s="285" t="s">
        <v>10</v>
      </c>
      <c r="I2769">
        <v>3.2989999999999999</v>
      </c>
    </row>
    <row r="2770" spans="1:9">
      <c r="A2770" s="1">
        <v>40557</v>
      </c>
      <c r="B2770">
        <v>0.15</v>
      </c>
      <c r="C2770" s="285" t="s">
        <v>10</v>
      </c>
      <c r="D2770">
        <v>0.15</v>
      </c>
      <c r="F2770" s="1">
        <v>40557</v>
      </c>
      <c r="G2770">
        <v>3.3250000000000002</v>
      </c>
      <c r="H2770" s="285" t="s">
        <v>10</v>
      </c>
      <c r="I2770">
        <v>3.3250000000000002</v>
      </c>
    </row>
    <row r="2771" spans="1:9">
      <c r="A2771" s="1">
        <v>40560</v>
      </c>
      <c r="B2771">
        <v>0.15</v>
      </c>
      <c r="C2771" s="285" t="s">
        <v>10</v>
      </c>
      <c r="D2771">
        <v>0.15</v>
      </c>
      <c r="F2771" s="1">
        <v>40560</v>
      </c>
      <c r="G2771">
        <v>3.331</v>
      </c>
      <c r="H2771" s="285" t="s">
        <v>10</v>
      </c>
      <c r="I2771">
        <v>3.331</v>
      </c>
    </row>
    <row r="2772" spans="1:9">
      <c r="A2772" s="1">
        <v>40561</v>
      </c>
      <c r="B2772">
        <v>0.15</v>
      </c>
      <c r="C2772" s="285" t="s">
        <v>10</v>
      </c>
      <c r="D2772">
        <v>0.15</v>
      </c>
      <c r="F2772" s="1">
        <v>40561</v>
      </c>
      <c r="G2772">
        <v>3.3679999999999999</v>
      </c>
      <c r="H2772" s="285" t="s">
        <v>10</v>
      </c>
      <c r="I2772">
        <v>3.3679999999999999</v>
      </c>
    </row>
    <row r="2773" spans="1:9">
      <c r="A2773" s="1">
        <v>40562</v>
      </c>
      <c r="B2773">
        <v>0.16</v>
      </c>
      <c r="C2773" s="285" t="s">
        <v>10</v>
      </c>
      <c r="D2773">
        <v>0.16</v>
      </c>
      <c r="F2773" s="1">
        <v>40562</v>
      </c>
      <c r="G2773">
        <v>3.3410000000000002</v>
      </c>
      <c r="H2773" s="285" t="s">
        <v>10</v>
      </c>
      <c r="I2773">
        <v>3.3410000000000002</v>
      </c>
    </row>
    <row r="2774" spans="1:9">
      <c r="A2774" s="1">
        <v>40563</v>
      </c>
      <c r="B2774">
        <v>0.16</v>
      </c>
      <c r="C2774" s="285" t="s">
        <v>10</v>
      </c>
      <c r="D2774">
        <v>0.16</v>
      </c>
      <c r="F2774" s="1">
        <v>40563</v>
      </c>
      <c r="G2774">
        <v>3.4510000000000001</v>
      </c>
      <c r="H2774" s="285" t="s">
        <v>10</v>
      </c>
      <c r="I2774">
        <v>3.4510000000000001</v>
      </c>
    </row>
    <row r="2775" spans="1:9">
      <c r="A2775" s="1">
        <v>40564</v>
      </c>
      <c r="B2775">
        <v>0.155</v>
      </c>
      <c r="C2775" s="285" t="s">
        <v>10</v>
      </c>
      <c r="D2775">
        <v>0.155</v>
      </c>
      <c r="F2775" s="1">
        <v>40564</v>
      </c>
      <c r="G2775">
        <v>3.4060000000000001</v>
      </c>
      <c r="H2775" s="285" t="s">
        <v>10</v>
      </c>
      <c r="I2775">
        <v>3.4060000000000001</v>
      </c>
    </row>
    <row r="2776" spans="1:9">
      <c r="A2776" s="1">
        <v>40567</v>
      </c>
      <c r="B2776">
        <v>0.155</v>
      </c>
      <c r="C2776" s="285" t="s">
        <v>10</v>
      </c>
      <c r="D2776">
        <v>0.155</v>
      </c>
      <c r="F2776" s="1">
        <v>40567</v>
      </c>
      <c r="G2776">
        <v>3.4060000000000001</v>
      </c>
      <c r="H2776" s="285" t="s">
        <v>10</v>
      </c>
      <c r="I2776">
        <v>3.4060000000000001</v>
      </c>
    </row>
    <row r="2777" spans="1:9">
      <c r="A2777" s="1">
        <v>40568</v>
      </c>
      <c r="B2777">
        <v>0.155</v>
      </c>
      <c r="C2777" s="285" t="s">
        <v>10</v>
      </c>
      <c r="D2777">
        <v>0.155</v>
      </c>
      <c r="F2777" s="1">
        <v>40568</v>
      </c>
      <c r="G2777">
        <v>3.33</v>
      </c>
      <c r="H2777" s="285" t="s">
        <v>10</v>
      </c>
      <c r="I2777">
        <v>3.33</v>
      </c>
    </row>
    <row r="2778" spans="1:9">
      <c r="A2778" s="1">
        <v>40569</v>
      </c>
      <c r="B2778">
        <v>0.16</v>
      </c>
      <c r="C2778" s="285" t="s">
        <v>10</v>
      </c>
      <c r="D2778">
        <v>0.16</v>
      </c>
      <c r="F2778" s="1">
        <v>40569</v>
      </c>
      <c r="G2778">
        <v>3.4169999999999998</v>
      </c>
      <c r="H2778" s="285" t="s">
        <v>10</v>
      </c>
      <c r="I2778">
        <v>3.4169999999999998</v>
      </c>
    </row>
    <row r="2779" spans="1:9">
      <c r="A2779" s="1">
        <v>40570</v>
      </c>
      <c r="B2779">
        <v>0.14499999999999999</v>
      </c>
      <c r="C2779" s="285" t="s">
        <v>10</v>
      </c>
      <c r="D2779">
        <v>0.14499999999999999</v>
      </c>
      <c r="F2779" s="1">
        <v>40570</v>
      </c>
      <c r="G2779">
        <v>3.3890000000000002</v>
      </c>
      <c r="H2779" s="285" t="s">
        <v>10</v>
      </c>
      <c r="I2779">
        <v>3.3890000000000002</v>
      </c>
    </row>
    <row r="2780" spans="1:9">
      <c r="A2780" s="1">
        <v>40571</v>
      </c>
      <c r="B2780">
        <v>0.14499999999999999</v>
      </c>
      <c r="C2780" s="285" t="s">
        <v>10</v>
      </c>
      <c r="D2780">
        <v>0.14499999999999999</v>
      </c>
      <c r="F2780" s="1">
        <v>40571</v>
      </c>
      <c r="G2780">
        <v>3.323</v>
      </c>
      <c r="H2780" s="285" t="s">
        <v>10</v>
      </c>
      <c r="I2780">
        <v>3.323</v>
      </c>
    </row>
    <row r="2781" spans="1:9">
      <c r="A2781" s="1">
        <v>40574</v>
      </c>
      <c r="B2781">
        <v>0.15</v>
      </c>
      <c r="C2781" s="285" t="s">
        <v>10</v>
      </c>
      <c r="D2781">
        <v>0.15</v>
      </c>
      <c r="F2781" s="1">
        <v>40574</v>
      </c>
      <c r="G2781">
        <v>3.3719999999999999</v>
      </c>
      <c r="H2781" s="285" t="s">
        <v>10</v>
      </c>
      <c r="I2781">
        <v>3.3719999999999999</v>
      </c>
    </row>
    <row r="2782" spans="1:9">
      <c r="A2782" s="1">
        <v>40575</v>
      </c>
      <c r="B2782">
        <v>0.155</v>
      </c>
      <c r="C2782" s="285" t="s">
        <v>10</v>
      </c>
      <c r="D2782">
        <v>0.155</v>
      </c>
      <c r="F2782" s="1">
        <v>40575</v>
      </c>
      <c r="G2782">
        <v>3.4409999999999998</v>
      </c>
      <c r="H2782" s="285" t="s">
        <v>10</v>
      </c>
      <c r="I2782">
        <v>3.4409999999999998</v>
      </c>
    </row>
    <row r="2783" spans="1:9">
      <c r="A2783" s="1">
        <v>40576</v>
      </c>
      <c r="B2783">
        <v>0.155</v>
      </c>
      <c r="C2783" s="285" t="s">
        <v>10</v>
      </c>
      <c r="D2783">
        <v>0.155</v>
      </c>
      <c r="F2783" s="1">
        <v>40576</v>
      </c>
      <c r="G2783">
        <v>3.4790000000000001</v>
      </c>
      <c r="H2783" s="285" t="s">
        <v>10</v>
      </c>
      <c r="I2783">
        <v>3.4790000000000001</v>
      </c>
    </row>
    <row r="2784" spans="1:9">
      <c r="A2784" s="1">
        <v>40577</v>
      </c>
      <c r="B2784">
        <v>0.14699999999999999</v>
      </c>
      <c r="C2784" s="285" t="s">
        <v>10</v>
      </c>
      <c r="D2784">
        <v>0.14699999999999999</v>
      </c>
      <c r="F2784" s="1">
        <v>40577</v>
      </c>
      <c r="G2784">
        <v>3.5510000000000002</v>
      </c>
      <c r="H2784" s="285" t="s">
        <v>10</v>
      </c>
      <c r="I2784">
        <v>3.5510000000000002</v>
      </c>
    </row>
    <row r="2785" spans="1:9">
      <c r="A2785" s="1">
        <v>40578</v>
      </c>
      <c r="B2785">
        <v>0.15</v>
      </c>
      <c r="C2785" s="285" t="s">
        <v>10</v>
      </c>
      <c r="D2785">
        <v>0.15</v>
      </c>
      <c r="F2785" s="1">
        <v>40578</v>
      </c>
      <c r="G2785">
        <v>3.6379999999999999</v>
      </c>
      <c r="H2785" s="285" t="s">
        <v>10</v>
      </c>
      <c r="I2785">
        <v>3.6379999999999999</v>
      </c>
    </row>
    <row r="2786" spans="1:9">
      <c r="A2786" s="1">
        <v>40581</v>
      </c>
      <c r="B2786">
        <v>0.14699999999999999</v>
      </c>
      <c r="C2786" s="285" t="s">
        <v>10</v>
      </c>
      <c r="D2786">
        <v>0.14699999999999999</v>
      </c>
      <c r="F2786" s="1">
        <v>40581</v>
      </c>
      <c r="G2786">
        <v>3.6320000000000001</v>
      </c>
      <c r="H2786" s="285" t="s">
        <v>10</v>
      </c>
      <c r="I2786">
        <v>3.6320000000000001</v>
      </c>
    </row>
    <row r="2787" spans="1:9">
      <c r="A2787" s="1">
        <v>40582</v>
      </c>
      <c r="B2787">
        <v>0.15</v>
      </c>
      <c r="C2787" s="285" t="s">
        <v>10</v>
      </c>
      <c r="D2787">
        <v>0.15</v>
      </c>
      <c r="F2787" s="1">
        <v>40582</v>
      </c>
      <c r="G2787">
        <v>3.7389999999999999</v>
      </c>
      <c r="H2787" s="285" t="s">
        <v>10</v>
      </c>
      <c r="I2787">
        <v>3.7389999999999999</v>
      </c>
    </row>
    <row r="2788" spans="1:9">
      <c r="A2788" s="1">
        <v>40583</v>
      </c>
      <c r="B2788">
        <v>0.13600000000000001</v>
      </c>
      <c r="C2788" s="285" t="s">
        <v>10</v>
      </c>
      <c r="D2788">
        <v>0.13600000000000001</v>
      </c>
      <c r="F2788" s="1">
        <v>40583</v>
      </c>
      <c r="G2788">
        <v>3.6480000000000001</v>
      </c>
      <c r="H2788" s="285" t="s">
        <v>10</v>
      </c>
      <c r="I2788">
        <v>3.6480000000000001</v>
      </c>
    </row>
    <row r="2789" spans="1:9">
      <c r="A2789" s="1">
        <v>40584</v>
      </c>
      <c r="B2789">
        <v>0.115</v>
      </c>
      <c r="C2789" s="285" t="s">
        <v>10</v>
      </c>
      <c r="D2789">
        <v>0.115</v>
      </c>
      <c r="F2789" s="1">
        <v>40584</v>
      </c>
      <c r="G2789">
        <v>3.698</v>
      </c>
      <c r="H2789" s="285" t="s">
        <v>10</v>
      </c>
      <c r="I2789">
        <v>3.698</v>
      </c>
    </row>
    <row r="2790" spans="1:9">
      <c r="A2790" s="1">
        <v>40585</v>
      </c>
      <c r="B2790">
        <v>0.11700000000000001</v>
      </c>
      <c r="C2790" s="285" t="s">
        <v>10</v>
      </c>
      <c r="D2790">
        <v>0.11700000000000001</v>
      </c>
      <c r="F2790" s="1">
        <v>40585</v>
      </c>
      <c r="G2790">
        <v>3.6310000000000002</v>
      </c>
      <c r="H2790" s="285" t="s">
        <v>10</v>
      </c>
      <c r="I2790">
        <v>3.6310000000000002</v>
      </c>
    </row>
    <row r="2791" spans="1:9">
      <c r="A2791" s="1">
        <v>40588</v>
      </c>
      <c r="B2791">
        <v>0.115</v>
      </c>
      <c r="C2791" s="285" t="s">
        <v>10</v>
      </c>
      <c r="D2791">
        <v>0.115</v>
      </c>
      <c r="F2791" s="1">
        <v>40588</v>
      </c>
      <c r="G2791">
        <v>3.621</v>
      </c>
      <c r="H2791" s="285" t="s">
        <v>10</v>
      </c>
      <c r="I2791">
        <v>3.621</v>
      </c>
    </row>
    <row r="2792" spans="1:9">
      <c r="A2792" s="1">
        <v>40589</v>
      </c>
      <c r="B2792">
        <v>0.125</v>
      </c>
      <c r="C2792" s="285" t="s">
        <v>10</v>
      </c>
      <c r="D2792">
        <v>0.125</v>
      </c>
      <c r="F2792" s="1">
        <v>40589</v>
      </c>
      <c r="G2792">
        <v>3.6059999999999999</v>
      </c>
      <c r="H2792" s="285" t="s">
        <v>10</v>
      </c>
      <c r="I2792">
        <v>3.6059999999999999</v>
      </c>
    </row>
    <row r="2793" spans="1:9">
      <c r="A2793" s="1">
        <v>40590</v>
      </c>
      <c r="B2793">
        <v>0.112</v>
      </c>
      <c r="C2793" s="285" t="s">
        <v>10</v>
      </c>
      <c r="D2793">
        <v>0.112</v>
      </c>
      <c r="F2793" s="1">
        <v>40590</v>
      </c>
      <c r="G2793">
        <v>3.621</v>
      </c>
      <c r="H2793" s="285" t="s">
        <v>10</v>
      </c>
      <c r="I2793">
        <v>3.621</v>
      </c>
    </row>
    <row r="2794" spans="1:9">
      <c r="A2794" s="1">
        <v>40591</v>
      </c>
      <c r="B2794">
        <v>9.4E-2</v>
      </c>
      <c r="C2794" s="285" t="s">
        <v>10</v>
      </c>
      <c r="D2794">
        <v>9.4E-2</v>
      </c>
      <c r="F2794" s="1">
        <v>40591</v>
      </c>
      <c r="G2794">
        <v>3.5739999999999998</v>
      </c>
      <c r="H2794" s="285" t="s">
        <v>10</v>
      </c>
      <c r="I2794">
        <v>3.5739999999999998</v>
      </c>
    </row>
    <row r="2795" spans="1:9">
      <c r="A2795" s="1">
        <v>40592</v>
      </c>
      <c r="B2795">
        <v>9.4E-2</v>
      </c>
      <c r="C2795" s="285" t="s">
        <v>10</v>
      </c>
      <c r="D2795">
        <v>9.4E-2</v>
      </c>
      <c r="F2795" s="1">
        <v>40592</v>
      </c>
      <c r="G2795">
        <v>3.5819999999999999</v>
      </c>
      <c r="H2795" s="285" t="s">
        <v>10</v>
      </c>
      <c r="I2795">
        <v>3.5819999999999999</v>
      </c>
    </row>
    <row r="2796" spans="1:9">
      <c r="A2796" s="1">
        <v>40595</v>
      </c>
      <c r="B2796">
        <v>9.4E-2</v>
      </c>
      <c r="C2796" s="285" t="s">
        <v>10</v>
      </c>
      <c r="D2796">
        <v>9.4E-2</v>
      </c>
      <c r="F2796" s="1">
        <v>40595</v>
      </c>
      <c r="G2796">
        <v>3.589</v>
      </c>
      <c r="H2796" s="285" t="s">
        <v>10</v>
      </c>
      <c r="I2796">
        <v>3.589</v>
      </c>
    </row>
    <row r="2797" spans="1:9">
      <c r="A2797" s="1">
        <v>40596</v>
      </c>
      <c r="B2797">
        <v>0.106</v>
      </c>
      <c r="C2797" s="285" t="s">
        <v>10</v>
      </c>
      <c r="D2797">
        <v>0.106</v>
      </c>
      <c r="F2797" s="1">
        <v>40596</v>
      </c>
      <c r="G2797">
        <v>3.4550000000000001</v>
      </c>
      <c r="H2797" s="285" t="s">
        <v>10</v>
      </c>
      <c r="I2797">
        <v>3.4550000000000001</v>
      </c>
    </row>
    <row r="2798" spans="1:9">
      <c r="A2798" s="1">
        <v>40597</v>
      </c>
      <c r="B2798">
        <v>0.122</v>
      </c>
      <c r="C2798" s="285" t="s">
        <v>10</v>
      </c>
      <c r="D2798">
        <v>0.122</v>
      </c>
      <c r="F2798" s="1">
        <v>40597</v>
      </c>
      <c r="G2798">
        <v>3.4870000000000001</v>
      </c>
      <c r="H2798" s="285" t="s">
        <v>10</v>
      </c>
      <c r="I2798">
        <v>3.4870000000000001</v>
      </c>
    </row>
    <row r="2799" spans="1:9">
      <c r="A2799" s="1">
        <v>40598</v>
      </c>
      <c r="B2799">
        <v>0.122</v>
      </c>
      <c r="C2799" s="285" t="s">
        <v>10</v>
      </c>
      <c r="D2799">
        <v>0.122</v>
      </c>
      <c r="F2799" s="1">
        <v>40598</v>
      </c>
      <c r="G2799">
        <v>3.45</v>
      </c>
      <c r="H2799" s="285" t="s">
        <v>10</v>
      </c>
      <c r="I2799">
        <v>3.45</v>
      </c>
    </row>
    <row r="2800" spans="1:9">
      <c r="A2800" s="1">
        <v>40599</v>
      </c>
      <c r="B2800">
        <v>0.13</v>
      </c>
      <c r="C2800" s="285" t="s">
        <v>10</v>
      </c>
      <c r="D2800">
        <v>0.13</v>
      </c>
      <c r="F2800" s="1">
        <v>40599</v>
      </c>
      <c r="G2800">
        <v>3.4140000000000001</v>
      </c>
      <c r="H2800" s="285" t="s">
        <v>10</v>
      </c>
      <c r="I2800">
        <v>3.4140000000000001</v>
      </c>
    </row>
    <row r="2801" spans="1:9">
      <c r="A2801" s="1">
        <v>40602</v>
      </c>
      <c r="B2801">
        <v>0.14000000000000001</v>
      </c>
      <c r="C2801" s="285" t="s">
        <v>10</v>
      </c>
      <c r="D2801">
        <v>0.14000000000000001</v>
      </c>
      <c r="F2801" s="1">
        <v>40602</v>
      </c>
      <c r="G2801">
        <v>3.4289999999999998</v>
      </c>
      <c r="H2801" s="285" t="s">
        <v>10</v>
      </c>
      <c r="I2801">
        <v>3.4289999999999998</v>
      </c>
    </row>
    <row r="2802" spans="1:9">
      <c r="A2802" s="1">
        <v>40603</v>
      </c>
      <c r="B2802">
        <v>0.14000000000000001</v>
      </c>
      <c r="C2802" s="285" t="s">
        <v>10</v>
      </c>
      <c r="D2802">
        <v>0.14000000000000001</v>
      </c>
      <c r="F2802" s="1">
        <v>40603</v>
      </c>
      <c r="G2802">
        <v>3.3940000000000001</v>
      </c>
      <c r="H2802" s="285" t="s">
        <v>10</v>
      </c>
      <c r="I2802">
        <v>3.3940000000000001</v>
      </c>
    </row>
    <row r="2803" spans="1:9">
      <c r="A2803" s="1">
        <v>40604</v>
      </c>
      <c r="B2803">
        <v>0.127</v>
      </c>
      <c r="C2803" s="285" t="s">
        <v>10</v>
      </c>
      <c r="D2803">
        <v>0.127</v>
      </c>
      <c r="F2803" s="1">
        <v>40604</v>
      </c>
      <c r="G2803">
        <v>3.472</v>
      </c>
      <c r="H2803" s="285" t="s">
        <v>10</v>
      </c>
      <c r="I2803">
        <v>3.472</v>
      </c>
    </row>
    <row r="2804" spans="1:9">
      <c r="A2804" s="1">
        <v>40605</v>
      </c>
      <c r="B2804">
        <v>0.126</v>
      </c>
      <c r="C2804" s="285" t="s">
        <v>10</v>
      </c>
      <c r="D2804">
        <v>0.126</v>
      </c>
      <c r="F2804" s="1">
        <v>40605</v>
      </c>
      <c r="G2804">
        <v>3.5569999999999999</v>
      </c>
      <c r="H2804" s="285" t="s">
        <v>10</v>
      </c>
      <c r="I2804">
        <v>3.5569999999999999</v>
      </c>
    </row>
    <row r="2805" spans="1:9">
      <c r="A2805" s="1">
        <v>40606</v>
      </c>
      <c r="B2805">
        <v>0.11600000000000001</v>
      </c>
      <c r="C2805" s="285" t="s">
        <v>10</v>
      </c>
      <c r="D2805">
        <v>0.11600000000000001</v>
      </c>
      <c r="F2805" s="1">
        <v>40606</v>
      </c>
      <c r="G2805">
        <v>3.492</v>
      </c>
      <c r="H2805" s="285" t="s">
        <v>10</v>
      </c>
      <c r="I2805">
        <v>3.492</v>
      </c>
    </row>
    <row r="2806" spans="1:9">
      <c r="A2806" s="1">
        <v>40609</v>
      </c>
      <c r="B2806">
        <v>0.105</v>
      </c>
      <c r="C2806" s="285" t="s">
        <v>10</v>
      </c>
      <c r="D2806">
        <v>0.105</v>
      </c>
      <c r="F2806" s="1">
        <v>40609</v>
      </c>
      <c r="G2806">
        <v>3.5140000000000002</v>
      </c>
      <c r="H2806" s="285" t="s">
        <v>10</v>
      </c>
      <c r="I2806">
        <v>3.5140000000000002</v>
      </c>
    </row>
    <row r="2807" spans="1:9">
      <c r="A2807" s="1">
        <v>40610</v>
      </c>
      <c r="B2807">
        <v>0.11</v>
      </c>
      <c r="C2807" s="285" t="s">
        <v>10</v>
      </c>
      <c r="D2807">
        <v>0.11</v>
      </c>
      <c r="F2807" s="1">
        <v>40610</v>
      </c>
      <c r="G2807">
        <v>3.55</v>
      </c>
      <c r="H2807" s="285" t="s">
        <v>10</v>
      </c>
      <c r="I2807">
        <v>3.55</v>
      </c>
    </row>
    <row r="2808" spans="1:9">
      <c r="A2808" s="1">
        <v>40611</v>
      </c>
      <c r="B2808">
        <v>9.6000000000000002E-2</v>
      </c>
      <c r="C2808" s="285" t="s">
        <v>10</v>
      </c>
      <c r="D2808">
        <v>9.6000000000000002E-2</v>
      </c>
      <c r="F2808" s="1">
        <v>40611</v>
      </c>
      <c r="G2808">
        <v>3.4689999999999999</v>
      </c>
      <c r="H2808" s="285" t="s">
        <v>10</v>
      </c>
      <c r="I2808">
        <v>3.4689999999999999</v>
      </c>
    </row>
    <row r="2809" spans="1:9">
      <c r="A2809" s="1">
        <v>40612</v>
      </c>
      <c r="B2809">
        <v>7.1999999999999995E-2</v>
      </c>
      <c r="C2809" s="285" t="s">
        <v>10</v>
      </c>
      <c r="D2809">
        <v>7.1999999999999995E-2</v>
      </c>
      <c r="F2809" s="1">
        <v>40612</v>
      </c>
      <c r="G2809">
        <v>3.36</v>
      </c>
      <c r="H2809" s="285" t="s">
        <v>10</v>
      </c>
      <c r="I2809">
        <v>3.36</v>
      </c>
    </row>
    <row r="2810" spans="1:9">
      <c r="A2810" s="1">
        <v>40613</v>
      </c>
      <c r="B2810">
        <v>7.3999999999999996E-2</v>
      </c>
      <c r="C2810" s="285" t="s">
        <v>10</v>
      </c>
      <c r="D2810">
        <v>7.3999999999999996E-2</v>
      </c>
      <c r="F2810" s="1">
        <v>40613</v>
      </c>
      <c r="G2810">
        <v>3.4039999999999999</v>
      </c>
      <c r="H2810" s="285" t="s">
        <v>10</v>
      </c>
      <c r="I2810">
        <v>3.4039999999999999</v>
      </c>
    </row>
    <row r="2811" spans="1:9">
      <c r="A2811" s="1">
        <v>40616</v>
      </c>
      <c r="B2811">
        <v>7.9000000000000001E-2</v>
      </c>
      <c r="C2811" s="285" t="s">
        <v>10</v>
      </c>
      <c r="D2811">
        <v>7.9000000000000001E-2</v>
      </c>
      <c r="F2811" s="1">
        <v>40616</v>
      </c>
      <c r="G2811">
        <v>3.3580000000000001</v>
      </c>
      <c r="H2811" s="285" t="s">
        <v>10</v>
      </c>
      <c r="I2811">
        <v>3.3580000000000001</v>
      </c>
    </row>
    <row r="2812" spans="1:9">
      <c r="A2812" s="1">
        <v>40617</v>
      </c>
      <c r="B2812">
        <v>9.4E-2</v>
      </c>
      <c r="C2812" s="285" t="s">
        <v>10</v>
      </c>
      <c r="D2812">
        <v>9.4E-2</v>
      </c>
      <c r="F2812" s="1">
        <v>40617</v>
      </c>
      <c r="G2812">
        <v>3.3050000000000002</v>
      </c>
      <c r="H2812" s="285" t="s">
        <v>10</v>
      </c>
      <c r="I2812">
        <v>3.3050000000000002</v>
      </c>
    </row>
    <row r="2813" spans="1:9">
      <c r="A2813" s="1">
        <v>40618</v>
      </c>
      <c r="B2813">
        <v>8.8999999999999996E-2</v>
      </c>
      <c r="C2813" s="285" t="s">
        <v>10</v>
      </c>
      <c r="D2813">
        <v>8.8999999999999996E-2</v>
      </c>
      <c r="F2813" s="1">
        <v>40618</v>
      </c>
      <c r="G2813">
        <v>3.1720000000000002</v>
      </c>
      <c r="H2813" s="285" t="s">
        <v>10</v>
      </c>
      <c r="I2813">
        <v>3.1720000000000002</v>
      </c>
    </row>
    <row r="2814" spans="1:9">
      <c r="A2814" s="1">
        <v>40619</v>
      </c>
      <c r="B2814">
        <v>7.9000000000000001E-2</v>
      </c>
      <c r="C2814" s="285" t="s">
        <v>10</v>
      </c>
      <c r="D2814">
        <v>7.9000000000000001E-2</v>
      </c>
      <c r="F2814" s="1">
        <v>40619</v>
      </c>
      <c r="G2814">
        <v>3.2570000000000001</v>
      </c>
      <c r="H2814" s="285" t="s">
        <v>10</v>
      </c>
      <c r="I2814">
        <v>3.2570000000000001</v>
      </c>
    </row>
    <row r="2815" spans="1:9">
      <c r="A2815" s="1">
        <v>40620</v>
      </c>
      <c r="B2815">
        <v>6.9000000000000006E-2</v>
      </c>
      <c r="C2815" s="285" t="s">
        <v>10</v>
      </c>
      <c r="D2815">
        <v>6.9000000000000006E-2</v>
      </c>
      <c r="F2815" s="1">
        <v>40620</v>
      </c>
      <c r="G2815">
        <v>3.27</v>
      </c>
      <c r="H2815" s="285" t="s">
        <v>10</v>
      </c>
      <c r="I2815">
        <v>3.27</v>
      </c>
    </row>
    <row r="2816" spans="1:9">
      <c r="A2816" s="1">
        <v>40623</v>
      </c>
      <c r="B2816">
        <v>7.3999999999999996E-2</v>
      </c>
      <c r="C2816" s="285" t="s">
        <v>10</v>
      </c>
      <c r="D2816">
        <v>7.3999999999999996E-2</v>
      </c>
      <c r="F2816" s="1">
        <v>40623</v>
      </c>
      <c r="G2816">
        <v>3.33</v>
      </c>
      <c r="H2816" s="285" t="s">
        <v>10</v>
      </c>
      <c r="I2816">
        <v>3.33</v>
      </c>
    </row>
    <row r="2817" spans="1:9">
      <c r="A2817" s="1">
        <v>40624</v>
      </c>
      <c r="B2817">
        <v>9.0999999999999998E-2</v>
      </c>
      <c r="C2817" s="285" t="s">
        <v>10</v>
      </c>
      <c r="D2817">
        <v>9.0999999999999998E-2</v>
      </c>
      <c r="F2817" s="1">
        <v>40624</v>
      </c>
      <c r="G2817">
        <v>3.3279999999999998</v>
      </c>
      <c r="H2817" s="285" t="s">
        <v>10</v>
      </c>
      <c r="I2817">
        <v>3.3279999999999998</v>
      </c>
    </row>
    <row r="2818" spans="1:9">
      <c r="A2818" s="1">
        <v>40625</v>
      </c>
      <c r="B2818">
        <v>8.8999999999999996E-2</v>
      </c>
      <c r="C2818" s="285" t="s">
        <v>10</v>
      </c>
      <c r="D2818">
        <v>8.8999999999999996E-2</v>
      </c>
      <c r="F2818" s="1">
        <v>40625</v>
      </c>
      <c r="G2818">
        <v>3.3519999999999999</v>
      </c>
      <c r="H2818" s="285" t="s">
        <v>10</v>
      </c>
      <c r="I2818">
        <v>3.3519999999999999</v>
      </c>
    </row>
    <row r="2819" spans="1:9">
      <c r="A2819" s="1">
        <v>40626</v>
      </c>
      <c r="B2819">
        <v>7.9000000000000001E-2</v>
      </c>
      <c r="C2819" s="285" t="s">
        <v>10</v>
      </c>
      <c r="D2819">
        <v>7.9000000000000001E-2</v>
      </c>
      <c r="F2819" s="1">
        <v>40626</v>
      </c>
      <c r="G2819">
        <v>3.4060000000000001</v>
      </c>
      <c r="H2819" s="285" t="s">
        <v>10</v>
      </c>
      <c r="I2819">
        <v>3.4060000000000001</v>
      </c>
    </row>
    <row r="2820" spans="1:9">
      <c r="A2820" s="1">
        <v>40627</v>
      </c>
      <c r="B2820">
        <v>8.5000000000000006E-2</v>
      </c>
      <c r="C2820" s="285" t="s">
        <v>10</v>
      </c>
      <c r="D2820">
        <v>8.5000000000000006E-2</v>
      </c>
      <c r="F2820" s="1">
        <v>40627</v>
      </c>
      <c r="G2820">
        <v>3.4409999999999998</v>
      </c>
      <c r="H2820" s="285" t="s">
        <v>10</v>
      </c>
      <c r="I2820">
        <v>3.4409999999999998</v>
      </c>
    </row>
    <row r="2821" spans="1:9">
      <c r="A2821" s="1">
        <v>40630</v>
      </c>
      <c r="B2821">
        <v>8.4000000000000005E-2</v>
      </c>
      <c r="C2821" s="285" t="s">
        <v>10</v>
      </c>
      <c r="D2821">
        <v>8.4000000000000005E-2</v>
      </c>
      <c r="F2821" s="1">
        <v>40630</v>
      </c>
      <c r="G2821">
        <v>3.4329999999999998</v>
      </c>
      <c r="H2821" s="285" t="s">
        <v>10</v>
      </c>
      <c r="I2821">
        <v>3.4329999999999998</v>
      </c>
    </row>
    <row r="2822" spans="1:9">
      <c r="A2822" s="1">
        <v>40631</v>
      </c>
      <c r="B2822">
        <v>9.9000000000000005E-2</v>
      </c>
      <c r="C2822" s="285" t="s">
        <v>10</v>
      </c>
      <c r="D2822">
        <v>9.9000000000000005E-2</v>
      </c>
      <c r="F2822" s="1">
        <v>40631</v>
      </c>
      <c r="G2822">
        <v>3.4889999999999999</v>
      </c>
      <c r="H2822" s="285" t="s">
        <v>10</v>
      </c>
      <c r="I2822">
        <v>3.4889999999999999</v>
      </c>
    </row>
    <row r="2823" spans="1:9">
      <c r="A2823" s="1">
        <v>40632</v>
      </c>
      <c r="B2823">
        <v>9.4E-2</v>
      </c>
      <c r="C2823" s="285" t="s">
        <v>10</v>
      </c>
      <c r="D2823">
        <v>9.4E-2</v>
      </c>
      <c r="F2823" s="1">
        <v>40632</v>
      </c>
      <c r="G2823">
        <v>3.4369999999999998</v>
      </c>
      <c r="H2823" s="285" t="s">
        <v>10</v>
      </c>
      <c r="I2823">
        <v>3.4369999999999998</v>
      </c>
    </row>
    <row r="2824" spans="1:9">
      <c r="A2824" s="1">
        <v>40633</v>
      </c>
      <c r="B2824">
        <v>9.4E-2</v>
      </c>
      <c r="C2824" s="285" t="s">
        <v>10</v>
      </c>
      <c r="D2824">
        <v>9.4E-2</v>
      </c>
      <c r="F2824" s="1">
        <v>40633</v>
      </c>
      <c r="G2824">
        <v>3.472</v>
      </c>
      <c r="H2824" s="285" t="s">
        <v>10</v>
      </c>
      <c r="I2824">
        <v>3.472</v>
      </c>
    </row>
    <row r="2825" spans="1:9">
      <c r="A2825" s="1">
        <v>40634</v>
      </c>
      <c r="B2825">
        <v>6.0999999999999999E-2</v>
      </c>
      <c r="C2825" s="285" t="s">
        <v>10</v>
      </c>
      <c r="D2825">
        <v>6.0999999999999999E-2</v>
      </c>
      <c r="F2825" s="1">
        <v>40634</v>
      </c>
      <c r="G2825">
        <v>3.444</v>
      </c>
      <c r="H2825" s="285" t="s">
        <v>10</v>
      </c>
      <c r="I2825">
        <v>3.444</v>
      </c>
    </row>
    <row r="2826" spans="1:9">
      <c r="A2826" s="1">
        <v>40637</v>
      </c>
      <c r="B2826">
        <v>3.7999999999999999E-2</v>
      </c>
      <c r="C2826" s="285" t="s">
        <v>10</v>
      </c>
      <c r="D2826">
        <v>3.7999999999999999E-2</v>
      </c>
      <c r="F2826" s="1">
        <v>40637</v>
      </c>
      <c r="G2826">
        <v>3.42</v>
      </c>
      <c r="H2826" s="285" t="s">
        <v>10</v>
      </c>
      <c r="I2826">
        <v>3.42</v>
      </c>
    </row>
    <row r="2827" spans="1:9">
      <c r="A2827" s="1">
        <v>40638</v>
      </c>
      <c r="B2827">
        <v>6.8000000000000005E-2</v>
      </c>
      <c r="C2827" s="285" t="s">
        <v>10</v>
      </c>
      <c r="D2827">
        <v>6.8000000000000005E-2</v>
      </c>
      <c r="F2827" s="1">
        <v>40638</v>
      </c>
      <c r="G2827">
        <v>3.4809999999999999</v>
      </c>
      <c r="H2827" s="285" t="s">
        <v>10</v>
      </c>
      <c r="I2827">
        <v>3.4809999999999999</v>
      </c>
    </row>
    <row r="2828" spans="1:9">
      <c r="A2828" s="1">
        <v>40639</v>
      </c>
      <c r="B2828">
        <v>5.8000000000000003E-2</v>
      </c>
      <c r="C2828" s="285" t="s">
        <v>10</v>
      </c>
      <c r="D2828">
        <v>5.8000000000000003E-2</v>
      </c>
      <c r="F2828" s="1">
        <v>40639</v>
      </c>
      <c r="G2828">
        <v>3.5470000000000002</v>
      </c>
      <c r="H2828" s="285" t="s">
        <v>10</v>
      </c>
      <c r="I2828">
        <v>3.5470000000000002</v>
      </c>
    </row>
    <row r="2829" spans="1:9">
      <c r="A2829" s="1">
        <v>40640</v>
      </c>
      <c r="B2829">
        <v>3.7999999999999999E-2</v>
      </c>
      <c r="C2829" s="285" t="s">
        <v>10</v>
      </c>
      <c r="D2829">
        <v>3.7999999999999999E-2</v>
      </c>
      <c r="F2829" s="1">
        <v>40640</v>
      </c>
      <c r="G2829">
        <v>3.5470000000000002</v>
      </c>
      <c r="H2829" s="285" t="s">
        <v>10</v>
      </c>
      <c r="I2829">
        <v>3.5470000000000002</v>
      </c>
    </row>
    <row r="2830" spans="1:9">
      <c r="A2830" s="1">
        <v>40641</v>
      </c>
      <c r="B2830">
        <v>4.1000000000000002E-2</v>
      </c>
      <c r="C2830" s="285" t="s">
        <v>10</v>
      </c>
      <c r="D2830">
        <v>4.1000000000000002E-2</v>
      </c>
      <c r="F2830" s="1">
        <v>40641</v>
      </c>
      <c r="G2830">
        <v>3.5789999999999997</v>
      </c>
      <c r="H2830" s="285" t="s">
        <v>10</v>
      </c>
      <c r="I2830">
        <v>3.5789999999999997</v>
      </c>
    </row>
    <row r="2831" spans="1:9">
      <c r="A2831" s="1">
        <v>40644</v>
      </c>
      <c r="B2831">
        <v>3.7999999999999999E-2</v>
      </c>
      <c r="C2831" s="285" t="s">
        <v>10</v>
      </c>
      <c r="D2831">
        <v>3.7999999999999999E-2</v>
      </c>
      <c r="F2831" s="1">
        <v>40644</v>
      </c>
      <c r="G2831">
        <v>3.5869999999999997</v>
      </c>
      <c r="H2831" s="285" t="s">
        <v>10</v>
      </c>
      <c r="I2831">
        <v>3.5869999999999997</v>
      </c>
    </row>
    <row r="2832" spans="1:9">
      <c r="A2832" s="1">
        <v>40645</v>
      </c>
      <c r="B2832">
        <v>4.8000000000000001E-2</v>
      </c>
      <c r="C2832" s="285" t="s">
        <v>10</v>
      </c>
      <c r="D2832">
        <v>4.8000000000000001E-2</v>
      </c>
      <c r="F2832" s="1">
        <v>40645</v>
      </c>
      <c r="G2832">
        <v>3.492</v>
      </c>
      <c r="H2832" s="285" t="s">
        <v>10</v>
      </c>
      <c r="I2832">
        <v>3.492</v>
      </c>
    </row>
    <row r="2833" spans="1:9">
      <c r="A2833" s="1">
        <v>40646</v>
      </c>
      <c r="B2833">
        <v>5.2999999999999999E-2</v>
      </c>
      <c r="C2833" s="285" t="s">
        <v>10</v>
      </c>
      <c r="D2833">
        <v>5.2999999999999999E-2</v>
      </c>
      <c r="F2833" s="1">
        <v>40646</v>
      </c>
      <c r="G2833">
        <v>3.46</v>
      </c>
      <c r="H2833" s="285" t="s">
        <v>10</v>
      </c>
      <c r="I2833">
        <v>3.46</v>
      </c>
    </row>
    <row r="2834" spans="1:9">
      <c r="A2834" s="1">
        <v>40647</v>
      </c>
      <c r="B2834">
        <v>6.8000000000000005E-2</v>
      </c>
      <c r="C2834" s="285" t="s">
        <v>10</v>
      </c>
      <c r="D2834">
        <v>6.8000000000000005E-2</v>
      </c>
      <c r="F2834" s="1">
        <v>40647</v>
      </c>
      <c r="G2834">
        <v>3.5</v>
      </c>
      <c r="H2834" s="285" t="s">
        <v>10</v>
      </c>
      <c r="I2834">
        <v>3.5</v>
      </c>
    </row>
    <row r="2835" spans="1:9">
      <c r="A2835" s="1">
        <v>40648</v>
      </c>
      <c r="B2835">
        <v>6.3E-2</v>
      </c>
      <c r="C2835" s="285" t="s">
        <v>10</v>
      </c>
      <c r="D2835">
        <v>6.3E-2</v>
      </c>
      <c r="F2835" s="1">
        <v>40648</v>
      </c>
      <c r="G2835">
        <v>3.41</v>
      </c>
      <c r="H2835" s="285" t="s">
        <v>10</v>
      </c>
      <c r="I2835">
        <v>3.41</v>
      </c>
    </row>
    <row r="2836" spans="1:9">
      <c r="A2836" s="1">
        <v>40651</v>
      </c>
      <c r="B2836">
        <v>5.2999999999999999E-2</v>
      </c>
      <c r="C2836" s="285" t="s">
        <v>10</v>
      </c>
      <c r="D2836">
        <v>5.2999999999999999E-2</v>
      </c>
      <c r="F2836" s="1">
        <v>40651</v>
      </c>
      <c r="G2836">
        <v>3.3759999999999999</v>
      </c>
      <c r="H2836" s="285" t="s">
        <v>10</v>
      </c>
      <c r="I2836">
        <v>3.3759999999999999</v>
      </c>
    </row>
    <row r="2837" spans="1:9">
      <c r="A2837" s="1">
        <v>40652</v>
      </c>
      <c r="B2837">
        <v>5.6000000000000001E-2</v>
      </c>
      <c r="C2837" s="285" t="s">
        <v>10</v>
      </c>
      <c r="D2837">
        <v>5.6000000000000001E-2</v>
      </c>
      <c r="F2837" s="1">
        <v>40652</v>
      </c>
      <c r="G2837">
        <v>3.3650000000000002</v>
      </c>
      <c r="H2837" s="285" t="s">
        <v>10</v>
      </c>
      <c r="I2837">
        <v>3.3650000000000002</v>
      </c>
    </row>
    <row r="2838" spans="1:9">
      <c r="A2838" s="1">
        <v>40653</v>
      </c>
      <c r="B2838">
        <v>5.8000000000000003E-2</v>
      </c>
      <c r="C2838" s="285" t="s">
        <v>10</v>
      </c>
      <c r="D2838">
        <v>5.8000000000000003E-2</v>
      </c>
      <c r="F2838" s="1">
        <v>40653</v>
      </c>
      <c r="G2838">
        <v>3.41</v>
      </c>
      <c r="H2838" s="285" t="s">
        <v>10</v>
      </c>
      <c r="I2838">
        <v>3.41</v>
      </c>
    </row>
    <row r="2839" spans="1:9">
      <c r="A2839" s="1">
        <v>40654</v>
      </c>
      <c r="B2839">
        <v>5.2999999999999999E-2</v>
      </c>
      <c r="C2839" s="285" t="s">
        <v>10</v>
      </c>
      <c r="D2839">
        <v>5.2999999999999999E-2</v>
      </c>
      <c r="F2839" s="1">
        <v>40654</v>
      </c>
      <c r="G2839">
        <v>3.3980000000000001</v>
      </c>
      <c r="H2839" s="285" t="s">
        <v>10</v>
      </c>
      <c r="I2839">
        <v>3.3980000000000001</v>
      </c>
    </row>
    <row r="2840" spans="1:9">
      <c r="A2840" s="1">
        <v>40658</v>
      </c>
      <c r="B2840">
        <v>4.8000000000000001E-2</v>
      </c>
      <c r="C2840" s="285" t="s">
        <v>10</v>
      </c>
      <c r="D2840">
        <v>4.8000000000000001E-2</v>
      </c>
      <c r="F2840" s="1">
        <v>40655</v>
      </c>
      <c r="G2840">
        <v>3.3929999999999998</v>
      </c>
      <c r="H2840" s="285" t="s">
        <v>10</v>
      </c>
      <c r="I2840">
        <v>3.3929999999999998</v>
      </c>
    </row>
    <row r="2841" spans="1:9">
      <c r="A2841" s="1">
        <v>40659</v>
      </c>
      <c r="B2841">
        <v>5.8000000000000003E-2</v>
      </c>
      <c r="C2841" s="285" t="s">
        <v>10</v>
      </c>
      <c r="D2841">
        <v>5.8000000000000003E-2</v>
      </c>
      <c r="F2841" s="1">
        <v>40658</v>
      </c>
      <c r="G2841">
        <v>3.3650000000000002</v>
      </c>
      <c r="H2841" s="285" t="s">
        <v>10</v>
      </c>
      <c r="I2841">
        <v>3.3650000000000002</v>
      </c>
    </row>
    <row r="2842" spans="1:9">
      <c r="A2842" s="1">
        <v>40660</v>
      </c>
      <c r="B2842">
        <v>5.2999999999999999E-2</v>
      </c>
      <c r="C2842" s="285" t="s">
        <v>10</v>
      </c>
      <c r="D2842">
        <v>5.2999999999999999E-2</v>
      </c>
      <c r="F2842" s="1">
        <v>40659</v>
      </c>
      <c r="G2842">
        <v>3.3090000000000002</v>
      </c>
      <c r="H2842" s="285" t="s">
        <v>10</v>
      </c>
      <c r="I2842">
        <v>3.3090000000000002</v>
      </c>
    </row>
    <row r="2843" spans="1:9">
      <c r="A2843" s="1">
        <v>40661</v>
      </c>
      <c r="B2843">
        <v>4.1000000000000002E-2</v>
      </c>
      <c r="C2843" s="285" t="s">
        <v>10</v>
      </c>
      <c r="D2843">
        <v>4.1000000000000002E-2</v>
      </c>
      <c r="F2843" s="1">
        <v>40660</v>
      </c>
      <c r="G2843">
        <v>3.3570000000000002</v>
      </c>
      <c r="H2843" s="285" t="s">
        <v>10</v>
      </c>
      <c r="I2843">
        <v>3.3570000000000002</v>
      </c>
    </row>
    <row r="2844" spans="1:9">
      <c r="A2844" s="1">
        <v>40662</v>
      </c>
      <c r="B2844">
        <v>4.1000000000000002E-2</v>
      </c>
      <c r="C2844" s="285" t="s">
        <v>10</v>
      </c>
      <c r="D2844">
        <v>4.1000000000000002E-2</v>
      </c>
      <c r="F2844" s="1">
        <v>40661</v>
      </c>
      <c r="G2844">
        <v>3.3119999999999998</v>
      </c>
      <c r="H2844" s="285" t="s">
        <v>10</v>
      </c>
      <c r="I2844">
        <v>3.3119999999999998</v>
      </c>
    </row>
    <row r="2845" spans="1:9">
      <c r="A2845" s="1">
        <v>40665</v>
      </c>
      <c r="B2845">
        <v>3.3000000000000002E-2</v>
      </c>
      <c r="C2845" s="285" t="s">
        <v>10</v>
      </c>
      <c r="D2845">
        <v>3.3000000000000002E-2</v>
      </c>
      <c r="F2845" s="1">
        <v>40662</v>
      </c>
      <c r="G2845">
        <v>3.2879999999999998</v>
      </c>
      <c r="H2845" s="285" t="s">
        <v>10</v>
      </c>
      <c r="I2845">
        <v>3.2879999999999998</v>
      </c>
    </row>
    <row r="2846" spans="1:9">
      <c r="A2846" s="1">
        <v>40666</v>
      </c>
      <c r="B2846">
        <v>2.5000000000000001E-2</v>
      </c>
      <c r="C2846" s="285" t="s">
        <v>10</v>
      </c>
      <c r="D2846">
        <v>2.5000000000000001E-2</v>
      </c>
      <c r="F2846" s="1">
        <v>40665</v>
      </c>
      <c r="G2846">
        <v>3.2810000000000001</v>
      </c>
      <c r="H2846" s="285" t="s">
        <v>10</v>
      </c>
      <c r="I2846">
        <v>3.2810000000000001</v>
      </c>
    </row>
    <row r="2847" spans="1:9">
      <c r="A2847" s="1">
        <v>40667</v>
      </c>
      <c r="B2847">
        <v>1.7999999999999999E-2</v>
      </c>
      <c r="C2847" s="285" t="s">
        <v>10</v>
      </c>
      <c r="D2847">
        <v>1.7999999999999999E-2</v>
      </c>
      <c r="F2847" s="1">
        <v>40666</v>
      </c>
      <c r="G2847">
        <v>3.2490000000000001</v>
      </c>
      <c r="H2847" s="285" t="s">
        <v>10</v>
      </c>
      <c r="I2847">
        <v>3.2490000000000001</v>
      </c>
    </row>
    <row r="2848" spans="1:9">
      <c r="A2848" s="1">
        <v>40668</v>
      </c>
      <c r="B2848">
        <v>1.2999999999999999E-2</v>
      </c>
      <c r="C2848" s="285" t="s">
        <v>10</v>
      </c>
      <c r="D2848">
        <v>1.2999999999999999E-2</v>
      </c>
      <c r="F2848" s="1">
        <v>40667</v>
      </c>
      <c r="G2848">
        <v>3.218</v>
      </c>
      <c r="H2848" s="285" t="s">
        <v>10</v>
      </c>
      <c r="I2848">
        <v>3.218</v>
      </c>
    </row>
    <row r="2849" spans="1:9">
      <c r="A2849" s="1">
        <v>40669</v>
      </c>
      <c r="B2849">
        <v>8.0000000000000002E-3</v>
      </c>
      <c r="C2849" s="285" t="s">
        <v>10</v>
      </c>
      <c r="D2849">
        <v>8.0000000000000002E-3</v>
      </c>
      <c r="F2849" s="1">
        <v>40668</v>
      </c>
      <c r="G2849">
        <v>3.1520000000000001</v>
      </c>
      <c r="H2849" s="285" t="s">
        <v>10</v>
      </c>
      <c r="I2849">
        <v>3.1520000000000001</v>
      </c>
    </row>
    <row r="2850" spans="1:9">
      <c r="A2850" s="1">
        <v>40672</v>
      </c>
      <c r="B2850">
        <v>8.0000000000000002E-3</v>
      </c>
      <c r="C2850" s="285" t="s">
        <v>10</v>
      </c>
      <c r="D2850">
        <v>8.0000000000000002E-3</v>
      </c>
      <c r="F2850" s="1">
        <v>40669</v>
      </c>
      <c r="G2850">
        <v>3.1480000000000001</v>
      </c>
      <c r="H2850" s="285" t="s">
        <v>10</v>
      </c>
      <c r="I2850">
        <v>3.1480000000000001</v>
      </c>
    </row>
    <row r="2851" spans="1:9">
      <c r="A2851" s="1">
        <v>40673</v>
      </c>
      <c r="B2851">
        <v>2.8000000000000001E-2</v>
      </c>
      <c r="C2851" s="285" t="s">
        <v>10</v>
      </c>
      <c r="D2851">
        <v>2.8000000000000001E-2</v>
      </c>
      <c r="F2851" s="1">
        <v>40672</v>
      </c>
      <c r="G2851">
        <v>3.1619999999999999</v>
      </c>
      <c r="H2851" s="285" t="s">
        <v>10</v>
      </c>
      <c r="I2851">
        <v>3.1619999999999999</v>
      </c>
    </row>
    <row r="2852" spans="1:9">
      <c r="A2852" s="1">
        <v>40674</v>
      </c>
      <c r="B2852">
        <v>1.7999999999999999E-2</v>
      </c>
      <c r="C2852" s="285" t="s">
        <v>10</v>
      </c>
      <c r="D2852">
        <v>1.7999999999999999E-2</v>
      </c>
      <c r="F2852" s="1">
        <v>40673</v>
      </c>
      <c r="G2852">
        <v>3.214</v>
      </c>
      <c r="H2852" s="285" t="s">
        <v>10</v>
      </c>
      <c r="I2852">
        <v>3.214</v>
      </c>
    </row>
    <row r="2853" spans="1:9">
      <c r="A2853" s="1">
        <v>40675</v>
      </c>
      <c r="B2853">
        <v>1.7999999999999999E-2</v>
      </c>
      <c r="C2853" s="285" t="s">
        <v>10</v>
      </c>
      <c r="D2853">
        <v>1.7999999999999999E-2</v>
      </c>
      <c r="F2853" s="1">
        <v>40674</v>
      </c>
      <c r="G2853">
        <v>3.16</v>
      </c>
      <c r="H2853" s="285" t="s">
        <v>10</v>
      </c>
      <c r="I2853">
        <v>3.16</v>
      </c>
    </row>
    <row r="2854" spans="1:9">
      <c r="A2854" s="1">
        <v>40676</v>
      </c>
      <c r="B2854">
        <v>2.5000000000000001E-2</v>
      </c>
      <c r="C2854" s="285" t="s">
        <v>10</v>
      </c>
      <c r="D2854">
        <v>2.5000000000000001E-2</v>
      </c>
      <c r="F2854" s="1">
        <v>40675</v>
      </c>
      <c r="G2854">
        <v>3.2229999999999999</v>
      </c>
      <c r="H2854" s="285" t="s">
        <v>10</v>
      </c>
      <c r="I2854">
        <v>3.2229999999999999</v>
      </c>
    </row>
    <row r="2855" spans="1:9">
      <c r="A2855" s="1">
        <v>40679</v>
      </c>
      <c r="B2855">
        <v>2.3E-2</v>
      </c>
      <c r="C2855" s="285" t="s">
        <v>10</v>
      </c>
      <c r="D2855">
        <v>2.3E-2</v>
      </c>
      <c r="F2855" s="1">
        <v>40676</v>
      </c>
      <c r="G2855">
        <v>3.1709999999999998</v>
      </c>
      <c r="H2855" s="285" t="s">
        <v>10</v>
      </c>
      <c r="I2855">
        <v>3.1709999999999998</v>
      </c>
    </row>
    <row r="2856" spans="1:9">
      <c r="A2856" s="1">
        <v>40680</v>
      </c>
      <c r="B2856">
        <v>3.7999999999999999E-2</v>
      </c>
      <c r="C2856" s="285" t="s">
        <v>10</v>
      </c>
      <c r="D2856">
        <v>3.7999999999999999E-2</v>
      </c>
      <c r="F2856" s="1">
        <v>40679</v>
      </c>
      <c r="G2856">
        <v>3.1480000000000001</v>
      </c>
      <c r="H2856" s="285" t="s">
        <v>10</v>
      </c>
      <c r="I2856">
        <v>3.1480000000000001</v>
      </c>
    </row>
    <row r="2857" spans="1:9">
      <c r="A2857" s="1">
        <v>40681</v>
      </c>
      <c r="B2857">
        <v>4.1000000000000002E-2</v>
      </c>
      <c r="C2857" s="285" t="s">
        <v>10</v>
      </c>
      <c r="D2857">
        <v>4.1000000000000002E-2</v>
      </c>
      <c r="F2857" s="1">
        <v>40680</v>
      </c>
      <c r="G2857">
        <v>3.117</v>
      </c>
      <c r="H2857" s="285" t="s">
        <v>10</v>
      </c>
      <c r="I2857">
        <v>3.117</v>
      </c>
    </row>
    <row r="2858" spans="1:9">
      <c r="A2858" s="1">
        <v>40682</v>
      </c>
      <c r="B2858">
        <v>4.2999999999999997E-2</v>
      </c>
      <c r="C2858" s="285" t="s">
        <v>10</v>
      </c>
      <c r="D2858">
        <v>4.2999999999999997E-2</v>
      </c>
      <c r="F2858" s="1">
        <v>40681</v>
      </c>
      <c r="G2858">
        <v>3.181</v>
      </c>
      <c r="H2858" s="285" t="s">
        <v>10</v>
      </c>
      <c r="I2858">
        <v>3.181</v>
      </c>
    </row>
    <row r="2859" spans="1:9">
      <c r="A2859" s="1">
        <v>40683</v>
      </c>
      <c r="B2859">
        <v>4.5999999999999999E-2</v>
      </c>
      <c r="C2859" s="285" t="s">
        <v>10</v>
      </c>
      <c r="D2859">
        <v>4.5999999999999999E-2</v>
      </c>
      <c r="F2859" s="1">
        <v>40682</v>
      </c>
      <c r="G2859">
        <v>3.1720000000000002</v>
      </c>
      <c r="H2859" s="285" t="s">
        <v>10</v>
      </c>
      <c r="I2859">
        <v>3.1720000000000002</v>
      </c>
    </row>
    <row r="2860" spans="1:9">
      <c r="A2860" s="1">
        <v>40686</v>
      </c>
      <c r="B2860">
        <v>4.8000000000000001E-2</v>
      </c>
      <c r="C2860" s="285" t="s">
        <v>10</v>
      </c>
      <c r="D2860">
        <v>4.8000000000000001E-2</v>
      </c>
      <c r="F2860" s="1">
        <v>40683</v>
      </c>
      <c r="G2860">
        <v>3.1459999999999999</v>
      </c>
      <c r="H2860" s="285" t="s">
        <v>10</v>
      </c>
      <c r="I2860">
        <v>3.1459999999999999</v>
      </c>
    </row>
    <row r="2861" spans="1:9">
      <c r="A2861" s="1">
        <v>40687</v>
      </c>
      <c r="B2861">
        <v>5.2999999999999999E-2</v>
      </c>
      <c r="C2861" s="285" t="s">
        <v>10</v>
      </c>
      <c r="D2861">
        <v>5.2999999999999999E-2</v>
      </c>
      <c r="F2861" s="1">
        <v>40686</v>
      </c>
      <c r="G2861">
        <v>3.13</v>
      </c>
      <c r="H2861" s="285" t="s">
        <v>10</v>
      </c>
      <c r="I2861">
        <v>3.13</v>
      </c>
    </row>
    <row r="2862" spans="1:9">
      <c r="A2862" s="1">
        <v>40688</v>
      </c>
      <c r="B2862">
        <v>4.8000000000000001E-2</v>
      </c>
      <c r="C2862" s="285" t="s">
        <v>10</v>
      </c>
      <c r="D2862">
        <v>4.8000000000000001E-2</v>
      </c>
      <c r="F2862" s="1">
        <v>40687</v>
      </c>
      <c r="G2862">
        <v>3.1150000000000002</v>
      </c>
      <c r="H2862" s="285" t="s">
        <v>10</v>
      </c>
      <c r="I2862">
        <v>3.1150000000000002</v>
      </c>
    </row>
    <row r="2863" spans="1:9">
      <c r="A2863" s="1">
        <v>40689</v>
      </c>
      <c r="B2863">
        <v>4.8000000000000001E-2</v>
      </c>
      <c r="C2863" s="285" t="s">
        <v>10</v>
      </c>
      <c r="D2863">
        <v>4.8000000000000001E-2</v>
      </c>
      <c r="F2863" s="1">
        <v>40688</v>
      </c>
      <c r="G2863">
        <v>3.1310000000000002</v>
      </c>
      <c r="H2863" s="285" t="s">
        <v>10</v>
      </c>
      <c r="I2863">
        <v>3.1310000000000002</v>
      </c>
    </row>
    <row r="2864" spans="1:9">
      <c r="A2864" s="1">
        <v>40690</v>
      </c>
      <c r="B2864">
        <v>4.5999999999999999E-2</v>
      </c>
      <c r="C2864" s="285" t="s">
        <v>10</v>
      </c>
      <c r="D2864">
        <v>4.5999999999999999E-2</v>
      </c>
      <c r="F2864" s="1">
        <v>40689</v>
      </c>
      <c r="G2864">
        <v>3.0579999999999998</v>
      </c>
      <c r="H2864" s="285" t="s">
        <v>10</v>
      </c>
      <c r="I2864">
        <v>3.0579999999999998</v>
      </c>
    </row>
    <row r="2865" spans="1:9">
      <c r="A2865" s="1">
        <v>40693</v>
      </c>
      <c r="B2865">
        <v>4.5999999999999999E-2</v>
      </c>
      <c r="C2865" s="285" t="s">
        <v>10</v>
      </c>
      <c r="D2865">
        <v>4.5999999999999999E-2</v>
      </c>
      <c r="F2865" s="1">
        <v>40690</v>
      </c>
      <c r="G2865">
        <v>3.0739999999999998</v>
      </c>
      <c r="H2865" s="285" t="s">
        <v>10</v>
      </c>
      <c r="I2865">
        <v>3.0739999999999998</v>
      </c>
    </row>
    <row r="2866" spans="1:9">
      <c r="A2866" s="1">
        <v>40694</v>
      </c>
      <c r="B2866">
        <v>4.8000000000000001E-2</v>
      </c>
      <c r="C2866" s="285" t="s">
        <v>10</v>
      </c>
      <c r="D2866">
        <v>4.8000000000000001E-2</v>
      </c>
      <c r="F2866" s="1">
        <v>40693</v>
      </c>
      <c r="G2866">
        <v>3.0739999999999998</v>
      </c>
      <c r="H2866" s="285" t="s">
        <v>10</v>
      </c>
      <c r="I2866">
        <v>3.0739999999999998</v>
      </c>
    </row>
    <row r="2867" spans="1:9">
      <c r="A2867" s="1">
        <v>40695</v>
      </c>
      <c r="B2867">
        <v>4.2999999999999997E-2</v>
      </c>
      <c r="C2867" s="285" t="s">
        <v>10</v>
      </c>
      <c r="D2867">
        <v>4.2999999999999997E-2</v>
      </c>
      <c r="F2867" s="1">
        <v>40694</v>
      </c>
      <c r="G2867">
        <v>3.0619999999999998</v>
      </c>
      <c r="H2867" s="285" t="s">
        <v>10</v>
      </c>
      <c r="I2867">
        <v>3.0619999999999998</v>
      </c>
    </row>
    <row r="2868" spans="1:9">
      <c r="A2868" s="1">
        <v>40696</v>
      </c>
      <c r="B2868">
        <v>3.7999999999999999E-2</v>
      </c>
      <c r="C2868" s="285" t="s">
        <v>10</v>
      </c>
      <c r="D2868">
        <v>3.7999999999999999E-2</v>
      </c>
      <c r="F2868" s="1">
        <v>40695</v>
      </c>
      <c r="G2868">
        <v>2.9420000000000002</v>
      </c>
      <c r="H2868" s="285" t="s">
        <v>10</v>
      </c>
      <c r="I2868">
        <v>2.9420000000000002</v>
      </c>
    </row>
    <row r="2869" spans="1:9">
      <c r="A2869" s="1">
        <v>40697</v>
      </c>
      <c r="B2869">
        <v>3.3000000000000002E-2</v>
      </c>
      <c r="C2869" s="285" t="s">
        <v>10</v>
      </c>
      <c r="D2869">
        <v>3.3000000000000002E-2</v>
      </c>
      <c r="F2869" s="1">
        <v>40696</v>
      </c>
      <c r="G2869">
        <v>3.0310000000000001</v>
      </c>
      <c r="H2869" s="285" t="s">
        <v>10</v>
      </c>
      <c r="I2869">
        <v>3.0310000000000001</v>
      </c>
    </row>
    <row r="2870" spans="1:9">
      <c r="A2870" s="1">
        <v>40700</v>
      </c>
      <c r="B2870">
        <v>2.5000000000000001E-2</v>
      </c>
      <c r="C2870" s="285" t="s">
        <v>10</v>
      </c>
      <c r="D2870">
        <v>2.5000000000000001E-2</v>
      </c>
      <c r="F2870" s="1">
        <v>40697</v>
      </c>
      <c r="G2870">
        <v>2.9870000000000001</v>
      </c>
      <c r="H2870" s="285" t="s">
        <v>10</v>
      </c>
      <c r="I2870">
        <v>2.9870000000000001</v>
      </c>
    </row>
    <row r="2871" spans="1:9">
      <c r="A2871" s="1">
        <v>40701</v>
      </c>
      <c r="B2871">
        <v>3.7999999999999999E-2</v>
      </c>
      <c r="C2871" s="285" t="s">
        <v>10</v>
      </c>
      <c r="D2871">
        <v>3.7999999999999999E-2</v>
      </c>
      <c r="F2871" s="1">
        <v>40700</v>
      </c>
      <c r="G2871">
        <v>2.996</v>
      </c>
      <c r="H2871" s="285" t="s">
        <v>10</v>
      </c>
      <c r="I2871">
        <v>2.996</v>
      </c>
    </row>
    <row r="2872" spans="1:9">
      <c r="A2872" s="1">
        <v>40702</v>
      </c>
      <c r="B2872">
        <v>3.5999999999999997E-2</v>
      </c>
      <c r="C2872" s="285" t="s">
        <v>10</v>
      </c>
      <c r="D2872">
        <v>3.5999999999999997E-2</v>
      </c>
      <c r="F2872" s="1">
        <v>40701</v>
      </c>
      <c r="G2872">
        <v>2.996</v>
      </c>
      <c r="H2872" s="285" t="s">
        <v>10</v>
      </c>
      <c r="I2872">
        <v>2.996</v>
      </c>
    </row>
    <row r="2873" spans="1:9">
      <c r="A2873" s="1">
        <v>40703</v>
      </c>
      <c r="B2873">
        <v>3.7999999999999999E-2</v>
      </c>
      <c r="C2873" s="285" t="s">
        <v>10</v>
      </c>
      <c r="D2873">
        <v>3.7999999999999999E-2</v>
      </c>
      <c r="F2873" s="1">
        <v>40702</v>
      </c>
      <c r="G2873">
        <v>2.94</v>
      </c>
      <c r="H2873" s="285" t="s">
        <v>10</v>
      </c>
      <c r="I2873">
        <v>2.94</v>
      </c>
    </row>
    <row r="2874" spans="1:9">
      <c r="A2874" s="1">
        <v>40704</v>
      </c>
      <c r="B2874">
        <v>4.2999999999999997E-2</v>
      </c>
      <c r="C2874" s="285" t="s">
        <v>10</v>
      </c>
      <c r="D2874">
        <v>4.2999999999999997E-2</v>
      </c>
      <c r="F2874" s="1">
        <v>40703</v>
      </c>
      <c r="G2874">
        <v>2.9980000000000002</v>
      </c>
      <c r="H2874" s="285" t="s">
        <v>10</v>
      </c>
      <c r="I2874">
        <v>2.9980000000000002</v>
      </c>
    </row>
    <row r="2875" spans="1:9">
      <c r="A2875" s="1">
        <v>40707</v>
      </c>
      <c r="B2875">
        <v>4.1000000000000002E-2</v>
      </c>
      <c r="C2875" s="285" t="s">
        <v>10</v>
      </c>
      <c r="D2875">
        <v>4.1000000000000002E-2</v>
      </c>
      <c r="F2875" s="1">
        <v>40704</v>
      </c>
      <c r="G2875">
        <v>2.9699999999999998</v>
      </c>
      <c r="H2875" s="285" t="s">
        <v>10</v>
      </c>
      <c r="I2875">
        <v>2.9699999999999998</v>
      </c>
    </row>
    <row r="2876" spans="1:9">
      <c r="A2876" s="1">
        <v>40708</v>
      </c>
      <c r="B2876">
        <v>4.8000000000000001E-2</v>
      </c>
      <c r="C2876" s="285" t="s">
        <v>10</v>
      </c>
      <c r="D2876">
        <v>4.8000000000000001E-2</v>
      </c>
      <c r="F2876" s="1">
        <v>40707</v>
      </c>
      <c r="G2876">
        <v>2.9849999999999999</v>
      </c>
      <c r="H2876" s="285" t="s">
        <v>10</v>
      </c>
      <c r="I2876">
        <v>2.9849999999999999</v>
      </c>
    </row>
    <row r="2877" spans="1:9">
      <c r="A2877" s="1">
        <v>40709</v>
      </c>
      <c r="B2877">
        <v>4.8000000000000001E-2</v>
      </c>
      <c r="C2877" s="285" t="s">
        <v>10</v>
      </c>
      <c r="D2877">
        <v>4.8000000000000001E-2</v>
      </c>
      <c r="F2877" s="1">
        <v>40708</v>
      </c>
      <c r="G2877">
        <v>3.0979999999999999</v>
      </c>
      <c r="H2877" s="285" t="s">
        <v>10</v>
      </c>
      <c r="I2877">
        <v>3.0979999999999999</v>
      </c>
    </row>
    <row r="2878" spans="1:9">
      <c r="A2878" s="1">
        <v>40710</v>
      </c>
      <c r="B2878">
        <v>3.5999999999999997E-2</v>
      </c>
      <c r="C2878" s="285" t="s">
        <v>10</v>
      </c>
      <c r="D2878">
        <v>3.5999999999999997E-2</v>
      </c>
      <c r="F2878" s="1">
        <v>40709</v>
      </c>
      <c r="G2878">
        <v>2.9699999999999998</v>
      </c>
      <c r="H2878" s="285" t="s">
        <v>10</v>
      </c>
      <c r="I2878">
        <v>2.9699999999999998</v>
      </c>
    </row>
    <row r="2879" spans="1:9">
      <c r="A2879" s="1">
        <v>40711</v>
      </c>
      <c r="B2879">
        <v>3.1E-2</v>
      </c>
      <c r="C2879" s="285" t="s">
        <v>10</v>
      </c>
      <c r="D2879">
        <v>3.1E-2</v>
      </c>
      <c r="F2879" s="1">
        <v>40710</v>
      </c>
      <c r="G2879">
        <v>2.9279999999999999</v>
      </c>
      <c r="H2879" s="285" t="s">
        <v>10</v>
      </c>
      <c r="I2879">
        <v>2.9279999999999999</v>
      </c>
    </row>
    <row r="2880" spans="1:9">
      <c r="A2880" s="1">
        <v>40714</v>
      </c>
      <c r="B2880">
        <v>2.3E-2</v>
      </c>
      <c r="C2880" s="285" t="s">
        <v>10</v>
      </c>
      <c r="D2880">
        <v>2.3E-2</v>
      </c>
      <c r="F2880" s="1">
        <v>40711</v>
      </c>
      <c r="G2880">
        <v>2.9449999999999998</v>
      </c>
      <c r="H2880" s="285" t="s">
        <v>10</v>
      </c>
      <c r="I2880">
        <v>2.9449999999999998</v>
      </c>
    </row>
    <row r="2881" spans="1:9">
      <c r="A2881" s="1">
        <v>40715</v>
      </c>
      <c r="B2881">
        <v>2.3E-2</v>
      </c>
      <c r="C2881" s="285" t="s">
        <v>10</v>
      </c>
      <c r="D2881">
        <v>2.3E-2</v>
      </c>
      <c r="F2881" s="1">
        <v>40714</v>
      </c>
      <c r="G2881">
        <v>2.9590000000000001</v>
      </c>
      <c r="H2881" s="285" t="s">
        <v>10</v>
      </c>
      <c r="I2881">
        <v>2.9590000000000001</v>
      </c>
    </row>
    <row r="2882" spans="1:9">
      <c r="A2882" s="1">
        <v>40716</v>
      </c>
      <c r="B2882">
        <v>1.4999999999999999E-2</v>
      </c>
      <c r="C2882" s="285" t="s">
        <v>10</v>
      </c>
      <c r="D2882">
        <v>1.4999999999999999E-2</v>
      </c>
      <c r="F2882" s="1">
        <v>40715</v>
      </c>
      <c r="G2882">
        <v>2.984</v>
      </c>
      <c r="H2882" s="285" t="s">
        <v>10</v>
      </c>
      <c r="I2882">
        <v>2.984</v>
      </c>
    </row>
    <row r="2883" spans="1:9">
      <c r="A2883" s="1">
        <v>40717</v>
      </c>
      <c r="B2883">
        <v>8.0000000000000002E-3</v>
      </c>
      <c r="C2883" s="285" t="s">
        <v>10</v>
      </c>
      <c r="D2883">
        <v>8.0000000000000002E-3</v>
      </c>
      <c r="F2883" s="1">
        <v>40716</v>
      </c>
      <c r="G2883">
        <v>2.9830000000000001</v>
      </c>
      <c r="H2883" s="285" t="s">
        <v>10</v>
      </c>
      <c r="I2883">
        <v>2.9830000000000001</v>
      </c>
    </row>
    <row r="2884" spans="1:9">
      <c r="A2884" s="1">
        <v>40718</v>
      </c>
      <c r="B2884">
        <v>0.01</v>
      </c>
      <c r="C2884" s="285" t="s">
        <v>10</v>
      </c>
      <c r="D2884">
        <v>0.01</v>
      </c>
      <c r="F2884" s="1">
        <v>40717</v>
      </c>
      <c r="G2884">
        <v>2.9130000000000003</v>
      </c>
      <c r="H2884" s="285" t="s">
        <v>10</v>
      </c>
      <c r="I2884">
        <v>2.9130000000000003</v>
      </c>
    </row>
    <row r="2885" spans="1:9">
      <c r="A2885" s="1">
        <v>40721</v>
      </c>
      <c r="B2885">
        <v>1.4999999999999999E-2</v>
      </c>
      <c r="C2885" s="285" t="s">
        <v>10</v>
      </c>
      <c r="D2885">
        <v>1.4999999999999999E-2</v>
      </c>
      <c r="F2885" s="1">
        <v>40718</v>
      </c>
      <c r="G2885">
        <v>2.8639999999999999</v>
      </c>
      <c r="H2885" s="285" t="s">
        <v>10</v>
      </c>
      <c r="I2885">
        <v>2.8639999999999999</v>
      </c>
    </row>
    <row r="2886" spans="1:9">
      <c r="A2886" s="1">
        <v>40722</v>
      </c>
      <c r="B2886">
        <v>2.5000000000000001E-2</v>
      </c>
      <c r="C2886" s="285" t="s">
        <v>10</v>
      </c>
      <c r="D2886">
        <v>2.5000000000000001E-2</v>
      </c>
      <c r="F2886" s="1">
        <v>40721</v>
      </c>
      <c r="G2886">
        <v>2.931</v>
      </c>
      <c r="H2886" s="285" t="s">
        <v>10</v>
      </c>
      <c r="I2886">
        <v>2.931</v>
      </c>
    </row>
    <row r="2887" spans="1:9">
      <c r="A2887" s="1">
        <v>40723</v>
      </c>
      <c r="B2887">
        <v>2.5000000000000001E-2</v>
      </c>
      <c r="C2887" s="285" t="s">
        <v>10</v>
      </c>
      <c r="D2887">
        <v>2.5000000000000001E-2</v>
      </c>
      <c r="F2887" s="1">
        <v>40722</v>
      </c>
      <c r="G2887">
        <v>3.032</v>
      </c>
      <c r="H2887" s="285" t="s">
        <v>10</v>
      </c>
      <c r="I2887">
        <v>3.032</v>
      </c>
    </row>
    <row r="2888" spans="1:9">
      <c r="A2888" s="1">
        <v>40724</v>
      </c>
      <c r="B2888">
        <v>1.4999999999999999E-2</v>
      </c>
      <c r="C2888" s="285" t="s">
        <v>10</v>
      </c>
      <c r="D2888">
        <v>1.4999999999999999E-2</v>
      </c>
      <c r="F2888" s="1">
        <v>40723</v>
      </c>
      <c r="G2888">
        <v>3.113</v>
      </c>
      <c r="H2888" s="285" t="s">
        <v>10</v>
      </c>
      <c r="I2888">
        <v>3.113</v>
      </c>
    </row>
    <row r="2889" spans="1:9">
      <c r="A2889" s="1">
        <v>40725</v>
      </c>
      <c r="B2889">
        <v>1.7999999999999999E-2</v>
      </c>
      <c r="C2889" s="285" t="s">
        <v>10</v>
      </c>
      <c r="D2889">
        <v>1.7999999999999999E-2</v>
      </c>
      <c r="F2889" s="1">
        <v>40724</v>
      </c>
      <c r="G2889">
        <v>3.161</v>
      </c>
      <c r="H2889" s="285" t="s">
        <v>10</v>
      </c>
      <c r="I2889">
        <v>3.161</v>
      </c>
    </row>
    <row r="2890" spans="1:9">
      <c r="A2890" s="1">
        <v>40728</v>
      </c>
      <c r="B2890">
        <v>1.7999999999999999E-2</v>
      </c>
      <c r="C2890" s="285" t="s">
        <v>10</v>
      </c>
      <c r="D2890">
        <v>1.7999999999999999E-2</v>
      </c>
      <c r="F2890" s="1">
        <v>40725</v>
      </c>
      <c r="G2890">
        <v>3.1829999999999998</v>
      </c>
      <c r="H2890" s="285" t="s">
        <v>10</v>
      </c>
      <c r="I2890">
        <v>3.1829999999999998</v>
      </c>
    </row>
    <row r="2891" spans="1:9">
      <c r="A2891" s="1">
        <v>40729</v>
      </c>
      <c r="B2891">
        <v>0</v>
      </c>
      <c r="C2891" s="285" t="s">
        <v>10</v>
      </c>
      <c r="D2891">
        <v>0</v>
      </c>
      <c r="F2891" s="1">
        <v>40728</v>
      </c>
      <c r="G2891">
        <v>3.1829999999999998</v>
      </c>
      <c r="H2891" s="285" t="s">
        <v>10</v>
      </c>
      <c r="I2891">
        <v>3.1829999999999998</v>
      </c>
    </row>
    <row r="2892" spans="1:9">
      <c r="A2892" s="1">
        <v>40730</v>
      </c>
      <c r="B2892">
        <v>8.0000000000000002E-3</v>
      </c>
      <c r="C2892" s="285" t="s">
        <v>10</v>
      </c>
      <c r="D2892">
        <v>8.0000000000000002E-3</v>
      </c>
      <c r="F2892" s="1">
        <v>40729</v>
      </c>
      <c r="G2892">
        <v>3.1219999999999999</v>
      </c>
      <c r="H2892" s="285" t="s">
        <v>10</v>
      </c>
      <c r="I2892">
        <v>3.1219999999999999</v>
      </c>
    </row>
    <row r="2893" spans="1:9">
      <c r="A2893" s="1">
        <v>40731</v>
      </c>
      <c r="B2893">
        <v>2.3E-2</v>
      </c>
      <c r="C2893" s="285" t="s">
        <v>10</v>
      </c>
      <c r="D2893">
        <v>2.3E-2</v>
      </c>
      <c r="F2893" s="1">
        <v>40730</v>
      </c>
      <c r="G2893">
        <v>3.109</v>
      </c>
      <c r="H2893" s="285" t="s">
        <v>10</v>
      </c>
      <c r="I2893">
        <v>3.109</v>
      </c>
    </row>
    <row r="2894" spans="1:9">
      <c r="A2894" s="1">
        <v>40732</v>
      </c>
      <c r="B2894">
        <v>2.5000000000000001E-2</v>
      </c>
      <c r="C2894" s="285" t="s">
        <v>10</v>
      </c>
      <c r="D2894">
        <v>2.5000000000000001E-2</v>
      </c>
      <c r="F2894" s="1">
        <v>40731</v>
      </c>
      <c r="G2894">
        <v>3.1390000000000002</v>
      </c>
      <c r="H2894" s="285" t="s">
        <v>10</v>
      </c>
      <c r="I2894">
        <v>3.1390000000000002</v>
      </c>
    </row>
    <row r="2895" spans="1:9">
      <c r="A2895" s="1">
        <v>40735</v>
      </c>
      <c r="B2895">
        <v>1.4999999999999999E-2</v>
      </c>
      <c r="C2895" s="285" t="s">
        <v>10</v>
      </c>
      <c r="D2895">
        <v>1.4999999999999999E-2</v>
      </c>
      <c r="F2895" s="1">
        <v>40732</v>
      </c>
      <c r="G2895">
        <v>3.028</v>
      </c>
      <c r="H2895" s="285" t="s">
        <v>10</v>
      </c>
      <c r="I2895">
        <v>3.028</v>
      </c>
    </row>
    <row r="2896" spans="1:9">
      <c r="A2896" s="1">
        <v>40736</v>
      </c>
      <c r="B2896">
        <v>2.3E-2</v>
      </c>
      <c r="C2896" s="285" t="s">
        <v>10</v>
      </c>
      <c r="D2896">
        <v>2.3E-2</v>
      </c>
      <c r="F2896" s="1">
        <v>40735</v>
      </c>
      <c r="G2896">
        <v>2.92</v>
      </c>
      <c r="H2896" s="285" t="s">
        <v>10</v>
      </c>
      <c r="I2896">
        <v>2.92</v>
      </c>
    </row>
    <row r="2897" spans="1:9">
      <c r="A2897" s="1">
        <v>40737</v>
      </c>
      <c r="B2897">
        <v>0</v>
      </c>
      <c r="C2897" s="285" t="s">
        <v>10</v>
      </c>
      <c r="D2897">
        <v>0</v>
      </c>
      <c r="F2897" s="1">
        <v>40736</v>
      </c>
      <c r="G2897">
        <v>2.8780000000000001</v>
      </c>
      <c r="H2897" s="285" t="s">
        <v>10</v>
      </c>
      <c r="I2897">
        <v>2.8780000000000001</v>
      </c>
    </row>
    <row r="2898" spans="1:9">
      <c r="A2898" s="1">
        <v>40738</v>
      </c>
      <c r="B2898">
        <v>8.0000000000000002E-3</v>
      </c>
      <c r="C2898" s="285" t="s">
        <v>10</v>
      </c>
      <c r="D2898">
        <v>8.0000000000000002E-3</v>
      </c>
      <c r="F2898" s="1">
        <v>40737</v>
      </c>
      <c r="G2898">
        <v>2.883</v>
      </c>
      <c r="H2898" s="285" t="s">
        <v>10</v>
      </c>
      <c r="I2898">
        <v>2.883</v>
      </c>
    </row>
    <row r="2899" spans="1:9">
      <c r="A2899" s="1">
        <v>40739</v>
      </c>
      <c r="B2899">
        <v>8.0000000000000002E-3</v>
      </c>
      <c r="C2899" s="285" t="s">
        <v>10</v>
      </c>
      <c r="D2899">
        <v>8.0000000000000002E-3</v>
      </c>
      <c r="F2899" s="1">
        <v>40738</v>
      </c>
      <c r="G2899">
        <v>2.9539999999999997</v>
      </c>
      <c r="H2899" s="285" t="s">
        <v>10</v>
      </c>
      <c r="I2899">
        <v>2.9539999999999997</v>
      </c>
    </row>
    <row r="2900" spans="1:9">
      <c r="A2900" s="1">
        <v>40742</v>
      </c>
      <c r="B2900">
        <v>8.0000000000000002E-3</v>
      </c>
      <c r="C2900" s="285" t="s">
        <v>10</v>
      </c>
      <c r="D2900">
        <v>8.0000000000000002E-3</v>
      </c>
      <c r="F2900" s="1">
        <v>40739</v>
      </c>
      <c r="G2900">
        <v>2.907</v>
      </c>
      <c r="H2900" s="285" t="s">
        <v>10</v>
      </c>
      <c r="I2900">
        <v>2.907</v>
      </c>
    </row>
    <row r="2901" spans="1:9">
      <c r="A2901" s="1">
        <v>40743</v>
      </c>
      <c r="B2901">
        <v>1.7999999999999999E-2</v>
      </c>
      <c r="C2901" s="285" t="s">
        <v>10</v>
      </c>
      <c r="D2901">
        <v>1.7999999999999999E-2</v>
      </c>
      <c r="F2901" s="1">
        <v>40742</v>
      </c>
      <c r="G2901">
        <v>2.9290000000000003</v>
      </c>
      <c r="H2901" s="285" t="s">
        <v>10</v>
      </c>
      <c r="I2901">
        <v>2.9290000000000003</v>
      </c>
    </row>
    <row r="2902" spans="1:9">
      <c r="A2902" s="1">
        <v>40744</v>
      </c>
      <c r="B2902">
        <v>1.7999999999999999E-2</v>
      </c>
      <c r="C2902" s="285" t="s">
        <v>10</v>
      </c>
      <c r="D2902">
        <v>1.7999999999999999E-2</v>
      </c>
      <c r="F2902" s="1">
        <v>40743</v>
      </c>
      <c r="G2902">
        <v>2.8810000000000002</v>
      </c>
      <c r="H2902" s="285" t="s">
        <v>10</v>
      </c>
      <c r="I2902">
        <v>2.8810000000000002</v>
      </c>
    </row>
    <row r="2903" spans="1:9">
      <c r="A2903" s="1">
        <v>40745</v>
      </c>
      <c r="B2903">
        <v>3.7999999999999999E-2</v>
      </c>
      <c r="C2903" s="285" t="s">
        <v>10</v>
      </c>
      <c r="D2903">
        <v>3.7999999999999999E-2</v>
      </c>
      <c r="F2903" s="1">
        <v>40744</v>
      </c>
      <c r="G2903">
        <v>2.9279999999999999</v>
      </c>
      <c r="H2903" s="285" t="s">
        <v>10</v>
      </c>
      <c r="I2903">
        <v>2.9279999999999999</v>
      </c>
    </row>
    <row r="2904" spans="1:9">
      <c r="A2904" s="1">
        <v>40746</v>
      </c>
      <c r="B2904">
        <v>3.3000000000000002E-2</v>
      </c>
      <c r="C2904" s="285" t="s">
        <v>10</v>
      </c>
      <c r="D2904">
        <v>3.3000000000000002E-2</v>
      </c>
      <c r="F2904" s="1">
        <v>40745</v>
      </c>
      <c r="G2904">
        <v>3.0150000000000001</v>
      </c>
      <c r="H2904" s="285" t="s">
        <v>10</v>
      </c>
      <c r="I2904">
        <v>3.0150000000000001</v>
      </c>
    </row>
    <row r="2905" spans="1:9">
      <c r="A2905" s="1">
        <v>40749</v>
      </c>
      <c r="B2905">
        <v>3.5000000000000003E-2</v>
      </c>
      <c r="C2905" s="285" t="s">
        <v>10</v>
      </c>
      <c r="D2905">
        <v>3.5000000000000003E-2</v>
      </c>
      <c r="F2905" s="1">
        <v>40746</v>
      </c>
      <c r="G2905">
        <v>2.9630000000000001</v>
      </c>
      <c r="H2905" s="285" t="s">
        <v>10</v>
      </c>
      <c r="I2905">
        <v>2.9630000000000001</v>
      </c>
    </row>
    <row r="2906" spans="1:9">
      <c r="A2906" s="1">
        <v>40750</v>
      </c>
      <c r="B2906">
        <v>6.9000000000000006E-2</v>
      </c>
      <c r="C2906" s="285" t="s">
        <v>10</v>
      </c>
      <c r="D2906">
        <v>6.9000000000000006E-2</v>
      </c>
      <c r="F2906" s="1">
        <v>40749</v>
      </c>
      <c r="G2906">
        <v>3.0019999999999998</v>
      </c>
      <c r="H2906" s="285" t="s">
        <v>10</v>
      </c>
      <c r="I2906">
        <v>3.0019999999999998</v>
      </c>
    </row>
    <row r="2907" spans="1:9">
      <c r="A2907" s="1">
        <v>40751</v>
      </c>
      <c r="B2907">
        <v>7.9000000000000001E-2</v>
      </c>
      <c r="C2907" s="285" t="s">
        <v>10</v>
      </c>
      <c r="D2907">
        <v>7.9000000000000001E-2</v>
      </c>
      <c r="F2907" s="1">
        <v>40750</v>
      </c>
      <c r="G2907">
        <v>2.9539999999999997</v>
      </c>
      <c r="H2907" s="285" t="s">
        <v>10</v>
      </c>
      <c r="I2907">
        <v>2.9539999999999997</v>
      </c>
    </row>
    <row r="2908" spans="1:9">
      <c r="A2908" s="1">
        <v>40752</v>
      </c>
      <c r="B2908">
        <v>7.3999999999999996E-2</v>
      </c>
      <c r="C2908" s="285" t="s">
        <v>10</v>
      </c>
      <c r="D2908">
        <v>7.3999999999999996E-2</v>
      </c>
      <c r="F2908" s="1">
        <v>40751</v>
      </c>
      <c r="G2908">
        <v>2.9809999999999999</v>
      </c>
      <c r="H2908" s="285" t="s">
        <v>10</v>
      </c>
      <c r="I2908">
        <v>2.9809999999999999</v>
      </c>
    </row>
    <row r="2909" spans="1:9">
      <c r="A2909" s="1">
        <v>40753</v>
      </c>
      <c r="B2909">
        <v>9.4E-2</v>
      </c>
      <c r="C2909" s="285" t="s">
        <v>10</v>
      </c>
      <c r="D2909">
        <v>9.4E-2</v>
      </c>
      <c r="F2909" s="1">
        <v>40752</v>
      </c>
      <c r="G2909">
        <v>2.9459999999999997</v>
      </c>
      <c r="H2909" s="285" t="s">
        <v>10</v>
      </c>
      <c r="I2909">
        <v>2.9459999999999997</v>
      </c>
    </row>
    <row r="2910" spans="1:9">
      <c r="A2910" s="1">
        <v>40756</v>
      </c>
      <c r="B2910">
        <v>7.5999999999999998E-2</v>
      </c>
      <c r="C2910" s="285" t="s">
        <v>10</v>
      </c>
      <c r="D2910">
        <v>7.5999999999999998E-2</v>
      </c>
      <c r="F2910" s="1">
        <v>40753</v>
      </c>
      <c r="G2910">
        <v>2.7970000000000002</v>
      </c>
      <c r="H2910" s="285" t="s">
        <v>10</v>
      </c>
      <c r="I2910">
        <v>2.7970000000000002</v>
      </c>
    </row>
    <row r="2911" spans="1:9">
      <c r="A2911" s="1">
        <v>40757</v>
      </c>
      <c r="B2911">
        <v>5.8000000000000003E-2</v>
      </c>
      <c r="C2911" s="285" t="s">
        <v>10</v>
      </c>
      <c r="D2911">
        <v>5.8000000000000003E-2</v>
      </c>
      <c r="F2911" s="1">
        <v>40756</v>
      </c>
      <c r="G2911">
        <v>2.7450000000000001</v>
      </c>
      <c r="H2911" s="285" t="s">
        <v>10</v>
      </c>
      <c r="I2911">
        <v>2.7450000000000001</v>
      </c>
    </row>
    <row r="2912" spans="1:9">
      <c r="A2912" s="1">
        <v>40758</v>
      </c>
      <c r="B2912">
        <v>1.2999999999999999E-2</v>
      </c>
      <c r="C2912" s="285" t="s">
        <v>10</v>
      </c>
      <c r="D2912">
        <v>1.2999999999999999E-2</v>
      </c>
      <c r="F2912" s="1">
        <v>40757</v>
      </c>
      <c r="G2912">
        <v>2.6120000000000001</v>
      </c>
      <c r="H2912" s="285" t="s">
        <v>10</v>
      </c>
      <c r="I2912">
        <v>2.6120000000000001</v>
      </c>
    </row>
    <row r="2913" spans="1:9">
      <c r="A2913" s="1">
        <v>40759</v>
      </c>
      <c r="B2913">
        <v>8.0000000000000002E-3</v>
      </c>
      <c r="C2913" s="285" t="s">
        <v>10</v>
      </c>
      <c r="D2913">
        <v>8.0000000000000002E-3</v>
      </c>
      <c r="F2913" s="1">
        <v>40758</v>
      </c>
      <c r="G2913">
        <v>2.621</v>
      </c>
      <c r="H2913" s="285" t="s">
        <v>10</v>
      </c>
      <c r="I2913">
        <v>2.621</v>
      </c>
    </row>
    <row r="2914" spans="1:9">
      <c r="A2914" s="1">
        <v>40760</v>
      </c>
      <c r="B2914">
        <v>8.0000000000000002E-3</v>
      </c>
      <c r="C2914" s="285" t="s">
        <v>10</v>
      </c>
      <c r="D2914">
        <v>8.0000000000000002E-3</v>
      </c>
      <c r="F2914" s="1">
        <v>40759</v>
      </c>
      <c r="G2914">
        <v>2.4039999999999999</v>
      </c>
      <c r="H2914" s="285" t="s">
        <v>10</v>
      </c>
      <c r="I2914">
        <v>2.4039999999999999</v>
      </c>
    </row>
    <row r="2915" spans="1:9">
      <c r="A2915" s="1">
        <v>40763</v>
      </c>
      <c r="B2915">
        <v>2.3E-2</v>
      </c>
      <c r="C2915" s="285" t="s">
        <v>10</v>
      </c>
      <c r="D2915">
        <v>2.3E-2</v>
      </c>
      <c r="F2915" s="1">
        <v>40760</v>
      </c>
      <c r="G2915">
        <v>2.56</v>
      </c>
      <c r="H2915" s="285" t="s">
        <v>10</v>
      </c>
      <c r="I2915">
        <v>2.56</v>
      </c>
    </row>
    <row r="2916" spans="1:9">
      <c r="A2916" s="1">
        <v>40764</v>
      </c>
      <c r="B2916">
        <v>2.8000000000000001E-2</v>
      </c>
      <c r="C2916" s="285" t="s">
        <v>10</v>
      </c>
      <c r="D2916">
        <v>2.8000000000000001E-2</v>
      </c>
      <c r="F2916" s="1">
        <v>40763</v>
      </c>
      <c r="G2916">
        <v>2.319</v>
      </c>
      <c r="H2916" s="285" t="s">
        <v>10</v>
      </c>
      <c r="I2916">
        <v>2.319</v>
      </c>
    </row>
    <row r="2917" spans="1:9">
      <c r="A2917" s="1">
        <v>40765</v>
      </c>
      <c r="B2917">
        <v>1.2999999999999999E-2</v>
      </c>
      <c r="C2917" s="285" t="s">
        <v>10</v>
      </c>
      <c r="D2917">
        <v>1.2999999999999999E-2</v>
      </c>
      <c r="F2917" s="1">
        <v>40764</v>
      </c>
      <c r="G2917">
        <v>2.25</v>
      </c>
      <c r="H2917" s="285" t="s">
        <v>10</v>
      </c>
      <c r="I2917">
        <v>2.25</v>
      </c>
    </row>
    <row r="2918" spans="1:9">
      <c r="A2918" s="1">
        <v>40766</v>
      </c>
      <c r="B2918">
        <v>1.2999999999999999E-2</v>
      </c>
      <c r="C2918" s="285" t="s">
        <v>10</v>
      </c>
      <c r="D2918">
        <v>1.2999999999999999E-2</v>
      </c>
      <c r="F2918" s="1">
        <v>40765</v>
      </c>
      <c r="G2918">
        <v>2.1070000000000002</v>
      </c>
      <c r="H2918" s="285" t="s">
        <v>10</v>
      </c>
      <c r="I2918">
        <v>2.1070000000000002</v>
      </c>
    </row>
    <row r="2919" spans="1:9">
      <c r="A2919" s="1">
        <v>40767</v>
      </c>
      <c r="B2919">
        <v>1.2999999999999999E-2</v>
      </c>
      <c r="C2919" s="285" t="s">
        <v>10</v>
      </c>
      <c r="D2919">
        <v>1.2999999999999999E-2</v>
      </c>
      <c r="F2919" s="1">
        <v>40766</v>
      </c>
      <c r="G2919">
        <v>2.34</v>
      </c>
      <c r="H2919" s="285" t="s">
        <v>10</v>
      </c>
      <c r="I2919">
        <v>2.34</v>
      </c>
    </row>
    <row r="2920" spans="1:9">
      <c r="A2920" s="1">
        <v>40770</v>
      </c>
      <c r="B2920">
        <v>3.0000000000000001E-3</v>
      </c>
      <c r="C2920" s="285" t="s">
        <v>10</v>
      </c>
      <c r="D2920">
        <v>3.0000000000000001E-3</v>
      </c>
      <c r="F2920" s="1">
        <v>40767</v>
      </c>
      <c r="G2920">
        <v>2.2560000000000002</v>
      </c>
      <c r="H2920" s="285" t="s">
        <v>10</v>
      </c>
      <c r="I2920">
        <v>2.2560000000000002</v>
      </c>
    </row>
    <row r="2921" spans="1:9">
      <c r="A2921" s="1">
        <v>40771</v>
      </c>
      <c r="B2921">
        <v>8.0000000000000002E-3</v>
      </c>
      <c r="C2921" s="285" t="s">
        <v>10</v>
      </c>
      <c r="D2921">
        <v>8.0000000000000002E-3</v>
      </c>
      <c r="F2921" s="1">
        <v>40770</v>
      </c>
      <c r="G2921">
        <v>2.306</v>
      </c>
      <c r="H2921" s="285" t="s">
        <v>10</v>
      </c>
      <c r="I2921">
        <v>2.306</v>
      </c>
    </row>
    <row r="2922" spans="1:9">
      <c r="A2922" s="1">
        <v>40772</v>
      </c>
      <c r="B2922">
        <v>8.0000000000000002E-3</v>
      </c>
      <c r="C2922" s="285" t="s">
        <v>10</v>
      </c>
      <c r="D2922">
        <v>8.0000000000000002E-3</v>
      </c>
      <c r="F2922" s="1">
        <v>40771</v>
      </c>
      <c r="G2922">
        <v>2.2200000000000002</v>
      </c>
      <c r="H2922" s="285" t="s">
        <v>10</v>
      </c>
      <c r="I2922">
        <v>2.2200000000000002</v>
      </c>
    </row>
    <row r="2923" spans="1:9">
      <c r="A2923" s="1">
        <v>40773</v>
      </c>
      <c r="B2923">
        <v>3.0000000000000001E-3</v>
      </c>
      <c r="C2923" s="285" t="s">
        <v>10</v>
      </c>
      <c r="D2923">
        <v>3.0000000000000001E-3</v>
      </c>
      <c r="F2923" s="1">
        <v>40772</v>
      </c>
      <c r="G2923">
        <v>2.1659999999999999</v>
      </c>
      <c r="H2923" s="285" t="s">
        <v>10</v>
      </c>
      <c r="I2923">
        <v>2.1659999999999999</v>
      </c>
    </row>
    <row r="2924" spans="1:9">
      <c r="A2924" s="1">
        <v>40774</v>
      </c>
      <c r="B2924">
        <v>3.0000000000000001E-3</v>
      </c>
      <c r="C2924" s="285" t="s">
        <v>10</v>
      </c>
      <c r="D2924">
        <v>3.0000000000000001E-3</v>
      </c>
      <c r="F2924" s="1">
        <v>40773</v>
      </c>
      <c r="G2924">
        <v>2.0630000000000002</v>
      </c>
      <c r="H2924" s="285" t="s">
        <v>10</v>
      </c>
      <c r="I2924">
        <v>2.0630000000000002</v>
      </c>
    </row>
    <row r="2925" spans="1:9">
      <c r="A2925" s="1">
        <v>40777</v>
      </c>
      <c r="B2925">
        <v>-3.0000000000000001E-3</v>
      </c>
      <c r="C2925" s="285" t="s">
        <v>10</v>
      </c>
      <c r="D2925">
        <v>-3.0000000000000001E-3</v>
      </c>
      <c r="F2925" s="1">
        <v>40774</v>
      </c>
      <c r="G2925">
        <v>2.0640000000000001</v>
      </c>
      <c r="H2925" s="285" t="s">
        <v>10</v>
      </c>
      <c r="I2925">
        <v>2.0640000000000001</v>
      </c>
    </row>
    <row r="2926" spans="1:9">
      <c r="A2926" s="1">
        <v>40778</v>
      </c>
      <c r="B2926">
        <v>8.0000000000000002E-3</v>
      </c>
      <c r="C2926" s="285" t="s">
        <v>10</v>
      </c>
      <c r="D2926">
        <v>8.0000000000000002E-3</v>
      </c>
      <c r="F2926" s="1">
        <v>40777</v>
      </c>
      <c r="G2926">
        <v>2.1070000000000002</v>
      </c>
      <c r="H2926" s="285" t="s">
        <v>10</v>
      </c>
      <c r="I2926">
        <v>2.1070000000000002</v>
      </c>
    </row>
    <row r="2927" spans="1:9">
      <c r="A2927" s="1">
        <v>40779</v>
      </c>
      <c r="B2927">
        <v>-8.0000000000000002E-3</v>
      </c>
      <c r="C2927" s="285" t="s">
        <v>10</v>
      </c>
      <c r="D2927">
        <v>-8.0000000000000002E-3</v>
      </c>
      <c r="F2927" s="1">
        <v>40778</v>
      </c>
      <c r="G2927">
        <v>2.1539999999999999</v>
      </c>
      <c r="H2927" s="285" t="s">
        <v>10</v>
      </c>
      <c r="I2927">
        <v>2.1539999999999999</v>
      </c>
    </row>
    <row r="2928" spans="1:9">
      <c r="A2928" s="1">
        <v>40780</v>
      </c>
      <c r="B2928">
        <v>-3.0000000000000001E-3</v>
      </c>
      <c r="C2928" s="285" t="s">
        <v>10</v>
      </c>
      <c r="D2928">
        <v>-3.0000000000000001E-3</v>
      </c>
      <c r="F2928" s="1">
        <v>40779</v>
      </c>
      <c r="G2928">
        <v>2.2999999999999998</v>
      </c>
      <c r="H2928" s="285" t="s">
        <v>10</v>
      </c>
      <c r="I2928">
        <v>2.2999999999999998</v>
      </c>
    </row>
    <row r="2929" spans="1:9">
      <c r="A2929" s="1">
        <v>40781</v>
      </c>
      <c r="B2929">
        <v>-3.0000000000000001E-3</v>
      </c>
      <c r="C2929" s="285" t="s">
        <v>10</v>
      </c>
      <c r="D2929">
        <v>-3.0000000000000001E-3</v>
      </c>
      <c r="F2929" s="1">
        <v>40780</v>
      </c>
      <c r="G2929">
        <v>2.23</v>
      </c>
      <c r="H2929" s="285" t="s">
        <v>10</v>
      </c>
      <c r="I2929">
        <v>2.23</v>
      </c>
    </row>
    <row r="2930" spans="1:9">
      <c r="A2930" s="1">
        <v>40784</v>
      </c>
      <c r="B2930">
        <v>3.0000000000000001E-3</v>
      </c>
      <c r="C2930" s="285" t="s">
        <v>10</v>
      </c>
      <c r="D2930">
        <v>3.0000000000000001E-3</v>
      </c>
      <c r="F2930" s="1">
        <v>40781</v>
      </c>
      <c r="G2930">
        <v>2.1909999999999998</v>
      </c>
      <c r="H2930" s="285" t="s">
        <v>10</v>
      </c>
      <c r="I2930">
        <v>2.1909999999999998</v>
      </c>
    </row>
    <row r="2931" spans="1:9">
      <c r="A2931" s="1">
        <v>40785</v>
      </c>
      <c r="B2931">
        <v>8.0000000000000002E-3</v>
      </c>
      <c r="C2931" s="285" t="s">
        <v>10</v>
      </c>
      <c r="D2931">
        <v>8.0000000000000002E-3</v>
      </c>
      <c r="F2931" s="1">
        <v>40784</v>
      </c>
      <c r="G2931">
        <v>2.2570000000000001</v>
      </c>
      <c r="H2931" s="285" t="s">
        <v>10</v>
      </c>
      <c r="I2931">
        <v>2.2570000000000001</v>
      </c>
    </row>
    <row r="2932" spans="1:9">
      <c r="A2932" s="1">
        <v>40786</v>
      </c>
      <c r="B2932">
        <v>1.2999999999999999E-2</v>
      </c>
      <c r="C2932" s="285" t="s">
        <v>10</v>
      </c>
      <c r="D2932">
        <v>1.2999999999999999E-2</v>
      </c>
      <c r="F2932" s="1">
        <v>40785</v>
      </c>
      <c r="G2932">
        <v>2.1779999999999999</v>
      </c>
      <c r="H2932" s="285" t="s">
        <v>10</v>
      </c>
      <c r="I2932">
        <v>2.1779999999999999</v>
      </c>
    </row>
    <row r="2933" spans="1:9">
      <c r="A2933" s="1">
        <v>40787</v>
      </c>
      <c r="B2933">
        <v>1.2999999999999999E-2</v>
      </c>
      <c r="C2933" s="285" t="s">
        <v>10</v>
      </c>
      <c r="D2933">
        <v>1.2999999999999999E-2</v>
      </c>
      <c r="F2933" s="1">
        <v>40786</v>
      </c>
      <c r="G2933">
        <v>2.2240000000000002</v>
      </c>
      <c r="H2933" s="285" t="s">
        <v>10</v>
      </c>
      <c r="I2933">
        <v>2.2240000000000002</v>
      </c>
    </row>
    <row r="2934" spans="1:9">
      <c r="A2934" s="1">
        <v>40788</v>
      </c>
      <c r="B2934">
        <v>1.7999999999999999E-2</v>
      </c>
      <c r="C2934" s="285" t="s">
        <v>10</v>
      </c>
      <c r="D2934">
        <v>1.7999999999999999E-2</v>
      </c>
      <c r="F2934" s="1">
        <v>40787</v>
      </c>
      <c r="G2934">
        <v>2.1310000000000002</v>
      </c>
      <c r="H2934" s="285" t="s">
        <v>10</v>
      </c>
      <c r="I2934">
        <v>2.1310000000000002</v>
      </c>
    </row>
    <row r="2935" spans="1:9">
      <c r="A2935" s="1">
        <v>40791</v>
      </c>
      <c r="B2935">
        <v>1.7999999999999999E-2</v>
      </c>
      <c r="C2935" s="285" t="s">
        <v>10</v>
      </c>
      <c r="D2935">
        <v>1.7999999999999999E-2</v>
      </c>
      <c r="F2935" s="1">
        <v>40788</v>
      </c>
      <c r="G2935">
        <v>1.9889999999999999</v>
      </c>
      <c r="H2935" s="285" t="s">
        <v>10</v>
      </c>
      <c r="I2935">
        <v>1.9889999999999999</v>
      </c>
    </row>
    <row r="2936" spans="1:9">
      <c r="A2936" s="1">
        <v>40792</v>
      </c>
      <c r="B2936">
        <v>0.02</v>
      </c>
      <c r="C2936" s="285" t="s">
        <v>10</v>
      </c>
      <c r="D2936">
        <v>0.02</v>
      </c>
      <c r="F2936" s="1">
        <v>40791</v>
      </c>
      <c r="G2936">
        <v>1.9889999999999999</v>
      </c>
      <c r="H2936" s="285" t="s">
        <v>10</v>
      </c>
      <c r="I2936">
        <v>1.9889999999999999</v>
      </c>
    </row>
    <row r="2937" spans="1:9">
      <c r="A2937" s="1">
        <v>40793</v>
      </c>
      <c r="B2937">
        <v>0.02</v>
      </c>
      <c r="C2937" s="285" t="s">
        <v>10</v>
      </c>
      <c r="D2937">
        <v>0.02</v>
      </c>
      <c r="F2937" s="1">
        <v>40792</v>
      </c>
      <c r="G2937">
        <v>1.9849999999999999</v>
      </c>
      <c r="H2937" s="285" t="s">
        <v>10</v>
      </c>
      <c r="I2937">
        <v>1.9849999999999999</v>
      </c>
    </row>
    <row r="2938" spans="1:9">
      <c r="A2938" s="1">
        <v>40794</v>
      </c>
      <c r="B2938">
        <v>1.2999999999999999E-2</v>
      </c>
      <c r="C2938" s="285" t="s">
        <v>10</v>
      </c>
      <c r="D2938">
        <v>1.2999999999999999E-2</v>
      </c>
      <c r="F2938" s="1">
        <v>40793</v>
      </c>
      <c r="G2938">
        <v>2.044</v>
      </c>
      <c r="H2938" s="285" t="s">
        <v>10</v>
      </c>
      <c r="I2938">
        <v>2.044</v>
      </c>
    </row>
    <row r="2939" spans="1:9">
      <c r="A2939" s="1">
        <v>40795</v>
      </c>
      <c r="B2939">
        <v>8.0000000000000002E-3</v>
      </c>
      <c r="C2939" s="285" t="s">
        <v>10</v>
      </c>
      <c r="D2939">
        <v>8.0000000000000002E-3</v>
      </c>
      <c r="F2939" s="1">
        <v>40794</v>
      </c>
      <c r="G2939">
        <v>1.98</v>
      </c>
      <c r="H2939" s="285" t="s">
        <v>10</v>
      </c>
      <c r="I2939">
        <v>1.98</v>
      </c>
    </row>
    <row r="2940" spans="1:9">
      <c r="A2940" s="1">
        <v>40798</v>
      </c>
      <c r="B2940">
        <v>8.0000000000000002E-3</v>
      </c>
      <c r="C2940" s="285" t="s">
        <v>10</v>
      </c>
      <c r="D2940">
        <v>8.0000000000000002E-3</v>
      </c>
      <c r="F2940" s="1">
        <v>40795</v>
      </c>
      <c r="G2940">
        <v>1.92</v>
      </c>
      <c r="H2940" s="285" t="s">
        <v>10</v>
      </c>
      <c r="I2940">
        <v>1.92</v>
      </c>
    </row>
    <row r="2941" spans="1:9">
      <c r="A2941" s="1">
        <v>40799</v>
      </c>
      <c r="B2941">
        <v>3.0000000000000001E-3</v>
      </c>
      <c r="C2941" s="285" t="s">
        <v>10</v>
      </c>
      <c r="D2941">
        <v>3.0000000000000001E-3</v>
      </c>
      <c r="F2941" s="1">
        <v>40798</v>
      </c>
      <c r="G2941">
        <v>1.948</v>
      </c>
      <c r="H2941" s="285" t="s">
        <v>10</v>
      </c>
      <c r="I2941">
        <v>1.948</v>
      </c>
    </row>
    <row r="2942" spans="1:9">
      <c r="A2942" s="1">
        <v>40800</v>
      </c>
      <c r="B2942">
        <v>3.0000000000000001E-3</v>
      </c>
      <c r="C2942" s="285" t="s">
        <v>10</v>
      </c>
      <c r="D2942">
        <v>3.0000000000000001E-3</v>
      </c>
      <c r="F2942" s="1">
        <v>40799</v>
      </c>
      <c r="G2942">
        <v>1.992</v>
      </c>
      <c r="H2942" s="285" t="s">
        <v>10</v>
      </c>
      <c r="I2942">
        <v>1.992</v>
      </c>
    </row>
    <row r="2943" spans="1:9">
      <c r="A2943" s="1">
        <v>40801</v>
      </c>
      <c r="B2943">
        <v>3.0000000000000001E-3</v>
      </c>
      <c r="C2943" s="285" t="s">
        <v>10</v>
      </c>
      <c r="D2943">
        <v>3.0000000000000001E-3</v>
      </c>
      <c r="F2943" s="1">
        <v>40800</v>
      </c>
      <c r="G2943">
        <v>1.9849999999999999</v>
      </c>
      <c r="H2943" s="285" t="s">
        <v>10</v>
      </c>
      <c r="I2943">
        <v>1.9849999999999999</v>
      </c>
    </row>
    <row r="2944" spans="1:9">
      <c r="A2944" s="1">
        <v>40802</v>
      </c>
      <c r="B2944">
        <v>3.0000000000000001E-3</v>
      </c>
      <c r="C2944" s="285" t="s">
        <v>10</v>
      </c>
      <c r="D2944">
        <v>3.0000000000000001E-3</v>
      </c>
      <c r="F2944" s="1">
        <v>40801</v>
      </c>
      <c r="G2944">
        <v>2.0830000000000002</v>
      </c>
      <c r="H2944" s="285" t="s">
        <v>10</v>
      </c>
      <c r="I2944">
        <v>2.0830000000000002</v>
      </c>
    </row>
    <row r="2945" spans="1:9">
      <c r="A2945" s="1">
        <v>40805</v>
      </c>
      <c r="B2945">
        <v>3.0000000000000001E-3</v>
      </c>
      <c r="C2945" s="285" t="s">
        <v>10</v>
      </c>
      <c r="D2945">
        <v>3.0000000000000001E-3</v>
      </c>
      <c r="F2945" s="1">
        <v>40802</v>
      </c>
      <c r="G2945">
        <v>2.0489999999999999</v>
      </c>
      <c r="H2945" s="285" t="s">
        <v>10</v>
      </c>
      <c r="I2945">
        <v>2.0489999999999999</v>
      </c>
    </row>
    <row r="2946" spans="1:9">
      <c r="A2946" s="1">
        <v>40806</v>
      </c>
      <c r="B2946">
        <v>8.0000000000000002E-3</v>
      </c>
      <c r="C2946" s="285" t="s">
        <v>10</v>
      </c>
      <c r="D2946">
        <v>8.0000000000000002E-3</v>
      </c>
      <c r="F2946" s="1">
        <v>40805</v>
      </c>
      <c r="G2946">
        <v>1.9510000000000001</v>
      </c>
      <c r="H2946" s="285" t="s">
        <v>10</v>
      </c>
      <c r="I2946">
        <v>1.9510000000000001</v>
      </c>
    </row>
    <row r="2947" spans="1:9">
      <c r="A2947" s="1">
        <v>40807</v>
      </c>
      <c r="B2947">
        <v>8.0000000000000002E-3</v>
      </c>
      <c r="C2947" s="285" t="s">
        <v>10</v>
      </c>
      <c r="D2947">
        <v>8.0000000000000002E-3</v>
      </c>
      <c r="F2947" s="1">
        <v>40806</v>
      </c>
      <c r="G2947">
        <v>1.9390000000000001</v>
      </c>
      <c r="H2947" s="285" t="s">
        <v>10</v>
      </c>
      <c r="I2947">
        <v>1.9390000000000001</v>
      </c>
    </row>
    <row r="2948" spans="1:9">
      <c r="A2948" s="1">
        <v>40808</v>
      </c>
      <c r="B2948">
        <v>3.0000000000000001E-3</v>
      </c>
      <c r="C2948" s="285" t="s">
        <v>10</v>
      </c>
      <c r="D2948">
        <v>3.0000000000000001E-3</v>
      </c>
      <c r="F2948" s="1">
        <v>40807</v>
      </c>
      <c r="G2948">
        <v>1.8580000000000001</v>
      </c>
      <c r="H2948" s="285" t="s">
        <v>10</v>
      </c>
      <c r="I2948">
        <v>1.8580000000000001</v>
      </c>
    </row>
    <row r="2949" spans="1:9">
      <c r="A2949" s="1">
        <v>40809</v>
      </c>
      <c r="B2949">
        <v>-3.0000000000000001E-3</v>
      </c>
      <c r="C2949" s="285" t="s">
        <v>10</v>
      </c>
      <c r="D2949">
        <v>-3.0000000000000001E-3</v>
      </c>
      <c r="F2949" s="1">
        <v>40808</v>
      </c>
      <c r="G2949">
        <v>1.7189999999999999</v>
      </c>
      <c r="H2949" s="285" t="s">
        <v>10</v>
      </c>
      <c r="I2949">
        <v>1.7189999999999999</v>
      </c>
    </row>
    <row r="2950" spans="1:9">
      <c r="A2950" s="1">
        <v>40812</v>
      </c>
      <c r="B2950">
        <v>3.0000000000000001E-3</v>
      </c>
      <c r="C2950" s="285" t="s">
        <v>10</v>
      </c>
      <c r="D2950">
        <v>3.0000000000000001E-3</v>
      </c>
      <c r="F2950" s="1">
        <v>40809</v>
      </c>
      <c r="G2950">
        <v>1.8340000000000001</v>
      </c>
      <c r="H2950" s="285" t="s">
        <v>10</v>
      </c>
      <c r="I2950">
        <v>1.8340000000000001</v>
      </c>
    </row>
    <row r="2951" spans="1:9">
      <c r="A2951" s="1">
        <v>40813</v>
      </c>
      <c r="B2951">
        <v>1.2999999999999999E-2</v>
      </c>
      <c r="C2951" s="285" t="s">
        <v>10</v>
      </c>
      <c r="D2951">
        <v>1.2999999999999999E-2</v>
      </c>
      <c r="F2951" s="1">
        <v>40812</v>
      </c>
      <c r="G2951">
        <v>1.901</v>
      </c>
      <c r="H2951" s="285" t="s">
        <v>10</v>
      </c>
      <c r="I2951">
        <v>1.901</v>
      </c>
    </row>
    <row r="2952" spans="1:9">
      <c r="A2952" s="1">
        <v>40814</v>
      </c>
      <c r="B2952">
        <v>8.0000000000000002E-3</v>
      </c>
      <c r="C2952" s="285" t="s">
        <v>10</v>
      </c>
      <c r="D2952">
        <v>8.0000000000000002E-3</v>
      </c>
      <c r="F2952" s="1">
        <v>40813</v>
      </c>
      <c r="G2952">
        <v>1.972</v>
      </c>
      <c r="H2952" s="285" t="s">
        <v>10</v>
      </c>
      <c r="I2952">
        <v>1.972</v>
      </c>
    </row>
    <row r="2953" spans="1:9">
      <c r="A2953" s="1">
        <v>40815</v>
      </c>
      <c r="B2953">
        <v>1.2999999999999999E-2</v>
      </c>
      <c r="C2953" s="285" t="s">
        <v>10</v>
      </c>
      <c r="D2953">
        <v>1.2999999999999999E-2</v>
      </c>
      <c r="F2953" s="1">
        <v>40814</v>
      </c>
      <c r="G2953">
        <v>1.9809999999999999</v>
      </c>
      <c r="H2953" s="285" t="s">
        <v>10</v>
      </c>
      <c r="I2953">
        <v>1.9809999999999999</v>
      </c>
    </row>
    <row r="2954" spans="1:9">
      <c r="A2954" s="1">
        <v>40816</v>
      </c>
      <c r="B2954">
        <v>2.3E-2</v>
      </c>
      <c r="C2954" s="285" t="s">
        <v>10</v>
      </c>
      <c r="D2954">
        <v>2.3E-2</v>
      </c>
      <c r="F2954" s="1">
        <v>40815</v>
      </c>
      <c r="G2954">
        <v>1.9969999999999999</v>
      </c>
      <c r="H2954" s="285" t="s">
        <v>10</v>
      </c>
      <c r="I2954">
        <v>1.9969999999999999</v>
      </c>
    </row>
    <row r="2955" spans="1:9">
      <c r="A2955" s="1">
        <v>40819</v>
      </c>
      <c r="B2955">
        <v>-3.0000000000000001E-3</v>
      </c>
      <c r="C2955" s="285" t="s">
        <v>10</v>
      </c>
      <c r="D2955">
        <v>-3.0000000000000001E-3</v>
      </c>
      <c r="F2955" s="1">
        <v>40816</v>
      </c>
      <c r="G2955">
        <v>1.9159999999999999</v>
      </c>
      <c r="H2955" s="285" t="s">
        <v>10</v>
      </c>
      <c r="I2955">
        <v>1.9159999999999999</v>
      </c>
    </row>
    <row r="2956" spans="1:9">
      <c r="A2956" s="1">
        <v>40820</v>
      </c>
      <c r="B2956">
        <v>3.0000000000000001E-3</v>
      </c>
      <c r="C2956" s="285" t="s">
        <v>10</v>
      </c>
      <c r="D2956">
        <v>3.0000000000000001E-3</v>
      </c>
      <c r="F2956" s="1">
        <v>40819</v>
      </c>
      <c r="G2956">
        <v>1.7570000000000001</v>
      </c>
      <c r="H2956" s="285" t="s">
        <v>10</v>
      </c>
      <c r="I2956">
        <v>1.7570000000000001</v>
      </c>
    </row>
    <row r="2957" spans="1:9">
      <c r="A2957" s="1">
        <v>40821</v>
      </c>
      <c r="B2957">
        <v>3.0000000000000001E-3</v>
      </c>
      <c r="C2957" s="285" t="s">
        <v>10</v>
      </c>
      <c r="D2957">
        <v>3.0000000000000001E-3</v>
      </c>
      <c r="F2957" s="1">
        <v>40820</v>
      </c>
      <c r="G2957">
        <v>1.8220000000000001</v>
      </c>
      <c r="H2957" s="285" t="s">
        <v>10</v>
      </c>
      <c r="I2957">
        <v>1.8220000000000001</v>
      </c>
    </row>
    <row r="2958" spans="1:9">
      <c r="A2958" s="1">
        <v>40822</v>
      </c>
      <c r="B2958">
        <v>3.0000000000000001E-3</v>
      </c>
      <c r="C2958" s="285" t="s">
        <v>10</v>
      </c>
      <c r="D2958">
        <v>3.0000000000000001E-3</v>
      </c>
      <c r="F2958" s="1">
        <v>40821</v>
      </c>
      <c r="G2958">
        <v>1.889</v>
      </c>
      <c r="H2958" s="285" t="s">
        <v>10</v>
      </c>
      <c r="I2958">
        <v>1.889</v>
      </c>
    </row>
    <row r="2959" spans="1:9">
      <c r="A2959" s="1">
        <v>40823</v>
      </c>
      <c r="B2959">
        <v>8.0000000000000002E-3</v>
      </c>
      <c r="C2959" s="285" t="s">
        <v>10</v>
      </c>
      <c r="D2959">
        <v>8.0000000000000002E-3</v>
      </c>
      <c r="F2959" s="1">
        <v>40822</v>
      </c>
      <c r="G2959">
        <v>1.988</v>
      </c>
      <c r="H2959" s="285" t="s">
        <v>10</v>
      </c>
      <c r="I2959">
        <v>1.988</v>
      </c>
    </row>
    <row r="2960" spans="1:9">
      <c r="A2960" s="1">
        <v>40826</v>
      </c>
      <c r="B2960">
        <v>8.0000000000000002E-3</v>
      </c>
      <c r="C2960" s="285" t="s">
        <v>10</v>
      </c>
      <c r="D2960">
        <v>8.0000000000000002E-3</v>
      </c>
      <c r="F2960" s="1">
        <v>40823</v>
      </c>
      <c r="G2960">
        <v>2.0779999999999998</v>
      </c>
      <c r="H2960" s="285" t="s">
        <v>10</v>
      </c>
      <c r="I2960">
        <v>2.0779999999999998</v>
      </c>
    </row>
    <row r="2961" spans="1:9">
      <c r="A2961" s="1">
        <v>40827</v>
      </c>
      <c r="B2961">
        <v>3.0000000000000001E-3</v>
      </c>
      <c r="C2961" s="285" t="s">
        <v>10</v>
      </c>
      <c r="D2961">
        <v>3.0000000000000001E-3</v>
      </c>
      <c r="F2961" s="1">
        <v>40826</v>
      </c>
      <c r="G2961">
        <v>2.0779999999999998</v>
      </c>
      <c r="H2961" s="285" t="s">
        <v>10</v>
      </c>
      <c r="I2961">
        <v>2.0779999999999998</v>
      </c>
    </row>
    <row r="2962" spans="1:9">
      <c r="A2962" s="1">
        <v>40828</v>
      </c>
      <c r="B2962">
        <v>1.7999999999999999E-2</v>
      </c>
      <c r="C2962" s="285" t="s">
        <v>10</v>
      </c>
      <c r="D2962">
        <v>1.7999999999999999E-2</v>
      </c>
      <c r="F2962" s="1">
        <v>40827</v>
      </c>
      <c r="G2962">
        <v>2.1509999999999998</v>
      </c>
      <c r="H2962" s="285" t="s">
        <v>10</v>
      </c>
      <c r="I2962">
        <v>2.1509999999999998</v>
      </c>
    </row>
    <row r="2963" spans="1:9">
      <c r="A2963" s="1">
        <v>40829</v>
      </c>
      <c r="B2963">
        <v>1.7999999999999999E-2</v>
      </c>
      <c r="C2963" s="285" t="s">
        <v>10</v>
      </c>
      <c r="D2963">
        <v>1.7999999999999999E-2</v>
      </c>
      <c r="F2963" s="1">
        <v>40828</v>
      </c>
      <c r="G2963">
        <v>2.2109999999999999</v>
      </c>
      <c r="H2963" s="285" t="s">
        <v>10</v>
      </c>
      <c r="I2963">
        <v>2.2109999999999999</v>
      </c>
    </row>
    <row r="2964" spans="1:9">
      <c r="A2964" s="1">
        <v>40830</v>
      </c>
      <c r="B2964">
        <v>1.4999999999999999E-2</v>
      </c>
      <c r="C2964" s="285" t="s">
        <v>10</v>
      </c>
      <c r="D2964">
        <v>1.4999999999999999E-2</v>
      </c>
      <c r="F2964" s="1">
        <v>40829</v>
      </c>
      <c r="G2964">
        <v>2.1840000000000002</v>
      </c>
      <c r="H2964" s="285" t="s">
        <v>10</v>
      </c>
      <c r="I2964">
        <v>2.1840000000000002</v>
      </c>
    </row>
    <row r="2965" spans="1:9">
      <c r="A2965" s="1">
        <v>40833</v>
      </c>
      <c r="B2965">
        <v>2.3E-2</v>
      </c>
      <c r="C2965" s="285" t="s">
        <v>10</v>
      </c>
      <c r="D2965">
        <v>2.3E-2</v>
      </c>
      <c r="F2965" s="1">
        <v>40830</v>
      </c>
      <c r="G2965">
        <v>2.2490000000000001</v>
      </c>
      <c r="H2965" s="285" t="s">
        <v>10</v>
      </c>
      <c r="I2965">
        <v>2.2490000000000001</v>
      </c>
    </row>
    <row r="2966" spans="1:9">
      <c r="A2966" s="1">
        <v>40834</v>
      </c>
      <c r="B2966">
        <v>1.7999999999999999E-2</v>
      </c>
      <c r="C2966" s="285" t="s">
        <v>10</v>
      </c>
      <c r="D2966">
        <v>1.7999999999999999E-2</v>
      </c>
      <c r="F2966" s="1">
        <v>40833</v>
      </c>
      <c r="G2966">
        <v>2.1560000000000001</v>
      </c>
      <c r="H2966" s="285" t="s">
        <v>10</v>
      </c>
      <c r="I2966">
        <v>2.1560000000000001</v>
      </c>
    </row>
    <row r="2967" spans="1:9">
      <c r="A2967" s="1">
        <v>40835</v>
      </c>
      <c r="B2967">
        <v>2.3E-2</v>
      </c>
      <c r="C2967" s="285" t="s">
        <v>10</v>
      </c>
      <c r="D2967">
        <v>2.3E-2</v>
      </c>
      <c r="F2967" s="1">
        <v>40834</v>
      </c>
      <c r="G2967">
        <v>2.1779999999999999</v>
      </c>
      <c r="H2967" s="285" t="s">
        <v>10</v>
      </c>
      <c r="I2967">
        <v>2.1779999999999999</v>
      </c>
    </row>
    <row r="2968" spans="1:9">
      <c r="A2968" s="1">
        <v>40836</v>
      </c>
      <c r="B2968">
        <v>1.7999999999999999E-2</v>
      </c>
      <c r="C2968" s="285" t="s">
        <v>10</v>
      </c>
      <c r="D2968">
        <v>1.7999999999999999E-2</v>
      </c>
      <c r="F2968" s="1">
        <v>40835</v>
      </c>
      <c r="G2968">
        <v>2.161</v>
      </c>
      <c r="H2968" s="285" t="s">
        <v>10</v>
      </c>
      <c r="I2968">
        <v>2.161</v>
      </c>
    </row>
    <row r="2969" spans="1:9">
      <c r="A2969" s="1">
        <v>40837</v>
      </c>
      <c r="B2969">
        <v>1.7999999999999999E-2</v>
      </c>
      <c r="C2969" s="285" t="s">
        <v>10</v>
      </c>
      <c r="D2969">
        <v>1.7999999999999999E-2</v>
      </c>
      <c r="F2969" s="1">
        <v>40836</v>
      </c>
      <c r="G2969">
        <v>2.19</v>
      </c>
      <c r="H2969" s="285" t="s">
        <v>10</v>
      </c>
      <c r="I2969">
        <v>2.19</v>
      </c>
    </row>
    <row r="2970" spans="1:9">
      <c r="A2970" s="1">
        <v>40840</v>
      </c>
      <c r="B2970">
        <v>8.0000000000000002E-3</v>
      </c>
      <c r="C2970" s="285" t="s">
        <v>10</v>
      </c>
      <c r="D2970">
        <v>8.0000000000000002E-3</v>
      </c>
      <c r="F2970" s="1">
        <v>40837</v>
      </c>
      <c r="G2970">
        <v>2.2200000000000002</v>
      </c>
      <c r="H2970" s="285" t="s">
        <v>10</v>
      </c>
      <c r="I2970">
        <v>2.2200000000000002</v>
      </c>
    </row>
    <row r="2971" spans="1:9">
      <c r="A2971" s="1">
        <v>40841</v>
      </c>
      <c r="B2971">
        <v>8.0000000000000002E-3</v>
      </c>
      <c r="C2971" s="285" t="s">
        <v>10</v>
      </c>
      <c r="D2971">
        <v>8.0000000000000002E-3</v>
      </c>
      <c r="F2971" s="1">
        <v>40840</v>
      </c>
      <c r="G2971">
        <v>2.234</v>
      </c>
      <c r="H2971" s="285" t="s">
        <v>10</v>
      </c>
      <c r="I2971">
        <v>2.234</v>
      </c>
    </row>
    <row r="2972" spans="1:9">
      <c r="A2972" s="1">
        <v>40842</v>
      </c>
      <c r="B2972">
        <v>1.2999999999999999E-2</v>
      </c>
      <c r="C2972" s="285" t="s">
        <v>10</v>
      </c>
      <c r="D2972">
        <v>1.2999999999999999E-2</v>
      </c>
      <c r="F2972" s="1">
        <v>40841</v>
      </c>
      <c r="G2972">
        <v>2.11</v>
      </c>
      <c r="H2972" s="285" t="s">
        <v>10</v>
      </c>
      <c r="I2972">
        <v>2.11</v>
      </c>
    </row>
    <row r="2973" spans="1:9">
      <c r="A2973" s="1">
        <v>40843</v>
      </c>
      <c r="B2973">
        <v>1.4999999999999999E-2</v>
      </c>
      <c r="C2973" s="285" t="s">
        <v>10</v>
      </c>
      <c r="D2973">
        <v>1.4999999999999999E-2</v>
      </c>
      <c r="F2973" s="1">
        <v>40842</v>
      </c>
      <c r="G2973">
        <v>2.2050000000000001</v>
      </c>
      <c r="H2973" s="285" t="s">
        <v>10</v>
      </c>
      <c r="I2973">
        <v>2.2050000000000001</v>
      </c>
    </row>
    <row r="2974" spans="1:9">
      <c r="A2974" s="1">
        <v>40844</v>
      </c>
      <c r="B2974">
        <v>3.0000000000000001E-3</v>
      </c>
      <c r="C2974" s="285" t="s">
        <v>10</v>
      </c>
      <c r="D2974">
        <v>3.0000000000000001E-3</v>
      </c>
      <c r="F2974" s="1">
        <v>40843</v>
      </c>
      <c r="G2974">
        <v>2.3980000000000001</v>
      </c>
      <c r="H2974" s="285" t="s">
        <v>10</v>
      </c>
      <c r="I2974">
        <v>2.3980000000000001</v>
      </c>
    </row>
    <row r="2975" spans="1:9">
      <c r="A2975" s="1">
        <v>40847</v>
      </c>
      <c r="B2975">
        <v>-1.2999999999999999E-2</v>
      </c>
      <c r="C2975" s="285" t="s">
        <v>10</v>
      </c>
      <c r="D2975">
        <v>-1.2999999999999999E-2</v>
      </c>
      <c r="F2975" s="1">
        <v>40844</v>
      </c>
      <c r="G2975">
        <v>2.3180000000000001</v>
      </c>
      <c r="H2975" s="285" t="s">
        <v>10</v>
      </c>
      <c r="I2975">
        <v>2.3180000000000001</v>
      </c>
    </row>
    <row r="2976" spans="1:9">
      <c r="A2976" s="1">
        <v>40848</v>
      </c>
      <c r="B2976">
        <v>-8.0000000000000002E-3</v>
      </c>
      <c r="C2976" s="285" t="s">
        <v>10</v>
      </c>
      <c r="D2976">
        <v>-8.0000000000000002E-3</v>
      </c>
      <c r="F2976" s="1">
        <v>40847</v>
      </c>
      <c r="G2976">
        <v>2.1139999999999999</v>
      </c>
      <c r="H2976" s="285" t="s">
        <v>10</v>
      </c>
      <c r="I2976">
        <v>2.1139999999999999</v>
      </c>
    </row>
    <row r="2977" spans="1:9">
      <c r="A2977" s="1">
        <v>40849</v>
      </c>
      <c r="B2977">
        <v>3.0000000000000001E-3</v>
      </c>
      <c r="C2977" s="285" t="s">
        <v>10</v>
      </c>
      <c r="D2977">
        <v>3.0000000000000001E-3</v>
      </c>
      <c r="F2977" s="1">
        <v>40848</v>
      </c>
      <c r="G2977">
        <v>1.99</v>
      </c>
      <c r="H2977" s="285" t="s">
        <v>10</v>
      </c>
      <c r="I2977">
        <v>1.99</v>
      </c>
    </row>
    <row r="2978" spans="1:9">
      <c r="A2978" s="1">
        <v>40850</v>
      </c>
      <c r="B2978">
        <v>3.0000000000000001E-3</v>
      </c>
      <c r="C2978" s="285" t="s">
        <v>10</v>
      </c>
      <c r="D2978">
        <v>3.0000000000000001E-3</v>
      </c>
      <c r="F2978" s="1">
        <v>40849</v>
      </c>
      <c r="G2978">
        <v>1.986</v>
      </c>
      <c r="H2978" s="285" t="s">
        <v>10</v>
      </c>
      <c r="I2978">
        <v>1.986</v>
      </c>
    </row>
    <row r="2979" spans="1:9">
      <c r="A2979" s="1">
        <v>40851</v>
      </c>
      <c r="B2979">
        <v>-3.0000000000000001E-3</v>
      </c>
      <c r="C2979" s="285" t="s">
        <v>10</v>
      </c>
      <c r="D2979">
        <v>-3.0000000000000001E-3</v>
      </c>
      <c r="F2979" s="1">
        <v>40850</v>
      </c>
      <c r="G2979">
        <v>2.0739999999999998</v>
      </c>
      <c r="H2979" s="285" t="s">
        <v>10</v>
      </c>
      <c r="I2979">
        <v>2.0739999999999998</v>
      </c>
    </row>
    <row r="2980" spans="1:9">
      <c r="A2980" s="1">
        <v>40854</v>
      </c>
      <c r="B2980">
        <v>3.0000000000000001E-3</v>
      </c>
      <c r="C2980" s="285" t="s">
        <v>10</v>
      </c>
      <c r="D2980">
        <v>3.0000000000000001E-3</v>
      </c>
      <c r="F2980" s="1">
        <v>40851</v>
      </c>
      <c r="G2980">
        <v>2.0339999999999998</v>
      </c>
      <c r="H2980" s="285" t="s">
        <v>10</v>
      </c>
      <c r="I2980">
        <v>2.0339999999999998</v>
      </c>
    </row>
    <row r="2981" spans="1:9">
      <c r="A2981" s="1">
        <v>40855</v>
      </c>
      <c r="B2981">
        <v>8.0000000000000002E-3</v>
      </c>
      <c r="C2981" s="285" t="s">
        <v>10</v>
      </c>
      <c r="D2981">
        <v>8.0000000000000002E-3</v>
      </c>
      <c r="F2981" s="1">
        <v>40854</v>
      </c>
      <c r="G2981">
        <v>2.0379999999999998</v>
      </c>
      <c r="H2981" s="285" t="s">
        <v>10</v>
      </c>
      <c r="I2981">
        <v>2.0379999999999998</v>
      </c>
    </row>
    <row r="2982" spans="1:9">
      <c r="A2982" s="1">
        <v>40856</v>
      </c>
      <c r="B2982">
        <v>8.0000000000000002E-3</v>
      </c>
      <c r="C2982" s="285" t="s">
        <v>10</v>
      </c>
      <c r="D2982">
        <v>8.0000000000000002E-3</v>
      </c>
      <c r="F2982" s="1">
        <v>40855</v>
      </c>
      <c r="G2982">
        <v>2.0779999999999998</v>
      </c>
      <c r="H2982" s="285" t="s">
        <v>10</v>
      </c>
      <c r="I2982">
        <v>2.0779999999999998</v>
      </c>
    </row>
    <row r="2983" spans="1:9">
      <c r="A2983" s="1">
        <v>40857</v>
      </c>
      <c r="B2983">
        <v>3.0000000000000001E-3</v>
      </c>
      <c r="C2983" s="285" t="s">
        <v>10</v>
      </c>
      <c r="D2983">
        <v>3.0000000000000001E-3</v>
      </c>
      <c r="F2983" s="1">
        <v>40856</v>
      </c>
      <c r="G2983">
        <v>1.962</v>
      </c>
      <c r="H2983" s="285" t="s">
        <v>10</v>
      </c>
      <c r="I2983">
        <v>1.962</v>
      </c>
    </row>
    <row r="2984" spans="1:9">
      <c r="A2984" s="1">
        <v>40858</v>
      </c>
      <c r="B2984">
        <v>3.0000000000000001E-3</v>
      </c>
      <c r="C2984" s="285" t="s">
        <v>10</v>
      </c>
      <c r="D2984">
        <v>3.0000000000000001E-3</v>
      </c>
      <c r="F2984" s="1">
        <v>40857</v>
      </c>
      <c r="G2984">
        <v>2.0579999999999998</v>
      </c>
      <c r="H2984" s="285" t="s">
        <v>10</v>
      </c>
      <c r="I2984">
        <v>2.0579999999999998</v>
      </c>
    </row>
    <row r="2985" spans="1:9">
      <c r="A2985" s="1">
        <v>40861</v>
      </c>
      <c r="B2985">
        <v>8.0000000000000002E-3</v>
      </c>
      <c r="C2985" s="285" t="s">
        <v>10</v>
      </c>
      <c r="D2985">
        <v>8.0000000000000002E-3</v>
      </c>
      <c r="F2985" s="1">
        <v>40858</v>
      </c>
      <c r="G2985">
        <v>2.0579999999999998</v>
      </c>
      <c r="H2985" s="285" t="s">
        <v>10</v>
      </c>
      <c r="I2985">
        <v>2.0579999999999998</v>
      </c>
    </row>
    <row r="2986" spans="1:9">
      <c r="A2986" s="1">
        <v>40862</v>
      </c>
      <c r="B2986">
        <v>8.0000000000000002E-3</v>
      </c>
      <c r="C2986" s="285" t="s">
        <v>10</v>
      </c>
      <c r="D2986">
        <v>8.0000000000000002E-3</v>
      </c>
      <c r="F2986" s="1">
        <v>40861</v>
      </c>
      <c r="G2986">
        <v>2.0569999999999999</v>
      </c>
      <c r="H2986" s="285" t="s">
        <v>10</v>
      </c>
      <c r="I2986">
        <v>2.0569999999999999</v>
      </c>
    </row>
    <row r="2987" spans="1:9">
      <c r="A2987" s="1">
        <v>40863</v>
      </c>
      <c r="B2987">
        <v>8.0000000000000002E-3</v>
      </c>
      <c r="C2987" s="285" t="s">
        <v>10</v>
      </c>
      <c r="D2987">
        <v>8.0000000000000002E-3</v>
      </c>
      <c r="F2987" s="1">
        <v>40862</v>
      </c>
      <c r="G2987">
        <v>2.0459999999999998</v>
      </c>
      <c r="H2987" s="285" t="s">
        <v>10</v>
      </c>
      <c r="I2987">
        <v>2.0459999999999998</v>
      </c>
    </row>
    <row r="2988" spans="1:9">
      <c r="A2988" s="1">
        <v>40864</v>
      </c>
      <c r="B2988">
        <v>3.0000000000000001E-3</v>
      </c>
      <c r="C2988" s="285" t="s">
        <v>10</v>
      </c>
      <c r="D2988">
        <v>3.0000000000000001E-3</v>
      </c>
      <c r="F2988" s="1">
        <v>40863</v>
      </c>
      <c r="G2988">
        <v>2.0009999999999999</v>
      </c>
      <c r="H2988" s="285" t="s">
        <v>10</v>
      </c>
      <c r="I2988">
        <v>2.0009999999999999</v>
      </c>
    </row>
    <row r="2989" spans="1:9">
      <c r="A2989" s="1">
        <v>40865</v>
      </c>
      <c r="B2989">
        <v>3.0000000000000001E-3</v>
      </c>
      <c r="C2989" s="285" t="s">
        <v>10</v>
      </c>
      <c r="D2989">
        <v>3.0000000000000001E-3</v>
      </c>
      <c r="F2989" s="1">
        <v>40864</v>
      </c>
      <c r="G2989">
        <v>1.9609999999999999</v>
      </c>
      <c r="H2989" s="285" t="s">
        <v>10</v>
      </c>
      <c r="I2989">
        <v>1.9609999999999999</v>
      </c>
    </row>
    <row r="2990" spans="1:9">
      <c r="A2990" s="1">
        <v>40868</v>
      </c>
      <c r="B2990">
        <v>8.0000000000000002E-3</v>
      </c>
      <c r="C2990" s="285" t="s">
        <v>10</v>
      </c>
      <c r="D2990">
        <v>8.0000000000000002E-3</v>
      </c>
      <c r="F2990" s="1">
        <v>40865</v>
      </c>
      <c r="G2990">
        <v>2.0110000000000001</v>
      </c>
      <c r="H2990" s="285" t="s">
        <v>10</v>
      </c>
      <c r="I2990">
        <v>2.0110000000000001</v>
      </c>
    </row>
    <row r="2991" spans="1:9">
      <c r="A2991" s="1">
        <v>40869</v>
      </c>
      <c r="B2991">
        <v>1.7999999999999999E-2</v>
      </c>
      <c r="C2991" s="285" t="s">
        <v>10</v>
      </c>
      <c r="D2991">
        <v>1.7999999999999999E-2</v>
      </c>
      <c r="F2991" s="1">
        <v>40868</v>
      </c>
      <c r="G2991">
        <v>1.956</v>
      </c>
      <c r="H2991" s="285" t="s">
        <v>10</v>
      </c>
      <c r="I2991">
        <v>1.956</v>
      </c>
    </row>
    <row r="2992" spans="1:9">
      <c r="A2992" s="1">
        <v>40870</v>
      </c>
      <c r="B2992">
        <v>1.7999999999999999E-2</v>
      </c>
      <c r="C2992" s="285" t="s">
        <v>10</v>
      </c>
      <c r="D2992">
        <v>1.7999999999999999E-2</v>
      </c>
      <c r="F2992" s="1">
        <v>40869</v>
      </c>
      <c r="G2992">
        <v>1.9180000000000001</v>
      </c>
      <c r="H2992" s="285" t="s">
        <v>10</v>
      </c>
      <c r="I2992">
        <v>1.9180000000000001</v>
      </c>
    </row>
    <row r="2993" spans="1:9">
      <c r="A2993" s="1">
        <v>40871</v>
      </c>
      <c r="B2993">
        <v>1.7999999999999999E-2</v>
      </c>
      <c r="C2993" s="285" t="s">
        <v>10</v>
      </c>
      <c r="D2993">
        <v>1.7999999999999999E-2</v>
      </c>
      <c r="F2993" s="1">
        <v>40870</v>
      </c>
      <c r="G2993">
        <v>1.885</v>
      </c>
      <c r="H2993" s="285" t="s">
        <v>10</v>
      </c>
      <c r="I2993">
        <v>1.885</v>
      </c>
    </row>
    <row r="2994" spans="1:9">
      <c r="A2994" s="1">
        <v>40872</v>
      </c>
      <c r="B2994">
        <v>1.7999999999999999E-2</v>
      </c>
      <c r="C2994" s="285" t="s">
        <v>10</v>
      </c>
      <c r="D2994">
        <v>1.7999999999999999E-2</v>
      </c>
      <c r="F2994" s="1">
        <v>40871</v>
      </c>
      <c r="G2994">
        <v>1.885</v>
      </c>
      <c r="H2994" s="285" t="s">
        <v>10</v>
      </c>
      <c r="I2994">
        <v>1.885</v>
      </c>
    </row>
    <row r="2995" spans="1:9">
      <c r="A2995" s="1">
        <v>40875</v>
      </c>
      <c r="B2995">
        <v>1.2999999999999999E-2</v>
      </c>
      <c r="C2995" s="285" t="s">
        <v>10</v>
      </c>
      <c r="D2995">
        <v>1.2999999999999999E-2</v>
      </c>
      <c r="F2995" s="1">
        <v>40872</v>
      </c>
      <c r="G2995">
        <v>1.9649999999999999</v>
      </c>
      <c r="H2995" s="285" t="s">
        <v>10</v>
      </c>
      <c r="I2995">
        <v>1.9649999999999999</v>
      </c>
    </row>
    <row r="2996" spans="1:9">
      <c r="A2996" s="1">
        <v>40876</v>
      </c>
      <c r="B2996">
        <v>1.2999999999999999E-2</v>
      </c>
      <c r="C2996" s="285" t="s">
        <v>10</v>
      </c>
      <c r="D2996">
        <v>1.2999999999999999E-2</v>
      </c>
      <c r="F2996" s="1">
        <v>40875</v>
      </c>
      <c r="G2996">
        <v>1.9750000000000001</v>
      </c>
      <c r="H2996" s="285" t="s">
        <v>10</v>
      </c>
      <c r="I2996">
        <v>1.9750000000000001</v>
      </c>
    </row>
    <row r="2997" spans="1:9">
      <c r="A2997" s="1">
        <v>40877</v>
      </c>
      <c r="B2997">
        <v>3.0000000000000001E-3</v>
      </c>
      <c r="C2997" s="285" t="s">
        <v>10</v>
      </c>
      <c r="D2997">
        <v>3.0000000000000001E-3</v>
      </c>
      <c r="F2997" s="1">
        <v>40876</v>
      </c>
      <c r="G2997">
        <v>1.992</v>
      </c>
      <c r="H2997" s="285" t="s">
        <v>10</v>
      </c>
      <c r="I2997">
        <v>1.992</v>
      </c>
    </row>
    <row r="2998" spans="1:9">
      <c r="A2998" s="1">
        <v>40878</v>
      </c>
      <c r="B2998">
        <v>-3.0000000000000001E-3</v>
      </c>
      <c r="C2998" s="285" t="s">
        <v>10</v>
      </c>
      <c r="D2998">
        <v>-3.0000000000000001E-3</v>
      </c>
      <c r="F2998" s="1">
        <v>40877</v>
      </c>
      <c r="G2998">
        <v>2.069</v>
      </c>
      <c r="H2998" s="285" t="s">
        <v>10</v>
      </c>
      <c r="I2998">
        <v>2.069</v>
      </c>
    </row>
    <row r="2999" spans="1:9">
      <c r="A2999" s="1">
        <v>40879</v>
      </c>
      <c r="B2999">
        <v>-3.0000000000000001E-3</v>
      </c>
      <c r="C2999" s="285" t="s">
        <v>10</v>
      </c>
      <c r="D2999">
        <v>-3.0000000000000001E-3</v>
      </c>
      <c r="F2999" s="1">
        <v>40878</v>
      </c>
      <c r="G2999">
        <v>2.0880000000000001</v>
      </c>
      <c r="H2999" s="285" t="s">
        <v>10</v>
      </c>
      <c r="I2999">
        <v>2.0880000000000001</v>
      </c>
    </row>
    <row r="3000" spans="1:9">
      <c r="A3000" s="1">
        <v>40882</v>
      </c>
      <c r="B3000">
        <v>-3.0000000000000001E-3</v>
      </c>
      <c r="C3000" s="285" t="s">
        <v>10</v>
      </c>
      <c r="D3000">
        <v>-3.0000000000000001E-3</v>
      </c>
      <c r="F3000" s="1">
        <v>40879</v>
      </c>
      <c r="G3000">
        <v>2.0339999999999998</v>
      </c>
      <c r="H3000" s="285" t="s">
        <v>10</v>
      </c>
      <c r="I3000">
        <v>2.0339999999999998</v>
      </c>
    </row>
    <row r="3001" spans="1:9">
      <c r="A3001" s="1">
        <v>40883</v>
      </c>
      <c r="B3001">
        <v>3.0000000000000001E-3</v>
      </c>
      <c r="C3001" s="285" t="s">
        <v>10</v>
      </c>
      <c r="D3001">
        <v>3.0000000000000001E-3</v>
      </c>
      <c r="F3001" s="1">
        <v>40882</v>
      </c>
      <c r="G3001">
        <v>2.044</v>
      </c>
      <c r="H3001" s="285" t="s">
        <v>10</v>
      </c>
      <c r="I3001">
        <v>2.044</v>
      </c>
    </row>
    <row r="3002" spans="1:9">
      <c r="A3002" s="1">
        <v>40884</v>
      </c>
      <c r="B3002">
        <v>3.0000000000000001E-3</v>
      </c>
      <c r="C3002" s="285" t="s">
        <v>10</v>
      </c>
      <c r="D3002">
        <v>3.0000000000000001E-3</v>
      </c>
      <c r="F3002" s="1">
        <v>40883</v>
      </c>
      <c r="G3002">
        <v>2.09</v>
      </c>
      <c r="H3002" s="285" t="s">
        <v>10</v>
      </c>
      <c r="I3002">
        <v>2.09</v>
      </c>
    </row>
    <row r="3003" spans="1:9">
      <c r="A3003" s="1">
        <v>40885</v>
      </c>
      <c r="B3003">
        <v>3.0000000000000001E-3</v>
      </c>
      <c r="C3003" s="285" t="s">
        <v>10</v>
      </c>
      <c r="D3003">
        <v>3.0000000000000001E-3</v>
      </c>
      <c r="F3003" s="1">
        <v>40884</v>
      </c>
      <c r="G3003">
        <v>2.0299999999999998</v>
      </c>
      <c r="H3003" s="285" t="s">
        <v>10</v>
      </c>
      <c r="I3003">
        <v>2.0299999999999998</v>
      </c>
    </row>
    <row r="3004" spans="1:9">
      <c r="A3004" s="1">
        <v>40886</v>
      </c>
      <c r="B3004">
        <v>3.0000000000000001E-3</v>
      </c>
      <c r="C3004" s="285" t="s">
        <v>10</v>
      </c>
      <c r="D3004">
        <v>3.0000000000000001E-3</v>
      </c>
      <c r="F3004" s="1">
        <v>40885</v>
      </c>
      <c r="G3004">
        <v>1.9710000000000001</v>
      </c>
      <c r="H3004" s="285" t="s">
        <v>10</v>
      </c>
      <c r="I3004">
        <v>1.9710000000000001</v>
      </c>
    </row>
    <row r="3005" spans="1:9">
      <c r="A3005" s="1">
        <v>40889</v>
      </c>
      <c r="B3005">
        <v>3.0000000000000001E-3</v>
      </c>
      <c r="C3005" s="285" t="s">
        <v>10</v>
      </c>
      <c r="D3005">
        <v>3.0000000000000001E-3</v>
      </c>
      <c r="F3005" s="1">
        <v>40886</v>
      </c>
      <c r="G3005">
        <v>2.0619999999999998</v>
      </c>
      <c r="H3005" s="285" t="s">
        <v>10</v>
      </c>
      <c r="I3005">
        <v>2.0619999999999998</v>
      </c>
    </row>
    <row r="3006" spans="1:9">
      <c r="A3006" s="1">
        <v>40890</v>
      </c>
      <c r="B3006">
        <v>8.0000000000000002E-3</v>
      </c>
      <c r="C3006" s="285" t="s">
        <v>10</v>
      </c>
      <c r="D3006">
        <v>8.0000000000000002E-3</v>
      </c>
      <c r="F3006" s="1">
        <v>40889</v>
      </c>
      <c r="G3006">
        <v>2.0139999999999998</v>
      </c>
      <c r="H3006" s="285" t="s">
        <v>10</v>
      </c>
      <c r="I3006">
        <v>2.0139999999999998</v>
      </c>
    </row>
    <row r="3007" spans="1:9">
      <c r="A3007" s="1">
        <v>40891</v>
      </c>
      <c r="B3007">
        <v>-3.0000000000000001E-3</v>
      </c>
      <c r="C3007" s="285" t="s">
        <v>10</v>
      </c>
      <c r="D3007">
        <v>-3.0000000000000001E-3</v>
      </c>
      <c r="F3007" s="1">
        <v>40890</v>
      </c>
      <c r="G3007">
        <v>1.966</v>
      </c>
      <c r="H3007" s="285" t="s">
        <v>10</v>
      </c>
      <c r="I3007">
        <v>1.966</v>
      </c>
    </row>
    <row r="3008" spans="1:9">
      <c r="A3008" s="1">
        <v>40892</v>
      </c>
      <c r="B3008">
        <v>-3.0000000000000001E-3</v>
      </c>
      <c r="C3008" s="285" t="s">
        <v>10</v>
      </c>
      <c r="D3008">
        <v>-3.0000000000000001E-3</v>
      </c>
      <c r="F3008" s="1">
        <v>40891</v>
      </c>
      <c r="G3008">
        <v>1.9039999999999999</v>
      </c>
      <c r="H3008" s="285" t="s">
        <v>10</v>
      </c>
      <c r="I3008">
        <v>1.9039999999999999</v>
      </c>
    </row>
    <row r="3009" spans="1:9">
      <c r="A3009" s="1">
        <v>40893</v>
      </c>
      <c r="B3009">
        <v>-3.0000000000000001E-3</v>
      </c>
      <c r="C3009" s="285" t="s">
        <v>10</v>
      </c>
      <c r="D3009">
        <v>-3.0000000000000001E-3</v>
      </c>
      <c r="F3009" s="1">
        <v>40892</v>
      </c>
      <c r="G3009">
        <v>1.909</v>
      </c>
      <c r="H3009" s="285" t="s">
        <v>10</v>
      </c>
      <c r="I3009">
        <v>1.909</v>
      </c>
    </row>
    <row r="3010" spans="1:9">
      <c r="A3010" s="1">
        <v>40896</v>
      </c>
      <c r="B3010">
        <v>-3.0000000000000001E-3</v>
      </c>
      <c r="C3010" s="285" t="s">
        <v>10</v>
      </c>
      <c r="D3010">
        <v>-3.0000000000000001E-3</v>
      </c>
      <c r="F3010" s="1">
        <v>40893</v>
      </c>
      <c r="G3010">
        <v>1.8479999999999999</v>
      </c>
      <c r="H3010" s="285" t="s">
        <v>10</v>
      </c>
      <c r="I3010">
        <v>1.8479999999999999</v>
      </c>
    </row>
    <row r="3011" spans="1:9">
      <c r="A3011" s="1">
        <v>40897</v>
      </c>
      <c r="B3011">
        <v>8.0000000000000002E-3</v>
      </c>
      <c r="C3011" s="285" t="s">
        <v>10</v>
      </c>
      <c r="D3011">
        <v>8.0000000000000002E-3</v>
      </c>
      <c r="F3011" s="1">
        <v>40896</v>
      </c>
      <c r="G3011">
        <v>1.81</v>
      </c>
      <c r="H3011" s="285" t="s">
        <v>10</v>
      </c>
      <c r="I3011">
        <v>1.81</v>
      </c>
    </row>
    <row r="3012" spans="1:9">
      <c r="A3012" s="1">
        <v>40898</v>
      </c>
      <c r="B3012">
        <v>3.0000000000000001E-3</v>
      </c>
      <c r="C3012" s="285" t="s">
        <v>10</v>
      </c>
      <c r="D3012">
        <v>3.0000000000000001E-3</v>
      </c>
      <c r="F3012" s="1">
        <v>40897</v>
      </c>
      <c r="G3012">
        <v>1.9239999999999999</v>
      </c>
      <c r="H3012" s="285" t="s">
        <v>10</v>
      </c>
      <c r="I3012">
        <v>1.9239999999999999</v>
      </c>
    </row>
    <row r="3013" spans="1:9">
      <c r="A3013" s="1">
        <v>40899</v>
      </c>
      <c r="B3013">
        <v>3.0000000000000001E-3</v>
      </c>
      <c r="C3013" s="285" t="s">
        <v>10</v>
      </c>
      <c r="D3013">
        <v>3.0000000000000001E-3</v>
      </c>
      <c r="F3013" s="1">
        <v>40898</v>
      </c>
      <c r="G3013">
        <v>1.968</v>
      </c>
      <c r="H3013" s="285" t="s">
        <v>10</v>
      </c>
      <c r="I3013">
        <v>1.968</v>
      </c>
    </row>
    <row r="3014" spans="1:9">
      <c r="A3014" s="1">
        <v>40900</v>
      </c>
      <c r="B3014">
        <v>-3.0000000000000001E-3</v>
      </c>
      <c r="C3014" s="285" t="s">
        <v>10</v>
      </c>
      <c r="D3014">
        <v>-3.0000000000000001E-3</v>
      </c>
      <c r="F3014" s="1">
        <v>40899</v>
      </c>
      <c r="G3014">
        <v>1.948</v>
      </c>
      <c r="H3014" s="285" t="s">
        <v>10</v>
      </c>
      <c r="I3014">
        <v>1.948</v>
      </c>
    </row>
    <row r="3015" spans="1:9">
      <c r="A3015" s="1">
        <v>40903</v>
      </c>
      <c r="B3015">
        <v>-3.0000000000000001E-3</v>
      </c>
      <c r="C3015" s="285" t="s">
        <v>10</v>
      </c>
      <c r="D3015">
        <v>-3.0000000000000001E-3</v>
      </c>
      <c r="F3015" s="1">
        <v>40900</v>
      </c>
      <c r="G3015">
        <v>2.0249999999999999</v>
      </c>
      <c r="H3015" s="285" t="s">
        <v>10</v>
      </c>
      <c r="I3015">
        <v>2.0249999999999999</v>
      </c>
    </row>
    <row r="3016" spans="1:9">
      <c r="A3016" s="1">
        <v>40904</v>
      </c>
      <c r="B3016">
        <v>8.0000000000000002E-3</v>
      </c>
      <c r="C3016" s="285" t="s">
        <v>10</v>
      </c>
      <c r="D3016">
        <v>8.0000000000000002E-3</v>
      </c>
      <c r="F3016" s="1">
        <v>40903</v>
      </c>
      <c r="G3016">
        <v>2.0249999999999999</v>
      </c>
      <c r="H3016" s="285" t="s">
        <v>10</v>
      </c>
      <c r="I3016">
        <v>2.0249999999999999</v>
      </c>
    </row>
    <row r="3017" spans="1:9">
      <c r="A3017" s="1">
        <v>40905</v>
      </c>
      <c r="B3017">
        <v>3.0000000000000001E-3</v>
      </c>
      <c r="C3017" s="285" t="s">
        <v>10</v>
      </c>
      <c r="D3017">
        <v>3.0000000000000001E-3</v>
      </c>
      <c r="F3017" s="1">
        <v>40904</v>
      </c>
      <c r="G3017">
        <v>2.0059999999999998</v>
      </c>
      <c r="H3017" s="285" t="s">
        <v>10</v>
      </c>
      <c r="I3017">
        <v>2.0059999999999998</v>
      </c>
    </row>
    <row r="3018" spans="1:9">
      <c r="A3018" s="1">
        <v>40906</v>
      </c>
      <c r="B3018">
        <v>3.0000000000000001E-3</v>
      </c>
      <c r="C3018" s="285" t="s">
        <v>10</v>
      </c>
      <c r="D3018">
        <v>3.0000000000000001E-3</v>
      </c>
      <c r="F3018" s="1">
        <v>40905</v>
      </c>
      <c r="G3018">
        <v>1.9180000000000001</v>
      </c>
      <c r="H3018" s="285" t="s">
        <v>10</v>
      </c>
      <c r="I3018">
        <v>1.9180000000000001</v>
      </c>
    </row>
    <row r="3019" spans="1:9">
      <c r="A3019" s="1">
        <v>40907</v>
      </c>
      <c r="B3019">
        <v>1.2999999999999999E-2</v>
      </c>
      <c r="C3019" s="285" t="s">
        <v>10</v>
      </c>
      <c r="D3019">
        <v>1.2999999999999999E-2</v>
      </c>
      <c r="F3019" s="1">
        <v>40906</v>
      </c>
      <c r="G3019">
        <v>1.9</v>
      </c>
      <c r="H3019" s="285" t="s">
        <v>10</v>
      </c>
      <c r="I3019">
        <v>1.9</v>
      </c>
    </row>
    <row r="3020" spans="1:9">
      <c r="A3020" s="1">
        <v>40910</v>
      </c>
      <c r="B3020">
        <v>1.2999999999999999E-2</v>
      </c>
      <c r="C3020" s="285" t="s">
        <v>10</v>
      </c>
      <c r="D3020">
        <v>1.2999999999999999E-2</v>
      </c>
      <c r="F3020" s="1">
        <v>40907</v>
      </c>
      <c r="G3020">
        <v>1.877</v>
      </c>
      <c r="H3020" s="285" t="s">
        <v>10</v>
      </c>
      <c r="I3020">
        <v>1.877</v>
      </c>
    </row>
    <row r="3021" spans="1:9">
      <c r="A3021" s="1">
        <v>40911</v>
      </c>
      <c r="B3021">
        <v>0.01</v>
      </c>
      <c r="C3021" s="285" t="s">
        <v>10</v>
      </c>
      <c r="D3021">
        <v>0.01</v>
      </c>
      <c r="F3021" s="1">
        <v>40910</v>
      </c>
      <c r="G3021">
        <v>1.877</v>
      </c>
      <c r="H3021" s="285" t="s">
        <v>10</v>
      </c>
      <c r="I3021">
        <v>1.877</v>
      </c>
    </row>
    <row r="3022" spans="1:9">
      <c r="A3022" s="1">
        <v>40912</v>
      </c>
      <c r="B3022">
        <v>1.2999999999999999E-2</v>
      </c>
      <c r="C3022" s="285" t="s">
        <v>10</v>
      </c>
      <c r="D3022">
        <v>1.2999999999999999E-2</v>
      </c>
      <c r="F3022" s="1">
        <v>40911</v>
      </c>
      <c r="G3022">
        <v>1.948</v>
      </c>
      <c r="H3022" s="285" t="s">
        <v>10</v>
      </c>
      <c r="I3022">
        <v>1.948</v>
      </c>
    </row>
    <row r="3023" spans="1:9">
      <c r="A3023" s="1">
        <v>40913</v>
      </c>
      <c r="B3023">
        <v>1.2999999999999999E-2</v>
      </c>
      <c r="C3023" s="285" t="s">
        <v>10</v>
      </c>
      <c r="D3023">
        <v>1.2999999999999999E-2</v>
      </c>
      <c r="F3023" s="1">
        <v>40912</v>
      </c>
      <c r="G3023">
        <v>1.978</v>
      </c>
      <c r="H3023" s="285" t="s">
        <v>10</v>
      </c>
      <c r="I3023">
        <v>1.978</v>
      </c>
    </row>
    <row r="3024" spans="1:9">
      <c r="A3024" s="1">
        <v>40914</v>
      </c>
      <c r="B3024">
        <v>0.01</v>
      </c>
      <c r="C3024" s="285" t="s">
        <v>10</v>
      </c>
      <c r="D3024">
        <v>0.01</v>
      </c>
      <c r="F3024" s="1">
        <v>40913</v>
      </c>
      <c r="G3024">
        <v>1.996</v>
      </c>
      <c r="H3024" s="285" t="s">
        <v>10</v>
      </c>
      <c r="I3024">
        <v>1.996</v>
      </c>
    </row>
    <row r="3025" spans="1:9">
      <c r="A3025" s="1">
        <v>40917</v>
      </c>
      <c r="B3025">
        <v>8.0000000000000002E-3</v>
      </c>
      <c r="C3025" s="285" t="s">
        <v>10</v>
      </c>
      <c r="D3025">
        <v>8.0000000000000002E-3</v>
      </c>
      <c r="F3025" s="1">
        <v>40914</v>
      </c>
      <c r="G3025">
        <v>1.9590000000000001</v>
      </c>
      <c r="H3025" s="285" t="s">
        <v>10</v>
      </c>
      <c r="I3025">
        <v>1.9590000000000001</v>
      </c>
    </row>
    <row r="3026" spans="1:9">
      <c r="A3026" s="1">
        <v>40918</v>
      </c>
      <c r="B3026">
        <v>1.2999999999999999E-2</v>
      </c>
      <c r="C3026" s="285" t="s">
        <v>10</v>
      </c>
      <c r="D3026">
        <v>1.2999999999999999E-2</v>
      </c>
      <c r="F3026" s="1">
        <v>40917</v>
      </c>
      <c r="G3026">
        <v>1.9590000000000001</v>
      </c>
      <c r="H3026" s="285" t="s">
        <v>10</v>
      </c>
      <c r="I3026">
        <v>1.9590000000000001</v>
      </c>
    </row>
    <row r="3027" spans="1:9">
      <c r="A3027" s="1">
        <v>40919</v>
      </c>
      <c r="B3027">
        <v>1.7999999999999999E-2</v>
      </c>
      <c r="C3027" s="285" t="s">
        <v>10</v>
      </c>
      <c r="D3027">
        <v>1.7999999999999999E-2</v>
      </c>
      <c r="F3027" s="1">
        <v>40918</v>
      </c>
      <c r="G3027">
        <v>1.9689999999999999</v>
      </c>
      <c r="H3027" s="285" t="s">
        <v>10</v>
      </c>
      <c r="I3027">
        <v>1.9689999999999999</v>
      </c>
    </row>
    <row r="3028" spans="1:9">
      <c r="A3028" s="1">
        <v>40920</v>
      </c>
      <c r="B3028">
        <v>2.8000000000000001E-2</v>
      </c>
      <c r="C3028" s="285" t="s">
        <v>10</v>
      </c>
      <c r="D3028">
        <v>2.8000000000000001E-2</v>
      </c>
      <c r="F3028" s="1">
        <v>40919</v>
      </c>
      <c r="G3028">
        <v>1.905</v>
      </c>
      <c r="H3028" s="285" t="s">
        <v>10</v>
      </c>
      <c r="I3028">
        <v>1.905</v>
      </c>
    </row>
    <row r="3029" spans="1:9">
      <c r="A3029" s="1">
        <v>40921</v>
      </c>
      <c r="B3029">
        <v>2.3E-2</v>
      </c>
      <c r="C3029" s="285" t="s">
        <v>10</v>
      </c>
      <c r="D3029">
        <v>2.3E-2</v>
      </c>
      <c r="F3029" s="1">
        <v>40920</v>
      </c>
      <c r="G3029">
        <v>1.9239999999999999</v>
      </c>
      <c r="H3029" s="285" t="s">
        <v>10</v>
      </c>
      <c r="I3029">
        <v>1.9239999999999999</v>
      </c>
    </row>
    <row r="3030" spans="1:9">
      <c r="A3030" s="1">
        <v>40924</v>
      </c>
      <c r="B3030">
        <v>2.3E-2</v>
      </c>
      <c r="C3030" s="285" t="s">
        <v>10</v>
      </c>
      <c r="D3030">
        <v>2.3E-2</v>
      </c>
      <c r="F3030" s="1">
        <v>40921</v>
      </c>
      <c r="G3030">
        <v>1.8639999999999999</v>
      </c>
      <c r="H3030" s="285" t="s">
        <v>10</v>
      </c>
      <c r="I3030">
        <v>1.8639999999999999</v>
      </c>
    </row>
    <row r="3031" spans="1:9">
      <c r="A3031" s="1">
        <v>40925</v>
      </c>
      <c r="B3031">
        <v>2.3E-2</v>
      </c>
      <c r="C3031" s="285" t="s">
        <v>10</v>
      </c>
      <c r="D3031">
        <v>2.3E-2</v>
      </c>
      <c r="F3031" s="1">
        <v>40924</v>
      </c>
      <c r="G3031">
        <v>1.8639999999999999</v>
      </c>
      <c r="H3031" s="285" t="s">
        <v>10</v>
      </c>
      <c r="I3031">
        <v>1.8639999999999999</v>
      </c>
    </row>
    <row r="3032" spans="1:9">
      <c r="A3032" s="1">
        <v>40926</v>
      </c>
      <c r="B3032">
        <v>2.3E-2</v>
      </c>
      <c r="C3032" s="285" t="s">
        <v>10</v>
      </c>
      <c r="D3032">
        <v>2.3E-2</v>
      </c>
      <c r="F3032" s="1">
        <v>40925</v>
      </c>
      <c r="G3032">
        <v>1.857</v>
      </c>
      <c r="H3032" s="285" t="s">
        <v>10</v>
      </c>
      <c r="I3032">
        <v>1.857</v>
      </c>
    </row>
    <row r="3033" spans="1:9">
      <c r="A3033" s="1">
        <v>40927</v>
      </c>
      <c r="B3033">
        <v>4.2999999999999997E-2</v>
      </c>
      <c r="C3033" s="285" t="s">
        <v>10</v>
      </c>
      <c r="D3033">
        <v>4.2999999999999997E-2</v>
      </c>
      <c r="F3033" s="1">
        <v>40926</v>
      </c>
      <c r="G3033">
        <v>1.899</v>
      </c>
      <c r="H3033" s="285" t="s">
        <v>10</v>
      </c>
      <c r="I3033">
        <v>1.899</v>
      </c>
    </row>
    <row r="3034" spans="1:9">
      <c r="A3034" s="1">
        <v>40928</v>
      </c>
      <c r="B3034">
        <v>4.2999999999999997E-2</v>
      </c>
      <c r="C3034" s="285" t="s">
        <v>10</v>
      </c>
      <c r="D3034">
        <v>4.2999999999999997E-2</v>
      </c>
      <c r="F3034" s="1">
        <v>40927</v>
      </c>
      <c r="G3034">
        <v>1.978</v>
      </c>
      <c r="H3034" s="285" t="s">
        <v>10</v>
      </c>
      <c r="I3034">
        <v>1.978</v>
      </c>
    </row>
    <row r="3035" spans="1:9">
      <c r="A3035" s="1">
        <v>40931</v>
      </c>
      <c r="B3035">
        <v>3.7999999999999999E-2</v>
      </c>
      <c r="C3035" s="285" t="s">
        <v>10</v>
      </c>
      <c r="D3035">
        <v>3.7999999999999999E-2</v>
      </c>
      <c r="F3035" s="1">
        <v>40928</v>
      </c>
      <c r="G3035">
        <v>2.0249999999999999</v>
      </c>
      <c r="H3035" s="285" t="s">
        <v>10</v>
      </c>
      <c r="I3035">
        <v>2.0249999999999999</v>
      </c>
    </row>
    <row r="3036" spans="1:9">
      <c r="A3036" s="1">
        <v>40932</v>
      </c>
      <c r="B3036">
        <v>3.7999999999999999E-2</v>
      </c>
      <c r="C3036" s="285" t="s">
        <v>10</v>
      </c>
      <c r="D3036">
        <v>3.7999999999999999E-2</v>
      </c>
      <c r="F3036" s="1">
        <v>40931</v>
      </c>
      <c r="G3036">
        <v>2.052</v>
      </c>
      <c r="H3036" s="285" t="s">
        <v>10</v>
      </c>
      <c r="I3036">
        <v>2.052</v>
      </c>
    </row>
    <row r="3037" spans="1:9">
      <c r="A3037" s="1">
        <v>40933</v>
      </c>
      <c r="B3037">
        <v>3.7999999999999999E-2</v>
      </c>
      <c r="C3037" s="285" t="s">
        <v>10</v>
      </c>
      <c r="D3037">
        <v>3.7999999999999999E-2</v>
      </c>
      <c r="F3037" s="1">
        <v>40932</v>
      </c>
      <c r="G3037">
        <v>2.0609999999999999</v>
      </c>
      <c r="H3037" s="285" t="s">
        <v>10</v>
      </c>
      <c r="I3037">
        <v>2.0609999999999999</v>
      </c>
    </row>
    <row r="3038" spans="1:9">
      <c r="A3038" s="1">
        <v>40934</v>
      </c>
      <c r="B3038">
        <v>4.8000000000000001E-2</v>
      </c>
      <c r="C3038" s="285" t="s">
        <v>10</v>
      </c>
      <c r="D3038">
        <v>4.8000000000000001E-2</v>
      </c>
      <c r="F3038" s="1">
        <v>40933</v>
      </c>
      <c r="G3038">
        <v>1.9950000000000001</v>
      </c>
      <c r="H3038" s="285" t="s">
        <v>10</v>
      </c>
      <c r="I3038">
        <v>1.9950000000000001</v>
      </c>
    </row>
    <row r="3039" spans="1:9">
      <c r="A3039" s="1">
        <v>40935</v>
      </c>
      <c r="B3039">
        <v>5.2999999999999999E-2</v>
      </c>
      <c r="C3039" s="285" t="s">
        <v>10</v>
      </c>
      <c r="D3039">
        <v>5.2999999999999999E-2</v>
      </c>
      <c r="F3039" s="1">
        <v>40934</v>
      </c>
      <c r="G3039">
        <v>1.9319999999999999</v>
      </c>
      <c r="H3039" s="285" t="s">
        <v>10</v>
      </c>
      <c r="I3039">
        <v>1.9319999999999999</v>
      </c>
    </row>
    <row r="3040" spans="1:9">
      <c r="A3040" s="1">
        <v>40938</v>
      </c>
      <c r="B3040">
        <v>4.8000000000000001E-2</v>
      </c>
      <c r="C3040" s="285" t="s">
        <v>10</v>
      </c>
      <c r="D3040">
        <v>4.8000000000000001E-2</v>
      </c>
      <c r="F3040" s="1">
        <v>40935</v>
      </c>
      <c r="G3040">
        <v>1.8919999999999999</v>
      </c>
      <c r="H3040" s="285" t="s">
        <v>10</v>
      </c>
      <c r="I3040">
        <v>1.8919999999999999</v>
      </c>
    </row>
    <row r="3041" spans="1:9">
      <c r="A3041" s="1">
        <v>40939</v>
      </c>
      <c r="B3041">
        <v>5.2999999999999999E-2</v>
      </c>
      <c r="C3041" s="285" t="s">
        <v>10</v>
      </c>
      <c r="D3041">
        <v>5.2999999999999999E-2</v>
      </c>
      <c r="F3041" s="1">
        <v>40938</v>
      </c>
      <c r="G3041">
        <v>1.845</v>
      </c>
      <c r="H3041" s="285" t="s">
        <v>10</v>
      </c>
      <c r="I3041">
        <v>1.845</v>
      </c>
    </row>
    <row r="3042" spans="1:9">
      <c r="A3042" s="1">
        <v>40940</v>
      </c>
      <c r="B3042">
        <v>5.8000000000000003E-2</v>
      </c>
      <c r="C3042" s="285" t="s">
        <v>10</v>
      </c>
      <c r="D3042">
        <v>5.8000000000000003E-2</v>
      </c>
      <c r="F3042" s="1">
        <v>40939</v>
      </c>
      <c r="G3042">
        <v>1.798</v>
      </c>
      <c r="H3042" s="285" t="s">
        <v>10</v>
      </c>
      <c r="I3042">
        <v>1.798</v>
      </c>
    </row>
    <row r="3043" spans="1:9">
      <c r="A3043" s="1">
        <v>40941</v>
      </c>
      <c r="B3043">
        <v>7.9000000000000001E-2</v>
      </c>
      <c r="C3043" s="285" t="s">
        <v>10</v>
      </c>
      <c r="D3043">
        <v>7.9000000000000001E-2</v>
      </c>
      <c r="F3043" s="1">
        <v>40940</v>
      </c>
      <c r="G3043">
        <v>1.827</v>
      </c>
      <c r="H3043" s="285" t="s">
        <v>10</v>
      </c>
      <c r="I3043">
        <v>1.827</v>
      </c>
    </row>
    <row r="3044" spans="1:9">
      <c r="A3044" s="1">
        <v>40942</v>
      </c>
      <c r="B3044">
        <v>7.3999999999999996E-2</v>
      </c>
      <c r="C3044" s="285" t="s">
        <v>10</v>
      </c>
      <c r="D3044">
        <v>7.3999999999999996E-2</v>
      </c>
      <c r="F3044" s="1">
        <v>40941</v>
      </c>
      <c r="G3044">
        <v>1.8220000000000001</v>
      </c>
      <c r="H3044" s="285" t="s">
        <v>10</v>
      </c>
      <c r="I3044">
        <v>1.8220000000000001</v>
      </c>
    </row>
    <row r="3045" spans="1:9">
      <c r="A3045" s="1">
        <v>40945</v>
      </c>
      <c r="B3045">
        <v>6.9000000000000006E-2</v>
      </c>
      <c r="C3045" s="285" t="s">
        <v>10</v>
      </c>
      <c r="D3045">
        <v>6.9000000000000006E-2</v>
      </c>
      <c r="F3045" s="1">
        <v>40942</v>
      </c>
      <c r="G3045">
        <v>1.923</v>
      </c>
      <c r="H3045" s="285" t="s">
        <v>10</v>
      </c>
      <c r="I3045">
        <v>1.923</v>
      </c>
    </row>
    <row r="3046" spans="1:9">
      <c r="A3046" s="1">
        <v>40946</v>
      </c>
      <c r="B3046">
        <v>8.4000000000000005E-2</v>
      </c>
      <c r="C3046" s="285" t="s">
        <v>10</v>
      </c>
      <c r="D3046">
        <v>8.4000000000000005E-2</v>
      </c>
      <c r="F3046" s="1">
        <v>40945</v>
      </c>
      <c r="G3046">
        <v>1.907</v>
      </c>
      <c r="H3046" s="285" t="s">
        <v>10</v>
      </c>
      <c r="I3046">
        <v>1.907</v>
      </c>
    </row>
    <row r="3047" spans="1:9">
      <c r="A3047" s="1">
        <v>40947</v>
      </c>
      <c r="B3047">
        <v>7.9000000000000001E-2</v>
      </c>
      <c r="C3047" s="285" t="s">
        <v>10</v>
      </c>
      <c r="D3047">
        <v>7.9000000000000001E-2</v>
      </c>
      <c r="F3047" s="1">
        <v>40946</v>
      </c>
      <c r="G3047">
        <v>1.974</v>
      </c>
      <c r="H3047" s="285" t="s">
        <v>10</v>
      </c>
      <c r="I3047">
        <v>1.974</v>
      </c>
    </row>
    <row r="3048" spans="1:9">
      <c r="A3048" s="1">
        <v>40948</v>
      </c>
      <c r="B3048">
        <v>8.8999999999999996E-2</v>
      </c>
      <c r="C3048" s="285" t="s">
        <v>10</v>
      </c>
      <c r="D3048">
        <v>8.8999999999999996E-2</v>
      </c>
      <c r="F3048" s="1">
        <v>40947</v>
      </c>
      <c r="G3048">
        <v>1.9830000000000001</v>
      </c>
      <c r="H3048" s="285" t="s">
        <v>10</v>
      </c>
      <c r="I3048">
        <v>1.9830000000000001</v>
      </c>
    </row>
    <row r="3049" spans="1:9">
      <c r="A3049" s="1">
        <v>40949</v>
      </c>
      <c r="B3049">
        <v>8.4000000000000005E-2</v>
      </c>
      <c r="C3049" s="285" t="s">
        <v>10</v>
      </c>
      <c r="D3049">
        <v>8.4000000000000005E-2</v>
      </c>
      <c r="F3049" s="1">
        <v>40948</v>
      </c>
      <c r="G3049">
        <v>2.0369999999999999</v>
      </c>
      <c r="H3049" s="285" t="s">
        <v>10</v>
      </c>
      <c r="I3049">
        <v>2.0369999999999999</v>
      </c>
    </row>
    <row r="3050" spans="1:9">
      <c r="A3050" s="1">
        <v>40952</v>
      </c>
      <c r="B3050">
        <v>9.9000000000000005E-2</v>
      </c>
      <c r="C3050" s="285" t="s">
        <v>10</v>
      </c>
      <c r="D3050">
        <v>9.9000000000000005E-2</v>
      </c>
      <c r="F3050" s="1">
        <v>40949</v>
      </c>
      <c r="G3050">
        <v>1.9870000000000001</v>
      </c>
      <c r="H3050" s="285" t="s">
        <v>10</v>
      </c>
      <c r="I3050">
        <v>1.9870000000000001</v>
      </c>
    </row>
    <row r="3051" spans="1:9">
      <c r="A3051" s="1">
        <v>40953</v>
      </c>
      <c r="B3051">
        <v>0.109</v>
      </c>
      <c r="C3051" s="285" t="s">
        <v>10</v>
      </c>
      <c r="D3051">
        <v>0.109</v>
      </c>
      <c r="F3051" s="1">
        <v>40952</v>
      </c>
      <c r="G3051">
        <v>1.9750000000000001</v>
      </c>
      <c r="H3051" s="285" t="s">
        <v>10</v>
      </c>
      <c r="I3051">
        <v>1.9750000000000001</v>
      </c>
    </row>
    <row r="3052" spans="1:9">
      <c r="A3052" s="1">
        <v>40954</v>
      </c>
      <c r="B3052">
        <v>0.109</v>
      </c>
      <c r="C3052" s="285" t="s">
        <v>10</v>
      </c>
      <c r="D3052">
        <v>0.109</v>
      </c>
      <c r="F3052" s="1">
        <v>40953</v>
      </c>
      <c r="G3052">
        <v>1.9370000000000001</v>
      </c>
      <c r="H3052" s="285" t="s">
        <v>10</v>
      </c>
      <c r="I3052">
        <v>1.9370000000000001</v>
      </c>
    </row>
    <row r="3053" spans="1:9">
      <c r="A3053" s="1">
        <v>40955</v>
      </c>
      <c r="B3053">
        <v>9.9000000000000005E-2</v>
      </c>
      <c r="C3053" s="285" t="s">
        <v>10</v>
      </c>
      <c r="D3053">
        <v>9.9000000000000005E-2</v>
      </c>
      <c r="F3053" s="1">
        <v>40954</v>
      </c>
      <c r="G3053">
        <v>1.9279999999999999</v>
      </c>
      <c r="H3053" s="285" t="s">
        <v>10</v>
      </c>
      <c r="I3053">
        <v>1.9279999999999999</v>
      </c>
    </row>
    <row r="3054" spans="1:9">
      <c r="A3054" s="1">
        <v>40956</v>
      </c>
      <c r="B3054">
        <v>7.9000000000000001E-2</v>
      </c>
      <c r="C3054" s="285" t="s">
        <v>10</v>
      </c>
      <c r="D3054">
        <v>7.9000000000000001E-2</v>
      </c>
      <c r="F3054" s="1">
        <v>40955</v>
      </c>
      <c r="G3054">
        <v>1.984</v>
      </c>
      <c r="H3054" s="285" t="s">
        <v>10</v>
      </c>
      <c r="I3054">
        <v>1.984</v>
      </c>
    </row>
    <row r="3055" spans="1:9">
      <c r="A3055" s="1">
        <v>40959</v>
      </c>
      <c r="B3055">
        <v>7.9000000000000001E-2</v>
      </c>
      <c r="C3055" s="285" t="s">
        <v>10</v>
      </c>
      <c r="D3055">
        <v>7.9000000000000001E-2</v>
      </c>
      <c r="F3055" s="1">
        <v>40956</v>
      </c>
      <c r="G3055">
        <v>2.0030000000000001</v>
      </c>
      <c r="H3055" s="285" t="s">
        <v>10</v>
      </c>
      <c r="I3055">
        <v>2.0030000000000001</v>
      </c>
    </row>
    <row r="3056" spans="1:9">
      <c r="A3056" s="1">
        <v>40960</v>
      </c>
      <c r="B3056">
        <v>6.4000000000000001E-2</v>
      </c>
      <c r="C3056" s="285" t="s">
        <v>10</v>
      </c>
      <c r="D3056">
        <v>6.4000000000000001E-2</v>
      </c>
      <c r="F3056" s="1">
        <v>40959</v>
      </c>
      <c r="G3056">
        <v>2.0030000000000001</v>
      </c>
      <c r="H3056" s="285" t="s">
        <v>10</v>
      </c>
      <c r="I3056">
        <v>2.0030000000000001</v>
      </c>
    </row>
    <row r="3057" spans="1:9">
      <c r="A3057" s="1">
        <v>40961</v>
      </c>
      <c r="B3057">
        <v>8.4000000000000005E-2</v>
      </c>
      <c r="C3057" s="285" t="s">
        <v>10</v>
      </c>
      <c r="D3057">
        <v>8.4000000000000005E-2</v>
      </c>
      <c r="F3057" s="1">
        <v>40960</v>
      </c>
      <c r="G3057">
        <v>2.06</v>
      </c>
      <c r="H3057" s="285" t="s">
        <v>10</v>
      </c>
      <c r="I3057">
        <v>2.06</v>
      </c>
    </row>
    <row r="3058" spans="1:9">
      <c r="A3058" s="1">
        <v>40962</v>
      </c>
      <c r="B3058">
        <v>8.8999999999999996E-2</v>
      </c>
      <c r="C3058" s="285" t="s">
        <v>10</v>
      </c>
      <c r="D3058">
        <v>8.8999999999999996E-2</v>
      </c>
      <c r="F3058" s="1">
        <v>40961</v>
      </c>
      <c r="G3058">
        <v>2.004</v>
      </c>
      <c r="H3058" s="285" t="s">
        <v>10</v>
      </c>
      <c r="I3058">
        <v>2.004</v>
      </c>
    </row>
    <row r="3059" spans="1:9">
      <c r="A3059" s="1">
        <v>40963</v>
      </c>
      <c r="B3059">
        <v>9.4E-2</v>
      </c>
      <c r="C3059" s="285" t="s">
        <v>10</v>
      </c>
      <c r="D3059">
        <v>9.4E-2</v>
      </c>
      <c r="F3059" s="1">
        <v>40962</v>
      </c>
      <c r="G3059">
        <v>1.9969999999999999</v>
      </c>
      <c r="H3059" s="285" t="s">
        <v>10</v>
      </c>
      <c r="I3059">
        <v>1.9969999999999999</v>
      </c>
    </row>
    <row r="3060" spans="1:9">
      <c r="A3060" s="1">
        <v>40966</v>
      </c>
      <c r="B3060">
        <v>0.104</v>
      </c>
      <c r="C3060" s="285" t="s">
        <v>10</v>
      </c>
      <c r="D3060">
        <v>0.104</v>
      </c>
      <c r="F3060" s="1">
        <v>40963</v>
      </c>
      <c r="G3060">
        <v>1.9769999999999999</v>
      </c>
      <c r="H3060" s="285" t="s">
        <v>10</v>
      </c>
      <c r="I3060">
        <v>1.9769999999999999</v>
      </c>
    </row>
    <row r="3061" spans="1:9">
      <c r="A3061" s="1">
        <v>40967</v>
      </c>
      <c r="B3061">
        <v>9.4E-2</v>
      </c>
      <c r="C3061" s="285" t="s">
        <v>10</v>
      </c>
      <c r="D3061">
        <v>9.4E-2</v>
      </c>
      <c r="F3061" s="1">
        <v>40966</v>
      </c>
      <c r="G3061">
        <v>1.9260000000000002</v>
      </c>
      <c r="H3061" s="285" t="s">
        <v>10</v>
      </c>
      <c r="I3061">
        <v>1.9260000000000002</v>
      </c>
    </row>
    <row r="3062" spans="1:9">
      <c r="A3062" s="1">
        <v>40968</v>
      </c>
      <c r="B3062">
        <v>7.9000000000000001E-2</v>
      </c>
      <c r="C3062" s="285" t="s">
        <v>10</v>
      </c>
      <c r="D3062">
        <v>7.9000000000000001E-2</v>
      </c>
      <c r="F3062" s="1">
        <v>40967</v>
      </c>
      <c r="G3062">
        <v>1.944</v>
      </c>
      <c r="H3062" s="285" t="s">
        <v>10</v>
      </c>
      <c r="I3062">
        <v>1.944</v>
      </c>
    </row>
    <row r="3063" spans="1:9">
      <c r="A3063" s="1">
        <v>40969</v>
      </c>
      <c r="B3063">
        <v>7.3999999999999996E-2</v>
      </c>
      <c r="C3063" s="285" t="s">
        <v>10</v>
      </c>
      <c r="D3063">
        <v>7.3999999999999996E-2</v>
      </c>
      <c r="F3063" s="1">
        <v>40968</v>
      </c>
      <c r="G3063">
        <v>1.972</v>
      </c>
      <c r="H3063" s="285" t="s">
        <v>10</v>
      </c>
      <c r="I3063">
        <v>1.972</v>
      </c>
    </row>
    <row r="3064" spans="1:9">
      <c r="A3064" s="1">
        <v>40970</v>
      </c>
      <c r="B3064">
        <v>6.4000000000000001E-2</v>
      </c>
      <c r="C3064" s="285" t="s">
        <v>10</v>
      </c>
      <c r="D3064">
        <v>6.4000000000000001E-2</v>
      </c>
      <c r="F3064" s="1">
        <v>40969</v>
      </c>
      <c r="G3064">
        <v>2.0270000000000001</v>
      </c>
      <c r="H3064" s="285" t="s">
        <v>10</v>
      </c>
      <c r="I3064">
        <v>2.0270000000000001</v>
      </c>
    </row>
    <row r="3065" spans="1:9">
      <c r="A3065" s="1">
        <v>40973</v>
      </c>
      <c r="B3065">
        <v>6.4000000000000001E-2</v>
      </c>
      <c r="C3065" s="285" t="s">
        <v>10</v>
      </c>
      <c r="D3065">
        <v>6.4000000000000001E-2</v>
      </c>
      <c r="F3065" s="1">
        <v>40970</v>
      </c>
      <c r="G3065">
        <v>1.9750000000000001</v>
      </c>
      <c r="H3065" s="285" t="s">
        <v>10</v>
      </c>
      <c r="I3065">
        <v>1.9750000000000001</v>
      </c>
    </row>
    <row r="3066" spans="1:9">
      <c r="A3066" s="1">
        <v>40974</v>
      </c>
      <c r="B3066">
        <v>7.3999999999999996E-2</v>
      </c>
      <c r="C3066" s="285" t="s">
        <v>10</v>
      </c>
      <c r="D3066">
        <v>7.3999999999999996E-2</v>
      </c>
      <c r="F3066" s="1">
        <v>40973</v>
      </c>
      <c r="G3066">
        <v>2.0110000000000001</v>
      </c>
      <c r="H3066" s="285" t="s">
        <v>10</v>
      </c>
      <c r="I3066">
        <v>2.0110000000000001</v>
      </c>
    </row>
    <row r="3067" spans="1:9">
      <c r="A3067" s="1">
        <v>40975</v>
      </c>
      <c r="B3067">
        <v>7.9000000000000001E-2</v>
      </c>
      <c r="C3067" s="285" t="s">
        <v>10</v>
      </c>
      <c r="D3067">
        <v>7.9000000000000001E-2</v>
      </c>
      <c r="F3067" s="1">
        <v>40974</v>
      </c>
      <c r="G3067">
        <v>1.944</v>
      </c>
      <c r="H3067" s="285" t="s">
        <v>10</v>
      </c>
      <c r="I3067">
        <v>1.944</v>
      </c>
    </row>
    <row r="3068" spans="1:9">
      <c r="A3068" s="1">
        <v>40976</v>
      </c>
      <c r="B3068">
        <v>7.9000000000000001E-2</v>
      </c>
      <c r="C3068" s="285" t="s">
        <v>10</v>
      </c>
      <c r="D3068">
        <v>7.9000000000000001E-2</v>
      </c>
      <c r="F3068" s="1">
        <v>40975</v>
      </c>
      <c r="G3068">
        <v>1.976</v>
      </c>
      <c r="H3068" s="285" t="s">
        <v>10</v>
      </c>
      <c r="I3068">
        <v>1.976</v>
      </c>
    </row>
    <row r="3069" spans="1:9">
      <c r="A3069" s="1">
        <v>40977</v>
      </c>
      <c r="B3069">
        <v>8.4000000000000005E-2</v>
      </c>
      <c r="C3069" s="285" t="s">
        <v>10</v>
      </c>
      <c r="D3069">
        <v>8.4000000000000005E-2</v>
      </c>
      <c r="F3069" s="1">
        <v>40976</v>
      </c>
      <c r="G3069">
        <v>2.0129999999999999</v>
      </c>
      <c r="H3069" s="285" t="s">
        <v>10</v>
      </c>
      <c r="I3069">
        <v>2.0129999999999999</v>
      </c>
    </row>
    <row r="3070" spans="1:9">
      <c r="A3070" s="1">
        <v>40980</v>
      </c>
      <c r="B3070">
        <v>7.9000000000000001E-2</v>
      </c>
      <c r="C3070" s="285" t="s">
        <v>10</v>
      </c>
      <c r="D3070">
        <v>7.9000000000000001E-2</v>
      </c>
      <c r="F3070" s="1">
        <v>40977</v>
      </c>
      <c r="G3070">
        <v>2.0289999999999999</v>
      </c>
      <c r="H3070" s="285" t="s">
        <v>10</v>
      </c>
      <c r="I3070">
        <v>2.0289999999999999</v>
      </c>
    </row>
    <row r="3071" spans="1:9">
      <c r="A3071" s="1">
        <v>40981</v>
      </c>
      <c r="B3071">
        <v>8.4000000000000005E-2</v>
      </c>
      <c r="C3071" s="285" t="s">
        <v>10</v>
      </c>
      <c r="D3071">
        <v>8.4000000000000005E-2</v>
      </c>
      <c r="F3071" s="1">
        <v>40980</v>
      </c>
      <c r="G3071">
        <v>2.0339999999999998</v>
      </c>
      <c r="H3071" s="285" t="s">
        <v>10</v>
      </c>
      <c r="I3071">
        <v>2.0339999999999998</v>
      </c>
    </row>
    <row r="3072" spans="1:9">
      <c r="A3072" s="1">
        <v>40982</v>
      </c>
      <c r="B3072">
        <v>8.4000000000000005E-2</v>
      </c>
      <c r="C3072" s="285" t="s">
        <v>10</v>
      </c>
      <c r="D3072">
        <v>8.4000000000000005E-2</v>
      </c>
      <c r="F3072" s="1">
        <v>40981</v>
      </c>
      <c r="G3072">
        <v>2.1269999999999998</v>
      </c>
      <c r="H3072" s="285" t="s">
        <v>10</v>
      </c>
      <c r="I3072">
        <v>2.1269999999999998</v>
      </c>
    </row>
    <row r="3073" spans="1:9">
      <c r="A3073" s="1">
        <v>40983</v>
      </c>
      <c r="B3073">
        <v>8.4000000000000005E-2</v>
      </c>
      <c r="C3073" s="285" t="s">
        <v>10</v>
      </c>
      <c r="D3073">
        <v>8.4000000000000005E-2</v>
      </c>
      <c r="F3073" s="1">
        <v>40982</v>
      </c>
      <c r="G3073">
        <v>2.27</v>
      </c>
      <c r="H3073" s="285" t="s">
        <v>10</v>
      </c>
      <c r="I3073">
        <v>2.27</v>
      </c>
    </row>
    <row r="3074" spans="1:9">
      <c r="A3074" s="1">
        <v>40984</v>
      </c>
      <c r="B3074">
        <v>8.4000000000000005E-2</v>
      </c>
      <c r="C3074" s="285" t="s">
        <v>10</v>
      </c>
      <c r="D3074">
        <v>8.4000000000000005E-2</v>
      </c>
      <c r="F3074" s="1">
        <v>40983</v>
      </c>
      <c r="G3074">
        <v>2.2800000000000002</v>
      </c>
      <c r="H3074" s="285" t="s">
        <v>10</v>
      </c>
      <c r="I3074">
        <v>2.2800000000000002</v>
      </c>
    </row>
    <row r="3075" spans="1:9">
      <c r="A3075" s="1">
        <v>40987</v>
      </c>
      <c r="B3075">
        <v>7.9000000000000001E-2</v>
      </c>
      <c r="C3075" s="285" t="s">
        <v>10</v>
      </c>
      <c r="D3075">
        <v>7.9000000000000001E-2</v>
      </c>
      <c r="F3075" s="1">
        <v>40984</v>
      </c>
      <c r="G3075">
        <v>2.2949999999999999</v>
      </c>
      <c r="H3075" s="285" t="s">
        <v>10</v>
      </c>
      <c r="I3075">
        <v>2.2949999999999999</v>
      </c>
    </row>
    <row r="3076" spans="1:9">
      <c r="A3076" s="1">
        <v>40988</v>
      </c>
      <c r="B3076">
        <v>9.4E-2</v>
      </c>
      <c r="C3076" s="285" t="s">
        <v>10</v>
      </c>
      <c r="D3076">
        <v>9.4E-2</v>
      </c>
      <c r="F3076" s="1">
        <v>40987</v>
      </c>
      <c r="G3076">
        <v>2.3780000000000001</v>
      </c>
      <c r="H3076" s="285" t="s">
        <v>10</v>
      </c>
      <c r="I3076">
        <v>2.3780000000000001</v>
      </c>
    </row>
    <row r="3077" spans="1:9">
      <c r="A3077" s="1">
        <v>40989</v>
      </c>
      <c r="B3077">
        <v>8.8999999999999996E-2</v>
      </c>
      <c r="C3077" s="285" t="s">
        <v>10</v>
      </c>
      <c r="D3077">
        <v>8.8999999999999996E-2</v>
      </c>
      <c r="F3077" s="1">
        <v>40988</v>
      </c>
      <c r="G3077">
        <v>2.36</v>
      </c>
      <c r="H3077" s="285" t="s">
        <v>10</v>
      </c>
      <c r="I3077">
        <v>2.36</v>
      </c>
    </row>
    <row r="3078" spans="1:9">
      <c r="A3078" s="1">
        <v>40990</v>
      </c>
      <c r="B3078">
        <v>7.3999999999999996E-2</v>
      </c>
      <c r="C3078" s="285" t="s">
        <v>10</v>
      </c>
      <c r="D3078">
        <v>7.3999999999999996E-2</v>
      </c>
      <c r="F3078" s="1">
        <v>40989</v>
      </c>
      <c r="G3078">
        <v>2.2970000000000002</v>
      </c>
      <c r="H3078" s="285" t="s">
        <v>10</v>
      </c>
      <c r="I3078">
        <v>2.2970000000000002</v>
      </c>
    </row>
    <row r="3079" spans="1:9">
      <c r="A3079" s="1">
        <v>40991</v>
      </c>
      <c r="B3079">
        <v>7.3999999999999996E-2</v>
      </c>
      <c r="C3079" s="285" t="s">
        <v>10</v>
      </c>
      <c r="D3079">
        <v>7.3999999999999996E-2</v>
      </c>
      <c r="F3079" s="1">
        <v>40990</v>
      </c>
      <c r="G3079">
        <v>2.2789999999999999</v>
      </c>
      <c r="H3079" s="285" t="s">
        <v>10</v>
      </c>
      <c r="I3079">
        <v>2.2789999999999999</v>
      </c>
    </row>
    <row r="3080" spans="1:9">
      <c r="A3080" s="1">
        <v>40994</v>
      </c>
      <c r="B3080">
        <v>7.5999999999999998E-2</v>
      </c>
      <c r="C3080" s="285" t="s">
        <v>10</v>
      </c>
      <c r="D3080">
        <v>7.5999999999999998E-2</v>
      </c>
      <c r="F3080" s="1">
        <v>40991</v>
      </c>
      <c r="G3080">
        <v>2.2330000000000001</v>
      </c>
      <c r="H3080" s="285" t="s">
        <v>10</v>
      </c>
      <c r="I3080">
        <v>2.2330000000000001</v>
      </c>
    </row>
    <row r="3081" spans="1:9">
      <c r="A3081" s="1">
        <v>40995</v>
      </c>
      <c r="B3081">
        <v>8.4000000000000005E-2</v>
      </c>
      <c r="C3081" s="285" t="s">
        <v>10</v>
      </c>
      <c r="D3081">
        <v>8.4000000000000005E-2</v>
      </c>
      <c r="F3081" s="1">
        <v>40994</v>
      </c>
      <c r="G3081">
        <v>2.2490000000000001</v>
      </c>
      <c r="H3081" s="285" t="s">
        <v>10</v>
      </c>
      <c r="I3081">
        <v>2.2490000000000001</v>
      </c>
    </row>
    <row r="3082" spans="1:9">
      <c r="A3082" s="1">
        <v>40996</v>
      </c>
      <c r="B3082">
        <v>7.9000000000000001E-2</v>
      </c>
      <c r="C3082" s="285" t="s">
        <v>10</v>
      </c>
      <c r="D3082">
        <v>7.9000000000000001E-2</v>
      </c>
      <c r="F3082" s="1">
        <v>40995</v>
      </c>
      <c r="G3082">
        <v>2.1840000000000002</v>
      </c>
      <c r="H3082" s="285" t="s">
        <v>10</v>
      </c>
      <c r="I3082">
        <v>2.1840000000000002</v>
      </c>
    </row>
    <row r="3083" spans="1:9">
      <c r="A3083" s="1">
        <v>40997</v>
      </c>
      <c r="B3083">
        <v>6.4000000000000001E-2</v>
      </c>
      <c r="C3083" s="285" t="s">
        <v>10</v>
      </c>
      <c r="D3083">
        <v>6.4000000000000001E-2</v>
      </c>
      <c r="F3083" s="1">
        <v>40996</v>
      </c>
      <c r="G3083">
        <v>2.2010000000000001</v>
      </c>
      <c r="H3083" s="285" t="s">
        <v>10</v>
      </c>
      <c r="I3083">
        <v>2.2010000000000001</v>
      </c>
    </row>
    <row r="3084" spans="1:9">
      <c r="A3084" s="1">
        <v>40998</v>
      </c>
      <c r="B3084">
        <v>6.9000000000000006E-2</v>
      </c>
      <c r="C3084" s="285" t="s">
        <v>10</v>
      </c>
      <c r="D3084">
        <v>6.9000000000000006E-2</v>
      </c>
      <c r="F3084" s="1">
        <v>40997</v>
      </c>
      <c r="G3084">
        <v>2.16</v>
      </c>
      <c r="H3084" s="285" t="s">
        <v>10</v>
      </c>
      <c r="I3084">
        <v>2.16</v>
      </c>
    </row>
    <row r="3085" spans="1:9">
      <c r="A3085" s="1">
        <v>41001</v>
      </c>
      <c r="B3085">
        <v>6.4000000000000001E-2</v>
      </c>
      <c r="C3085" s="285" t="s">
        <v>10</v>
      </c>
      <c r="D3085">
        <v>6.4000000000000001E-2</v>
      </c>
      <c r="F3085" s="1">
        <v>40998</v>
      </c>
      <c r="G3085">
        <v>2.2109999999999999</v>
      </c>
      <c r="H3085" s="285" t="s">
        <v>10</v>
      </c>
      <c r="I3085">
        <v>2.2109999999999999</v>
      </c>
    </row>
    <row r="3086" spans="1:9">
      <c r="A3086" s="1">
        <v>41002</v>
      </c>
      <c r="B3086">
        <v>7.5999999999999998E-2</v>
      </c>
      <c r="C3086" s="285" t="s">
        <v>10</v>
      </c>
      <c r="D3086">
        <v>7.5999999999999998E-2</v>
      </c>
      <c r="F3086" s="1">
        <v>41001</v>
      </c>
      <c r="G3086">
        <v>2.1829999999999998</v>
      </c>
      <c r="H3086" s="285" t="s">
        <v>10</v>
      </c>
      <c r="I3086">
        <v>2.1829999999999998</v>
      </c>
    </row>
    <row r="3087" spans="1:9">
      <c r="A3087" s="1">
        <v>41003</v>
      </c>
      <c r="B3087">
        <v>7.3999999999999996E-2</v>
      </c>
      <c r="C3087" s="285" t="s">
        <v>10</v>
      </c>
      <c r="D3087">
        <v>7.3999999999999996E-2</v>
      </c>
      <c r="F3087" s="1">
        <v>41002</v>
      </c>
      <c r="G3087">
        <v>2.3010000000000002</v>
      </c>
      <c r="H3087" s="285" t="s">
        <v>10</v>
      </c>
      <c r="I3087">
        <v>2.3010000000000002</v>
      </c>
    </row>
    <row r="3088" spans="1:9">
      <c r="A3088" s="1">
        <v>41004</v>
      </c>
      <c r="B3088">
        <v>7.0999999999999994E-2</v>
      </c>
      <c r="C3088" s="285" t="s">
        <v>10</v>
      </c>
      <c r="D3088">
        <v>7.0999999999999994E-2</v>
      </c>
      <c r="F3088" s="1">
        <v>41003</v>
      </c>
      <c r="G3088">
        <v>2.2240000000000002</v>
      </c>
      <c r="H3088" s="285" t="s">
        <v>10</v>
      </c>
      <c r="I3088">
        <v>2.2240000000000002</v>
      </c>
    </row>
    <row r="3089" spans="1:9">
      <c r="A3089" s="1">
        <v>41005</v>
      </c>
      <c r="B3089">
        <v>7.3999999999999996E-2</v>
      </c>
      <c r="C3089" s="285" t="s">
        <v>10</v>
      </c>
      <c r="D3089">
        <v>7.3999999999999996E-2</v>
      </c>
      <c r="F3089" s="1">
        <v>41004</v>
      </c>
      <c r="G3089">
        <v>2.181</v>
      </c>
      <c r="H3089" s="285" t="s">
        <v>10</v>
      </c>
      <c r="I3089">
        <v>2.181</v>
      </c>
    </row>
    <row r="3090" spans="1:9">
      <c r="A3090" s="1">
        <v>41008</v>
      </c>
      <c r="B3090">
        <v>7.9000000000000001E-2</v>
      </c>
      <c r="C3090" s="285" t="s">
        <v>10</v>
      </c>
      <c r="D3090">
        <v>7.9000000000000001E-2</v>
      </c>
      <c r="F3090" s="1">
        <v>41005</v>
      </c>
      <c r="G3090">
        <v>2.0550000000000002</v>
      </c>
      <c r="H3090" s="285" t="s">
        <v>10</v>
      </c>
      <c r="I3090">
        <v>2.0550000000000002</v>
      </c>
    </row>
    <row r="3091" spans="1:9">
      <c r="A3091" s="1">
        <v>41009</v>
      </c>
      <c r="B3091">
        <v>8.4000000000000005E-2</v>
      </c>
      <c r="C3091" s="285" t="s">
        <v>10</v>
      </c>
      <c r="D3091">
        <v>8.4000000000000005E-2</v>
      </c>
      <c r="F3091" s="1">
        <v>41008</v>
      </c>
      <c r="G3091">
        <v>2.048</v>
      </c>
      <c r="H3091" s="285" t="s">
        <v>10</v>
      </c>
      <c r="I3091">
        <v>2.048</v>
      </c>
    </row>
    <row r="3092" spans="1:9">
      <c r="A3092" s="1">
        <v>41010</v>
      </c>
      <c r="B3092">
        <v>8.4000000000000005E-2</v>
      </c>
      <c r="C3092" s="285" t="s">
        <v>10</v>
      </c>
      <c r="D3092">
        <v>8.4000000000000005E-2</v>
      </c>
      <c r="F3092" s="1">
        <v>41009</v>
      </c>
      <c r="G3092">
        <v>1.9830000000000001</v>
      </c>
      <c r="H3092" s="285" t="s">
        <v>10</v>
      </c>
      <c r="I3092">
        <v>1.9830000000000001</v>
      </c>
    </row>
    <row r="3093" spans="1:9">
      <c r="A3093" s="1">
        <v>41011</v>
      </c>
      <c r="B3093">
        <v>8.4000000000000005E-2</v>
      </c>
      <c r="C3093" s="285" t="s">
        <v>10</v>
      </c>
      <c r="D3093">
        <v>8.4000000000000005E-2</v>
      </c>
      <c r="F3093" s="1">
        <v>41010</v>
      </c>
      <c r="G3093">
        <v>2.036</v>
      </c>
      <c r="H3093" s="285" t="s">
        <v>10</v>
      </c>
      <c r="I3093">
        <v>2.036</v>
      </c>
    </row>
    <row r="3094" spans="1:9">
      <c r="A3094" s="1">
        <v>41012</v>
      </c>
      <c r="B3094">
        <v>8.4000000000000005E-2</v>
      </c>
      <c r="C3094" s="285" t="s">
        <v>10</v>
      </c>
      <c r="D3094">
        <v>8.4000000000000005E-2</v>
      </c>
      <c r="F3094" s="1">
        <v>41011</v>
      </c>
      <c r="G3094">
        <v>2.052</v>
      </c>
      <c r="H3094" s="285" t="s">
        <v>10</v>
      </c>
      <c r="I3094">
        <v>2.052</v>
      </c>
    </row>
    <row r="3095" spans="1:9">
      <c r="A3095" s="1">
        <v>41015</v>
      </c>
      <c r="B3095">
        <v>7.9000000000000001E-2</v>
      </c>
      <c r="C3095" s="285" t="s">
        <v>10</v>
      </c>
      <c r="D3095">
        <v>7.9000000000000001E-2</v>
      </c>
      <c r="F3095" s="1">
        <v>41012</v>
      </c>
      <c r="G3095">
        <v>1.9830000000000001</v>
      </c>
      <c r="H3095" s="285" t="s">
        <v>10</v>
      </c>
      <c r="I3095">
        <v>1.9830000000000001</v>
      </c>
    </row>
    <row r="3096" spans="1:9">
      <c r="A3096" s="1">
        <v>41016</v>
      </c>
      <c r="B3096">
        <v>7.9000000000000001E-2</v>
      </c>
      <c r="C3096" s="285" t="s">
        <v>10</v>
      </c>
      <c r="D3096">
        <v>7.9000000000000001E-2</v>
      </c>
      <c r="F3096" s="1">
        <v>41015</v>
      </c>
      <c r="G3096">
        <v>1.9809999999999999</v>
      </c>
      <c r="H3096" s="285" t="s">
        <v>10</v>
      </c>
      <c r="I3096">
        <v>1.9809999999999999</v>
      </c>
    </row>
    <row r="3097" spans="1:9">
      <c r="A3097" s="1">
        <v>41017</v>
      </c>
      <c r="B3097">
        <v>6.9000000000000006E-2</v>
      </c>
      <c r="C3097" s="285" t="s">
        <v>10</v>
      </c>
      <c r="D3097">
        <v>6.9000000000000006E-2</v>
      </c>
      <c r="F3097" s="1">
        <v>41016</v>
      </c>
      <c r="G3097">
        <v>1.9990000000000001</v>
      </c>
      <c r="H3097" s="285" t="s">
        <v>10</v>
      </c>
      <c r="I3097">
        <v>1.9990000000000001</v>
      </c>
    </row>
    <row r="3098" spans="1:9">
      <c r="A3098" s="1">
        <v>41018</v>
      </c>
      <c r="B3098">
        <v>6.9000000000000006E-2</v>
      </c>
      <c r="C3098" s="285" t="s">
        <v>10</v>
      </c>
      <c r="D3098">
        <v>6.9000000000000006E-2</v>
      </c>
      <c r="F3098" s="1">
        <v>41017</v>
      </c>
      <c r="G3098">
        <v>1.976</v>
      </c>
      <c r="H3098" s="285" t="s">
        <v>10</v>
      </c>
      <c r="I3098">
        <v>1.976</v>
      </c>
    </row>
    <row r="3099" spans="1:9">
      <c r="A3099" s="1">
        <v>41019</v>
      </c>
      <c r="B3099">
        <v>6.9000000000000006E-2</v>
      </c>
      <c r="C3099" s="285" t="s">
        <v>10</v>
      </c>
      <c r="D3099">
        <v>6.9000000000000006E-2</v>
      </c>
      <c r="F3099" s="1">
        <v>41018</v>
      </c>
      <c r="G3099">
        <v>1.9670000000000001</v>
      </c>
      <c r="H3099" s="285" t="s">
        <v>10</v>
      </c>
      <c r="I3099">
        <v>1.9670000000000001</v>
      </c>
    </row>
    <row r="3100" spans="1:9">
      <c r="A3100" s="1">
        <v>41022</v>
      </c>
      <c r="B3100">
        <v>7.5999999999999998E-2</v>
      </c>
      <c r="C3100" s="285" t="s">
        <v>10</v>
      </c>
      <c r="D3100">
        <v>7.5999999999999998E-2</v>
      </c>
      <c r="F3100" s="1">
        <v>41019</v>
      </c>
      <c r="G3100">
        <v>1.964</v>
      </c>
      <c r="H3100" s="285" t="s">
        <v>10</v>
      </c>
      <c r="I3100">
        <v>1.964</v>
      </c>
    </row>
    <row r="3101" spans="1:9">
      <c r="A3101" s="1">
        <v>41023</v>
      </c>
      <c r="B3101">
        <v>8.4000000000000005E-2</v>
      </c>
      <c r="C3101" s="285" t="s">
        <v>10</v>
      </c>
      <c r="D3101">
        <v>8.4000000000000005E-2</v>
      </c>
      <c r="F3101" s="1">
        <v>41022</v>
      </c>
      <c r="G3101">
        <v>1.9359999999999999</v>
      </c>
      <c r="H3101" s="285" t="s">
        <v>10</v>
      </c>
      <c r="I3101">
        <v>1.9359999999999999</v>
      </c>
    </row>
    <row r="3102" spans="1:9">
      <c r="A3102" s="1">
        <v>41024</v>
      </c>
      <c r="B3102">
        <v>8.8999999999999996E-2</v>
      </c>
      <c r="C3102" s="285" t="s">
        <v>10</v>
      </c>
      <c r="D3102">
        <v>8.8999999999999996E-2</v>
      </c>
      <c r="F3102" s="1">
        <v>41023</v>
      </c>
      <c r="G3102">
        <v>1.974</v>
      </c>
      <c r="H3102" s="285" t="s">
        <v>10</v>
      </c>
      <c r="I3102">
        <v>1.974</v>
      </c>
    </row>
    <row r="3103" spans="1:9">
      <c r="A3103" s="1">
        <v>41025</v>
      </c>
      <c r="B3103">
        <v>8.8999999999999996E-2</v>
      </c>
      <c r="C3103" s="285" t="s">
        <v>10</v>
      </c>
      <c r="D3103">
        <v>8.8999999999999996E-2</v>
      </c>
      <c r="F3103" s="1">
        <v>41024</v>
      </c>
      <c r="G3103">
        <v>1.9849999999999999</v>
      </c>
      <c r="H3103" s="285" t="s">
        <v>10</v>
      </c>
      <c r="I3103">
        <v>1.9849999999999999</v>
      </c>
    </row>
    <row r="3104" spans="1:9">
      <c r="A3104" s="1">
        <v>41026</v>
      </c>
      <c r="B3104">
        <v>8.8999999999999996E-2</v>
      </c>
      <c r="C3104" s="285" t="s">
        <v>10</v>
      </c>
      <c r="D3104">
        <v>8.8999999999999996E-2</v>
      </c>
      <c r="F3104" s="1">
        <v>41025</v>
      </c>
      <c r="G3104">
        <v>1.9390000000000001</v>
      </c>
      <c r="H3104" s="285" t="s">
        <v>10</v>
      </c>
      <c r="I3104">
        <v>1.9390000000000001</v>
      </c>
    </row>
    <row r="3105" spans="1:9">
      <c r="A3105" s="1">
        <v>41029</v>
      </c>
      <c r="B3105">
        <v>9.4E-2</v>
      </c>
      <c r="C3105" s="285" t="s">
        <v>10</v>
      </c>
      <c r="D3105">
        <v>9.4E-2</v>
      </c>
      <c r="F3105" s="1">
        <v>41026</v>
      </c>
      <c r="G3105">
        <v>1.9359999999999999</v>
      </c>
      <c r="H3105" s="285" t="s">
        <v>10</v>
      </c>
      <c r="I3105">
        <v>1.9359999999999999</v>
      </c>
    </row>
    <row r="3106" spans="1:9">
      <c r="A3106" s="1">
        <v>41030</v>
      </c>
      <c r="B3106">
        <v>8.8999999999999996E-2</v>
      </c>
      <c r="C3106" s="285" t="s">
        <v>10</v>
      </c>
      <c r="D3106">
        <v>8.8999999999999996E-2</v>
      </c>
      <c r="F3106" s="1">
        <v>41029</v>
      </c>
      <c r="G3106">
        <v>1.915</v>
      </c>
      <c r="H3106" s="285" t="s">
        <v>10</v>
      </c>
      <c r="I3106">
        <v>1.915</v>
      </c>
    </row>
    <row r="3107" spans="1:9">
      <c r="A3107" s="1">
        <v>41031</v>
      </c>
      <c r="B3107">
        <v>7.9000000000000001E-2</v>
      </c>
      <c r="C3107" s="285" t="s">
        <v>10</v>
      </c>
      <c r="D3107">
        <v>7.9000000000000001E-2</v>
      </c>
      <c r="F3107" s="1">
        <v>41030</v>
      </c>
      <c r="G3107">
        <v>1.944</v>
      </c>
      <c r="H3107" s="285" t="s">
        <v>10</v>
      </c>
      <c r="I3107">
        <v>1.944</v>
      </c>
    </row>
    <row r="3108" spans="1:9">
      <c r="A3108" s="1">
        <v>41032</v>
      </c>
      <c r="B3108">
        <v>7.9000000000000001E-2</v>
      </c>
      <c r="C3108" s="285" t="s">
        <v>10</v>
      </c>
      <c r="D3108">
        <v>7.9000000000000001E-2</v>
      </c>
      <c r="F3108" s="1">
        <v>41031</v>
      </c>
      <c r="G3108">
        <v>1.929</v>
      </c>
      <c r="H3108" s="285" t="s">
        <v>10</v>
      </c>
      <c r="I3108">
        <v>1.929</v>
      </c>
    </row>
    <row r="3109" spans="1:9">
      <c r="A3109" s="1">
        <v>41033</v>
      </c>
      <c r="B3109">
        <v>7.3999999999999996E-2</v>
      </c>
      <c r="C3109" s="285" t="s">
        <v>10</v>
      </c>
      <c r="D3109">
        <v>7.3999999999999996E-2</v>
      </c>
      <c r="F3109" s="1">
        <v>41032</v>
      </c>
      <c r="G3109">
        <v>1.9319999999999999</v>
      </c>
      <c r="H3109" s="285" t="s">
        <v>10</v>
      </c>
      <c r="I3109">
        <v>1.9319999999999999</v>
      </c>
    </row>
    <row r="3110" spans="1:9">
      <c r="A3110" s="1">
        <v>41036</v>
      </c>
      <c r="B3110">
        <v>7.9000000000000001E-2</v>
      </c>
      <c r="C3110" s="285" t="s">
        <v>10</v>
      </c>
      <c r="D3110">
        <v>7.9000000000000001E-2</v>
      </c>
      <c r="F3110" s="1">
        <v>41033</v>
      </c>
      <c r="G3110">
        <v>1.879</v>
      </c>
      <c r="H3110" s="285" t="s">
        <v>10</v>
      </c>
      <c r="I3110">
        <v>1.879</v>
      </c>
    </row>
    <row r="3111" spans="1:9">
      <c r="A3111" s="1">
        <v>41037</v>
      </c>
      <c r="B3111">
        <v>9.4E-2</v>
      </c>
      <c r="C3111" s="285" t="s">
        <v>10</v>
      </c>
      <c r="D3111">
        <v>9.4E-2</v>
      </c>
      <c r="F3111" s="1">
        <v>41036</v>
      </c>
      <c r="G3111">
        <v>1.8719999999999999</v>
      </c>
      <c r="H3111" s="285" t="s">
        <v>10</v>
      </c>
      <c r="I3111">
        <v>1.8719999999999999</v>
      </c>
    </row>
    <row r="3112" spans="1:9">
      <c r="A3112" s="1">
        <v>41038</v>
      </c>
      <c r="B3112">
        <v>8.8999999999999996E-2</v>
      </c>
      <c r="C3112" s="285" t="s">
        <v>10</v>
      </c>
      <c r="D3112">
        <v>8.8999999999999996E-2</v>
      </c>
      <c r="F3112" s="1">
        <v>41037</v>
      </c>
      <c r="G3112">
        <v>1.841</v>
      </c>
      <c r="H3112" s="285" t="s">
        <v>10</v>
      </c>
      <c r="I3112">
        <v>1.841</v>
      </c>
    </row>
    <row r="3113" spans="1:9">
      <c r="A3113" s="1">
        <v>41039</v>
      </c>
      <c r="B3113">
        <v>9.4E-2</v>
      </c>
      <c r="C3113" s="285" t="s">
        <v>10</v>
      </c>
      <c r="D3113">
        <v>9.4E-2</v>
      </c>
      <c r="F3113" s="1">
        <v>41038</v>
      </c>
      <c r="G3113">
        <v>1.8239999999999998</v>
      </c>
      <c r="H3113" s="285" t="s">
        <v>10</v>
      </c>
      <c r="I3113">
        <v>1.8239999999999998</v>
      </c>
    </row>
    <row r="3114" spans="1:9">
      <c r="A3114" s="1">
        <v>41040</v>
      </c>
      <c r="B3114">
        <v>9.4E-2</v>
      </c>
      <c r="C3114" s="285" t="s">
        <v>10</v>
      </c>
      <c r="D3114">
        <v>9.4E-2</v>
      </c>
      <c r="F3114" s="1">
        <v>41039</v>
      </c>
      <c r="G3114">
        <v>1.8679999999999999</v>
      </c>
      <c r="H3114" s="285" t="s">
        <v>10</v>
      </c>
      <c r="I3114">
        <v>1.8679999999999999</v>
      </c>
    </row>
    <row r="3115" spans="1:9">
      <c r="A3115" s="1">
        <v>41043</v>
      </c>
      <c r="B3115">
        <v>8.8999999999999996E-2</v>
      </c>
      <c r="C3115" s="285" t="s">
        <v>10</v>
      </c>
      <c r="D3115">
        <v>8.8999999999999996E-2</v>
      </c>
      <c r="F3115" s="1">
        <v>41040</v>
      </c>
      <c r="G3115">
        <v>1.8380000000000001</v>
      </c>
      <c r="H3115" s="285" t="s">
        <v>10</v>
      </c>
      <c r="I3115">
        <v>1.8380000000000001</v>
      </c>
    </row>
    <row r="3116" spans="1:9">
      <c r="A3116" s="1">
        <v>41044</v>
      </c>
      <c r="B3116">
        <v>9.4E-2</v>
      </c>
      <c r="C3116" s="285" t="s">
        <v>10</v>
      </c>
      <c r="D3116">
        <v>9.4E-2</v>
      </c>
      <c r="F3116" s="1">
        <v>41043</v>
      </c>
      <c r="G3116">
        <v>1.7650000000000001</v>
      </c>
      <c r="H3116" s="285" t="s">
        <v>10</v>
      </c>
      <c r="I3116">
        <v>1.7650000000000001</v>
      </c>
    </row>
    <row r="3117" spans="1:9">
      <c r="A3117" s="1">
        <v>41045</v>
      </c>
      <c r="B3117">
        <v>9.4E-2</v>
      </c>
      <c r="C3117" s="285" t="s">
        <v>10</v>
      </c>
      <c r="D3117">
        <v>9.4E-2</v>
      </c>
      <c r="F3117" s="1">
        <v>41044</v>
      </c>
      <c r="G3117">
        <v>1.7690000000000001</v>
      </c>
      <c r="H3117" s="285" t="s">
        <v>10</v>
      </c>
      <c r="I3117">
        <v>1.7690000000000001</v>
      </c>
    </row>
    <row r="3118" spans="1:9">
      <c r="A3118" s="1">
        <v>41046</v>
      </c>
      <c r="B3118">
        <v>9.4E-2</v>
      </c>
      <c r="C3118" s="285" t="s">
        <v>10</v>
      </c>
      <c r="D3118">
        <v>9.4E-2</v>
      </c>
      <c r="F3118" s="1">
        <v>41045</v>
      </c>
      <c r="G3118">
        <v>1.7610000000000001</v>
      </c>
      <c r="H3118" s="285" t="s">
        <v>10</v>
      </c>
      <c r="I3118">
        <v>1.7610000000000001</v>
      </c>
    </row>
    <row r="3119" spans="1:9">
      <c r="A3119" s="1">
        <v>41047</v>
      </c>
      <c r="B3119">
        <v>7.9000000000000001E-2</v>
      </c>
      <c r="C3119" s="285" t="s">
        <v>10</v>
      </c>
      <c r="D3119">
        <v>7.9000000000000001E-2</v>
      </c>
      <c r="F3119" s="1">
        <v>41046</v>
      </c>
      <c r="G3119">
        <v>1.698</v>
      </c>
      <c r="H3119" s="285" t="s">
        <v>10</v>
      </c>
      <c r="I3119">
        <v>1.698</v>
      </c>
    </row>
    <row r="3120" spans="1:9">
      <c r="A3120" s="1">
        <v>41050</v>
      </c>
      <c r="B3120">
        <v>6.9000000000000006E-2</v>
      </c>
      <c r="C3120" s="285" t="s">
        <v>10</v>
      </c>
      <c r="D3120">
        <v>6.9000000000000006E-2</v>
      </c>
      <c r="F3120" s="1">
        <v>41047</v>
      </c>
      <c r="G3120">
        <v>1.7229999999999999</v>
      </c>
      <c r="H3120" s="285" t="s">
        <v>10</v>
      </c>
      <c r="I3120">
        <v>1.7229999999999999</v>
      </c>
    </row>
    <row r="3121" spans="1:9">
      <c r="A3121" s="1">
        <v>41051</v>
      </c>
      <c r="B3121">
        <v>8.4000000000000005E-2</v>
      </c>
      <c r="C3121" s="285" t="s">
        <v>10</v>
      </c>
      <c r="D3121">
        <v>8.4000000000000005E-2</v>
      </c>
      <c r="F3121" s="1">
        <v>41050</v>
      </c>
      <c r="G3121">
        <v>1.742</v>
      </c>
      <c r="H3121" s="285" t="s">
        <v>10</v>
      </c>
      <c r="I3121">
        <v>1.742</v>
      </c>
    </row>
    <row r="3122" spans="1:9">
      <c r="A3122" s="1">
        <v>41052</v>
      </c>
      <c r="B3122">
        <v>8.4000000000000005E-2</v>
      </c>
      <c r="C3122" s="285" t="s">
        <v>10</v>
      </c>
      <c r="D3122">
        <v>8.4000000000000005E-2</v>
      </c>
      <c r="F3122" s="1">
        <v>41051</v>
      </c>
      <c r="G3122">
        <v>1.77</v>
      </c>
      <c r="H3122" s="285" t="s">
        <v>10</v>
      </c>
      <c r="I3122">
        <v>1.77</v>
      </c>
    </row>
    <row r="3123" spans="1:9">
      <c r="A3123" s="1">
        <v>41053</v>
      </c>
      <c r="B3123">
        <v>9.4E-2</v>
      </c>
      <c r="C3123" s="285" t="s">
        <v>10</v>
      </c>
      <c r="D3123">
        <v>9.4E-2</v>
      </c>
      <c r="F3123" s="1">
        <v>41052</v>
      </c>
      <c r="G3123">
        <v>1.7349999999999999</v>
      </c>
      <c r="H3123" s="285" t="s">
        <v>10</v>
      </c>
      <c r="I3123">
        <v>1.7349999999999999</v>
      </c>
    </row>
    <row r="3124" spans="1:9">
      <c r="A3124" s="1">
        <v>41054</v>
      </c>
      <c r="B3124">
        <v>8.4000000000000005E-2</v>
      </c>
      <c r="C3124" s="285" t="s">
        <v>10</v>
      </c>
      <c r="D3124">
        <v>8.4000000000000005E-2</v>
      </c>
      <c r="F3124" s="1">
        <v>41053</v>
      </c>
      <c r="G3124">
        <v>1.778</v>
      </c>
      <c r="H3124" s="285" t="s">
        <v>10</v>
      </c>
      <c r="I3124">
        <v>1.778</v>
      </c>
    </row>
    <row r="3125" spans="1:9">
      <c r="A3125" s="1">
        <v>41057</v>
      </c>
      <c r="B3125">
        <v>8.4000000000000005E-2</v>
      </c>
      <c r="C3125" s="285" t="s">
        <v>10</v>
      </c>
      <c r="D3125">
        <v>8.4000000000000005E-2</v>
      </c>
      <c r="F3125" s="1">
        <v>41054</v>
      </c>
      <c r="G3125">
        <v>1.7389999999999999</v>
      </c>
      <c r="H3125" s="285" t="s">
        <v>10</v>
      </c>
      <c r="I3125">
        <v>1.7389999999999999</v>
      </c>
    </row>
    <row r="3126" spans="1:9">
      <c r="A3126" s="1">
        <v>41058</v>
      </c>
      <c r="B3126">
        <v>7.9000000000000001E-2</v>
      </c>
      <c r="C3126" s="285" t="s">
        <v>10</v>
      </c>
      <c r="D3126">
        <v>7.9000000000000001E-2</v>
      </c>
      <c r="F3126" s="1">
        <v>41057</v>
      </c>
      <c r="G3126">
        <v>1.7389999999999999</v>
      </c>
      <c r="H3126" s="285" t="s">
        <v>10</v>
      </c>
      <c r="I3126">
        <v>1.7389999999999999</v>
      </c>
    </row>
    <row r="3127" spans="1:9">
      <c r="A3127" s="1">
        <v>41059</v>
      </c>
      <c r="B3127">
        <v>6.8000000000000005E-2</v>
      </c>
      <c r="C3127" s="285" t="s">
        <v>10</v>
      </c>
      <c r="D3127">
        <v>6.8000000000000005E-2</v>
      </c>
      <c r="F3127" s="1">
        <v>41058</v>
      </c>
      <c r="G3127">
        <v>1.746</v>
      </c>
      <c r="H3127" s="285" t="s">
        <v>10</v>
      </c>
      <c r="I3127">
        <v>1.746</v>
      </c>
    </row>
    <row r="3128" spans="1:9">
      <c r="A3128" s="1">
        <v>41060</v>
      </c>
      <c r="B3128">
        <v>6.8000000000000005E-2</v>
      </c>
      <c r="C3128" s="285" t="s">
        <v>10</v>
      </c>
      <c r="D3128">
        <v>6.8000000000000005E-2</v>
      </c>
      <c r="F3128" s="1">
        <v>41059</v>
      </c>
      <c r="G3128">
        <v>1.623</v>
      </c>
      <c r="H3128" s="285" t="s">
        <v>10</v>
      </c>
      <c r="I3128">
        <v>1.623</v>
      </c>
    </row>
    <row r="3129" spans="1:9">
      <c r="A3129" s="1">
        <v>41061</v>
      </c>
      <c r="B3129">
        <v>6.8000000000000005E-2</v>
      </c>
      <c r="C3129" s="285" t="s">
        <v>10</v>
      </c>
      <c r="D3129">
        <v>6.8000000000000005E-2</v>
      </c>
      <c r="F3129" s="1">
        <v>41060</v>
      </c>
      <c r="G3129">
        <v>1.5590000000000002</v>
      </c>
      <c r="H3129" s="285" t="s">
        <v>10</v>
      </c>
      <c r="I3129">
        <v>1.5590000000000002</v>
      </c>
    </row>
    <row r="3130" spans="1:9">
      <c r="A3130" s="1">
        <v>41064</v>
      </c>
      <c r="B3130">
        <v>6.8000000000000005E-2</v>
      </c>
      <c r="C3130" s="285" t="s">
        <v>10</v>
      </c>
      <c r="D3130">
        <v>6.8000000000000005E-2</v>
      </c>
      <c r="F3130" s="1">
        <v>41061</v>
      </c>
      <c r="G3130">
        <v>1.4530000000000001</v>
      </c>
      <c r="H3130" s="285" t="s">
        <v>10</v>
      </c>
      <c r="I3130">
        <v>1.4530000000000001</v>
      </c>
    </row>
    <row r="3131" spans="1:9">
      <c r="A3131" s="1">
        <v>41065</v>
      </c>
      <c r="B3131">
        <v>7.9000000000000001E-2</v>
      </c>
      <c r="C3131" s="285" t="s">
        <v>10</v>
      </c>
      <c r="D3131">
        <v>7.9000000000000001E-2</v>
      </c>
      <c r="F3131" s="1">
        <v>41064</v>
      </c>
      <c r="G3131">
        <v>1.5249999999999999</v>
      </c>
      <c r="H3131" s="285" t="s">
        <v>10</v>
      </c>
      <c r="I3131">
        <v>1.5249999999999999</v>
      </c>
    </row>
    <row r="3132" spans="1:9">
      <c r="A3132" s="1">
        <v>41066</v>
      </c>
      <c r="B3132">
        <v>8.4000000000000005E-2</v>
      </c>
      <c r="C3132" s="285" t="s">
        <v>10</v>
      </c>
      <c r="D3132">
        <v>8.4000000000000005E-2</v>
      </c>
      <c r="F3132" s="1">
        <v>41065</v>
      </c>
      <c r="G3132">
        <v>1.575</v>
      </c>
      <c r="H3132" s="285" t="s">
        <v>10</v>
      </c>
      <c r="I3132">
        <v>1.575</v>
      </c>
    </row>
    <row r="3133" spans="1:9">
      <c r="A3133" s="1">
        <v>41067</v>
      </c>
      <c r="B3133">
        <v>7.9000000000000001E-2</v>
      </c>
      <c r="C3133" s="285" t="s">
        <v>10</v>
      </c>
      <c r="D3133">
        <v>7.9000000000000001E-2</v>
      </c>
      <c r="F3133" s="1">
        <v>41066</v>
      </c>
      <c r="G3133">
        <v>1.6600000000000001</v>
      </c>
      <c r="H3133" s="285" t="s">
        <v>10</v>
      </c>
      <c r="I3133">
        <v>1.6600000000000001</v>
      </c>
    </row>
    <row r="3134" spans="1:9">
      <c r="A3134" s="1">
        <v>41068</v>
      </c>
      <c r="B3134">
        <v>7.9000000000000001E-2</v>
      </c>
      <c r="C3134" s="285" t="s">
        <v>10</v>
      </c>
      <c r="D3134">
        <v>7.9000000000000001E-2</v>
      </c>
      <c r="F3134" s="1">
        <v>41067</v>
      </c>
      <c r="G3134">
        <v>1.6400000000000001</v>
      </c>
      <c r="H3134" s="285" t="s">
        <v>10</v>
      </c>
      <c r="I3134">
        <v>1.6400000000000001</v>
      </c>
    </row>
    <row r="3135" spans="1:9">
      <c r="A3135" s="1">
        <v>41071</v>
      </c>
      <c r="B3135">
        <v>7.9000000000000001E-2</v>
      </c>
      <c r="C3135" s="285" t="s">
        <v>10</v>
      </c>
      <c r="D3135">
        <v>7.9000000000000001E-2</v>
      </c>
      <c r="F3135" s="1">
        <v>41068</v>
      </c>
      <c r="G3135">
        <v>1.6360000000000001</v>
      </c>
      <c r="H3135" s="285" t="s">
        <v>10</v>
      </c>
      <c r="I3135">
        <v>1.6360000000000001</v>
      </c>
    </row>
    <row r="3136" spans="1:9">
      <c r="A3136" s="1">
        <v>41072</v>
      </c>
      <c r="B3136">
        <v>8.8999999999999996E-2</v>
      </c>
      <c r="C3136" s="285" t="s">
        <v>10</v>
      </c>
      <c r="D3136">
        <v>8.8999999999999996E-2</v>
      </c>
      <c r="F3136" s="1">
        <v>41071</v>
      </c>
      <c r="G3136">
        <v>1.587</v>
      </c>
      <c r="H3136" s="285" t="s">
        <v>10</v>
      </c>
      <c r="I3136">
        <v>1.587</v>
      </c>
    </row>
    <row r="3137" spans="1:9">
      <c r="A3137" s="1">
        <v>41073</v>
      </c>
      <c r="B3137">
        <v>9.4E-2</v>
      </c>
      <c r="C3137" s="285" t="s">
        <v>10</v>
      </c>
      <c r="D3137">
        <v>9.4E-2</v>
      </c>
      <c r="F3137" s="1">
        <v>41072</v>
      </c>
      <c r="G3137">
        <v>1.665</v>
      </c>
      <c r="H3137" s="285" t="s">
        <v>10</v>
      </c>
      <c r="I3137">
        <v>1.665</v>
      </c>
    </row>
    <row r="3138" spans="1:9">
      <c r="A3138" s="1">
        <v>41074</v>
      </c>
      <c r="B3138">
        <v>9.9000000000000005E-2</v>
      </c>
      <c r="C3138" s="285" t="s">
        <v>10</v>
      </c>
      <c r="D3138">
        <v>9.9000000000000005E-2</v>
      </c>
      <c r="F3138" s="1">
        <v>41073</v>
      </c>
      <c r="G3138">
        <v>1.5939999999999999</v>
      </c>
      <c r="H3138" s="285" t="s">
        <v>10</v>
      </c>
      <c r="I3138">
        <v>1.5939999999999999</v>
      </c>
    </row>
    <row r="3139" spans="1:9">
      <c r="A3139" s="1">
        <v>41075</v>
      </c>
      <c r="B3139">
        <v>9.0999999999999998E-2</v>
      </c>
      <c r="C3139" s="285" t="s">
        <v>10</v>
      </c>
      <c r="D3139">
        <v>9.0999999999999998E-2</v>
      </c>
      <c r="F3139" s="1">
        <v>41074</v>
      </c>
      <c r="G3139">
        <v>1.643</v>
      </c>
      <c r="H3139" s="285" t="s">
        <v>10</v>
      </c>
      <c r="I3139">
        <v>1.643</v>
      </c>
    </row>
    <row r="3140" spans="1:9">
      <c r="A3140" s="1">
        <v>41078</v>
      </c>
      <c r="B3140">
        <v>7.9000000000000001E-2</v>
      </c>
      <c r="C3140" s="285" t="s">
        <v>10</v>
      </c>
      <c r="D3140">
        <v>7.9000000000000001E-2</v>
      </c>
      <c r="F3140" s="1">
        <v>41075</v>
      </c>
      <c r="G3140">
        <v>1.5779999999999998</v>
      </c>
      <c r="H3140" s="285" t="s">
        <v>10</v>
      </c>
      <c r="I3140">
        <v>1.5779999999999998</v>
      </c>
    </row>
    <row r="3141" spans="1:9">
      <c r="A3141" s="1">
        <v>41079</v>
      </c>
      <c r="B3141">
        <v>8.8999999999999996E-2</v>
      </c>
      <c r="C3141" s="285" t="s">
        <v>10</v>
      </c>
      <c r="D3141">
        <v>8.8999999999999996E-2</v>
      </c>
      <c r="F3141" s="1">
        <v>41078</v>
      </c>
      <c r="G3141">
        <v>1.575</v>
      </c>
      <c r="H3141" s="285" t="s">
        <v>10</v>
      </c>
      <c r="I3141">
        <v>1.575</v>
      </c>
    </row>
    <row r="3142" spans="1:9">
      <c r="A3142" s="1">
        <v>41080</v>
      </c>
      <c r="B3142">
        <v>8.4000000000000005E-2</v>
      </c>
      <c r="C3142" s="285" t="s">
        <v>10</v>
      </c>
      <c r="D3142">
        <v>8.4000000000000005E-2</v>
      </c>
      <c r="F3142" s="1">
        <v>41079</v>
      </c>
      <c r="G3142">
        <v>1.621</v>
      </c>
      <c r="H3142" s="285" t="s">
        <v>10</v>
      </c>
      <c r="I3142">
        <v>1.621</v>
      </c>
    </row>
    <row r="3143" spans="1:9">
      <c r="A3143" s="1">
        <v>41081</v>
      </c>
      <c r="B3143">
        <v>7.9000000000000001E-2</v>
      </c>
      <c r="C3143" s="285" t="s">
        <v>10</v>
      </c>
      <c r="D3143">
        <v>7.9000000000000001E-2</v>
      </c>
      <c r="F3143" s="1">
        <v>41080</v>
      </c>
      <c r="G3143">
        <v>1.6579999999999999</v>
      </c>
      <c r="H3143" s="285" t="s">
        <v>10</v>
      </c>
      <c r="I3143">
        <v>1.6579999999999999</v>
      </c>
    </row>
    <row r="3144" spans="1:9">
      <c r="A3144" s="1">
        <v>41082</v>
      </c>
      <c r="B3144">
        <v>7.9000000000000001E-2</v>
      </c>
      <c r="C3144" s="285" t="s">
        <v>10</v>
      </c>
      <c r="D3144">
        <v>7.9000000000000001E-2</v>
      </c>
      <c r="F3144" s="1">
        <v>41081</v>
      </c>
      <c r="G3144">
        <v>1.617</v>
      </c>
      <c r="H3144" s="285" t="s">
        <v>10</v>
      </c>
      <c r="I3144">
        <v>1.617</v>
      </c>
    </row>
    <row r="3145" spans="1:9">
      <c r="A3145" s="1">
        <v>41085</v>
      </c>
      <c r="B3145">
        <v>7.9000000000000001E-2</v>
      </c>
      <c r="C3145" s="285" t="s">
        <v>10</v>
      </c>
      <c r="D3145">
        <v>7.9000000000000001E-2</v>
      </c>
      <c r="F3145" s="1">
        <v>41082</v>
      </c>
      <c r="G3145">
        <v>1.675</v>
      </c>
      <c r="H3145" s="285" t="s">
        <v>10</v>
      </c>
      <c r="I3145">
        <v>1.675</v>
      </c>
    </row>
    <row r="3146" spans="1:9">
      <c r="A3146" s="1">
        <v>41086</v>
      </c>
      <c r="B3146">
        <v>8.8999999999999996E-2</v>
      </c>
      <c r="C3146" s="285" t="s">
        <v>10</v>
      </c>
      <c r="D3146">
        <v>8.8999999999999996E-2</v>
      </c>
      <c r="F3146" s="1">
        <v>41085</v>
      </c>
      <c r="G3146">
        <v>1.603</v>
      </c>
      <c r="H3146" s="285" t="s">
        <v>10</v>
      </c>
      <c r="I3146">
        <v>1.603</v>
      </c>
    </row>
    <row r="3147" spans="1:9">
      <c r="A3147" s="1">
        <v>41087</v>
      </c>
      <c r="B3147">
        <v>8.8999999999999996E-2</v>
      </c>
      <c r="C3147" s="285" t="s">
        <v>10</v>
      </c>
      <c r="D3147">
        <v>8.8999999999999996E-2</v>
      </c>
      <c r="F3147" s="1">
        <v>41086</v>
      </c>
      <c r="G3147">
        <v>1.627</v>
      </c>
      <c r="H3147" s="285" t="s">
        <v>10</v>
      </c>
      <c r="I3147">
        <v>1.627</v>
      </c>
    </row>
    <row r="3148" spans="1:9">
      <c r="A3148" s="1">
        <v>41088</v>
      </c>
      <c r="B3148">
        <v>8.4000000000000005E-2</v>
      </c>
      <c r="C3148" s="285" t="s">
        <v>10</v>
      </c>
      <c r="D3148">
        <v>8.4000000000000005E-2</v>
      </c>
      <c r="F3148" s="1">
        <v>41087</v>
      </c>
      <c r="G3148">
        <v>1.619</v>
      </c>
      <c r="H3148" s="285" t="s">
        <v>10</v>
      </c>
      <c r="I3148">
        <v>1.619</v>
      </c>
    </row>
    <row r="3149" spans="1:9">
      <c r="A3149" s="1">
        <v>41089</v>
      </c>
      <c r="B3149">
        <v>8.4000000000000005E-2</v>
      </c>
      <c r="C3149" s="285" t="s">
        <v>10</v>
      </c>
      <c r="D3149">
        <v>8.4000000000000005E-2</v>
      </c>
      <c r="F3149" s="1">
        <v>41088</v>
      </c>
      <c r="G3149">
        <v>1.5779999999999998</v>
      </c>
      <c r="H3149" s="285" t="s">
        <v>10</v>
      </c>
      <c r="I3149">
        <v>1.5779999999999998</v>
      </c>
    </row>
    <row r="3150" spans="1:9">
      <c r="A3150" s="1">
        <v>41092</v>
      </c>
      <c r="B3150">
        <v>7.3999999999999996E-2</v>
      </c>
      <c r="C3150" s="285" t="s">
        <v>10</v>
      </c>
      <c r="D3150">
        <v>7.3999999999999996E-2</v>
      </c>
      <c r="F3150" s="1">
        <v>41089</v>
      </c>
      <c r="G3150">
        <v>1.6459999999999999</v>
      </c>
      <c r="H3150" s="285" t="s">
        <v>10</v>
      </c>
      <c r="I3150">
        <v>1.6459999999999999</v>
      </c>
    </row>
    <row r="3151" spans="1:9">
      <c r="A3151" s="1">
        <v>41093</v>
      </c>
      <c r="B3151">
        <v>8.4000000000000005E-2</v>
      </c>
      <c r="C3151" s="285" t="s">
        <v>10</v>
      </c>
      <c r="D3151">
        <v>8.4000000000000005E-2</v>
      </c>
      <c r="F3151" s="1">
        <v>41092</v>
      </c>
      <c r="G3151">
        <v>1.589</v>
      </c>
      <c r="H3151" s="285" t="s">
        <v>10</v>
      </c>
      <c r="I3151">
        <v>1.589</v>
      </c>
    </row>
    <row r="3152" spans="1:9">
      <c r="A3152" s="1">
        <v>41094</v>
      </c>
      <c r="B3152">
        <v>8.4000000000000005E-2</v>
      </c>
      <c r="C3152" s="285" t="s">
        <v>10</v>
      </c>
      <c r="D3152">
        <v>8.4000000000000005E-2</v>
      </c>
      <c r="F3152" s="1">
        <v>41093</v>
      </c>
      <c r="G3152">
        <v>1.63</v>
      </c>
      <c r="H3152" s="285" t="s">
        <v>10</v>
      </c>
      <c r="I3152">
        <v>1.63</v>
      </c>
    </row>
    <row r="3153" spans="1:9">
      <c r="A3153" s="1">
        <v>41095</v>
      </c>
      <c r="B3153">
        <v>7.3999999999999996E-2</v>
      </c>
      <c r="C3153" s="285" t="s">
        <v>10</v>
      </c>
      <c r="D3153">
        <v>7.3999999999999996E-2</v>
      </c>
      <c r="F3153" s="1">
        <v>41094</v>
      </c>
      <c r="G3153">
        <v>1.63</v>
      </c>
      <c r="H3153" s="285" t="s">
        <v>10</v>
      </c>
      <c r="I3153">
        <v>1.63</v>
      </c>
    </row>
    <row r="3154" spans="1:9">
      <c r="A3154" s="1">
        <v>41096</v>
      </c>
      <c r="B3154">
        <v>7.3999999999999996E-2</v>
      </c>
      <c r="C3154" s="285" t="s">
        <v>10</v>
      </c>
      <c r="D3154">
        <v>7.3999999999999996E-2</v>
      </c>
      <c r="F3154" s="1">
        <v>41095</v>
      </c>
      <c r="G3154">
        <v>1.5979999999999999</v>
      </c>
      <c r="H3154" s="285" t="s">
        <v>10</v>
      </c>
      <c r="I3154">
        <v>1.5979999999999999</v>
      </c>
    </row>
    <row r="3155" spans="1:9">
      <c r="A3155" s="1">
        <v>41099</v>
      </c>
      <c r="B3155">
        <v>7.3999999999999996E-2</v>
      </c>
      <c r="C3155" s="285" t="s">
        <v>10</v>
      </c>
      <c r="D3155">
        <v>7.3999999999999996E-2</v>
      </c>
      <c r="F3155" s="1">
        <v>41096</v>
      </c>
      <c r="G3155">
        <v>1.55</v>
      </c>
      <c r="H3155" s="285" t="s">
        <v>10</v>
      </c>
      <c r="I3155">
        <v>1.55</v>
      </c>
    </row>
    <row r="3156" spans="1:9">
      <c r="A3156" s="1">
        <v>41100</v>
      </c>
      <c r="B3156">
        <v>8.8999999999999996E-2</v>
      </c>
      <c r="C3156" s="285" t="s">
        <v>10</v>
      </c>
      <c r="D3156">
        <v>8.8999999999999996E-2</v>
      </c>
      <c r="F3156" s="1">
        <v>41099</v>
      </c>
      <c r="G3156">
        <v>1.5129999999999999</v>
      </c>
      <c r="H3156" s="285" t="s">
        <v>10</v>
      </c>
      <c r="I3156">
        <v>1.5129999999999999</v>
      </c>
    </row>
    <row r="3157" spans="1:9">
      <c r="A3157" s="1">
        <v>41101</v>
      </c>
      <c r="B3157">
        <v>9.4E-2</v>
      </c>
      <c r="C3157" s="285" t="s">
        <v>10</v>
      </c>
      <c r="D3157">
        <v>9.4E-2</v>
      </c>
      <c r="F3157" s="1">
        <v>41100</v>
      </c>
      <c r="G3157">
        <v>1.502</v>
      </c>
      <c r="H3157" s="285" t="s">
        <v>10</v>
      </c>
      <c r="I3157">
        <v>1.502</v>
      </c>
    </row>
    <row r="3158" spans="1:9">
      <c r="A3158" s="1">
        <v>41102</v>
      </c>
      <c r="B3158">
        <v>9.9000000000000005E-2</v>
      </c>
      <c r="C3158" s="285" t="s">
        <v>10</v>
      </c>
      <c r="D3158">
        <v>9.9000000000000005E-2</v>
      </c>
      <c r="F3158" s="1">
        <v>41101</v>
      </c>
      <c r="G3158">
        <v>1.518</v>
      </c>
      <c r="H3158" s="285" t="s">
        <v>10</v>
      </c>
      <c r="I3158">
        <v>1.518</v>
      </c>
    </row>
    <row r="3159" spans="1:9">
      <c r="A3159" s="1">
        <v>41103</v>
      </c>
      <c r="B3159">
        <v>8.5999999999999993E-2</v>
      </c>
      <c r="C3159" s="285" t="s">
        <v>10</v>
      </c>
      <c r="D3159">
        <v>8.5999999999999993E-2</v>
      </c>
      <c r="F3159" s="1">
        <v>41102</v>
      </c>
      <c r="G3159">
        <v>1.4750000000000001</v>
      </c>
      <c r="H3159" s="285" t="s">
        <v>10</v>
      </c>
      <c r="I3159">
        <v>1.4750000000000001</v>
      </c>
    </row>
    <row r="3160" spans="1:9">
      <c r="A3160" s="1">
        <v>41106</v>
      </c>
      <c r="B3160">
        <v>8.8999999999999996E-2</v>
      </c>
      <c r="C3160" s="285" t="s">
        <v>10</v>
      </c>
      <c r="D3160">
        <v>8.8999999999999996E-2</v>
      </c>
      <c r="F3160" s="1">
        <v>41103</v>
      </c>
      <c r="G3160">
        <v>1.488</v>
      </c>
      <c r="H3160" s="285" t="s">
        <v>10</v>
      </c>
      <c r="I3160">
        <v>1.488</v>
      </c>
    </row>
    <row r="3161" spans="1:9">
      <c r="A3161" s="1">
        <v>41107</v>
      </c>
      <c r="B3161">
        <v>9.4E-2</v>
      </c>
      <c r="C3161" s="285" t="s">
        <v>10</v>
      </c>
      <c r="D3161">
        <v>9.4E-2</v>
      </c>
      <c r="F3161" s="1">
        <v>41106</v>
      </c>
      <c r="G3161">
        <v>1.4729999999999999</v>
      </c>
      <c r="H3161" s="285" t="s">
        <v>10</v>
      </c>
      <c r="I3161">
        <v>1.4729999999999999</v>
      </c>
    </row>
    <row r="3162" spans="1:9">
      <c r="A3162" s="1">
        <v>41108</v>
      </c>
      <c r="B3162">
        <v>8.8999999999999996E-2</v>
      </c>
      <c r="C3162" s="285" t="s">
        <v>10</v>
      </c>
      <c r="D3162">
        <v>8.8999999999999996E-2</v>
      </c>
      <c r="F3162" s="1">
        <v>41107</v>
      </c>
      <c r="G3162">
        <v>1.5089999999999999</v>
      </c>
      <c r="H3162" s="285" t="s">
        <v>10</v>
      </c>
      <c r="I3162">
        <v>1.5089999999999999</v>
      </c>
    </row>
    <row r="3163" spans="1:9">
      <c r="A3163" s="1">
        <v>41109</v>
      </c>
      <c r="B3163">
        <v>7.9000000000000001E-2</v>
      </c>
      <c r="C3163" s="285" t="s">
        <v>10</v>
      </c>
      <c r="D3163">
        <v>7.9000000000000001E-2</v>
      </c>
      <c r="F3163" s="1">
        <v>41108</v>
      </c>
      <c r="G3163">
        <v>1.4950000000000001</v>
      </c>
      <c r="H3163" s="285" t="s">
        <v>10</v>
      </c>
      <c r="I3163">
        <v>1.4950000000000001</v>
      </c>
    </row>
    <row r="3164" spans="1:9">
      <c r="A3164" s="1">
        <v>41110</v>
      </c>
      <c r="B3164">
        <v>8.8999999999999996E-2</v>
      </c>
      <c r="C3164" s="285" t="s">
        <v>10</v>
      </c>
      <c r="D3164">
        <v>8.8999999999999996E-2</v>
      </c>
      <c r="F3164" s="1">
        <v>41109</v>
      </c>
      <c r="G3164">
        <v>1.5089999999999999</v>
      </c>
      <c r="H3164" s="285" t="s">
        <v>10</v>
      </c>
      <c r="I3164">
        <v>1.5089999999999999</v>
      </c>
    </row>
    <row r="3165" spans="1:9">
      <c r="A3165" s="1">
        <v>41113</v>
      </c>
      <c r="B3165">
        <v>9.4E-2</v>
      </c>
      <c r="C3165" s="285" t="s">
        <v>10</v>
      </c>
      <c r="D3165">
        <v>9.4E-2</v>
      </c>
      <c r="F3165" s="1">
        <v>41110</v>
      </c>
      <c r="G3165">
        <v>1.458</v>
      </c>
      <c r="H3165" s="285" t="s">
        <v>10</v>
      </c>
      <c r="I3165">
        <v>1.458</v>
      </c>
    </row>
    <row r="3166" spans="1:9">
      <c r="A3166" s="1">
        <v>41114</v>
      </c>
      <c r="B3166">
        <v>9.9000000000000005E-2</v>
      </c>
      <c r="C3166" s="285" t="s">
        <v>10</v>
      </c>
      <c r="D3166">
        <v>9.9000000000000005E-2</v>
      </c>
      <c r="F3166" s="1">
        <v>41113</v>
      </c>
      <c r="G3166">
        <v>1.427</v>
      </c>
      <c r="H3166" s="285" t="s">
        <v>10</v>
      </c>
      <c r="I3166">
        <v>1.427</v>
      </c>
    </row>
    <row r="3167" spans="1:9">
      <c r="A3167" s="1">
        <v>41115</v>
      </c>
      <c r="B3167">
        <v>9.9000000000000005E-2</v>
      </c>
      <c r="C3167" s="285" t="s">
        <v>10</v>
      </c>
      <c r="D3167">
        <v>9.9000000000000005E-2</v>
      </c>
      <c r="F3167" s="1">
        <v>41114</v>
      </c>
      <c r="G3167">
        <v>1.3879999999999999</v>
      </c>
      <c r="H3167" s="285" t="s">
        <v>10</v>
      </c>
      <c r="I3167">
        <v>1.3879999999999999</v>
      </c>
    </row>
    <row r="3168" spans="1:9">
      <c r="A3168" s="1">
        <v>41116</v>
      </c>
      <c r="B3168">
        <v>0.104</v>
      </c>
      <c r="C3168" s="285" t="s">
        <v>10</v>
      </c>
      <c r="D3168">
        <v>0.104</v>
      </c>
      <c r="F3168" s="1">
        <v>41115</v>
      </c>
      <c r="G3168">
        <v>1.3980000000000001</v>
      </c>
      <c r="H3168" s="285" t="s">
        <v>10</v>
      </c>
      <c r="I3168">
        <v>1.3980000000000001</v>
      </c>
    </row>
    <row r="3169" spans="1:9">
      <c r="A3169" s="1">
        <v>41117</v>
      </c>
      <c r="B3169">
        <v>0.104</v>
      </c>
      <c r="C3169" s="285" t="s">
        <v>10</v>
      </c>
      <c r="D3169">
        <v>0.104</v>
      </c>
      <c r="F3169" s="1">
        <v>41116</v>
      </c>
      <c r="G3169">
        <v>1.4390000000000001</v>
      </c>
      <c r="H3169" s="285" t="s">
        <v>10</v>
      </c>
      <c r="I3169">
        <v>1.4390000000000001</v>
      </c>
    </row>
    <row r="3170" spans="1:9">
      <c r="A3170" s="1">
        <v>41120</v>
      </c>
      <c r="B3170">
        <v>9.9000000000000005E-2</v>
      </c>
      <c r="C3170" s="285" t="s">
        <v>10</v>
      </c>
      <c r="D3170">
        <v>9.9000000000000005E-2</v>
      </c>
      <c r="F3170" s="1">
        <v>41117</v>
      </c>
      <c r="G3170">
        <v>1.5470000000000002</v>
      </c>
      <c r="H3170" s="285" t="s">
        <v>10</v>
      </c>
      <c r="I3170">
        <v>1.5470000000000002</v>
      </c>
    </row>
    <row r="3171" spans="1:9">
      <c r="A3171" s="1">
        <v>41121</v>
      </c>
      <c r="B3171">
        <v>9.9000000000000005E-2</v>
      </c>
      <c r="C3171" s="285" t="s">
        <v>10</v>
      </c>
      <c r="D3171">
        <v>9.9000000000000005E-2</v>
      </c>
      <c r="F3171" s="1">
        <v>41120</v>
      </c>
      <c r="G3171">
        <v>1.5030000000000001</v>
      </c>
      <c r="H3171" s="285" t="s">
        <v>10</v>
      </c>
      <c r="I3171">
        <v>1.5030000000000001</v>
      </c>
    </row>
    <row r="3172" spans="1:9">
      <c r="A3172" s="1">
        <v>41122</v>
      </c>
      <c r="B3172">
        <v>9.4E-2</v>
      </c>
      <c r="C3172" s="285" t="s">
        <v>10</v>
      </c>
      <c r="D3172">
        <v>9.4E-2</v>
      </c>
      <c r="F3172" s="1">
        <v>41121</v>
      </c>
      <c r="G3172">
        <v>1.4689999999999999</v>
      </c>
      <c r="H3172" s="285" t="s">
        <v>10</v>
      </c>
      <c r="I3172">
        <v>1.4689999999999999</v>
      </c>
    </row>
    <row r="3173" spans="1:9">
      <c r="A3173" s="1">
        <v>41123</v>
      </c>
      <c r="B3173">
        <v>8.8999999999999996E-2</v>
      </c>
      <c r="C3173" s="285" t="s">
        <v>10</v>
      </c>
      <c r="D3173">
        <v>8.8999999999999996E-2</v>
      </c>
      <c r="F3173" s="1">
        <v>41122</v>
      </c>
      <c r="G3173">
        <v>1.5249999999999999</v>
      </c>
      <c r="H3173" s="285" t="s">
        <v>10</v>
      </c>
      <c r="I3173">
        <v>1.5249999999999999</v>
      </c>
    </row>
    <row r="3174" spans="1:9">
      <c r="A3174" s="1">
        <v>41124</v>
      </c>
      <c r="B3174">
        <v>7.9000000000000001E-2</v>
      </c>
      <c r="C3174" s="285" t="s">
        <v>10</v>
      </c>
      <c r="D3174">
        <v>7.9000000000000001E-2</v>
      </c>
      <c r="F3174" s="1">
        <v>41123</v>
      </c>
      <c r="G3174">
        <v>1.4790000000000001</v>
      </c>
      <c r="H3174" s="285" t="s">
        <v>10</v>
      </c>
      <c r="I3174">
        <v>1.4790000000000001</v>
      </c>
    </row>
    <row r="3175" spans="1:9">
      <c r="A3175" s="1">
        <v>41127</v>
      </c>
      <c r="B3175">
        <v>7.9000000000000001E-2</v>
      </c>
      <c r="C3175" s="285" t="s">
        <v>10</v>
      </c>
      <c r="D3175">
        <v>7.9000000000000001E-2</v>
      </c>
      <c r="F3175" s="1">
        <v>41124</v>
      </c>
      <c r="G3175">
        <v>1.5640000000000001</v>
      </c>
      <c r="H3175" s="285" t="s">
        <v>10</v>
      </c>
      <c r="I3175">
        <v>1.5640000000000001</v>
      </c>
    </row>
    <row r="3176" spans="1:9">
      <c r="A3176" s="1">
        <v>41128</v>
      </c>
      <c r="B3176">
        <v>9.9000000000000005E-2</v>
      </c>
      <c r="C3176" s="285" t="s">
        <v>10</v>
      </c>
      <c r="D3176">
        <v>9.9000000000000005E-2</v>
      </c>
      <c r="F3176" s="1">
        <v>41127</v>
      </c>
      <c r="G3176">
        <v>1.5669999999999999</v>
      </c>
      <c r="H3176" s="285" t="s">
        <v>10</v>
      </c>
      <c r="I3176">
        <v>1.5669999999999999</v>
      </c>
    </row>
    <row r="3177" spans="1:9">
      <c r="A3177" s="1">
        <v>41129</v>
      </c>
      <c r="B3177">
        <v>0.109</v>
      </c>
      <c r="C3177" s="285" t="s">
        <v>10</v>
      </c>
      <c r="D3177">
        <v>0.109</v>
      </c>
      <c r="F3177" s="1">
        <v>41128</v>
      </c>
      <c r="G3177">
        <v>1.629</v>
      </c>
      <c r="H3177" s="285" t="s">
        <v>10</v>
      </c>
      <c r="I3177">
        <v>1.629</v>
      </c>
    </row>
    <row r="3178" spans="1:9">
      <c r="A3178" s="1">
        <v>41130</v>
      </c>
      <c r="B3178">
        <v>0.114</v>
      </c>
      <c r="C3178" s="285" t="s">
        <v>10</v>
      </c>
      <c r="D3178">
        <v>0.114</v>
      </c>
      <c r="F3178" s="1">
        <v>41129</v>
      </c>
      <c r="G3178">
        <v>1.65</v>
      </c>
      <c r="H3178" s="285" t="s">
        <v>10</v>
      </c>
      <c r="I3178">
        <v>1.65</v>
      </c>
    </row>
    <row r="3179" spans="1:9">
      <c r="A3179" s="1">
        <v>41131</v>
      </c>
      <c r="B3179">
        <v>0.104</v>
      </c>
      <c r="C3179" s="285" t="s">
        <v>10</v>
      </c>
      <c r="D3179">
        <v>0.104</v>
      </c>
      <c r="F3179" s="1">
        <v>41130</v>
      </c>
      <c r="G3179">
        <v>1.6890000000000001</v>
      </c>
      <c r="H3179" s="285" t="s">
        <v>10</v>
      </c>
      <c r="I3179">
        <v>1.6890000000000001</v>
      </c>
    </row>
    <row r="3180" spans="1:9">
      <c r="A3180" s="1">
        <v>41134</v>
      </c>
      <c r="B3180">
        <v>9.9000000000000005E-2</v>
      </c>
      <c r="C3180" s="285" t="s">
        <v>10</v>
      </c>
      <c r="D3180">
        <v>9.9000000000000005E-2</v>
      </c>
      <c r="F3180" s="1">
        <v>41131</v>
      </c>
      <c r="G3180">
        <v>1.6579999999999999</v>
      </c>
      <c r="H3180" s="285" t="s">
        <v>10</v>
      </c>
      <c r="I3180">
        <v>1.6579999999999999</v>
      </c>
    </row>
    <row r="3181" spans="1:9">
      <c r="A3181" s="1">
        <v>41135</v>
      </c>
      <c r="B3181">
        <v>0.109</v>
      </c>
      <c r="C3181" s="285" t="s">
        <v>10</v>
      </c>
      <c r="D3181">
        <v>0.109</v>
      </c>
      <c r="F3181" s="1">
        <v>41134</v>
      </c>
      <c r="G3181">
        <v>1.665</v>
      </c>
      <c r="H3181" s="285" t="s">
        <v>10</v>
      </c>
      <c r="I3181">
        <v>1.665</v>
      </c>
    </row>
    <row r="3182" spans="1:9">
      <c r="A3182" s="1">
        <v>41136</v>
      </c>
      <c r="B3182">
        <v>8.4000000000000005E-2</v>
      </c>
      <c r="C3182" s="285" t="s">
        <v>10</v>
      </c>
      <c r="D3182">
        <v>8.4000000000000005E-2</v>
      </c>
      <c r="F3182" s="1">
        <v>41135</v>
      </c>
      <c r="G3182">
        <v>1.7389999999999999</v>
      </c>
      <c r="H3182" s="285" t="s">
        <v>10</v>
      </c>
      <c r="I3182">
        <v>1.7389999999999999</v>
      </c>
    </row>
    <row r="3183" spans="1:9">
      <c r="A3183" s="1">
        <v>41137</v>
      </c>
      <c r="B3183">
        <v>8.4000000000000005E-2</v>
      </c>
      <c r="C3183" s="285" t="s">
        <v>10</v>
      </c>
      <c r="D3183">
        <v>8.4000000000000005E-2</v>
      </c>
      <c r="F3183" s="1">
        <v>41136</v>
      </c>
      <c r="G3183">
        <v>1.8159999999999998</v>
      </c>
      <c r="H3183" s="285" t="s">
        <v>10</v>
      </c>
      <c r="I3183">
        <v>1.8159999999999998</v>
      </c>
    </row>
    <row r="3184" spans="1:9">
      <c r="A3184" s="1">
        <v>41138</v>
      </c>
      <c r="B3184">
        <v>6.9000000000000006E-2</v>
      </c>
      <c r="C3184" s="285" t="s">
        <v>10</v>
      </c>
      <c r="D3184">
        <v>6.9000000000000006E-2</v>
      </c>
      <c r="F3184" s="1">
        <v>41137</v>
      </c>
      <c r="G3184">
        <v>1.835</v>
      </c>
      <c r="H3184" s="285" t="s">
        <v>10</v>
      </c>
      <c r="I3184">
        <v>1.835</v>
      </c>
    </row>
    <row r="3185" spans="1:9">
      <c r="A3185" s="1">
        <v>41141</v>
      </c>
      <c r="B3185">
        <v>8.8999999999999996E-2</v>
      </c>
      <c r="C3185" s="285" t="s">
        <v>10</v>
      </c>
      <c r="D3185">
        <v>8.8999999999999996E-2</v>
      </c>
      <c r="F3185" s="1">
        <v>41138</v>
      </c>
      <c r="G3185">
        <v>1.8109999999999999</v>
      </c>
      <c r="H3185" s="285" t="s">
        <v>10</v>
      </c>
      <c r="I3185">
        <v>1.8109999999999999</v>
      </c>
    </row>
    <row r="3186" spans="1:9">
      <c r="A3186" s="1">
        <v>41142</v>
      </c>
      <c r="B3186">
        <v>0.104</v>
      </c>
      <c r="C3186" s="285" t="s">
        <v>10</v>
      </c>
      <c r="D3186">
        <v>0.104</v>
      </c>
      <c r="F3186" s="1">
        <v>41141</v>
      </c>
      <c r="G3186">
        <v>1.806</v>
      </c>
      <c r="H3186" s="285" t="s">
        <v>10</v>
      </c>
      <c r="I3186">
        <v>1.806</v>
      </c>
    </row>
    <row r="3187" spans="1:9">
      <c r="A3187" s="1">
        <v>41143</v>
      </c>
      <c r="B3187">
        <v>0.104</v>
      </c>
      <c r="C3187" s="285" t="s">
        <v>10</v>
      </c>
      <c r="D3187">
        <v>0.104</v>
      </c>
      <c r="F3187" s="1">
        <v>41142</v>
      </c>
      <c r="G3187">
        <v>1.7989999999999999</v>
      </c>
      <c r="H3187" s="285" t="s">
        <v>10</v>
      </c>
      <c r="I3187">
        <v>1.7989999999999999</v>
      </c>
    </row>
    <row r="3188" spans="1:9">
      <c r="A3188" s="1">
        <v>41144</v>
      </c>
      <c r="B3188">
        <v>9.9000000000000005E-2</v>
      </c>
      <c r="C3188" s="285" t="s">
        <v>10</v>
      </c>
      <c r="D3188">
        <v>9.9000000000000005E-2</v>
      </c>
      <c r="F3188" s="1">
        <v>41143</v>
      </c>
      <c r="G3188">
        <v>1.6919999999999999</v>
      </c>
      <c r="H3188" s="285" t="s">
        <v>10</v>
      </c>
      <c r="I3188">
        <v>1.6919999999999999</v>
      </c>
    </row>
    <row r="3189" spans="1:9">
      <c r="A3189" s="1">
        <v>41145</v>
      </c>
      <c r="B3189">
        <v>9.4E-2</v>
      </c>
      <c r="C3189" s="285" t="s">
        <v>10</v>
      </c>
      <c r="D3189">
        <v>9.4E-2</v>
      </c>
      <c r="F3189" s="1">
        <v>41144</v>
      </c>
      <c r="G3189">
        <v>1.679</v>
      </c>
      <c r="H3189" s="285" t="s">
        <v>10</v>
      </c>
      <c r="I3189">
        <v>1.679</v>
      </c>
    </row>
    <row r="3190" spans="1:9">
      <c r="A3190" s="1">
        <v>41148</v>
      </c>
      <c r="B3190">
        <v>9.4E-2</v>
      </c>
      <c r="C3190" s="285" t="s">
        <v>10</v>
      </c>
      <c r="D3190">
        <v>9.4E-2</v>
      </c>
      <c r="F3190" s="1">
        <v>41145</v>
      </c>
      <c r="G3190">
        <v>1.6870000000000001</v>
      </c>
      <c r="H3190" s="285" t="s">
        <v>10</v>
      </c>
      <c r="I3190">
        <v>1.6870000000000001</v>
      </c>
    </row>
    <row r="3191" spans="1:9">
      <c r="A3191" s="1">
        <v>41149</v>
      </c>
      <c r="B3191">
        <v>9.9000000000000005E-2</v>
      </c>
      <c r="C3191" s="285" t="s">
        <v>10</v>
      </c>
      <c r="D3191">
        <v>9.9000000000000005E-2</v>
      </c>
      <c r="F3191" s="1">
        <v>41148</v>
      </c>
      <c r="G3191">
        <v>1.651</v>
      </c>
      <c r="H3191" s="285" t="s">
        <v>10</v>
      </c>
      <c r="I3191">
        <v>1.651</v>
      </c>
    </row>
    <row r="3192" spans="1:9">
      <c r="A3192" s="1">
        <v>41150</v>
      </c>
      <c r="B3192">
        <v>9.9000000000000005E-2</v>
      </c>
      <c r="C3192" s="285" t="s">
        <v>10</v>
      </c>
      <c r="D3192">
        <v>9.9000000000000005E-2</v>
      </c>
      <c r="F3192" s="1">
        <v>41149</v>
      </c>
      <c r="G3192">
        <v>1.6339999999999999</v>
      </c>
      <c r="H3192" s="285" t="s">
        <v>10</v>
      </c>
      <c r="I3192">
        <v>1.6339999999999999</v>
      </c>
    </row>
    <row r="3193" spans="1:9">
      <c r="A3193" s="1">
        <v>41151</v>
      </c>
      <c r="B3193">
        <v>9.9000000000000005E-2</v>
      </c>
      <c r="C3193" s="285" t="s">
        <v>10</v>
      </c>
      <c r="D3193">
        <v>9.9000000000000005E-2</v>
      </c>
      <c r="F3193" s="1">
        <v>41150</v>
      </c>
      <c r="G3193">
        <v>1.651</v>
      </c>
      <c r="H3193" s="285" t="s">
        <v>10</v>
      </c>
      <c r="I3193">
        <v>1.651</v>
      </c>
    </row>
    <row r="3194" spans="1:9">
      <c r="A3194" s="1">
        <v>41152</v>
      </c>
      <c r="B3194">
        <v>7.3999999999999996E-2</v>
      </c>
      <c r="C3194" s="285" t="s">
        <v>10</v>
      </c>
      <c r="D3194">
        <v>7.3999999999999996E-2</v>
      </c>
      <c r="F3194" s="1">
        <v>41151</v>
      </c>
      <c r="G3194">
        <v>1.6240000000000001</v>
      </c>
      <c r="H3194" s="285" t="s">
        <v>10</v>
      </c>
      <c r="I3194">
        <v>1.6240000000000001</v>
      </c>
    </row>
    <row r="3195" spans="1:9">
      <c r="A3195" s="1">
        <v>41155</v>
      </c>
      <c r="B3195">
        <v>7.3999999999999996E-2</v>
      </c>
      <c r="C3195" s="285" t="s">
        <v>10</v>
      </c>
      <c r="D3195">
        <v>7.3999999999999996E-2</v>
      </c>
      <c r="F3195" s="1">
        <v>41152</v>
      </c>
      <c r="G3195">
        <v>1.5489999999999999</v>
      </c>
      <c r="H3195" s="285" t="s">
        <v>10</v>
      </c>
      <c r="I3195">
        <v>1.5489999999999999</v>
      </c>
    </row>
    <row r="3196" spans="1:9">
      <c r="A3196" s="1">
        <v>41156</v>
      </c>
      <c r="B3196">
        <v>8.8999999999999996E-2</v>
      </c>
      <c r="C3196" s="285" t="s">
        <v>10</v>
      </c>
      <c r="D3196">
        <v>8.8999999999999996E-2</v>
      </c>
      <c r="F3196" s="1">
        <v>41155</v>
      </c>
      <c r="G3196">
        <v>1.5489999999999999</v>
      </c>
      <c r="H3196" s="285" t="s">
        <v>10</v>
      </c>
      <c r="I3196">
        <v>1.5489999999999999</v>
      </c>
    </row>
    <row r="3197" spans="1:9">
      <c r="A3197" s="1">
        <v>41157</v>
      </c>
      <c r="B3197">
        <v>0.104</v>
      </c>
      <c r="C3197" s="285" t="s">
        <v>10</v>
      </c>
      <c r="D3197">
        <v>0.104</v>
      </c>
      <c r="F3197" s="1">
        <v>41156</v>
      </c>
      <c r="G3197">
        <v>1.573</v>
      </c>
      <c r="H3197" s="285" t="s">
        <v>10</v>
      </c>
      <c r="I3197">
        <v>1.573</v>
      </c>
    </row>
    <row r="3198" spans="1:9">
      <c r="A3198" s="1">
        <v>41158</v>
      </c>
      <c r="B3198">
        <v>0.104</v>
      </c>
      <c r="C3198" s="285" t="s">
        <v>10</v>
      </c>
      <c r="D3198">
        <v>0.104</v>
      </c>
      <c r="F3198" s="1">
        <v>41157</v>
      </c>
      <c r="G3198">
        <v>1.597</v>
      </c>
      <c r="H3198" s="285" t="s">
        <v>10</v>
      </c>
      <c r="I3198">
        <v>1.597</v>
      </c>
    </row>
    <row r="3199" spans="1:9">
      <c r="A3199" s="1">
        <v>41159</v>
      </c>
      <c r="B3199">
        <v>0.104</v>
      </c>
      <c r="C3199" s="285" t="s">
        <v>10</v>
      </c>
      <c r="D3199">
        <v>0.104</v>
      </c>
      <c r="F3199" s="1">
        <v>41158</v>
      </c>
      <c r="G3199">
        <v>1.679</v>
      </c>
      <c r="H3199" s="285" t="s">
        <v>10</v>
      </c>
      <c r="I3199">
        <v>1.679</v>
      </c>
    </row>
    <row r="3200" spans="1:9">
      <c r="A3200" s="1">
        <v>41162</v>
      </c>
      <c r="B3200">
        <v>0.104</v>
      </c>
      <c r="C3200" s="285" t="s">
        <v>10</v>
      </c>
      <c r="D3200">
        <v>0.104</v>
      </c>
      <c r="F3200" s="1">
        <v>41159</v>
      </c>
      <c r="G3200">
        <v>1.669</v>
      </c>
      <c r="H3200" s="285" t="s">
        <v>10</v>
      </c>
      <c r="I3200">
        <v>1.669</v>
      </c>
    </row>
    <row r="3201" spans="1:9">
      <c r="A3201" s="1">
        <v>41163</v>
      </c>
      <c r="B3201">
        <v>9.9000000000000005E-2</v>
      </c>
      <c r="C3201" s="285" t="s">
        <v>10</v>
      </c>
      <c r="D3201">
        <v>9.9000000000000005E-2</v>
      </c>
      <c r="F3201" s="1">
        <v>41162</v>
      </c>
      <c r="G3201">
        <v>1.655</v>
      </c>
      <c r="H3201" s="285" t="s">
        <v>10</v>
      </c>
      <c r="I3201">
        <v>1.655</v>
      </c>
    </row>
    <row r="3202" spans="1:9">
      <c r="A3202" s="1">
        <v>41164</v>
      </c>
      <c r="B3202">
        <v>0.104</v>
      </c>
      <c r="C3202" s="285" t="s">
        <v>10</v>
      </c>
      <c r="D3202">
        <v>0.104</v>
      </c>
      <c r="F3202" s="1">
        <v>41163</v>
      </c>
      <c r="G3202">
        <v>1.7010000000000001</v>
      </c>
      <c r="H3202" s="285" t="s">
        <v>10</v>
      </c>
      <c r="I3202">
        <v>1.7010000000000001</v>
      </c>
    </row>
    <row r="3203" spans="1:9">
      <c r="A3203" s="1">
        <v>41165</v>
      </c>
      <c r="B3203">
        <v>9.9000000000000005E-2</v>
      </c>
      <c r="C3203" s="285" t="s">
        <v>10</v>
      </c>
      <c r="D3203">
        <v>9.9000000000000005E-2</v>
      </c>
      <c r="F3203" s="1">
        <v>41164</v>
      </c>
      <c r="G3203">
        <v>1.758</v>
      </c>
      <c r="H3203" s="285" t="s">
        <v>10</v>
      </c>
      <c r="I3203">
        <v>1.758</v>
      </c>
    </row>
    <row r="3204" spans="1:9">
      <c r="A3204" s="1">
        <v>41166</v>
      </c>
      <c r="B3204">
        <v>9.9000000000000005E-2</v>
      </c>
      <c r="C3204" s="285" t="s">
        <v>10</v>
      </c>
      <c r="D3204">
        <v>9.9000000000000005E-2</v>
      </c>
      <c r="F3204" s="1">
        <v>41165</v>
      </c>
      <c r="G3204">
        <v>1.724</v>
      </c>
      <c r="H3204" s="285" t="s">
        <v>10</v>
      </c>
      <c r="I3204">
        <v>1.724</v>
      </c>
    </row>
    <row r="3205" spans="1:9">
      <c r="A3205" s="1">
        <v>41169</v>
      </c>
      <c r="B3205">
        <v>9.4E-2</v>
      </c>
      <c r="C3205" s="285" t="s">
        <v>10</v>
      </c>
      <c r="D3205">
        <v>9.4E-2</v>
      </c>
      <c r="F3205" s="1">
        <v>41166</v>
      </c>
      <c r="G3205">
        <v>1.867</v>
      </c>
      <c r="H3205" s="285" t="s">
        <v>10</v>
      </c>
      <c r="I3205">
        <v>1.867</v>
      </c>
    </row>
    <row r="3206" spans="1:9">
      <c r="A3206" s="1">
        <v>41170</v>
      </c>
      <c r="B3206">
        <v>9.9000000000000005E-2</v>
      </c>
      <c r="C3206" s="285" t="s">
        <v>10</v>
      </c>
      <c r="D3206">
        <v>9.9000000000000005E-2</v>
      </c>
      <c r="F3206" s="1">
        <v>41169</v>
      </c>
      <c r="G3206">
        <v>1.8420000000000001</v>
      </c>
      <c r="H3206" s="285" t="s">
        <v>10</v>
      </c>
      <c r="I3206">
        <v>1.8420000000000001</v>
      </c>
    </row>
    <row r="3207" spans="1:9">
      <c r="A3207" s="1">
        <v>41171</v>
      </c>
      <c r="B3207">
        <v>0.109</v>
      </c>
      <c r="C3207" s="285" t="s">
        <v>10</v>
      </c>
      <c r="D3207">
        <v>0.109</v>
      </c>
      <c r="F3207" s="1">
        <v>41170</v>
      </c>
      <c r="G3207">
        <v>1.8090000000000002</v>
      </c>
      <c r="H3207" s="285" t="s">
        <v>10</v>
      </c>
      <c r="I3207">
        <v>1.8090000000000002</v>
      </c>
    </row>
    <row r="3208" spans="1:9">
      <c r="A3208" s="1">
        <v>41172</v>
      </c>
      <c r="B3208">
        <v>0.109</v>
      </c>
      <c r="C3208" s="285" t="s">
        <v>10</v>
      </c>
      <c r="D3208">
        <v>0.109</v>
      </c>
      <c r="F3208" s="1">
        <v>41171</v>
      </c>
      <c r="G3208">
        <v>1.7730000000000001</v>
      </c>
      <c r="H3208" s="285" t="s">
        <v>10</v>
      </c>
      <c r="I3208">
        <v>1.7730000000000001</v>
      </c>
    </row>
    <row r="3209" spans="1:9">
      <c r="A3209" s="1">
        <v>41173</v>
      </c>
      <c r="B3209">
        <v>0.104</v>
      </c>
      <c r="C3209" s="285" t="s">
        <v>10</v>
      </c>
      <c r="D3209">
        <v>0.104</v>
      </c>
      <c r="F3209" s="1">
        <v>41172</v>
      </c>
      <c r="G3209">
        <v>1.7650000000000001</v>
      </c>
      <c r="H3209" s="285" t="s">
        <v>10</v>
      </c>
      <c r="I3209">
        <v>1.7650000000000001</v>
      </c>
    </row>
    <row r="3210" spans="1:9">
      <c r="A3210" s="1">
        <v>41176</v>
      </c>
      <c r="B3210">
        <v>9.9000000000000005E-2</v>
      </c>
      <c r="C3210" s="285" t="s">
        <v>10</v>
      </c>
      <c r="D3210">
        <v>9.9000000000000005E-2</v>
      </c>
      <c r="F3210" s="1">
        <v>41173</v>
      </c>
      <c r="G3210">
        <v>1.754</v>
      </c>
      <c r="H3210" s="285" t="s">
        <v>10</v>
      </c>
      <c r="I3210">
        <v>1.754</v>
      </c>
    </row>
    <row r="3211" spans="1:9">
      <c r="A3211" s="1">
        <v>41177</v>
      </c>
      <c r="B3211">
        <v>0.109</v>
      </c>
      <c r="C3211" s="285" t="s">
        <v>10</v>
      </c>
      <c r="D3211">
        <v>0.109</v>
      </c>
      <c r="F3211" s="1">
        <v>41176</v>
      </c>
      <c r="G3211">
        <v>1.71</v>
      </c>
      <c r="H3211" s="285" t="s">
        <v>10</v>
      </c>
      <c r="I3211">
        <v>1.71</v>
      </c>
    </row>
    <row r="3212" spans="1:9">
      <c r="A3212" s="1">
        <v>41178</v>
      </c>
      <c r="B3212">
        <v>0.104</v>
      </c>
      <c r="C3212" s="285" t="s">
        <v>10</v>
      </c>
      <c r="D3212">
        <v>0.104</v>
      </c>
      <c r="F3212" s="1">
        <v>41177</v>
      </c>
      <c r="G3212">
        <v>1.667</v>
      </c>
      <c r="H3212" s="285" t="s">
        <v>10</v>
      </c>
      <c r="I3212">
        <v>1.667</v>
      </c>
    </row>
    <row r="3213" spans="1:9">
      <c r="A3213" s="1">
        <v>41179</v>
      </c>
      <c r="B3213">
        <v>8.8999999999999996E-2</v>
      </c>
      <c r="C3213" s="285" t="s">
        <v>10</v>
      </c>
      <c r="D3213">
        <v>8.8999999999999996E-2</v>
      </c>
      <c r="F3213" s="1">
        <v>41178</v>
      </c>
      <c r="G3213">
        <v>1.6099999999999999</v>
      </c>
      <c r="H3213" s="285" t="s">
        <v>10</v>
      </c>
      <c r="I3213">
        <v>1.6099999999999999</v>
      </c>
    </row>
    <row r="3214" spans="1:9">
      <c r="A3214" s="1">
        <v>41180</v>
      </c>
      <c r="B3214">
        <v>9.4E-2</v>
      </c>
      <c r="C3214" s="285" t="s">
        <v>10</v>
      </c>
      <c r="D3214">
        <v>9.4E-2</v>
      </c>
      <c r="F3214" s="1">
        <v>41179</v>
      </c>
      <c r="G3214">
        <v>1.655</v>
      </c>
      <c r="H3214" s="285" t="s">
        <v>10</v>
      </c>
      <c r="I3214">
        <v>1.655</v>
      </c>
    </row>
    <row r="3215" spans="1:9">
      <c r="A3215" s="1">
        <v>41183</v>
      </c>
      <c r="B3215">
        <v>8.4000000000000005E-2</v>
      </c>
      <c r="C3215" s="285" t="s">
        <v>10</v>
      </c>
      <c r="D3215">
        <v>8.4000000000000005E-2</v>
      </c>
      <c r="F3215" s="1">
        <v>41180</v>
      </c>
      <c r="G3215">
        <v>1.6339999999999999</v>
      </c>
      <c r="H3215" s="285" t="s">
        <v>10</v>
      </c>
      <c r="I3215">
        <v>1.6339999999999999</v>
      </c>
    </row>
    <row r="3216" spans="1:9">
      <c r="A3216" s="1">
        <v>41184</v>
      </c>
      <c r="B3216">
        <v>8.8999999999999996E-2</v>
      </c>
      <c r="C3216" s="285" t="s">
        <v>10</v>
      </c>
      <c r="D3216">
        <v>8.8999999999999996E-2</v>
      </c>
      <c r="F3216" s="1">
        <v>41183</v>
      </c>
      <c r="G3216">
        <v>1.6259999999999999</v>
      </c>
      <c r="H3216" s="285" t="s">
        <v>10</v>
      </c>
      <c r="I3216">
        <v>1.6259999999999999</v>
      </c>
    </row>
    <row r="3217" spans="1:9">
      <c r="A3217" s="1">
        <v>41185</v>
      </c>
      <c r="B3217">
        <v>8.8999999999999996E-2</v>
      </c>
      <c r="C3217" s="285" t="s">
        <v>10</v>
      </c>
      <c r="D3217">
        <v>8.8999999999999996E-2</v>
      </c>
      <c r="F3217" s="1">
        <v>41184</v>
      </c>
      <c r="G3217">
        <v>1.621</v>
      </c>
      <c r="H3217" s="285" t="s">
        <v>10</v>
      </c>
      <c r="I3217">
        <v>1.621</v>
      </c>
    </row>
    <row r="3218" spans="1:9">
      <c r="A3218" s="1">
        <v>41186</v>
      </c>
      <c r="B3218">
        <v>0.104</v>
      </c>
      <c r="C3218" s="285" t="s">
        <v>10</v>
      </c>
      <c r="D3218">
        <v>0.104</v>
      </c>
      <c r="F3218" s="1">
        <v>41185</v>
      </c>
      <c r="G3218">
        <v>1.615</v>
      </c>
      <c r="H3218" s="285" t="s">
        <v>10</v>
      </c>
      <c r="I3218">
        <v>1.615</v>
      </c>
    </row>
    <row r="3219" spans="1:9">
      <c r="A3219" s="1">
        <v>41187</v>
      </c>
      <c r="B3219">
        <v>9.9000000000000005E-2</v>
      </c>
      <c r="C3219" s="285" t="s">
        <v>10</v>
      </c>
      <c r="D3219">
        <v>9.9000000000000005E-2</v>
      </c>
      <c r="F3219" s="1">
        <v>41186</v>
      </c>
      <c r="G3219">
        <v>1.6739999999999999</v>
      </c>
      <c r="H3219" s="285" t="s">
        <v>10</v>
      </c>
      <c r="I3219">
        <v>1.6739999999999999</v>
      </c>
    </row>
    <row r="3220" spans="1:9">
      <c r="A3220" s="1">
        <v>41190</v>
      </c>
      <c r="B3220">
        <v>9.9000000000000005E-2</v>
      </c>
      <c r="C3220" s="285" t="s">
        <v>10</v>
      </c>
      <c r="D3220">
        <v>9.9000000000000005E-2</v>
      </c>
      <c r="F3220" s="1">
        <v>41187</v>
      </c>
      <c r="G3220">
        <v>1.744</v>
      </c>
      <c r="H3220" s="285" t="s">
        <v>10</v>
      </c>
      <c r="I3220">
        <v>1.744</v>
      </c>
    </row>
    <row r="3221" spans="1:9">
      <c r="A3221" s="1">
        <v>41191</v>
      </c>
      <c r="B3221">
        <v>9.9000000000000005E-2</v>
      </c>
      <c r="C3221" s="285" t="s">
        <v>10</v>
      </c>
      <c r="D3221">
        <v>9.9000000000000005E-2</v>
      </c>
      <c r="F3221" s="1">
        <v>41190</v>
      </c>
      <c r="G3221">
        <v>1.744</v>
      </c>
      <c r="H3221" s="285" t="s">
        <v>10</v>
      </c>
      <c r="I3221">
        <v>1.744</v>
      </c>
    </row>
    <row r="3222" spans="1:9">
      <c r="A3222" s="1">
        <v>41192</v>
      </c>
      <c r="B3222">
        <v>9.9000000000000005E-2</v>
      </c>
      <c r="C3222" s="285" t="s">
        <v>10</v>
      </c>
      <c r="D3222">
        <v>9.9000000000000005E-2</v>
      </c>
      <c r="F3222" s="1">
        <v>41191</v>
      </c>
      <c r="G3222">
        <v>1.714</v>
      </c>
      <c r="H3222" s="285" t="s">
        <v>10</v>
      </c>
      <c r="I3222">
        <v>1.714</v>
      </c>
    </row>
    <row r="3223" spans="1:9">
      <c r="A3223" s="1">
        <v>41193</v>
      </c>
      <c r="B3223">
        <v>9.9000000000000005E-2</v>
      </c>
      <c r="C3223" s="285" t="s">
        <v>10</v>
      </c>
      <c r="D3223">
        <v>9.9000000000000005E-2</v>
      </c>
      <c r="F3223" s="1">
        <v>41192</v>
      </c>
      <c r="G3223">
        <v>1.675</v>
      </c>
      <c r="H3223" s="285" t="s">
        <v>10</v>
      </c>
      <c r="I3223">
        <v>1.675</v>
      </c>
    </row>
    <row r="3224" spans="1:9">
      <c r="A3224" s="1">
        <v>41194</v>
      </c>
      <c r="B3224">
        <v>9.9000000000000005E-2</v>
      </c>
      <c r="C3224" s="285" t="s">
        <v>10</v>
      </c>
      <c r="D3224">
        <v>9.9000000000000005E-2</v>
      </c>
      <c r="F3224" s="1">
        <v>41193</v>
      </c>
      <c r="G3224">
        <v>1.671</v>
      </c>
      <c r="H3224" s="285" t="s">
        <v>10</v>
      </c>
      <c r="I3224">
        <v>1.671</v>
      </c>
    </row>
    <row r="3225" spans="1:9">
      <c r="A3225" s="1">
        <v>41197</v>
      </c>
      <c r="B3225">
        <v>9.4E-2</v>
      </c>
      <c r="C3225" s="285" t="s">
        <v>10</v>
      </c>
      <c r="D3225">
        <v>9.4E-2</v>
      </c>
      <c r="F3225" s="1">
        <v>41194</v>
      </c>
      <c r="G3225">
        <v>1.657</v>
      </c>
      <c r="H3225" s="285" t="s">
        <v>10</v>
      </c>
      <c r="I3225">
        <v>1.657</v>
      </c>
    </row>
    <row r="3226" spans="1:9">
      <c r="A3226" s="1">
        <v>41198</v>
      </c>
      <c r="B3226">
        <v>8.8999999999999996E-2</v>
      </c>
      <c r="C3226" s="285" t="s">
        <v>10</v>
      </c>
      <c r="D3226">
        <v>8.8999999999999996E-2</v>
      </c>
      <c r="F3226" s="1">
        <v>41197</v>
      </c>
      <c r="G3226">
        <v>1.6640000000000001</v>
      </c>
      <c r="H3226" s="285" t="s">
        <v>10</v>
      </c>
      <c r="I3226">
        <v>1.6640000000000001</v>
      </c>
    </row>
    <row r="3227" spans="1:9">
      <c r="A3227" s="1">
        <v>41199</v>
      </c>
      <c r="B3227">
        <v>0.109</v>
      </c>
      <c r="C3227" s="285" t="s">
        <v>10</v>
      </c>
      <c r="D3227">
        <v>0.109</v>
      </c>
      <c r="F3227" s="1">
        <v>41198</v>
      </c>
      <c r="G3227">
        <v>1.7189999999999999</v>
      </c>
      <c r="H3227" s="285" t="s">
        <v>10</v>
      </c>
      <c r="I3227">
        <v>1.7189999999999999</v>
      </c>
    </row>
    <row r="3228" spans="1:9">
      <c r="A3228" s="1">
        <v>41200</v>
      </c>
      <c r="B3228">
        <v>9.9000000000000005E-2</v>
      </c>
      <c r="C3228" s="285" t="s">
        <v>10</v>
      </c>
      <c r="D3228">
        <v>9.9000000000000005E-2</v>
      </c>
      <c r="F3228" s="1">
        <v>41199</v>
      </c>
      <c r="G3228">
        <v>1.819</v>
      </c>
      <c r="H3228" s="285" t="s">
        <v>10</v>
      </c>
      <c r="I3228">
        <v>1.819</v>
      </c>
    </row>
    <row r="3229" spans="1:9">
      <c r="A3229" s="1">
        <v>41201</v>
      </c>
      <c r="B3229">
        <v>9.4E-2</v>
      </c>
      <c r="C3229" s="285" t="s">
        <v>10</v>
      </c>
      <c r="D3229">
        <v>9.4E-2</v>
      </c>
      <c r="F3229" s="1">
        <v>41200</v>
      </c>
      <c r="G3229">
        <v>1.835</v>
      </c>
      <c r="H3229" s="285" t="s">
        <v>10</v>
      </c>
      <c r="I3229">
        <v>1.835</v>
      </c>
    </row>
    <row r="3230" spans="1:9">
      <c r="A3230" s="1">
        <v>41204</v>
      </c>
      <c r="B3230">
        <v>9.4E-2</v>
      </c>
      <c r="C3230" s="285" t="s">
        <v>10</v>
      </c>
      <c r="D3230">
        <v>9.4E-2</v>
      </c>
      <c r="F3230" s="1">
        <v>41201</v>
      </c>
      <c r="G3230">
        <v>1.764</v>
      </c>
      <c r="H3230" s="285" t="s">
        <v>10</v>
      </c>
      <c r="I3230">
        <v>1.764</v>
      </c>
    </row>
    <row r="3231" spans="1:9">
      <c r="A3231" s="1">
        <v>41205</v>
      </c>
      <c r="B3231">
        <v>0.104</v>
      </c>
      <c r="C3231" s="285" t="s">
        <v>10</v>
      </c>
      <c r="D3231">
        <v>0.104</v>
      </c>
      <c r="F3231" s="1">
        <v>41204</v>
      </c>
      <c r="G3231">
        <v>1.8140000000000001</v>
      </c>
      <c r="H3231" s="285" t="s">
        <v>10</v>
      </c>
      <c r="I3231">
        <v>1.8140000000000001</v>
      </c>
    </row>
    <row r="3232" spans="1:9">
      <c r="A3232" s="1">
        <v>41206</v>
      </c>
      <c r="B3232">
        <v>0.109</v>
      </c>
      <c r="C3232" s="285" t="s">
        <v>10</v>
      </c>
      <c r="D3232">
        <v>0.109</v>
      </c>
      <c r="F3232" s="1">
        <v>41205</v>
      </c>
      <c r="G3232">
        <v>1.758</v>
      </c>
      <c r="H3232" s="285" t="s">
        <v>10</v>
      </c>
      <c r="I3232">
        <v>1.758</v>
      </c>
    </row>
    <row r="3233" spans="1:9">
      <c r="A3233" s="1">
        <v>41207</v>
      </c>
      <c r="B3233">
        <v>0.114</v>
      </c>
      <c r="C3233" s="285" t="s">
        <v>10</v>
      </c>
      <c r="D3233">
        <v>0.114</v>
      </c>
      <c r="F3233" s="1">
        <v>41206</v>
      </c>
      <c r="G3233">
        <v>1.79</v>
      </c>
      <c r="H3233" s="285" t="s">
        <v>10</v>
      </c>
      <c r="I3233">
        <v>1.79</v>
      </c>
    </row>
    <row r="3234" spans="1:9">
      <c r="A3234" s="1">
        <v>41208</v>
      </c>
      <c r="B3234">
        <v>0.114</v>
      </c>
      <c r="C3234" s="285" t="s">
        <v>10</v>
      </c>
      <c r="D3234">
        <v>0.114</v>
      </c>
      <c r="F3234" s="1">
        <v>41207</v>
      </c>
      <c r="G3234">
        <v>1.8239999999999998</v>
      </c>
      <c r="H3234" s="285" t="s">
        <v>10</v>
      </c>
      <c r="I3234">
        <v>1.8239999999999998</v>
      </c>
    </row>
    <row r="3235" spans="1:9">
      <c r="A3235" s="1">
        <v>41211</v>
      </c>
      <c r="B3235">
        <v>0.114</v>
      </c>
      <c r="C3235" s="285" t="s">
        <v>10</v>
      </c>
      <c r="D3235">
        <v>0.114</v>
      </c>
      <c r="F3235" s="1">
        <v>41208</v>
      </c>
      <c r="G3235">
        <v>1.746</v>
      </c>
      <c r="H3235" s="285" t="s">
        <v>10</v>
      </c>
      <c r="I3235">
        <v>1.746</v>
      </c>
    </row>
    <row r="3236" spans="1:9">
      <c r="A3236" s="1">
        <v>41212</v>
      </c>
      <c r="B3236">
        <v>0.112</v>
      </c>
      <c r="C3236" s="285" t="s">
        <v>10</v>
      </c>
      <c r="D3236">
        <v>0.112</v>
      </c>
      <c r="F3236" s="1">
        <v>41211</v>
      </c>
      <c r="G3236">
        <v>1.7189999999999999</v>
      </c>
      <c r="H3236" s="285" t="s">
        <v>10</v>
      </c>
      <c r="I3236">
        <v>1.7189999999999999</v>
      </c>
    </row>
    <row r="3237" spans="1:9">
      <c r="A3237" s="1">
        <v>41213</v>
      </c>
      <c r="B3237">
        <v>0.109</v>
      </c>
      <c r="C3237" s="285" t="s">
        <v>10</v>
      </c>
      <c r="D3237">
        <v>0.109</v>
      </c>
      <c r="F3237" s="1">
        <v>41212</v>
      </c>
      <c r="G3237">
        <v>1.7189999999999999</v>
      </c>
      <c r="H3237" s="285" t="s">
        <v>10</v>
      </c>
      <c r="I3237">
        <v>1.7189999999999999</v>
      </c>
    </row>
    <row r="3238" spans="1:9">
      <c r="A3238" s="1">
        <v>41214</v>
      </c>
      <c r="B3238">
        <v>9.4E-2</v>
      </c>
      <c r="C3238" s="285" t="s">
        <v>10</v>
      </c>
      <c r="D3238">
        <v>9.4E-2</v>
      </c>
      <c r="F3238" s="1">
        <v>41213</v>
      </c>
      <c r="G3238">
        <v>1.6909999999999998</v>
      </c>
      <c r="H3238" s="285" t="s">
        <v>10</v>
      </c>
      <c r="I3238">
        <v>1.6909999999999998</v>
      </c>
    </row>
    <row r="3239" spans="1:9">
      <c r="A3239" s="1">
        <v>41215</v>
      </c>
      <c r="B3239">
        <v>9.4E-2</v>
      </c>
      <c r="C3239" s="285" t="s">
        <v>10</v>
      </c>
      <c r="D3239">
        <v>9.4E-2</v>
      </c>
      <c r="F3239" s="1">
        <v>41214</v>
      </c>
      <c r="G3239">
        <v>1.7250000000000001</v>
      </c>
      <c r="H3239" s="285" t="s">
        <v>10</v>
      </c>
      <c r="I3239">
        <v>1.7250000000000001</v>
      </c>
    </row>
    <row r="3240" spans="1:9">
      <c r="A3240" s="1">
        <v>41218</v>
      </c>
      <c r="B3240">
        <v>9.0999999999999998E-2</v>
      </c>
      <c r="C3240" s="285" t="s">
        <v>10</v>
      </c>
      <c r="D3240">
        <v>9.0999999999999998E-2</v>
      </c>
      <c r="F3240" s="1">
        <v>41215</v>
      </c>
      <c r="G3240">
        <v>1.716</v>
      </c>
      <c r="H3240" s="285" t="s">
        <v>10</v>
      </c>
      <c r="I3240">
        <v>1.716</v>
      </c>
    </row>
    <row r="3241" spans="1:9">
      <c r="A3241" s="1">
        <v>41219</v>
      </c>
      <c r="B3241">
        <v>9.4E-2</v>
      </c>
      <c r="C3241" s="285" t="s">
        <v>10</v>
      </c>
      <c r="D3241">
        <v>9.4E-2</v>
      </c>
      <c r="F3241" s="1">
        <v>41218</v>
      </c>
      <c r="G3241">
        <v>1.6850000000000001</v>
      </c>
      <c r="H3241" s="285" t="s">
        <v>10</v>
      </c>
      <c r="I3241">
        <v>1.6850000000000001</v>
      </c>
    </row>
    <row r="3242" spans="1:9">
      <c r="A3242" s="1">
        <v>41220</v>
      </c>
      <c r="B3242">
        <v>9.9000000000000005E-2</v>
      </c>
      <c r="C3242" s="285" t="s">
        <v>10</v>
      </c>
      <c r="D3242">
        <v>9.9000000000000005E-2</v>
      </c>
      <c r="F3242" s="1">
        <v>41219</v>
      </c>
      <c r="G3242">
        <v>1.752</v>
      </c>
      <c r="H3242" s="285" t="s">
        <v>10</v>
      </c>
      <c r="I3242">
        <v>1.752</v>
      </c>
    </row>
    <row r="3243" spans="1:9">
      <c r="A3243" s="1">
        <v>41221</v>
      </c>
      <c r="B3243">
        <v>8.8999999999999996E-2</v>
      </c>
      <c r="C3243" s="285" t="s">
        <v>10</v>
      </c>
      <c r="D3243">
        <v>8.8999999999999996E-2</v>
      </c>
      <c r="F3243" s="1">
        <v>41220</v>
      </c>
      <c r="G3243">
        <v>1.6480000000000001</v>
      </c>
      <c r="H3243" s="285" t="s">
        <v>10</v>
      </c>
      <c r="I3243">
        <v>1.6480000000000001</v>
      </c>
    </row>
    <row r="3244" spans="1:9">
      <c r="A3244" s="1">
        <v>41222</v>
      </c>
      <c r="B3244">
        <v>9.4E-2</v>
      </c>
      <c r="C3244" s="285" t="s">
        <v>10</v>
      </c>
      <c r="D3244">
        <v>9.4E-2</v>
      </c>
      <c r="F3244" s="1">
        <v>41221</v>
      </c>
      <c r="G3244">
        <v>1.6160000000000001</v>
      </c>
      <c r="H3244" s="285" t="s">
        <v>10</v>
      </c>
      <c r="I3244">
        <v>1.6160000000000001</v>
      </c>
    </row>
    <row r="3245" spans="1:9">
      <c r="A3245" s="1">
        <v>41225</v>
      </c>
      <c r="B3245">
        <v>9.4E-2</v>
      </c>
      <c r="C3245" s="285" t="s">
        <v>10</v>
      </c>
      <c r="D3245">
        <v>9.4E-2</v>
      </c>
      <c r="F3245" s="1">
        <v>41222</v>
      </c>
      <c r="G3245">
        <v>1.607</v>
      </c>
      <c r="H3245" s="285" t="s">
        <v>10</v>
      </c>
      <c r="I3245">
        <v>1.607</v>
      </c>
    </row>
    <row r="3246" spans="1:9">
      <c r="A3246" s="1">
        <v>41226</v>
      </c>
      <c r="B3246">
        <v>8.8999999999999996E-2</v>
      </c>
      <c r="C3246" s="285" t="s">
        <v>10</v>
      </c>
      <c r="D3246">
        <v>8.8999999999999996E-2</v>
      </c>
      <c r="F3246" s="1">
        <v>41225</v>
      </c>
      <c r="G3246">
        <v>1.607</v>
      </c>
      <c r="H3246" s="285" t="s">
        <v>10</v>
      </c>
      <c r="I3246">
        <v>1.607</v>
      </c>
    </row>
    <row r="3247" spans="1:9">
      <c r="A3247" s="1">
        <v>41227</v>
      </c>
      <c r="B3247">
        <v>0.104</v>
      </c>
      <c r="C3247" s="285" t="s">
        <v>10</v>
      </c>
      <c r="D3247">
        <v>0.104</v>
      </c>
      <c r="F3247" s="1">
        <v>41226</v>
      </c>
      <c r="G3247">
        <v>1.595</v>
      </c>
      <c r="H3247" s="285" t="s">
        <v>10</v>
      </c>
      <c r="I3247">
        <v>1.595</v>
      </c>
    </row>
    <row r="3248" spans="1:9">
      <c r="A3248" s="1">
        <v>41228</v>
      </c>
      <c r="B3248">
        <v>7.9000000000000001E-2</v>
      </c>
      <c r="C3248" s="285" t="s">
        <v>10</v>
      </c>
      <c r="D3248">
        <v>7.9000000000000001E-2</v>
      </c>
      <c r="F3248" s="1">
        <v>41227</v>
      </c>
      <c r="G3248">
        <v>1.5920000000000001</v>
      </c>
      <c r="H3248" s="285" t="s">
        <v>10</v>
      </c>
      <c r="I3248">
        <v>1.5920000000000001</v>
      </c>
    </row>
    <row r="3249" spans="1:9">
      <c r="A3249" s="1">
        <v>41229</v>
      </c>
      <c r="B3249">
        <v>7.9000000000000001E-2</v>
      </c>
      <c r="C3249" s="285" t="s">
        <v>10</v>
      </c>
      <c r="D3249">
        <v>7.9000000000000001E-2</v>
      </c>
      <c r="F3249" s="1">
        <v>41228</v>
      </c>
      <c r="G3249">
        <v>1.5939999999999999</v>
      </c>
      <c r="H3249" s="285" t="s">
        <v>10</v>
      </c>
      <c r="I3249">
        <v>1.5939999999999999</v>
      </c>
    </row>
    <row r="3250" spans="1:9">
      <c r="A3250" s="1">
        <v>41232</v>
      </c>
      <c r="B3250">
        <v>7.9000000000000001E-2</v>
      </c>
      <c r="C3250" s="285" t="s">
        <v>10</v>
      </c>
      <c r="D3250">
        <v>7.9000000000000001E-2</v>
      </c>
      <c r="F3250" s="1">
        <v>41229</v>
      </c>
      <c r="G3250">
        <v>1.581</v>
      </c>
      <c r="H3250" s="285" t="s">
        <v>10</v>
      </c>
      <c r="I3250">
        <v>1.581</v>
      </c>
    </row>
    <row r="3251" spans="1:9">
      <c r="A3251" s="1">
        <v>41233</v>
      </c>
      <c r="B3251">
        <v>7.3999999999999996E-2</v>
      </c>
      <c r="C3251" s="285" t="s">
        <v>10</v>
      </c>
      <c r="D3251">
        <v>7.3999999999999996E-2</v>
      </c>
      <c r="F3251" s="1">
        <v>41232</v>
      </c>
      <c r="G3251">
        <v>1.6139999999999999</v>
      </c>
      <c r="H3251" s="285" t="s">
        <v>10</v>
      </c>
      <c r="I3251">
        <v>1.6139999999999999</v>
      </c>
    </row>
    <row r="3252" spans="1:9">
      <c r="A3252" s="1">
        <v>41234</v>
      </c>
      <c r="B3252">
        <v>9.4E-2</v>
      </c>
      <c r="C3252" s="285" t="s">
        <v>10</v>
      </c>
      <c r="D3252">
        <v>9.4E-2</v>
      </c>
      <c r="F3252" s="1">
        <v>41233</v>
      </c>
      <c r="G3252">
        <v>1.667</v>
      </c>
      <c r="H3252" s="285" t="s">
        <v>10</v>
      </c>
      <c r="I3252">
        <v>1.667</v>
      </c>
    </row>
    <row r="3253" spans="1:9">
      <c r="A3253" s="1">
        <v>41235</v>
      </c>
      <c r="B3253">
        <v>9.4E-2</v>
      </c>
      <c r="C3253" s="285" t="s">
        <v>10</v>
      </c>
      <c r="D3253">
        <v>9.4E-2</v>
      </c>
      <c r="F3253" s="1">
        <v>41234</v>
      </c>
      <c r="G3253">
        <v>1.6800000000000002</v>
      </c>
      <c r="H3253" s="285" t="s">
        <v>10</v>
      </c>
      <c r="I3253">
        <v>1.6800000000000002</v>
      </c>
    </row>
    <row r="3254" spans="1:9">
      <c r="A3254" s="1">
        <v>41236</v>
      </c>
      <c r="B3254">
        <v>8.8999999999999996E-2</v>
      </c>
      <c r="C3254" s="285" t="s">
        <v>10</v>
      </c>
      <c r="D3254">
        <v>8.8999999999999996E-2</v>
      </c>
      <c r="F3254" s="1">
        <v>41235</v>
      </c>
      <c r="G3254">
        <v>1.6800000000000002</v>
      </c>
      <c r="H3254" s="285" t="s">
        <v>10</v>
      </c>
      <c r="I3254">
        <v>1.6800000000000002</v>
      </c>
    </row>
    <row r="3255" spans="1:9">
      <c r="A3255" s="1">
        <v>41239</v>
      </c>
      <c r="B3255">
        <v>9.4E-2</v>
      </c>
      <c r="C3255" s="285" t="s">
        <v>10</v>
      </c>
      <c r="D3255">
        <v>9.4E-2</v>
      </c>
      <c r="F3255" s="1">
        <v>41236</v>
      </c>
      <c r="G3255">
        <v>1.6909999999999998</v>
      </c>
      <c r="H3255" s="285" t="s">
        <v>10</v>
      </c>
      <c r="I3255">
        <v>1.6909999999999998</v>
      </c>
    </row>
    <row r="3256" spans="1:9">
      <c r="A3256" s="1">
        <v>41240</v>
      </c>
      <c r="B3256">
        <v>8.5999999999999993E-2</v>
      </c>
      <c r="C3256" s="285" t="s">
        <v>10</v>
      </c>
      <c r="D3256">
        <v>8.5999999999999993E-2</v>
      </c>
      <c r="F3256" s="1">
        <v>41239</v>
      </c>
      <c r="G3256">
        <v>1.663</v>
      </c>
      <c r="H3256" s="285" t="s">
        <v>10</v>
      </c>
      <c r="I3256">
        <v>1.663</v>
      </c>
    </row>
    <row r="3257" spans="1:9">
      <c r="A3257" s="1">
        <v>41241</v>
      </c>
      <c r="B3257">
        <v>9.4E-2</v>
      </c>
      <c r="C3257" s="285" t="s">
        <v>10</v>
      </c>
      <c r="D3257">
        <v>9.4E-2</v>
      </c>
      <c r="F3257" s="1">
        <v>41240</v>
      </c>
      <c r="G3257">
        <v>1.6379999999999999</v>
      </c>
      <c r="H3257" s="285" t="s">
        <v>10</v>
      </c>
      <c r="I3257">
        <v>1.6379999999999999</v>
      </c>
    </row>
    <row r="3258" spans="1:9">
      <c r="A3258" s="1">
        <v>41242</v>
      </c>
      <c r="B3258">
        <v>8.4000000000000005E-2</v>
      </c>
      <c r="C3258" s="285" t="s">
        <v>10</v>
      </c>
      <c r="D3258">
        <v>8.4000000000000005E-2</v>
      </c>
      <c r="F3258" s="1">
        <v>41241</v>
      </c>
      <c r="G3258">
        <v>1.629</v>
      </c>
      <c r="H3258" s="285" t="s">
        <v>10</v>
      </c>
      <c r="I3258">
        <v>1.629</v>
      </c>
    </row>
    <row r="3259" spans="1:9">
      <c r="A3259" s="1">
        <v>41243</v>
      </c>
      <c r="B3259">
        <v>7.9000000000000001E-2</v>
      </c>
      <c r="C3259" s="285" t="s">
        <v>10</v>
      </c>
      <c r="D3259">
        <v>7.9000000000000001E-2</v>
      </c>
      <c r="F3259" s="1">
        <v>41242</v>
      </c>
      <c r="G3259">
        <v>1.6160000000000001</v>
      </c>
      <c r="H3259" s="285" t="s">
        <v>10</v>
      </c>
      <c r="I3259">
        <v>1.6160000000000001</v>
      </c>
    </row>
    <row r="3260" spans="1:9">
      <c r="A3260" s="1">
        <v>41246</v>
      </c>
      <c r="B3260">
        <v>7.9000000000000001E-2</v>
      </c>
      <c r="C3260" s="285" t="s">
        <v>10</v>
      </c>
      <c r="D3260">
        <v>7.9000000000000001E-2</v>
      </c>
      <c r="F3260" s="1">
        <v>41243</v>
      </c>
      <c r="G3260">
        <v>1.6160000000000001</v>
      </c>
      <c r="H3260" s="285" t="s">
        <v>10</v>
      </c>
      <c r="I3260">
        <v>1.6160000000000001</v>
      </c>
    </row>
    <row r="3261" spans="1:9">
      <c r="A3261" s="1">
        <v>41247</v>
      </c>
      <c r="B3261">
        <v>9.9000000000000005E-2</v>
      </c>
      <c r="C3261" s="285" t="s">
        <v>10</v>
      </c>
      <c r="D3261">
        <v>9.9000000000000005E-2</v>
      </c>
      <c r="F3261" s="1">
        <v>41246</v>
      </c>
      <c r="G3261">
        <v>1.6219999999999999</v>
      </c>
      <c r="H3261" s="285" t="s">
        <v>10</v>
      </c>
      <c r="I3261">
        <v>1.6219999999999999</v>
      </c>
    </row>
    <row r="3262" spans="1:9">
      <c r="A3262" s="1">
        <v>41248</v>
      </c>
      <c r="B3262">
        <v>9.4E-2</v>
      </c>
      <c r="C3262" s="285" t="s">
        <v>10</v>
      </c>
      <c r="D3262">
        <v>9.4E-2</v>
      </c>
      <c r="F3262" s="1">
        <v>41247</v>
      </c>
      <c r="G3262">
        <v>1.6040000000000001</v>
      </c>
      <c r="H3262" s="285" t="s">
        <v>10</v>
      </c>
      <c r="I3262">
        <v>1.6040000000000001</v>
      </c>
    </row>
    <row r="3263" spans="1:9">
      <c r="A3263" s="1">
        <v>41249</v>
      </c>
      <c r="B3263">
        <v>9.4E-2</v>
      </c>
      <c r="C3263" s="285" t="s">
        <v>10</v>
      </c>
      <c r="D3263">
        <v>9.4E-2</v>
      </c>
      <c r="F3263" s="1">
        <v>41248</v>
      </c>
      <c r="G3263">
        <v>1.5880000000000001</v>
      </c>
      <c r="H3263" s="285" t="s">
        <v>10</v>
      </c>
      <c r="I3263">
        <v>1.5880000000000001</v>
      </c>
    </row>
    <row r="3264" spans="1:9">
      <c r="A3264" s="1">
        <v>41250</v>
      </c>
      <c r="B3264">
        <v>8.4000000000000005E-2</v>
      </c>
      <c r="C3264" s="285" t="s">
        <v>10</v>
      </c>
      <c r="D3264">
        <v>8.4000000000000005E-2</v>
      </c>
      <c r="F3264" s="1">
        <v>41249</v>
      </c>
      <c r="G3264">
        <v>1.587</v>
      </c>
      <c r="H3264" s="285" t="s">
        <v>10</v>
      </c>
      <c r="I3264">
        <v>1.587</v>
      </c>
    </row>
    <row r="3265" spans="1:9">
      <c r="A3265" s="1">
        <v>41253</v>
      </c>
      <c r="B3265">
        <v>7.9000000000000001E-2</v>
      </c>
      <c r="C3265" s="285" t="s">
        <v>10</v>
      </c>
      <c r="D3265">
        <v>7.9000000000000001E-2</v>
      </c>
      <c r="F3265" s="1">
        <v>41250</v>
      </c>
      <c r="G3265">
        <v>1.6219999999999999</v>
      </c>
      <c r="H3265" s="285" t="s">
        <v>10</v>
      </c>
      <c r="I3265">
        <v>1.6219999999999999</v>
      </c>
    </row>
    <row r="3266" spans="1:9">
      <c r="A3266" s="1">
        <v>41254</v>
      </c>
      <c r="B3266">
        <v>6.8000000000000005E-2</v>
      </c>
      <c r="C3266" s="285" t="s">
        <v>10</v>
      </c>
      <c r="D3266">
        <v>6.8000000000000005E-2</v>
      </c>
      <c r="F3266" s="1">
        <v>41253</v>
      </c>
      <c r="G3266">
        <v>1.617</v>
      </c>
      <c r="H3266" s="285" t="s">
        <v>10</v>
      </c>
      <c r="I3266">
        <v>1.617</v>
      </c>
    </row>
    <row r="3267" spans="1:9">
      <c r="A3267" s="1">
        <v>41255</v>
      </c>
      <c r="B3267">
        <v>6.3E-2</v>
      </c>
      <c r="C3267" s="285" t="s">
        <v>10</v>
      </c>
      <c r="D3267">
        <v>6.3E-2</v>
      </c>
      <c r="F3267" s="1">
        <v>41254</v>
      </c>
      <c r="G3267">
        <v>1.655</v>
      </c>
      <c r="H3267" s="285" t="s">
        <v>10</v>
      </c>
      <c r="I3267">
        <v>1.655</v>
      </c>
    </row>
    <row r="3268" spans="1:9">
      <c r="A3268" s="1">
        <v>41256</v>
      </c>
      <c r="B3268">
        <v>5.2999999999999999E-2</v>
      </c>
      <c r="C3268" s="285" t="s">
        <v>10</v>
      </c>
      <c r="D3268">
        <v>5.2999999999999999E-2</v>
      </c>
      <c r="F3268" s="1">
        <v>41255</v>
      </c>
      <c r="G3268">
        <v>1.6989999999999998</v>
      </c>
      <c r="H3268" s="285" t="s">
        <v>10</v>
      </c>
      <c r="I3268">
        <v>1.6989999999999998</v>
      </c>
    </row>
    <row r="3269" spans="1:9">
      <c r="A3269" s="1">
        <v>41257</v>
      </c>
      <c r="B3269">
        <v>2.8000000000000001E-2</v>
      </c>
      <c r="C3269" s="285" t="s">
        <v>10</v>
      </c>
      <c r="D3269">
        <v>2.8000000000000001E-2</v>
      </c>
      <c r="F3269" s="1">
        <v>41256</v>
      </c>
      <c r="G3269">
        <v>1.7309999999999999</v>
      </c>
      <c r="H3269" s="285" t="s">
        <v>10</v>
      </c>
      <c r="I3269">
        <v>1.7309999999999999</v>
      </c>
    </row>
    <row r="3270" spans="1:9">
      <c r="A3270" s="1">
        <v>41260</v>
      </c>
      <c r="B3270">
        <v>2.3E-2</v>
      </c>
      <c r="C3270" s="285" t="s">
        <v>10</v>
      </c>
      <c r="D3270">
        <v>2.3E-2</v>
      </c>
      <c r="F3270" s="1">
        <v>41257</v>
      </c>
      <c r="G3270">
        <v>1.702</v>
      </c>
      <c r="H3270" s="285" t="s">
        <v>10</v>
      </c>
      <c r="I3270">
        <v>1.702</v>
      </c>
    </row>
    <row r="3271" spans="1:9">
      <c r="A3271" s="1">
        <v>41261</v>
      </c>
      <c r="B3271">
        <v>5.2999999999999999E-2</v>
      </c>
      <c r="C3271" s="285" t="s">
        <v>10</v>
      </c>
      <c r="D3271">
        <v>5.2999999999999999E-2</v>
      </c>
      <c r="F3271" s="1">
        <v>41260</v>
      </c>
      <c r="G3271">
        <v>1.7730000000000001</v>
      </c>
      <c r="H3271" s="285" t="s">
        <v>10</v>
      </c>
      <c r="I3271">
        <v>1.7730000000000001</v>
      </c>
    </row>
    <row r="3272" spans="1:9">
      <c r="A3272" s="1">
        <v>41262</v>
      </c>
      <c r="B3272">
        <v>5.2999999999999999E-2</v>
      </c>
      <c r="C3272" s="285" t="s">
        <v>10</v>
      </c>
      <c r="D3272">
        <v>5.2999999999999999E-2</v>
      </c>
      <c r="F3272" s="1">
        <v>41261</v>
      </c>
      <c r="G3272">
        <v>1.8180000000000001</v>
      </c>
      <c r="H3272" s="285" t="s">
        <v>10</v>
      </c>
      <c r="I3272">
        <v>1.8180000000000001</v>
      </c>
    </row>
    <row r="3273" spans="1:9">
      <c r="A3273" s="1">
        <v>41263</v>
      </c>
      <c r="B3273">
        <v>5.2999999999999999E-2</v>
      </c>
      <c r="C3273" s="285" t="s">
        <v>10</v>
      </c>
      <c r="D3273">
        <v>5.2999999999999999E-2</v>
      </c>
      <c r="F3273" s="1">
        <v>41262</v>
      </c>
      <c r="G3273">
        <v>1.802</v>
      </c>
      <c r="H3273" s="285" t="s">
        <v>10</v>
      </c>
      <c r="I3273">
        <v>1.802</v>
      </c>
    </row>
    <row r="3274" spans="1:9">
      <c r="A3274" s="1">
        <v>41264</v>
      </c>
      <c r="B3274">
        <v>5.8000000000000003E-2</v>
      </c>
      <c r="C3274" s="285" t="s">
        <v>10</v>
      </c>
      <c r="D3274">
        <v>5.8000000000000003E-2</v>
      </c>
      <c r="F3274" s="1">
        <v>41263</v>
      </c>
      <c r="G3274">
        <v>1.7970000000000002</v>
      </c>
      <c r="H3274" s="285" t="s">
        <v>10</v>
      </c>
      <c r="I3274">
        <v>1.7970000000000002</v>
      </c>
    </row>
    <row r="3275" spans="1:9">
      <c r="A3275" s="1">
        <v>41267</v>
      </c>
      <c r="B3275">
        <v>5.2999999999999999E-2</v>
      </c>
      <c r="C3275" s="285" t="s">
        <v>10</v>
      </c>
      <c r="D3275">
        <v>5.2999999999999999E-2</v>
      </c>
      <c r="F3275" s="1">
        <v>41264</v>
      </c>
      <c r="G3275">
        <v>1.764</v>
      </c>
      <c r="H3275" s="285" t="s">
        <v>10</v>
      </c>
      <c r="I3275">
        <v>1.764</v>
      </c>
    </row>
    <row r="3276" spans="1:9">
      <c r="A3276" s="1">
        <v>41268</v>
      </c>
      <c r="B3276">
        <v>5.2999999999999999E-2</v>
      </c>
      <c r="C3276" s="285" t="s">
        <v>10</v>
      </c>
      <c r="D3276">
        <v>5.2999999999999999E-2</v>
      </c>
      <c r="F3276" s="1">
        <v>41267</v>
      </c>
      <c r="G3276">
        <v>1.7749999999999999</v>
      </c>
      <c r="H3276" s="285" t="s">
        <v>10</v>
      </c>
      <c r="I3276">
        <v>1.7749999999999999</v>
      </c>
    </row>
    <row r="3277" spans="1:9">
      <c r="A3277" s="1">
        <v>41269</v>
      </c>
      <c r="B3277">
        <v>5.8000000000000003E-2</v>
      </c>
      <c r="C3277" s="285" t="s">
        <v>10</v>
      </c>
      <c r="D3277">
        <v>5.8000000000000003E-2</v>
      </c>
      <c r="F3277" s="1">
        <v>41268</v>
      </c>
      <c r="G3277">
        <v>1.7749999999999999</v>
      </c>
      <c r="H3277" s="285" t="s">
        <v>10</v>
      </c>
      <c r="I3277">
        <v>1.7749999999999999</v>
      </c>
    </row>
    <row r="3278" spans="1:9">
      <c r="A3278" s="1">
        <v>41270</v>
      </c>
      <c r="B3278">
        <v>6.8000000000000005E-2</v>
      </c>
      <c r="C3278" s="285" t="s">
        <v>10</v>
      </c>
      <c r="D3278">
        <v>6.8000000000000005E-2</v>
      </c>
      <c r="F3278" s="1">
        <v>41269</v>
      </c>
      <c r="G3278">
        <v>1.752</v>
      </c>
      <c r="H3278" s="285" t="s">
        <v>10</v>
      </c>
      <c r="I3278">
        <v>1.752</v>
      </c>
    </row>
    <row r="3279" spans="1:9">
      <c r="A3279" s="1">
        <v>41271</v>
      </c>
      <c r="B3279">
        <v>8.0000000000000002E-3</v>
      </c>
      <c r="C3279" s="285" t="s">
        <v>10</v>
      </c>
      <c r="D3279">
        <v>8.0000000000000002E-3</v>
      </c>
      <c r="F3279" s="1">
        <v>41270</v>
      </c>
      <c r="G3279">
        <v>1.7370000000000001</v>
      </c>
      <c r="H3279" s="285" t="s">
        <v>10</v>
      </c>
      <c r="I3279">
        <v>1.7370000000000001</v>
      </c>
    </row>
    <row r="3280" spans="1:9">
      <c r="A3280" s="1">
        <v>41274</v>
      </c>
      <c r="B3280">
        <v>4.2999999999999997E-2</v>
      </c>
      <c r="C3280" s="285" t="s">
        <v>10</v>
      </c>
      <c r="D3280">
        <v>4.2999999999999997E-2</v>
      </c>
      <c r="F3280" s="1">
        <v>41271</v>
      </c>
      <c r="G3280">
        <v>1.702</v>
      </c>
      <c r="H3280" s="285" t="s">
        <v>10</v>
      </c>
      <c r="I3280">
        <v>1.702</v>
      </c>
    </row>
    <row r="3281" spans="1:9">
      <c r="A3281" s="1">
        <v>41275</v>
      </c>
      <c r="B3281">
        <v>4.2999999999999997E-2</v>
      </c>
      <c r="C3281" s="285" t="s">
        <v>10</v>
      </c>
      <c r="D3281">
        <v>4.2999999999999997E-2</v>
      </c>
      <c r="F3281" s="1">
        <v>41274</v>
      </c>
      <c r="G3281">
        <v>1.758</v>
      </c>
      <c r="H3281" s="285" t="s">
        <v>10</v>
      </c>
      <c r="I3281">
        <v>1.758</v>
      </c>
    </row>
    <row r="3282" spans="1:9">
      <c r="A3282" s="1">
        <v>41276</v>
      </c>
      <c r="B3282">
        <v>5.8000000000000003E-2</v>
      </c>
      <c r="C3282" s="285" t="s">
        <v>10</v>
      </c>
      <c r="D3282">
        <v>5.8000000000000003E-2</v>
      </c>
      <c r="F3282" s="1">
        <v>41275</v>
      </c>
      <c r="G3282">
        <v>1.758</v>
      </c>
      <c r="H3282" s="285" t="s">
        <v>10</v>
      </c>
      <c r="I3282">
        <v>1.758</v>
      </c>
    </row>
    <row r="3283" spans="1:9">
      <c r="A3283" s="1">
        <v>41277</v>
      </c>
      <c r="B3283">
        <v>6.8000000000000005E-2</v>
      </c>
      <c r="C3283" s="285" t="s">
        <v>10</v>
      </c>
      <c r="D3283">
        <v>6.8000000000000005E-2</v>
      </c>
      <c r="F3283" s="1">
        <v>41276</v>
      </c>
      <c r="G3283">
        <v>1.8380000000000001</v>
      </c>
      <c r="H3283" s="285" t="s">
        <v>10</v>
      </c>
      <c r="I3283">
        <v>1.8380000000000001</v>
      </c>
    </row>
    <row r="3284" spans="1:9">
      <c r="A3284" s="1">
        <v>41278</v>
      </c>
      <c r="B3284">
        <v>6.8000000000000005E-2</v>
      </c>
      <c r="C3284" s="285" t="s">
        <v>10</v>
      </c>
      <c r="D3284">
        <v>6.8000000000000005E-2</v>
      </c>
      <c r="F3284" s="1">
        <v>41277</v>
      </c>
      <c r="G3284">
        <v>1.913</v>
      </c>
      <c r="H3284" s="285" t="s">
        <v>10</v>
      </c>
      <c r="I3284">
        <v>1.913</v>
      </c>
    </row>
    <row r="3285" spans="1:9">
      <c r="A3285" s="1">
        <v>41281</v>
      </c>
      <c r="B3285">
        <v>6.3E-2</v>
      </c>
      <c r="C3285" s="285" t="s">
        <v>10</v>
      </c>
      <c r="D3285">
        <v>6.3E-2</v>
      </c>
      <c r="F3285" s="1">
        <v>41278</v>
      </c>
      <c r="G3285">
        <v>1.9</v>
      </c>
      <c r="H3285" s="285" t="s">
        <v>10</v>
      </c>
      <c r="I3285">
        <v>1.9</v>
      </c>
    </row>
    <row r="3286" spans="1:9">
      <c r="A3286" s="1">
        <v>41282</v>
      </c>
      <c r="B3286">
        <v>5.2999999999999999E-2</v>
      </c>
      <c r="C3286" s="285" t="s">
        <v>10</v>
      </c>
      <c r="D3286">
        <v>5.2999999999999999E-2</v>
      </c>
      <c r="F3286" s="1">
        <v>41281</v>
      </c>
      <c r="G3286">
        <v>1.8980000000000001</v>
      </c>
      <c r="H3286" s="285" t="s">
        <v>10</v>
      </c>
      <c r="I3286">
        <v>1.8980000000000001</v>
      </c>
    </row>
    <row r="3287" spans="1:9">
      <c r="A3287" s="1">
        <v>41283</v>
      </c>
      <c r="B3287">
        <v>5.8000000000000003E-2</v>
      </c>
      <c r="C3287" s="285" t="s">
        <v>10</v>
      </c>
      <c r="D3287">
        <v>5.8000000000000003E-2</v>
      </c>
      <c r="F3287" s="1">
        <v>41282</v>
      </c>
      <c r="G3287">
        <v>1.869</v>
      </c>
      <c r="H3287" s="285" t="s">
        <v>10</v>
      </c>
      <c r="I3287">
        <v>1.869</v>
      </c>
    </row>
    <row r="3288" spans="1:9">
      <c r="A3288" s="1">
        <v>41284</v>
      </c>
      <c r="B3288">
        <v>6.3E-2</v>
      </c>
      <c r="C3288" s="285" t="s">
        <v>10</v>
      </c>
      <c r="D3288">
        <v>6.3E-2</v>
      </c>
      <c r="F3288" s="1">
        <v>41283</v>
      </c>
      <c r="G3288">
        <v>1.8580000000000001</v>
      </c>
      <c r="H3288" s="285" t="s">
        <v>10</v>
      </c>
      <c r="I3288">
        <v>1.8580000000000001</v>
      </c>
    </row>
    <row r="3289" spans="1:9">
      <c r="A3289" s="1">
        <v>41285</v>
      </c>
      <c r="B3289">
        <v>6.8000000000000005E-2</v>
      </c>
      <c r="C3289" s="285" t="s">
        <v>10</v>
      </c>
      <c r="D3289">
        <v>6.8000000000000005E-2</v>
      </c>
      <c r="F3289" s="1">
        <v>41284</v>
      </c>
      <c r="G3289">
        <v>1.897</v>
      </c>
      <c r="H3289" s="285" t="s">
        <v>10</v>
      </c>
      <c r="I3289">
        <v>1.897</v>
      </c>
    </row>
    <row r="3290" spans="1:9">
      <c r="A3290" s="1">
        <v>41288</v>
      </c>
      <c r="B3290">
        <v>6.8000000000000005E-2</v>
      </c>
      <c r="C3290" s="285" t="s">
        <v>10</v>
      </c>
      <c r="D3290">
        <v>6.8000000000000005E-2</v>
      </c>
      <c r="F3290" s="1">
        <v>41285</v>
      </c>
      <c r="G3290">
        <v>1.869</v>
      </c>
      <c r="H3290" s="285" t="s">
        <v>10</v>
      </c>
      <c r="I3290">
        <v>1.869</v>
      </c>
    </row>
    <row r="3291" spans="1:9">
      <c r="A3291" s="1">
        <v>41289</v>
      </c>
      <c r="B3291">
        <v>8.1000000000000003E-2</v>
      </c>
      <c r="C3291" s="285" t="s">
        <v>10</v>
      </c>
      <c r="D3291">
        <v>8.1000000000000003E-2</v>
      </c>
      <c r="F3291" s="1">
        <v>41288</v>
      </c>
      <c r="G3291">
        <v>1.8460000000000001</v>
      </c>
      <c r="H3291" s="285" t="s">
        <v>10</v>
      </c>
      <c r="I3291">
        <v>1.8460000000000001</v>
      </c>
    </row>
    <row r="3292" spans="1:9">
      <c r="A3292" s="1">
        <v>41290</v>
      </c>
      <c r="B3292">
        <v>7.3999999999999996E-2</v>
      </c>
      <c r="C3292" s="285" t="s">
        <v>10</v>
      </c>
      <c r="D3292">
        <v>7.3999999999999996E-2</v>
      </c>
      <c r="F3292" s="1">
        <v>41289</v>
      </c>
      <c r="G3292">
        <v>1.837</v>
      </c>
      <c r="H3292" s="285" t="s">
        <v>10</v>
      </c>
      <c r="I3292">
        <v>1.837</v>
      </c>
    </row>
    <row r="3293" spans="1:9">
      <c r="A3293" s="1">
        <v>41291</v>
      </c>
      <c r="B3293">
        <v>7.3999999999999996E-2</v>
      </c>
      <c r="C3293" s="285" t="s">
        <v>10</v>
      </c>
      <c r="D3293">
        <v>7.3999999999999996E-2</v>
      </c>
      <c r="F3293" s="1">
        <v>41290</v>
      </c>
      <c r="G3293">
        <v>1.819</v>
      </c>
      <c r="H3293" s="285" t="s">
        <v>10</v>
      </c>
      <c r="I3293">
        <v>1.819</v>
      </c>
    </row>
    <row r="3294" spans="1:9">
      <c r="A3294" s="1">
        <v>41292</v>
      </c>
      <c r="B3294">
        <v>7.3999999999999996E-2</v>
      </c>
      <c r="C3294" s="285" t="s">
        <v>10</v>
      </c>
      <c r="D3294">
        <v>7.3999999999999996E-2</v>
      </c>
      <c r="F3294" s="1">
        <v>41291</v>
      </c>
      <c r="G3294">
        <v>1.88</v>
      </c>
      <c r="H3294" s="285" t="s">
        <v>10</v>
      </c>
      <c r="I3294">
        <v>1.88</v>
      </c>
    </row>
    <row r="3295" spans="1:9">
      <c r="A3295" s="1">
        <v>41295</v>
      </c>
      <c r="B3295">
        <v>7.3999999999999996E-2</v>
      </c>
      <c r="C3295" s="285" t="s">
        <v>10</v>
      </c>
      <c r="D3295">
        <v>7.3999999999999996E-2</v>
      </c>
      <c r="F3295" s="1">
        <v>41292</v>
      </c>
      <c r="G3295">
        <v>1.843</v>
      </c>
      <c r="H3295" s="285" t="s">
        <v>10</v>
      </c>
      <c r="I3295">
        <v>1.843</v>
      </c>
    </row>
    <row r="3296" spans="1:9">
      <c r="A3296" s="1">
        <v>41296</v>
      </c>
      <c r="B3296">
        <v>6.3E-2</v>
      </c>
      <c r="C3296" s="285" t="s">
        <v>10</v>
      </c>
      <c r="D3296">
        <v>6.3E-2</v>
      </c>
      <c r="F3296" s="1">
        <v>41295</v>
      </c>
      <c r="G3296">
        <v>1.843</v>
      </c>
      <c r="H3296" s="285" t="s">
        <v>10</v>
      </c>
      <c r="I3296">
        <v>1.843</v>
      </c>
    </row>
    <row r="3297" spans="1:9">
      <c r="A3297" s="1">
        <v>41297</v>
      </c>
      <c r="B3297">
        <v>7.3999999999999996E-2</v>
      </c>
      <c r="C3297" s="285" t="s">
        <v>10</v>
      </c>
      <c r="D3297">
        <v>7.3999999999999996E-2</v>
      </c>
      <c r="F3297" s="1">
        <v>41296</v>
      </c>
      <c r="G3297">
        <v>1.843</v>
      </c>
      <c r="H3297" s="285" t="s">
        <v>10</v>
      </c>
      <c r="I3297">
        <v>1.843</v>
      </c>
    </row>
    <row r="3298" spans="1:9">
      <c r="A3298" s="1">
        <v>41298</v>
      </c>
      <c r="B3298">
        <v>7.9000000000000001E-2</v>
      </c>
      <c r="C3298" s="285" t="s">
        <v>10</v>
      </c>
      <c r="D3298">
        <v>7.9000000000000001E-2</v>
      </c>
      <c r="F3298" s="1">
        <v>41297</v>
      </c>
      <c r="G3298">
        <v>1.825</v>
      </c>
      <c r="H3298" s="285" t="s">
        <v>10</v>
      </c>
      <c r="I3298">
        <v>1.825</v>
      </c>
    </row>
    <row r="3299" spans="1:9">
      <c r="A3299" s="1">
        <v>41299</v>
      </c>
      <c r="B3299">
        <v>7.3999999999999996E-2</v>
      </c>
      <c r="C3299" s="285" t="s">
        <v>10</v>
      </c>
      <c r="D3299">
        <v>7.3999999999999996E-2</v>
      </c>
      <c r="F3299" s="1">
        <v>41298</v>
      </c>
      <c r="G3299">
        <v>1.851</v>
      </c>
      <c r="H3299" s="285" t="s">
        <v>10</v>
      </c>
      <c r="I3299">
        <v>1.851</v>
      </c>
    </row>
    <row r="3300" spans="1:9">
      <c r="A3300" s="1">
        <v>41302</v>
      </c>
      <c r="B3300">
        <v>6.3E-2</v>
      </c>
      <c r="C3300" s="285" t="s">
        <v>10</v>
      </c>
      <c r="D3300">
        <v>6.3E-2</v>
      </c>
      <c r="F3300" s="1">
        <v>41299</v>
      </c>
      <c r="G3300">
        <v>1.95</v>
      </c>
      <c r="H3300" s="285" t="s">
        <v>10</v>
      </c>
      <c r="I3300">
        <v>1.95</v>
      </c>
    </row>
    <row r="3301" spans="1:9">
      <c r="A3301" s="1">
        <v>41303</v>
      </c>
      <c r="B3301">
        <v>6.8000000000000005E-2</v>
      </c>
      <c r="C3301" s="285" t="s">
        <v>10</v>
      </c>
      <c r="D3301">
        <v>6.8000000000000005E-2</v>
      </c>
      <c r="F3301" s="1">
        <v>41302</v>
      </c>
      <c r="G3301">
        <v>1.962</v>
      </c>
      <c r="H3301" s="285" t="s">
        <v>10</v>
      </c>
      <c r="I3301">
        <v>1.962</v>
      </c>
    </row>
    <row r="3302" spans="1:9">
      <c r="A3302" s="1">
        <v>41304</v>
      </c>
      <c r="B3302">
        <v>6.3E-2</v>
      </c>
      <c r="C3302" s="285" t="s">
        <v>10</v>
      </c>
      <c r="D3302">
        <v>6.3E-2</v>
      </c>
      <c r="F3302" s="1">
        <v>41303</v>
      </c>
      <c r="G3302">
        <v>2</v>
      </c>
      <c r="H3302" s="285" t="s">
        <v>10</v>
      </c>
      <c r="I3302">
        <v>2</v>
      </c>
    </row>
    <row r="3303" spans="1:9">
      <c r="A3303" s="1">
        <v>41305</v>
      </c>
      <c r="B3303">
        <v>7.3999999999999996E-2</v>
      </c>
      <c r="C3303" s="285" t="s">
        <v>10</v>
      </c>
      <c r="D3303">
        <v>7.3999999999999996E-2</v>
      </c>
      <c r="F3303" s="1">
        <v>41304</v>
      </c>
      <c r="G3303">
        <v>1.9929999999999999</v>
      </c>
      <c r="H3303" s="285" t="s">
        <v>10</v>
      </c>
      <c r="I3303">
        <v>1.9929999999999999</v>
      </c>
    </row>
    <row r="3304" spans="1:9">
      <c r="A3304" s="1">
        <v>41306</v>
      </c>
      <c r="B3304">
        <v>6.8000000000000005E-2</v>
      </c>
      <c r="C3304" s="285" t="s">
        <v>10</v>
      </c>
      <c r="D3304">
        <v>6.8000000000000005E-2</v>
      </c>
      <c r="F3304" s="1">
        <v>41305</v>
      </c>
      <c r="G3304">
        <v>1.986</v>
      </c>
      <c r="H3304" s="285" t="s">
        <v>10</v>
      </c>
      <c r="I3304">
        <v>1.986</v>
      </c>
    </row>
    <row r="3305" spans="1:9">
      <c r="A3305" s="1">
        <v>41309</v>
      </c>
      <c r="B3305">
        <v>5.8000000000000003E-2</v>
      </c>
      <c r="C3305" s="285" t="s">
        <v>10</v>
      </c>
      <c r="D3305">
        <v>5.8000000000000003E-2</v>
      </c>
      <c r="F3305" s="1">
        <v>41306</v>
      </c>
      <c r="G3305">
        <v>2.016</v>
      </c>
      <c r="H3305" s="285" t="s">
        <v>10</v>
      </c>
      <c r="I3305">
        <v>2.016</v>
      </c>
    </row>
    <row r="3306" spans="1:9">
      <c r="A3306" s="1">
        <v>41310</v>
      </c>
      <c r="B3306">
        <v>7.3999999999999996E-2</v>
      </c>
      <c r="C3306" s="285" t="s">
        <v>10</v>
      </c>
      <c r="D3306">
        <v>7.3999999999999996E-2</v>
      </c>
      <c r="F3306" s="1">
        <v>41309</v>
      </c>
      <c r="G3306">
        <v>1.956</v>
      </c>
      <c r="H3306" s="285" t="s">
        <v>10</v>
      </c>
      <c r="I3306">
        <v>1.956</v>
      </c>
    </row>
    <row r="3307" spans="1:9">
      <c r="A3307" s="1">
        <v>41311</v>
      </c>
      <c r="B3307">
        <v>6.8000000000000005E-2</v>
      </c>
      <c r="C3307" s="285" t="s">
        <v>10</v>
      </c>
      <c r="D3307">
        <v>6.8000000000000005E-2</v>
      </c>
      <c r="F3307" s="1">
        <v>41310</v>
      </c>
      <c r="G3307">
        <v>1.9990000000000001</v>
      </c>
      <c r="H3307" s="285" t="s">
        <v>10</v>
      </c>
      <c r="I3307">
        <v>1.9990000000000001</v>
      </c>
    </row>
    <row r="3308" spans="1:9">
      <c r="A3308" s="1">
        <v>41312</v>
      </c>
      <c r="B3308">
        <v>6.8000000000000005E-2</v>
      </c>
      <c r="C3308" s="285" t="s">
        <v>10</v>
      </c>
      <c r="D3308">
        <v>6.8000000000000005E-2</v>
      </c>
      <c r="F3308" s="1">
        <v>41311</v>
      </c>
      <c r="G3308">
        <v>1.9609999999999999</v>
      </c>
      <c r="H3308" s="285" t="s">
        <v>10</v>
      </c>
      <c r="I3308">
        <v>1.9609999999999999</v>
      </c>
    </row>
    <row r="3309" spans="1:9">
      <c r="A3309" s="1">
        <v>41313</v>
      </c>
      <c r="B3309">
        <v>6.8000000000000005E-2</v>
      </c>
      <c r="C3309" s="285" t="s">
        <v>10</v>
      </c>
      <c r="D3309">
        <v>6.8000000000000005E-2</v>
      </c>
      <c r="F3309" s="1">
        <v>41312</v>
      </c>
      <c r="G3309">
        <v>1.958</v>
      </c>
      <c r="H3309" s="285" t="s">
        <v>10</v>
      </c>
      <c r="I3309">
        <v>1.958</v>
      </c>
    </row>
    <row r="3310" spans="1:9">
      <c r="A3310" s="1">
        <v>41316</v>
      </c>
      <c r="B3310">
        <v>6.8000000000000005E-2</v>
      </c>
      <c r="C3310" s="285" t="s">
        <v>10</v>
      </c>
      <c r="D3310">
        <v>6.8000000000000005E-2</v>
      </c>
      <c r="F3310" s="1">
        <v>41313</v>
      </c>
      <c r="G3310">
        <v>1.9510000000000001</v>
      </c>
      <c r="H3310" s="285" t="s">
        <v>10</v>
      </c>
      <c r="I3310">
        <v>1.9510000000000001</v>
      </c>
    </row>
    <row r="3311" spans="1:9">
      <c r="A3311" s="1">
        <v>41317</v>
      </c>
      <c r="B3311">
        <v>8.4000000000000005E-2</v>
      </c>
      <c r="C3311" s="285" t="s">
        <v>10</v>
      </c>
      <c r="D3311">
        <v>8.4000000000000005E-2</v>
      </c>
      <c r="F3311" s="1">
        <v>41316</v>
      </c>
      <c r="G3311">
        <v>1.964</v>
      </c>
      <c r="H3311" s="285" t="s">
        <v>10</v>
      </c>
      <c r="I3311">
        <v>1.964</v>
      </c>
    </row>
    <row r="3312" spans="1:9">
      <c r="A3312" s="1">
        <v>41318</v>
      </c>
      <c r="B3312">
        <v>9.4E-2</v>
      </c>
      <c r="C3312" s="285" t="s">
        <v>10</v>
      </c>
      <c r="D3312">
        <v>9.4E-2</v>
      </c>
      <c r="F3312" s="1">
        <v>41317</v>
      </c>
      <c r="G3312">
        <v>1.978</v>
      </c>
      <c r="H3312" s="285" t="s">
        <v>10</v>
      </c>
      <c r="I3312">
        <v>1.978</v>
      </c>
    </row>
    <row r="3313" spans="1:9">
      <c r="A3313" s="1">
        <v>41319</v>
      </c>
      <c r="B3313">
        <v>9.9000000000000005E-2</v>
      </c>
      <c r="C3313" s="285" t="s">
        <v>10</v>
      </c>
      <c r="D3313">
        <v>9.9000000000000005E-2</v>
      </c>
      <c r="F3313" s="1">
        <v>41318</v>
      </c>
      <c r="G3313">
        <v>2.0289999999999999</v>
      </c>
      <c r="H3313" s="285" t="s">
        <v>10</v>
      </c>
      <c r="I3313">
        <v>2.0289999999999999</v>
      </c>
    </row>
    <row r="3314" spans="1:9">
      <c r="A3314" s="1">
        <v>41320</v>
      </c>
      <c r="B3314">
        <v>9.9000000000000005E-2</v>
      </c>
      <c r="C3314" s="285" t="s">
        <v>10</v>
      </c>
      <c r="D3314">
        <v>9.9000000000000005E-2</v>
      </c>
      <c r="F3314" s="1">
        <v>41319</v>
      </c>
      <c r="G3314">
        <v>1.998</v>
      </c>
      <c r="H3314" s="285" t="s">
        <v>10</v>
      </c>
      <c r="I3314">
        <v>1.998</v>
      </c>
    </row>
    <row r="3315" spans="1:9">
      <c r="A3315" s="1">
        <v>41323</v>
      </c>
      <c r="B3315">
        <v>9.9000000000000005E-2</v>
      </c>
      <c r="C3315" s="285" t="s">
        <v>10</v>
      </c>
      <c r="D3315">
        <v>9.9000000000000005E-2</v>
      </c>
      <c r="F3315" s="1">
        <v>41320</v>
      </c>
      <c r="G3315">
        <v>2.0030000000000001</v>
      </c>
      <c r="H3315" s="285" t="s">
        <v>10</v>
      </c>
      <c r="I3315">
        <v>2.0030000000000001</v>
      </c>
    </row>
    <row r="3316" spans="1:9">
      <c r="A3316" s="1">
        <v>41324</v>
      </c>
      <c r="B3316">
        <v>0.109</v>
      </c>
      <c r="C3316" s="285" t="s">
        <v>10</v>
      </c>
      <c r="D3316">
        <v>0.109</v>
      </c>
      <c r="F3316" s="1">
        <v>41323</v>
      </c>
      <c r="G3316">
        <v>2.0030000000000001</v>
      </c>
      <c r="H3316" s="285" t="s">
        <v>10</v>
      </c>
      <c r="I3316">
        <v>2.0030000000000001</v>
      </c>
    </row>
    <row r="3317" spans="1:9">
      <c r="A3317" s="1">
        <v>41325</v>
      </c>
      <c r="B3317">
        <v>0.11899999999999999</v>
      </c>
      <c r="C3317" s="285" t="s">
        <v>10</v>
      </c>
      <c r="D3317">
        <v>0.11899999999999999</v>
      </c>
      <c r="F3317" s="1">
        <v>41324</v>
      </c>
      <c r="G3317">
        <v>2.0289999999999999</v>
      </c>
      <c r="H3317" s="285" t="s">
        <v>10</v>
      </c>
      <c r="I3317">
        <v>2.0289999999999999</v>
      </c>
    </row>
    <row r="3318" spans="1:9">
      <c r="A3318" s="1">
        <v>41326</v>
      </c>
      <c r="B3318">
        <v>0.124</v>
      </c>
      <c r="C3318" s="285" t="s">
        <v>10</v>
      </c>
      <c r="D3318">
        <v>0.124</v>
      </c>
      <c r="F3318" s="1">
        <v>41325</v>
      </c>
      <c r="G3318">
        <v>2.0099999999999998</v>
      </c>
      <c r="H3318" s="285" t="s">
        <v>10</v>
      </c>
      <c r="I3318">
        <v>2.0099999999999998</v>
      </c>
    </row>
    <row r="3319" spans="1:9">
      <c r="A3319" s="1">
        <v>41327</v>
      </c>
      <c r="B3319">
        <v>0.124</v>
      </c>
      <c r="C3319" s="285" t="s">
        <v>10</v>
      </c>
      <c r="D3319">
        <v>0.124</v>
      </c>
      <c r="F3319" s="1">
        <v>41326</v>
      </c>
      <c r="G3319">
        <v>1.9769999999999999</v>
      </c>
      <c r="H3319" s="285" t="s">
        <v>10</v>
      </c>
      <c r="I3319">
        <v>1.9769999999999999</v>
      </c>
    </row>
    <row r="3320" spans="1:9">
      <c r="A3320" s="1">
        <v>41330</v>
      </c>
      <c r="B3320">
        <v>0.11899999999999999</v>
      </c>
      <c r="C3320" s="285" t="s">
        <v>10</v>
      </c>
      <c r="D3320">
        <v>0.11899999999999999</v>
      </c>
      <c r="F3320" s="1">
        <v>41327</v>
      </c>
      <c r="G3320">
        <v>1.9630000000000001</v>
      </c>
      <c r="H3320" s="285" t="s">
        <v>10</v>
      </c>
      <c r="I3320">
        <v>1.9630000000000001</v>
      </c>
    </row>
    <row r="3321" spans="1:9">
      <c r="A3321" s="1">
        <v>41331</v>
      </c>
      <c r="B3321">
        <v>0.114</v>
      </c>
      <c r="C3321" s="285" t="s">
        <v>10</v>
      </c>
      <c r="D3321">
        <v>0.114</v>
      </c>
      <c r="F3321" s="1">
        <v>41330</v>
      </c>
      <c r="G3321">
        <v>1.865</v>
      </c>
      <c r="H3321" s="285" t="s">
        <v>10</v>
      </c>
      <c r="I3321">
        <v>1.865</v>
      </c>
    </row>
    <row r="3322" spans="1:9">
      <c r="A3322" s="1">
        <v>41332</v>
      </c>
      <c r="B3322">
        <v>0.104</v>
      </c>
      <c r="C3322" s="285" t="s">
        <v>10</v>
      </c>
      <c r="D3322">
        <v>0.104</v>
      </c>
      <c r="F3322" s="1">
        <v>41331</v>
      </c>
      <c r="G3322">
        <v>1.8820000000000001</v>
      </c>
      <c r="H3322" s="285" t="s">
        <v>10</v>
      </c>
      <c r="I3322">
        <v>1.8820000000000001</v>
      </c>
    </row>
    <row r="3323" spans="1:9">
      <c r="A3323" s="1">
        <v>41333</v>
      </c>
      <c r="B3323">
        <v>0.104</v>
      </c>
      <c r="C3323" s="285" t="s">
        <v>10</v>
      </c>
      <c r="D3323">
        <v>0.104</v>
      </c>
      <c r="F3323" s="1">
        <v>41332</v>
      </c>
      <c r="G3323">
        <v>1.9020000000000001</v>
      </c>
      <c r="H3323" s="285" t="s">
        <v>10</v>
      </c>
      <c r="I3323">
        <v>1.9020000000000001</v>
      </c>
    </row>
    <row r="3324" spans="1:9">
      <c r="A3324" s="1">
        <v>41334</v>
      </c>
      <c r="B3324">
        <v>0.104</v>
      </c>
      <c r="C3324" s="285" t="s">
        <v>10</v>
      </c>
      <c r="D3324">
        <v>0.104</v>
      </c>
      <c r="F3324" s="1">
        <v>41333</v>
      </c>
      <c r="G3324">
        <v>1.8759999999999999</v>
      </c>
      <c r="H3324" s="285" t="s">
        <v>10</v>
      </c>
      <c r="I3324">
        <v>1.8759999999999999</v>
      </c>
    </row>
    <row r="3325" spans="1:9">
      <c r="A3325" s="1">
        <v>41337</v>
      </c>
      <c r="B3325">
        <v>8.8999999999999996E-2</v>
      </c>
      <c r="C3325" s="285" t="s">
        <v>10</v>
      </c>
      <c r="D3325">
        <v>8.8999999999999996E-2</v>
      </c>
      <c r="F3325" s="1">
        <v>41334</v>
      </c>
      <c r="G3325">
        <v>1.8420000000000001</v>
      </c>
      <c r="H3325" s="285" t="s">
        <v>10</v>
      </c>
      <c r="I3325">
        <v>1.8420000000000001</v>
      </c>
    </row>
    <row r="3326" spans="1:9">
      <c r="A3326" s="1">
        <v>41338</v>
      </c>
      <c r="B3326">
        <v>9.9000000000000005E-2</v>
      </c>
      <c r="C3326" s="285" t="s">
        <v>10</v>
      </c>
      <c r="D3326">
        <v>9.9000000000000005E-2</v>
      </c>
      <c r="F3326" s="1">
        <v>41337</v>
      </c>
      <c r="G3326">
        <v>1.8759999999999999</v>
      </c>
      <c r="H3326" s="285" t="s">
        <v>10</v>
      </c>
      <c r="I3326">
        <v>1.8759999999999999</v>
      </c>
    </row>
    <row r="3327" spans="1:9">
      <c r="A3327" s="1">
        <v>41339</v>
      </c>
      <c r="B3327">
        <v>9.9000000000000005E-2</v>
      </c>
      <c r="C3327" s="285" t="s">
        <v>10</v>
      </c>
      <c r="D3327">
        <v>9.9000000000000005E-2</v>
      </c>
      <c r="F3327" s="1">
        <v>41338</v>
      </c>
      <c r="G3327">
        <v>1.899</v>
      </c>
      <c r="H3327" s="285" t="s">
        <v>10</v>
      </c>
      <c r="I3327">
        <v>1.899</v>
      </c>
    </row>
    <row r="3328" spans="1:9">
      <c r="A3328" s="1">
        <v>41340</v>
      </c>
      <c r="B3328">
        <v>9.9000000000000005E-2</v>
      </c>
      <c r="C3328" s="285" t="s">
        <v>10</v>
      </c>
      <c r="D3328">
        <v>9.9000000000000005E-2</v>
      </c>
      <c r="F3328" s="1">
        <v>41339</v>
      </c>
      <c r="G3328">
        <v>1.9379999999999999</v>
      </c>
      <c r="H3328" s="285" t="s">
        <v>10</v>
      </c>
      <c r="I3328">
        <v>1.9379999999999999</v>
      </c>
    </row>
    <row r="3329" spans="1:9">
      <c r="A3329" s="1">
        <v>41341</v>
      </c>
      <c r="B3329">
        <v>8.8999999999999996E-2</v>
      </c>
      <c r="C3329" s="285" t="s">
        <v>10</v>
      </c>
      <c r="D3329">
        <v>8.8999999999999996E-2</v>
      </c>
      <c r="F3329" s="1">
        <v>41340</v>
      </c>
      <c r="G3329">
        <v>1.9969999999999999</v>
      </c>
      <c r="H3329" s="285" t="s">
        <v>10</v>
      </c>
      <c r="I3329">
        <v>1.9969999999999999</v>
      </c>
    </row>
    <row r="3330" spans="1:9">
      <c r="A3330" s="1">
        <v>41344</v>
      </c>
      <c r="B3330">
        <v>9.4E-2</v>
      </c>
      <c r="C3330" s="285" t="s">
        <v>10</v>
      </c>
      <c r="D3330">
        <v>9.4E-2</v>
      </c>
      <c r="F3330" s="1">
        <v>41341</v>
      </c>
      <c r="G3330">
        <v>2.044</v>
      </c>
      <c r="H3330" s="285" t="s">
        <v>10</v>
      </c>
      <c r="I3330">
        <v>2.044</v>
      </c>
    </row>
    <row r="3331" spans="1:9">
      <c r="A3331" s="1">
        <v>41345</v>
      </c>
      <c r="B3331">
        <v>9.4E-2</v>
      </c>
      <c r="C3331" s="285" t="s">
        <v>10</v>
      </c>
      <c r="D3331">
        <v>9.4E-2</v>
      </c>
      <c r="F3331" s="1">
        <v>41344</v>
      </c>
      <c r="G3331">
        <v>2.0579999999999998</v>
      </c>
      <c r="H3331" s="285" t="s">
        <v>10</v>
      </c>
      <c r="I3331">
        <v>2.0579999999999998</v>
      </c>
    </row>
    <row r="3332" spans="1:9">
      <c r="A3332" s="1">
        <v>41346</v>
      </c>
      <c r="B3332">
        <v>8.8999999999999996E-2</v>
      </c>
      <c r="C3332" s="285" t="s">
        <v>10</v>
      </c>
      <c r="D3332">
        <v>8.8999999999999996E-2</v>
      </c>
      <c r="F3332" s="1">
        <v>41345</v>
      </c>
      <c r="G3332">
        <v>2.0169999999999999</v>
      </c>
      <c r="H3332" s="285" t="s">
        <v>10</v>
      </c>
      <c r="I3332">
        <v>2.0169999999999999</v>
      </c>
    </row>
    <row r="3333" spans="1:9">
      <c r="A3333" s="1">
        <v>41347</v>
      </c>
      <c r="B3333">
        <v>9.4E-2</v>
      </c>
      <c r="C3333" s="285" t="s">
        <v>10</v>
      </c>
      <c r="D3333">
        <v>9.4E-2</v>
      </c>
      <c r="F3333" s="1">
        <v>41346</v>
      </c>
      <c r="G3333">
        <v>2.0219999999999998</v>
      </c>
      <c r="H3333" s="285" t="s">
        <v>10</v>
      </c>
      <c r="I3333">
        <v>2.0219999999999998</v>
      </c>
    </row>
    <row r="3334" spans="1:9">
      <c r="A3334" s="1">
        <v>41348</v>
      </c>
      <c r="B3334">
        <v>8.4000000000000005E-2</v>
      </c>
      <c r="C3334" s="285" t="s">
        <v>10</v>
      </c>
      <c r="D3334">
        <v>8.4000000000000005E-2</v>
      </c>
      <c r="F3334" s="1">
        <v>41347</v>
      </c>
      <c r="G3334">
        <v>2.0299999999999998</v>
      </c>
      <c r="H3334" s="285" t="s">
        <v>10</v>
      </c>
      <c r="I3334">
        <v>2.0299999999999998</v>
      </c>
    </row>
    <row r="3335" spans="1:9">
      <c r="A3335" s="1">
        <v>41351</v>
      </c>
      <c r="B3335">
        <v>7.3999999999999996E-2</v>
      </c>
      <c r="C3335" s="285" t="s">
        <v>10</v>
      </c>
      <c r="D3335">
        <v>7.3999999999999996E-2</v>
      </c>
      <c r="F3335" s="1">
        <v>41348</v>
      </c>
      <c r="G3335">
        <v>1.99</v>
      </c>
      <c r="H3335" s="285" t="s">
        <v>10</v>
      </c>
      <c r="I3335">
        <v>1.99</v>
      </c>
    </row>
    <row r="3336" spans="1:9">
      <c r="A3336" s="1">
        <v>41352</v>
      </c>
      <c r="B3336">
        <v>5.6000000000000001E-2</v>
      </c>
      <c r="C3336" s="285" t="s">
        <v>10</v>
      </c>
      <c r="D3336">
        <v>5.6000000000000001E-2</v>
      </c>
      <c r="F3336" s="1">
        <v>41351</v>
      </c>
      <c r="G3336">
        <v>1.956</v>
      </c>
      <c r="H3336" s="285" t="s">
        <v>10</v>
      </c>
      <c r="I3336">
        <v>1.956</v>
      </c>
    </row>
    <row r="3337" spans="1:9">
      <c r="A3337" s="1">
        <v>41353</v>
      </c>
      <c r="B3337">
        <v>6.8000000000000005E-2</v>
      </c>
      <c r="C3337" s="285" t="s">
        <v>10</v>
      </c>
      <c r="D3337">
        <v>6.8000000000000005E-2</v>
      </c>
      <c r="F3337" s="1">
        <v>41352</v>
      </c>
      <c r="G3337">
        <v>1.903</v>
      </c>
      <c r="H3337" s="285" t="s">
        <v>10</v>
      </c>
      <c r="I3337">
        <v>1.903</v>
      </c>
    </row>
    <row r="3338" spans="1:9">
      <c r="A3338" s="1">
        <v>41354</v>
      </c>
      <c r="B3338">
        <v>6.8000000000000005E-2</v>
      </c>
      <c r="C3338" s="285" t="s">
        <v>10</v>
      </c>
      <c r="D3338">
        <v>6.8000000000000005E-2</v>
      </c>
      <c r="F3338" s="1">
        <v>41353</v>
      </c>
      <c r="G3338">
        <v>1.9590000000000001</v>
      </c>
      <c r="H3338" s="285" t="s">
        <v>10</v>
      </c>
      <c r="I3338">
        <v>1.9590000000000001</v>
      </c>
    </row>
    <row r="3339" spans="1:9">
      <c r="A3339" s="1">
        <v>41355</v>
      </c>
      <c r="B3339">
        <v>6.8000000000000005E-2</v>
      </c>
      <c r="C3339" s="285" t="s">
        <v>10</v>
      </c>
      <c r="D3339">
        <v>6.8000000000000005E-2</v>
      </c>
      <c r="F3339" s="1">
        <v>41354</v>
      </c>
      <c r="G3339">
        <v>1.9119999999999999</v>
      </c>
      <c r="H3339" s="285" t="s">
        <v>10</v>
      </c>
      <c r="I3339">
        <v>1.9119999999999999</v>
      </c>
    </row>
    <row r="3340" spans="1:9">
      <c r="A3340" s="1">
        <v>41358</v>
      </c>
      <c r="B3340">
        <v>6.3E-2</v>
      </c>
      <c r="C3340" s="285" t="s">
        <v>10</v>
      </c>
      <c r="D3340">
        <v>6.3E-2</v>
      </c>
      <c r="F3340" s="1">
        <v>41355</v>
      </c>
      <c r="G3340">
        <v>1.9260000000000002</v>
      </c>
      <c r="H3340" s="285" t="s">
        <v>10</v>
      </c>
      <c r="I3340">
        <v>1.9260000000000002</v>
      </c>
    </row>
    <row r="3341" spans="1:9">
      <c r="A3341" s="1">
        <v>41359</v>
      </c>
      <c r="B3341">
        <v>7.3999999999999996E-2</v>
      </c>
      <c r="C3341" s="285" t="s">
        <v>10</v>
      </c>
      <c r="D3341">
        <v>7.3999999999999996E-2</v>
      </c>
      <c r="F3341" s="1">
        <v>41358</v>
      </c>
      <c r="G3341">
        <v>1.921</v>
      </c>
      <c r="H3341" s="285" t="s">
        <v>10</v>
      </c>
      <c r="I3341">
        <v>1.921</v>
      </c>
    </row>
    <row r="3342" spans="1:9">
      <c r="A3342" s="1">
        <v>41360</v>
      </c>
      <c r="B3342">
        <v>8.8999999999999996E-2</v>
      </c>
      <c r="C3342" s="285" t="s">
        <v>10</v>
      </c>
      <c r="D3342">
        <v>8.8999999999999996E-2</v>
      </c>
      <c r="F3342" s="1">
        <v>41359</v>
      </c>
      <c r="G3342">
        <v>1.9100000000000001</v>
      </c>
      <c r="H3342" s="285" t="s">
        <v>10</v>
      </c>
      <c r="I3342">
        <v>1.9100000000000001</v>
      </c>
    </row>
    <row r="3343" spans="1:9">
      <c r="A3343" s="1">
        <v>41361</v>
      </c>
      <c r="B3343">
        <v>7.3999999999999996E-2</v>
      </c>
      <c r="C3343" s="285" t="s">
        <v>10</v>
      </c>
      <c r="D3343">
        <v>7.3999999999999996E-2</v>
      </c>
      <c r="F3343" s="1">
        <v>41360</v>
      </c>
      <c r="G3343">
        <v>1.8460000000000001</v>
      </c>
      <c r="H3343" s="285" t="s">
        <v>10</v>
      </c>
      <c r="I3343">
        <v>1.8460000000000001</v>
      </c>
    </row>
    <row r="3344" spans="1:9">
      <c r="A3344" s="1">
        <v>41362</v>
      </c>
      <c r="B3344">
        <v>7.3999999999999996E-2</v>
      </c>
      <c r="C3344" s="285" t="s">
        <v>10</v>
      </c>
      <c r="D3344">
        <v>7.3999999999999996E-2</v>
      </c>
      <c r="F3344" s="1">
        <v>41361</v>
      </c>
      <c r="G3344">
        <v>1.85</v>
      </c>
      <c r="H3344" s="285" t="s">
        <v>10</v>
      </c>
      <c r="I3344">
        <v>1.85</v>
      </c>
    </row>
    <row r="3345" spans="1:9">
      <c r="A3345" s="1">
        <v>41365</v>
      </c>
      <c r="B3345">
        <v>4.8000000000000001E-2</v>
      </c>
      <c r="C3345" s="285" t="s">
        <v>10</v>
      </c>
      <c r="D3345">
        <v>4.8000000000000001E-2</v>
      </c>
      <c r="F3345" s="1">
        <v>41362</v>
      </c>
      <c r="G3345">
        <v>1.85</v>
      </c>
      <c r="H3345" s="285" t="s">
        <v>10</v>
      </c>
      <c r="I3345">
        <v>1.85</v>
      </c>
    </row>
    <row r="3346" spans="1:9">
      <c r="A3346" s="1">
        <v>41366</v>
      </c>
      <c r="B3346">
        <v>8.8999999999999996E-2</v>
      </c>
      <c r="C3346" s="285" t="s">
        <v>10</v>
      </c>
      <c r="D3346">
        <v>8.8999999999999996E-2</v>
      </c>
      <c r="F3346" s="1">
        <v>41365</v>
      </c>
      <c r="G3346">
        <v>1.8319999999999999</v>
      </c>
      <c r="H3346" s="285" t="s">
        <v>10</v>
      </c>
      <c r="I3346">
        <v>1.8319999999999999</v>
      </c>
    </row>
    <row r="3347" spans="1:9">
      <c r="A3347" s="1">
        <v>41367</v>
      </c>
      <c r="B3347">
        <v>5.8000000000000003E-2</v>
      </c>
      <c r="C3347" s="285" t="s">
        <v>10</v>
      </c>
      <c r="D3347">
        <v>5.8000000000000003E-2</v>
      </c>
      <c r="F3347" s="1">
        <v>41366</v>
      </c>
      <c r="G3347">
        <v>1.8599999999999999</v>
      </c>
      <c r="H3347" s="285" t="s">
        <v>10</v>
      </c>
      <c r="I3347">
        <v>1.8599999999999999</v>
      </c>
    </row>
    <row r="3348" spans="1:9">
      <c r="A3348" s="1">
        <v>41368</v>
      </c>
      <c r="B3348">
        <v>6.3E-2</v>
      </c>
      <c r="C3348" s="285" t="s">
        <v>10</v>
      </c>
      <c r="D3348">
        <v>6.3E-2</v>
      </c>
      <c r="F3348" s="1">
        <v>41367</v>
      </c>
      <c r="G3348">
        <v>1.8120000000000001</v>
      </c>
      <c r="H3348" s="285" t="s">
        <v>10</v>
      </c>
      <c r="I3348">
        <v>1.8120000000000001</v>
      </c>
    </row>
    <row r="3349" spans="1:9">
      <c r="A3349" s="1">
        <v>41369</v>
      </c>
      <c r="B3349">
        <v>6.3E-2</v>
      </c>
      <c r="C3349" s="285" t="s">
        <v>10</v>
      </c>
      <c r="D3349">
        <v>6.3E-2</v>
      </c>
      <c r="F3349" s="1">
        <v>41368</v>
      </c>
      <c r="G3349">
        <v>1.7629999999999999</v>
      </c>
      <c r="H3349" s="285" t="s">
        <v>10</v>
      </c>
      <c r="I3349">
        <v>1.7629999999999999</v>
      </c>
    </row>
    <row r="3350" spans="1:9">
      <c r="A3350" s="1">
        <v>41372</v>
      </c>
      <c r="B3350">
        <v>5.8000000000000003E-2</v>
      </c>
      <c r="C3350" s="285" t="s">
        <v>10</v>
      </c>
      <c r="D3350">
        <v>5.8000000000000003E-2</v>
      </c>
      <c r="F3350" s="1">
        <v>41369</v>
      </c>
      <c r="G3350">
        <v>1.714</v>
      </c>
      <c r="H3350" s="285" t="s">
        <v>10</v>
      </c>
      <c r="I3350">
        <v>1.714</v>
      </c>
    </row>
    <row r="3351" spans="1:9">
      <c r="A3351" s="1">
        <v>41373</v>
      </c>
      <c r="B3351">
        <v>6.3E-2</v>
      </c>
      <c r="C3351" s="285" t="s">
        <v>10</v>
      </c>
      <c r="D3351">
        <v>6.3E-2</v>
      </c>
      <c r="F3351" s="1">
        <v>41372</v>
      </c>
      <c r="G3351">
        <v>1.7469999999999999</v>
      </c>
      <c r="H3351" s="285" t="s">
        <v>10</v>
      </c>
      <c r="I3351">
        <v>1.7469999999999999</v>
      </c>
    </row>
    <row r="3352" spans="1:9">
      <c r="A3352" s="1">
        <v>41374</v>
      </c>
      <c r="B3352">
        <v>6.8000000000000005E-2</v>
      </c>
      <c r="C3352" s="285" t="s">
        <v>10</v>
      </c>
      <c r="D3352">
        <v>6.8000000000000005E-2</v>
      </c>
      <c r="F3352" s="1">
        <v>41373</v>
      </c>
      <c r="G3352">
        <v>1.7509999999999999</v>
      </c>
      <c r="H3352" s="285" t="s">
        <v>10</v>
      </c>
      <c r="I3352">
        <v>1.7509999999999999</v>
      </c>
    </row>
    <row r="3353" spans="1:9">
      <c r="A3353" s="1">
        <v>41375</v>
      </c>
      <c r="B3353">
        <v>6.3E-2</v>
      </c>
      <c r="C3353" s="285" t="s">
        <v>10</v>
      </c>
      <c r="D3353">
        <v>6.3E-2</v>
      </c>
      <c r="F3353" s="1">
        <v>41374</v>
      </c>
      <c r="G3353">
        <v>1.804</v>
      </c>
      <c r="H3353" s="285" t="s">
        <v>10</v>
      </c>
      <c r="I3353">
        <v>1.804</v>
      </c>
    </row>
    <row r="3354" spans="1:9">
      <c r="A3354" s="1">
        <v>41376</v>
      </c>
      <c r="B3354">
        <v>6.3E-2</v>
      </c>
      <c r="C3354" s="285" t="s">
        <v>10</v>
      </c>
      <c r="D3354">
        <v>6.3E-2</v>
      </c>
      <c r="F3354" s="1">
        <v>41375</v>
      </c>
      <c r="G3354">
        <v>1.79</v>
      </c>
      <c r="H3354" s="285" t="s">
        <v>10</v>
      </c>
      <c r="I3354">
        <v>1.79</v>
      </c>
    </row>
    <row r="3355" spans="1:9">
      <c r="A3355" s="1">
        <v>41379</v>
      </c>
      <c r="B3355">
        <v>5.8000000000000003E-2</v>
      </c>
      <c r="C3355" s="285" t="s">
        <v>10</v>
      </c>
      <c r="D3355">
        <v>5.8000000000000003E-2</v>
      </c>
      <c r="F3355" s="1">
        <v>41376</v>
      </c>
      <c r="G3355">
        <v>1.722</v>
      </c>
      <c r="H3355" s="285" t="s">
        <v>10</v>
      </c>
      <c r="I3355">
        <v>1.722</v>
      </c>
    </row>
    <row r="3356" spans="1:9">
      <c r="A3356" s="1">
        <v>41380</v>
      </c>
      <c r="B3356">
        <v>5.2999999999999999E-2</v>
      </c>
      <c r="C3356" s="285" t="s">
        <v>10</v>
      </c>
      <c r="D3356">
        <v>5.2999999999999999E-2</v>
      </c>
      <c r="F3356" s="1">
        <v>41379</v>
      </c>
      <c r="G3356">
        <v>1.681</v>
      </c>
      <c r="H3356" s="285" t="s">
        <v>10</v>
      </c>
      <c r="I3356">
        <v>1.681</v>
      </c>
    </row>
    <row r="3357" spans="1:9">
      <c r="A3357" s="1">
        <v>41381</v>
      </c>
      <c r="B3357">
        <v>5.2999999999999999E-2</v>
      </c>
      <c r="C3357" s="285" t="s">
        <v>10</v>
      </c>
      <c r="D3357">
        <v>5.2999999999999999E-2</v>
      </c>
      <c r="F3357" s="1">
        <v>41380</v>
      </c>
      <c r="G3357">
        <v>1.7229999999999999</v>
      </c>
      <c r="H3357" s="285" t="s">
        <v>10</v>
      </c>
      <c r="I3357">
        <v>1.7229999999999999</v>
      </c>
    </row>
    <row r="3358" spans="1:9">
      <c r="A3358" s="1">
        <v>41382</v>
      </c>
      <c r="B3358">
        <v>5.2999999999999999E-2</v>
      </c>
      <c r="C3358" s="285" t="s">
        <v>10</v>
      </c>
      <c r="D3358">
        <v>5.2999999999999999E-2</v>
      </c>
      <c r="F3358" s="1">
        <v>41381</v>
      </c>
      <c r="G3358">
        <v>1.696</v>
      </c>
      <c r="H3358" s="285" t="s">
        <v>10</v>
      </c>
      <c r="I3358">
        <v>1.696</v>
      </c>
    </row>
    <row r="3359" spans="1:9">
      <c r="A3359" s="1">
        <v>41383</v>
      </c>
      <c r="B3359">
        <v>4.8000000000000001E-2</v>
      </c>
      <c r="C3359" s="285" t="s">
        <v>10</v>
      </c>
      <c r="D3359">
        <v>4.8000000000000001E-2</v>
      </c>
      <c r="F3359" s="1">
        <v>41382</v>
      </c>
      <c r="G3359">
        <v>1.6859999999999999</v>
      </c>
      <c r="H3359" s="285" t="s">
        <v>10</v>
      </c>
      <c r="I3359">
        <v>1.6859999999999999</v>
      </c>
    </row>
    <row r="3360" spans="1:9">
      <c r="A3360" s="1">
        <v>41386</v>
      </c>
      <c r="B3360">
        <v>4.8000000000000001E-2</v>
      </c>
      <c r="C3360" s="285" t="s">
        <v>10</v>
      </c>
      <c r="D3360">
        <v>4.8000000000000001E-2</v>
      </c>
      <c r="F3360" s="1">
        <v>41383</v>
      </c>
      <c r="G3360">
        <v>1.706</v>
      </c>
      <c r="H3360" s="285" t="s">
        <v>10</v>
      </c>
      <c r="I3360">
        <v>1.706</v>
      </c>
    </row>
    <row r="3361" spans="1:9">
      <c r="A3361" s="1">
        <v>41387</v>
      </c>
      <c r="B3361">
        <v>4.8000000000000001E-2</v>
      </c>
      <c r="C3361" s="285" t="s">
        <v>10</v>
      </c>
      <c r="D3361">
        <v>4.8000000000000001E-2</v>
      </c>
      <c r="F3361" s="1">
        <v>41386</v>
      </c>
      <c r="G3361">
        <v>1.694</v>
      </c>
      <c r="H3361" s="285" t="s">
        <v>10</v>
      </c>
      <c r="I3361">
        <v>1.694</v>
      </c>
    </row>
    <row r="3362" spans="1:9">
      <c r="A3362" s="1">
        <v>41388</v>
      </c>
      <c r="B3362">
        <v>5.2999999999999999E-2</v>
      </c>
      <c r="C3362" s="285" t="s">
        <v>10</v>
      </c>
      <c r="D3362">
        <v>5.2999999999999999E-2</v>
      </c>
      <c r="F3362" s="1">
        <v>41387</v>
      </c>
      <c r="G3362">
        <v>1.7069999999999999</v>
      </c>
      <c r="H3362" s="285" t="s">
        <v>10</v>
      </c>
      <c r="I3362">
        <v>1.7069999999999999</v>
      </c>
    </row>
    <row r="3363" spans="1:9">
      <c r="A3363" s="1">
        <v>41389</v>
      </c>
      <c r="B3363">
        <v>5.2999999999999999E-2</v>
      </c>
      <c r="C3363" s="285" t="s">
        <v>10</v>
      </c>
      <c r="D3363">
        <v>5.2999999999999999E-2</v>
      </c>
      <c r="F3363" s="1">
        <v>41388</v>
      </c>
      <c r="G3363">
        <v>1.706</v>
      </c>
      <c r="H3363" s="285" t="s">
        <v>10</v>
      </c>
      <c r="I3363">
        <v>1.706</v>
      </c>
    </row>
    <row r="3364" spans="1:9">
      <c r="A3364" s="1">
        <v>41390</v>
      </c>
      <c r="B3364">
        <v>5.2999999999999999E-2</v>
      </c>
      <c r="C3364" s="285" t="s">
        <v>10</v>
      </c>
      <c r="D3364">
        <v>5.2999999999999999E-2</v>
      </c>
      <c r="F3364" s="1">
        <v>41389</v>
      </c>
      <c r="G3364">
        <v>1.7090000000000001</v>
      </c>
      <c r="H3364" s="285" t="s">
        <v>10</v>
      </c>
      <c r="I3364">
        <v>1.7090000000000001</v>
      </c>
    </row>
    <row r="3365" spans="1:9">
      <c r="A3365" s="1">
        <v>41393</v>
      </c>
      <c r="B3365">
        <v>5.2999999999999999E-2</v>
      </c>
      <c r="C3365" s="285" t="s">
        <v>10</v>
      </c>
      <c r="D3365">
        <v>5.2999999999999999E-2</v>
      </c>
      <c r="F3365" s="1">
        <v>41390</v>
      </c>
      <c r="G3365">
        <v>1.6640000000000001</v>
      </c>
      <c r="H3365" s="285" t="s">
        <v>10</v>
      </c>
      <c r="I3365">
        <v>1.6640000000000001</v>
      </c>
    </row>
    <row r="3366" spans="1:9">
      <c r="A3366" s="1">
        <v>41394</v>
      </c>
      <c r="B3366">
        <v>4.8000000000000001E-2</v>
      </c>
      <c r="C3366" s="285" t="s">
        <v>10</v>
      </c>
      <c r="D3366">
        <v>4.8000000000000001E-2</v>
      </c>
      <c r="F3366" s="1">
        <v>41393</v>
      </c>
      <c r="G3366">
        <v>1.671</v>
      </c>
      <c r="H3366" s="285" t="s">
        <v>10</v>
      </c>
      <c r="I3366">
        <v>1.671</v>
      </c>
    </row>
    <row r="3367" spans="1:9">
      <c r="A3367" s="1">
        <v>41395</v>
      </c>
      <c r="B3367">
        <v>5.2999999999999999E-2</v>
      </c>
      <c r="C3367" s="285" t="s">
        <v>10</v>
      </c>
      <c r="D3367">
        <v>5.2999999999999999E-2</v>
      </c>
      <c r="F3367" s="1">
        <v>41394</v>
      </c>
      <c r="G3367">
        <v>1.673</v>
      </c>
      <c r="H3367" s="285" t="s">
        <v>10</v>
      </c>
      <c r="I3367">
        <v>1.673</v>
      </c>
    </row>
    <row r="3368" spans="1:9">
      <c r="A3368" s="1">
        <v>41396</v>
      </c>
      <c r="B3368">
        <v>3.7999999999999999E-2</v>
      </c>
      <c r="C3368" s="285" t="s">
        <v>10</v>
      </c>
      <c r="D3368">
        <v>3.7999999999999999E-2</v>
      </c>
      <c r="F3368" s="1">
        <v>41395</v>
      </c>
      <c r="G3368">
        <v>1.63</v>
      </c>
      <c r="H3368" s="285" t="s">
        <v>10</v>
      </c>
      <c r="I3368">
        <v>1.63</v>
      </c>
    </row>
    <row r="3369" spans="1:9">
      <c r="A3369" s="1">
        <v>41397</v>
      </c>
      <c r="B3369">
        <v>4.8000000000000001E-2</v>
      </c>
      <c r="C3369" s="285" t="s">
        <v>10</v>
      </c>
      <c r="D3369">
        <v>4.8000000000000001E-2</v>
      </c>
      <c r="F3369" s="1">
        <v>41396</v>
      </c>
      <c r="G3369">
        <v>1.6259999999999999</v>
      </c>
      <c r="H3369" s="285" t="s">
        <v>10</v>
      </c>
      <c r="I3369">
        <v>1.6259999999999999</v>
      </c>
    </row>
    <row r="3370" spans="1:9">
      <c r="A3370" s="1">
        <v>41400</v>
      </c>
      <c r="B3370">
        <v>3.3000000000000002E-2</v>
      </c>
      <c r="C3370" s="285" t="s">
        <v>10</v>
      </c>
      <c r="D3370">
        <v>3.3000000000000002E-2</v>
      </c>
      <c r="F3370" s="1">
        <v>41397</v>
      </c>
      <c r="G3370">
        <v>1.7389999999999999</v>
      </c>
      <c r="H3370" s="285" t="s">
        <v>10</v>
      </c>
      <c r="I3370">
        <v>1.7389999999999999</v>
      </c>
    </row>
    <row r="3371" spans="1:9">
      <c r="A3371" s="1">
        <v>41401</v>
      </c>
      <c r="B3371">
        <v>0.03</v>
      </c>
      <c r="C3371" s="285" t="s">
        <v>10</v>
      </c>
      <c r="D3371">
        <v>0.03</v>
      </c>
      <c r="F3371" s="1">
        <v>41400</v>
      </c>
      <c r="G3371">
        <v>1.76</v>
      </c>
      <c r="H3371" s="285" t="s">
        <v>10</v>
      </c>
      <c r="I3371">
        <v>1.76</v>
      </c>
    </row>
    <row r="3372" spans="1:9">
      <c r="A3372" s="1">
        <v>41402</v>
      </c>
      <c r="B3372">
        <v>4.2999999999999997E-2</v>
      </c>
      <c r="C3372" s="285" t="s">
        <v>10</v>
      </c>
      <c r="D3372">
        <v>4.2999999999999997E-2</v>
      </c>
      <c r="F3372" s="1">
        <v>41401</v>
      </c>
      <c r="G3372">
        <v>1.7789999999999999</v>
      </c>
      <c r="H3372" s="285" t="s">
        <v>10</v>
      </c>
      <c r="I3372">
        <v>1.7789999999999999</v>
      </c>
    </row>
    <row r="3373" spans="1:9">
      <c r="A3373" s="1">
        <v>41403</v>
      </c>
      <c r="B3373">
        <v>3.7999999999999999E-2</v>
      </c>
      <c r="C3373" s="285" t="s">
        <v>10</v>
      </c>
      <c r="D3373">
        <v>3.7999999999999999E-2</v>
      </c>
      <c r="F3373" s="1">
        <v>41402</v>
      </c>
      <c r="G3373">
        <v>1.7669999999999999</v>
      </c>
      <c r="H3373" s="285" t="s">
        <v>10</v>
      </c>
      <c r="I3373">
        <v>1.7669999999999999</v>
      </c>
    </row>
    <row r="3374" spans="1:9">
      <c r="A3374" s="1">
        <v>41404</v>
      </c>
      <c r="B3374">
        <v>4.1000000000000002E-2</v>
      </c>
      <c r="C3374" s="285" t="s">
        <v>10</v>
      </c>
      <c r="D3374">
        <v>4.1000000000000002E-2</v>
      </c>
      <c r="F3374" s="1">
        <v>41403</v>
      </c>
      <c r="G3374">
        <v>1.8120000000000001</v>
      </c>
      <c r="H3374" s="285" t="s">
        <v>10</v>
      </c>
      <c r="I3374">
        <v>1.8120000000000001</v>
      </c>
    </row>
    <row r="3375" spans="1:9">
      <c r="A3375" s="1">
        <v>41407</v>
      </c>
      <c r="B3375">
        <v>3.7999999999999999E-2</v>
      </c>
      <c r="C3375" s="285" t="s">
        <v>10</v>
      </c>
      <c r="D3375">
        <v>3.7999999999999999E-2</v>
      </c>
      <c r="F3375" s="1">
        <v>41404</v>
      </c>
      <c r="G3375">
        <v>1.8980000000000001</v>
      </c>
      <c r="H3375" s="285" t="s">
        <v>10</v>
      </c>
      <c r="I3375">
        <v>1.8980000000000001</v>
      </c>
    </row>
    <row r="3376" spans="1:9">
      <c r="A3376" s="1">
        <v>41408</v>
      </c>
      <c r="B3376">
        <v>3.7999999999999999E-2</v>
      </c>
      <c r="C3376" s="285" t="s">
        <v>10</v>
      </c>
      <c r="D3376">
        <v>3.7999999999999999E-2</v>
      </c>
      <c r="F3376" s="1">
        <v>41407</v>
      </c>
      <c r="G3376">
        <v>1.921</v>
      </c>
      <c r="H3376" s="285" t="s">
        <v>10</v>
      </c>
      <c r="I3376">
        <v>1.921</v>
      </c>
    </row>
    <row r="3377" spans="1:9">
      <c r="A3377" s="1">
        <v>41409</v>
      </c>
      <c r="B3377">
        <v>4.1000000000000002E-2</v>
      </c>
      <c r="C3377" s="285" t="s">
        <v>10</v>
      </c>
      <c r="D3377">
        <v>4.1000000000000002E-2</v>
      </c>
      <c r="F3377" s="1">
        <v>41408</v>
      </c>
      <c r="G3377">
        <v>1.9750000000000001</v>
      </c>
      <c r="H3377" s="285" t="s">
        <v>10</v>
      </c>
      <c r="I3377">
        <v>1.9750000000000001</v>
      </c>
    </row>
    <row r="3378" spans="1:9">
      <c r="A3378" s="1">
        <v>41410</v>
      </c>
      <c r="B3378">
        <v>2.8000000000000001E-2</v>
      </c>
      <c r="C3378" s="285" t="s">
        <v>10</v>
      </c>
      <c r="D3378">
        <v>2.8000000000000001E-2</v>
      </c>
      <c r="F3378" s="1">
        <v>41409</v>
      </c>
      <c r="G3378">
        <v>1.9359999999999999</v>
      </c>
      <c r="H3378" s="285" t="s">
        <v>10</v>
      </c>
      <c r="I3378">
        <v>1.9359999999999999</v>
      </c>
    </row>
    <row r="3379" spans="1:9">
      <c r="A3379" s="1">
        <v>41411</v>
      </c>
      <c r="B3379">
        <v>3.3000000000000002E-2</v>
      </c>
      <c r="C3379" s="285" t="s">
        <v>10</v>
      </c>
      <c r="D3379">
        <v>3.3000000000000002E-2</v>
      </c>
      <c r="F3379" s="1">
        <v>41410</v>
      </c>
      <c r="G3379">
        <v>1.8820000000000001</v>
      </c>
      <c r="H3379" s="285" t="s">
        <v>10</v>
      </c>
      <c r="I3379">
        <v>1.8820000000000001</v>
      </c>
    </row>
    <row r="3380" spans="1:9">
      <c r="A3380" s="1">
        <v>41414</v>
      </c>
      <c r="B3380">
        <v>3.3000000000000002E-2</v>
      </c>
      <c r="C3380" s="285" t="s">
        <v>10</v>
      </c>
      <c r="D3380">
        <v>3.3000000000000002E-2</v>
      </c>
      <c r="F3380" s="1">
        <v>41411</v>
      </c>
      <c r="G3380">
        <v>1.9510000000000001</v>
      </c>
      <c r="H3380" s="285" t="s">
        <v>10</v>
      </c>
      <c r="I3380">
        <v>1.9510000000000001</v>
      </c>
    </row>
    <row r="3381" spans="1:9">
      <c r="A3381" s="1">
        <v>41415</v>
      </c>
      <c r="B3381">
        <v>3.7999999999999999E-2</v>
      </c>
      <c r="C3381" s="285" t="s">
        <v>10</v>
      </c>
      <c r="D3381">
        <v>3.7999999999999999E-2</v>
      </c>
      <c r="F3381" s="1">
        <v>41414</v>
      </c>
      <c r="G3381">
        <v>1.966</v>
      </c>
      <c r="H3381" s="285" t="s">
        <v>10</v>
      </c>
      <c r="I3381">
        <v>1.966</v>
      </c>
    </row>
    <row r="3382" spans="1:9">
      <c r="A3382" s="1">
        <v>41416</v>
      </c>
      <c r="B3382">
        <v>3.7999999999999999E-2</v>
      </c>
      <c r="C3382" s="285" t="s">
        <v>10</v>
      </c>
      <c r="D3382">
        <v>3.7999999999999999E-2</v>
      </c>
      <c r="F3382" s="1">
        <v>41415</v>
      </c>
      <c r="G3382">
        <v>1.927</v>
      </c>
      <c r="H3382" s="285" t="s">
        <v>10</v>
      </c>
      <c r="I3382">
        <v>1.927</v>
      </c>
    </row>
    <row r="3383" spans="1:9">
      <c r="A3383" s="1">
        <v>41417</v>
      </c>
      <c r="B3383">
        <v>4.2999999999999997E-2</v>
      </c>
      <c r="C3383" s="285" t="s">
        <v>10</v>
      </c>
      <c r="D3383">
        <v>4.2999999999999997E-2</v>
      </c>
      <c r="F3383" s="1">
        <v>41416</v>
      </c>
      <c r="G3383">
        <v>2.04</v>
      </c>
      <c r="H3383" s="285" t="s">
        <v>10</v>
      </c>
      <c r="I3383">
        <v>2.04</v>
      </c>
    </row>
    <row r="3384" spans="1:9">
      <c r="A3384" s="1">
        <v>41418</v>
      </c>
      <c r="B3384">
        <v>3.7999999999999999E-2</v>
      </c>
      <c r="C3384" s="285" t="s">
        <v>10</v>
      </c>
      <c r="D3384">
        <v>3.7999999999999999E-2</v>
      </c>
      <c r="F3384" s="1">
        <v>41417</v>
      </c>
      <c r="G3384">
        <v>2.0169999999999999</v>
      </c>
      <c r="H3384" s="285" t="s">
        <v>10</v>
      </c>
      <c r="I3384">
        <v>2.0169999999999999</v>
      </c>
    </row>
    <row r="3385" spans="1:9">
      <c r="A3385" s="1">
        <v>41421</v>
      </c>
      <c r="B3385">
        <v>3.7999999999999999E-2</v>
      </c>
      <c r="C3385" s="285" t="s">
        <v>10</v>
      </c>
      <c r="D3385">
        <v>3.7999999999999999E-2</v>
      </c>
      <c r="F3385" s="1">
        <v>41418</v>
      </c>
      <c r="G3385">
        <v>2.0089999999999999</v>
      </c>
      <c r="H3385" s="285" t="s">
        <v>10</v>
      </c>
      <c r="I3385">
        <v>2.0089999999999999</v>
      </c>
    </row>
    <row r="3386" spans="1:9">
      <c r="A3386" s="1">
        <v>41422</v>
      </c>
      <c r="B3386">
        <v>4.2999999999999997E-2</v>
      </c>
      <c r="C3386" s="285" t="s">
        <v>10</v>
      </c>
      <c r="D3386">
        <v>4.2999999999999997E-2</v>
      </c>
      <c r="F3386" s="1">
        <v>41421</v>
      </c>
      <c r="G3386">
        <v>2.0089999999999999</v>
      </c>
      <c r="H3386" s="285" t="s">
        <v>10</v>
      </c>
      <c r="I3386">
        <v>2.0089999999999999</v>
      </c>
    </row>
    <row r="3387" spans="1:9">
      <c r="A3387" s="1">
        <v>41423</v>
      </c>
      <c r="B3387">
        <v>3.7999999999999999E-2</v>
      </c>
      <c r="C3387" s="285" t="s">
        <v>10</v>
      </c>
      <c r="D3387">
        <v>3.7999999999999999E-2</v>
      </c>
      <c r="F3387" s="1">
        <v>41422</v>
      </c>
      <c r="G3387">
        <v>2.1659999999999999</v>
      </c>
      <c r="H3387" s="285" t="s">
        <v>10</v>
      </c>
      <c r="I3387">
        <v>2.1659999999999999</v>
      </c>
    </row>
    <row r="3388" spans="1:9">
      <c r="A3388" s="1">
        <v>41424</v>
      </c>
      <c r="B3388">
        <v>2.8000000000000001E-2</v>
      </c>
      <c r="C3388" s="285" t="s">
        <v>10</v>
      </c>
      <c r="D3388">
        <v>2.8000000000000001E-2</v>
      </c>
      <c r="F3388" s="1">
        <v>41423</v>
      </c>
      <c r="G3388">
        <v>2.1160000000000001</v>
      </c>
      <c r="H3388" s="285" t="s">
        <v>10</v>
      </c>
      <c r="I3388">
        <v>2.1160000000000001</v>
      </c>
    </row>
    <row r="3389" spans="1:9">
      <c r="A3389" s="1">
        <v>41425</v>
      </c>
      <c r="B3389">
        <v>2.8000000000000001E-2</v>
      </c>
      <c r="C3389" s="285" t="s">
        <v>10</v>
      </c>
      <c r="D3389">
        <v>2.8000000000000001E-2</v>
      </c>
      <c r="F3389" s="1">
        <v>41424</v>
      </c>
      <c r="G3389">
        <v>2.1120000000000001</v>
      </c>
      <c r="H3389" s="285" t="s">
        <v>10</v>
      </c>
      <c r="I3389">
        <v>2.1120000000000001</v>
      </c>
    </row>
    <row r="3390" spans="1:9">
      <c r="A3390" s="1">
        <v>41428</v>
      </c>
      <c r="B3390">
        <v>2.8000000000000001E-2</v>
      </c>
      <c r="C3390" s="285" t="s">
        <v>10</v>
      </c>
      <c r="D3390">
        <v>2.8000000000000001E-2</v>
      </c>
      <c r="F3390" s="1">
        <v>41425</v>
      </c>
      <c r="G3390">
        <v>2.129</v>
      </c>
      <c r="H3390" s="285" t="s">
        <v>10</v>
      </c>
      <c r="I3390">
        <v>2.129</v>
      </c>
    </row>
    <row r="3391" spans="1:9">
      <c r="A3391" s="1">
        <v>41429</v>
      </c>
      <c r="B3391">
        <v>4.2999999999999997E-2</v>
      </c>
      <c r="C3391" s="285" t="s">
        <v>10</v>
      </c>
      <c r="D3391">
        <v>4.2999999999999997E-2</v>
      </c>
      <c r="F3391" s="1">
        <v>41428</v>
      </c>
      <c r="G3391">
        <v>2.12</v>
      </c>
      <c r="H3391" s="285" t="s">
        <v>10</v>
      </c>
      <c r="I3391">
        <v>2.12</v>
      </c>
    </row>
    <row r="3392" spans="1:9">
      <c r="A3392" s="1">
        <v>41430</v>
      </c>
      <c r="B3392">
        <v>3.7999999999999999E-2</v>
      </c>
      <c r="C3392" s="285" t="s">
        <v>10</v>
      </c>
      <c r="D3392">
        <v>3.7999999999999999E-2</v>
      </c>
      <c r="F3392" s="1">
        <v>41429</v>
      </c>
      <c r="G3392">
        <v>2.1469999999999998</v>
      </c>
      <c r="H3392" s="285" t="s">
        <v>10</v>
      </c>
      <c r="I3392">
        <v>2.1469999999999998</v>
      </c>
    </row>
    <row r="3393" spans="1:9">
      <c r="A3393" s="1">
        <v>41431</v>
      </c>
      <c r="B3393">
        <v>4.8000000000000001E-2</v>
      </c>
      <c r="C3393" s="285" t="s">
        <v>10</v>
      </c>
      <c r="D3393">
        <v>4.8000000000000001E-2</v>
      </c>
      <c r="F3393" s="1">
        <v>41430</v>
      </c>
      <c r="G3393">
        <v>2.09</v>
      </c>
      <c r="H3393" s="285" t="s">
        <v>10</v>
      </c>
      <c r="I3393">
        <v>2.09</v>
      </c>
    </row>
    <row r="3394" spans="1:9">
      <c r="A3394" s="1">
        <v>41432</v>
      </c>
      <c r="B3394">
        <v>4.2999999999999997E-2</v>
      </c>
      <c r="C3394" s="285" t="s">
        <v>10</v>
      </c>
      <c r="D3394">
        <v>4.2999999999999997E-2</v>
      </c>
      <c r="F3394" s="1">
        <v>41431</v>
      </c>
      <c r="G3394">
        <v>2.0779999999999998</v>
      </c>
      <c r="H3394" s="285" t="s">
        <v>10</v>
      </c>
      <c r="I3394">
        <v>2.0779999999999998</v>
      </c>
    </row>
    <row r="3395" spans="1:9">
      <c r="A3395" s="1">
        <v>41435</v>
      </c>
      <c r="B3395">
        <v>4.2999999999999997E-2</v>
      </c>
      <c r="C3395" s="285" t="s">
        <v>10</v>
      </c>
      <c r="D3395">
        <v>4.2999999999999997E-2</v>
      </c>
      <c r="F3395" s="1">
        <v>41432</v>
      </c>
      <c r="G3395">
        <v>2.173</v>
      </c>
      <c r="H3395" s="285" t="s">
        <v>10</v>
      </c>
      <c r="I3395">
        <v>2.173</v>
      </c>
    </row>
    <row r="3396" spans="1:9">
      <c r="A3396" s="1">
        <v>41436</v>
      </c>
      <c r="B3396">
        <v>4.2999999999999997E-2</v>
      </c>
      <c r="C3396" s="285" t="s">
        <v>10</v>
      </c>
      <c r="D3396">
        <v>4.2999999999999997E-2</v>
      </c>
      <c r="F3396" s="1">
        <v>41435</v>
      </c>
      <c r="G3396">
        <v>2.2109999999999999</v>
      </c>
      <c r="H3396" s="285" t="s">
        <v>10</v>
      </c>
      <c r="I3396">
        <v>2.2109999999999999</v>
      </c>
    </row>
    <row r="3397" spans="1:9">
      <c r="A3397" s="1">
        <v>41437</v>
      </c>
      <c r="B3397">
        <v>4.8000000000000001E-2</v>
      </c>
      <c r="C3397" s="285" t="s">
        <v>10</v>
      </c>
      <c r="D3397">
        <v>4.8000000000000001E-2</v>
      </c>
      <c r="F3397" s="1">
        <v>41436</v>
      </c>
      <c r="G3397">
        <v>2.1859999999999999</v>
      </c>
      <c r="H3397" s="285" t="s">
        <v>10</v>
      </c>
      <c r="I3397">
        <v>2.1859999999999999</v>
      </c>
    </row>
    <row r="3398" spans="1:9">
      <c r="A3398" s="1">
        <v>41438</v>
      </c>
      <c r="B3398">
        <v>4.2999999999999997E-2</v>
      </c>
      <c r="C3398" s="285" t="s">
        <v>10</v>
      </c>
      <c r="D3398">
        <v>4.2999999999999997E-2</v>
      </c>
      <c r="F3398" s="1">
        <v>41437</v>
      </c>
      <c r="G3398">
        <v>2.2290000000000001</v>
      </c>
      <c r="H3398" s="285" t="s">
        <v>10</v>
      </c>
      <c r="I3398">
        <v>2.2290000000000001</v>
      </c>
    </row>
    <row r="3399" spans="1:9">
      <c r="A3399" s="1">
        <v>41439</v>
      </c>
      <c r="B3399">
        <v>4.2999999999999997E-2</v>
      </c>
      <c r="C3399" s="285" t="s">
        <v>10</v>
      </c>
      <c r="D3399">
        <v>4.2999999999999997E-2</v>
      </c>
      <c r="F3399" s="1">
        <v>41438</v>
      </c>
      <c r="G3399">
        <v>2.15</v>
      </c>
      <c r="H3399" s="285" t="s">
        <v>10</v>
      </c>
      <c r="I3399">
        <v>2.15</v>
      </c>
    </row>
    <row r="3400" spans="1:9">
      <c r="A3400" s="1">
        <v>41442</v>
      </c>
      <c r="B3400">
        <v>4.2999999999999997E-2</v>
      </c>
      <c r="C3400" s="285" t="s">
        <v>10</v>
      </c>
      <c r="D3400">
        <v>4.2999999999999997E-2</v>
      </c>
      <c r="F3400" s="1">
        <v>41439</v>
      </c>
      <c r="G3400">
        <v>2.13</v>
      </c>
      <c r="H3400" s="285" t="s">
        <v>10</v>
      </c>
      <c r="I3400">
        <v>2.13</v>
      </c>
    </row>
    <row r="3401" spans="1:9">
      <c r="A3401" s="1">
        <v>41443</v>
      </c>
      <c r="B3401">
        <v>4.8000000000000001E-2</v>
      </c>
      <c r="C3401" s="285" t="s">
        <v>10</v>
      </c>
      <c r="D3401">
        <v>4.8000000000000001E-2</v>
      </c>
      <c r="F3401" s="1">
        <v>41442</v>
      </c>
      <c r="G3401">
        <v>2.1829999999999998</v>
      </c>
      <c r="H3401" s="285" t="s">
        <v>10</v>
      </c>
      <c r="I3401">
        <v>2.1829999999999998</v>
      </c>
    </row>
    <row r="3402" spans="1:9">
      <c r="A3402" s="1">
        <v>41444</v>
      </c>
      <c r="B3402">
        <v>4.2999999999999997E-2</v>
      </c>
      <c r="C3402" s="285" t="s">
        <v>10</v>
      </c>
      <c r="D3402">
        <v>4.2999999999999997E-2</v>
      </c>
      <c r="F3402" s="1">
        <v>41443</v>
      </c>
      <c r="G3402">
        <v>2.1859999999999999</v>
      </c>
      <c r="H3402" s="285" t="s">
        <v>10</v>
      </c>
      <c r="I3402">
        <v>2.1859999999999999</v>
      </c>
    </row>
    <row r="3403" spans="1:9">
      <c r="A3403" s="1">
        <v>41445</v>
      </c>
      <c r="B3403">
        <v>4.2999999999999997E-2</v>
      </c>
      <c r="C3403" s="285" t="s">
        <v>10</v>
      </c>
      <c r="D3403">
        <v>4.2999999999999997E-2</v>
      </c>
      <c r="F3403" s="1">
        <v>41444</v>
      </c>
      <c r="G3403">
        <v>2.3540000000000001</v>
      </c>
      <c r="H3403" s="285" t="s">
        <v>10</v>
      </c>
      <c r="I3403">
        <v>2.3540000000000001</v>
      </c>
    </row>
    <row r="3404" spans="1:9">
      <c r="A3404" s="1">
        <v>41446</v>
      </c>
      <c r="B3404">
        <v>4.2999999999999997E-2</v>
      </c>
      <c r="C3404" s="285" t="s">
        <v>10</v>
      </c>
      <c r="D3404">
        <v>4.2999999999999997E-2</v>
      </c>
      <c r="F3404" s="1">
        <v>41445</v>
      </c>
      <c r="G3404">
        <v>2.415</v>
      </c>
      <c r="H3404" s="285" t="s">
        <v>10</v>
      </c>
      <c r="I3404">
        <v>2.415</v>
      </c>
    </row>
    <row r="3405" spans="1:9">
      <c r="A3405" s="1">
        <v>41449</v>
      </c>
      <c r="B3405">
        <v>4.2999999999999997E-2</v>
      </c>
      <c r="C3405" s="285" t="s">
        <v>10</v>
      </c>
      <c r="D3405">
        <v>4.2999999999999997E-2</v>
      </c>
      <c r="F3405" s="1">
        <v>41446</v>
      </c>
      <c r="G3405">
        <v>2.532</v>
      </c>
      <c r="H3405" s="285" t="s">
        <v>10</v>
      </c>
      <c r="I3405">
        <v>2.532</v>
      </c>
    </row>
    <row r="3406" spans="1:9">
      <c r="A3406" s="1">
        <v>41450</v>
      </c>
      <c r="B3406">
        <v>6.0999999999999999E-2</v>
      </c>
      <c r="C3406" s="285" t="s">
        <v>10</v>
      </c>
      <c r="D3406">
        <v>6.0999999999999999E-2</v>
      </c>
      <c r="F3406" s="1">
        <v>41449</v>
      </c>
      <c r="G3406">
        <v>2.5380000000000003</v>
      </c>
      <c r="H3406" s="285" t="s">
        <v>10</v>
      </c>
      <c r="I3406">
        <v>2.5380000000000003</v>
      </c>
    </row>
    <row r="3407" spans="1:9">
      <c r="A3407" s="1">
        <v>41451</v>
      </c>
      <c r="B3407">
        <v>5.8000000000000003E-2</v>
      </c>
      <c r="C3407" s="285" t="s">
        <v>10</v>
      </c>
      <c r="D3407">
        <v>5.8000000000000003E-2</v>
      </c>
      <c r="F3407" s="1">
        <v>41450</v>
      </c>
      <c r="G3407">
        <v>2.609</v>
      </c>
      <c r="H3407" s="285" t="s">
        <v>10</v>
      </c>
      <c r="I3407">
        <v>2.609</v>
      </c>
    </row>
    <row r="3408" spans="1:9">
      <c r="A3408" s="1">
        <v>41452</v>
      </c>
      <c r="B3408">
        <v>4.8000000000000001E-2</v>
      </c>
      <c r="C3408" s="285" t="s">
        <v>10</v>
      </c>
      <c r="D3408">
        <v>4.8000000000000001E-2</v>
      </c>
      <c r="F3408" s="1">
        <v>41451</v>
      </c>
      <c r="G3408">
        <v>2.536</v>
      </c>
      <c r="H3408" s="285" t="s">
        <v>10</v>
      </c>
      <c r="I3408">
        <v>2.536</v>
      </c>
    </row>
    <row r="3409" spans="1:9">
      <c r="A3409" s="1">
        <v>41453</v>
      </c>
      <c r="B3409">
        <v>3.3000000000000002E-2</v>
      </c>
      <c r="C3409" s="285" t="s">
        <v>10</v>
      </c>
      <c r="D3409">
        <v>3.3000000000000002E-2</v>
      </c>
      <c r="F3409" s="1">
        <v>41452</v>
      </c>
      <c r="G3409">
        <v>2.4729999999999999</v>
      </c>
      <c r="H3409" s="285" t="s">
        <v>10</v>
      </c>
      <c r="I3409">
        <v>2.4729999999999999</v>
      </c>
    </row>
    <row r="3410" spans="1:9">
      <c r="A3410" s="1">
        <v>41456</v>
      </c>
      <c r="B3410">
        <v>1.2999999999999999E-2</v>
      </c>
      <c r="C3410" s="285" t="s">
        <v>10</v>
      </c>
      <c r="D3410">
        <v>1.2999999999999999E-2</v>
      </c>
      <c r="F3410" s="1">
        <v>41453</v>
      </c>
      <c r="G3410">
        <v>2.4870000000000001</v>
      </c>
      <c r="H3410" s="285" t="s">
        <v>10</v>
      </c>
      <c r="I3410">
        <v>2.4870000000000001</v>
      </c>
    </row>
    <row r="3411" spans="1:9">
      <c r="A3411" s="1">
        <v>41457</v>
      </c>
      <c r="B3411">
        <v>2.3E-2</v>
      </c>
      <c r="C3411" s="285" t="s">
        <v>10</v>
      </c>
      <c r="D3411">
        <v>2.3E-2</v>
      </c>
      <c r="F3411" s="1">
        <v>41456</v>
      </c>
      <c r="G3411">
        <v>2.4769999999999999</v>
      </c>
      <c r="H3411" s="285" t="s">
        <v>10</v>
      </c>
      <c r="I3411">
        <v>2.4769999999999999</v>
      </c>
    </row>
    <row r="3412" spans="1:9">
      <c r="A3412" s="1">
        <v>41458</v>
      </c>
      <c r="B3412">
        <v>4.2999999999999997E-2</v>
      </c>
      <c r="C3412" s="285" t="s">
        <v>10</v>
      </c>
      <c r="D3412">
        <v>4.2999999999999997E-2</v>
      </c>
      <c r="F3412" s="1">
        <v>41457</v>
      </c>
      <c r="G3412">
        <v>2.4699999999999998</v>
      </c>
      <c r="H3412" s="285" t="s">
        <v>10</v>
      </c>
      <c r="I3412">
        <v>2.4699999999999998</v>
      </c>
    </row>
    <row r="3413" spans="1:9">
      <c r="A3413" s="1">
        <v>41459</v>
      </c>
      <c r="B3413">
        <v>4.2999999999999997E-2</v>
      </c>
      <c r="C3413" s="285" t="s">
        <v>10</v>
      </c>
      <c r="D3413">
        <v>4.2999999999999997E-2</v>
      </c>
      <c r="F3413" s="1">
        <v>41458</v>
      </c>
      <c r="G3413">
        <v>2.504</v>
      </c>
      <c r="H3413" s="285" t="s">
        <v>10</v>
      </c>
      <c r="I3413">
        <v>2.504</v>
      </c>
    </row>
    <row r="3414" spans="1:9">
      <c r="A3414" s="1">
        <v>41460</v>
      </c>
      <c r="B3414">
        <v>3.7999999999999999E-2</v>
      </c>
      <c r="C3414" s="285" t="s">
        <v>10</v>
      </c>
      <c r="D3414">
        <v>3.7999999999999999E-2</v>
      </c>
      <c r="F3414" s="1">
        <v>41459</v>
      </c>
      <c r="G3414">
        <v>2.504</v>
      </c>
      <c r="H3414" s="285" t="s">
        <v>10</v>
      </c>
      <c r="I3414">
        <v>2.504</v>
      </c>
    </row>
    <row r="3415" spans="1:9">
      <c r="A3415" s="1">
        <v>41463</v>
      </c>
      <c r="B3415">
        <v>3.3000000000000002E-2</v>
      </c>
      <c r="C3415" s="285" t="s">
        <v>10</v>
      </c>
      <c r="D3415">
        <v>3.3000000000000002E-2</v>
      </c>
      <c r="F3415" s="1">
        <v>41460</v>
      </c>
      <c r="G3415">
        <v>2.74</v>
      </c>
      <c r="H3415" s="285" t="s">
        <v>10</v>
      </c>
      <c r="I3415">
        <v>2.74</v>
      </c>
    </row>
    <row r="3416" spans="1:9">
      <c r="A3416" s="1">
        <v>41464</v>
      </c>
      <c r="B3416">
        <v>3.7999999999999999E-2</v>
      </c>
      <c r="C3416" s="285" t="s">
        <v>10</v>
      </c>
      <c r="D3416">
        <v>3.7999999999999999E-2</v>
      </c>
      <c r="F3416" s="1">
        <v>41463</v>
      </c>
      <c r="G3416">
        <v>2.637</v>
      </c>
      <c r="H3416" s="285" t="s">
        <v>10</v>
      </c>
      <c r="I3416">
        <v>2.637</v>
      </c>
    </row>
    <row r="3417" spans="1:9">
      <c r="A3417" s="1">
        <v>41465</v>
      </c>
      <c r="B3417">
        <v>3.3000000000000002E-2</v>
      </c>
      <c r="C3417" s="285" t="s">
        <v>10</v>
      </c>
      <c r="D3417">
        <v>3.3000000000000002E-2</v>
      </c>
      <c r="F3417" s="1">
        <v>41464</v>
      </c>
      <c r="G3417">
        <v>2.6349999999999998</v>
      </c>
      <c r="H3417" s="285" t="s">
        <v>10</v>
      </c>
      <c r="I3417">
        <v>2.6349999999999998</v>
      </c>
    </row>
    <row r="3418" spans="1:9">
      <c r="A3418" s="1">
        <v>41466</v>
      </c>
      <c r="B3418">
        <v>3.3000000000000002E-2</v>
      </c>
      <c r="C3418" s="285" t="s">
        <v>10</v>
      </c>
      <c r="D3418">
        <v>3.3000000000000002E-2</v>
      </c>
      <c r="F3418" s="1">
        <v>41465</v>
      </c>
      <c r="G3418">
        <v>2.625</v>
      </c>
      <c r="H3418" s="285" t="s">
        <v>10</v>
      </c>
      <c r="I3418">
        <v>2.625</v>
      </c>
    </row>
    <row r="3419" spans="1:9">
      <c r="A3419" s="1">
        <v>41467</v>
      </c>
      <c r="B3419">
        <v>3.3000000000000002E-2</v>
      </c>
      <c r="C3419" s="285" t="s">
        <v>10</v>
      </c>
      <c r="D3419">
        <v>3.3000000000000002E-2</v>
      </c>
      <c r="F3419" s="1">
        <v>41466</v>
      </c>
      <c r="G3419">
        <v>2.573</v>
      </c>
      <c r="H3419" s="285" t="s">
        <v>10</v>
      </c>
      <c r="I3419">
        <v>2.573</v>
      </c>
    </row>
    <row r="3420" spans="1:9">
      <c r="A3420" s="1">
        <v>41470</v>
      </c>
      <c r="B3420">
        <v>2.3E-2</v>
      </c>
      <c r="C3420" s="285" t="s">
        <v>10</v>
      </c>
      <c r="D3420">
        <v>2.3E-2</v>
      </c>
      <c r="F3420" s="1">
        <v>41467</v>
      </c>
      <c r="G3420">
        <v>2.5830000000000002</v>
      </c>
      <c r="H3420" s="285" t="s">
        <v>10</v>
      </c>
      <c r="I3420">
        <v>2.5830000000000002</v>
      </c>
    </row>
    <row r="3421" spans="1:9">
      <c r="A3421" s="1">
        <v>41471</v>
      </c>
      <c r="B3421">
        <v>2.8000000000000001E-2</v>
      </c>
      <c r="C3421" s="285" t="s">
        <v>10</v>
      </c>
      <c r="D3421">
        <v>2.8000000000000001E-2</v>
      </c>
      <c r="F3421" s="1">
        <v>41470</v>
      </c>
      <c r="G3421">
        <v>2.5380000000000003</v>
      </c>
      <c r="H3421" s="285" t="s">
        <v>10</v>
      </c>
      <c r="I3421">
        <v>2.5380000000000003</v>
      </c>
    </row>
    <row r="3422" spans="1:9">
      <c r="A3422" s="1">
        <v>41472</v>
      </c>
      <c r="B3422">
        <v>2.8000000000000001E-2</v>
      </c>
      <c r="C3422" s="285" t="s">
        <v>10</v>
      </c>
      <c r="D3422">
        <v>2.8000000000000001E-2</v>
      </c>
      <c r="F3422" s="1">
        <v>41471</v>
      </c>
      <c r="G3422">
        <v>2.5329999999999999</v>
      </c>
      <c r="H3422" s="285" t="s">
        <v>10</v>
      </c>
      <c r="I3422">
        <v>2.5329999999999999</v>
      </c>
    </row>
    <row r="3423" spans="1:9">
      <c r="A3423" s="1">
        <v>41473</v>
      </c>
      <c r="B3423">
        <v>2.8000000000000001E-2</v>
      </c>
      <c r="C3423" s="285" t="s">
        <v>10</v>
      </c>
      <c r="D3423">
        <v>2.8000000000000001E-2</v>
      </c>
      <c r="F3423" s="1">
        <v>41472</v>
      </c>
      <c r="G3423">
        <v>2.4900000000000002</v>
      </c>
      <c r="H3423" s="285" t="s">
        <v>10</v>
      </c>
      <c r="I3423">
        <v>2.4900000000000002</v>
      </c>
    </row>
    <row r="3424" spans="1:9">
      <c r="A3424" s="1">
        <v>41474</v>
      </c>
      <c r="B3424">
        <v>2.3E-2</v>
      </c>
      <c r="C3424" s="285" t="s">
        <v>10</v>
      </c>
      <c r="D3424">
        <v>2.3E-2</v>
      </c>
      <c r="F3424" s="1">
        <v>41473</v>
      </c>
      <c r="G3424">
        <v>2.5289999999999999</v>
      </c>
      <c r="H3424" s="285" t="s">
        <v>10</v>
      </c>
      <c r="I3424">
        <v>2.5289999999999999</v>
      </c>
    </row>
    <row r="3425" spans="1:9">
      <c r="A3425" s="1">
        <v>41477</v>
      </c>
      <c r="B3425">
        <v>1.2999999999999999E-2</v>
      </c>
      <c r="C3425" s="285" t="s">
        <v>10</v>
      </c>
      <c r="D3425">
        <v>1.2999999999999999E-2</v>
      </c>
      <c r="F3425" s="1">
        <v>41474</v>
      </c>
      <c r="G3425">
        <v>2.4849999999999999</v>
      </c>
      <c r="H3425" s="285" t="s">
        <v>10</v>
      </c>
      <c r="I3425">
        <v>2.4849999999999999</v>
      </c>
    </row>
    <row r="3426" spans="1:9">
      <c r="A3426" s="1">
        <v>41478</v>
      </c>
      <c r="B3426">
        <v>1.7999999999999999E-2</v>
      </c>
      <c r="C3426" s="285" t="s">
        <v>10</v>
      </c>
      <c r="D3426">
        <v>1.7999999999999999E-2</v>
      </c>
      <c r="F3426" s="1">
        <v>41477</v>
      </c>
      <c r="G3426">
        <v>2.4809999999999999</v>
      </c>
      <c r="H3426" s="285" t="s">
        <v>10</v>
      </c>
      <c r="I3426">
        <v>2.4809999999999999</v>
      </c>
    </row>
    <row r="3427" spans="1:9">
      <c r="A3427" s="1">
        <v>41479</v>
      </c>
      <c r="B3427">
        <v>2.3E-2</v>
      </c>
      <c r="C3427" s="285" t="s">
        <v>10</v>
      </c>
      <c r="D3427">
        <v>2.3E-2</v>
      </c>
      <c r="F3427" s="1">
        <v>41478</v>
      </c>
      <c r="G3427">
        <v>2.5060000000000002</v>
      </c>
      <c r="H3427" s="285" t="s">
        <v>10</v>
      </c>
      <c r="I3427">
        <v>2.5060000000000002</v>
      </c>
    </row>
    <row r="3428" spans="1:9">
      <c r="A3428" s="1">
        <v>41480</v>
      </c>
      <c r="B3428">
        <v>1.7999999999999999E-2</v>
      </c>
      <c r="C3428" s="285" t="s">
        <v>10</v>
      </c>
      <c r="D3428">
        <v>1.7999999999999999E-2</v>
      </c>
      <c r="F3428" s="1">
        <v>41479</v>
      </c>
      <c r="G3428">
        <v>2.589</v>
      </c>
      <c r="H3428" s="285" t="s">
        <v>10</v>
      </c>
      <c r="I3428">
        <v>2.589</v>
      </c>
    </row>
    <row r="3429" spans="1:9">
      <c r="A3429" s="1">
        <v>41481</v>
      </c>
      <c r="B3429">
        <v>1.7999999999999999E-2</v>
      </c>
      <c r="C3429" s="285" t="s">
        <v>10</v>
      </c>
      <c r="D3429">
        <v>1.7999999999999999E-2</v>
      </c>
      <c r="F3429" s="1">
        <v>41480</v>
      </c>
      <c r="G3429">
        <v>2.5720000000000001</v>
      </c>
      <c r="H3429" s="285" t="s">
        <v>10</v>
      </c>
      <c r="I3429">
        <v>2.5720000000000001</v>
      </c>
    </row>
    <row r="3430" spans="1:9">
      <c r="A3430" s="1">
        <v>41484</v>
      </c>
      <c r="B3430">
        <v>1.7999999999999999E-2</v>
      </c>
      <c r="C3430" s="285" t="s">
        <v>10</v>
      </c>
      <c r="D3430">
        <v>1.7999999999999999E-2</v>
      </c>
      <c r="F3430" s="1">
        <v>41481</v>
      </c>
      <c r="G3430">
        <v>2.5629999999999997</v>
      </c>
      <c r="H3430" s="285" t="s">
        <v>10</v>
      </c>
      <c r="I3430">
        <v>2.5629999999999997</v>
      </c>
    </row>
    <row r="3431" spans="1:9">
      <c r="A3431" s="1">
        <v>41485</v>
      </c>
      <c r="B3431">
        <v>3.7999999999999999E-2</v>
      </c>
      <c r="C3431" s="285" t="s">
        <v>10</v>
      </c>
      <c r="D3431">
        <v>3.7999999999999999E-2</v>
      </c>
      <c r="F3431" s="1">
        <v>41484</v>
      </c>
      <c r="G3431">
        <v>2.6029999999999998</v>
      </c>
      <c r="H3431" s="285" t="s">
        <v>10</v>
      </c>
      <c r="I3431">
        <v>2.6029999999999998</v>
      </c>
    </row>
    <row r="3432" spans="1:9">
      <c r="A3432" s="1">
        <v>41486</v>
      </c>
      <c r="B3432">
        <v>3.7999999999999999E-2</v>
      </c>
      <c r="C3432" s="285" t="s">
        <v>10</v>
      </c>
      <c r="D3432">
        <v>3.7999999999999999E-2</v>
      </c>
      <c r="F3432" s="1">
        <v>41485</v>
      </c>
      <c r="G3432">
        <v>2.6109999999999998</v>
      </c>
      <c r="H3432" s="285" t="s">
        <v>10</v>
      </c>
      <c r="I3432">
        <v>2.6109999999999998</v>
      </c>
    </row>
    <row r="3433" spans="1:9">
      <c r="A3433" s="1">
        <v>41487</v>
      </c>
      <c r="B3433">
        <v>3.7999999999999999E-2</v>
      </c>
      <c r="C3433" s="285" t="s">
        <v>10</v>
      </c>
      <c r="D3433">
        <v>3.7999999999999999E-2</v>
      </c>
      <c r="F3433" s="1">
        <v>41486</v>
      </c>
      <c r="G3433">
        <v>2.577</v>
      </c>
      <c r="H3433" s="285" t="s">
        <v>10</v>
      </c>
      <c r="I3433">
        <v>2.577</v>
      </c>
    </row>
    <row r="3434" spans="1:9">
      <c r="A3434" s="1">
        <v>41488</v>
      </c>
      <c r="B3434">
        <v>3.3000000000000002E-2</v>
      </c>
      <c r="C3434" s="285" t="s">
        <v>10</v>
      </c>
      <c r="D3434">
        <v>3.3000000000000002E-2</v>
      </c>
      <c r="F3434" s="1">
        <v>41487</v>
      </c>
      <c r="G3434">
        <v>2.7069999999999999</v>
      </c>
      <c r="H3434" s="285" t="s">
        <v>10</v>
      </c>
      <c r="I3434">
        <v>2.7069999999999999</v>
      </c>
    </row>
    <row r="3435" spans="1:9">
      <c r="A3435" s="1">
        <v>41491</v>
      </c>
      <c r="B3435">
        <v>4.1000000000000002E-2</v>
      </c>
      <c r="C3435" s="285" t="s">
        <v>10</v>
      </c>
      <c r="D3435">
        <v>4.1000000000000002E-2</v>
      </c>
      <c r="F3435" s="1">
        <v>41488</v>
      </c>
      <c r="G3435">
        <v>2.597</v>
      </c>
      <c r="H3435" s="285" t="s">
        <v>10</v>
      </c>
      <c r="I3435">
        <v>2.597</v>
      </c>
    </row>
    <row r="3436" spans="1:9">
      <c r="A3436" s="1">
        <v>41492</v>
      </c>
      <c r="B3436">
        <v>3.7999999999999999E-2</v>
      </c>
      <c r="C3436" s="285" t="s">
        <v>10</v>
      </c>
      <c r="D3436">
        <v>3.7999999999999999E-2</v>
      </c>
      <c r="F3436" s="1">
        <v>41491</v>
      </c>
      <c r="G3436">
        <v>2.6339999999999999</v>
      </c>
      <c r="H3436" s="285" t="s">
        <v>10</v>
      </c>
      <c r="I3436">
        <v>2.6339999999999999</v>
      </c>
    </row>
    <row r="3437" spans="1:9">
      <c r="A3437" s="1">
        <v>41493</v>
      </c>
      <c r="B3437">
        <v>4.2999999999999997E-2</v>
      </c>
      <c r="C3437" s="285" t="s">
        <v>10</v>
      </c>
      <c r="D3437">
        <v>4.2999999999999997E-2</v>
      </c>
      <c r="F3437" s="1">
        <v>41492</v>
      </c>
      <c r="G3437">
        <v>2.6429999999999998</v>
      </c>
      <c r="H3437" s="285" t="s">
        <v>10</v>
      </c>
      <c r="I3437">
        <v>2.6429999999999998</v>
      </c>
    </row>
    <row r="3438" spans="1:9">
      <c r="A3438" s="1">
        <v>41494</v>
      </c>
      <c r="B3438">
        <v>4.8000000000000001E-2</v>
      </c>
      <c r="C3438" s="285" t="s">
        <v>10</v>
      </c>
      <c r="D3438">
        <v>4.8000000000000001E-2</v>
      </c>
      <c r="F3438" s="1">
        <v>41493</v>
      </c>
      <c r="G3438">
        <v>2.6</v>
      </c>
      <c r="H3438" s="285" t="s">
        <v>10</v>
      </c>
      <c r="I3438">
        <v>2.6</v>
      </c>
    </row>
    <row r="3439" spans="1:9">
      <c r="A3439" s="1">
        <v>41495</v>
      </c>
      <c r="B3439">
        <v>5.2999999999999999E-2</v>
      </c>
      <c r="C3439" s="285" t="s">
        <v>10</v>
      </c>
      <c r="D3439">
        <v>5.2999999999999999E-2</v>
      </c>
      <c r="F3439" s="1">
        <v>41494</v>
      </c>
      <c r="G3439">
        <v>2.59</v>
      </c>
      <c r="H3439" s="285" t="s">
        <v>10</v>
      </c>
      <c r="I3439">
        <v>2.59</v>
      </c>
    </row>
    <row r="3440" spans="1:9">
      <c r="A3440" s="1">
        <v>41498</v>
      </c>
      <c r="B3440">
        <v>5.2999999999999999E-2</v>
      </c>
      <c r="C3440" s="285" t="s">
        <v>10</v>
      </c>
      <c r="D3440">
        <v>5.2999999999999999E-2</v>
      </c>
      <c r="F3440" s="1">
        <v>41495</v>
      </c>
      <c r="G3440">
        <v>2.5789999999999997</v>
      </c>
      <c r="H3440" s="285" t="s">
        <v>10</v>
      </c>
      <c r="I3440">
        <v>2.5789999999999997</v>
      </c>
    </row>
    <row r="3441" spans="1:9">
      <c r="A3441" s="1">
        <v>41499</v>
      </c>
      <c r="B3441">
        <v>5.0999999999999997E-2</v>
      </c>
      <c r="C3441" s="285" t="s">
        <v>10</v>
      </c>
      <c r="D3441">
        <v>5.0999999999999997E-2</v>
      </c>
      <c r="F3441" s="1">
        <v>41498</v>
      </c>
      <c r="G3441">
        <v>2.621</v>
      </c>
      <c r="H3441" s="285" t="s">
        <v>10</v>
      </c>
      <c r="I3441">
        <v>2.621</v>
      </c>
    </row>
    <row r="3442" spans="1:9">
      <c r="A3442" s="1">
        <v>41500</v>
      </c>
      <c r="B3442">
        <v>5.0999999999999997E-2</v>
      </c>
      <c r="C3442" s="285" t="s">
        <v>10</v>
      </c>
      <c r="D3442">
        <v>5.0999999999999997E-2</v>
      </c>
      <c r="F3442" s="1">
        <v>41499</v>
      </c>
      <c r="G3442">
        <v>2.7199999999999998</v>
      </c>
      <c r="H3442" s="285" t="s">
        <v>10</v>
      </c>
      <c r="I3442">
        <v>2.7199999999999998</v>
      </c>
    </row>
    <row r="3443" spans="1:9">
      <c r="A3443" s="1">
        <v>41501</v>
      </c>
      <c r="B3443">
        <v>5.0999999999999997E-2</v>
      </c>
      <c r="C3443" s="285" t="s">
        <v>10</v>
      </c>
      <c r="D3443">
        <v>5.0999999999999997E-2</v>
      </c>
      <c r="F3443" s="1">
        <v>41500</v>
      </c>
      <c r="G3443">
        <v>2.714</v>
      </c>
      <c r="H3443" s="285" t="s">
        <v>10</v>
      </c>
      <c r="I3443">
        <v>2.714</v>
      </c>
    </row>
    <row r="3444" spans="1:9">
      <c r="A3444" s="1">
        <v>41502</v>
      </c>
      <c r="B3444">
        <v>4.1000000000000002E-2</v>
      </c>
      <c r="C3444" s="285" t="s">
        <v>10</v>
      </c>
      <c r="D3444">
        <v>4.1000000000000002E-2</v>
      </c>
      <c r="F3444" s="1">
        <v>41501</v>
      </c>
      <c r="G3444">
        <v>2.7669999999999999</v>
      </c>
      <c r="H3444" s="285" t="s">
        <v>10</v>
      </c>
      <c r="I3444">
        <v>2.7669999999999999</v>
      </c>
    </row>
    <row r="3445" spans="1:9">
      <c r="A3445" s="1">
        <v>41505</v>
      </c>
      <c r="B3445">
        <v>4.1000000000000002E-2</v>
      </c>
      <c r="C3445" s="285" t="s">
        <v>10</v>
      </c>
      <c r="D3445">
        <v>4.1000000000000002E-2</v>
      </c>
      <c r="F3445" s="1">
        <v>41502</v>
      </c>
      <c r="G3445">
        <v>2.8260000000000001</v>
      </c>
      <c r="H3445" s="285" t="s">
        <v>10</v>
      </c>
      <c r="I3445">
        <v>2.8260000000000001</v>
      </c>
    </row>
    <row r="3446" spans="1:9">
      <c r="A3446" s="1">
        <v>41506</v>
      </c>
      <c r="B3446">
        <v>3.7999999999999999E-2</v>
      </c>
      <c r="C3446" s="285" t="s">
        <v>10</v>
      </c>
      <c r="D3446">
        <v>3.7999999999999999E-2</v>
      </c>
      <c r="F3446" s="1">
        <v>41505</v>
      </c>
      <c r="G3446">
        <v>2.8810000000000002</v>
      </c>
      <c r="H3446" s="285" t="s">
        <v>10</v>
      </c>
      <c r="I3446">
        <v>2.8810000000000002</v>
      </c>
    </row>
    <row r="3447" spans="1:9">
      <c r="A3447" s="1">
        <v>41507</v>
      </c>
      <c r="B3447">
        <v>3.3000000000000002E-2</v>
      </c>
      <c r="C3447" s="285" t="s">
        <v>10</v>
      </c>
      <c r="D3447">
        <v>3.3000000000000002E-2</v>
      </c>
      <c r="F3447" s="1">
        <v>41506</v>
      </c>
      <c r="G3447">
        <v>2.8149999999999999</v>
      </c>
      <c r="H3447" s="285" t="s">
        <v>10</v>
      </c>
      <c r="I3447">
        <v>2.8149999999999999</v>
      </c>
    </row>
    <row r="3448" spans="1:9">
      <c r="A3448" s="1">
        <v>41508</v>
      </c>
      <c r="B3448">
        <v>2.3E-2</v>
      </c>
      <c r="C3448" s="285" t="s">
        <v>10</v>
      </c>
      <c r="D3448">
        <v>2.3E-2</v>
      </c>
      <c r="F3448" s="1">
        <v>41507</v>
      </c>
      <c r="G3448">
        <v>2.8940000000000001</v>
      </c>
      <c r="H3448" s="285" t="s">
        <v>10</v>
      </c>
      <c r="I3448">
        <v>2.8940000000000001</v>
      </c>
    </row>
    <row r="3449" spans="1:9">
      <c r="A3449" s="1">
        <v>41509</v>
      </c>
      <c r="B3449">
        <v>2.8000000000000001E-2</v>
      </c>
      <c r="C3449" s="285" t="s">
        <v>10</v>
      </c>
      <c r="D3449">
        <v>2.8000000000000001E-2</v>
      </c>
      <c r="F3449" s="1">
        <v>41508</v>
      </c>
      <c r="G3449">
        <v>2.8849999999999998</v>
      </c>
      <c r="H3449" s="285" t="s">
        <v>10</v>
      </c>
      <c r="I3449">
        <v>2.8849999999999998</v>
      </c>
    </row>
    <row r="3450" spans="1:9">
      <c r="A3450" s="1">
        <v>41512</v>
      </c>
      <c r="B3450">
        <v>0.01</v>
      </c>
      <c r="C3450" s="285" t="s">
        <v>10</v>
      </c>
      <c r="D3450">
        <v>0.01</v>
      </c>
      <c r="F3450" s="1">
        <v>41509</v>
      </c>
      <c r="G3450">
        <v>2.8159999999999998</v>
      </c>
      <c r="H3450" s="285" t="s">
        <v>10</v>
      </c>
      <c r="I3450">
        <v>2.8159999999999998</v>
      </c>
    </row>
    <row r="3451" spans="1:9">
      <c r="A3451" s="1">
        <v>41513</v>
      </c>
      <c r="B3451">
        <v>6.3E-2</v>
      </c>
      <c r="C3451" s="285" t="s">
        <v>10</v>
      </c>
      <c r="D3451">
        <v>6.3E-2</v>
      </c>
      <c r="F3451" s="1">
        <v>41512</v>
      </c>
      <c r="G3451">
        <v>2.786</v>
      </c>
      <c r="H3451" s="285" t="s">
        <v>10</v>
      </c>
      <c r="I3451">
        <v>2.786</v>
      </c>
    </row>
    <row r="3452" spans="1:9">
      <c r="A3452" s="1">
        <v>41514</v>
      </c>
      <c r="B3452">
        <v>2.8000000000000001E-2</v>
      </c>
      <c r="C3452" s="285" t="s">
        <v>10</v>
      </c>
      <c r="D3452">
        <v>2.8000000000000001E-2</v>
      </c>
      <c r="F3452" s="1">
        <v>41513</v>
      </c>
      <c r="G3452">
        <v>2.71</v>
      </c>
      <c r="H3452" s="285" t="s">
        <v>10</v>
      </c>
      <c r="I3452">
        <v>2.71</v>
      </c>
    </row>
    <row r="3453" spans="1:9">
      <c r="A3453" s="1">
        <v>41515</v>
      </c>
      <c r="B3453">
        <v>2.3E-2</v>
      </c>
      <c r="C3453" s="285" t="s">
        <v>10</v>
      </c>
      <c r="D3453">
        <v>2.3E-2</v>
      </c>
      <c r="F3453" s="1">
        <v>41514</v>
      </c>
      <c r="G3453">
        <v>2.766</v>
      </c>
      <c r="H3453" s="285" t="s">
        <v>10</v>
      </c>
      <c r="I3453">
        <v>2.766</v>
      </c>
    </row>
    <row r="3454" spans="1:9">
      <c r="A3454" s="1">
        <v>41516</v>
      </c>
      <c r="B3454">
        <v>2.3E-2</v>
      </c>
      <c r="C3454" s="285" t="s">
        <v>10</v>
      </c>
      <c r="D3454">
        <v>2.3E-2</v>
      </c>
      <c r="F3454" s="1">
        <v>41515</v>
      </c>
      <c r="G3454">
        <v>2.7629999999999999</v>
      </c>
      <c r="H3454" s="285" t="s">
        <v>10</v>
      </c>
      <c r="I3454">
        <v>2.7629999999999999</v>
      </c>
    </row>
    <row r="3455" spans="1:9">
      <c r="A3455" s="1">
        <v>41519</v>
      </c>
      <c r="B3455">
        <v>2.3E-2</v>
      </c>
      <c r="C3455" s="285" t="s">
        <v>10</v>
      </c>
      <c r="D3455">
        <v>2.3E-2</v>
      </c>
      <c r="F3455" s="1">
        <v>41516</v>
      </c>
      <c r="G3455">
        <v>2.7850000000000001</v>
      </c>
      <c r="H3455" s="285" t="s">
        <v>10</v>
      </c>
      <c r="I3455">
        <v>2.7850000000000001</v>
      </c>
    </row>
    <row r="3456" spans="1:9">
      <c r="A3456" s="1">
        <v>41520</v>
      </c>
      <c r="B3456">
        <v>1.7999999999999999E-2</v>
      </c>
      <c r="C3456" s="285" t="s">
        <v>10</v>
      </c>
      <c r="D3456">
        <v>1.7999999999999999E-2</v>
      </c>
      <c r="F3456" s="1">
        <v>41519</v>
      </c>
      <c r="G3456">
        <v>2.7850000000000001</v>
      </c>
      <c r="H3456" s="285" t="s">
        <v>10</v>
      </c>
      <c r="I3456">
        <v>2.7850000000000001</v>
      </c>
    </row>
    <row r="3457" spans="1:9">
      <c r="A3457" s="1">
        <v>41521</v>
      </c>
      <c r="B3457">
        <v>1.7999999999999999E-2</v>
      </c>
      <c r="C3457" s="285" t="s">
        <v>10</v>
      </c>
      <c r="D3457">
        <v>1.7999999999999999E-2</v>
      </c>
      <c r="F3457" s="1">
        <v>41520</v>
      </c>
      <c r="G3457">
        <v>2.859</v>
      </c>
      <c r="H3457" s="285" t="s">
        <v>10</v>
      </c>
      <c r="I3457">
        <v>2.859</v>
      </c>
    </row>
    <row r="3458" spans="1:9">
      <c r="A3458" s="1">
        <v>41522</v>
      </c>
      <c r="B3458">
        <v>2.3E-2</v>
      </c>
      <c r="C3458" s="285" t="s">
        <v>10</v>
      </c>
      <c r="D3458">
        <v>2.3E-2</v>
      </c>
      <c r="F3458" s="1">
        <v>41521</v>
      </c>
      <c r="G3458">
        <v>2.8980000000000001</v>
      </c>
      <c r="H3458" s="285" t="s">
        <v>10</v>
      </c>
      <c r="I3458">
        <v>2.8980000000000001</v>
      </c>
    </row>
    <row r="3459" spans="1:9">
      <c r="A3459" s="1">
        <v>41523</v>
      </c>
      <c r="B3459">
        <v>1.7999999999999999E-2</v>
      </c>
      <c r="C3459" s="285" t="s">
        <v>10</v>
      </c>
      <c r="D3459">
        <v>1.7999999999999999E-2</v>
      </c>
      <c r="F3459" s="1">
        <v>41522</v>
      </c>
      <c r="G3459">
        <v>2.9950000000000001</v>
      </c>
      <c r="H3459" s="285" t="s">
        <v>10</v>
      </c>
      <c r="I3459">
        <v>2.9950000000000001</v>
      </c>
    </row>
    <row r="3460" spans="1:9">
      <c r="A3460" s="1">
        <v>41526</v>
      </c>
      <c r="B3460">
        <v>1.2999999999999999E-2</v>
      </c>
      <c r="C3460" s="285" t="s">
        <v>10</v>
      </c>
      <c r="D3460">
        <v>1.2999999999999999E-2</v>
      </c>
      <c r="F3460" s="1">
        <v>41523</v>
      </c>
      <c r="G3460">
        <v>2.9350000000000001</v>
      </c>
      <c r="H3460" s="285" t="s">
        <v>10</v>
      </c>
      <c r="I3460">
        <v>2.9350000000000001</v>
      </c>
    </row>
    <row r="3461" spans="1:9">
      <c r="A3461" s="1">
        <v>41527</v>
      </c>
      <c r="B3461">
        <v>1.7999999999999999E-2</v>
      </c>
      <c r="C3461" s="285" t="s">
        <v>10</v>
      </c>
      <c r="D3461">
        <v>1.7999999999999999E-2</v>
      </c>
      <c r="F3461" s="1">
        <v>41526</v>
      </c>
      <c r="G3461">
        <v>2.9130000000000003</v>
      </c>
      <c r="H3461" s="285" t="s">
        <v>10</v>
      </c>
      <c r="I3461">
        <v>2.9130000000000003</v>
      </c>
    </row>
    <row r="3462" spans="1:9">
      <c r="A3462" s="1">
        <v>41528</v>
      </c>
      <c r="B3462">
        <v>1.7999999999999999E-2</v>
      </c>
      <c r="C3462" s="285" t="s">
        <v>10</v>
      </c>
      <c r="D3462">
        <v>1.7999999999999999E-2</v>
      </c>
      <c r="F3462" s="1">
        <v>41527</v>
      </c>
      <c r="G3462">
        <v>2.9649999999999999</v>
      </c>
      <c r="H3462" s="285" t="s">
        <v>10</v>
      </c>
      <c r="I3462">
        <v>2.9649999999999999</v>
      </c>
    </row>
    <row r="3463" spans="1:9">
      <c r="A3463" s="1">
        <v>41529</v>
      </c>
      <c r="B3463">
        <v>1.7999999999999999E-2</v>
      </c>
      <c r="C3463" s="285" t="s">
        <v>10</v>
      </c>
      <c r="D3463">
        <v>1.7999999999999999E-2</v>
      </c>
      <c r="F3463" s="1">
        <v>41528</v>
      </c>
      <c r="G3463">
        <v>2.9130000000000003</v>
      </c>
      <c r="H3463" s="285" t="s">
        <v>10</v>
      </c>
      <c r="I3463">
        <v>2.9130000000000003</v>
      </c>
    </row>
    <row r="3464" spans="1:9">
      <c r="A3464" s="1">
        <v>41530</v>
      </c>
      <c r="B3464">
        <v>1.4999999999999999E-2</v>
      </c>
      <c r="C3464" s="285" t="s">
        <v>10</v>
      </c>
      <c r="D3464">
        <v>1.4999999999999999E-2</v>
      </c>
      <c r="F3464" s="1">
        <v>41529</v>
      </c>
      <c r="G3464">
        <v>2.91</v>
      </c>
      <c r="H3464" s="285" t="s">
        <v>10</v>
      </c>
      <c r="I3464">
        <v>2.91</v>
      </c>
    </row>
    <row r="3465" spans="1:9">
      <c r="A3465" s="1">
        <v>41533</v>
      </c>
      <c r="B3465">
        <v>8.0000000000000002E-3</v>
      </c>
      <c r="C3465" s="285" t="s">
        <v>10</v>
      </c>
      <c r="D3465">
        <v>8.0000000000000002E-3</v>
      </c>
      <c r="F3465" s="1">
        <v>41530</v>
      </c>
      <c r="G3465">
        <v>2.8860000000000001</v>
      </c>
      <c r="H3465" s="285" t="s">
        <v>10</v>
      </c>
      <c r="I3465">
        <v>2.8860000000000001</v>
      </c>
    </row>
    <row r="3466" spans="1:9">
      <c r="A3466" s="1">
        <v>41534</v>
      </c>
      <c r="B3466">
        <v>8.0000000000000002E-3</v>
      </c>
      <c r="C3466" s="285" t="s">
        <v>10</v>
      </c>
      <c r="D3466">
        <v>8.0000000000000002E-3</v>
      </c>
      <c r="F3466" s="1">
        <v>41533</v>
      </c>
      <c r="G3466">
        <v>2.8650000000000002</v>
      </c>
      <c r="H3466" s="285" t="s">
        <v>10</v>
      </c>
      <c r="I3466">
        <v>2.8650000000000002</v>
      </c>
    </row>
    <row r="3467" spans="1:9">
      <c r="A3467" s="1">
        <v>41535</v>
      </c>
      <c r="B3467">
        <v>8.0000000000000002E-3</v>
      </c>
      <c r="C3467" s="285" t="s">
        <v>10</v>
      </c>
      <c r="D3467">
        <v>8.0000000000000002E-3</v>
      </c>
      <c r="F3467" s="1">
        <v>41534</v>
      </c>
      <c r="G3467">
        <v>2.8479999999999999</v>
      </c>
      <c r="H3467" s="285" t="s">
        <v>10</v>
      </c>
      <c r="I3467">
        <v>2.8479999999999999</v>
      </c>
    </row>
    <row r="3468" spans="1:9">
      <c r="A3468" s="1">
        <v>41536</v>
      </c>
      <c r="B3468">
        <v>3.0000000000000001E-3</v>
      </c>
      <c r="C3468" s="285" t="s">
        <v>10</v>
      </c>
      <c r="D3468">
        <v>3.0000000000000001E-3</v>
      </c>
      <c r="F3468" s="1">
        <v>41535</v>
      </c>
      <c r="G3468">
        <v>2.6890000000000001</v>
      </c>
      <c r="H3468" s="285" t="s">
        <v>10</v>
      </c>
      <c r="I3468">
        <v>2.6890000000000001</v>
      </c>
    </row>
    <row r="3469" spans="1:9">
      <c r="A3469" s="1">
        <v>41537</v>
      </c>
      <c r="B3469">
        <v>1.2999999999999999E-2</v>
      </c>
      <c r="C3469" s="285" t="s">
        <v>10</v>
      </c>
      <c r="D3469">
        <v>1.2999999999999999E-2</v>
      </c>
      <c r="F3469" s="1">
        <v>41536</v>
      </c>
      <c r="G3469">
        <v>2.7530000000000001</v>
      </c>
      <c r="H3469" s="285" t="s">
        <v>10</v>
      </c>
      <c r="I3469">
        <v>2.7530000000000001</v>
      </c>
    </row>
    <row r="3470" spans="1:9">
      <c r="A3470" s="1">
        <v>41540</v>
      </c>
      <c r="B3470">
        <v>0.01</v>
      </c>
      <c r="C3470" s="285" t="s">
        <v>10</v>
      </c>
      <c r="D3470">
        <v>0.01</v>
      </c>
      <c r="F3470" s="1">
        <v>41537</v>
      </c>
      <c r="G3470">
        <v>2.7349999999999999</v>
      </c>
      <c r="H3470" s="285" t="s">
        <v>10</v>
      </c>
      <c r="I3470">
        <v>2.7349999999999999</v>
      </c>
    </row>
    <row r="3471" spans="1:9">
      <c r="A3471" s="1">
        <v>41541</v>
      </c>
      <c r="B3471">
        <v>2.3E-2</v>
      </c>
      <c r="C3471" s="285" t="s">
        <v>10</v>
      </c>
      <c r="D3471">
        <v>2.3E-2</v>
      </c>
      <c r="F3471" s="1">
        <v>41540</v>
      </c>
      <c r="G3471">
        <v>2.7010000000000001</v>
      </c>
      <c r="H3471" s="285" t="s">
        <v>10</v>
      </c>
      <c r="I3471">
        <v>2.7010000000000001</v>
      </c>
    </row>
    <row r="3472" spans="1:9">
      <c r="A3472" s="1">
        <v>41542</v>
      </c>
      <c r="B3472">
        <v>1.7999999999999999E-2</v>
      </c>
      <c r="C3472" s="285" t="s">
        <v>10</v>
      </c>
      <c r="D3472">
        <v>1.7999999999999999E-2</v>
      </c>
      <c r="F3472" s="1">
        <v>41541</v>
      </c>
      <c r="G3472">
        <v>2.6560000000000001</v>
      </c>
      <c r="H3472" s="285" t="s">
        <v>10</v>
      </c>
      <c r="I3472">
        <v>2.6560000000000001</v>
      </c>
    </row>
    <row r="3473" spans="1:9">
      <c r="A3473" s="1">
        <v>41543</v>
      </c>
      <c r="B3473">
        <v>3.0000000000000001E-3</v>
      </c>
      <c r="C3473" s="285" t="s">
        <v>10</v>
      </c>
      <c r="D3473">
        <v>3.0000000000000001E-3</v>
      </c>
      <c r="F3473" s="1">
        <v>41542</v>
      </c>
      <c r="G3473">
        <v>2.629</v>
      </c>
      <c r="H3473" s="285" t="s">
        <v>10</v>
      </c>
      <c r="I3473">
        <v>2.629</v>
      </c>
    </row>
    <row r="3474" spans="1:9">
      <c r="A3474" s="1">
        <v>41544</v>
      </c>
      <c r="B3474">
        <v>1.4999999999999999E-2</v>
      </c>
      <c r="C3474" s="285" t="s">
        <v>10</v>
      </c>
      <c r="D3474">
        <v>1.4999999999999999E-2</v>
      </c>
      <c r="F3474" s="1">
        <v>41543</v>
      </c>
      <c r="G3474">
        <v>2.6509999999999998</v>
      </c>
      <c r="H3474" s="285" t="s">
        <v>10</v>
      </c>
      <c r="I3474">
        <v>2.6509999999999998</v>
      </c>
    </row>
    <row r="3475" spans="1:9">
      <c r="A3475" s="1">
        <v>41547</v>
      </c>
      <c r="B3475">
        <v>8.0000000000000002E-3</v>
      </c>
      <c r="C3475" s="285" t="s">
        <v>10</v>
      </c>
      <c r="D3475">
        <v>8.0000000000000002E-3</v>
      </c>
      <c r="F3475" s="1">
        <v>41544</v>
      </c>
      <c r="G3475">
        <v>2.625</v>
      </c>
      <c r="H3475" s="285" t="s">
        <v>10</v>
      </c>
      <c r="I3475">
        <v>2.625</v>
      </c>
    </row>
    <row r="3476" spans="1:9">
      <c r="A3476" s="1">
        <v>41548</v>
      </c>
      <c r="B3476">
        <v>1.7999999999999999E-2</v>
      </c>
      <c r="C3476" s="285" t="s">
        <v>10</v>
      </c>
      <c r="D3476">
        <v>1.7999999999999999E-2</v>
      </c>
      <c r="F3476" s="1">
        <v>41547</v>
      </c>
      <c r="G3476">
        <v>2.6109999999999998</v>
      </c>
      <c r="H3476" s="285" t="s">
        <v>10</v>
      </c>
      <c r="I3476">
        <v>2.6109999999999998</v>
      </c>
    </row>
    <row r="3477" spans="1:9">
      <c r="A3477" s="1">
        <v>41549</v>
      </c>
      <c r="B3477">
        <v>0.01</v>
      </c>
      <c r="C3477" s="285" t="s">
        <v>10</v>
      </c>
      <c r="D3477">
        <v>0.01</v>
      </c>
      <c r="F3477" s="1">
        <v>41548</v>
      </c>
      <c r="G3477">
        <v>2.6509999999999998</v>
      </c>
      <c r="H3477" s="285" t="s">
        <v>10</v>
      </c>
      <c r="I3477">
        <v>2.6509999999999998</v>
      </c>
    </row>
    <row r="3478" spans="1:9">
      <c r="A3478" s="1">
        <v>41550</v>
      </c>
      <c r="B3478">
        <v>2.3E-2</v>
      </c>
      <c r="C3478" s="285" t="s">
        <v>10</v>
      </c>
      <c r="D3478">
        <v>2.3E-2</v>
      </c>
      <c r="F3478" s="1">
        <v>41549</v>
      </c>
      <c r="G3478">
        <v>2.6179999999999999</v>
      </c>
      <c r="H3478" s="285" t="s">
        <v>10</v>
      </c>
      <c r="I3478">
        <v>2.6179999999999999</v>
      </c>
    </row>
    <row r="3479" spans="1:9">
      <c r="A3479" s="1">
        <v>41551</v>
      </c>
      <c r="B3479">
        <v>2.3E-2</v>
      </c>
      <c r="C3479" s="285" t="s">
        <v>10</v>
      </c>
      <c r="D3479">
        <v>2.3E-2</v>
      </c>
      <c r="F3479" s="1">
        <v>41550</v>
      </c>
      <c r="G3479">
        <v>2.6059999999999999</v>
      </c>
      <c r="H3479" s="285" t="s">
        <v>10</v>
      </c>
      <c r="I3479">
        <v>2.6059999999999999</v>
      </c>
    </row>
    <row r="3480" spans="1:9">
      <c r="A3480" s="1">
        <v>41554</v>
      </c>
      <c r="B3480">
        <v>2.3E-2</v>
      </c>
      <c r="C3480" s="285" t="s">
        <v>10</v>
      </c>
      <c r="D3480">
        <v>2.3E-2</v>
      </c>
      <c r="F3480" s="1">
        <v>41551</v>
      </c>
      <c r="G3480">
        <v>2.6459999999999999</v>
      </c>
      <c r="H3480" s="285" t="s">
        <v>10</v>
      </c>
      <c r="I3480">
        <v>2.6459999999999999</v>
      </c>
    </row>
    <row r="3481" spans="1:9">
      <c r="A3481" s="1">
        <v>41555</v>
      </c>
      <c r="B3481">
        <v>4.8000000000000001E-2</v>
      </c>
      <c r="C3481" s="285" t="s">
        <v>10</v>
      </c>
      <c r="D3481">
        <v>4.8000000000000001E-2</v>
      </c>
      <c r="F3481" s="1">
        <v>41554</v>
      </c>
      <c r="G3481">
        <v>2.6269999999999998</v>
      </c>
      <c r="H3481" s="285" t="s">
        <v>10</v>
      </c>
      <c r="I3481">
        <v>2.6269999999999998</v>
      </c>
    </row>
    <row r="3482" spans="1:9">
      <c r="A3482" s="1">
        <v>41556</v>
      </c>
      <c r="B3482">
        <v>4.2999999999999997E-2</v>
      </c>
      <c r="C3482" s="285" t="s">
        <v>10</v>
      </c>
      <c r="D3482">
        <v>4.2999999999999997E-2</v>
      </c>
      <c r="F3482" s="1">
        <v>41555</v>
      </c>
      <c r="G3482">
        <v>2.633</v>
      </c>
      <c r="H3482" s="285" t="s">
        <v>10</v>
      </c>
      <c r="I3482">
        <v>2.633</v>
      </c>
    </row>
    <row r="3483" spans="1:9">
      <c r="A3483" s="1">
        <v>41557</v>
      </c>
      <c r="B3483">
        <v>4.8000000000000001E-2</v>
      </c>
      <c r="C3483" s="285" t="s">
        <v>10</v>
      </c>
      <c r="D3483">
        <v>4.8000000000000001E-2</v>
      </c>
      <c r="F3483" s="1">
        <v>41556</v>
      </c>
      <c r="G3483">
        <v>2.6640000000000001</v>
      </c>
      <c r="H3483" s="285" t="s">
        <v>10</v>
      </c>
      <c r="I3483">
        <v>2.6640000000000001</v>
      </c>
    </row>
    <row r="3484" spans="1:9">
      <c r="A3484" s="1">
        <v>41558</v>
      </c>
      <c r="B3484">
        <v>5.8000000000000003E-2</v>
      </c>
      <c r="C3484" s="285" t="s">
        <v>10</v>
      </c>
      <c r="D3484">
        <v>5.8000000000000003E-2</v>
      </c>
      <c r="F3484" s="1">
        <v>41557</v>
      </c>
      <c r="G3484">
        <v>2.6819999999999999</v>
      </c>
      <c r="H3484" s="285" t="s">
        <v>10</v>
      </c>
      <c r="I3484">
        <v>2.6819999999999999</v>
      </c>
    </row>
    <row r="3485" spans="1:9">
      <c r="A3485" s="1">
        <v>41561</v>
      </c>
      <c r="B3485">
        <v>5.8000000000000003E-2</v>
      </c>
      <c r="C3485" s="285" t="s">
        <v>10</v>
      </c>
      <c r="D3485">
        <v>5.8000000000000003E-2</v>
      </c>
      <c r="F3485" s="1">
        <v>41558</v>
      </c>
      <c r="G3485">
        <v>2.6879999999999997</v>
      </c>
      <c r="H3485" s="285" t="s">
        <v>10</v>
      </c>
      <c r="I3485">
        <v>2.6879999999999997</v>
      </c>
    </row>
    <row r="3486" spans="1:9">
      <c r="A3486" s="1">
        <v>41562</v>
      </c>
      <c r="B3486">
        <v>0.104</v>
      </c>
      <c r="C3486" s="285" t="s">
        <v>10</v>
      </c>
      <c r="D3486">
        <v>0.104</v>
      </c>
      <c r="F3486" s="1">
        <v>41561</v>
      </c>
      <c r="G3486">
        <v>2.6879999999999997</v>
      </c>
      <c r="H3486" s="285" t="s">
        <v>10</v>
      </c>
      <c r="I3486">
        <v>2.6879999999999997</v>
      </c>
    </row>
    <row r="3487" spans="1:9">
      <c r="A3487" s="1">
        <v>41563</v>
      </c>
      <c r="B3487">
        <v>8.8999999999999996E-2</v>
      </c>
      <c r="C3487" s="285" t="s">
        <v>10</v>
      </c>
      <c r="D3487">
        <v>8.8999999999999996E-2</v>
      </c>
      <c r="F3487" s="1">
        <v>41562</v>
      </c>
      <c r="G3487">
        <v>2.7290000000000001</v>
      </c>
      <c r="H3487" s="285" t="s">
        <v>10</v>
      </c>
      <c r="I3487">
        <v>2.7290000000000001</v>
      </c>
    </row>
    <row r="3488" spans="1:9">
      <c r="A3488" s="1">
        <v>41564</v>
      </c>
      <c r="B3488">
        <v>4.2999999999999997E-2</v>
      </c>
      <c r="C3488" s="285" t="s">
        <v>10</v>
      </c>
      <c r="D3488">
        <v>4.2999999999999997E-2</v>
      </c>
      <c r="F3488" s="1">
        <v>41563</v>
      </c>
      <c r="G3488">
        <v>2.6640000000000001</v>
      </c>
      <c r="H3488" s="285" t="s">
        <v>10</v>
      </c>
      <c r="I3488">
        <v>2.6640000000000001</v>
      </c>
    </row>
    <row r="3489" spans="1:9">
      <c r="A3489" s="1">
        <v>41565</v>
      </c>
      <c r="B3489">
        <v>2.5000000000000001E-2</v>
      </c>
      <c r="C3489" s="285" t="s">
        <v>10</v>
      </c>
      <c r="D3489">
        <v>2.5000000000000001E-2</v>
      </c>
      <c r="F3489" s="1">
        <v>41564</v>
      </c>
      <c r="G3489">
        <v>2.59</v>
      </c>
      <c r="H3489" s="285" t="s">
        <v>10</v>
      </c>
      <c r="I3489">
        <v>2.59</v>
      </c>
    </row>
    <row r="3490" spans="1:9">
      <c r="A3490" s="1">
        <v>41568</v>
      </c>
      <c r="B3490">
        <v>2.8000000000000001E-2</v>
      </c>
      <c r="C3490" s="285" t="s">
        <v>10</v>
      </c>
      <c r="D3490">
        <v>2.8000000000000001E-2</v>
      </c>
      <c r="F3490" s="1">
        <v>41565</v>
      </c>
      <c r="G3490">
        <v>2.5789999999999997</v>
      </c>
      <c r="H3490" s="285" t="s">
        <v>10</v>
      </c>
      <c r="I3490">
        <v>2.5789999999999997</v>
      </c>
    </row>
    <row r="3491" spans="1:9">
      <c r="A3491" s="1">
        <v>41569</v>
      </c>
      <c r="B3491">
        <v>2.8000000000000001E-2</v>
      </c>
      <c r="C3491" s="285" t="s">
        <v>10</v>
      </c>
      <c r="D3491">
        <v>2.8000000000000001E-2</v>
      </c>
      <c r="F3491" s="1">
        <v>41568</v>
      </c>
      <c r="G3491">
        <v>2.6019999999999999</v>
      </c>
      <c r="H3491" s="285" t="s">
        <v>10</v>
      </c>
      <c r="I3491">
        <v>2.6019999999999999</v>
      </c>
    </row>
    <row r="3492" spans="1:9">
      <c r="A3492" s="1">
        <v>41570</v>
      </c>
      <c r="B3492">
        <v>3.3000000000000002E-2</v>
      </c>
      <c r="C3492" s="285" t="s">
        <v>10</v>
      </c>
      <c r="D3492">
        <v>3.3000000000000002E-2</v>
      </c>
      <c r="F3492" s="1">
        <v>41569</v>
      </c>
      <c r="G3492">
        <v>2.5129999999999999</v>
      </c>
      <c r="H3492" s="285" t="s">
        <v>10</v>
      </c>
      <c r="I3492">
        <v>2.5129999999999999</v>
      </c>
    </row>
    <row r="3493" spans="1:9">
      <c r="A3493" s="1">
        <v>41571</v>
      </c>
      <c r="B3493">
        <v>3.3000000000000002E-2</v>
      </c>
      <c r="C3493" s="285" t="s">
        <v>10</v>
      </c>
      <c r="D3493">
        <v>3.3000000000000002E-2</v>
      </c>
      <c r="F3493" s="1">
        <v>41570</v>
      </c>
      <c r="G3493">
        <v>2.5030000000000001</v>
      </c>
      <c r="H3493" s="285" t="s">
        <v>10</v>
      </c>
      <c r="I3493">
        <v>2.5030000000000001</v>
      </c>
    </row>
    <row r="3494" spans="1:9">
      <c r="A3494" s="1">
        <v>41572</v>
      </c>
      <c r="B3494">
        <v>3.3000000000000002E-2</v>
      </c>
      <c r="C3494" s="285" t="s">
        <v>10</v>
      </c>
      <c r="D3494">
        <v>3.3000000000000002E-2</v>
      </c>
      <c r="F3494" s="1">
        <v>41571</v>
      </c>
      <c r="G3494">
        <v>2.5209999999999999</v>
      </c>
      <c r="H3494" s="285" t="s">
        <v>10</v>
      </c>
      <c r="I3494">
        <v>2.5209999999999999</v>
      </c>
    </row>
    <row r="3495" spans="1:9">
      <c r="A3495" s="1">
        <v>41575</v>
      </c>
      <c r="B3495">
        <v>1.7999999999999999E-2</v>
      </c>
      <c r="C3495" s="285" t="s">
        <v>10</v>
      </c>
      <c r="D3495">
        <v>1.7999999999999999E-2</v>
      </c>
      <c r="F3495" s="1">
        <v>41572</v>
      </c>
      <c r="G3495">
        <v>2.5099999999999998</v>
      </c>
      <c r="H3495" s="285" t="s">
        <v>10</v>
      </c>
      <c r="I3495">
        <v>2.5099999999999998</v>
      </c>
    </row>
    <row r="3496" spans="1:9">
      <c r="A3496" s="1">
        <v>41576</v>
      </c>
      <c r="B3496">
        <v>3.7999999999999999E-2</v>
      </c>
      <c r="C3496" s="285" t="s">
        <v>10</v>
      </c>
      <c r="D3496">
        <v>3.7999999999999999E-2</v>
      </c>
      <c r="F3496" s="1">
        <v>41575</v>
      </c>
      <c r="G3496">
        <v>2.524</v>
      </c>
      <c r="H3496" s="285" t="s">
        <v>10</v>
      </c>
      <c r="I3496">
        <v>2.524</v>
      </c>
    </row>
    <row r="3497" spans="1:9">
      <c r="A3497" s="1">
        <v>41577</v>
      </c>
      <c r="B3497">
        <v>3.3000000000000002E-2</v>
      </c>
      <c r="C3497" s="285" t="s">
        <v>10</v>
      </c>
      <c r="D3497">
        <v>3.3000000000000002E-2</v>
      </c>
      <c r="F3497" s="1">
        <v>41576</v>
      </c>
      <c r="G3497">
        <v>2.504</v>
      </c>
      <c r="H3497" s="285" t="s">
        <v>10</v>
      </c>
      <c r="I3497">
        <v>2.504</v>
      </c>
    </row>
    <row r="3498" spans="1:9">
      <c r="A3498" s="1">
        <v>41578</v>
      </c>
      <c r="B3498">
        <v>3.7999999999999999E-2</v>
      </c>
      <c r="C3498" s="285" t="s">
        <v>10</v>
      </c>
      <c r="D3498">
        <v>3.7999999999999999E-2</v>
      </c>
      <c r="F3498" s="1">
        <v>41577</v>
      </c>
      <c r="G3498">
        <v>2.5390000000000001</v>
      </c>
      <c r="H3498" s="285" t="s">
        <v>10</v>
      </c>
      <c r="I3498">
        <v>2.5390000000000001</v>
      </c>
    </row>
    <row r="3499" spans="1:9">
      <c r="A3499" s="1">
        <v>41579</v>
      </c>
      <c r="B3499">
        <v>3.7999999999999999E-2</v>
      </c>
      <c r="C3499" s="285" t="s">
        <v>10</v>
      </c>
      <c r="D3499">
        <v>3.7999999999999999E-2</v>
      </c>
      <c r="F3499" s="1">
        <v>41578</v>
      </c>
      <c r="G3499">
        <v>2.5550000000000002</v>
      </c>
      <c r="H3499" s="285" t="s">
        <v>10</v>
      </c>
      <c r="I3499">
        <v>2.5550000000000002</v>
      </c>
    </row>
    <row r="3500" spans="1:9">
      <c r="A3500" s="1">
        <v>41582</v>
      </c>
      <c r="B3500">
        <v>3.7999999999999999E-2</v>
      </c>
      <c r="C3500" s="285" t="s">
        <v>10</v>
      </c>
      <c r="D3500">
        <v>3.7999999999999999E-2</v>
      </c>
      <c r="F3500" s="1">
        <v>41579</v>
      </c>
      <c r="G3500">
        <v>2.6230000000000002</v>
      </c>
      <c r="H3500" s="285" t="s">
        <v>10</v>
      </c>
      <c r="I3500">
        <v>2.6230000000000002</v>
      </c>
    </row>
    <row r="3501" spans="1:9">
      <c r="A3501" s="1">
        <v>41583</v>
      </c>
      <c r="B3501">
        <v>4.8000000000000001E-2</v>
      </c>
      <c r="C3501" s="285" t="s">
        <v>10</v>
      </c>
      <c r="D3501">
        <v>4.8000000000000001E-2</v>
      </c>
      <c r="F3501" s="1">
        <v>41582</v>
      </c>
      <c r="G3501">
        <v>2.6040000000000001</v>
      </c>
      <c r="H3501" s="285" t="s">
        <v>10</v>
      </c>
      <c r="I3501">
        <v>2.6040000000000001</v>
      </c>
    </row>
    <row r="3502" spans="1:9">
      <c r="A3502" s="1">
        <v>41584</v>
      </c>
      <c r="B3502">
        <v>4.8000000000000001E-2</v>
      </c>
      <c r="C3502" s="285" t="s">
        <v>10</v>
      </c>
      <c r="D3502">
        <v>4.8000000000000001E-2</v>
      </c>
      <c r="F3502" s="1">
        <v>41583</v>
      </c>
      <c r="G3502">
        <v>2.6710000000000003</v>
      </c>
      <c r="H3502" s="285" t="s">
        <v>10</v>
      </c>
      <c r="I3502">
        <v>2.6710000000000003</v>
      </c>
    </row>
    <row r="3503" spans="1:9">
      <c r="A3503" s="1">
        <v>41585</v>
      </c>
      <c r="B3503">
        <v>5.8000000000000003E-2</v>
      </c>
      <c r="C3503" s="285" t="s">
        <v>10</v>
      </c>
      <c r="D3503">
        <v>5.8000000000000003E-2</v>
      </c>
      <c r="F3503" s="1">
        <v>41584</v>
      </c>
      <c r="G3503">
        <v>2.6429999999999998</v>
      </c>
      <c r="H3503" s="285" t="s">
        <v>10</v>
      </c>
      <c r="I3503">
        <v>2.6429999999999998</v>
      </c>
    </row>
    <row r="3504" spans="1:9">
      <c r="A3504" s="1">
        <v>41586</v>
      </c>
      <c r="B3504">
        <v>5.2999999999999999E-2</v>
      </c>
      <c r="C3504" s="285" t="s">
        <v>10</v>
      </c>
      <c r="D3504">
        <v>5.2999999999999999E-2</v>
      </c>
      <c r="F3504" s="1">
        <v>41585</v>
      </c>
      <c r="G3504">
        <v>2.601</v>
      </c>
      <c r="H3504" s="285" t="s">
        <v>10</v>
      </c>
      <c r="I3504">
        <v>2.601</v>
      </c>
    </row>
    <row r="3505" spans="1:9">
      <c r="A3505" s="1">
        <v>41589</v>
      </c>
      <c r="B3505">
        <v>5.2999999999999999E-2</v>
      </c>
      <c r="C3505" s="285" t="s">
        <v>10</v>
      </c>
      <c r="D3505">
        <v>5.2999999999999999E-2</v>
      </c>
      <c r="F3505" s="1">
        <v>41586</v>
      </c>
      <c r="G3505">
        <v>2.7490000000000001</v>
      </c>
      <c r="H3505" s="285" t="s">
        <v>10</v>
      </c>
      <c r="I3505">
        <v>2.7490000000000001</v>
      </c>
    </row>
    <row r="3506" spans="1:9">
      <c r="A3506" s="1">
        <v>41590</v>
      </c>
      <c r="B3506">
        <v>5.8000000000000003E-2</v>
      </c>
      <c r="C3506" s="285" t="s">
        <v>10</v>
      </c>
      <c r="D3506">
        <v>5.8000000000000003E-2</v>
      </c>
      <c r="F3506" s="1">
        <v>41589</v>
      </c>
      <c r="G3506">
        <v>2.7490000000000001</v>
      </c>
      <c r="H3506" s="285" t="s">
        <v>10</v>
      </c>
      <c r="I3506">
        <v>2.7490000000000001</v>
      </c>
    </row>
    <row r="3507" spans="1:9">
      <c r="A3507" s="1">
        <v>41591</v>
      </c>
      <c r="B3507">
        <v>7.3999999999999996E-2</v>
      </c>
      <c r="C3507" s="285" t="s">
        <v>10</v>
      </c>
      <c r="D3507">
        <v>7.3999999999999996E-2</v>
      </c>
      <c r="F3507" s="1">
        <v>41590</v>
      </c>
      <c r="G3507">
        <v>2.774</v>
      </c>
      <c r="H3507" s="285" t="s">
        <v>10</v>
      </c>
      <c r="I3507">
        <v>2.774</v>
      </c>
    </row>
    <row r="3508" spans="1:9">
      <c r="A3508" s="1">
        <v>41592</v>
      </c>
      <c r="B3508">
        <v>7.3999999999999996E-2</v>
      </c>
      <c r="C3508" s="285" t="s">
        <v>10</v>
      </c>
      <c r="D3508">
        <v>7.3999999999999996E-2</v>
      </c>
      <c r="F3508" s="1">
        <v>41591</v>
      </c>
      <c r="G3508">
        <v>2.7</v>
      </c>
      <c r="H3508" s="285" t="s">
        <v>10</v>
      </c>
      <c r="I3508">
        <v>2.7</v>
      </c>
    </row>
    <row r="3509" spans="1:9">
      <c r="A3509" s="1">
        <v>41593</v>
      </c>
      <c r="B3509">
        <v>7.0999999999999994E-2</v>
      </c>
      <c r="C3509" s="285" t="s">
        <v>10</v>
      </c>
      <c r="D3509">
        <v>7.0999999999999994E-2</v>
      </c>
      <c r="F3509" s="1">
        <v>41592</v>
      </c>
      <c r="G3509">
        <v>2.6909999999999998</v>
      </c>
      <c r="H3509" s="285" t="s">
        <v>10</v>
      </c>
      <c r="I3509">
        <v>2.6909999999999998</v>
      </c>
    </row>
    <row r="3510" spans="1:9">
      <c r="A3510" s="1">
        <v>41596</v>
      </c>
      <c r="B3510">
        <v>6.8000000000000005E-2</v>
      </c>
      <c r="C3510" s="285" t="s">
        <v>10</v>
      </c>
      <c r="D3510">
        <v>6.8000000000000005E-2</v>
      </c>
      <c r="F3510" s="1">
        <v>41593</v>
      </c>
      <c r="G3510">
        <v>2.7039999999999997</v>
      </c>
      <c r="H3510" s="285" t="s">
        <v>10</v>
      </c>
      <c r="I3510">
        <v>2.7039999999999997</v>
      </c>
    </row>
    <row r="3511" spans="1:9">
      <c r="A3511" s="1">
        <v>41597</v>
      </c>
      <c r="B3511">
        <v>7.9000000000000001E-2</v>
      </c>
      <c r="C3511" s="285" t="s">
        <v>10</v>
      </c>
      <c r="D3511">
        <v>7.9000000000000001E-2</v>
      </c>
      <c r="F3511" s="1">
        <v>41596</v>
      </c>
      <c r="G3511">
        <v>2.6669999999999998</v>
      </c>
      <c r="H3511" s="285" t="s">
        <v>10</v>
      </c>
      <c r="I3511">
        <v>2.6669999999999998</v>
      </c>
    </row>
    <row r="3512" spans="1:9">
      <c r="A3512" s="1">
        <v>41598</v>
      </c>
      <c r="B3512">
        <v>7.9000000000000001E-2</v>
      </c>
      <c r="C3512" s="285" t="s">
        <v>10</v>
      </c>
      <c r="D3512">
        <v>7.9000000000000001E-2</v>
      </c>
      <c r="F3512" s="1">
        <v>41597</v>
      </c>
      <c r="G3512">
        <v>2.7080000000000002</v>
      </c>
      <c r="H3512" s="285" t="s">
        <v>10</v>
      </c>
      <c r="I3512">
        <v>2.7080000000000002</v>
      </c>
    </row>
    <row r="3513" spans="1:9">
      <c r="A3513" s="1">
        <v>41599</v>
      </c>
      <c r="B3513">
        <v>7.3999999999999996E-2</v>
      </c>
      <c r="C3513" s="285" t="s">
        <v>10</v>
      </c>
      <c r="D3513">
        <v>7.3999999999999996E-2</v>
      </c>
      <c r="F3513" s="1">
        <v>41598</v>
      </c>
      <c r="G3513">
        <v>2.8</v>
      </c>
      <c r="H3513" s="285" t="s">
        <v>10</v>
      </c>
      <c r="I3513">
        <v>2.8</v>
      </c>
    </row>
    <row r="3514" spans="1:9">
      <c r="A3514" s="1">
        <v>41600</v>
      </c>
      <c r="B3514">
        <v>7.3999999999999996E-2</v>
      </c>
      <c r="C3514" s="285" t="s">
        <v>10</v>
      </c>
      <c r="D3514">
        <v>7.3999999999999996E-2</v>
      </c>
      <c r="F3514" s="1">
        <v>41599</v>
      </c>
      <c r="G3514">
        <v>2.7850000000000001</v>
      </c>
      <c r="H3514" s="285" t="s">
        <v>10</v>
      </c>
      <c r="I3514">
        <v>2.7850000000000001</v>
      </c>
    </row>
    <row r="3515" spans="1:9">
      <c r="A3515" s="1">
        <v>41603</v>
      </c>
      <c r="B3515">
        <v>6.3E-2</v>
      </c>
      <c r="C3515" s="285" t="s">
        <v>10</v>
      </c>
      <c r="D3515">
        <v>6.3E-2</v>
      </c>
      <c r="F3515" s="1">
        <v>41600</v>
      </c>
      <c r="G3515">
        <v>2.7439999999999998</v>
      </c>
      <c r="H3515" s="285" t="s">
        <v>10</v>
      </c>
      <c r="I3515">
        <v>2.7439999999999998</v>
      </c>
    </row>
    <row r="3516" spans="1:9">
      <c r="A3516" s="1">
        <v>41604</v>
      </c>
      <c r="B3516">
        <v>6.8000000000000005E-2</v>
      </c>
      <c r="C3516" s="285" t="s">
        <v>10</v>
      </c>
      <c r="D3516">
        <v>6.8000000000000005E-2</v>
      </c>
      <c r="F3516" s="1">
        <v>41603</v>
      </c>
      <c r="G3516">
        <v>2.7290000000000001</v>
      </c>
      <c r="H3516" s="285" t="s">
        <v>10</v>
      </c>
      <c r="I3516">
        <v>2.7290000000000001</v>
      </c>
    </row>
    <row r="3517" spans="1:9">
      <c r="A3517" s="1">
        <v>41605</v>
      </c>
      <c r="B3517">
        <v>6.3E-2</v>
      </c>
      <c r="C3517" s="285" t="s">
        <v>10</v>
      </c>
      <c r="D3517">
        <v>6.3E-2</v>
      </c>
      <c r="F3517" s="1">
        <v>41604</v>
      </c>
      <c r="G3517">
        <v>2.7090000000000001</v>
      </c>
      <c r="H3517" s="285" t="s">
        <v>10</v>
      </c>
      <c r="I3517">
        <v>2.7090000000000001</v>
      </c>
    </row>
    <row r="3518" spans="1:9">
      <c r="A3518" s="1">
        <v>41606</v>
      </c>
      <c r="B3518">
        <v>6.3E-2</v>
      </c>
      <c r="C3518" s="285" t="s">
        <v>10</v>
      </c>
      <c r="D3518">
        <v>6.3E-2</v>
      </c>
      <c r="F3518" s="1">
        <v>41605</v>
      </c>
      <c r="G3518">
        <v>2.738</v>
      </c>
      <c r="H3518" s="285" t="s">
        <v>10</v>
      </c>
      <c r="I3518">
        <v>2.738</v>
      </c>
    </row>
    <row r="3519" spans="1:9">
      <c r="A3519" s="1">
        <v>41607</v>
      </c>
      <c r="B3519">
        <v>5.8000000000000003E-2</v>
      </c>
      <c r="C3519" s="285" t="s">
        <v>10</v>
      </c>
      <c r="D3519">
        <v>5.8000000000000003E-2</v>
      </c>
      <c r="F3519" s="1">
        <v>41606</v>
      </c>
      <c r="G3519">
        <v>2.738</v>
      </c>
      <c r="H3519" s="285" t="s">
        <v>10</v>
      </c>
      <c r="I3519">
        <v>2.738</v>
      </c>
    </row>
    <row r="3520" spans="1:9">
      <c r="A3520" s="1">
        <v>41610</v>
      </c>
      <c r="B3520">
        <v>5.2999999999999999E-2</v>
      </c>
      <c r="C3520" s="285" t="s">
        <v>10</v>
      </c>
      <c r="D3520">
        <v>5.2999999999999999E-2</v>
      </c>
      <c r="F3520" s="1">
        <v>41607</v>
      </c>
      <c r="G3520">
        <v>2.7450000000000001</v>
      </c>
      <c r="H3520" s="285" t="s">
        <v>10</v>
      </c>
      <c r="I3520">
        <v>2.7450000000000001</v>
      </c>
    </row>
    <row r="3521" spans="1:9">
      <c r="A3521" s="1">
        <v>41611</v>
      </c>
      <c r="B3521">
        <v>3.7999999999999999E-2</v>
      </c>
      <c r="C3521" s="285" t="s">
        <v>10</v>
      </c>
      <c r="D3521">
        <v>3.7999999999999999E-2</v>
      </c>
      <c r="F3521" s="1">
        <v>41610</v>
      </c>
      <c r="G3521">
        <v>2.7960000000000003</v>
      </c>
      <c r="H3521" s="285" t="s">
        <v>10</v>
      </c>
      <c r="I3521">
        <v>2.7960000000000003</v>
      </c>
    </row>
    <row r="3522" spans="1:9">
      <c r="A3522" s="1">
        <v>41612</v>
      </c>
      <c r="B3522">
        <v>4.8000000000000001E-2</v>
      </c>
      <c r="C3522" s="285" t="s">
        <v>10</v>
      </c>
      <c r="D3522">
        <v>4.8000000000000001E-2</v>
      </c>
      <c r="F3522" s="1">
        <v>41611</v>
      </c>
      <c r="G3522">
        <v>2.7829999999999999</v>
      </c>
      <c r="H3522" s="285" t="s">
        <v>10</v>
      </c>
      <c r="I3522">
        <v>2.7829999999999999</v>
      </c>
    </row>
    <row r="3523" spans="1:9">
      <c r="A3523" s="1">
        <v>41613</v>
      </c>
      <c r="B3523">
        <v>5.8000000000000003E-2</v>
      </c>
      <c r="C3523" s="285" t="s">
        <v>10</v>
      </c>
      <c r="D3523">
        <v>5.8000000000000003E-2</v>
      </c>
      <c r="F3523" s="1">
        <v>41612</v>
      </c>
      <c r="G3523">
        <v>2.835</v>
      </c>
      <c r="H3523" s="285" t="s">
        <v>10</v>
      </c>
      <c r="I3523">
        <v>2.835</v>
      </c>
    </row>
    <row r="3524" spans="1:9">
      <c r="A3524" s="1">
        <v>41614</v>
      </c>
      <c r="B3524">
        <v>5.8000000000000003E-2</v>
      </c>
      <c r="C3524" s="285" t="s">
        <v>10</v>
      </c>
      <c r="D3524">
        <v>5.8000000000000003E-2</v>
      </c>
      <c r="F3524" s="1">
        <v>41613</v>
      </c>
      <c r="G3524">
        <v>2.8730000000000002</v>
      </c>
      <c r="H3524" s="285" t="s">
        <v>10</v>
      </c>
      <c r="I3524">
        <v>2.8730000000000002</v>
      </c>
    </row>
    <row r="3525" spans="1:9">
      <c r="A3525" s="1">
        <v>41617</v>
      </c>
      <c r="B3525">
        <v>5.6000000000000001E-2</v>
      </c>
      <c r="C3525" s="285" t="s">
        <v>10</v>
      </c>
      <c r="D3525">
        <v>5.6000000000000001E-2</v>
      </c>
      <c r="F3525" s="1">
        <v>41614</v>
      </c>
      <c r="G3525">
        <v>2.8559999999999999</v>
      </c>
      <c r="H3525" s="285" t="s">
        <v>10</v>
      </c>
      <c r="I3525">
        <v>2.8559999999999999</v>
      </c>
    </row>
    <row r="3526" spans="1:9">
      <c r="A3526" s="1">
        <v>41618</v>
      </c>
      <c r="B3526">
        <v>6.8000000000000005E-2</v>
      </c>
      <c r="C3526" s="285" t="s">
        <v>10</v>
      </c>
      <c r="D3526">
        <v>6.8000000000000005E-2</v>
      </c>
      <c r="F3526" s="1">
        <v>41617</v>
      </c>
      <c r="G3526">
        <v>2.84</v>
      </c>
      <c r="H3526" s="285" t="s">
        <v>10</v>
      </c>
      <c r="I3526">
        <v>2.84</v>
      </c>
    </row>
    <row r="3527" spans="1:9">
      <c r="A3527" s="1">
        <v>41619</v>
      </c>
      <c r="B3527">
        <v>6.8000000000000005E-2</v>
      </c>
      <c r="C3527" s="285" t="s">
        <v>10</v>
      </c>
      <c r="D3527">
        <v>6.8000000000000005E-2</v>
      </c>
      <c r="F3527" s="1">
        <v>41618</v>
      </c>
      <c r="G3527">
        <v>2.802</v>
      </c>
      <c r="H3527" s="285" t="s">
        <v>10</v>
      </c>
      <c r="I3527">
        <v>2.802</v>
      </c>
    </row>
    <row r="3528" spans="1:9">
      <c r="A3528" s="1">
        <v>41620</v>
      </c>
      <c r="B3528">
        <v>6.8000000000000005E-2</v>
      </c>
      <c r="C3528" s="285" t="s">
        <v>10</v>
      </c>
      <c r="D3528">
        <v>6.8000000000000005E-2</v>
      </c>
      <c r="F3528" s="1">
        <v>41619</v>
      </c>
      <c r="G3528">
        <v>2.8540000000000001</v>
      </c>
      <c r="H3528" s="285" t="s">
        <v>10</v>
      </c>
      <c r="I3528">
        <v>2.8540000000000001</v>
      </c>
    </row>
    <row r="3529" spans="1:9">
      <c r="A3529" s="1">
        <v>41621</v>
      </c>
      <c r="B3529">
        <v>6.3E-2</v>
      </c>
      <c r="C3529" s="285" t="s">
        <v>10</v>
      </c>
      <c r="D3529">
        <v>6.3E-2</v>
      </c>
      <c r="F3529" s="1">
        <v>41620</v>
      </c>
      <c r="G3529">
        <v>2.8780000000000001</v>
      </c>
      <c r="H3529" s="285" t="s">
        <v>10</v>
      </c>
      <c r="I3529">
        <v>2.8780000000000001</v>
      </c>
    </row>
    <row r="3530" spans="1:9">
      <c r="A3530" s="1">
        <v>41624</v>
      </c>
      <c r="B3530">
        <v>6.3E-2</v>
      </c>
      <c r="C3530" s="285" t="s">
        <v>10</v>
      </c>
      <c r="D3530">
        <v>6.3E-2</v>
      </c>
      <c r="F3530" s="1">
        <v>41621</v>
      </c>
      <c r="G3530">
        <v>2.8660000000000001</v>
      </c>
      <c r="H3530" s="285" t="s">
        <v>10</v>
      </c>
      <c r="I3530">
        <v>2.8660000000000001</v>
      </c>
    </row>
    <row r="3531" spans="1:9">
      <c r="A3531" s="1">
        <v>41625</v>
      </c>
      <c r="B3531">
        <v>6.3E-2</v>
      </c>
      <c r="C3531" s="285" t="s">
        <v>10</v>
      </c>
      <c r="D3531">
        <v>6.3E-2</v>
      </c>
      <c r="F3531" s="1">
        <v>41624</v>
      </c>
      <c r="G3531">
        <v>2.879</v>
      </c>
      <c r="H3531" s="285" t="s">
        <v>10</v>
      </c>
      <c r="I3531">
        <v>2.879</v>
      </c>
    </row>
    <row r="3532" spans="1:9">
      <c r="A3532" s="1">
        <v>41626</v>
      </c>
      <c r="B3532">
        <v>6.3E-2</v>
      </c>
      <c r="C3532" s="285" t="s">
        <v>10</v>
      </c>
      <c r="D3532">
        <v>6.3E-2</v>
      </c>
      <c r="F3532" s="1">
        <v>41625</v>
      </c>
      <c r="G3532">
        <v>2.8359999999999999</v>
      </c>
      <c r="H3532" s="285" t="s">
        <v>10</v>
      </c>
      <c r="I3532">
        <v>2.8359999999999999</v>
      </c>
    </row>
    <row r="3533" spans="1:9">
      <c r="A3533" s="1">
        <v>41627</v>
      </c>
      <c r="B3533">
        <v>6.8000000000000005E-2</v>
      </c>
      <c r="C3533" s="285" t="s">
        <v>10</v>
      </c>
      <c r="D3533">
        <v>6.8000000000000005E-2</v>
      </c>
      <c r="F3533" s="1">
        <v>41626</v>
      </c>
      <c r="G3533">
        <v>2.8940000000000001</v>
      </c>
      <c r="H3533" s="285" t="s">
        <v>10</v>
      </c>
      <c r="I3533">
        <v>2.8940000000000001</v>
      </c>
    </row>
    <row r="3534" spans="1:9">
      <c r="A3534" s="1">
        <v>41628</v>
      </c>
      <c r="B3534">
        <v>5.8000000000000003E-2</v>
      </c>
      <c r="C3534" s="285" t="s">
        <v>10</v>
      </c>
      <c r="D3534">
        <v>5.8000000000000003E-2</v>
      </c>
      <c r="F3534" s="1">
        <v>41627</v>
      </c>
      <c r="G3534">
        <v>2.93</v>
      </c>
      <c r="H3534" s="285" t="s">
        <v>10</v>
      </c>
      <c r="I3534">
        <v>2.93</v>
      </c>
    </row>
    <row r="3535" spans="1:9">
      <c r="A3535" s="1">
        <v>41631</v>
      </c>
      <c r="B3535">
        <v>6.3E-2</v>
      </c>
      <c r="C3535" s="285" t="s">
        <v>10</v>
      </c>
      <c r="D3535">
        <v>6.3E-2</v>
      </c>
      <c r="F3535" s="1">
        <v>41628</v>
      </c>
      <c r="G3535">
        <v>2.89</v>
      </c>
      <c r="H3535" s="285" t="s">
        <v>10</v>
      </c>
      <c r="I3535">
        <v>2.89</v>
      </c>
    </row>
    <row r="3536" spans="1:9">
      <c r="A3536" s="1">
        <v>41632</v>
      </c>
      <c r="B3536">
        <v>6.8000000000000005E-2</v>
      </c>
      <c r="C3536" s="285" t="s">
        <v>10</v>
      </c>
      <c r="D3536">
        <v>6.8000000000000005E-2</v>
      </c>
      <c r="F3536" s="1">
        <v>41631</v>
      </c>
      <c r="G3536">
        <v>2.9279999999999999</v>
      </c>
      <c r="H3536" s="285" t="s">
        <v>10</v>
      </c>
      <c r="I3536">
        <v>2.9279999999999999</v>
      </c>
    </row>
    <row r="3537" spans="1:9">
      <c r="A3537" s="1">
        <v>41633</v>
      </c>
      <c r="B3537">
        <v>6.8000000000000005E-2</v>
      </c>
      <c r="C3537" s="285" t="s">
        <v>10</v>
      </c>
      <c r="D3537">
        <v>6.8000000000000005E-2</v>
      </c>
      <c r="F3537" s="1">
        <v>41632</v>
      </c>
      <c r="G3537">
        <v>2.9790000000000001</v>
      </c>
      <c r="H3537" s="285" t="s">
        <v>10</v>
      </c>
      <c r="I3537">
        <v>2.9790000000000001</v>
      </c>
    </row>
    <row r="3538" spans="1:9">
      <c r="A3538" s="1">
        <v>41634</v>
      </c>
      <c r="B3538">
        <v>6.3E-2</v>
      </c>
      <c r="C3538" s="285" t="s">
        <v>10</v>
      </c>
      <c r="D3538">
        <v>6.3E-2</v>
      </c>
      <c r="F3538" s="1">
        <v>41633</v>
      </c>
      <c r="G3538">
        <v>2.9790000000000001</v>
      </c>
      <c r="H3538" s="285" t="s">
        <v>10</v>
      </c>
      <c r="I3538">
        <v>2.9790000000000001</v>
      </c>
    </row>
    <row r="3539" spans="1:9">
      <c r="A3539" s="1">
        <v>41635</v>
      </c>
      <c r="B3539">
        <v>6.3E-2</v>
      </c>
      <c r="C3539" s="285" t="s">
        <v>10</v>
      </c>
      <c r="D3539">
        <v>6.3E-2</v>
      </c>
      <c r="F3539" s="1">
        <v>41634</v>
      </c>
      <c r="G3539">
        <v>2.9910000000000001</v>
      </c>
      <c r="H3539" s="285" t="s">
        <v>10</v>
      </c>
      <c r="I3539">
        <v>2.9910000000000001</v>
      </c>
    </row>
    <row r="3540" spans="1:9">
      <c r="A3540" s="1">
        <v>41638</v>
      </c>
      <c r="B3540">
        <v>6.3E-2</v>
      </c>
      <c r="C3540" s="285" t="s">
        <v>10</v>
      </c>
      <c r="D3540">
        <v>6.3E-2</v>
      </c>
      <c r="F3540" s="1">
        <v>41635</v>
      </c>
      <c r="G3540">
        <v>3.0009999999999999</v>
      </c>
      <c r="H3540" s="285" t="s">
        <v>10</v>
      </c>
      <c r="I3540">
        <v>3.0009999999999999</v>
      </c>
    </row>
    <row r="3541" spans="1:9">
      <c r="A3541" s="1">
        <v>41639</v>
      </c>
      <c r="B3541">
        <v>6.8000000000000005E-2</v>
      </c>
      <c r="C3541" s="285" t="s">
        <v>10</v>
      </c>
      <c r="D3541">
        <v>6.8000000000000005E-2</v>
      </c>
      <c r="F3541" s="1">
        <v>41638</v>
      </c>
      <c r="G3541">
        <v>2.9710000000000001</v>
      </c>
      <c r="H3541" s="285" t="s">
        <v>10</v>
      </c>
      <c r="I3541">
        <v>2.9710000000000001</v>
      </c>
    </row>
    <row r="3542" spans="1:9">
      <c r="A3542" s="1">
        <v>41640</v>
      </c>
      <c r="B3542">
        <v>6.8000000000000005E-2</v>
      </c>
      <c r="C3542" s="285" t="s">
        <v>10</v>
      </c>
      <c r="D3542">
        <v>6.8000000000000005E-2</v>
      </c>
      <c r="F3542" s="1">
        <v>41639</v>
      </c>
      <c r="G3542">
        <v>3.0289999999999999</v>
      </c>
      <c r="H3542" s="285" t="s">
        <v>10</v>
      </c>
      <c r="I3542">
        <v>3.0289999999999999</v>
      </c>
    </row>
    <row r="3543" spans="1:9">
      <c r="A3543" s="1">
        <v>41641</v>
      </c>
      <c r="B3543">
        <v>6.3E-2</v>
      </c>
      <c r="C3543" s="285" t="s">
        <v>10</v>
      </c>
      <c r="D3543">
        <v>6.3E-2</v>
      </c>
      <c r="F3543" s="1">
        <v>41640</v>
      </c>
      <c r="G3543">
        <v>3.0289999999999999</v>
      </c>
      <c r="H3543" s="285" t="s">
        <v>10</v>
      </c>
      <c r="I3543">
        <v>3.0289999999999999</v>
      </c>
    </row>
    <row r="3544" spans="1:9">
      <c r="A3544" s="1">
        <v>41642</v>
      </c>
      <c r="B3544">
        <v>6.8000000000000005E-2</v>
      </c>
      <c r="C3544" s="285" t="s">
        <v>10</v>
      </c>
      <c r="D3544">
        <v>6.8000000000000005E-2</v>
      </c>
      <c r="F3544" s="1">
        <v>41641</v>
      </c>
      <c r="G3544">
        <v>2.99</v>
      </c>
      <c r="H3544" s="285" t="s">
        <v>10</v>
      </c>
      <c r="I3544">
        <v>2.99</v>
      </c>
    </row>
    <row r="3545" spans="1:9">
      <c r="A3545" s="1">
        <v>41645</v>
      </c>
      <c r="B3545">
        <v>4.8000000000000001E-2</v>
      </c>
      <c r="C3545" s="285" t="s">
        <v>10</v>
      </c>
      <c r="D3545">
        <v>4.8000000000000001E-2</v>
      </c>
      <c r="F3545" s="1">
        <v>41642</v>
      </c>
      <c r="G3545">
        <v>2.996</v>
      </c>
      <c r="H3545" s="285" t="s">
        <v>10</v>
      </c>
      <c r="I3545">
        <v>2.996</v>
      </c>
    </row>
    <row r="3546" spans="1:9">
      <c r="A3546" s="1">
        <v>41646</v>
      </c>
      <c r="B3546">
        <v>3.7999999999999999E-2</v>
      </c>
      <c r="C3546" s="285" t="s">
        <v>10</v>
      </c>
      <c r="D3546">
        <v>3.7999999999999999E-2</v>
      </c>
      <c r="F3546" s="1">
        <v>41645</v>
      </c>
      <c r="G3546">
        <v>2.9590000000000001</v>
      </c>
      <c r="H3546" s="285" t="s">
        <v>10</v>
      </c>
      <c r="I3546">
        <v>2.9590000000000001</v>
      </c>
    </row>
    <row r="3547" spans="1:9">
      <c r="A3547" s="1">
        <v>41647</v>
      </c>
      <c r="B3547">
        <v>3.3000000000000002E-2</v>
      </c>
      <c r="C3547" s="285" t="s">
        <v>10</v>
      </c>
      <c r="D3547">
        <v>3.3000000000000002E-2</v>
      </c>
      <c r="F3547" s="1">
        <v>41646</v>
      </c>
      <c r="G3547">
        <v>2.94</v>
      </c>
      <c r="H3547" s="285" t="s">
        <v>10</v>
      </c>
      <c r="I3547">
        <v>2.94</v>
      </c>
    </row>
    <row r="3548" spans="1:9">
      <c r="A3548" s="1">
        <v>41648</v>
      </c>
      <c r="B3548">
        <v>4.1000000000000002E-2</v>
      </c>
      <c r="C3548" s="285" t="s">
        <v>10</v>
      </c>
      <c r="D3548">
        <v>4.1000000000000002E-2</v>
      </c>
      <c r="F3548" s="1">
        <v>41647</v>
      </c>
      <c r="G3548">
        <v>2.99</v>
      </c>
      <c r="H3548" s="285" t="s">
        <v>10</v>
      </c>
      <c r="I3548">
        <v>2.99</v>
      </c>
    </row>
    <row r="3549" spans="1:9">
      <c r="A3549" s="1">
        <v>41649</v>
      </c>
      <c r="B3549">
        <v>3.7999999999999999E-2</v>
      </c>
      <c r="C3549" s="285" t="s">
        <v>10</v>
      </c>
      <c r="D3549">
        <v>3.7999999999999999E-2</v>
      </c>
      <c r="F3549" s="1">
        <v>41648</v>
      </c>
      <c r="G3549">
        <v>2.9660000000000002</v>
      </c>
      <c r="H3549" s="285" t="s">
        <v>10</v>
      </c>
      <c r="I3549">
        <v>2.9660000000000002</v>
      </c>
    </row>
    <row r="3550" spans="1:9">
      <c r="A3550" s="1">
        <v>41652</v>
      </c>
      <c r="B3550">
        <v>2.8000000000000001E-2</v>
      </c>
      <c r="C3550" s="285" t="s">
        <v>10</v>
      </c>
      <c r="D3550">
        <v>2.8000000000000001E-2</v>
      </c>
      <c r="F3550" s="1">
        <v>41649</v>
      </c>
      <c r="G3550">
        <v>2.859</v>
      </c>
      <c r="H3550" s="285" t="s">
        <v>10</v>
      </c>
      <c r="I3550">
        <v>2.859</v>
      </c>
    </row>
    <row r="3551" spans="1:9">
      <c r="A3551" s="1">
        <v>41653</v>
      </c>
      <c r="B3551">
        <v>3.3000000000000002E-2</v>
      </c>
      <c r="C3551" s="285" t="s">
        <v>10</v>
      </c>
      <c r="D3551">
        <v>3.3000000000000002E-2</v>
      </c>
      <c r="F3551" s="1">
        <v>41652</v>
      </c>
      <c r="G3551">
        <v>2.827</v>
      </c>
      <c r="H3551" s="285" t="s">
        <v>10</v>
      </c>
      <c r="I3551">
        <v>2.827</v>
      </c>
    </row>
    <row r="3552" spans="1:9">
      <c r="A3552" s="1">
        <v>41654</v>
      </c>
      <c r="B3552">
        <v>3.7999999999999999E-2</v>
      </c>
      <c r="C3552" s="285" t="s">
        <v>10</v>
      </c>
      <c r="D3552">
        <v>3.7999999999999999E-2</v>
      </c>
      <c r="F3552" s="1">
        <v>41653</v>
      </c>
      <c r="G3552">
        <v>2.8719999999999999</v>
      </c>
      <c r="H3552" s="285" t="s">
        <v>10</v>
      </c>
      <c r="I3552">
        <v>2.8719999999999999</v>
      </c>
    </row>
    <row r="3553" spans="1:9">
      <c r="A3553" s="1">
        <v>41655</v>
      </c>
      <c r="B3553">
        <v>3.3000000000000002E-2</v>
      </c>
      <c r="C3553" s="285" t="s">
        <v>10</v>
      </c>
      <c r="D3553">
        <v>3.3000000000000002E-2</v>
      </c>
      <c r="F3553" s="1">
        <v>41654</v>
      </c>
      <c r="G3553">
        <v>2.8919999999999999</v>
      </c>
      <c r="H3553" s="285" t="s">
        <v>10</v>
      </c>
      <c r="I3553">
        <v>2.8919999999999999</v>
      </c>
    </row>
    <row r="3554" spans="1:9">
      <c r="A3554" s="1">
        <v>41656</v>
      </c>
      <c r="B3554">
        <v>3.3000000000000002E-2</v>
      </c>
      <c r="C3554" s="285" t="s">
        <v>10</v>
      </c>
      <c r="D3554">
        <v>3.3000000000000002E-2</v>
      </c>
      <c r="F3554" s="1">
        <v>41655</v>
      </c>
      <c r="G3554">
        <v>2.8420000000000001</v>
      </c>
      <c r="H3554" s="285" t="s">
        <v>10</v>
      </c>
      <c r="I3554">
        <v>2.8420000000000001</v>
      </c>
    </row>
    <row r="3555" spans="1:9">
      <c r="A3555" s="1">
        <v>41659</v>
      </c>
      <c r="B3555">
        <v>3.3000000000000002E-2</v>
      </c>
      <c r="C3555" s="285" t="s">
        <v>10</v>
      </c>
      <c r="D3555">
        <v>3.3000000000000002E-2</v>
      </c>
      <c r="F3555" s="1">
        <v>41656</v>
      </c>
      <c r="G3555">
        <v>2.82</v>
      </c>
      <c r="H3555" s="285" t="s">
        <v>10</v>
      </c>
      <c r="I3555">
        <v>2.82</v>
      </c>
    </row>
    <row r="3556" spans="1:9">
      <c r="A3556" s="1">
        <v>41660</v>
      </c>
      <c r="B3556">
        <v>3.7999999999999999E-2</v>
      </c>
      <c r="C3556" s="285" t="s">
        <v>10</v>
      </c>
      <c r="D3556">
        <v>3.7999999999999999E-2</v>
      </c>
      <c r="F3556" s="1">
        <v>41659</v>
      </c>
      <c r="G3556">
        <v>2.82</v>
      </c>
      <c r="H3556" s="285" t="s">
        <v>10</v>
      </c>
      <c r="I3556">
        <v>2.82</v>
      </c>
    </row>
    <row r="3557" spans="1:9">
      <c r="A3557" s="1">
        <v>41661</v>
      </c>
      <c r="B3557">
        <v>3.3000000000000002E-2</v>
      </c>
      <c r="C3557" s="285" t="s">
        <v>10</v>
      </c>
      <c r="D3557">
        <v>3.3000000000000002E-2</v>
      </c>
      <c r="F3557" s="1">
        <v>41660</v>
      </c>
      <c r="G3557">
        <v>2.83</v>
      </c>
      <c r="H3557" s="285" t="s">
        <v>10</v>
      </c>
      <c r="I3557">
        <v>2.83</v>
      </c>
    </row>
    <row r="3558" spans="1:9">
      <c r="A3558" s="1">
        <v>41662</v>
      </c>
      <c r="B3558">
        <v>3.7999999999999999E-2</v>
      </c>
      <c r="C3558" s="285" t="s">
        <v>10</v>
      </c>
      <c r="D3558">
        <v>3.7999999999999999E-2</v>
      </c>
      <c r="F3558" s="1">
        <v>41661</v>
      </c>
      <c r="G3558">
        <v>2.8660000000000001</v>
      </c>
      <c r="H3558" s="285" t="s">
        <v>10</v>
      </c>
      <c r="I3558">
        <v>2.8660000000000001</v>
      </c>
    </row>
    <row r="3559" spans="1:9">
      <c r="A3559" s="1">
        <v>41663</v>
      </c>
      <c r="B3559">
        <v>4.8000000000000001E-2</v>
      </c>
      <c r="C3559" s="285" t="s">
        <v>10</v>
      </c>
      <c r="D3559">
        <v>4.8000000000000001E-2</v>
      </c>
      <c r="F3559" s="1">
        <v>41662</v>
      </c>
      <c r="G3559">
        <v>2.778</v>
      </c>
      <c r="H3559" s="285" t="s">
        <v>10</v>
      </c>
      <c r="I3559">
        <v>2.778</v>
      </c>
    </row>
    <row r="3560" spans="1:9">
      <c r="A3560" s="1">
        <v>41666</v>
      </c>
      <c r="B3560">
        <v>5.2999999999999999E-2</v>
      </c>
      <c r="C3560" s="285" t="s">
        <v>10</v>
      </c>
      <c r="D3560">
        <v>5.2999999999999999E-2</v>
      </c>
      <c r="F3560" s="1">
        <v>41663</v>
      </c>
      <c r="G3560">
        <v>2.7160000000000002</v>
      </c>
      <c r="H3560" s="285" t="s">
        <v>10</v>
      </c>
      <c r="I3560">
        <v>2.7160000000000002</v>
      </c>
    </row>
    <row r="3561" spans="1:9">
      <c r="A3561" s="1">
        <v>41667</v>
      </c>
      <c r="B3561">
        <v>4.8000000000000001E-2</v>
      </c>
      <c r="C3561" s="285" t="s">
        <v>10</v>
      </c>
      <c r="D3561">
        <v>4.8000000000000001E-2</v>
      </c>
      <c r="F3561" s="1">
        <v>41666</v>
      </c>
      <c r="G3561">
        <v>2.7490000000000001</v>
      </c>
      <c r="H3561" s="285" t="s">
        <v>10</v>
      </c>
      <c r="I3561">
        <v>2.7490000000000001</v>
      </c>
    </row>
    <row r="3562" spans="1:9">
      <c r="A3562" s="1">
        <v>41668</v>
      </c>
      <c r="B3562">
        <v>4.2999999999999997E-2</v>
      </c>
      <c r="C3562" s="285" t="s">
        <v>10</v>
      </c>
      <c r="D3562">
        <v>4.2999999999999997E-2</v>
      </c>
      <c r="F3562" s="1">
        <v>41667</v>
      </c>
      <c r="G3562">
        <v>2.75</v>
      </c>
      <c r="H3562" s="285" t="s">
        <v>10</v>
      </c>
      <c r="I3562">
        <v>2.75</v>
      </c>
    </row>
    <row r="3563" spans="1:9">
      <c r="A3563" s="1">
        <v>41669</v>
      </c>
      <c r="B3563">
        <v>1.7999999999999999E-2</v>
      </c>
      <c r="C3563" s="285" t="s">
        <v>10</v>
      </c>
      <c r="D3563">
        <v>1.7999999999999999E-2</v>
      </c>
      <c r="F3563" s="1">
        <v>41668</v>
      </c>
      <c r="G3563">
        <v>2.6779999999999999</v>
      </c>
      <c r="H3563" s="285" t="s">
        <v>10</v>
      </c>
      <c r="I3563">
        <v>2.6779999999999999</v>
      </c>
    </row>
    <row r="3564" spans="1:9">
      <c r="A3564" s="1">
        <v>41670</v>
      </c>
      <c r="B3564">
        <v>2.3E-2</v>
      </c>
      <c r="C3564" s="285" t="s">
        <v>10</v>
      </c>
      <c r="D3564">
        <v>2.3E-2</v>
      </c>
      <c r="F3564" s="1">
        <v>41669</v>
      </c>
      <c r="G3564">
        <v>2.6959999999999997</v>
      </c>
      <c r="H3564" s="285" t="s">
        <v>10</v>
      </c>
      <c r="I3564">
        <v>2.6959999999999997</v>
      </c>
    </row>
    <row r="3565" spans="1:9">
      <c r="A3565" s="1">
        <v>41673</v>
      </c>
      <c r="B3565">
        <v>2.8000000000000001E-2</v>
      </c>
      <c r="C3565" s="285" t="s">
        <v>10</v>
      </c>
      <c r="D3565">
        <v>2.8000000000000001E-2</v>
      </c>
      <c r="F3565" s="1">
        <v>41670</v>
      </c>
      <c r="G3565">
        <v>2.645</v>
      </c>
      <c r="H3565" s="285" t="s">
        <v>10</v>
      </c>
      <c r="I3565">
        <v>2.645</v>
      </c>
    </row>
    <row r="3566" spans="1:9">
      <c r="A3566" s="1">
        <v>41674</v>
      </c>
      <c r="B3566">
        <v>5.2999999999999999E-2</v>
      </c>
      <c r="C3566" s="285" t="s">
        <v>10</v>
      </c>
      <c r="D3566">
        <v>5.2999999999999999E-2</v>
      </c>
      <c r="F3566" s="1">
        <v>41673</v>
      </c>
      <c r="G3566">
        <v>2.577</v>
      </c>
      <c r="H3566" s="285" t="s">
        <v>10</v>
      </c>
      <c r="I3566">
        <v>2.577</v>
      </c>
    </row>
    <row r="3567" spans="1:9">
      <c r="A3567" s="1">
        <v>41675</v>
      </c>
      <c r="B3567">
        <v>5.8000000000000003E-2</v>
      </c>
      <c r="C3567" s="285" t="s">
        <v>10</v>
      </c>
      <c r="D3567">
        <v>5.8000000000000003E-2</v>
      </c>
      <c r="F3567" s="1">
        <v>41674</v>
      </c>
      <c r="G3567">
        <v>2.63</v>
      </c>
      <c r="H3567" s="285" t="s">
        <v>10</v>
      </c>
      <c r="I3567">
        <v>2.63</v>
      </c>
    </row>
    <row r="3568" spans="1:9">
      <c r="A3568" s="1">
        <v>41676</v>
      </c>
      <c r="B3568">
        <v>6.8000000000000005E-2</v>
      </c>
      <c r="C3568" s="285" t="s">
        <v>10</v>
      </c>
      <c r="D3568">
        <v>6.8000000000000005E-2</v>
      </c>
      <c r="F3568" s="1">
        <v>41675</v>
      </c>
      <c r="G3568">
        <v>2.6680000000000001</v>
      </c>
      <c r="H3568" s="285" t="s">
        <v>10</v>
      </c>
      <c r="I3568">
        <v>2.6680000000000001</v>
      </c>
    </row>
    <row r="3569" spans="1:9">
      <c r="A3569" s="1">
        <v>41677</v>
      </c>
      <c r="B3569">
        <v>8.4000000000000005E-2</v>
      </c>
      <c r="C3569" s="285" t="s">
        <v>10</v>
      </c>
      <c r="D3569">
        <v>8.4000000000000005E-2</v>
      </c>
      <c r="F3569" s="1">
        <v>41676</v>
      </c>
      <c r="G3569">
        <v>2.7010000000000001</v>
      </c>
      <c r="H3569" s="285" t="s">
        <v>10</v>
      </c>
      <c r="I3569">
        <v>2.7010000000000001</v>
      </c>
    </row>
    <row r="3570" spans="1:9">
      <c r="A3570" s="1">
        <v>41680</v>
      </c>
      <c r="B3570">
        <v>5.8000000000000003E-2</v>
      </c>
      <c r="C3570" s="285" t="s">
        <v>10</v>
      </c>
      <c r="D3570">
        <v>5.8000000000000003E-2</v>
      </c>
      <c r="F3570" s="1">
        <v>41677</v>
      </c>
      <c r="G3570">
        <v>2.6840000000000002</v>
      </c>
      <c r="H3570" s="285" t="s">
        <v>10</v>
      </c>
      <c r="I3570">
        <v>2.6840000000000002</v>
      </c>
    </row>
    <row r="3571" spans="1:9">
      <c r="A3571" s="1">
        <v>41681</v>
      </c>
      <c r="B3571">
        <v>4.8000000000000001E-2</v>
      </c>
      <c r="C3571" s="285" t="s">
        <v>10</v>
      </c>
      <c r="D3571">
        <v>4.8000000000000001E-2</v>
      </c>
      <c r="F3571" s="1">
        <v>41680</v>
      </c>
      <c r="G3571">
        <v>2.6680000000000001</v>
      </c>
      <c r="H3571" s="285" t="s">
        <v>10</v>
      </c>
      <c r="I3571">
        <v>2.6680000000000001</v>
      </c>
    </row>
    <row r="3572" spans="1:9">
      <c r="A3572" s="1">
        <v>41682</v>
      </c>
      <c r="B3572">
        <v>4.8000000000000001E-2</v>
      </c>
      <c r="C3572" s="285" t="s">
        <v>10</v>
      </c>
      <c r="D3572">
        <v>4.8000000000000001E-2</v>
      </c>
      <c r="F3572" s="1">
        <v>41681</v>
      </c>
      <c r="G3572">
        <v>2.726</v>
      </c>
      <c r="H3572" s="285" t="s">
        <v>10</v>
      </c>
      <c r="I3572">
        <v>2.726</v>
      </c>
    </row>
    <row r="3573" spans="1:9">
      <c r="A3573" s="1">
        <v>41683</v>
      </c>
      <c r="B3573">
        <v>2.3E-2</v>
      </c>
      <c r="C3573" s="285" t="s">
        <v>10</v>
      </c>
      <c r="D3573">
        <v>2.3E-2</v>
      </c>
      <c r="F3573" s="1">
        <v>41682</v>
      </c>
      <c r="G3573">
        <v>2.762</v>
      </c>
      <c r="H3573" s="285" t="s">
        <v>10</v>
      </c>
      <c r="I3573">
        <v>2.762</v>
      </c>
    </row>
    <row r="3574" spans="1:9">
      <c r="A3574" s="1">
        <v>41684</v>
      </c>
      <c r="B3574">
        <v>1.4999999999999999E-2</v>
      </c>
      <c r="C3574" s="285" t="s">
        <v>10</v>
      </c>
      <c r="D3574">
        <v>1.4999999999999999E-2</v>
      </c>
      <c r="F3574" s="1">
        <v>41683</v>
      </c>
      <c r="G3574">
        <v>2.7330000000000001</v>
      </c>
      <c r="H3574" s="285" t="s">
        <v>10</v>
      </c>
      <c r="I3574">
        <v>2.7330000000000001</v>
      </c>
    </row>
    <row r="3575" spans="1:9">
      <c r="A3575" s="1">
        <v>41687</v>
      </c>
      <c r="B3575">
        <v>1.4999999999999999E-2</v>
      </c>
      <c r="C3575" s="285" t="s">
        <v>10</v>
      </c>
      <c r="D3575">
        <v>1.4999999999999999E-2</v>
      </c>
      <c r="F3575" s="1">
        <v>41684</v>
      </c>
      <c r="G3575">
        <v>2.7439999999999998</v>
      </c>
      <c r="H3575" s="285" t="s">
        <v>10</v>
      </c>
      <c r="I3575">
        <v>2.7439999999999998</v>
      </c>
    </row>
    <row r="3576" spans="1:9">
      <c r="A3576" s="1">
        <v>41688</v>
      </c>
      <c r="B3576">
        <v>1.7999999999999999E-2</v>
      </c>
      <c r="C3576" s="285" t="s">
        <v>10</v>
      </c>
      <c r="D3576">
        <v>1.7999999999999999E-2</v>
      </c>
      <c r="F3576" s="1">
        <v>41687</v>
      </c>
      <c r="G3576">
        <v>2.7439999999999998</v>
      </c>
      <c r="H3576" s="285" t="s">
        <v>10</v>
      </c>
      <c r="I3576">
        <v>2.7439999999999998</v>
      </c>
    </row>
    <row r="3577" spans="1:9">
      <c r="A3577" s="1">
        <v>41689</v>
      </c>
      <c r="B3577">
        <v>5.0999999999999997E-2</v>
      </c>
      <c r="C3577" s="285" t="s">
        <v>10</v>
      </c>
      <c r="D3577">
        <v>5.0999999999999997E-2</v>
      </c>
      <c r="F3577" s="1">
        <v>41688</v>
      </c>
      <c r="G3577">
        <v>2.7080000000000002</v>
      </c>
      <c r="H3577" s="285" t="s">
        <v>10</v>
      </c>
      <c r="I3577">
        <v>2.7080000000000002</v>
      </c>
    </row>
    <row r="3578" spans="1:9">
      <c r="A3578" s="1">
        <v>41690</v>
      </c>
      <c r="B3578">
        <v>4.8000000000000001E-2</v>
      </c>
      <c r="C3578" s="285" t="s">
        <v>10</v>
      </c>
      <c r="D3578">
        <v>4.8000000000000001E-2</v>
      </c>
      <c r="F3578" s="1">
        <v>41689</v>
      </c>
      <c r="G3578">
        <v>2.74</v>
      </c>
      <c r="H3578" s="285" t="s">
        <v>10</v>
      </c>
      <c r="I3578">
        <v>2.74</v>
      </c>
    </row>
    <row r="3579" spans="1:9">
      <c r="A3579" s="1">
        <v>41691</v>
      </c>
      <c r="B3579">
        <v>3.7999999999999999E-2</v>
      </c>
      <c r="C3579" s="285" t="s">
        <v>10</v>
      </c>
      <c r="D3579">
        <v>3.7999999999999999E-2</v>
      </c>
      <c r="F3579" s="1">
        <v>41690</v>
      </c>
      <c r="G3579">
        <v>2.7519999999999998</v>
      </c>
      <c r="H3579" s="285" t="s">
        <v>10</v>
      </c>
      <c r="I3579">
        <v>2.7519999999999998</v>
      </c>
    </row>
    <row r="3580" spans="1:9">
      <c r="A3580" s="1">
        <v>41694</v>
      </c>
      <c r="B3580">
        <v>3.7999999999999999E-2</v>
      </c>
      <c r="C3580" s="285" t="s">
        <v>10</v>
      </c>
      <c r="D3580">
        <v>3.7999999999999999E-2</v>
      </c>
      <c r="F3580" s="1">
        <v>41691</v>
      </c>
      <c r="G3580">
        <v>2.7320000000000002</v>
      </c>
      <c r="H3580" s="285" t="s">
        <v>10</v>
      </c>
      <c r="I3580">
        <v>2.7320000000000002</v>
      </c>
    </row>
    <row r="3581" spans="1:9">
      <c r="F3581" s="1">
        <v>41694</v>
      </c>
      <c r="G3581">
        <v>2.7389999999999999</v>
      </c>
      <c r="H3581" s="285" t="s">
        <v>10</v>
      </c>
      <c r="I3581">
        <v>2.7389999999999999</v>
      </c>
    </row>
  </sheetData>
  <pageMargins left="0.7" right="0.7" top="0.75" bottom="0.75" header="0.3" footer="0.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O29" sqref="O29"/>
    </sheetView>
  </sheetViews>
  <sheetFormatPr baseColWidth="10" defaultColWidth="8.83203125" defaultRowHeight="14" x14ac:dyDescent="0"/>
  <cols>
    <col min="1" max="1" width="16.5" style="1" customWidth="1"/>
    <col min="2" max="2" width="15.33203125" customWidth="1"/>
    <col min="7" max="7" width="8.83203125" style="278"/>
    <col min="8" max="8" width="15.6640625" customWidth="1"/>
    <col min="9" max="11" width="17.83203125" style="3" customWidth="1"/>
    <col min="12" max="12" width="12.83203125" customWidth="1"/>
  </cols>
  <sheetData>
    <row r="1" spans="1:14">
      <c r="A1" s="1" t="s">
        <v>15</v>
      </c>
      <c r="B1" t="s">
        <v>0</v>
      </c>
      <c r="H1" s="2"/>
      <c r="L1" t="s">
        <v>16</v>
      </c>
    </row>
    <row r="2" spans="1:14">
      <c r="A2" s="1" t="s">
        <v>1</v>
      </c>
      <c r="B2" t="s">
        <v>1</v>
      </c>
      <c r="C2" t="s">
        <v>3</v>
      </c>
      <c r="D2" t="s">
        <v>4</v>
      </c>
      <c r="E2" t="s">
        <v>5</v>
      </c>
      <c r="F2" t="s">
        <v>6</v>
      </c>
      <c r="H2" t="s">
        <v>8</v>
      </c>
      <c r="I2" s="3" t="s">
        <v>7</v>
      </c>
      <c r="J2" t="s">
        <v>16</v>
      </c>
      <c r="K2" s="32"/>
      <c r="L2" t="s">
        <v>1</v>
      </c>
      <c r="M2" t="s">
        <v>2</v>
      </c>
    </row>
    <row r="3" spans="1:14">
      <c r="A3" s="1">
        <v>36679</v>
      </c>
      <c r="B3">
        <v>36679</v>
      </c>
      <c r="C3">
        <v>1448.81</v>
      </c>
      <c r="D3">
        <v>97.5</v>
      </c>
      <c r="E3">
        <v>5.8650000000000002</v>
      </c>
      <c r="F3">
        <v>6.1520000000000001</v>
      </c>
      <c r="H3" s="169">
        <v>51.4</v>
      </c>
      <c r="J3" s="8">
        <v>54.36</v>
      </c>
      <c r="K3" s="32"/>
      <c r="L3" s="1">
        <v>36707</v>
      </c>
      <c r="M3" s="283">
        <v>55.4</v>
      </c>
      <c r="N3" s="278" t="str">
        <f t="shared" ref="N3:N10" si="0">_xll.BDH($L$1,$M$2,A3,A3)</f>
        <v>#N/A N/A</v>
      </c>
    </row>
    <row r="4" spans="1:14">
      <c r="A4" s="1">
        <v>36682</v>
      </c>
      <c r="B4">
        <v>36682</v>
      </c>
      <c r="C4">
        <v>1477.26</v>
      </c>
      <c r="D4">
        <v>97.796875</v>
      </c>
      <c r="E4">
        <v>5.875</v>
      </c>
      <c r="F4">
        <v>6.1219999999999999</v>
      </c>
      <c r="H4" s="169">
        <v>51.4</v>
      </c>
      <c r="J4" s="8">
        <v>54.36</v>
      </c>
      <c r="K4" s="32"/>
      <c r="L4" s="1">
        <v>36738</v>
      </c>
      <c r="M4">
        <v>54.36</v>
      </c>
      <c r="N4" s="278" t="str">
        <f t="shared" si="0"/>
        <v>#N/A N/A</v>
      </c>
    </row>
    <row r="5" spans="1:14">
      <c r="A5" s="1">
        <v>36683</v>
      </c>
      <c r="B5">
        <v>36683</v>
      </c>
      <c r="C5">
        <v>1467.63</v>
      </c>
      <c r="D5">
        <v>98.046875</v>
      </c>
      <c r="E5">
        <v>5.9850000000000003</v>
      </c>
      <c r="F5">
        <v>6.1219999999999999</v>
      </c>
      <c r="H5" s="169">
        <v>51.4</v>
      </c>
      <c r="J5" s="8">
        <v>54.36</v>
      </c>
      <c r="K5" s="32"/>
      <c r="L5" s="1">
        <v>36769</v>
      </c>
      <c r="M5">
        <v>54.74</v>
      </c>
      <c r="N5" s="278" t="str">
        <f t="shared" si="0"/>
        <v>#N/A N/A</v>
      </c>
    </row>
    <row r="6" spans="1:14">
      <c r="A6" s="1">
        <v>36684</v>
      </c>
      <c r="B6">
        <v>36684</v>
      </c>
      <c r="C6">
        <v>1457.84</v>
      </c>
      <c r="D6">
        <v>97.9375</v>
      </c>
      <c r="E6">
        <v>5.89</v>
      </c>
      <c r="F6">
        <v>6.141</v>
      </c>
      <c r="H6" s="169">
        <v>51.4</v>
      </c>
      <c r="J6" s="8">
        <v>54.36</v>
      </c>
      <c r="K6" s="32"/>
      <c r="L6" s="1">
        <v>36830</v>
      </c>
      <c r="M6">
        <v>53.3</v>
      </c>
      <c r="N6" s="278" t="str">
        <f t="shared" si="0"/>
        <v>#N/A N/A</v>
      </c>
    </row>
    <row r="7" spans="1:14">
      <c r="A7" s="1">
        <v>36685</v>
      </c>
      <c r="B7">
        <v>36685</v>
      </c>
      <c r="C7">
        <v>1471.36</v>
      </c>
      <c r="D7">
        <v>98</v>
      </c>
      <c r="E7">
        <v>5.899</v>
      </c>
      <c r="F7">
        <v>6.1239999999999997</v>
      </c>
      <c r="H7" s="169">
        <v>51.4</v>
      </c>
      <c r="J7" s="8">
        <v>54.36</v>
      </c>
      <c r="K7" s="32"/>
      <c r="L7" s="1">
        <v>36860</v>
      </c>
      <c r="M7">
        <v>51.7</v>
      </c>
      <c r="N7" s="278" t="str">
        <f t="shared" si="0"/>
        <v>#N/A N/A</v>
      </c>
    </row>
    <row r="8" spans="1:14">
      <c r="A8" s="1">
        <v>36686</v>
      </c>
      <c r="B8">
        <v>36686</v>
      </c>
      <c r="C8">
        <v>1461.67</v>
      </c>
      <c r="D8">
        <v>98.078125</v>
      </c>
      <c r="E8">
        <v>5.907</v>
      </c>
      <c r="F8">
        <v>6.1260000000000003</v>
      </c>
      <c r="H8" s="169">
        <v>51.4</v>
      </c>
      <c r="J8" s="8">
        <v>54.36</v>
      </c>
      <c r="K8" s="32"/>
      <c r="L8" s="1">
        <v>36922</v>
      </c>
      <c r="M8">
        <v>51.28</v>
      </c>
      <c r="N8" s="278" t="str">
        <f t="shared" si="0"/>
        <v>#N/A N/A</v>
      </c>
    </row>
    <row r="9" spans="1:14">
      <c r="A9" s="1">
        <v>36689</v>
      </c>
      <c r="B9">
        <v>36689</v>
      </c>
      <c r="C9">
        <v>1456.95</v>
      </c>
      <c r="D9">
        <v>98</v>
      </c>
      <c r="E9">
        <v>5.8440000000000003</v>
      </c>
      <c r="F9">
        <v>6.0709999999999997</v>
      </c>
      <c r="H9" s="169">
        <v>51.4</v>
      </c>
      <c r="J9" s="8">
        <v>54.36</v>
      </c>
      <c r="K9" s="32"/>
      <c r="L9" s="1">
        <v>36950</v>
      </c>
      <c r="M9">
        <v>47.09</v>
      </c>
      <c r="N9" s="278" t="str">
        <f t="shared" si="0"/>
        <v>#N/A N/A</v>
      </c>
    </row>
    <row r="10" spans="1:14">
      <c r="A10" s="1">
        <v>36690</v>
      </c>
      <c r="B10">
        <v>36690</v>
      </c>
      <c r="C10">
        <v>1446</v>
      </c>
      <c r="D10">
        <v>98.265625</v>
      </c>
      <c r="E10">
        <v>5.907</v>
      </c>
      <c r="F10">
        <v>6.1159999999999997</v>
      </c>
      <c r="H10" s="169">
        <v>51.4</v>
      </c>
      <c r="J10" s="8">
        <v>54.36</v>
      </c>
      <c r="K10" s="32"/>
      <c r="L10" s="1">
        <v>37011</v>
      </c>
      <c r="M10">
        <v>46.62</v>
      </c>
      <c r="N10" s="278" t="str">
        <f t="shared" si="0"/>
        <v>#N/A N/A</v>
      </c>
    </row>
    <row r="11" spans="1:14">
      <c r="A11" s="1">
        <v>36691</v>
      </c>
      <c r="B11">
        <v>36691</v>
      </c>
      <c r="C11">
        <v>1469.44</v>
      </c>
      <c r="D11">
        <v>98.0625</v>
      </c>
      <c r="E11">
        <v>5.8120000000000003</v>
      </c>
      <c r="F11">
        <v>6.0410000000000004</v>
      </c>
      <c r="H11" s="169">
        <v>51.4</v>
      </c>
      <c r="J11" s="8">
        <v>54.36</v>
      </c>
      <c r="K11" s="32"/>
      <c r="L11" s="1">
        <v>37042</v>
      </c>
      <c r="M11">
        <v>46.14</v>
      </c>
    </row>
    <row r="12" spans="1:14">
      <c r="A12" s="1">
        <v>36692</v>
      </c>
      <c r="B12">
        <v>36692</v>
      </c>
      <c r="C12">
        <v>1470.54</v>
      </c>
      <c r="D12">
        <v>98.546875</v>
      </c>
      <c r="E12">
        <v>5.8529999999999998</v>
      </c>
      <c r="F12">
        <v>6.05</v>
      </c>
      <c r="H12" s="169">
        <v>51.4</v>
      </c>
      <c r="J12" s="8">
        <v>54.36</v>
      </c>
      <c r="K12" s="32"/>
      <c r="L12" s="1">
        <v>37103</v>
      </c>
      <c r="M12">
        <v>45.25</v>
      </c>
    </row>
    <row r="13" spans="1:14">
      <c r="A13" s="1">
        <v>36693</v>
      </c>
      <c r="B13">
        <v>36693</v>
      </c>
      <c r="C13">
        <v>1478.73</v>
      </c>
      <c r="D13">
        <v>98.515625</v>
      </c>
      <c r="E13">
        <v>5.8289999999999997</v>
      </c>
      <c r="F13">
        <v>5.9710000000000001</v>
      </c>
      <c r="H13" s="169">
        <v>51.4</v>
      </c>
      <c r="J13" s="8">
        <v>54.36</v>
      </c>
      <c r="K13" s="32"/>
      <c r="L13" s="1">
        <v>37134</v>
      </c>
      <c r="M13">
        <v>46.25</v>
      </c>
    </row>
    <row r="14" spans="1:14">
      <c r="A14" s="1">
        <v>36696</v>
      </c>
      <c r="B14">
        <v>36696</v>
      </c>
      <c r="C14">
        <v>1464.46</v>
      </c>
      <c r="D14">
        <v>98.90625</v>
      </c>
      <c r="E14">
        <v>5.7859999999999996</v>
      </c>
      <c r="F14">
        <v>5.9989999999999997</v>
      </c>
      <c r="H14" s="169">
        <v>51.4</v>
      </c>
      <c r="J14" s="8">
        <v>54.36</v>
      </c>
      <c r="K14" s="32"/>
      <c r="L14" s="1">
        <v>37195</v>
      </c>
      <c r="M14">
        <v>48.06</v>
      </c>
    </row>
    <row r="15" spans="1:14">
      <c r="A15" s="1">
        <v>36697</v>
      </c>
      <c r="B15">
        <v>36697</v>
      </c>
      <c r="C15">
        <v>1486</v>
      </c>
      <c r="D15">
        <v>98.734375</v>
      </c>
      <c r="E15">
        <v>5.7969999999999997</v>
      </c>
      <c r="F15">
        <v>6.02</v>
      </c>
      <c r="H15" s="169">
        <v>51.4</v>
      </c>
      <c r="J15" s="8">
        <v>54.36</v>
      </c>
      <c r="K15" s="32"/>
      <c r="L15" s="1">
        <v>37225</v>
      </c>
      <c r="M15">
        <v>41.5</v>
      </c>
    </row>
    <row r="16" spans="1:14">
      <c r="A16" s="1">
        <v>36698</v>
      </c>
      <c r="B16">
        <v>36698</v>
      </c>
      <c r="C16">
        <v>1475.95</v>
      </c>
      <c r="D16">
        <v>98.609375</v>
      </c>
      <c r="E16">
        <v>5.7960000000000003</v>
      </c>
      <c r="F16">
        <v>6.1130000000000004</v>
      </c>
      <c r="H16" s="169">
        <v>51.4</v>
      </c>
      <c r="J16" s="8">
        <v>54.36</v>
      </c>
      <c r="K16" s="32"/>
      <c r="L16" s="1">
        <v>37256</v>
      </c>
      <c r="M16">
        <v>43.92</v>
      </c>
    </row>
    <row r="17" spans="1:14">
      <c r="A17" s="1">
        <v>36699</v>
      </c>
      <c r="B17">
        <v>36699</v>
      </c>
      <c r="C17">
        <v>1479.13</v>
      </c>
      <c r="D17">
        <v>98.265625</v>
      </c>
      <c r="E17">
        <v>5.8259999999999996</v>
      </c>
      <c r="F17">
        <v>6.1040000000000001</v>
      </c>
      <c r="H17" s="169">
        <v>51.4</v>
      </c>
      <c r="J17" s="8">
        <v>54.36</v>
      </c>
      <c r="K17" s="32"/>
      <c r="L17" s="1">
        <v>37287</v>
      </c>
      <c r="M17">
        <v>44.51</v>
      </c>
    </row>
    <row r="18" spans="1:14">
      <c r="A18" s="1">
        <v>36700</v>
      </c>
      <c r="B18">
        <v>36700</v>
      </c>
      <c r="C18">
        <v>1452.18</v>
      </c>
      <c r="D18">
        <v>97.75</v>
      </c>
      <c r="E18">
        <v>5.8440000000000003</v>
      </c>
      <c r="F18">
        <v>6.1849999999999996</v>
      </c>
      <c r="H18" s="169">
        <v>51.4</v>
      </c>
      <c r="J18" s="8">
        <v>54.36</v>
      </c>
      <c r="K18" s="32"/>
      <c r="L18" s="1">
        <v>37315</v>
      </c>
      <c r="M18">
        <v>46.92</v>
      </c>
    </row>
    <row r="19" spans="1:14">
      <c r="A19" s="1">
        <v>36703</v>
      </c>
      <c r="B19">
        <v>36703</v>
      </c>
      <c r="C19">
        <v>1441.48</v>
      </c>
      <c r="D19">
        <v>97.390625</v>
      </c>
      <c r="E19">
        <v>5.8019999999999996</v>
      </c>
      <c r="F19">
        <v>6.1020000000000003</v>
      </c>
      <c r="H19" s="169">
        <v>51.4</v>
      </c>
      <c r="J19" s="8">
        <v>54.36</v>
      </c>
      <c r="K19" s="32"/>
      <c r="L19" s="1">
        <v>37376</v>
      </c>
      <c r="M19">
        <v>49.49</v>
      </c>
    </row>
    <row r="20" spans="1:14">
      <c r="A20" s="1">
        <v>36704</v>
      </c>
      <c r="B20">
        <v>36704</v>
      </c>
      <c r="C20">
        <v>1455.31</v>
      </c>
      <c r="D20">
        <v>97.984375</v>
      </c>
      <c r="E20">
        <v>5.8070000000000004</v>
      </c>
      <c r="F20">
        <v>6.085</v>
      </c>
      <c r="H20" s="169">
        <v>51.4</v>
      </c>
      <c r="J20" s="8">
        <v>54.36</v>
      </c>
      <c r="K20" s="32"/>
      <c r="L20" s="1">
        <v>37407</v>
      </c>
      <c r="M20">
        <v>52.38</v>
      </c>
    </row>
    <row r="21" spans="1:14">
      <c r="A21" s="1">
        <v>36705</v>
      </c>
      <c r="B21">
        <v>36705</v>
      </c>
      <c r="C21">
        <v>1450.55</v>
      </c>
      <c r="D21">
        <v>97.984375</v>
      </c>
      <c r="E21">
        <v>5.7960000000000003</v>
      </c>
      <c r="F21">
        <v>6.1</v>
      </c>
      <c r="H21" s="169">
        <v>51.4</v>
      </c>
      <c r="J21" s="8">
        <v>54.36</v>
      </c>
      <c r="K21" s="32"/>
      <c r="L21" s="1">
        <v>37468</v>
      </c>
      <c r="M21">
        <v>53.57</v>
      </c>
    </row>
    <row r="22" spans="1:14">
      <c r="A22" s="1">
        <v>36706</v>
      </c>
      <c r="B22">
        <v>36706</v>
      </c>
      <c r="C22">
        <v>1454.82</v>
      </c>
      <c r="D22">
        <v>97.875</v>
      </c>
      <c r="E22">
        <v>5.8259999999999996</v>
      </c>
      <c r="F22">
        <v>6.0270000000000001</v>
      </c>
      <c r="H22" s="169">
        <v>51.4</v>
      </c>
      <c r="J22" s="8">
        <v>54.36</v>
      </c>
      <c r="K22" s="32"/>
      <c r="L22" s="1">
        <v>37529</v>
      </c>
      <c r="M22">
        <v>51.58</v>
      </c>
    </row>
    <row r="23" spans="1:14">
      <c r="A23" s="1">
        <v>36707</v>
      </c>
      <c r="B23">
        <v>36707</v>
      </c>
      <c r="C23">
        <v>1442.39</v>
      </c>
      <c r="D23">
        <v>98.375</v>
      </c>
      <c r="E23">
        <v>5.8550000000000004</v>
      </c>
      <c r="F23">
        <v>6.0309999999999997</v>
      </c>
      <c r="H23" s="169">
        <v>51.4</v>
      </c>
      <c r="J23" s="8">
        <v>54.36</v>
      </c>
      <c r="K23" s="32"/>
      <c r="L23" s="1">
        <v>37560</v>
      </c>
      <c r="M23">
        <v>50.05</v>
      </c>
    </row>
    <row r="24" spans="1:14">
      <c r="A24" s="1">
        <v>36710</v>
      </c>
      <c r="B24">
        <v>36710</v>
      </c>
      <c r="C24">
        <v>1454.6</v>
      </c>
      <c r="D24">
        <v>98.484375</v>
      </c>
      <c r="E24">
        <v>5.8949999999999996</v>
      </c>
      <c r="F24">
        <v>5.9889999999999999</v>
      </c>
      <c r="H24" s="170">
        <v>52.5</v>
      </c>
      <c r="J24" s="9">
        <v>54.74</v>
      </c>
      <c r="K24" s="32"/>
      <c r="L24" s="1">
        <v>37621</v>
      </c>
      <c r="M24">
        <v>49.6</v>
      </c>
    </row>
    <row r="25" spans="1:14">
      <c r="A25" s="1">
        <v>36712</v>
      </c>
      <c r="B25">
        <v>36712</v>
      </c>
      <c r="C25">
        <v>1469.54</v>
      </c>
      <c r="D25">
        <v>98.84375</v>
      </c>
      <c r="E25">
        <v>5.9829999999999997</v>
      </c>
      <c r="F25">
        <v>5.9850000000000003</v>
      </c>
      <c r="H25" s="170">
        <v>52.5</v>
      </c>
      <c r="J25" s="9">
        <v>54.74</v>
      </c>
      <c r="K25" s="32"/>
      <c r="L25" s="1">
        <v>37652</v>
      </c>
      <c r="M25">
        <v>50.53</v>
      </c>
    </row>
    <row r="26" spans="1:14">
      <c r="A26" s="1">
        <v>36713</v>
      </c>
      <c r="B26">
        <v>36713</v>
      </c>
      <c r="C26">
        <v>1446.23</v>
      </c>
      <c r="D26">
        <v>98.9375</v>
      </c>
      <c r="E26">
        <v>6.0140000000000002</v>
      </c>
      <c r="F26">
        <v>6.048</v>
      </c>
      <c r="H26" s="170">
        <v>52.5</v>
      </c>
      <c r="J26" s="9">
        <v>54.74</v>
      </c>
      <c r="K26" s="32"/>
      <c r="L26" s="1">
        <v>37680</v>
      </c>
      <c r="M26">
        <v>50.49</v>
      </c>
    </row>
    <row r="27" spans="1:14">
      <c r="A27" s="1">
        <v>36714</v>
      </c>
      <c r="B27">
        <v>36714</v>
      </c>
      <c r="C27">
        <v>1456.67</v>
      </c>
      <c r="D27">
        <v>98.546875</v>
      </c>
      <c r="E27">
        <v>6.032</v>
      </c>
      <c r="F27">
        <v>6.0010000000000003</v>
      </c>
      <c r="H27" s="170">
        <v>52.5</v>
      </c>
      <c r="J27" s="9">
        <v>54.74</v>
      </c>
      <c r="K27" s="32"/>
      <c r="L27" s="1">
        <v>37711</v>
      </c>
      <c r="M27">
        <v>49.48</v>
      </c>
    </row>
    <row r="28" spans="1:14">
      <c r="A28" s="1">
        <v>36717</v>
      </c>
      <c r="B28">
        <v>36717</v>
      </c>
      <c r="C28">
        <v>1478.9</v>
      </c>
      <c r="D28">
        <v>98.859375</v>
      </c>
      <c r="E28">
        <v>6.0519999999999996</v>
      </c>
      <c r="F28">
        <v>6.0350000000000001</v>
      </c>
      <c r="H28" s="170">
        <v>52.5</v>
      </c>
      <c r="J28" s="9">
        <v>54.74</v>
      </c>
      <c r="K28" s="32"/>
      <c r="L28" s="1">
        <v>37741</v>
      </c>
      <c r="M28">
        <v>47.84</v>
      </c>
    </row>
    <row r="29" spans="1:14">
      <c r="A29" s="1">
        <v>36718</v>
      </c>
      <c r="B29">
        <v>36718</v>
      </c>
      <c r="C29">
        <v>1475.62</v>
      </c>
      <c r="D29">
        <v>98.703125</v>
      </c>
      <c r="E29">
        <v>6.1269999999999998</v>
      </c>
      <c r="F29">
        <v>6.048</v>
      </c>
      <c r="H29" s="170">
        <v>52.5</v>
      </c>
      <c r="J29" s="9">
        <v>54.74</v>
      </c>
      <c r="K29" s="32"/>
      <c r="L29" s="1">
        <v>37802</v>
      </c>
      <c r="M29">
        <v>48.11</v>
      </c>
    </row>
    <row r="30" spans="1:14">
      <c r="A30" s="1">
        <v>36719</v>
      </c>
      <c r="B30">
        <v>36719</v>
      </c>
      <c r="C30">
        <v>1480.88</v>
      </c>
      <c r="D30">
        <v>98.578125</v>
      </c>
      <c r="E30">
        <v>6.1779999999999999</v>
      </c>
      <c r="F30">
        <v>6.08</v>
      </c>
      <c r="H30" s="170">
        <v>52.5</v>
      </c>
      <c r="J30" s="9">
        <v>54.74</v>
      </c>
      <c r="K30" s="32"/>
      <c r="L30" s="1">
        <v>37833</v>
      </c>
      <c r="M30">
        <v>49.35</v>
      </c>
    </row>
    <row r="31" spans="1:14">
      <c r="A31" s="1">
        <v>36720</v>
      </c>
      <c r="B31">
        <v>36720</v>
      </c>
      <c r="C31">
        <v>1492.92</v>
      </c>
      <c r="D31">
        <v>98.375</v>
      </c>
      <c r="E31">
        <v>6.1769999999999996</v>
      </c>
      <c r="F31">
        <v>6.0049999999999999</v>
      </c>
      <c r="H31" s="170">
        <v>52.5</v>
      </c>
      <c r="J31" s="9">
        <v>54.74</v>
      </c>
      <c r="K31" s="32"/>
      <c r="L31" s="1">
        <v>37894</v>
      </c>
      <c r="M31">
        <v>50.75</v>
      </c>
      <c r="N31" t="str">
        <f>_xll.BDH(L1,M18,A31,A31)</f>
        <v>#N/A Invalid Field</v>
      </c>
    </row>
    <row r="32" spans="1:14">
      <c r="A32" s="1">
        <v>36721</v>
      </c>
      <c r="B32">
        <v>36721</v>
      </c>
      <c r="C32">
        <v>1495.84</v>
      </c>
      <c r="D32">
        <v>98.890625</v>
      </c>
      <c r="E32">
        <v>6.1740000000000004</v>
      </c>
      <c r="F32">
        <v>6.0960000000000001</v>
      </c>
      <c r="H32" s="170">
        <v>52.5</v>
      </c>
      <c r="J32" s="9">
        <v>54.74</v>
      </c>
      <c r="K32" s="32"/>
      <c r="L32" s="1">
        <v>37925</v>
      </c>
      <c r="M32">
        <v>52.71</v>
      </c>
      <c r="N32" s="278" t="str">
        <f>_xll.BDH(L2,M32,A32,A32)</f>
        <v>#N/A Invalid Security</v>
      </c>
    </row>
    <row r="33" spans="1:14">
      <c r="A33" s="1">
        <v>36724</v>
      </c>
      <c r="B33">
        <v>36724</v>
      </c>
      <c r="C33">
        <v>1509.98</v>
      </c>
      <c r="D33">
        <v>98.171875</v>
      </c>
      <c r="E33">
        <v>6.1420000000000003</v>
      </c>
      <c r="F33">
        <v>6.1479999999999997</v>
      </c>
      <c r="H33" s="170">
        <v>52.5</v>
      </c>
      <c r="J33" s="9">
        <v>54.74</v>
      </c>
      <c r="K33" s="32"/>
      <c r="L33" s="1">
        <v>37986</v>
      </c>
      <c r="M33">
        <v>54.96</v>
      </c>
      <c r="N33" s="278" t="str">
        <f>_xll.BDH(L3,M33,A33,A33)</f>
        <v>#N/A Invalid Security</v>
      </c>
    </row>
    <row r="34" spans="1:14">
      <c r="A34" s="1">
        <v>36725</v>
      </c>
      <c r="B34">
        <v>36725</v>
      </c>
      <c r="C34">
        <v>1510.49</v>
      </c>
      <c r="D34">
        <v>97.828125</v>
      </c>
      <c r="E34">
        <v>6.1520000000000001</v>
      </c>
      <c r="F34">
        <v>6.141</v>
      </c>
      <c r="H34" s="170">
        <v>52.5</v>
      </c>
      <c r="J34" s="9">
        <v>54.74</v>
      </c>
      <c r="K34" s="32"/>
      <c r="L34" s="1">
        <v>38077</v>
      </c>
      <c r="M34">
        <v>57.53</v>
      </c>
      <c r="N34" s="278" t="str">
        <f>_xll.BDH(L4,M34,A34,A34)</f>
        <v>#N/A Invalid Security</v>
      </c>
    </row>
    <row r="35" spans="1:14">
      <c r="A35" s="1">
        <v>36726</v>
      </c>
      <c r="B35">
        <v>36726</v>
      </c>
      <c r="C35">
        <v>1493.74</v>
      </c>
      <c r="D35">
        <v>97.859375</v>
      </c>
      <c r="E35">
        <v>6.1820000000000004</v>
      </c>
      <c r="F35">
        <v>6.1539999999999999</v>
      </c>
      <c r="H35" s="170">
        <v>52.5</v>
      </c>
      <c r="J35" s="9">
        <v>54.74</v>
      </c>
      <c r="K35" s="32"/>
      <c r="L35" s="1">
        <v>38107</v>
      </c>
      <c r="M35">
        <v>57.21</v>
      </c>
    </row>
    <row r="36" spans="1:14">
      <c r="A36" s="1">
        <v>36727</v>
      </c>
      <c r="B36">
        <v>36727</v>
      </c>
      <c r="C36">
        <v>1481.96</v>
      </c>
      <c r="D36">
        <v>97.859375</v>
      </c>
      <c r="E36">
        <v>6.1710000000000003</v>
      </c>
      <c r="F36">
        <v>6.0019999999999998</v>
      </c>
      <c r="H36" s="170">
        <v>52.5</v>
      </c>
      <c r="J36" s="9">
        <v>54.74</v>
      </c>
      <c r="K36" s="32"/>
      <c r="L36" s="1">
        <v>38138</v>
      </c>
      <c r="M36">
        <v>57.82</v>
      </c>
    </row>
    <row r="37" spans="1:14">
      <c r="A37" s="1">
        <v>36728</v>
      </c>
      <c r="B37">
        <v>36728</v>
      </c>
      <c r="C37">
        <v>1495.57</v>
      </c>
      <c r="D37">
        <v>98.875</v>
      </c>
      <c r="E37">
        <v>6.1159999999999997</v>
      </c>
      <c r="F37">
        <v>5.9980000000000002</v>
      </c>
      <c r="H37" s="170">
        <v>52.5</v>
      </c>
      <c r="J37" s="9">
        <v>54.74</v>
      </c>
      <c r="K37" s="32"/>
      <c r="L37" s="1">
        <v>38168</v>
      </c>
      <c r="M37">
        <v>57.87</v>
      </c>
    </row>
    <row r="38" spans="1:14">
      <c r="A38" s="1">
        <v>36731</v>
      </c>
      <c r="B38">
        <v>36731</v>
      </c>
      <c r="C38">
        <v>1480.19</v>
      </c>
      <c r="D38">
        <v>98.96875</v>
      </c>
      <c r="E38">
        <v>6.1459999999999999</v>
      </c>
      <c r="F38">
        <v>6.0339999999999998</v>
      </c>
      <c r="H38" s="170">
        <v>52.5</v>
      </c>
      <c r="J38" s="9">
        <v>54.74</v>
      </c>
      <c r="K38" s="32"/>
      <c r="L38" s="1">
        <v>38230</v>
      </c>
      <c r="M38">
        <v>56.38</v>
      </c>
    </row>
    <row r="39" spans="1:14">
      <c r="A39" s="1">
        <v>36732</v>
      </c>
      <c r="B39">
        <v>36732</v>
      </c>
      <c r="C39">
        <v>1464.29</v>
      </c>
      <c r="D39">
        <v>98.671875</v>
      </c>
      <c r="E39">
        <v>6.1840000000000002</v>
      </c>
      <c r="F39">
        <v>6.0279999999999996</v>
      </c>
      <c r="H39" s="170">
        <v>52.5</v>
      </c>
      <c r="J39" s="9">
        <v>54.74</v>
      </c>
      <c r="K39" s="32"/>
      <c r="L39" s="1">
        <v>38260</v>
      </c>
      <c r="M39">
        <v>55.5</v>
      </c>
    </row>
    <row r="40" spans="1:14">
      <c r="A40" s="1">
        <v>36733</v>
      </c>
      <c r="B40">
        <v>36733</v>
      </c>
      <c r="C40">
        <v>1474.47</v>
      </c>
      <c r="D40">
        <v>98.765625</v>
      </c>
      <c r="E40">
        <v>6.1719999999999997</v>
      </c>
      <c r="F40">
        <v>6.0270000000000001</v>
      </c>
      <c r="H40" s="170">
        <v>52.5</v>
      </c>
      <c r="J40" s="9">
        <v>54.74</v>
      </c>
      <c r="K40" s="32"/>
      <c r="L40" s="1">
        <v>38321</v>
      </c>
      <c r="M40">
        <v>54.59</v>
      </c>
    </row>
    <row r="41" spans="1:14">
      <c r="A41" s="1">
        <v>36734</v>
      </c>
      <c r="B41">
        <v>36734</v>
      </c>
      <c r="C41">
        <v>1452.42</v>
      </c>
      <c r="D41">
        <v>98.78125</v>
      </c>
      <c r="E41">
        <v>6.202</v>
      </c>
      <c r="F41">
        <v>6</v>
      </c>
      <c r="H41" s="170">
        <v>52.5</v>
      </c>
      <c r="J41" s="9">
        <v>54.74</v>
      </c>
      <c r="K41" s="32"/>
      <c r="L41" s="1">
        <v>38352</v>
      </c>
      <c r="M41">
        <v>53.24</v>
      </c>
    </row>
    <row r="42" spans="1:14">
      <c r="A42" s="1">
        <v>36735</v>
      </c>
      <c r="B42">
        <v>36735</v>
      </c>
      <c r="C42">
        <v>1449.62</v>
      </c>
      <c r="D42">
        <v>99.015625</v>
      </c>
      <c r="E42">
        <v>6.1890000000000001</v>
      </c>
      <c r="F42">
        <v>6.0339999999999998</v>
      </c>
      <c r="H42" s="170">
        <v>52.5</v>
      </c>
      <c r="J42" s="9">
        <v>54.74</v>
      </c>
      <c r="K42" s="32"/>
      <c r="L42" s="1">
        <v>38383</v>
      </c>
      <c r="M42">
        <v>53.65</v>
      </c>
    </row>
    <row r="43" spans="1:14">
      <c r="A43" s="1">
        <v>36738</v>
      </c>
      <c r="B43">
        <v>36738</v>
      </c>
      <c r="C43">
        <v>1419.89</v>
      </c>
      <c r="D43">
        <v>98.859375</v>
      </c>
      <c r="E43">
        <v>6.2190000000000003</v>
      </c>
      <c r="F43">
        <v>6.0309999999999997</v>
      </c>
      <c r="H43" s="170">
        <v>52.5</v>
      </c>
      <c r="I43" s="3">
        <f>H43-H42</f>
        <v>0</v>
      </c>
      <c r="J43" s="9">
        <v>54.74</v>
      </c>
      <c r="K43" s="32"/>
      <c r="L43" s="1">
        <v>38411</v>
      </c>
      <c r="M43">
        <v>53.49</v>
      </c>
    </row>
    <row r="44" spans="1:14">
      <c r="A44" s="1">
        <v>36739</v>
      </c>
      <c r="B44">
        <v>36739</v>
      </c>
      <c r="C44">
        <v>1430.83</v>
      </c>
      <c r="D44">
        <v>98.890625</v>
      </c>
      <c r="E44">
        <v>6.2359999999999998</v>
      </c>
      <c r="F44">
        <v>5.984</v>
      </c>
      <c r="H44" s="171">
        <v>49.9</v>
      </c>
      <c r="I44" s="3">
        <v>-1.8</v>
      </c>
      <c r="J44" s="10">
        <v>53.3</v>
      </c>
      <c r="K44" s="32"/>
      <c r="L44" s="1">
        <v>38442</v>
      </c>
      <c r="M44">
        <v>53.23</v>
      </c>
    </row>
    <row r="45" spans="1:14">
      <c r="A45" s="1">
        <v>36740</v>
      </c>
      <c r="B45">
        <v>36740</v>
      </c>
      <c r="C45">
        <v>1438.1</v>
      </c>
      <c r="D45">
        <v>99.1875</v>
      </c>
      <c r="E45">
        <v>6.2450000000000001</v>
      </c>
      <c r="F45">
        <v>5.976</v>
      </c>
      <c r="H45" s="171">
        <v>49.9</v>
      </c>
      <c r="I45" s="3">
        <v>-1.8</v>
      </c>
      <c r="J45" s="10">
        <v>53.3</v>
      </c>
      <c r="K45" s="32"/>
      <c r="L45" s="1">
        <v>38503</v>
      </c>
      <c r="M45">
        <v>53.39</v>
      </c>
    </row>
    <row r="46" spans="1:14">
      <c r="A46" s="1">
        <v>36741</v>
      </c>
      <c r="B46">
        <v>36741</v>
      </c>
      <c r="C46">
        <v>1438.7</v>
      </c>
      <c r="D46">
        <v>99.359375</v>
      </c>
      <c r="E46">
        <v>6.2229999999999999</v>
      </c>
      <c r="F46">
        <v>5.952</v>
      </c>
      <c r="H46" s="171">
        <v>49.9</v>
      </c>
      <c r="I46" s="3">
        <v>-1.8</v>
      </c>
      <c r="J46" s="10">
        <v>53.3</v>
      </c>
      <c r="K46" s="32"/>
      <c r="L46" s="1">
        <v>38533</v>
      </c>
      <c r="M46">
        <v>51.68</v>
      </c>
    </row>
    <row r="47" spans="1:14">
      <c r="A47" s="1">
        <v>36742</v>
      </c>
      <c r="B47">
        <v>36742</v>
      </c>
      <c r="C47">
        <v>1452.56</v>
      </c>
      <c r="D47">
        <v>99.5</v>
      </c>
      <c r="E47">
        <v>6.22</v>
      </c>
      <c r="F47">
        <v>5.9009999999999998</v>
      </c>
      <c r="H47" s="171">
        <v>49.9</v>
      </c>
      <c r="I47" s="3">
        <v>-1.8</v>
      </c>
      <c r="J47" s="10">
        <v>53.3</v>
      </c>
      <c r="K47" s="32"/>
      <c r="L47" s="1">
        <v>38595</v>
      </c>
      <c r="M47">
        <v>52.5</v>
      </c>
    </row>
    <row r="48" spans="1:14">
      <c r="A48" s="1">
        <v>36745</v>
      </c>
      <c r="B48">
        <v>36745</v>
      </c>
      <c r="C48">
        <v>1462.93</v>
      </c>
      <c r="D48">
        <v>99.796875</v>
      </c>
      <c r="E48">
        <v>6.24</v>
      </c>
      <c r="F48">
        <v>5.9559999999999995</v>
      </c>
      <c r="H48" s="171">
        <v>49.9</v>
      </c>
      <c r="I48" s="3">
        <v>-1.8</v>
      </c>
      <c r="J48" s="10">
        <v>53.3</v>
      </c>
      <c r="K48" s="32"/>
      <c r="L48" s="1">
        <v>38625</v>
      </c>
      <c r="M48">
        <v>52.2</v>
      </c>
    </row>
    <row r="49" spans="1:13">
      <c r="A49" s="1">
        <v>36746</v>
      </c>
      <c r="B49">
        <v>36746</v>
      </c>
      <c r="C49">
        <v>1479.32</v>
      </c>
      <c r="D49">
        <v>99.484375</v>
      </c>
      <c r="E49">
        <v>6.2629999999999999</v>
      </c>
      <c r="F49">
        <v>5.9180000000000001</v>
      </c>
      <c r="H49" s="171">
        <v>49.9</v>
      </c>
      <c r="I49" s="3">
        <v>-1.8</v>
      </c>
      <c r="J49" s="10">
        <v>53.3</v>
      </c>
      <c r="K49" s="32"/>
      <c r="L49" s="1">
        <v>38656</v>
      </c>
      <c r="M49">
        <v>54.52</v>
      </c>
    </row>
    <row r="50" spans="1:13">
      <c r="A50" s="1">
        <v>36747</v>
      </c>
      <c r="B50">
        <v>36747</v>
      </c>
      <c r="C50">
        <v>1482.8</v>
      </c>
      <c r="D50">
        <v>99.765625</v>
      </c>
      <c r="E50">
        <v>6.2519999999999998</v>
      </c>
      <c r="F50">
        <v>5.9160000000000004</v>
      </c>
      <c r="H50" s="171">
        <v>49.9</v>
      </c>
      <c r="I50" s="3">
        <v>-1.8</v>
      </c>
      <c r="J50" s="10">
        <v>53.3</v>
      </c>
      <c r="K50" s="32"/>
      <c r="L50" s="1">
        <v>38686</v>
      </c>
      <c r="M50">
        <v>54.71</v>
      </c>
    </row>
    <row r="51" spans="1:13">
      <c r="A51" s="1">
        <v>36748</v>
      </c>
      <c r="B51">
        <v>36748</v>
      </c>
      <c r="C51">
        <v>1472.87</v>
      </c>
      <c r="D51">
        <v>99.828125</v>
      </c>
      <c r="E51">
        <v>6.2610000000000001</v>
      </c>
      <c r="F51">
        <v>5.7629999999999999</v>
      </c>
      <c r="H51" s="171">
        <v>49.9</v>
      </c>
      <c r="I51" s="3">
        <v>-1.8</v>
      </c>
      <c r="J51" s="10">
        <v>53.3</v>
      </c>
      <c r="K51" s="32"/>
      <c r="L51" s="1">
        <v>38748</v>
      </c>
      <c r="M51">
        <v>54.6</v>
      </c>
    </row>
    <row r="52" spans="1:13">
      <c r="A52" s="1">
        <v>36749</v>
      </c>
      <c r="B52">
        <v>36749</v>
      </c>
      <c r="C52">
        <v>1460.25</v>
      </c>
      <c r="D52">
        <v>99.984375</v>
      </c>
      <c r="E52">
        <v>6.3</v>
      </c>
      <c r="F52">
        <v>5.79</v>
      </c>
      <c r="H52" s="171">
        <v>49.9</v>
      </c>
      <c r="I52" s="3">
        <v>-1.8</v>
      </c>
      <c r="J52" s="10">
        <v>53.3</v>
      </c>
      <c r="K52" s="32"/>
      <c r="L52" s="1">
        <v>38776</v>
      </c>
      <c r="M52">
        <v>54.6</v>
      </c>
    </row>
    <row r="53" spans="1:13">
      <c r="A53" s="1">
        <v>36752</v>
      </c>
      <c r="B53">
        <v>36752</v>
      </c>
      <c r="C53">
        <v>1471.84</v>
      </c>
      <c r="D53">
        <v>99.59375</v>
      </c>
      <c r="E53">
        <v>6.2780000000000005</v>
      </c>
      <c r="F53">
        <v>5.7709999999999999</v>
      </c>
      <c r="H53" s="171">
        <v>49.9</v>
      </c>
      <c r="I53" s="3">
        <v>-1.8</v>
      </c>
      <c r="J53" s="10">
        <v>53.3</v>
      </c>
      <c r="K53" s="32"/>
      <c r="L53" s="1">
        <v>38807</v>
      </c>
      <c r="M53">
        <v>55.19</v>
      </c>
    </row>
    <row r="54" spans="1:13">
      <c r="A54" s="1">
        <v>36753</v>
      </c>
      <c r="B54">
        <v>36753</v>
      </c>
      <c r="C54">
        <v>1491.56</v>
      </c>
      <c r="D54">
        <v>99.734375</v>
      </c>
      <c r="E54">
        <v>6.2569999999999997</v>
      </c>
      <c r="F54">
        <v>5.8019999999999996</v>
      </c>
      <c r="H54" s="171">
        <v>49.9</v>
      </c>
      <c r="I54" s="3">
        <v>-1.8</v>
      </c>
      <c r="J54" s="10">
        <v>53.3</v>
      </c>
      <c r="K54" s="32"/>
      <c r="L54" s="1">
        <v>38868</v>
      </c>
      <c r="M54">
        <v>54.8</v>
      </c>
    </row>
    <row r="55" spans="1:13">
      <c r="A55" s="1">
        <v>36754</v>
      </c>
      <c r="B55">
        <v>36754</v>
      </c>
      <c r="C55">
        <v>1484.43</v>
      </c>
      <c r="D55">
        <v>99.5625</v>
      </c>
      <c r="E55">
        <v>6.2560000000000002</v>
      </c>
      <c r="F55">
        <v>5.8380000000000001</v>
      </c>
      <c r="H55" s="171">
        <v>49.9</v>
      </c>
      <c r="I55" s="3">
        <v>-1.8</v>
      </c>
      <c r="J55" s="10">
        <v>53.3</v>
      </c>
      <c r="K55" s="32"/>
      <c r="L55" s="1">
        <v>38898</v>
      </c>
      <c r="M55">
        <v>54.67</v>
      </c>
    </row>
    <row r="56" spans="1:13">
      <c r="A56" s="1">
        <v>36755</v>
      </c>
      <c r="B56">
        <v>36755</v>
      </c>
      <c r="C56">
        <v>1479.85</v>
      </c>
      <c r="D56">
        <v>99.4375</v>
      </c>
      <c r="E56">
        <v>6.2549999999999999</v>
      </c>
      <c r="F56">
        <v>5.8100000000000005</v>
      </c>
      <c r="H56" s="171">
        <v>49.9</v>
      </c>
      <c r="I56" s="3">
        <v>-1.8</v>
      </c>
      <c r="J56" s="10">
        <v>53.3</v>
      </c>
      <c r="K56" s="32"/>
      <c r="L56" s="1">
        <v>38929</v>
      </c>
      <c r="M56">
        <v>54.55</v>
      </c>
    </row>
    <row r="57" spans="1:13">
      <c r="A57" s="1">
        <v>36756</v>
      </c>
      <c r="B57">
        <v>36756</v>
      </c>
      <c r="C57">
        <v>1496.07</v>
      </c>
      <c r="D57">
        <v>99.5</v>
      </c>
      <c r="E57">
        <v>6.2620000000000005</v>
      </c>
      <c r="F57">
        <v>5.7729999999999997</v>
      </c>
      <c r="H57" s="171">
        <v>49.9</v>
      </c>
      <c r="I57" s="3">
        <v>-1.8</v>
      </c>
      <c r="J57" s="10">
        <v>53.3</v>
      </c>
      <c r="K57" s="32"/>
      <c r="L57" s="1">
        <v>38960</v>
      </c>
      <c r="M57">
        <v>54.55</v>
      </c>
    </row>
    <row r="58" spans="1:13">
      <c r="A58" s="1">
        <v>36759</v>
      </c>
      <c r="B58">
        <v>36759</v>
      </c>
      <c r="C58">
        <v>1491.72</v>
      </c>
      <c r="D58">
        <v>99.734375</v>
      </c>
      <c r="E58">
        <v>6.2610000000000001</v>
      </c>
      <c r="F58">
        <v>5.7809999999999997</v>
      </c>
      <c r="H58" s="171">
        <v>49.9</v>
      </c>
      <c r="I58" s="3">
        <v>-1.8</v>
      </c>
      <c r="J58" s="10">
        <v>53.3</v>
      </c>
      <c r="K58" s="32"/>
      <c r="L58" s="1">
        <v>39021</v>
      </c>
      <c r="M58">
        <v>54.11</v>
      </c>
    </row>
    <row r="59" spans="1:13">
      <c r="A59" s="1">
        <v>36760</v>
      </c>
      <c r="B59">
        <v>36760</v>
      </c>
      <c r="C59">
        <v>1499.48</v>
      </c>
      <c r="D59">
        <v>99.65625</v>
      </c>
      <c r="E59">
        <v>6.2789999999999999</v>
      </c>
      <c r="F59">
        <v>5.7750000000000004</v>
      </c>
      <c r="H59" s="171">
        <v>49.9</v>
      </c>
      <c r="I59" s="3">
        <v>-1.8</v>
      </c>
      <c r="J59" s="10">
        <v>53.3</v>
      </c>
      <c r="K59" s="32"/>
      <c r="L59" s="1">
        <v>39051</v>
      </c>
      <c r="M59">
        <v>53.65</v>
      </c>
    </row>
    <row r="60" spans="1:13">
      <c r="A60" s="1">
        <v>36761</v>
      </c>
      <c r="B60">
        <v>36761</v>
      </c>
      <c r="C60">
        <v>1498.13</v>
      </c>
      <c r="D60">
        <v>99.71875</v>
      </c>
      <c r="E60">
        <v>6.2880000000000003</v>
      </c>
      <c r="F60">
        <v>5.7270000000000003</v>
      </c>
      <c r="H60" s="171">
        <v>49.9</v>
      </c>
      <c r="I60" s="3">
        <v>-1.8</v>
      </c>
      <c r="J60" s="10">
        <v>53.3</v>
      </c>
      <c r="K60" s="32"/>
      <c r="L60" s="1">
        <v>39113</v>
      </c>
      <c r="M60">
        <v>53.46</v>
      </c>
    </row>
    <row r="61" spans="1:13">
      <c r="A61" s="1">
        <v>36762</v>
      </c>
      <c r="B61">
        <v>36762</v>
      </c>
      <c r="C61">
        <v>1505.97</v>
      </c>
      <c r="D61">
        <v>100.109375</v>
      </c>
      <c r="E61">
        <v>6.2869999999999999</v>
      </c>
      <c r="F61">
        <v>5.7190000000000003</v>
      </c>
      <c r="H61" s="171">
        <v>49.9</v>
      </c>
      <c r="I61" s="3">
        <v>-1.8</v>
      </c>
      <c r="J61" s="10">
        <v>53.3</v>
      </c>
      <c r="K61" s="32"/>
      <c r="L61" s="1">
        <v>39141</v>
      </c>
      <c r="M61">
        <v>53.08</v>
      </c>
    </row>
    <row r="62" spans="1:13">
      <c r="A62" s="1">
        <v>36763</v>
      </c>
      <c r="B62">
        <v>36763</v>
      </c>
      <c r="C62">
        <v>1508.31</v>
      </c>
      <c r="D62">
        <v>100.125</v>
      </c>
      <c r="E62">
        <v>6.2939999999999996</v>
      </c>
      <c r="F62">
        <v>5.7290000000000001</v>
      </c>
      <c r="H62" s="171">
        <v>49.9</v>
      </c>
      <c r="I62" s="3">
        <v>-1.8</v>
      </c>
      <c r="J62" s="10">
        <v>53.3</v>
      </c>
      <c r="K62" s="32"/>
      <c r="L62" s="1">
        <v>39202</v>
      </c>
      <c r="M62">
        <v>53.73</v>
      </c>
    </row>
    <row r="63" spans="1:13">
      <c r="A63" s="1">
        <v>36766</v>
      </c>
      <c r="B63">
        <v>36766</v>
      </c>
      <c r="C63">
        <v>1506.45</v>
      </c>
      <c r="D63">
        <v>100.125</v>
      </c>
      <c r="E63">
        <v>6.3239999999999998</v>
      </c>
      <c r="F63">
        <v>5.7770000000000001</v>
      </c>
      <c r="H63" s="171">
        <v>49.9</v>
      </c>
      <c r="I63" s="3">
        <v>-1.8</v>
      </c>
      <c r="J63" s="10">
        <v>53.3</v>
      </c>
      <c r="K63" s="32"/>
      <c r="L63" s="1">
        <v>39233</v>
      </c>
      <c r="M63">
        <v>53.76</v>
      </c>
    </row>
    <row r="64" spans="1:13">
      <c r="A64" s="1">
        <v>36767</v>
      </c>
      <c r="B64">
        <v>36767</v>
      </c>
      <c r="C64">
        <v>1514.09</v>
      </c>
      <c r="D64">
        <v>99.796875</v>
      </c>
      <c r="E64">
        <v>6.3090000000000002</v>
      </c>
      <c r="F64">
        <v>5.8079999999999998</v>
      </c>
      <c r="H64" s="171">
        <v>49.9</v>
      </c>
      <c r="I64" s="3">
        <v>-1.8</v>
      </c>
      <c r="J64" s="10">
        <v>53.3</v>
      </c>
      <c r="K64" s="32"/>
      <c r="L64" s="1">
        <v>39294</v>
      </c>
      <c r="M64">
        <v>53.45</v>
      </c>
    </row>
    <row r="65" spans="1:13">
      <c r="A65" s="1">
        <v>36768</v>
      </c>
      <c r="B65">
        <v>36768</v>
      </c>
      <c r="C65">
        <v>1509.84</v>
      </c>
      <c r="D65">
        <v>99.5625</v>
      </c>
      <c r="E65">
        <v>6.3179999999999996</v>
      </c>
      <c r="F65">
        <v>5.8</v>
      </c>
      <c r="H65" s="171">
        <v>49.9</v>
      </c>
      <c r="I65" s="3">
        <v>-1.8</v>
      </c>
      <c r="J65" s="10">
        <v>53.3</v>
      </c>
      <c r="K65" s="32"/>
      <c r="L65" s="1">
        <v>39325</v>
      </c>
      <c r="M65">
        <v>52.87</v>
      </c>
    </row>
    <row r="66" spans="1:13">
      <c r="A66" s="1">
        <v>36769</v>
      </c>
      <c r="B66">
        <v>36769</v>
      </c>
      <c r="C66">
        <v>1502.59</v>
      </c>
      <c r="D66">
        <v>99.59375</v>
      </c>
      <c r="E66">
        <v>6.3070000000000004</v>
      </c>
      <c r="F66">
        <v>5.7249999999999996</v>
      </c>
      <c r="H66" s="171">
        <v>49.9</v>
      </c>
      <c r="I66" s="3">
        <f>H66-H65</f>
        <v>0</v>
      </c>
      <c r="J66" s="10">
        <v>53.3</v>
      </c>
      <c r="K66" s="32"/>
      <c r="L66" s="1">
        <v>39386</v>
      </c>
      <c r="M66">
        <v>52.71</v>
      </c>
    </row>
    <row r="67" spans="1:13">
      <c r="A67" s="1">
        <v>36770</v>
      </c>
      <c r="B67">
        <v>36770</v>
      </c>
      <c r="C67">
        <v>1517.68</v>
      </c>
      <c r="D67">
        <v>100.15625</v>
      </c>
      <c r="E67">
        <v>6.2610000000000001</v>
      </c>
      <c r="F67">
        <v>5.6790000000000003</v>
      </c>
      <c r="H67" s="172">
        <v>49.7</v>
      </c>
      <c r="I67" s="3">
        <v>1.1000000000000001</v>
      </c>
      <c r="J67" s="4">
        <v>52.64</v>
      </c>
      <c r="K67" s="32"/>
      <c r="L67" s="1">
        <v>39416</v>
      </c>
      <c r="M67">
        <v>52.48</v>
      </c>
    </row>
    <row r="68" spans="1:13">
      <c r="A68" s="1">
        <v>36773</v>
      </c>
      <c r="B68">
        <v>36774</v>
      </c>
      <c r="C68">
        <v>1520.77</v>
      </c>
      <c r="D68">
        <v>100.53125</v>
      </c>
      <c r="E68">
        <v>6.2629999999999999</v>
      </c>
      <c r="F68">
        <v>5.6829999999999998</v>
      </c>
      <c r="H68" s="172">
        <v>49.7</v>
      </c>
      <c r="I68" s="3">
        <v>1.1000000000000001</v>
      </c>
      <c r="J68" s="4">
        <v>52.64</v>
      </c>
      <c r="K68" s="32"/>
      <c r="L68" s="1">
        <v>39447</v>
      </c>
      <c r="M68">
        <v>52.92</v>
      </c>
    </row>
    <row r="69" spans="1:13">
      <c r="A69" s="1">
        <v>36774</v>
      </c>
      <c r="B69">
        <v>36775</v>
      </c>
      <c r="C69">
        <v>1507.08</v>
      </c>
      <c r="D69">
        <v>100.53125</v>
      </c>
      <c r="E69">
        <v>6.2379999999999995</v>
      </c>
      <c r="F69">
        <v>5.6890000000000001</v>
      </c>
      <c r="H69" s="172">
        <v>49.7</v>
      </c>
      <c r="I69" s="3">
        <v>1.1000000000000001</v>
      </c>
      <c r="J69" s="4">
        <v>52.64</v>
      </c>
      <c r="K69" s="32"/>
      <c r="L69" s="1">
        <v>39478</v>
      </c>
      <c r="M69">
        <v>52.2</v>
      </c>
    </row>
    <row r="70" spans="1:13">
      <c r="A70" s="1">
        <v>36775</v>
      </c>
      <c r="B70">
        <v>36776</v>
      </c>
      <c r="C70">
        <v>1492.25</v>
      </c>
      <c r="D70">
        <v>100.265625</v>
      </c>
      <c r="E70">
        <v>6.22</v>
      </c>
      <c r="F70">
        <v>5.7240000000000002</v>
      </c>
      <c r="H70" s="172">
        <v>49.7</v>
      </c>
      <c r="I70" s="3">
        <v>1.1000000000000001</v>
      </c>
      <c r="J70" s="4">
        <v>52.64</v>
      </c>
      <c r="K70" s="32"/>
      <c r="L70" s="1">
        <v>39507</v>
      </c>
      <c r="M70">
        <v>52.55</v>
      </c>
    </row>
    <row r="71" spans="1:13">
      <c r="A71" s="1">
        <v>36776</v>
      </c>
      <c r="B71">
        <v>36777</v>
      </c>
      <c r="C71">
        <v>1502.51</v>
      </c>
      <c r="D71">
        <v>100.09375</v>
      </c>
      <c r="E71">
        <v>6.1980000000000004</v>
      </c>
      <c r="F71">
        <v>5.7519999999999998</v>
      </c>
      <c r="H71" s="172">
        <v>49.7</v>
      </c>
      <c r="I71" s="3">
        <v>1.1000000000000001</v>
      </c>
      <c r="J71" s="4">
        <v>52.64</v>
      </c>
      <c r="K71" s="32"/>
      <c r="L71" s="1">
        <v>39538</v>
      </c>
      <c r="M71">
        <v>51.5</v>
      </c>
    </row>
    <row r="72" spans="1:13">
      <c r="A72" s="1">
        <v>36777</v>
      </c>
      <c r="B72">
        <v>36780</v>
      </c>
      <c r="C72">
        <v>1494.5</v>
      </c>
      <c r="D72">
        <v>100.25</v>
      </c>
      <c r="E72">
        <v>6.1529999999999996</v>
      </c>
      <c r="F72">
        <v>5.7389999999999999</v>
      </c>
      <c r="H72" s="172">
        <v>49.7</v>
      </c>
      <c r="I72" s="3">
        <v>1.1000000000000001</v>
      </c>
      <c r="J72" s="4">
        <v>52.64</v>
      </c>
      <c r="K72" s="32"/>
      <c r="L72" s="1">
        <v>39568</v>
      </c>
      <c r="M72">
        <v>51.09</v>
      </c>
    </row>
    <row r="73" spans="1:13">
      <c r="A73" s="1">
        <v>36780</v>
      </c>
      <c r="B73">
        <v>36781</v>
      </c>
      <c r="C73">
        <v>1489.26</v>
      </c>
      <c r="D73">
        <v>100.03125</v>
      </c>
      <c r="E73">
        <v>6.1630000000000003</v>
      </c>
      <c r="F73">
        <v>5.766</v>
      </c>
      <c r="H73" s="172">
        <v>49.7</v>
      </c>
      <c r="I73" s="3">
        <v>1.1000000000000001</v>
      </c>
      <c r="J73" s="4">
        <v>52.64</v>
      </c>
      <c r="K73" s="32"/>
      <c r="L73" s="1">
        <v>39629</v>
      </c>
      <c r="M73">
        <v>50.47</v>
      </c>
    </row>
    <row r="74" spans="1:13">
      <c r="A74" s="1">
        <v>36781</v>
      </c>
      <c r="B74">
        <v>36782</v>
      </c>
      <c r="C74">
        <v>1481.99</v>
      </c>
      <c r="D74">
        <v>100.03125</v>
      </c>
      <c r="E74">
        <v>6.1</v>
      </c>
      <c r="F74">
        <v>5.7720000000000002</v>
      </c>
      <c r="H74" s="172">
        <v>49.7</v>
      </c>
      <c r="I74" s="3">
        <v>1.1000000000000001</v>
      </c>
      <c r="J74" s="4">
        <v>52.64</v>
      </c>
      <c r="K74" s="32"/>
      <c r="L74" s="1">
        <v>39660</v>
      </c>
      <c r="M74">
        <v>49.15</v>
      </c>
    </row>
    <row r="75" spans="1:13">
      <c r="A75" s="1">
        <v>36782</v>
      </c>
      <c r="B75">
        <v>36783</v>
      </c>
      <c r="C75">
        <v>1484.91</v>
      </c>
      <c r="D75">
        <v>100.34375</v>
      </c>
      <c r="E75">
        <v>6.0990000000000002</v>
      </c>
      <c r="F75">
        <v>5.7240000000000002</v>
      </c>
      <c r="H75" s="172">
        <v>49.7</v>
      </c>
      <c r="I75" s="3">
        <v>1.1000000000000001</v>
      </c>
      <c r="J75" s="4">
        <v>52.64</v>
      </c>
      <c r="K75" s="32"/>
      <c r="L75" s="1">
        <v>39721</v>
      </c>
      <c r="M75">
        <v>49.06</v>
      </c>
    </row>
    <row r="76" spans="1:13">
      <c r="A76" s="1">
        <v>36783</v>
      </c>
      <c r="B76">
        <v>36784</v>
      </c>
      <c r="C76">
        <v>1480.87</v>
      </c>
      <c r="D76">
        <v>100.0625</v>
      </c>
      <c r="E76">
        <v>6.14</v>
      </c>
      <c r="F76">
        <v>5.7850000000000001</v>
      </c>
      <c r="H76" s="172">
        <v>49.7</v>
      </c>
      <c r="I76" s="3">
        <v>1.1000000000000001</v>
      </c>
      <c r="J76" s="4">
        <v>52.64</v>
      </c>
      <c r="K76" s="32"/>
      <c r="L76" s="1">
        <v>39752</v>
      </c>
      <c r="M76">
        <v>45.01</v>
      </c>
    </row>
    <row r="77" spans="1:13">
      <c r="A77" s="1">
        <v>36784</v>
      </c>
      <c r="B77">
        <v>36787</v>
      </c>
      <c r="C77">
        <v>1465.81</v>
      </c>
      <c r="D77">
        <v>99.890625</v>
      </c>
      <c r="E77">
        <v>6.1370000000000005</v>
      </c>
      <c r="F77">
        <v>5.84</v>
      </c>
      <c r="H77" s="172">
        <v>49.7</v>
      </c>
      <c r="I77" s="3">
        <v>1.1000000000000001</v>
      </c>
      <c r="J77" s="4">
        <v>52.64</v>
      </c>
      <c r="K77" s="32"/>
      <c r="L77" s="1">
        <v>39813</v>
      </c>
      <c r="M77">
        <v>41.47</v>
      </c>
    </row>
    <row r="78" spans="1:13">
      <c r="A78" s="1">
        <v>36787</v>
      </c>
      <c r="B78">
        <v>36788</v>
      </c>
      <c r="C78">
        <v>1444.51</v>
      </c>
      <c r="D78">
        <v>99.828125</v>
      </c>
      <c r="E78">
        <v>6.1349999999999998</v>
      </c>
      <c r="F78">
        <v>5.8710000000000004</v>
      </c>
      <c r="H78" s="172">
        <v>49.7</v>
      </c>
      <c r="I78" s="3">
        <v>1.1000000000000001</v>
      </c>
      <c r="J78" s="4">
        <v>52.64</v>
      </c>
      <c r="K78" s="32"/>
      <c r="L78" s="1">
        <v>39903</v>
      </c>
      <c r="M78">
        <v>34.28</v>
      </c>
    </row>
    <row r="79" spans="1:13">
      <c r="A79" s="1">
        <v>36788</v>
      </c>
      <c r="B79">
        <v>36789</v>
      </c>
      <c r="C79">
        <v>1459.9</v>
      </c>
      <c r="D79">
        <v>99.921875</v>
      </c>
      <c r="E79">
        <v>6.1520000000000001</v>
      </c>
      <c r="F79">
        <v>5.8520000000000003</v>
      </c>
      <c r="H79" s="172">
        <v>49.7</v>
      </c>
      <c r="I79" s="3">
        <v>1.1000000000000001</v>
      </c>
      <c r="J79" s="4">
        <v>52.64</v>
      </c>
      <c r="K79" s="32"/>
      <c r="L79" s="1">
        <v>39933</v>
      </c>
      <c r="M79">
        <v>38.869999999999997</v>
      </c>
    </row>
    <row r="80" spans="1:13">
      <c r="A80" s="1">
        <v>36789</v>
      </c>
      <c r="B80">
        <v>36790</v>
      </c>
      <c r="C80">
        <v>1451.34</v>
      </c>
      <c r="D80">
        <v>99.953125</v>
      </c>
      <c r="E80">
        <v>6.1509999999999998</v>
      </c>
      <c r="F80">
        <v>5.8970000000000002</v>
      </c>
      <c r="H80" s="172">
        <v>49.7</v>
      </c>
      <c r="I80" s="3">
        <v>1.1000000000000001</v>
      </c>
      <c r="J80" s="4">
        <v>52.64</v>
      </c>
      <c r="K80" s="32"/>
      <c r="L80" s="1">
        <v>39994</v>
      </c>
      <c r="M80">
        <v>42.91</v>
      </c>
    </row>
    <row r="81" spans="1:13">
      <c r="A81" s="1">
        <v>36790</v>
      </c>
      <c r="B81">
        <v>36791</v>
      </c>
      <c r="C81">
        <v>1449.05</v>
      </c>
      <c r="D81">
        <v>99.65625</v>
      </c>
      <c r="E81">
        <v>6.15</v>
      </c>
      <c r="F81">
        <v>5.8230000000000004</v>
      </c>
      <c r="H81" s="172">
        <v>49.7</v>
      </c>
      <c r="I81" s="3">
        <v>1.1000000000000001</v>
      </c>
      <c r="J81" s="4">
        <v>52.64</v>
      </c>
      <c r="K81" s="32"/>
      <c r="L81" s="1">
        <v>40025</v>
      </c>
      <c r="M81">
        <v>47.59</v>
      </c>
    </row>
    <row r="82" spans="1:13">
      <c r="A82" s="1">
        <v>36791</v>
      </c>
      <c r="B82">
        <v>36794</v>
      </c>
      <c r="C82">
        <v>1448.72</v>
      </c>
      <c r="D82">
        <v>99.875</v>
      </c>
      <c r="E82">
        <v>6.157</v>
      </c>
      <c r="F82">
        <v>5.8479999999999999</v>
      </c>
      <c r="H82" s="172">
        <v>49.7</v>
      </c>
      <c r="I82" s="3">
        <v>1.1000000000000001</v>
      </c>
      <c r="J82" s="4">
        <v>52.64</v>
      </c>
      <c r="K82" s="32"/>
      <c r="L82" s="1">
        <v>40056</v>
      </c>
      <c r="M82">
        <v>50.47</v>
      </c>
    </row>
    <row r="83" spans="1:13">
      <c r="A83" s="1">
        <v>36794</v>
      </c>
      <c r="B83">
        <v>36795</v>
      </c>
      <c r="C83">
        <v>1439.03</v>
      </c>
      <c r="D83">
        <v>99.9375</v>
      </c>
      <c r="E83">
        <v>6.1349999999999998</v>
      </c>
      <c r="F83">
        <v>5.8369999999999997</v>
      </c>
      <c r="H83" s="172">
        <v>49.7</v>
      </c>
      <c r="I83" s="3">
        <v>1.1000000000000001</v>
      </c>
      <c r="J83" s="4">
        <v>52.64</v>
      </c>
      <c r="K83" s="32"/>
      <c r="L83" s="1">
        <v>40086</v>
      </c>
      <c r="M83">
        <v>52.75</v>
      </c>
    </row>
    <row r="84" spans="1:13">
      <c r="A84" s="1">
        <v>36795</v>
      </c>
      <c r="B84">
        <v>36796</v>
      </c>
      <c r="C84">
        <v>1427.21</v>
      </c>
      <c r="D84">
        <v>100.1875</v>
      </c>
      <c r="E84">
        <v>6.173</v>
      </c>
      <c r="F84">
        <v>5.8019999999999996</v>
      </c>
      <c r="H84" s="172">
        <v>49.7</v>
      </c>
      <c r="I84" s="3">
        <v>1.1000000000000001</v>
      </c>
      <c r="J84" s="4">
        <v>52.64</v>
      </c>
      <c r="K84" s="32"/>
      <c r="L84" s="1">
        <v>40147</v>
      </c>
      <c r="M84">
        <v>53.43</v>
      </c>
    </row>
    <row r="85" spans="1:13">
      <c r="A85" s="1">
        <v>36796</v>
      </c>
      <c r="B85">
        <v>36797</v>
      </c>
      <c r="C85">
        <v>1426.57</v>
      </c>
      <c r="D85">
        <v>100.125</v>
      </c>
      <c r="E85">
        <v>6.1929999999999996</v>
      </c>
      <c r="F85">
        <v>5.8209999999999997</v>
      </c>
      <c r="H85" s="172">
        <v>49.7</v>
      </c>
      <c r="I85" s="3">
        <v>1.1000000000000001</v>
      </c>
      <c r="J85" s="4">
        <v>52.64</v>
      </c>
      <c r="K85" s="32"/>
      <c r="L85" s="1">
        <v>40178</v>
      </c>
      <c r="M85">
        <v>54.27</v>
      </c>
    </row>
    <row r="86" spans="1:13">
      <c r="A86" s="1">
        <v>36797</v>
      </c>
      <c r="B86">
        <v>36798</v>
      </c>
      <c r="C86">
        <v>1458.29</v>
      </c>
      <c r="D86">
        <v>100.125</v>
      </c>
      <c r="E86">
        <v>6.234</v>
      </c>
      <c r="F86">
        <v>5.8120000000000003</v>
      </c>
      <c r="H86" s="172">
        <v>49.7</v>
      </c>
      <c r="I86" s="3">
        <v>1.1000000000000001</v>
      </c>
      <c r="J86" s="4">
        <v>52.64</v>
      </c>
      <c r="K86" s="32"/>
      <c r="L86" s="1">
        <v>40268</v>
      </c>
      <c r="M86">
        <v>55.27</v>
      </c>
    </row>
    <row r="87" spans="1:13">
      <c r="A87" s="1">
        <v>36798</v>
      </c>
      <c r="B87">
        <v>36801</v>
      </c>
      <c r="C87">
        <v>1436.51</v>
      </c>
      <c r="D87">
        <v>100.21875</v>
      </c>
      <c r="E87">
        <v>6.21</v>
      </c>
      <c r="F87">
        <v>5.8019999999999996</v>
      </c>
      <c r="H87" s="172">
        <v>49.7</v>
      </c>
      <c r="I87" s="3">
        <v>1.1000000000000001</v>
      </c>
      <c r="J87" s="4">
        <v>52.64</v>
      </c>
      <c r="K87" s="32"/>
      <c r="L87" s="1">
        <v>40298</v>
      </c>
      <c r="M87">
        <v>57.24</v>
      </c>
    </row>
    <row r="88" spans="1:13">
      <c r="A88" s="1">
        <v>36801</v>
      </c>
      <c r="B88">
        <v>36802</v>
      </c>
      <c r="C88">
        <v>1436.23</v>
      </c>
      <c r="D88">
        <v>100.1875</v>
      </c>
      <c r="E88">
        <v>6.2089999999999996</v>
      </c>
      <c r="F88">
        <v>5.8230000000000004</v>
      </c>
      <c r="H88" s="173">
        <v>48.7</v>
      </c>
      <c r="I88" s="3">
        <v>1.1000000000000001</v>
      </c>
      <c r="J88" s="11">
        <v>51.7</v>
      </c>
      <c r="K88" s="32"/>
      <c r="L88" s="1">
        <v>40329</v>
      </c>
      <c r="M88">
        <v>57.41</v>
      </c>
    </row>
    <row r="89" spans="1:13">
      <c r="A89" s="1">
        <v>36802</v>
      </c>
      <c r="B89">
        <v>36803</v>
      </c>
      <c r="C89">
        <v>1426.46</v>
      </c>
      <c r="D89">
        <v>99.890625</v>
      </c>
      <c r="E89">
        <v>6.2530000000000001</v>
      </c>
      <c r="F89">
        <v>5.867</v>
      </c>
      <c r="H89" s="173">
        <v>48.7</v>
      </c>
      <c r="I89" s="3">
        <v>1.1000000000000001</v>
      </c>
      <c r="J89" s="11">
        <v>51.7</v>
      </c>
      <c r="K89" s="32"/>
      <c r="L89" s="1">
        <v>40359</v>
      </c>
      <c r="M89">
        <v>56.04</v>
      </c>
    </row>
    <row r="90" spans="1:13">
      <c r="A90" s="1">
        <v>36803</v>
      </c>
      <c r="B90">
        <v>36804</v>
      </c>
      <c r="C90">
        <v>1434.32</v>
      </c>
      <c r="D90">
        <v>99.765625</v>
      </c>
      <c r="E90">
        <v>6.2519999999999998</v>
      </c>
      <c r="F90">
        <v>5.8860000000000001</v>
      </c>
      <c r="H90" s="173">
        <v>48.7</v>
      </c>
      <c r="I90" s="3">
        <v>1.1000000000000001</v>
      </c>
      <c r="J90" s="11">
        <v>51.7</v>
      </c>
      <c r="K90" s="32"/>
      <c r="L90" s="1">
        <v>40421</v>
      </c>
      <c r="M90">
        <v>54.42</v>
      </c>
    </row>
    <row r="91" spans="1:13">
      <c r="A91" s="1">
        <v>36804</v>
      </c>
      <c r="B91">
        <v>36805</v>
      </c>
      <c r="C91">
        <v>1436.28</v>
      </c>
      <c r="D91">
        <v>100</v>
      </c>
      <c r="E91">
        <v>6.2610000000000001</v>
      </c>
      <c r="F91">
        <v>5.8520000000000003</v>
      </c>
      <c r="H91" s="173">
        <v>48.7</v>
      </c>
      <c r="I91" s="3">
        <v>1.1000000000000001</v>
      </c>
      <c r="J91" s="11">
        <v>51.7</v>
      </c>
      <c r="K91" s="32"/>
      <c r="L91" s="1">
        <v>40451</v>
      </c>
      <c r="M91">
        <v>53.34</v>
      </c>
    </row>
    <row r="92" spans="1:13">
      <c r="A92" s="1">
        <v>36805</v>
      </c>
      <c r="B92">
        <v>36808</v>
      </c>
      <c r="C92">
        <v>1408.99</v>
      </c>
      <c r="D92">
        <v>100.234375</v>
      </c>
      <c r="E92">
        <v>6.2469999999999999</v>
      </c>
      <c r="F92">
        <v>5.8120000000000003</v>
      </c>
      <c r="H92" s="173">
        <v>48.7</v>
      </c>
      <c r="I92" s="3">
        <v>1.1000000000000001</v>
      </c>
      <c r="J92" s="11">
        <v>51.7</v>
      </c>
      <c r="K92" s="32"/>
      <c r="L92" s="1">
        <v>40512</v>
      </c>
      <c r="M92">
        <v>52.87</v>
      </c>
    </row>
    <row r="93" spans="1:13">
      <c r="A93" s="1">
        <v>36808</v>
      </c>
      <c r="B93">
        <v>36809</v>
      </c>
      <c r="C93">
        <v>1402.03</v>
      </c>
      <c r="D93">
        <v>100.390625</v>
      </c>
      <c r="E93">
        <v>6.2450000000000001</v>
      </c>
      <c r="F93">
        <v>5.8230000000000004</v>
      </c>
      <c r="H93" s="173">
        <v>48.7</v>
      </c>
      <c r="I93" s="3">
        <v>1.1000000000000001</v>
      </c>
      <c r="J93" s="11">
        <v>51.7</v>
      </c>
      <c r="K93" s="32"/>
      <c r="L93" s="1">
        <v>40543</v>
      </c>
      <c r="M93">
        <v>54.73</v>
      </c>
    </row>
    <row r="94" spans="1:13">
      <c r="A94" s="1">
        <v>36809</v>
      </c>
      <c r="B94">
        <v>36810</v>
      </c>
      <c r="C94">
        <v>1387.02</v>
      </c>
      <c r="D94">
        <v>100.546875</v>
      </c>
      <c r="E94">
        <v>6.234</v>
      </c>
      <c r="F94">
        <v>5.7720000000000002</v>
      </c>
      <c r="H94" s="173">
        <v>48.7</v>
      </c>
      <c r="I94" s="3">
        <v>1.1000000000000001</v>
      </c>
      <c r="J94" s="11">
        <v>51.7</v>
      </c>
      <c r="K94" s="32"/>
      <c r="L94" s="1">
        <v>40574</v>
      </c>
      <c r="M94">
        <v>55.51</v>
      </c>
    </row>
    <row r="95" spans="1:13">
      <c r="A95" s="1">
        <v>36810</v>
      </c>
      <c r="B95">
        <v>36811</v>
      </c>
      <c r="C95">
        <v>1364.59</v>
      </c>
      <c r="D95">
        <v>100.9375</v>
      </c>
      <c r="E95">
        <v>6.2240000000000002</v>
      </c>
      <c r="F95">
        <v>5.774</v>
      </c>
      <c r="H95" s="173">
        <v>48.7</v>
      </c>
      <c r="I95" s="3">
        <v>1.1000000000000001</v>
      </c>
      <c r="J95" s="11">
        <v>51.7</v>
      </c>
      <c r="K95" s="32"/>
      <c r="L95" s="1">
        <v>40602</v>
      </c>
      <c r="M95">
        <v>57.01</v>
      </c>
    </row>
    <row r="96" spans="1:13">
      <c r="A96" s="1">
        <v>36811</v>
      </c>
      <c r="B96">
        <v>36812</v>
      </c>
      <c r="C96">
        <v>1329.78</v>
      </c>
      <c r="D96">
        <v>100.9375</v>
      </c>
      <c r="E96">
        <v>6.1710000000000003</v>
      </c>
      <c r="F96">
        <v>5.7089999999999996</v>
      </c>
      <c r="H96" s="173">
        <v>48.7</v>
      </c>
      <c r="I96" s="3">
        <v>1.1000000000000001</v>
      </c>
      <c r="J96" s="11">
        <v>51.7</v>
      </c>
      <c r="K96" s="32"/>
      <c r="L96" s="1">
        <v>40633</v>
      </c>
      <c r="M96">
        <v>57.41</v>
      </c>
    </row>
    <row r="97" spans="1:13">
      <c r="A97" s="1">
        <v>36812</v>
      </c>
      <c r="B97">
        <v>36815</v>
      </c>
      <c r="C97">
        <v>1374.17</v>
      </c>
      <c r="D97">
        <v>100.828125</v>
      </c>
      <c r="E97">
        <v>6.1890000000000001</v>
      </c>
      <c r="F97">
        <v>5.7240000000000002</v>
      </c>
      <c r="H97" s="173">
        <v>48.7</v>
      </c>
      <c r="I97" s="3">
        <v>1.1000000000000001</v>
      </c>
      <c r="J97" s="11">
        <v>51.7</v>
      </c>
      <c r="K97" s="32"/>
      <c r="L97" s="1">
        <v>40694</v>
      </c>
      <c r="M97">
        <v>55.77</v>
      </c>
    </row>
    <row r="98" spans="1:13">
      <c r="A98" s="1">
        <v>36815</v>
      </c>
      <c r="B98">
        <v>36816</v>
      </c>
      <c r="C98">
        <v>1374.62</v>
      </c>
      <c r="D98">
        <v>101.28125</v>
      </c>
      <c r="E98">
        <v>6.24</v>
      </c>
      <c r="F98">
        <v>5.7320000000000002</v>
      </c>
      <c r="H98" s="173">
        <v>48.7</v>
      </c>
      <c r="I98" s="3">
        <v>1.1000000000000001</v>
      </c>
      <c r="J98" s="11">
        <v>51.7</v>
      </c>
      <c r="K98" s="32"/>
      <c r="L98" s="1">
        <v>40724</v>
      </c>
      <c r="M98">
        <v>53</v>
      </c>
    </row>
    <row r="99" spans="1:13">
      <c r="A99" s="1">
        <v>36816</v>
      </c>
      <c r="B99">
        <v>36817</v>
      </c>
      <c r="C99">
        <v>1349.97</v>
      </c>
      <c r="D99">
        <v>101.28125</v>
      </c>
      <c r="E99">
        <v>6.2990000000000004</v>
      </c>
      <c r="F99">
        <v>5.673</v>
      </c>
      <c r="H99" s="173">
        <v>48.7</v>
      </c>
      <c r="I99" s="3">
        <v>1.1000000000000001</v>
      </c>
      <c r="J99" s="11">
        <v>51.7</v>
      </c>
      <c r="K99" s="32"/>
      <c r="L99" s="1">
        <v>40786</v>
      </c>
      <c r="M99">
        <v>52.3</v>
      </c>
    </row>
    <row r="100" spans="1:13">
      <c r="A100" s="1">
        <v>36817</v>
      </c>
      <c r="B100">
        <v>36818</v>
      </c>
      <c r="C100">
        <v>1342.13</v>
      </c>
      <c r="D100">
        <v>101.328125</v>
      </c>
      <c r="E100">
        <v>6.2969999999999997</v>
      </c>
      <c r="F100">
        <v>5.6669999999999998</v>
      </c>
      <c r="H100" s="173">
        <v>48.7</v>
      </c>
      <c r="I100" s="3">
        <v>1.1000000000000001</v>
      </c>
      <c r="J100" s="11">
        <v>51.7</v>
      </c>
      <c r="K100" s="32"/>
      <c r="L100" s="1">
        <v>40816</v>
      </c>
      <c r="M100">
        <v>50.2</v>
      </c>
    </row>
    <row r="101" spans="1:13">
      <c r="A101" s="1">
        <v>36818</v>
      </c>
      <c r="B101">
        <v>36819</v>
      </c>
      <c r="C101">
        <v>1388.76</v>
      </c>
      <c r="D101">
        <v>101.546875</v>
      </c>
      <c r="E101">
        <v>6.3070000000000004</v>
      </c>
      <c r="F101">
        <v>5.6550000000000002</v>
      </c>
      <c r="H101" s="173">
        <v>48.7</v>
      </c>
      <c r="I101" s="3">
        <v>1.1000000000000001</v>
      </c>
      <c r="J101" s="11">
        <v>51.7</v>
      </c>
      <c r="K101" s="32"/>
      <c r="L101" s="1">
        <v>40847</v>
      </c>
      <c r="M101">
        <v>49.8</v>
      </c>
    </row>
    <row r="102" spans="1:13">
      <c r="A102" s="1">
        <v>36819</v>
      </c>
      <c r="B102">
        <v>36822</v>
      </c>
      <c r="C102">
        <v>1396.93</v>
      </c>
      <c r="D102">
        <v>101.859375</v>
      </c>
      <c r="E102">
        <v>6.3040000000000003</v>
      </c>
      <c r="F102">
        <v>5.6319999999999997</v>
      </c>
      <c r="H102" s="173">
        <v>48.7</v>
      </c>
      <c r="I102" s="3">
        <v>1.1000000000000001</v>
      </c>
      <c r="J102" s="11">
        <v>51.7</v>
      </c>
      <c r="K102" s="32"/>
      <c r="L102" s="1">
        <v>40877</v>
      </c>
      <c r="M102">
        <v>49.9</v>
      </c>
    </row>
    <row r="103" spans="1:13">
      <c r="A103" s="1">
        <v>36822</v>
      </c>
      <c r="B103">
        <v>36823</v>
      </c>
      <c r="C103">
        <v>1395.78</v>
      </c>
      <c r="D103">
        <v>101.625</v>
      </c>
      <c r="E103">
        <v>6.3339999999999996</v>
      </c>
      <c r="F103">
        <v>5.5839999999999996</v>
      </c>
      <c r="H103" s="173">
        <v>48.7</v>
      </c>
      <c r="I103" s="3">
        <v>1.1000000000000001</v>
      </c>
      <c r="J103" s="11">
        <v>51.7</v>
      </c>
      <c r="K103" s="32"/>
      <c r="L103" s="1">
        <v>40939</v>
      </c>
      <c r="M103">
        <v>49.7</v>
      </c>
    </row>
    <row r="104" spans="1:13">
      <c r="A104" s="1">
        <v>36823</v>
      </c>
      <c r="B104">
        <v>36824</v>
      </c>
      <c r="C104">
        <v>1398.13</v>
      </c>
      <c r="D104">
        <v>101.296875</v>
      </c>
      <c r="E104">
        <v>6.351</v>
      </c>
      <c r="F104">
        <v>5.6150000000000002</v>
      </c>
      <c r="H104" s="173">
        <v>48.7</v>
      </c>
      <c r="I104" s="3">
        <v>1.1000000000000001</v>
      </c>
      <c r="J104" s="11">
        <v>51.7</v>
      </c>
      <c r="K104" s="32"/>
      <c r="L104" s="1">
        <v>40968</v>
      </c>
      <c r="M104">
        <v>51.3</v>
      </c>
    </row>
    <row r="105" spans="1:13">
      <c r="A105" s="1">
        <v>36824</v>
      </c>
      <c r="B105">
        <v>36825</v>
      </c>
      <c r="C105">
        <v>1364.9</v>
      </c>
      <c r="D105">
        <v>101.28125</v>
      </c>
      <c r="E105">
        <v>6.3710000000000004</v>
      </c>
      <c r="F105">
        <v>5.6840000000000002</v>
      </c>
      <c r="H105" s="173">
        <v>48.7</v>
      </c>
      <c r="I105" s="3">
        <v>1.1000000000000001</v>
      </c>
      <c r="J105" s="11">
        <v>51.7</v>
      </c>
      <c r="K105" s="32"/>
      <c r="L105" s="1">
        <v>41029</v>
      </c>
      <c r="M105">
        <v>51.2</v>
      </c>
    </row>
    <row r="106" spans="1:13">
      <c r="A106" s="1">
        <v>36825</v>
      </c>
      <c r="B106">
        <v>36826</v>
      </c>
      <c r="C106">
        <v>1364.44</v>
      </c>
      <c r="D106">
        <v>101.03125</v>
      </c>
      <c r="E106">
        <v>6.359</v>
      </c>
      <c r="F106">
        <v>5.6899999999999995</v>
      </c>
      <c r="H106" s="173">
        <v>48.7</v>
      </c>
      <c r="I106" s="3">
        <v>1.1000000000000001</v>
      </c>
      <c r="J106" s="11">
        <v>51.7</v>
      </c>
      <c r="K106" s="32"/>
      <c r="L106" s="1">
        <v>41060</v>
      </c>
      <c r="M106">
        <v>51.4</v>
      </c>
    </row>
    <row r="107" spans="1:13">
      <c r="A107" s="1">
        <v>36826</v>
      </c>
      <c r="B107">
        <v>36829</v>
      </c>
      <c r="C107">
        <v>1379.58</v>
      </c>
      <c r="D107">
        <v>100.9375</v>
      </c>
      <c r="E107">
        <v>6.335</v>
      </c>
      <c r="F107">
        <v>5.7130000000000001</v>
      </c>
      <c r="H107" s="173">
        <v>48.7</v>
      </c>
      <c r="I107" s="3">
        <v>1.1000000000000001</v>
      </c>
      <c r="J107" s="11">
        <v>51.7</v>
      </c>
      <c r="K107" s="32"/>
      <c r="L107" s="1">
        <v>41121</v>
      </c>
      <c r="M107">
        <v>50.6</v>
      </c>
    </row>
    <row r="108" spans="1:13">
      <c r="A108" s="1">
        <v>36829</v>
      </c>
      <c r="B108">
        <v>36830</v>
      </c>
      <c r="C108">
        <v>1398.66</v>
      </c>
      <c r="D108">
        <v>100.703125</v>
      </c>
      <c r="E108">
        <v>6.3550000000000004</v>
      </c>
      <c r="F108">
        <v>5.7320000000000002</v>
      </c>
      <c r="H108" s="173">
        <v>48.7</v>
      </c>
      <c r="I108" s="3">
        <v>1.1000000000000001</v>
      </c>
      <c r="J108" s="11">
        <v>51.7</v>
      </c>
      <c r="K108" s="32"/>
      <c r="L108" s="1">
        <v>41152</v>
      </c>
      <c r="M108">
        <v>48.4</v>
      </c>
    </row>
    <row r="109" spans="1:13">
      <c r="A109" s="1">
        <v>36830</v>
      </c>
      <c r="B109">
        <v>36831</v>
      </c>
      <c r="C109">
        <v>1429.4</v>
      </c>
      <c r="D109">
        <v>100.859375</v>
      </c>
      <c r="E109">
        <v>6.3890000000000002</v>
      </c>
      <c r="F109">
        <v>5.7510000000000003</v>
      </c>
      <c r="H109" s="173">
        <v>48.7</v>
      </c>
      <c r="I109" s="3">
        <f>H109-H108</f>
        <v>0</v>
      </c>
      <c r="J109" s="11">
        <v>51.7</v>
      </c>
      <c r="K109" s="32"/>
      <c r="L109" s="1">
        <v>41213</v>
      </c>
      <c r="M109">
        <v>48.1</v>
      </c>
    </row>
    <row r="110" spans="1:13">
      <c r="A110" s="1">
        <v>36831</v>
      </c>
      <c r="B110">
        <v>36832</v>
      </c>
      <c r="C110">
        <v>1421.22</v>
      </c>
      <c r="D110">
        <v>100.96875</v>
      </c>
      <c r="E110">
        <v>6.367</v>
      </c>
      <c r="F110">
        <v>5.742</v>
      </c>
      <c r="H110" s="174">
        <v>48.5</v>
      </c>
      <c r="I110" s="3">
        <v>-2.6</v>
      </c>
      <c r="J110" s="12">
        <v>51.28</v>
      </c>
      <c r="K110" s="32"/>
      <c r="L110" s="1">
        <v>41243</v>
      </c>
      <c r="M110">
        <v>48.8</v>
      </c>
    </row>
    <row r="111" spans="1:13">
      <c r="A111" s="1">
        <v>36832</v>
      </c>
      <c r="B111">
        <v>36833</v>
      </c>
      <c r="C111">
        <v>1428.32</v>
      </c>
      <c r="D111">
        <v>100.359375</v>
      </c>
      <c r="E111">
        <v>6.3870000000000005</v>
      </c>
      <c r="F111">
        <v>5.7379999999999995</v>
      </c>
      <c r="H111" s="174">
        <v>48.5</v>
      </c>
      <c r="I111" s="3">
        <v>-2.6</v>
      </c>
      <c r="J111" s="12">
        <v>51.28</v>
      </c>
      <c r="K111" s="32"/>
      <c r="L111" s="1">
        <v>41274</v>
      </c>
      <c r="M111">
        <v>49.6</v>
      </c>
    </row>
    <row r="112" spans="1:13">
      <c r="A112" s="1">
        <v>36833</v>
      </c>
      <c r="B112">
        <v>36836</v>
      </c>
      <c r="C112">
        <v>1426.69</v>
      </c>
      <c r="D112">
        <v>100.140625</v>
      </c>
      <c r="E112">
        <v>6.3940000000000001</v>
      </c>
      <c r="F112">
        <v>5.827</v>
      </c>
      <c r="H112" s="174">
        <v>48.5</v>
      </c>
      <c r="I112" s="3">
        <v>-2.6</v>
      </c>
      <c r="J112" s="12">
        <v>51.28</v>
      </c>
      <c r="K112" s="32"/>
      <c r="L112" s="1">
        <v>41305</v>
      </c>
      <c r="M112">
        <v>50.1</v>
      </c>
    </row>
    <row r="113" spans="1:13">
      <c r="A113" s="1">
        <v>36836</v>
      </c>
      <c r="B113">
        <v>36837</v>
      </c>
      <c r="C113">
        <v>1432.19</v>
      </c>
      <c r="D113">
        <v>100.15625</v>
      </c>
      <c r="E113">
        <v>6.4349999999999996</v>
      </c>
      <c r="F113">
        <v>5.8550000000000004</v>
      </c>
      <c r="H113" s="174">
        <v>48.5</v>
      </c>
      <c r="I113" s="3">
        <v>-2.6</v>
      </c>
      <c r="J113" s="12">
        <v>51.28</v>
      </c>
      <c r="K113" s="32"/>
      <c r="L113" s="1">
        <v>41333</v>
      </c>
      <c r="M113">
        <v>51.4</v>
      </c>
    </row>
    <row r="114" spans="1:13">
      <c r="A114" s="1">
        <v>36837</v>
      </c>
      <c r="B114">
        <v>36838</v>
      </c>
      <c r="C114">
        <v>1431.87</v>
      </c>
      <c r="D114">
        <v>100.25</v>
      </c>
      <c r="E114">
        <v>6.4139999999999997</v>
      </c>
      <c r="F114">
        <v>5.8659999999999997</v>
      </c>
      <c r="H114" s="174">
        <v>48.5</v>
      </c>
      <c r="I114" s="3">
        <v>-2.6</v>
      </c>
      <c r="J114" s="12">
        <v>51.28</v>
      </c>
      <c r="K114" s="32"/>
      <c r="L114" s="1">
        <v>41394</v>
      </c>
      <c r="M114">
        <v>50.9</v>
      </c>
    </row>
    <row r="115" spans="1:13">
      <c r="A115" s="1">
        <v>36838</v>
      </c>
      <c r="B115">
        <v>36839</v>
      </c>
      <c r="C115">
        <v>1409.28</v>
      </c>
      <c r="D115">
        <v>100.609375</v>
      </c>
      <c r="E115">
        <v>6.3920000000000003</v>
      </c>
      <c r="F115">
        <v>5.8550000000000004</v>
      </c>
      <c r="H115" s="174">
        <v>48.5</v>
      </c>
      <c r="I115" s="3">
        <v>-2.6</v>
      </c>
      <c r="J115" s="12">
        <v>51.28</v>
      </c>
      <c r="K115" s="32"/>
      <c r="L115" s="1">
        <v>41425</v>
      </c>
      <c r="M115">
        <v>50.4</v>
      </c>
    </row>
    <row r="116" spans="1:13">
      <c r="A116" s="1">
        <v>36839</v>
      </c>
      <c r="B116">
        <v>36840</v>
      </c>
      <c r="C116">
        <v>1400.14</v>
      </c>
      <c r="D116">
        <v>100.71875</v>
      </c>
      <c r="E116">
        <v>6.391</v>
      </c>
      <c r="F116">
        <v>5.8250000000000002</v>
      </c>
      <c r="H116" s="174">
        <v>48.5</v>
      </c>
      <c r="I116" s="3">
        <v>-2.6</v>
      </c>
      <c r="J116" s="12">
        <v>51.28</v>
      </c>
      <c r="K116" s="32"/>
      <c r="L116" s="1">
        <v>41486</v>
      </c>
      <c r="M116">
        <v>50.6</v>
      </c>
    </row>
    <row r="117" spans="1:13">
      <c r="A117" s="1">
        <v>36840</v>
      </c>
      <c r="B117">
        <v>36843</v>
      </c>
      <c r="C117">
        <v>1365.98</v>
      </c>
      <c r="D117">
        <v>100.921875</v>
      </c>
      <c r="E117">
        <v>6.3659999999999997</v>
      </c>
      <c r="F117">
        <v>5.7830000000000004</v>
      </c>
      <c r="H117" s="174">
        <v>48.5</v>
      </c>
      <c r="I117" s="3">
        <v>-2.6</v>
      </c>
      <c r="J117" s="12">
        <v>51.28</v>
      </c>
      <c r="K117" s="32"/>
      <c r="L117" s="1">
        <v>41547</v>
      </c>
      <c r="M117">
        <v>50.8</v>
      </c>
    </row>
    <row r="118" spans="1:13">
      <c r="A118" s="1">
        <v>36843</v>
      </c>
      <c r="B118">
        <v>36844</v>
      </c>
      <c r="C118">
        <v>1351.26</v>
      </c>
      <c r="D118">
        <v>101</v>
      </c>
      <c r="E118">
        <v>6.3650000000000002</v>
      </c>
      <c r="F118">
        <v>5.766</v>
      </c>
      <c r="H118" s="174">
        <v>48.5</v>
      </c>
      <c r="I118" s="3">
        <v>-2.6</v>
      </c>
      <c r="J118" s="12">
        <v>51.28</v>
      </c>
      <c r="K118" s="32"/>
      <c r="L118" s="1">
        <v>41578</v>
      </c>
      <c r="M118">
        <v>51.8</v>
      </c>
    </row>
    <row r="119" spans="1:13">
      <c r="A119" s="1">
        <v>36844</v>
      </c>
      <c r="B119">
        <v>36845</v>
      </c>
      <c r="C119">
        <v>1382.95</v>
      </c>
      <c r="D119">
        <v>101.25</v>
      </c>
      <c r="E119">
        <v>6.3609999999999998</v>
      </c>
      <c r="F119">
        <v>5.7530000000000001</v>
      </c>
      <c r="H119" s="174">
        <v>48.5</v>
      </c>
      <c r="I119" s="3">
        <v>-2.6</v>
      </c>
      <c r="J119" s="12">
        <v>51.28</v>
      </c>
      <c r="K119" s="32"/>
      <c r="L119" s="1">
        <v>41639</v>
      </c>
      <c r="M119">
        <v>52.1</v>
      </c>
    </row>
    <row r="120" spans="1:13">
      <c r="A120" s="1">
        <v>36845</v>
      </c>
      <c r="B120">
        <v>36846</v>
      </c>
      <c r="C120">
        <v>1389.81</v>
      </c>
      <c r="D120">
        <v>101.453125</v>
      </c>
      <c r="E120">
        <v>6.36</v>
      </c>
      <c r="F120">
        <v>5.7309999999999999</v>
      </c>
      <c r="H120" s="174">
        <v>48.5</v>
      </c>
      <c r="I120" s="3">
        <v>-2.6</v>
      </c>
      <c r="J120" s="12">
        <v>51.28</v>
      </c>
      <c r="K120" s="32"/>
      <c r="L120" s="1">
        <v>41670</v>
      </c>
      <c r="M120">
        <v>53</v>
      </c>
    </row>
    <row r="121" spans="1:13">
      <c r="A121" s="1">
        <v>36846</v>
      </c>
      <c r="B121">
        <v>36847</v>
      </c>
      <c r="C121">
        <v>1372.32</v>
      </c>
      <c r="D121">
        <v>101.296875</v>
      </c>
      <c r="E121">
        <v>6.3380000000000001</v>
      </c>
      <c r="F121">
        <v>5.6690000000000005</v>
      </c>
      <c r="H121" s="174">
        <v>48.5</v>
      </c>
      <c r="I121" s="3">
        <v>-2.6</v>
      </c>
      <c r="J121" s="12">
        <v>51.28</v>
      </c>
      <c r="K121" s="32"/>
      <c r="L121" s="1">
        <v>41673</v>
      </c>
      <c r="M121">
        <v>52.9</v>
      </c>
    </row>
    <row r="122" spans="1:13">
      <c r="A122" s="1">
        <v>36847</v>
      </c>
      <c r="B122">
        <v>36850</v>
      </c>
      <c r="C122">
        <v>1367.72</v>
      </c>
      <c r="D122">
        <v>101.46875</v>
      </c>
      <c r="E122">
        <v>6.3449999999999998</v>
      </c>
      <c r="F122">
        <v>5.7039999999999997</v>
      </c>
      <c r="H122" s="174">
        <v>48.5</v>
      </c>
      <c r="I122" s="3">
        <v>-2.6</v>
      </c>
      <c r="J122" s="12">
        <v>51.28</v>
      </c>
      <c r="K122" s="32"/>
    </row>
    <row r="123" spans="1:13">
      <c r="A123" s="1">
        <v>36850</v>
      </c>
      <c r="B123">
        <v>36851</v>
      </c>
      <c r="C123">
        <v>1342.62</v>
      </c>
      <c r="D123">
        <v>101.5</v>
      </c>
      <c r="E123">
        <v>6.3440000000000003</v>
      </c>
      <c r="F123">
        <v>5.6769999999999996</v>
      </c>
      <c r="H123" s="174">
        <v>48.5</v>
      </c>
      <c r="I123" s="3">
        <v>-2.6</v>
      </c>
      <c r="J123" s="12">
        <v>51.28</v>
      </c>
      <c r="K123" s="32"/>
    </row>
    <row r="124" spans="1:13">
      <c r="A124" s="1">
        <v>36851</v>
      </c>
      <c r="B124">
        <v>36852</v>
      </c>
      <c r="C124">
        <v>1347.35</v>
      </c>
      <c r="D124">
        <v>101.859375</v>
      </c>
      <c r="E124">
        <v>6.351</v>
      </c>
      <c r="F124">
        <v>5.6520000000000001</v>
      </c>
      <c r="H124" s="174">
        <v>48.5</v>
      </c>
      <c r="I124" s="3">
        <v>-2.6</v>
      </c>
      <c r="J124" s="12">
        <v>51.28</v>
      </c>
      <c r="K124" s="32"/>
    </row>
    <row r="125" spans="1:13">
      <c r="A125" s="1">
        <v>36852</v>
      </c>
      <c r="B125">
        <v>36854</v>
      </c>
      <c r="C125">
        <v>1322.36</v>
      </c>
      <c r="D125">
        <v>101.6875</v>
      </c>
      <c r="E125">
        <v>6.359</v>
      </c>
      <c r="F125">
        <v>5.6239999999999997</v>
      </c>
      <c r="H125" s="174">
        <v>48.5</v>
      </c>
      <c r="I125" s="3">
        <v>-2.6</v>
      </c>
      <c r="J125" s="12">
        <v>51.28</v>
      </c>
      <c r="K125" s="32"/>
    </row>
    <row r="126" spans="1:13">
      <c r="A126" s="1">
        <v>36853</v>
      </c>
      <c r="B126">
        <v>36857</v>
      </c>
      <c r="C126">
        <v>1341.77</v>
      </c>
      <c r="D126">
        <v>101.671875</v>
      </c>
      <c r="E126">
        <v>6.3040000000000003</v>
      </c>
      <c r="F126">
        <v>5.6120000000000001</v>
      </c>
      <c r="H126" s="174">
        <v>48.5</v>
      </c>
      <c r="I126" s="3">
        <v>-2.6</v>
      </c>
      <c r="J126" s="12">
        <v>51.28</v>
      </c>
      <c r="K126" s="32"/>
    </row>
    <row r="127" spans="1:13">
      <c r="A127" s="1">
        <v>36854</v>
      </c>
      <c r="B127">
        <v>36858</v>
      </c>
      <c r="C127">
        <v>1348.97</v>
      </c>
      <c r="D127">
        <v>102.03125</v>
      </c>
      <c r="E127">
        <v>6.3650000000000002</v>
      </c>
      <c r="F127">
        <v>5.6239999999999997</v>
      </c>
      <c r="H127" s="174">
        <v>48.5</v>
      </c>
      <c r="I127" s="3">
        <v>-2.6</v>
      </c>
      <c r="J127" s="12">
        <v>51.28</v>
      </c>
      <c r="K127" s="32"/>
    </row>
    <row r="128" spans="1:13">
      <c r="A128" s="1">
        <v>36857</v>
      </c>
      <c r="B128">
        <v>36859</v>
      </c>
      <c r="C128">
        <v>1336.09</v>
      </c>
      <c r="D128">
        <v>102.265625</v>
      </c>
      <c r="E128">
        <v>6.3129999999999997</v>
      </c>
      <c r="F128">
        <v>5.6239999999999997</v>
      </c>
      <c r="H128" s="174">
        <v>48.5</v>
      </c>
      <c r="I128" s="3">
        <v>-2.6</v>
      </c>
      <c r="J128" s="12">
        <v>51.28</v>
      </c>
      <c r="K128" s="32"/>
    </row>
    <row r="129" spans="1:11">
      <c r="A129" s="1">
        <v>36858</v>
      </c>
      <c r="B129">
        <v>36860</v>
      </c>
      <c r="C129">
        <v>1341.91</v>
      </c>
      <c r="D129">
        <v>102.875</v>
      </c>
      <c r="E129">
        <v>6.2780000000000005</v>
      </c>
      <c r="F129">
        <v>5.5819999999999999</v>
      </c>
      <c r="H129" s="174">
        <v>48.5</v>
      </c>
      <c r="I129" s="3">
        <v>-2.6</v>
      </c>
      <c r="J129" s="12">
        <v>51.28</v>
      </c>
      <c r="K129" s="32"/>
    </row>
    <row r="130" spans="1:11">
      <c r="A130" s="1">
        <v>36859</v>
      </c>
      <c r="B130">
        <v>36861</v>
      </c>
      <c r="C130">
        <v>1314.95</v>
      </c>
      <c r="D130">
        <v>102.453125</v>
      </c>
      <c r="E130">
        <v>6.2140000000000004</v>
      </c>
      <c r="F130">
        <v>5.524</v>
      </c>
      <c r="H130" s="174">
        <v>48.5</v>
      </c>
      <c r="I130" s="3">
        <v>-2.6</v>
      </c>
      <c r="J130" s="12">
        <v>51.28</v>
      </c>
      <c r="K130" s="32"/>
    </row>
    <row r="131" spans="1:11">
      <c r="A131" s="1">
        <v>36860</v>
      </c>
      <c r="B131">
        <v>36864</v>
      </c>
      <c r="C131">
        <v>1315.23</v>
      </c>
      <c r="D131">
        <v>102.4375</v>
      </c>
      <c r="E131">
        <v>6.202</v>
      </c>
      <c r="F131">
        <v>5.468</v>
      </c>
      <c r="H131" s="174">
        <v>48.5</v>
      </c>
      <c r="I131" s="3">
        <v>-2.6</v>
      </c>
      <c r="J131" s="12">
        <v>51.28</v>
      </c>
      <c r="K131" s="32"/>
    </row>
    <row r="132" spans="1:11">
      <c r="A132" s="1">
        <v>36861</v>
      </c>
      <c r="B132">
        <v>36865</v>
      </c>
      <c r="C132">
        <v>1324.97</v>
      </c>
      <c r="D132">
        <v>102.984375</v>
      </c>
      <c r="E132">
        <v>6.21</v>
      </c>
      <c r="F132">
        <v>5.5030000000000001</v>
      </c>
      <c r="H132" s="175">
        <v>43.9</v>
      </c>
      <c r="I132" s="3">
        <v>-2.6</v>
      </c>
      <c r="J132" s="5">
        <v>48.38</v>
      </c>
      <c r="K132" s="32"/>
    </row>
    <row r="133" spans="1:11">
      <c r="A133" s="1">
        <v>36864</v>
      </c>
      <c r="B133">
        <v>36866</v>
      </c>
      <c r="C133">
        <v>1376.54</v>
      </c>
      <c r="D133">
        <v>103.53125</v>
      </c>
      <c r="E133">
        <v>6.1619999999999999</v>
      </c>
      <c r="F133">
        <v>5.5510000000000002</v>
      </c>
      <c r="H133" s="175">
        <v>43.9</v>
      </c>
      <c r="I133" s="3">
        <v>-2.6</v>
      </c>
      <c r="J133" s="5">
        <v>48.38</v>
      </c>
      <c r="K133" s="32"/>
    </row>
    <row r="134" spans="1:11">
      <c r="A134" s="1">
        <v>36865</v>
      </c>
      <c r="B134">
        <v>36867</v>
      </c>
      <c r="C134">
        <v>1351.46</v>
      </c>
      <c r="D134">
        <v>103.546875</v>
      </c>
      <c r="E134">
        <v>6.069</v>
      </c>
      <c r="F134">
        <v>5.4160000000000004</v>
      </c>
      <c r="H134" s="175">
        <v>43.9</v>
      </c>
      <c r="I134" s="3">
        <v>-2.6</v>
      </c>
      <c r="J134" s="5">
        <v>48.38</v>
      </c>
      <c r="K134" s="32"/>
    </row>
    <row r="135" spans="1:11">
      <c r="A135" s="1">
        <v>36866</v>
      </c>
      <c r="B135">
        <v>36868</v>
      </c>
      <c r="C135">
        <v>1343.55</v>
      </c>
      <c r="D135">
        <v>103.265625</v>
      </c>
      <c r="E135">
        <v>6.0830000000000002</v>
      </c>
      <c r="F135">
        <v>5.3259999999999996</v>
      </c>
      <c r="H135" s="175">
        <v>43.9</v>
      </c>
      <c r="I135" s="3">
        <v>-2.6</v>
      </c>
      <c r="J135" s="5">
        <v>48.38</v>
      </c>
      <c r="K135" s="32"/>
    </row>
    <row r="136" spans="1:11">
      <c r="A136" s="1">
        <v>36867</v>
      </c>
      <c r="B136">
        <v>36871</v>
      </c>
      <c r="C136">
        <v>1369.89</v>
      </c>
      <c r="D136">
        <v>103.15625</v>
      </c>
      <c r="E136">
        <v>6.0979999999999999</v>
      </c>
      <c r="F136">
        <v>5.3090000000000002</v>
      </c>
      <c r="H136" s="175">
        <v>43.9</v>
      </c>
      <c r="I136" s="3">
        <v>-2.6</v>
      </c>
      <c r="J136" s="5">
        <v>48.38</v>
      </c>
      <c r="K136" s="32"/>
    </row>
    <row r="137" spans="1:11">
      <c r="A137" s="1">
        <v>36868</v>
      </c>
      <c r="B137">
        <v>36872</v>
      </c>
      <c r="C137">
        <v>1380.2</v>
      </c>
      <c r="D137">
        <v>103.265625</v>
      </c>
      <c r="E137">
        <v>6.0579999999999998</v>
      </c>
      <c r="F137">
        <v>5.2990000000000004</v>
      </c>
      <c r="H137" s="175">
        <v>43.9</v>
      </c>
      <c r="I137" s="3">
        <v>-2.6</v>
      </c>
      <c r="J137" s="5">
        <v>48.38</v>
      </c>
      <c r="K137" s="32"/>
    </row>
    <row r="138" spans="1:11">
      <c r="A138" s="1">
        <v>36871</v>
      </c>
      <c r="B138">
        <v>36873</v>
      </c>
      <c r="C138">
        <v>1371.18</v>
      </c>
      <c r="D138">
        <v>103.71875</v>
      </c>
      <c r="E138">
        <v>6.0620000000000003</v>
      </c>
      <c r="F138">
        <v>5.3620000000000001</v>
      </c>
      <c r="H138" s="175">
        <v>43.9</v>
      </c>
      <c r="I138" s="3">
        <v>-2.6</v>
      </c>
      <c r="J138" s="5">
        <v>48.38</v>
      </c>
      <c r="K138" s="32"/>
    </row>
    <row r="139" spans="1:11">
      <c r="A139" s="1">
        <v>36872</v>
      </c>
      <c r="B139">
        <v>36874</v>
      </c>
      <c r="C139">
        <v>1359.99</v>
      </c>
      <c r="D139">
        <v>104.078125</v>
      </c>
      <c r="E139">
        <v>6.0890000000000004</v>
      </c>
      <c r="F139">
        <v>5.3460000000000001</v>
      </c>
      <c r="H139" s="175">
        <v>43.9</v>
      </c>
      <c r="I139" s="3">
        <v>-2.6</v>
      </c>
      <c r="J139" s="5">
        <v>48.38</v>
      </c>
      <c r="K139" s="32"/>
    </row>
    <row r="140" spans="1:11">
      <c r="A140" s="1">
        <v>36873</v>
      </c>
      <c r="B140">
        <v>36875</v>
      </c>
      <c r="C140">
        <v>1340.93</v>
      </c>
      <c r="D140">
        <v>104.296875</v>
      </c>
      <c r="E140">
        <v>6.0469999999999997</v>
      </c>
      <c r="F140">
        <v>5.258</v>
      </c>
      <c r="H140" s="175">
        <v>43.9</v>
      </c>
      <c r="I140" s="3">
        <v>-2.6</v>
      </c>
      <c r="J140" s="5">
        <v>48.38</v>
      </c>
      <c r="K140" s="32"/>
    </row>
    <row r="141" spans="1:11">
      <c r="A141" s="1">
        <v>36874</v>
      </c>
      <c r="B141">
        <v>36878</v>
      </c>
      <c r="C141">
        <v>1312.15</v>
      </c>
      <c r="D141">
        <v>104.4375</v>
      </c>
      <c r="E141">
        <v>6.0460000000000003</v>
      </c>
      <c r="F141">
        <v>5.2130000000000001</v>
      </c>
      <c r="H141" s="175">
        <v>43.9</v>
      </c>
      <c r="I141" s="3">
        <v>-2.6</v>
      </c>
      <c r="J141" s="5">
        <v>48.38</v>
      </c>
      <c r="K141" s="32"/>
    </row>
    <row r="142" spans="1:11">
      <c r="A142" s="1">
        <v>36875</v>
      </c>
      <c r="B142">
        <v>36879</v>
      </c>
      <c r="C142">
        <v>1322.74</v>
      </c>
      <c r="D142">
        <v>104.125</v>
      </c>
      <c r="E142">
        <v>6.0369999999999999</v>
      </c>
      <c r="F142">
        <v>5.18</v>
      </c>
      <c r="H142" s="175">
        <v>43.9</v>
      </c>
      <c r="I142" s="3">
        <v>-2.6</v>
      </c>
      <c r="J142" s="5">
        <v>48.38</v>
      </c>
      <c r="K142" s="32"/>
    </row>
    <row r="143" spans="1:11">
      <c r="A143" s="1">
        <v>36878</v>
      </c>
      <c r="B143">
        <v>36880</v>
      </c>
      <c r="C143">
        <v>1305.5999999999999</v>
      </c>
      <c r="D143">
        <v>105.0625</v>
      </c>
      <c r="E143">
        <v>5.9580000000000002</v>
      </c>
      <c r="F143">
        <v>5.17</v>
      </c>
      <c r="H143" s="175">
        <v>43.9</v>
      </c>
      <c r="I143" s="3">
        <v>-2.6</v>
      </c>
      <c r="J143" s="5">
        <v>48.38</v>
      </c>
      <c r="K143" s="32"/>
    </row>
    <row r="144" spans="1:11">
      <c r="A144" s="1">
        <v>36879</v>
      </c>
      <c r="B144">
        <v>36881</v>
      </c>
      <c r="C144">
        <v>1264.74</v>
      </c>
      <c r="D144">
        <v>105.34375</v>
      </c>
      <c r="E144">
        <v>5.9429999999999996</v>
      </c>
      <c r="F144">
        <v>5.1879999999999997</v>
      </c>
      <c r="H144" s="175">
        <v>43.9</v>
      </c>
      <c r="I144" s="3">
        <v>-2.6</v>
      </c>
      <c r="J144" s="5">
        <v>48.38</v>
      </c>
      <c r="K144" s="32"/>
    </row>
    <row r="145" spans="1:11">
      <c r="A145" s="1">
        <v>36880</v>
      </c>
      <c r="B145">
        <v>36882</v>
      </c>
      <c r="C145">
        <v>1274.8599999999999</v>
      </c>
      <c r="D145">
        <v>105.515625</v>
      </c>
      <c r="E145">
        <v>5.7850000000000001</v>
      </c>
      <c r="F145">
        <v>5.0369999999999999</v>
      </c>
      <c r="H145" s="175">
        <v>43.9</v>
      </c>
      <c r="I145" s="3">
        <v>-2.6</v>
      </c>
      <c r="J145" s="5">
        <v>48.38</v>
      </c>
      <c r="K145" s="32"/>
    </row>
    <row r="146" spans="1:11">
      <c r="A146" s="1">
        <v>36881</v>
      </c>
      <c r="B146">
        <v>36886</v>
      </c>
      <c r="C146">
        <v>1305.97</v>
      </c>
      <c r="D146">
        <v>105.421875</v>
      </c>
      <c r="E146">
        <v>5.4610000000000003</v>
      </c>
      <c r="F146">
        <v>5.0250000000000004</v>
      </c>
      <c r="H146" s="175">
        <v>43.9</v>
      </c>
      <c r="I146" s="3">
        <v>-2.6</v>
      </c>
      <c r="J146" s="5">
        <v>48.38</v>
      </c>
      <c r="K146" s="32"/>
    </row>
    <row r="147" spans="1:11">
      <c r="A147" s="1">
        <v>36882</v>
      </c>
      <c r="B147">
        <v>36887</v>
      </c>
      <c r="C147">
        <v>1315.19</v>
      </c>
      <c r="D147">
        <v>104.890625</v>
      </c>
      <c r="E147">
        <v>5.2610000000000001</v>
      </c>
      <c r="F147">
        <v>5.0060000000000002</v>
      </c>
      <c r="H147" s="175">
        <v>43.9</v>
      </c>
      <c r="I147" s="3">
        <v>-2.6</v>
      </c>
      <c r="J147" s="5">
        <v>48.38</v>
      </c>
      <c r="K147" s="32"/>
    </row>
    <row r="148" spans="1:11">
      <c r="A148" s="1">
        <v>36885</v>
      </c>
      <c r="B148">
        <v>36888</v>
      </c>
      <c r="C148">
        <v>1328.92</v>
      </c>
      <c r="D148">
        <v>104.703125</v>
      </c>
      <c r="E148">
        <v>5.26</v>
      </c>
      <c r="F148">
        <v>5.008</v>
      </c>
      <c r="H148" s="175">
        <v>43.9</v>
      </c>
      <c r="I148" s="3">
        <v>-2.6</v>
      </c>
      <c r="J148" s="5">
        <v>48.38</v>
      </c>
      <c r="K148" s="32"/>
    </row>
    <row r="149" spans="1:11">
      <c r="A149" s="1">
        <v>36886</v>
      </c>
      <c r="B149">
        <v>36889</v>
      </c>
      <c r="C149">
        <v>1334.22</v>
      </c>
      <c r="D149">
        <v>104.859375</v>
      </c>
      <c r="E149">
        <v>5.758</v>
      </c>
      <c r="F149">
        <v>5.0359999999999996</v>
      </c>
      <c r="H149" s="175">
        <v>43.9</v>
      </c>
      <c r="I149" s="3">
        <v>-2.6</v>
      </c>
      <c r="J149" s="5">
        <v>48.38</v>
      </c>
      <c r="K149" s="32"/>
    </row>
    <row r="150" spans="1:11">
      <c r="A150" s="1">
        <v>36887</v>
      </c>
      <c r="B150">
        <v>36893</v>
      </c>
      <c r="C150">
        <v>1320.28</v>
      </c>
      <c r="D150">
        <v>106.1875</v>
      </c>
      <c r="E150">
        <v>5.7750000000000004</v>
      </c>
      <c r="F150">
        <v>5.1040000000000001</v>
      </c>
      <c r="H150" s="175">
        <v>43.9</v>
      </c>
      <c r="I150" s="3">
        <v>-2.6</v>
      </c>
      <c r="J150" s="5">
        <v>48.38</v>
      </c>
      <c r="K150" s="32"/>
    </row>
    <row r="151" spans="1:11">
      <c r="A151" s="1">
        <v>36888</v>
      </c>
      <c r="B151">
        <v>36894</v>
      </c>
      <c r="C151">
        <v>1283.27</v>
      </c>
      <c r="D151">
        <v>104.765625</v>
      </c>
      <c r="E151">
        <v>5.8890000000000002</v>
      </c>
      <c r="F151">
        <v>5.1180000000000003</v>
      </c>
      <c r="H151" s="175">
        <v>43.9</v>
      </c>
      <c r="I151" s="3">
        <v>-2.6</v>
      </c>
      <c r="J151" s="5">
        <v>48.38</v>
      </c>
      <c r="K151" s="32"/>
    </row>
    <row r="152" spans="1:11">
      <c r="A152" s="1">
        <v>36889</v>
      </c>
      <c r="B152">
        <v>36895</v>
      </c>
      <c r="C152">
        <v>1347.56</v>
      </c>
      <c r="D152">
        <v>105.546875</v>
      </c>
      <c r="E152">
        <v>5.8949999999999996</v>
      </c>
      <c r="F152">
        <v>5.1120000000000001</v>
      </c>
      <c r="H152" s="175">
        <v>43.9</v>
      </c>
      <c r="I152" s="3">
        <v>-2.6</v>
      </c>
      <c r="J152" s="5">
        <v>48.38</v>
      </c>
      <c r="K152" s="32"/>
    </row>
    <row r="153" spans="1:11">
      <c r="A153" s="1">
        <v>36892</v>
      </c>
      <c r="B153">
        <v>36896</v>
      </c>
      <c r="C153">
        <v>1333.34</v>
      </c>
      <c r="D153">
        <v>106.109375</v>
      </c>
      <c r="E153">
        <v>5.8840000000000003</v>
      </c>
      <c r="F153">
        <v>5.1139999999999999</v>
      </c>
      <c r="H153" s="176">
        <v>42.3</v>
      </c>
      <c r="I153" s="3">
        <v>-2.6</v>
      </c>
      <c r="J153" s="13">
        <v>47.09</v>
      </c>
      <c r="K153" s="32"/>
    </row>
    <row r="154" spans="1:11">
      <c r="A154" s="1">
        <v>36893</v>
      </c>
      <c r="B154">
        <v>36899</v>
      </c>
      <c r="C154">
        <v>1298.3499999999999</v>
      </c>
      <c r="D154">
        <v>106.375</v>
      </c>
      <c r="E154">
        <v>5.9039999999999999</v>
      </c>
      <c r="F154">
        <v>4.9160000000000004</v>
      </c>
      <c r="H154" s="176">
        <v>42.3</v>
      </c>
      <c r="I154" s="3">
        <v>-2.6</v>
      </c>
      <c r="J154" s="13">
        <v>47.09</v>
      </c>
      <c r="K154" s="32"/>
    </row>
    <row r="155" spans="1:11">
      <c r="A155" s="1">
        <v>36894</v>
      </c>
      <c r="B155">
        <v>36900</v>
      </c>
      <c r="C155">
        <v>1295.8599999999999</v>
      </c>
      <c r="D155">
        <v>105.96875</v>
      </c>
      <c r="E155">
        <v>5.66</v>
      </c>
      <c r="F155">
        <v>5.1580000000000004</v>
      </c>
      <c r="H155" s="176">
        <v>42.3</v>
      </c>
      <c r="I155" s="3">
        <v>-2.6</v>
      </c>
      <c r="J155" s="13">
        <v>47.09</v>
      </c>
      <c r="K155" s="32"/>
    </row>
    <row r="156" spans="1:11">
      <c r="A156" s="1">
        <v>36895</v>
      </c>
      <c r="B156">
        <v>36901</v>
      </c>
      <c r="C156">
        <v>1300.8</v>
      </c>
      <c r="D156">
        <v>105.328125</v>
      </c>
      <c r="E156">
        <v>5.3680000000000003</v>
      </c>
      <c r="F156">
        <v>5.0389999999999997</v>
      </c>
      <c r="H156" s="176">
        <v>42.3</v>
      </c>
      <c r="I156" s="3">
        <v>-2.6</v>
      </c>
      <c r="J156" s="13">
        <v>47.09</v>
      </c>
      <c r="K156" s="32"/>
    </row>
    <row r="157" spans="1:11">
      <c r="A157" s="1">
        <v>36896</v>
      </c>
      <c r="B157">
        <v>36902</v>
      </c>
      <c r="C157">
        <v>1313.27</v>
      </c>
      <c r="D157">
        <v>105.109375</v>
      </c>
      <c r="E157">
        <v>5.1159999999999997</v>
      </c>
      <c r="F157">
        <v>4.931</v>
      </c>
      <c r="H157" s="176">
        <v>42.3</v>
      </c>
      <c r="I157" s="3">
        <v>-2.6</v>
      </c>
      <c r="J157" s="13">
        <v>47.09</v>
      </c>
      <c r="K157" s="32"/>
    </row>
    <row r="158" spans="1:11">
      <c r="A158" s="1">
        <v>36899</v>
      </c>
      <c r="B158">
        <v>36903</v>
      </c>
      <c r="C158">
        <v>1326.82</v>
      </c>
      <c r="D158">
        <v>104.359375</v>
      </c>
      <c r="E158">
        <v>5.2190000000000003</v>
      </c>
      <c r="F158">
        <v>4.9559999999999995</v>
      </c>
      <c r="H158" s="176">
        <v>42.3</v>
      </c>
      <c r="I158" s="3">
        <v>-2.6</v>
      </c>
      <c r="J158" s="13">
        <v>47.09</v>
      </c>
      <c r="K158" s="32"/>
    </row>
    <row r="159" spans="1:11">
      <c r="A159" s="1">
        <v>36900</v>
      </c>
      <c r="B159">
        <v>36907</v>
      </c>
      <c r="C159">
        <v>1318.32</v>
      </c>
      <c r="D159">
        <v>104.515625</v>
      </c>
      <c r="E159">
        <v>5.2859999999999996</v>
      </c>
      <c r="F159">
        <v>5</v>
      </c>
      <c r="H159" s="176">
        <v>42.3</v>
      </c>
      <c r="I159" s="3">
        <v>-2.6</v>
      </c>
      <c r="J159" s="13">
        <v>47.09</v>
      </c>
      <c r="K159" s="32"/>
    </row>
    <row r="160" spans="1:11">
      <c r="A160" s="1">
        <v>36901</v>
      </c>
      <c r="B160">
        <v>36908</v>
      </c>
      <c r="C160">
        <v>1326.65</v>
      </c>
      <c r="D160">
        <v>105.015625</v>
      </c>
      <c r="E160">
        <v>5.306</v>
      </c>
      <c r="F160">
        <v>5.1040000000000001</v>
      </c>
      <c r="H160" s="176">
        <v>42.3</v>
      </c>
      <c r="I160" s="3">
        <v>-2.6</v>
      </c>
      <c r="J160" s="13">
        <v>47.09</v>
      </c>
      <c r="K160" s="32"/>
    </row>
    <row r="161" spans="1:11">
      <c r="A161" s="1">
        <v>36902</v>
      </c>
      <c r="B161">
        <v>36909</v>
      </c>
      <c r="C161">
        <v>1329.47</v>
      </c>
      <c r="D161">
        <v>105.53125</v>
      </c>
      <c r="E161">
        <v>5.3049999999999997</v>
      </c>
      <c r="F161">
        <v>5.1100000000000003</v>
      </c>
      <c r="H161" s="176">
        <v>42.3</v>
      </c>
      <c r="I161" s="3">
        <v>-2.6</v>
      </c>
      <c r="J161" s="13">
        <v>47.09</v>
      </c>
      <c r="K161" s="32"/>
    </row>
    <row r="162" spans="1:11">
      <c r="A162" s="1">
        <v>36903</v>
      </c>
      <c r="B162">
        <v>36910</v>
      </c>
      <c r="C162">
        <v>1347.97</v>
      </c>
      <c r="D162">
        <v>105.015625</v>
      </c>
      <c r="E162">
        <v>5.3230000000000004</v>
      </c>
      <c r="F162">
        <v>5.25</v>
      </c>
      <c r="H162" s="176">
        <v>42.3</v>
      </c>
      <c r="I162" s="3">
        <v>-2.6</v>
      </c>
      <c r="J162" s="13">
        <v>47.09</v>
      </c>
      <c r="K162" s="32"/>
    </row>
    <row r="163" spans="1:11">
      <c r="A163" s="1">
        <v>36907</v>
      </c>
      <c r="B163">
        <v>36913</v>
      </c>
      <c r="C163">
        <v>1342.54</v>
      </c>
      <c r="D163">
        <v>104.671875</v>
      </c>
      <c r="E163">
        <v>5.3529999999999998</v>
      </c>
      <c r="F163">
        <v>5.242</v>
      </c>
      <c r="H163" s="176">
        <v>42.3</v>
      </c>
      <c r="I163" s="3">
        <v>-2.6</v>
      </c>
      <c r="J163" s="13">
        <v>47.09</v>
      </c>
      <c r="K163" s="32"/>
    </row>
    <row r="164" spans="1:11">
      <c r="A164" s="1">
        <v>36908</v>
      </c>
      <c r="B164">
        <v>36914</v>
      </c>
      <c r="C164">
        <v>1342.9</v>
      </c>
      <c r="D164">
        <v>104.28125</v>
      </c>
      <c r="E164">
        <v>5.3579999999999997</v>
      </c>
      <c r="F164">
        <v>5.23</v>
      </c>
      <c r="H164" s="176">
        <v>42.3</v>
      </c>
      <c r="I164" s="3">
        <v>-2.6</v>
      </c>
      <c r="J164" s="13">
        <v>47.09</v>
      </c>
      <c r="K164" s="32"/>
    </row>
    <row r="165" spans="1:11">
      <c r="A165" s="1">
        <v>36909</v>
      </c>
      <c r="B165">
        <v>36915</v>
      </c>
      <c r="C165">
        <v>1360.4</v>
      </c>
      <c r="D165">
        <v>104.140625</v>
      </c>
      <c r="E165">
        <v>5.274</v>
      </c>
      <c r="F165">
        <v>5.1749999999999998</v>
      </c>
      <c r="H165" s="176">
        <v>42.3</v>
      </c>
      <c r="I165" s="3">
        <v>-2.6</v>
      </c>
      <c r="J165" s="13">
        <v>47.09</v>
      </c>
      <c r="K165" s="32"/>
    </row>
    <row r="166" spans="1:11">
      <c r="A166" s="1">
        <v>36910</v>
      </c>
      <c r="B166">
        <v>36916</v>
      </c>
      <c r="C166">
        <v>1364.3</v>
      </c>
      <c r="D166">
        <v>104.375</v>
      </c>
      <c r="E166">
        <v>5.2409999999999997</v>
      </c>
      <c r="F166">
        <v>5.1139999999999999</v>
      </c>
      <c r="H166" s="176">
        <v>42.3</v>
      </c>
      <c r="I166" s="3">
        <v>-2.6</v>
      </c>
      <c r="J166" s="13">
        <v>47.09</v>
      </c>
      <c r="K166" s="32"/>
    </row>
    <row r="167" spans="1:11">
      <c r="A167" s="1">
        <v>36913</v>
      </c>
      <c r="B167">
        <v>36917</v>
      </c>
      <c r="C167">
        <v>1357.51</v>
      </c>
      <c r="D167">
        <v>104.390625</v>
      </c>
      <c r="E167">
        <v>5.24</v>
      </c>
      <c r="F167">
        <v>5.1680000000000001</v>
      </c>
      <c r="H167" s="176">
        <v>42.3</v>
      </c>
      <c r="I167" s="3">
        <v>-2.6</v>
      </c>
      <c r="J167" s="13">
        <v>47.09</v>
      </c>
      <c r="K167" s="32"/>
    </row>
    <row r="168" spans="1:11">
      <c r="A168" s="1">
        <v>36914</v>
      </c>
      <c r="B168">
        <v>36920</v>
      </c>
      <c r="C168">
        <v>1354.95</v>
      </c>
      <c r="D168">
        <v>104.265625</v>
      </c>
      <c r="E168">
        <v>5.2649999999999997</v>
      </c>
      <c r="F168">
        <v>5.2249999999999996</v>
      </c>
      <c r="H168" s="176">
        <v>42.3</v>
      </c>
      <c r="I168" s="3">
        <v>-2.6</v>
      </c>
      <c r="J168" s="13">
        <v>47.09</v>
      </c>
      <c r="K168" s="32"/>
    </row>
    <row r="169" spans="1:11">
      <c r="A169" s="1">
        <v>36915</v>
      </c>
      <c r="B169">
        <v>36921</v>
      </c>
      <c r="C169">
        <v>1364.17</v>
      </c>
      <c r="D169">
        <v>104.78125</v>
      </c>
      <c r="E169">
        <v>5.2750000000000004</v>
      </c>
      <c r="F169">
        <v>5.2809999999999997</v>
      </c>
      <c r="H169" s="176">
        <v>42.3</v>
      </c>
      <c r="I169" s="3">
        <v>-2.6</v>
      </c>
      <c r="J169" s="13">
        <v>47.09</v>
      </c>
      <c r="K169" s="32"/>
    </row>
    <row r="170" spans="1:11">
      <c r="A170" s="1">
        <v>36916</v>
      </c>
      <c r="B170">
        <v>36922</v>
      </c>
      <c r="C170">
        <v>1373.73</v>
      </c>
      <c r="D170">
        <v>105.21875</v>
      </c>
      <c r="E170">
        <v>5.2640000000000002</v>
      </c>
      <c r="F170">
        <v>5.3049999999999997</v>
      </c>
      <c r="H170" s="176">
        <v>42.3</v>
      </c>
      <c r="I170" s="3">
        <v>-2.6</v>
      </c>
      <c r="J170" s="13">
        <v>47.09</v>
      </c>
      <c r="K170" s="32"/>
    </row>
    <row r="171" spans="1:11">
      <c r="A171" s="1">
        <v>36917</v>
      </c>
      <c r="B171">
        <v>36923</v>
      </c>
      <c r="C171">
        <v>1366.01</v>
      </c>
      <c r="D171">
        <v>105.734375</v>
      </c>
      <c r="E171">
        <v>5.1680000000000001</v>
      </c>
      <c r="F171">
        <v>5.2450000000000001</v>
      </c>
      <c r="H171" s="176">
        <v>42.3</v>
      </c>
      <c r="I171" s="3">
        <v>-2.6</v>
      </c>
      <c r="J171" s="13">
        <v>47.09</v>
      </c>
      <c r="K171" s="32"/>
    </row>
    <row r="172" spans="1:11">
      <c r="A172" s="1">
        <v>36920</v>
      </c>
      <c r="B172">
        <v>36924</v>
      </c>
      <c r="C172">
        <v>1373.47</v>
      </c>
      <c r="D172">
        <v>105.265625</v>
      </c>
      <c r="E172">
        <v>5.1360000000000001</v>
      </c>
      <c r="F172">
        <v>5.2679999999999998</v>
      </c>
      <c r="H172" s="176">
        <v>42.3</v>
      </c>
      <c r="I172" s="3">
        <v>-2.6</v>
      </c>
      <c r="J172" s="13">
        <v>47.09</v>
      </c>
      <c r="K172" s="32"/>
    </row>
    <row r="173" spans="1:11">
      <c r="A173" s="1">
        <v>36921</v>
      </c>
      <c r="B173">
        <v>36927</v>
      </c>
      <c r="C173">
        <v>1349.47</v>
      </c>
      <c r="D173">
        <v>105.265625</v>
      </c>
      <c r="E173">
        <v>5.0259999999999998</v>
      </c>
      <c r="F173">
        <v>5.3029999999999999</v>
      </c>
      <c r="H173" s="176">
        <v>42.3</v>
      </c>
      <c r="I173" s="3">
        <v>-2.6</v>
      </c>
      <c r="J173" s="13">
        <v>47.09</v>
      </c>
      <c r="K173" s="32"/>
    </row>
    <row r="174" spans="1:11">
      <c r="A174" s="1">
        <v>36922</v>
      </c>
      <c r="B174">
        <v>36928</v>
      </c>
      <c r="C174">
        <v>1354.31</v>
      </c>
      <c r="D174">
        <v>104.953125</v>
      </c>
      <c r="E174">
        <v>4.9939999999999998</v>
      </c>
      <c r="F174">
        <v>5.2290000000000001</v>
      </c>
      <c r="H174" s="176">
        <v>42.3</v>
      </c>
      <c r="I174" s="3">
        <f>H174-H173</f>
        <v>0</v>
      </c>
      <c r="J174" s="13">
        <v>47.09</v>
      </c>
      <c r="K174" s="32"/>
    </row>
    <row r="175" spans="1:11">
      <c r="A175" s="1">
        <v>36923</v>
      </c>
      <c r="B175">
        <v>36929</v>
      </c>
      <c r="C175">
        <v>1352.26</v>
      </c>
      <c r="D175">
        <v>105.125</v>
      </c>
      <c r="E175">
        <v>5.024</v>
      </c>
      <c r="F175">
        <v>5.1139999999999999</v>
      </c>
      <c r="H175" s="177">
        <v>42.1</v>
      </c>
      <c r="I175" s="3">
        <v>-0.2</v>
      </c>
      <c r="J175" s="14">
        <v>46.62</v>
      </c>
      <c r="K175" s="32"/>
    </row>
    <row r="176" spans="1:11">
      <c r="A176" s="1">
        <v>36924</v>
      </c>
      <c r="B176">
        <v>36930</v>
      </c>
      <c r="C176">
        <v>1340.89</v>
      </c>
      <c r="D176">
        <v>105.09375</v>
      </c>
      <c r="E176">
        <v>5.085</v>
      </c>
      <c r="F176">
        <v>5.0860000000000003</v>
      </c>
      <c r="H176" s="177">
        <v>42.1</v>
      </c>
      <c r="I176" s="3">
        <v>-0.2</v>
      </c>
      <c r="J176" s="14">
        <v>46.62</v>
      </c>
      <c r="K176" s="32"/>
    </row>
    <row r="177" spans="1:11">
      <c r="A177" s="1">
        <v>36927</v>
      </c>
      <c r="B177">
        <v>36931</v>
      </c>
      <c r="C177">
        <v>1332.53</v>
      </c>
      <c r="D177">
        <v>105.546875</v>
      </c>
      <c r="E177">
        <v>5.1150000000000002</v>
      </c>
      <c r="F177">
        <v>5.1479999999999997</v>
      </c>
      <c r="H177" s="177">
        <v>42.1</v>
      </c>
      <c r="I177" s="3">
        <v>-0.2</v>
      </c>
      <c r="J177" s="14">
        <v>46.62</v>
      </c>
      <c r="K177" s="32"/>
    </row>
    <row r="178" spans="1:11">
      <c r="A178" s="1">
        <v>36928</v>
      </c>
      <c r="B178">
        <v>36934</v>
      </c>
      <c r="C178">
        <v>1314.76</v>
      </c>
      <c r="D178">
        <v>105.328125</v>
      </c>
      <c r="E178">
        <v>5.0780000000000003</v>
      </c>
      <c r="F178">
        <v>5.1669999999999998</v>
      </c>
      <c r="H178" s="177">
        <v>42.1</v>
      </c>
      <c r="I178" s="3">
        <v>-0.2</v>
      </c>
      <c r="J178" s="14">
        <v>46.62</v>
      </c>
      <c r="K178" s="32"/>
    </row>
    <row r="179" spans="1:11">
      <c r="A179" s="1">
        <v>36929</v>
      </c>
      <c r="B179">
        <v>36935</v>
      </c>
      <c r="C179">
        <v>1330.31</v>
      </c>
      <c r="D179">
        <v>105.171875</v>
      </c>
      <c r="E179">
        <v>5.0670000000000002</v>
      </c>
      <c r="F179">
        <v>5.1829999999999998</v>
      </c>
      <c r="H179" s="177">
        <v>42.1</v>
      </c>
      <c r="I179" s="3">
        <v>-0.2</v>
      </c>
      <c r="J179" s="14">
        <v>46.62</v>
      </c>
      <c r="K179" s="32"/>
    </row>
    <row r="180" spans="1:11">
      <c r="A180" s="1">
        <v>36930</v>
      </c>
      <c r="B180">
        <v>36936</v>
      </c>
      <c r="C180">
        <v>1318.8</v>
      </c>
      <c r="D180">
        <v>104.828125</v>
      </c>
      <c r="E180">
        <v>5.0759999999999996</v>
      </c>
      <c r="F180">
        <v>5.1870000000000003</v>
      </c>
      <c r="H180" s="177">
        <v>42.1</v>
      </c>
      <c r="I180" s="3">
        <v>-0.2</v>
      </c>
      <c r="J180" s="14">
        <v>46.62</v>
      </c>
      <c r="K180" s="32"/>
    </row>
    <row r="181" spans="1:11">
      <c r="A181" s="1">
        <v>36931</v>
      </c>
      <c r="B181">
        <v>36937</v>
      </c>
      <c r="C181">
        <v>1315.92</v>
      </c>
      <c r="D181">
        <v>104.40625</v>
      </c>
      <c r="E181">
        <v>5.0540000000000003</v>
      </c>
      <c r="F181">
        <v>5.0890000000000004</v>
      </c>
      <c r="H181" s="177">
        <v>42.1</v>
      </c>
      <c r="I181" s="3">
        <v>-0.2</v>
      </c>
      <c r="J181" s="14">
        <v>46.62</v>
      </c>
      <c r="K181" s="32"/>
    </row>
    <row r="182" spans="1:11">
      <c r="A182" s="1">
        <v>36934</v>
      </c>
      <c r="B182">
        <v>36938</v>
      </c>
      <c r="C182">
        <v>1326.61</v>
      </c>
      <c r="D182">
        <v>105</v>
      </c>
      <c r="E182">
        <v>5.0529999999999999</v>
      </c>
      <c r="F182">
        <v>5.03</v>
      </c>
      <c r="H182" s="177">
        <v>42.1</v>
      </c>
      <c r="I182" s="3">
        <v>-0.2</v>
      </c>
      <c r="J182" s="14">
        <v>46.62</v>
      </c>
      <c r="K182" s="32"/>
    </row>
    <row r="183" spans="1:11">
      <c r="A183" s="1">
        <v>36935</v>
      </c>
      <c r="B183">
        <v>36942</v>
      </c>
      <c r="C183">
        <v>1301.53</v>
      </c>
      <c r="D183">
        <v>105.015625</v>
      </c>
      <c r="E183">
        <v>5.0359999999999996</v>
      </c>
      <c r="F183">
        <v>5.0460000000000003</v>
      </c>
      <c r="H183" s="177">
        <v>42.1</v>
      </c>
      <c r="I183" s="3">
        <v>-0.2</v>
      </c>
      <c r="J183" s="14">
        <v>46.62</v>
      </c>
      <c r="K183" s="32"/>
    </row>
    <row r="184" spans="1:11">
      <c r="A184" s="1">
        <v>36936</v>
      </c>
      <c r="B184">
        <v>36943</v>
      </c>
      <c r="C184">
        <v>1278.94</v>
      </c>
      <c r="D184">
        <v>104.765625</v>
      </c>
      <c r="E184">
        <v>5.0670000000000002</v>
      </c>
      <c r="F184">
        <v>5.07</v>
      </c>
      <c r="H184" s="177">
        <v>42.1</v>
      </c>
      <c r="I184" s="3">
        <v>-0.2</v>
      </c>
      <c r="J184" s="14">
        <v>46.62</v>
      </c>
      <c r="K184" s="32"/>
    </row>
    <row r="185" spans="1:11">
      <c r="A185" s="1">
        <v>36937</v>
      </c>
      <c r="B185">
        <v>36944</v>
      </c>
      <c r="C185">
        <v>1255.27</v>
      </c>
      <c r="D185">
        <v>104.8125</v>
      </c>
      <c r="E185">
        <v>5.0869999999999997</v>
      </c>
      <c r="F185">
        <v>5.1639999999999997</v>
      </c>
      <c r="H185" s="177">
        <v>42.1</v>
      </c>
      <c r="I185" s="3">
        <v>-0.2</v>
      </c>
      <c r="J185" s="14">
        <v>46.62</v>
      </c>
      <c r="K185" s="32"/>
    </row>
    <row r="186" spans="1:11">
      <c r="A186" s="1">
        <v>36938</v>
      </c>
      <c r="B186">
        <v>36945</v>
      </c>
      <c r="C186">
        <v>1252.82</v>
      </c>
      <c r="D186">
        <v>105.15625</v>
      </c>
      <c r="E186">
        <v>4.9800000000000004</v>
      </c>
      <c r="F186">
        <v>5.1660000000000004</v>
      </c>
      <c r="H186" s="177">
        <v>42.1</v>
      </c>
      <c r="I186" s="3">
        <v>-0.2</v>
      </c>
      <c r="J186" s="14">
        <v>46.62</v>
      </c>
      <c r="K186" s="32"/>
    </row>
    <row r="187" spans="1:11">
      <c r="A187" s="1">
        <v>36941</v>
      </c>
      <c r="B187">
        <v>36948</v>
      </c>
      <c r="C187">
        <v>1245.8599999999999</v>
      </c>
      <c r="D187">
        <v>105.4375</v>
      </c>
      <c r="E187">
        <v>4.9800000000000004</v>
      </c>
      <c r="F187">
        <v>5.109</v>
      </c>
      <c r="H187" s="177">
        <v>42.1</v>
      </c>
      <c r="I187" s="3">
        <v>-0.2</v>
      </c>
      <c r="J187" s="14">
        <v>46.62</v>
      </c>
      <c r="K187" s="32"/>
    </row>
    <row r="188" spans="1:11">
      <c r="A188" s="1">
        <v>36942</v>
      </c>
      <c r="B188">
        <v>36949</v>
      </c>
      <c r="C188">
        <v>1267.6500000000001</v>
      </c>
      <c r="D188">
        <v>105.875</v>
      </c>
      <c r="E188">
        <v>5.0259999999999998</v>
      </c>
      <c r="F188">
        <v>5.0970000000000004</v>
      </c>
      <c r="H188" s="177">
        <v>42.1</v>
      </c>
      <c r="I188" s="3">
        <v>-0.2</v>
      </c>
      <c r="J188" s="14">
        <v>46.62</v>
      </c>
      <c r="K188" s="32"/>
    </row>
    <row r="189" spans="1:11">
      <c r="A189" s="1">
        <v>36943</v>
      </c>
      <c r="B189">
        <v>36950</v>
      </c>
      <c r="C189">
        <v>1257.94</v>
      </c>
      <c r="D189">
        <v>106.328125</v>
      </c>
      <c r="E189">
        <v>5.0149999999999997</v>
      </c>
      <c r="F189">
        <v>5.1050000000000004</v>
      </c>
      <c r="H189" s="177">
        <v>42.1</v>
      </c>
      <c r="I189" s="3">
        <v>-0.2</v>
      </c>
      <c r="J189" s="14">
        <v>46.62</v>
      </c>
      <c r="K189" s="32"/>
    </row>
    <row r="190" spans="1:11">
      <c r="A190" s="1">
        <v>36944</v>
      </c>
      <c r="B190">
        <v>36951</v>
      </c>
      <c r="C190">
        <v>1239.94</v>
      </c>
      <c r="D190">
        <v>106.53125</v>
      </c>
      <c r="E190">
        <v>5.0140000000000002</v>
      </c>
      <c r="F190">
        <v>5.1390000000000002</v>
      </c>
      <c r="H190" s="177">
        <v>42.1</v>
      </c>
      <c r="I190" s="3">
        <v>-0.2</v>
      </c>
      <c r="J190" s="14">
        <v>46.62</v>
      </c>
      <c r="K190" s="32"/>
    </row>
    <row r="191" spans="1:11">
      <c r="A191" s="1">
        <v>36945</v>
      </c>
      <c r="B191">
        <v>36952</v>
      </c>
      <c r="C191">
        <v>1241.23</v>
      </c>
      <c r="D191">
        <v>105.90625</v>
      </c>
      <c r="E191">
        <v>4.8870000000000005</v>
      </c>
      <c r="F191">
        <v>5.1559999999999997</v>
      </c>
      <c r="H191" s="177">
        <v>42.1</v>
      </c>
      <c r="I191" s="3">
        <v>-0.2</v>
      </c>
      <c r="J191" s="14">
        <v>46.62</v>
      </c>
      <c r="K191" s="32"/>
    </row>
    <row r="192" spans="1:11">
      <c r="A192" s="1">
        <v>36948</v>
      </c>
      <c r="B192">
        <v>36955</v>
      </c>
      <c r="C192">
        <v>1234.18</v>
      </c>
      <c r="D192">
        <v>105.890625</v>
      </c>
      <c r="E192">
        <v>4.835</v>
      </c>
      <c r="F192">
        <v>5.0970000000000004</v>
      </c>
      <c r="H192" s="177">
        <v>42.1</v>
      </c>
      <c r="I192" s="3">
        <v>-0.2</v>
      </c>
      <c r="J192" s="14">
        <v>46.62</v>
      </c>
      <c r="K192" s="32"/>
    </row>
    <row r="193" spans="1:11">
      <c r="A193" s="1">
        <v>36949</v>
      </c>
      <c r="B193">
        <v>36956</v>
      </c>
      <c r="C193">
        <v>1241.4100000000001</v>
      </c>
      <c r="D193">
        <v>105.890625</v>
      </c>
      <c r="E193">
        <v>4.7869999999999999</v>
      </c>
      <c r="F193">
        <v>5.0339999999999998</v>
      </c>
      <c r="H193" s="177">
        <v>42.1</v>
      </c>
      <c r="I193" s="3">
        <v>-0.2</v>
      </c>
      <c r="J193" s="14">
        <v>46.62</v>
      </c>
      <c r="K193" s="32"/>
    </row>
    <row r="194" spans="1:11">
      <c r="A194" s="1">
        <v>36950</v>
      </c>
      <c r="B194">
        <v>36957</v>
      </c>
      <c r="C194">
        <v>1253.8</v>
      </c>
      <c r="D194">
        <v>106.25</v>
      </c>
      <c r="E194">
        <v>4.859</v>
      </c>
      <c r="F194">
        <v>4.952</v>
      </c>
      <c r="H194" s="177">
        <v>42.1</v>
      </c>
      <c r="I194" s="3">
        <f>H194-H193</f>
        <v>0</v>
      </c>
      <c r="J194" s="14">
        <v>46.62</v>
      </c>
      <c r="K194" s="32"/>
    </row>
    <row r="195" spans="1:11">
      <c r="A195" s="1">
        <v>36951</v>
      </c>
      <c r="B195">
        <v>36958</v>
      </c>
      <c r="C195">
        <v>1261.8900000000001</v>
      </c>
      <c r="D195">
        <v>106.40625</v>
      </c>
      <c r="E195">
        <v>4.8479999999999999</v>
      </c>
      <c r="F195">
        <v>4.8959999999999999</v>
      </c>
      <c r="H195" s="178">
        <v>43.1</v>
      </c>
      <c r="I195" s="3">
        <v>-6.2</v>
      </c>
      <c r="J195" s="6">
        <v>46.79</v>
      </c>
      <c r="K195" s="32"/>
    </row>
    <row r="196" spans="1:11">
      <c r="A196" s="1">
        <v>36952</v>
      </c>
      <c r="B196">
        <v>36959</v>
      </c>
      <c r="C196">
        <v>1264.74</v>
      </c>
      <c r="D196">
        <v>106.125</v>
      </c>
      <c r="E196">
        <v>4.8360000000000003</v>
      </c>
      <c r="F196">
        <v>4.8739999999999997</v>
      </c>
      <c r="H196" s="178">
        <v>43.1</v>
      </c>
      <c r="I196" s="3">
        <v>-6.2</v>
      </c>
      <c r="J196" s="6">
        <v>46.79</v>
      </c>
      <c r="K196" s="32"/>
    </row>
    <row r="197" spans="1:11">
      <c r="A197" s="1">
        <v>36955</v>
      </c>
      <c r="B197">
        <v>36962</v>
      </c>
      <c r="C197">
        <v>1233.42</v>
      </c>
      <c r="D197">
        <v>106.21875</v>
      </c>
      <c r="E197">
        <v>4.835</v>
      </c>
      <c r="F197">
        <v>4.9470000000000001</v>
      </c>
      <c r="H197" s="178">
        <v>43.1</v>
      </c>
      <c r="I197" s="3">
        <v>-6.2</v>
      </c>
      <c r="J197" s="6">
        <v>46.79</v>
      </c>
      <c r="K197" s="32"/>
    </row>
    <row r="198" spans="1:11">
      <c r="A198" s="1">
        <v>36956</v>
      </c>
      <c r="B198">
        <v>36963</v>
      </c>
      <c r="C198">
        <v>1180.1600000000001</v>
      </c>
      <c r="D198">
        <v>106.078125</v>
      </c>
      <c r="E198">
        <v>4.7249999999999996</v>
      </c>
      <c r="F198">
        <v>4.976</v>
      </c>
      <c r="H198" s="178">
        <v>43.1</v>
      </c>
      <c r="I198" s="3">
        <v>-6.2</v>
      </c>
      <c r="J198" s="6">
        <v>46.79</v>
      </c>
      <c r="K198" s="32"/>
    </row>
    <row r="199" spans="1:11">
      <c r="A199" s="1">
        <v>36957</v>
      </c>
      <c r="B199">
        <v>36964</v>
      </c>
      <c r="C199">
        <v>1197.6600000000001</v>
      </c>
      <c r="D199">
        <v>106.65625</v>
      </c>
      <c r="E199">
        <v>4.6619999999999999</v>
      </c>
      <c r="F199">
        <v>4.9710000000000001</v>
      </c>
      <c r="H199" s="178">
        <v>43.1</v>
      </c>
      <c r="I199" s="3">
        <v>-6.2</v>
      </c>
      <c r="J199" s="6">
        <v>46.79</v>
      </c>
      <c r="K199" s="32"/>
    </row>
    <row r="200" spans="1:11">
      <c r="A200" s="1">
        <v>36958</v>
      </c>
      <c r="B200">
        <v>36965</v>
      </c>
      <c r="C200">
        <v>1166.71</v>
      </c>
      <c r="D200">
        <v>106.921875</v>
      </c>
      <c r="E200">
        <v>4.6710000000000003</v>
      </c>
      <c r="F200">
        <v>4.899</v>
      </c>
      <c r="H200" s="178">
        <v>43.1</v>
      </c>
      <c r="I200" s="3">
        <v>-6.2</v>
      </c>
      <c r="J200" s="6">
        <v>46.79</v>
      </c>
      <c r="K200" s="32"/>
    </row>
    <row r="201" spans="1:11">
      <c r="A201" s="1">
        <v>36959</v>
      </c>
      <c r="B201">
        <v>36966</v>
      </c>
      <c r="C201">
        <v>1173.56</v>
      </c>
      <c r="D201">
        <v>107.203125</v>
      </c>
      <c r="E201">
        <v>4.7110000000000003</v>
      </c>
      <c r="F201">
        <v>4.8890000000000002</v>
      </c>
      <c r="H201" s="178">
        <v>43.1</v>
      </c>
      <c r="I201" s="3">
        <v>-6.2</v>
      </c>
      <c r="J201" s="6">
        <v>46.79</v>
      </c>
      <c r="K201" s="32"/>
    </row>
    <row r="202" spans="1:11">
      <c r="A202" s="1">
        <v>36962</v>
      </c>
      <c r="B202">
        <v>36969</v>
      </c>
      <c r="C202">
        <v>1150.53</v>
      </c>
      <c r="D202">
        <v>106.8125</v>
      </c>
      <c r="E202">
        <v>4.6379999999999999</v>
      </c>
      <c r="F202">
        <v>4.9290000000000003</v>
      </c>
      <c r="H202" s="178">
        <v>43.1</v>
      </c>
      <c r="I202" s="3">
        <v>-6.2</v>
      </c>
      <c r="J202" s="6">
        <v>46.79</v>
      </c>
      <c r="K202" s="32"/>
    </row>
    <row r="203" spans="1:11">
      <c r="A203" s="1">
        <v>36963</v>
      </c>
      <c r="B203">
        <v>36970</v>
      </c>
      <c r="C203">
        <v>1170.81</v>
      </c>
      <c r="D203">
        <v>107.09375</v>
      </c>
      <c r="E203">
        <v>4.6310000000000002</v>
      </c>
      <c r="F203">
        <v>4.891</v>
      </c>
      <c r="H203" s="178">
        <v>43.1</v>
      </c>
      <c r="I203" s="3">
        <v>-6.2</v>
      </c>
      <c r="J203" s="6">
        <v>46.79</v>
      </c>
      <c r="K203" s="32"/>
    </row>
    <row r="204" spans="1:11">
      <c r="A204" s="1">
        <v>36964</v>
      </c>
      <c r="B204">
        <v>36971</v>
      </c>
      <c r="C204">
        <v>1142.6199999999999</v>
      </c>
      <c r="D204">
        <v>107.234375</v>
      </c>
      <c r="E204">
        <v>4.5270000000000001</v>
      </c>
      <c r="F204">
        <v>4.9290000000000003</v>
      </c>
      <c r="H204" s="178">
        <v>43.1</v>
      </c>
      <c r="I204" s="3">
        <v>-6.2</v>
      </c>
      <c r="J204" s="6">
        <v>46.79</v>
      </c>
      <c r="K204" s="32"/>
    </row>
    <row r="205" spans="1:11">
      <c r="A205" s="1">
        <v>36965</v>
      </c>
      <c r="B205">
        <v>36972</v>
      </c>
      <c r="C205">
        <v>1122.1400000000001</v>
      </c>
      <c r="D205">
        <v>107.203125</v>
      </c>
      <c r="E205">
        <v>4.516</v>
      </c>
      <c r="F205">
        <v>4.8179999999999996</v>
      </c>
      <c r="H205" s="178">
        <v>43.1</v>
      </c>
      <c r="I205" s="3">
        <v>-6.2</v>
      </c>
      <c r="J205" s="6">
        <v>46.79</v>
      </c>
      <c r="K205" s="32"/>
    </row>
    <row r="206" spans="1:11">
      <c r="A206" s="1">
        <v>36966</v>
      </c>
      <c r="B206">
        <v>36973</v>
      </c>
      <c r="C206">
        <v>1117.58</v>
      </c>
      <c r="D206">
        <v>106.71875</v>
      </c>
      <c r="E206">
        <v>4.5250000000000004</v>
      </c>
      <c r="F206">
        <v>4.7859999999999996</v>
      </c>
      <c r="H206" s="178">
        <v>43.1</v>
      </c>
      <c r="I206" s="3">
        <v>-6.2</v>
      </c>
      <c r="J206" s="6">
        <v>46.79</v>
      </c>
      <c r="K206" s="32"/>
    </row>
    <row r="207" spans="1:11">
      <c r="A207" s="1">
        <v>36969</v>
      </c>
      <c r="B207">
        <v>36976</v>
      </c>
      <c r="C207">
        <v>1139.83</v>
      </c>
      <c r="D207">
        <v>106.453125</v>
      </c>
      <c r="E207">
        <v>4.5549999999999997</v>
      </c>
      <c r="F207">
        <v>4.7699999999999996</v>
      </c>
      <c r="H207" s="178">
        <v>43.1</v>
      </c>
      <c r="I207" s="3">
        <v>-6.2</v>
      </c>
      <c r="J207" s="6">
        <v>46.79</v>
      </c>
      <c r="K207" s="32"/>
    </row>
    <row r="208" spans="1:11">
      <c r="A208" s="1">
        <v>36970</v>
      </c>
      <c r="B208">
        <v>36977</v>
      </c>
      <c r="C208">
        <v>1152.69</v>
      </c>
      <c r="D208">
        <v>105.578125</v>
      </c>
      <c r="E208">
        <v>4.5069999999999997</v>
      </c>
      <c r="F208">
        <v>4.8129999999999997</v>
      </c>
      <c r="H208" s="178">
        <v>43.1</v>
      </c>
      <c r="I208" s="3">
        <v>-6.2</v>
      </c>
      <c r="J208" s="6">
        <v>46.79</v>
      </c>
      <c r="K208" s="32"/>
    </row>
    <row r="209" spans="1:11">
      <c r="A209" s="1">
        <v>36971</v>
      </c>
      <c r="B209">
        <v>36978</v>
      </c>
      <c r="C209">
        <v>1182.17</v>
      </c>
      <c r="D209">
        <v>105.703125</v>
      </c>
      <c r="E209">
        <v>4.34</v>
      </c>
      <c r="F209">
        <v>4.758</v>
      </c>
      <c r="H209" s="178">
        <v>43.1</v>
      </c>
      <c r="I209" s="3">
        <v>-6.2</v>
      </c>
      <c r="J209" s="6">
        <v>46.79</v>
      </c>
      <c r="K209" s="32"/>
    </row>
    <row r="210" spans="1:11">
      <c r="A210" s="1">
        <v>36972</v>
      </c>
      <c r="B210">
        <v>36979</v>
      </c>
      <c r="C210">
        <v>1153.29</v>
      </c>
      <c r="D210">
        <v>105.84375</v>
      </c>
      <c r="E210">
        <v>4.2519999999999998</v>
      </c>
      <c r="F210">
        <v>4.7780000000000005</v>
      </c>
      <c r="H210" s="178">
        <v>43.1</v>
      </c>
      <c r="I210" s="3">
        <v>-6.2</v>
      </c>
      <c r="J210" s="6">
        <v>46.79</v>
      </c>
      <c r="K210" s="32"/>
    </row>
    <row r="211" spans="1:11">
      <c r="A211" s="1">
        <v>36973</v>
      </c>
      <c r="B211">
        <v>36980</v>
      </c>
      <c r="C211">
        <v>1147.95</v>
      </c>
      <c r="D211">
        <v>106.203125</v>
      </c>
      <c r="E211">
        <v>4.3380000000000001</v>
      </c>
      <c r="F211">
        <v>4.7560000000000002</v>
      </c>
      <c r="H211" s="178">
        <v>43.1</v>
      </c>
      <c r="I211" s="3">
        <v>-6.2</v>
      </c>
      <c r="J211" s="6">
        <v>46.79</v>
      </c>
      <c r="K211" s="32"/>
    </row>
    <row r="212" spans="1:11">
      <c r="A212" s="1">
        <v>36976</v>
      </c>
      <c r="B212">
        <v>36983</v>
      </c>
      <c r="C212">
        <v>1160.33</v>
      </c>
      <c r="D212">
        <v>105.890625</v>
      </c>
      <c r="E212">
        <v>4.2549999999999999</v>
      </c>
      <c r="F212">
        <v>4.8149999999999995</v>
      </c>
      <c r="H212" s="178">
        <v>43.1</v>
      </c>
      <c r="I212" s="3">
        <v>-6.2</v>
      </c>
      <c r="J212" s="6">
        <v>46.79</v>
      </c>
      <c r="K212" s="32"/>
    </row>
    <row r="213" spans="1:11">
      <c r="A213" s="1">
        <v>36977</v>
      </c>
      <c r="B213">
        <v>36984</v>
      </c>
      <c r="C213">
        <v>1145.8699999999999</v>
      </c>
      <c r="D213">
        <v>106.0625</v>
      </c>
      <c r="E213">
        <v>4.33</v>
      </c>
      <c r="F213">
        <v>4.8689999999999998</v>
      </c>
      <c r="H213" s="178">
        <v>43.1</v>
      </c>
      <c r="I213" s="3">
        <v>-6.2</v>
      </c>
      <c r="J213" s="6">
        <v>46.79</v>
      </c>
      <c r="K213" s="32"/>
    </row>
    <row r="214" spans="1:11">
      <c r="A214" s="1">
        <v>36978</v>
      </c>
      <c r="B214">
        <v>36985</v>
      </c>
      <c r="C214">
        <v>1106.46</v>
      </c>
      <c r="D214">
        <v>106.25</v>
      </c>
      <c r="E214">
        <v>4.34</v>
      </c>
      <c r="F214">
        <v>5.0110000000000001</v>
      </c>
      <c r="H214" s="178">
        <v>43.1</v>
      </c>
      <c r="I214" s="3">
        <v>-6.2</v>
      </c>
      <c r="J214" s="6">
        <v>46.79</v>
      </c>
      <c r="K214" s="32"/>
    </row>
    <row r="215" spans="1:11">
      <c r="A215" s="1">
        <v>36979</v>
      </c>
      <c r="B215">
        <v>36986</v>
      </c>
      <c r="C215">
        <v>1103.25</v>
      </c>
      <c r="D215">
        <v>105.921875</v>
      </c>
      <c r="E215">
        <v>4.34</v>
      </c>
      <c r="F215">
        <v>4.9749999999999996</v>
      </c>
      <c r="H215" s="178">
        <v>43.1</v>
      </c>
      <c r="I215" s="3">
        <v>-6.2</v>
      </c>
      <c r="J215" s="6">
        <v>46.79</v>
      </c>
      <c r="K215" s="32"/>
    </row>
    <row r="216" spans="1:11">
      <c r="A216" s="1">
        <v>36980</v>
      </c>
      <c r="B216">
        <v>36987</v>
      </c>
      <c r="C216">
        <v>1151.44</v>
      </c>
      <c r="D216">
        <v>106.65625</v>
      </c>
      <c r="E216">
        <v>4.2859999999999996</v>
      </c>
      <c r="F216">
        <v>4.9969999999999999</v>
      </c>
      <c r="H216" s="178">
        <v>43.1</v>
      </c>
      <c r="I216" s="3">
        <v>-6.2</v>
      </c>
      <c r="J216" s="6">
        <v>46.79</v>
      </c>
      <c r="K216" s="32"/>
    </row>
    <row r="217" spans="1:11">
      <c r="A217" s="1">
        <v>36983</v>
      </c>
      <c r="B217">
        <v>36990</v>
      </c>
      <c r="C217">
        <v>1128.43</v>
      </c>
      <c r="D217">
        <v>106.4375</v>
      </c>
      <c r="E217">
        <v>4.2549999999999999</v>
      </c>
      <c r="F217">
        <v>4.9169999999999998</v>
      </c>
      <c r="H217" s="179">
        <v>42.7</v>
      </c>
      <c r="I217" s="3">
        <v>-6.2</v>
      </c>
      <c r="J217" s="15">
        <v>46.14</v>
      </c>
      <c r="K217" s="32"/>
    </row>
    <row r="218" spans="1:11">
      <c r="A218" s="1">
        <v>36984</v>
      </c>
      <c r="B218">
        <v>36991</v>
      </c>
      <c r="C218">
        <v>1137.5899999999999</v>
      </c>
      <c r="D218">
        <v>105.40625</v>
      </c>
      <c r="E218">
        <v>4.1230000000000002</v>
      </c>
      <c r="F218">
        <v>4.9770000000000003</v>
      </c>
      <c r="H218" s="179">
        <v>42.7</v>
      </c>
      <c r="I218" s="3">
        <v>-6.2</v>
      </c>
      <c r="J218" s="15">
        <v>46.14</v>
      </c>
      <c r="K218" s="32"/>
    </row>
    <row r="219" spans="1:11">
      <c r="A219" s="1">
        <v>36985</v>
      </c>
      <c r="B219">
        <v>36992</v>
      </c>
      <c r="C219">
        <v>1168.3800000000001</v>
      </c>
      <c r="D219">
        <v>105.125</v>
      </c>
      <c r="E219">
        <v>4.0919999999999996</v>
      </c>
      <c r="F219">
        <v>4.9290000000000003</v>
      </c>
      <c r="H219" s="179">
        <v>42.7</v>
      </c>
      <c r="I219" s="3">
        <v>-6.2</v>
      </c>
      <c r="J219" s="15">
        <v>46.14</v>
      </c>
      <c r="K219" s="32"/>
    </row>
    <row r="220" spans="1:11">
      <c r="A220" s="1">
        <v>36986</v>
      </c>
      <c r="B220">
        <v>36993</v>
      </c>
      <c r="C220">
        <v>1165.8900000000001</v>
      </c>
      <c r="D220">
        <v>104.78125</v>
      </c>
      <c r="E220">
        <v>4.1020000000000003</v>
      </c>
      <c r="F220">
        <v>4.9139999999999997</v>
      </c>
      <c r="H220" s="179">
        <v>42.7</v>
      </c>
      <c r="I220" s="3">
        <v>-6.2</v>
      </c>
      <c r="J220" s="15">
        <v>46.14</v>
      </c>
      <c r="K220" s="32"/>
    </row>
    <row r="221" spans="1:11">
      <c r="A221" s="1">
        <v>36987</v>
      </c>
      <c r="B221">
        <v>36997</v>
      </c>
      <c r="C221">
        <v>1183.5</v>
      </c>
      <c r="D221">
        <v>103.953125</v>
      </c>
      <c r="E221">
        <v>3.9249999999999998</v>
      </c>
      <c r="F221">
        <v>4.9729999999999999</v>
      </c>
      <c r="H221" s="179">
        <v>42.7</v>
      </c>
      <c r="I221" s="3">
        <v>-6.2</v>
      </c>
      <c r="J221" s="15">
        <v>46.14</v>
      </c>
      <c r="K221" s="32"/>
    </row>
    <row r="222" spans="1:11">
      <c r="A222" s="1">
        <v>36990</v>
      </c>
      <c r="B222">
        <v>36998</v>
      </c>
      <c r="C222">
        <v>1179.68</v>
      </c>
      <c r="D222">
        <v>104.609375</v>
      </c>
      <c r="E222">
        <v>3.9449999999999998</v>
      </c>
      <c r="F222">
        <v>4.8899999999999997</v>
      </c>
      <c r="H222" s="179">
        <v>42.7</v>
      </c>
      <c r="I222" s="3">
        <v>-6.2</v>
      </c>
      <c r="J222" s="15">
        <v>46.14</v>
      </c>
      <c r="K222" s="32"/>
    </row>
    <row r="223" spans="1:11">
      <c r="A223" s="1">
        <v>36991</v>
      </c>
      <c r="B223">
        <v>36999</v>
      </c>
      <c r="C223">
        <v>1191.81</v>
      </c>
      <c r="D223">
        <v>105.078125</v>
      </c>
      <c r="E223">
        <v>3.927</v>
      </c>
      <c r="F223">
        <v>4.9320000000000004</v>
      </c>
      <c r="H223" s="179">
        <v>42.7</v>
      </c>
      <c r="I223" s="3">
        <v>-6.2</v>
      </c>
      <c r="J223" s="15">
        <v>46.14</v>
      </c>
      <c r="K223" s="32"/>
    </row>
    <row r="224" spans="1:11">
      <c r="A224" s="1">
        <v>36992</v>
      </c>
      <c r="B224">
        <v>37000</v>
      </c>
      <c r="C224">
        <v>1238.1600000000001</v>
      </c>
      <c r="D224">
        <v>104.21875</v>
      </c>
      <c r="E224">
        <v>4.0709999999999997</v>
      </c>
      <c r="F224">
        <v>5.0830000000000002</v>
      </c>
      <c r="H224" s="179">
        <v>42.7</v>
      </c>
      <c r="I224" s="3">
        <v>-6.2</v>
      </c>
      <c r="J224" s="15">
        <v>46.14</v>
      </c>
      <c r="K224" s="32"/>
    </row>
    <row r="225" spans="1:11">
      <c r="A225" s="1">
        <v>36993</v>
      </c>
      <c r="B225">
        <v>37001</v>
      </c>
      <c r="C225">
        <v>1253.7</v>
      </c>
      <c r="D225">
        <v>104.1875</v>
      </c>
      <c r="E225">
        <v>3.9969999999999999</v>
      </c>
      <c r="F225">
        <v>5.1189999999999998</v>
      </c>
      <c r="H225" s="179">
        <v>42.7</v>
      </c>
      <c r="I225" s="3">
        <v>-6.2</v>
      </c>
      <c r="J225" s="15">
        <v>46.14</v>
      </c>
      <c r="K225" s="32"/>
    </row>
    <row r="226" spans="1:11">
      <c r="A226" s="1">
        <v>36994</v>
      </c>
      <c r="B226">
        <v>37004</v>
      </c>
      <c r="C226">
        <v>1242.98</v>
      </c>
      <c r="D226">
        <v>104.734375</v>
      </c>
      <c r="E226">
        <v>3.9969999999999999</v>
      </c>
      <c r="F226">
        <v>5.1689999999999996</v>
      </c>
      <c r="H226" s="179">
        <v>42.7</v>
      </c>
      <c r="I226" s="3">
        <v>-6.2</v>
      </c>
      <c r="J226" s="15">
        <v>46.14</v>
      </c>
      <c r="K226" s="32"/>
    </row>
    <row r="227" spans="1:11">
      <c r="A227" s="1">
        <v>36997</v>
      </c>
      <c r="B227">
        <v>37005</v>
      </c>
      <c r="C227">
        <v>1224.3599999999999</v>
      </c>
      <c r="D227">
        <v>104.671875</v>
      </c>
      <c r="E227">
        <v>4.13</v>
      </c>
      <c r="F227">
        <v>5.1630000000000003</v>
      </c>
      <c r="H227" s="179">
        <v>42.7</v>
      </c>
      <c r="I227" s="3">
        <v>-6.2</v>
      </c>
      <c r="J227" s="15">
        <v>46.14</v>
      </c>
      <c r="K227" s="32"/>
    </row>
    <row r="228" spans="1:11">
      <c r="A228" s="1">
        <v>36998</v>
      </c>
      <c r="B228">
        <v>37006</v>
      </c>
      <c r="C228">
        <v>1209.47</v>
      </c>
      <c r="D228">
        <v>104.234375</v>
      </c>
      <c r="E228">
        <v>4.1029999999999998</v>
      </c>
      <c r="F228">
        <v>5.2539999999999996</v>
      </c>
      <c r="H228" s="179">
        <v>42.7</v>
      </c>
      <c r="I228" s="3">
        <v>-6.2</v>
      </c>
      <c r="J228" s="15">
        <v>46.14</v>
      </c>
      <c r="K228" s="32"/>
    </row>
    <row r="229" spans="1:11">
      <c r="A229" s="1">
        <v>36999</v>
      </c>
      <c r="B229">
        <v>37007</v>
      </c>
      <c r="C229">
        <v>1228.75</v>
      </c>
      <c r="D229">
        <v>104.734375</v>
      </c>
      <c r="E229">
        <v>3.9060000000000001</v>
      </c>
      <c r="F229">
        <v>5.2249999999999996</v>
      </c>
      <c r="H229" s="179">
        <v>42.7</v>
      </c>
      <c r="I229" s="3">
        <v>-6.2</v>
      </c>
      <c r="J229" s="15">
        <v>46.14</v>
      </c>
      <c r="K229" s="32"/>
    </row>
    <row r="230" spans="1:11">
      <c r="A230" s="1">
        <v>37000</v>
      </c>
      <c r="B230">
        <v>37008</v>
      </c>
      <c r="C230">
        <v>1234.52</v>
      </c>
      <c r="D230">
        <v>103.796875</v>
      </c>
      <c r="E230">
        <v>3.9050000000000002</v>
      </c>
      <c r="F230">
        <v>5.1459999999999999</v>
      </c>
      <c r="H230" s="179">
        <v>42.7</v>
      </c>
      <c r="I230" s="3">
        <v>-6.2</v>
      </c>
      <c r="J230" s="15">
        <v>46.14</v>
      </c>
      <c r="K230" s="32"/>
    </row>
    <row r="231" spans="1:11">
      <c r="A231" s="1">
        <v>37001</v>
      </c>
      <c r="B231">
        <v>37011</v>
      </c>
      <c r="C231">
        <v>1253.05</v>
      </c>
      <c r="D231">
        <v>103.78125</v>
      </c>
      <c r="E231">
        <v>3.7589999999999999</v>
      </c>
      <c r="F231">
        <v>5.2939999999999996</v>
      </c>
      <c r="H231" s="179">
        <v>42.7</v>
      </c>
      <c r="I231" s="3">
        <v>-6.2</v>
      </c>
      <c r="J231" s="15">
        <v>46.14</v>
      </c>
      <c r="K231" s="32"/>
    </row>
    <row r="232" spans="1:11">
      <c r="A232" s="1">
        <v>37004</v>
      </c>
      <c r="B232">
        <v>37012</v>
      </c>
      <c r="C232">
        <v>1249.46</v>
      </c>
      <c r="D232">
        <v>104.078125</v>
      </c>
      <c r="E232">
        <v>3.7279999999999998</v>
      </c>
      <c r="F232">
        <v>5.2880000000000003</v>
      </c>
      <c r="H232" s="179">
        <v>42.7</v>
      </c>
      <c r="I232" s="3">
        <v>-6.2</v>
      </c>
      <c r="J232" s="15">
        <v>46.14</v>
      </c>
      <c r="K232" s="32"/>
    </row>
    <row r="233" spans="1:11">
      <c r="A233" s="1">
        <v>37005</v>
      </c>
      <c r="B233">
        <v>37013</v>
      </c>
      <c r="C233">
        <v>1266.44</v>
      </c>
      <c r="D233">
        <v>104.09375</v>
      </c>
      <c r="E233">
        <v>3.782</v>
      </c>
      <c r="F233">
        <v>5.1769999999999996</v>
      </c>
      <c r="H233" s="179">
        <v>42.7</v>
      </c>
      <c r="I233" s="3">
        <v>-6.2</v>
      </c>
      <c r="J233" s="15">
        <v>46.14</v>
      </c>
      <c r="K233" s="32"/>
    </row>
    <row r="234" spans="1:11">
      <c r="A234" s="1">
        <v>37006</v>
      </c>
      <c r="B234">
        <v>37014</v>
      </c>
      <c r="C234">
        <v>1267.43</v>
      </c>
      <c r="D234">
        <v>104.765625</v>
      </c>
      <c r="E234">
        <v>3.8439999999999999</v>
      </c>
      <c r="F234">
        <v>5.2089999999999996</v>
      </c>
      <c r="H234" s="179">
        <v>42.7</v>
      </c>
      <c r="I234" s="3">
        <v>-6.2</v>
      </c>
      <c r="J234" s="15">
        <v>46.14</v>
      </c>
      <c r="K234" s="32"/>
    </row>
    <row r="235" spans="1:11">
      <c r="A235" s="1">
        <v>37007</v>
      </c>
      <c r="B235">
        <v>37015</v>
      </c>
      <c r="C235">
        <v>1248.58</v>
      </c>
      <c r="D235">
        <v>104.890625</v>
      </c>
      <c r="E235">
        <v>3.823</v>
      </c>
      <c r="F235">
        <v>5.2560000000000002</v>
      </c>
      <c r="H235" s="179">
        <v>42.7</v>
      </c>
      <c r="I235" s="3">
        <v>-6.2</v>
      </c>
      <c r="J235" s="15">
        <v>46.14</v>
      </c>
      <c r="K235" s="32"/>
    </row>
    <row r="236" spans="1:11">
      <c r="A236" s="1">
        <v>37008</v>
      </c>
      <c r="B236">
        <v>37018</v>
      </c>
      <c r="C236">
        <v>1266.6099999999999</v>
      </c>
      <c r="D236">
        <v>104.90625</v>
      </c>
      <c r="E236">
        <v>3.8519999999999999</v>
      </c>
      <c r="F236">
        <v>5.1920000000000002</v>
      </c>
      <c r="H236" s="179">
        <v>42.7</v>
      </c>
      <c r="I236" s="3">
        <v>-6.2</v>
      </c>
      <c r="J236" s="15">
        <v>46.14</v>
      </c>
      <c r="K236" s="32"/>
    </row>
    <row r="237" spans="1:11">
      <c r="A237" s="1">
        <v>37011</v>
      </c>
      <c r="B237">
        <v>37019</v>
      </c>
      <c r="C237">
        <v>1263.51</v>
      </c>
      <c r="D237">
        <v>104.78125</v>
      </c>
      <c r="E237">
        <v>3.883</v>
      </c>
      <c r="F237">
        <v>5.3280000000000003</v>
      </c>
      <c r="H237" s="179">
        <v>42.7</v>
      </c>
      <c r="I237" s="3">
        <f>H237-H236</f>
        <v>0</v>
      </c>
      <c r="J237" s="15">
        <v>46.14</v>
      </c>
      <c r="K237" s="32"/>
    </row>
    <row r="238" spans="1:11">
      <c r="A238" s="1">
        <v>37012</v>
      </c>
      <c r="B238">
        <v>37020</v>
      </c>
      <c r="C238">
        <v>1261.2</v>
      </c>
      <c r="D238">
        <v>105.1875</v>
      </c>
      <c r="E238">
        <v>3.8959999999999999</v>
      </c>
      <c r="F238">
        <v>5.3380000000000001</v>
      </c>
      <c r="H238" s="180">
        <v>41.3</v>
      </c>
      <c r="I238" s="3">
        <v>-0.2</v>
      </c>
      <c r="J238" s="16">
        <v>45.25</v>
      </c>
      <c r="K238" s="32"/>
    </row>
    <row r="239" spans="1:11">
      <c r="A239" s="1">
        <v>37013</v>
      </c>
      <c r="B239">
        <v>37021</v>
      </c>
      <c r="C239">
        <v>1255.54</v>
      </c>
      <c r="D239">
        <v>104.390625</v>
      </c>
      <c r="E239">
        <v>3.8849999999999998</v>
      </c>
      <c r="F239">
        <v>5.2919999999999998</v>
      </c>
      <c r="H239" s="180">
        <v>41.3</v>
      </c>
      <c r="I239" s="3">
        <v>-0.2</v>
      </c>
      <c r="J239" s="16">
        <v>45.25</v>
      </c>
      <c r="K239" s="32"/>
    </row>
    <row r="240" spans="1:11">
      <c r="A240" s="1">
        <v>37014</v>
      </c>
      <c r="B240">
        <v>37022</v>
      </c>
      <c r="C240">
        <v>1255.18</v>
      </c>
      <c r="D240">
        <v>102.96875</v>
      </c>
      <c r="E240">
        <v>3.8330000000000002</v>
      </c>
      <c r="F240">
        <v>5.2880000000000003</v>
      </c>
      <c r="H240" s="180">
        <v>41.3</v>
      </c>
      <c r="I240" s="3">
        <v>-0.2</v>
      </c>
      <c r="J240" s="16">
        <v>45.25</v>
      </c>
      <c r="K240" s="32"/>
    </row>
    <row r="241" spans="1:11">
      <c r="A241" s="1">
        <v>37015</v>
      </c>
      <c r="B241">
        <v>37025</v>
      </c>
      <c r="C241">
        <v>1245.67</v>
      </c>
      <c r="D241">
        <v>103.375</v>
      </c>
      <c r="E241">
        <v>3.7279999999999998</v>
      </c>
      <c r="F241">
        <v>5.2050000000000001</v>
      </c>
      <c r="H241" s="180">
        <v>41.3</v>
      </c>
      <c r="I241" s="3">
        <v>-0.2</v>
      </c>
      <c r="J241" s="16">
        <v>45.25</v>
      </c>
      <c r="K241" s="32"/>
    </row>
    <row r="242" spans="1:11">
      <c r="A242" s="1">
        <v>37018</v>
      </c>
      <c r="B242">
        <v>37026</v>
      </c>
      <c r="C242">
        <v>1248.92</v>
      </c>
      <c r="D242">
        <v>102.96875</v>
      </c>
      <c r="E242">
        <v>3.718</v>
      </c>
      <c r="F242">
        <v>5.2050000000000001</v>
      </c>
      <c r="H242" s="180">
        <v>41.3</v>
      </c>
      <c r="I242" s="3">
        <v>-0.2</v>
      </c>
      <c r="J242" s="16">
        <v>45.25</v>
      </c>
      <c r="K242" s="32"/>
    </row>
    <row r="243" spans="1:11">
      <c r="A243" s="1">
        <v>37019</v>
      </c>
      <c r="B243">
        <v>37027</v>
      </c>
      <c r="C243">
        <v>1249.44</v>
      </c>
      <c r="D243">
        <v>103.1875</v>
      </c>
      <c r="E243">
        <v>3.6989999999999998</v>
      </c>
      <c r="F243">
        <v>5.1970000000000001</v>
      </c>
      <c r="H243" s="180">
        <v>41.3</v>
      </c>
      <c r="I243" s="3">
        <v>-0.2</v>
      </c>
      <c r="J243" s="16">
        <v>45.25</v>
      </c>
      <c r="K243" s="32"/>
    </row>
    <row r="244" spans="1:11">
      <c r="A244" s="1">
        <v>37020</v>
      </c>
      <c r="B244">
        <v>37028</v>
      </c>
      <c r="C244">
        <v>1284.99</v>
      </c>
      <c r="D244">
        <v>103.296875</v>
      </c>
      <c r="E244">
        <v>3.7199999999999998</v>
      </c>
      <c r="F244">
        <v>5.2450000000000001</v>
      </c>
      <c r="H244" s="180">
        <v>41.3</v>
      </c>
      <c r="I244" s="3">
        <v>-0.2</v>
      </c>
      <c r="J244" s="16">
        <v>45.25</v>
      </c>
      <c r="K244" s="32"/>
    </row>
    <row r="245" spans="1:11">
      <c r="A245" s="1">
        <v>37021</v>
      </c>
      <c r="B245">
        <v>37029</v>
      </c>
      <c r="C245">
        <v>1288.49</v>
      </c>
      <c r="D245">
        <v>103.40625</v>
      </c>
      <c r="E245">
        <v>3.73</v>
      </c>
      <c r="F245">
        <v>5.1740000000000004</v>
      </c>
      <c r="H245" s="180">
        <v>41.3</v>
      </c>
      <c r="I245" s="3">
        <v>-0.2</v>
      </c>
      <c r="J245" s="16">
        <v>45.25</v>
      </c>
      <c r="K245" s="32"/>
    </row>
    <row r="246" spans="1:11">
      <c r="A246" s="1">
        <v>37022</v>
      </c>
      <c r="B246">
        <v>37032</v>
      </c>
      <c r="C246">
        <v>1291.96</v>
      </c>
      <c r="D246">
        <v>103.5</v>
      </c>
      <c r="E246">
        <v>3.7389999999999999</v>
      </c>
      <c r="F246">
        <v>5.2949999999999999</v>
      </c>
      <c r="H246" s="180">
        <v>41.3</v>
      </c>
      <c r="I246" s="3">
        <v>-0.2</v>
      </c>
      <c r="J246" s="16">
        <v>45.25</v>
      </c>
      <c r="K246" s="32"/>
    </row>
    <row r="247" spans="1:11">
      <c r="A247" s="1">
        <v>37025</v>
      </c>
      <c r="B247">
        <v>37033</v>
      </c>
      <c r="C247">
        <v>1312.83</v>
      </c>
      <c r="D247">
        <v>103.5</v>
      </c>
      <c r="E247">
        <v>3.6970000000000001</v>
      </c>
      <c r="F247">
        <v>5.4470000000000001</v>
      </c>
      <c r="H247" s="180">
        <v>41.3</v>
      </c>
      <c r="I247" s="3">
        <v>-0.2</v>
      </c>
      <c r="J247" s="16">
        <v>45.25</v>
      </c>
      <c r="K247" s="32"/>
    </row>
    <row r="248" spans="1:11">
      <c r="A248" s="1">
        <v>37026</v>
      </c>
      <c r="B248">
        <v>37034</v>
      </c>
      <c r="C248">
        <v>1309.3800000000001</v>
      </c>
      <c r="D248">
        <v>103.546875</v>
      </c>
      <c r="E248">
        <v>3.6059999999999999</v>
      </c>
      <c r="F248">
        <v>5.4409999999999998</v>
      </c>
      <c r="H248" s="180">
        <v>41.3</v>
      </c>
      <c r="I248" s="3">
        <v>-0.2</v>
      </c>
      <c r="J248" s="16">
        <v>45.25</v>
      </c>
      <c r="K248" s="32"/>
    </row>
    <row r="249" spans="1:11">
      <c r="A249" s="1">
        <v>37027</v>
      </c>
      <c r="B249">
        <v>37035</v>
      </c>
      <c r="C249">
        <v>1289.05</v>
      </c>
      <c r="D249">
        <v>102.921875</v>
      </c>
      <c r="E249">
        <v>3.5540000000000003</v>
      </c>
      <c r="F249">
        <v>5.5120000000000005</v>
      </c>
      <c r="H249" s="180">
        <v>41.3</v>
      </c>
      <c r="I249" s="3">
        <v>-0.2</v>
      </c>
      <c r="J249" s="16">
        <v>45.25</v>
      </c>
      <c r="K249" s="32"/>
    </row>
    <row r="250" spans="1:11">
      <c r="A250" s="1">
        <v>37028</v>
      </c>
      <c r="B250">
        <v>37036</v>
      </c>
      <c r="C250">
        <v>1293.17</v>
      </c>
      <c r="D250">
        <v>102.953125</v>
      </c>
      <c r="E250">
        <v>3.5750000000000002</v>
      </c>
      <c r="F250">
        <v>5.4450000000000003</v>
      </c>
      <c r="H250" s="180">
        <v>41.3</v>
      </c>
      <c r="I250" s="3">
        <v>-0.2</v>
      </c>
      <c r="J250" s="16">
        <v>45.25</v>
      </c>
      <c r="K250" s="32"/>
    </row>
    <row r="251" spans="1:11">
      <c r="A251" s="1">
        <v>37029</v>
      </c>
      <c r="B251">
        <v>37040</v>
      </c>
      <c r="C251">
        <v>1277.8900000000001</v>
      </c>
      <c r="D251">
        <v>102.859375</v>
      </c>
      <c r="E251">
        <v>3.5939999999999999</v>
      </c>
      <c r="F251">
        <v>5.407</v>
      </c>
      <c r="H251" s="180">
        <v>41.3</v>
      </c>
      <c r="I251" s="3">
        <v>-0.2</v>
      </c>
      <c r="J251" s="16">
        <v>45.25</v>
      </c>
      <c r="K251" s="32"/>
    </row>
    <row r="252" spans="1:11">
      <c r="A252" s="1">
        <v>37032</v>
      </c>
      <c r="B252">
        <v>37041</v>
      </c>
      <c r="C252">
        <v>1267.93</v>
      </c>
      <c r="D252">
        <v>102.890625</v>
      </c>
      <c r="E252">
        <v>3.6349999999999998</v>
      </c>
      <c r="F252">
        <v>5.4050000000000002</v>
      </c>
      <c r="H252" s="180">
        <v>41.3</v>
      </c>
      <c r="I252" s="3">
        <v>-0.2</v>
      </c>
      <c r="J252" s="16">
        <v>45.25</v>
      </c>
      <c r="K252" s="32"/>
    </row>
    <row r="253" spans="1:11">
      <c r="A253" s="1">
        <v>37033</v>
      </c>
      <c r="B253">
        <v>37042</v>
      </c>
      <c r="C253">
        <v>1248.08</v>
      </c>
      <c r="D253">
        <v>103.6875</v>
      </c>
      <c r="E253">
        <v>3.6579999999999999</v>
      </c>
      <c r="F253">
        <v>5.3739999999999997</v>
      </c>
      <c r="H253" s="180">
        <v>41.3</v>
      </c>
      <c r="I253" s="3">
        <v>-0.2</v>
      </c>
      <c r="J253" s="16">
        <v>45.25</v>
      </c>
      <c r="K253" s="32"/>
    </row>
    <row r="254" spans="1:11">
      <c r="A254" s="1">
        <v>37034</v>
      </c>
      <c r="B254">
        <v>37043</v>
      </c>
      <c r="C254">
        <v>1255.82</v>
      </c>
      <c r="D254">
        <v>103.921875</v>
      </c>
      <c r="E254">
        <v>3.6470000000000002</v>
      </c>
      <c r="F254">
        <v>5.41</v>
      </c>
      <c r="H254" s="180">
        <v>41.3</v>
      </c>
      <c r="I254" s="3">
        <v>-0.2</v>
      </c>
      <c r="J254" s="16">
        <v>45.25</v>
      </c>
      <c r="K254" s="32"/>
    </row>
    <row r="255" spans="1:11">
      <c r="A255" s="1">
        <v>37035</v>
      </c>
      <c r="B255">
        <v>37046</v>
      </c>
      <c r="C255">
        <v>1260.67</v>
      </c>
      <c r="D255">
        <v>104.234375</v>
      </c>
      <c r="E255">
        <v>3.6989999999999998</v>
      </c>
      <c r="F255">
        <v>5.4009999999999998</v>
      </c>
      <c r="H255" s="180">
        <v>41.3</v>
      </c>
      <c r="I255" s="3">
        <v>-0.2</v>
      </c>
      <c r="J255" s="16">
        <v>45.25</v>
      </c>
      <c r="K255" s="32"/>
    </row>
    <row r="256" spans="1:11">
      <c r="A256" s="1">
        <v>37036</v>
      </c>
      <c r="B256">
        <v>37047</v>
      </c>
      <c r="C256">
        <v>1267.1099999999999</v>
      </c>
      <c r="D256">
        <v>104.703125</v>
      </c>
      <c r="E256">
        <v>3.6560000000000001</v>
      </c>
      <c r="F256">
        <v>5.4909999999999997</v>
      </c>
      <c r="H256" s="180">
        <v>41.3</v>
      </c>
      <c r="I256" s="3">
        <v>-0.2</v>
      </c>
      <c r="J256" s="16">
        <v>45.25</v>
      </c>
      <c r="K256" s="32"/>
    </row>
    <row r="257" spans="1:11">
      <c r="A257" s="1">
        <v>37039</v>
      </c>
      <c r="B257">
        <v>37048</v>
      </c>
      <c r="C257">
        <v>1283.57</v>
      </c>
      <c r="D257">
        <v>104.6875</v>
      </c>
      <c r="E257">
        <v>3.645</v>
      </c>
      <c r="F257">
        <v>5.5110000000000001</v>
      </c>
      <c r="H257" s="180">
        <v>41.3</v>
      </c>
      <c r="I257" s="3">
        <v>-0.2</v>
      </c>
      <c r="J257" s="16">
        <v>45.25</v>
      </c>
      <c r="K257" s="32"/>
    </row>
    <row r="258" spans="1:11">
      <c r="A258" s="1">
        <v>37040</v>
      </c>
      <c r="B258">
        <v>37049</v>
      </c>
      <c r="C258">
        <v>1270.03</v>
      </c>
      <c r="D258">
        <v>104.40625</v>
      </c>
      <c r="E258">
        <v>3.7069999999999999</v>
      </c>
      <c r="F258">
        <v>5.4939999999999998</v>
      </c>
      <c r="H258" s="180">
        <v>41.3</v>
      </c>
      <c r="I258" s="3">
        <v>-0.2</v>
      </c>
      <c r="J258" s="16">
        <v>45.25</v>
      </c>
      <c r="K258" s="32"/>
    </row>
    <row r="259" spans="1:11">
      <c r="A259" s="1">
        <v>37041</v>
      </c>
      <c r="B259">
        <v>37050</v>
      </c>
      <c r="C259">
        <v>1276.96</v>
      </c>
      <c r="D259">
        <v>104.078125</v>
      </c>
      <c r="E259">
        <v>3.6779999999999999</v>
      </c>
      <c r="F259">
        <v>5.5149999999999997</v>
      </c>
      <c r="H259" s="180">
        <v>41.3</v>
      </c>
      <c r="I259" s="3">
        <v>-0.2</v>
      </c>
      <c r="J259" s="16">
        <v>45.25</v>
      </c>
      <c r="K259" s="32"/>
    </row>
    <row r="260" spans="1:11">
      <c r="A260" s="1">
        <v>37042</v>
      </c>
      <c r="B260">
        <v>37053</v>
      </c>
      <c r="C260">
        <v>1264.96</v>
      </c>
      <c r="D260">
        <v>104.46875</v>
      </c>
      <c r="E260">
        <v>3.6160000000000001</v>
      </c>
      <c r="F260">
        <v>5.5090000000000003</v>
      </c>
      <c r="H260" s="180">
        <v>41.3</v>
      </c>
      <c r="I260" s="3">
        <f>H260-H259</f>
        <v>0</v>
      </c>
      <c r="J260" s="16">
        <v>45.25</v>
      </c>
      <c r="K260" s="32"/>
    </row>
    <row r="261" spans="1:11">
      <c r="A261" s="1">
        <v>37043</v>
      </c>
      <c r="B261">
        <v>37054</v>
      </c>
      <c r="C261">
        <v>1254.3900000000001</v>
      </c>
      <c r="D261">
        <v>104.78125</v>
      </c>
      <c r="E261">
        <v>3.6560000000000001</v>
      </c>
      <c r="F261">
        <v>5.3810000000000002</v>
      </c>
      <c r="H261" s="181">
        <v>43.2</v>
      </c>
      <c r="I261" s="3">
        <v>0.6</v>
      </c>
      <c r="J261" s="7">
        <v>46.18</v>
      </c>
      <c r="K261" s="32"/>
    </row>
    <row r="262" spans="1:11">
      <c r="A262" s="1">
        <v>37046</v>
      </c>
      <c r="B262">
        <v>37055</v>
      </c>
      <c r="C262">
        <v>1255.8499999999999</v>
      </c>
      <c r="D262">
        <v>104.734375</v>
      </c>
      <c r="E262">
        <v>3.6970000000000001</v>
      </c>
      <c r="F262">
        <v>5.3639999999999999</v>
      </c>
      <c r="H262" s="181">
        <v>43.2</v>
      </c>
      <c r="I262" s="3">
        <v>0.6</v>
      </c>
      <c r="J262" s="7">
        <v>46.18</v>
      </c>
      <c r="K262" s="32"/>
    </row>
    <row r="263" spans="1:11">
      <c r="A263" s="1">
        <v>37047</v>
      </c>
      <c r="B263">
        <v>37056</v>
      </c>
      <c r="C263">
        <v>1241.5999999999999</v>
      </c>
      <c r="D263">
        <v>105.03125</v>
      </c>
      <c r="E263">
        <v>3.637</v>
      </c>
      <c r="F263">
        <v>5.3410000000000002</v>
      </c>
      <c r="H263" s="181">
        <v>43.2</v>
      </c>
      <c r="I263" s="3">
        <v>0.6</v>
      </c>
      <c r="J263" s="7">
        <v>46.18</v>
      </c>
      <c r="K263" s="32"/>
    </row>
    <row r="264" spans="1:11">
      <c r="A264" s="1">
        <v>37048</v>
      </c>
      <c r="B264">
        <v>37057</v>
      </c>
      <c r="C264">
        <v>1219.8699999999999</v>
      </c>
      <c r="D264">
        <v>104.953125</v>
      </c>
      <c r="E264">
        <v>3.6160000000000001</v>
      </c>
      <c r="F264">
        <v>5.2690000000000001</v>
      </c>
      <c r="H264" s="181">
        <v>43.2</v>
      </c>
      <c r="I264" s="3">
        <v>0.6</v>
      </c>
      <c r="J264" s="7">
        <v>46.18</v>
      </c>
      <c r="K264" s="32"/>
    </row>
    <row r="265" spans="1:11">
      <c r="A265" s="1">
        <v>37049</v>
      </c>
      <c r="B265">
        <v>37060</v>
      </c>
      <c r="C265">
        <v>1214.3599999999999</v>
      </c>
      <c r="D265">
        <v>105.03125</v>
      </c>
      <c r="E265">
        <v>3.6259999999999999</v>
      </c>
      <c r="F265">
        <v>5.2549999999999999</v>
      </c>
      <c r="H265" s="181">
        <v>43.2</v>
      </c>
      <c r="I265" s="3">
        <v>0.6</v>
      </c>
      <c r="J265" s="7">
        <v>46.18</v>
      </c>
      <c r="K265" s="32"/>
    </row>
    <row r="266" spans="1:11">
      <c r="A266" s="1">
        <v>37050</v>
      </c>
      <c r="B266">
        <v>37061</v>
      </c>
      <c r="C266">
        <v>1208.43</v>
      </c>
      <c r="D266">
        <v>105.125</v>
      </c>
      <c r="E266">
        <v>3.6360000000000001</v>
      </c>
      <c r="F266">
        <v>5.3239999999999998</v>
      </c>
      <c r="H266" s="181">
        <v>43.2</v>
      </c>
      <c r="I266" s="3">
        <v>0.6</v>
      </c>
      <c r="J266" s="7">
        <v>46.18</v>
      </c>
      <c r="K266" s="32"/>
    </row>
    <row r="267" spans="1:11">
      <c r="A267" s="1">
        <v>37053</v>
      </c>
      <c r="B267">
        <v>37062</v>
      </c>
      <c r="C267">
        <v>1212.58</v>
      </c>
      <c r="D267">
        <v>105.421875</v>
      </c>
      <c r="E267">
        <v>3.5939999999999999</v>
      </c>
      <c r="F267">
        <v>5.3559999999999999</v>
      </c>
      <c r="H267" s="181">
        <v>43.2</v>
      </c>
      <c r="I267" s="3">
        <v>0.6</v>
      </c>
      <c r="J267" s="7">
        <v>46.18</v>
      </c>
      <c r="K267" s="32"/>
    </row>
    <row r="268" spans="1:11">
      <c r="A268" s="1">
        <v>37054</v>
      </c>
      <c r="B268">
        <v>37063</v>
      </c>
      <c r="C268">
        <v>1223.1400000000001</v>
      </c>
      <c r="D268">
        <v>104.484375</v>
      </c>
      <c r="E268">
        <v>3.5449999999999999</v>
      </c>
      <c r="F268">
        <v>5.2839999999999998</v>
      </c>
      <c r="H268" s="181">
        <v>43.2</v>
      </c>
      <c r="I268" s="3">
        <v>0.6</v>
      </c>
      <c r="J268" s="7">
        <v>46.18</v>
      </c>
      <c r="K268" s="32"/>
    </row>
    <row r="269" spans="1:11">
      <c r="A269" s="1">
        <v>37055</v>
      </c>
      <c r="B269">
        <v>37064</v>
      </c>
      <c r="C269">
        <v>1237.04</v>
      </c>
      <c r="D269">
        <v>105</v>
      </c>
      <c r="E269">
        <v>3.544</v>
      </c>
      <c r="F269">
        <v>5.2530000000000001</v>
      </c>
      <c r="H269" s="181">
        <v>43.2</v>
      </c>
      <c r="I269" s="3">
        <v>0.6</v>
      </c>
      <c r="J269" s="7">
        <v>46.18</v>
      </c>
      <c r="K269" s="32"/>
    </row>
    <row r="270" spans="1:11">
      <c r="A270" s="1">
        <v>37056</v>
      </c>
      <c r="B270">
        <v>37067</v>
      </c>
      <c r="C270">
        <v>1225.3499999999999</v>
      </c>
      <c r="D270">
        <v>104.90625</v>
      </c>
      <c r="E270">
        <v>3.5540000000000003</v>
      </c>
      <c r="F270">
        <v>5.2629999999999999</v>
      </c>
      <c r="H270" s="181">
        <v>43.2</v>
      </c>
      <c r="I270" s="3">
        <v>0.6</v>
      </c>
      <c r="J270" s="7">
        <v>46.18</v>
      </c>
      <c r="K270" s="32"/>
    </row>
    <row r="271" spans="1:11">
      <c r="A271" s="1">
        <v>37057</v>
      </c>
      <c r="B271">
        <v>37068</v>
      </c>
      <c r="C271">
        <v>1218.5999999999999</v>
      </c>
      <c r="D271">
        <v>104.359375</v>
      </c>
      <c r="E271">
        <v>3.5019999999999998</v>
      </c>
      <c r="F271">
        <v>5.2210000000000001</v>
      </c>
      <c r="H271" s="181">
        <v>43.2</v>
      </c>
      <c r="I271" s="3">
        <v>0.6</v>
      </c>
      <c r="J271" s="7">
        <v>46.18</v>
      </c>
      <c r="K271" s="32"/>
    </row>
    <row r="272" spans="1:11">
      <c r="A272" s="1">
        <v>37060</v>
      </c>
      <c r="B272">
        <v>37069</v>
      </c>
      <c r="C272">
        <v>1216.76</v>
      </c>
      <c r="D272">
        <v>104.21875</v>
      </c>
      <c r="E272">
        <v>3.4809999999999999</v>
      </c>
      <c r="F272">
        <v>5.2320000000000002</v>
      </c>
      <c r="H272" s="181">
        <v>43.2</v>
      </c>
      <c r="I272" s="3">
        <v>0.6</v>
      </c>
      <c r="J272" s="7">
        <v>46.18</v>
      </c>
      <c r="K272" s="32"/>
    </row>
    <row r="273" spans="1:11">
      <c r="A273" s="1">
        <v>37061</v>
      </c>
      <c r="B273">
        <v>37070</v>
      </c>
      <c r="C273">
        <v>1211.07</v>
      </c>
      <c r="D273">
        <v>103.515625</v>
      </c>
      <c r="E273">
        <v>3.41</v>
      </c>
      <c r="F273">
        <v>5.2510000000000003</v>
      </c>
      <c r="H273" s="181">
        <v>43.2</v>
      </c>
      <c r="I273" s="3">
        <v>0.6</v>
      </c>
      <c r="J273" s="7">
        <v>46.18</v>
      </c>
      <c r="K273" s="32"/>
    </row>
    <row r="274" spans="1:11">
      <c r="A274" s="1">
        <v>37062</v>
      </c>
      <c r="B274">
        <v>37071</v>
      </c>
      <c r="C274">
        <v>1226.2</v>
      </c>
      <c r="D274">
        <v>103.015625</v>
      </c>
      <c r="E274">
        <v>3.4929999999999999</v>
      </c>
      <c r="F274">
        <v>5.2359999999999998</v>
      </c>
      <c r="H274" s="181">
        <v>43.2</v>
      </c>
      <c r="I274" s="3">
        <v>0.6</v>
      </c>
      <c r="J274" s="7">
        <v>46.18</v>
      </c>
      <c r="K274" s="32"/>
    </row>
    <row r="275" spans="1:11">
      <c r="A275" s="1">
        <v>37063</v>
      </c>
      <c r="B275">
        <v>37074</v>
      </c>
      <c r="C275">
        <v>1224.42</v>
      </c>
      <c r="D275">
        <v>103.515625</v>
      </c>
      <c r="E275">
        <v>3.5129999999999999</v>
      </c>
      <c r="F275">
        <v>5.2050000000000001</v>
      </c>
      <c r="H275" s="181">
        <v>43.2</v>
      </c>
      <c r="I275" s="3">
        <v>0.6</v>
      </c>
      <c r="J275" s="7">
        <v>46.18</v>
      </c>
      <c r="K275" s="32"/>
    </row>
    <row r="276" spans="1:11">
      <c r="A276" s="1">
        <v>37064</v>
      </c>
      <c r="B276">
        <v>37075</v>
      </c>
      <c r="C276">
        <v>1236.71</v>
      </c>
      <c r="D276">
        <v>103.171875</v>
      </c>
      <c r="E276">
        <v>3.44</v>
      </c>
      <c r="F276">
        <v>5.1719999999999997</v>
      </c>
      <c r="H276" s="181">
        <v>43.2</v>
      </c>
      <c r="I276" s="3">
        <v>0.6</v>
      </c>
      <c r="J276" s="7">
        <v>46.18</v>
      </c>
      <c r="K276" s="32"/>
    </row>
    <row r="277" spans="1:11">
      <c r="A277" s="1">
        <v>37067</v>
      </c>
      <c r="B277">
        <v>37077</v>
      </c>
      <c r="C277">
        <v>1234.45</v>
      </c>
      <c r="D277">
        <v>102.984375</v>
      </c>
      <c r="E277">
        <v>3.4390000000000001</v>
      </c>
      <c r="F277">
        <v>5.1150000000000002</v>
      </c>
      <c r="H277" s="181">
        <v>43.2</v>
      </c>
      <c r="I277" s="3">
        <v>0.6</v>
      </c>
      <c r="J277" s="7">
        <v>46.18</v>
      </c>
      <c r="K277" s="32"/>
    </row>
    <row r="278" spans="1:11">
      <c r="A278" s="1">
        <v>37068</v>
      </c>
      <c r="B278">
        <v>37078</v>
      </c>
      <c r="C278">
        <v>1219.24</v>
      </c>
      <c r="D278">
        <v>103.390625</v>
      </c>
      <c r="E278">
        <v>3.452</v>
      </c>
      <c r="F278">
        <v>5.13</v>
      </c>
      <c r="H278" s="181">
        <v>43.2</v>
      </c>
      <c r="I278" s="3">
        <v>0.6</v>
      </c>
      <c r="J278" s="7">
        <v>46.18</v>
      </c>
      <c r="K278" s="32"/>
    </row>
    <row r="279" spans="1:11">
      <c r="A279" s="1">
        <v>37069</v>
      </c>
      <c r="B279">
        <v>37081</v>
      </c>
      <c r="C279">
        <v>1190.5899999999999</v>
      </c>
      <c r="D279">
        <v>103.578125</v>
      </c>
      <c r="E279">
        <v>3.5339999999999998</v>
      </c>
      <c r="F279">
        <v>5.2240000000000002</v>
      </c>
      <c r="H279" s="181">
        <v>43.2</v>
      </c>
      <c r="I279" s="3">
        <v>0.6</v>
      </c>
      <c r="J279" s="7">
        <v>46.18</v>
      </c>
      <c r="K279" s="32"/>
    </row>
    <row r="280" spans="1:11">
      <c r="A280" s="1">
        <v>37070</v>
      </c>
      <c r="B280">
        <v>37082</v>
      </c>
      <c r="C280">
        <v>1198.78</v>
      </c>
      <c r="D280">
        <v>104.015625</v>
      </c>
      <c r="E280">
        <v>3.6259999999999999</v>
      </c>
      <c r="F280">
        <v>5.2350000000000003</v>
      </c>
      <c r="H280" s="181">
        <v>43.2</v>
      </c>
      <c r="I280" s="3">
        <v>0.6</v>
      </c>
      <c r="J280" s="7">
        <v>46.18</v>
      </c>
      <c r="K280" s="32"/>
    </row>
    <row r="281" spans="1:11">
      <c r="A281" s="1">
        <v>37071</v>
      </c>
      <c r="B281">
        <v>37083</v>
      </c>
      <c r="C281">
        <v>1181.52</v>
      </c>
      <c r="D281">
        <v>104.03125</v>
      </c>
      <c r="E281">
        <v>3.6560000000000001</v>
      </c>
      <c r="F281">
        <v>5.3339999999999996</v>
      </c>
      <c r="H281" s="181">
        <v>43.2</v>
      </c>
      <c r="I281" s="3">
        <v>0.6</v>
      </c>
      <c r="J281" s="7">
        <v>46.18</v>
      </c>
      <c r="K281" s="32"/>
    </row>
    <row r="282" spans="1:11">
      <c r="A282" s="1">
        <v>37074</v>
      </c>
      <c r="B282">
        <v>37084</v>
      </c>
      <c r="C282">
        <v>1180.18</v>
      </c>
      <c r="D282">
        <v>104.390625</v>
      </c>
      <c r="E282">
        <v>3.6459999999999999</v>
      </c>
      <c r="F282">
        <v>5.4119999999999999</v>
      </c>
      <c r="H282" s="182">
        <v>43.5</v>
      </c>
      <c r="I282" s="3">
        <v>0.6</v>
      </c>
      <c r="J282" s="17">
        <v>46.25</v>
      </c>
      <c r="K282" s="32"/>
    </row>
    <row r="283" spans="1:11">
      <c r="A283" s="1">
        <v>37075</v>
      </c>
      <c r="B283">
        <v>37085</v>
      </c>
      <c r="C283">
        <v>1208.1400000000001</v>
      </c>
      <c r="D283">
        <v>104.40625</v>
      </c>
      <c r="E283">
        <v>3.6579999999999999</v>
      </c>
      <c r="F283">
        <v>5.3220000000000001</v>
      </c>
      <c r="H283" s="182">
        <v>43.5</v>
      </c>
      <c r="I283" s="3">
        <v>0.6</v>
      </c>
      <c r="J283" s="17">
        <v>46.25</v>
      </c>
      <c r="K283" s="32"/>
    </row>
    <row r="284" spans="1:11">
      <c r="A284" s="1">
        <v>37076</v>
      </c>
      <c r="B284">
        <v>37088</v>
      </c>
      <c r="C284">
        <v>1215.68</v>
      </c>
      <c r="D284">
        <v>104.8125</v>
      </c>
      <c r="E284">
        <v>3.657</v>
      </c>
      <c r="F284">
        <v>5.38</v>
      </c>
      <c r="H284" s="182">
        <v>43.5</v>
      </c>
      <c r="I284" s="3">
        <v>0.6</v>
      </c>
      <c r="J284" s="17">
        <v>46.25</v>
      </c>
      <c r="K284" s="32"/>
    </row>
    <row r="285" spans="1:11">
      <c r="A285" s="1">
        <v>37077</v>
      </c>
      <c r="B285">
        <v>37089</v>
      </c>
      <c r="C285">
        <v>1202.45</v>
      </c>
      <c r="D285">
        <v>104.796875</v>
      </c>
      <c r="E285">
        <v>3.6150000000000002</v>
      </c>
      <c r="F285">
        <v>5.3780000000000001</v>
      </c>
      <c r="H285" s="182">
        <v>43.5</v>
      </c>
      <c r="I285" s="3">
        <v>0.6</v>
      </c>
      <c r="J285" s="17">
        <v>46.25</v>
      </c>
      <c r="K285" s="32"/>
    </row>
    <row r="286" spans="1:11">
      <c r="A286" s="1">
        <v>37078</v>
      </c>
      <c r="B286">
        <v>37090</v>
      </c>
      <c r="C286">
        <v>1214.44</v>
      </c>
      <c r="D286">
        <v>105.578125</v>
      </c>
      <c r="E286">
        <v>3.6360000000000001</v>
      </c>
      <c r="F286">
        <v>5.391</v>
      </c>
      <c r="H286" s="182">
        <v>43.5</v>
      </c>
      <c r="I286" s="3">
        <v>0.6</v>
      </c>
      <c r="J286" s="17">
        <v>46.25</v>
      </c>
      <c r="K286" s="32"/>
    </row>
    <row r="287" spans="1:11">
      <c r="A287" s="1">
        <v>37081</v>
      </c>
      <c r="B287">
        <v>37091</v>
      </c>
      <c r="C287">
        <v>1207.71</v>
      </c>
      <c r="D287">
        <v>105.359375</v>
      </c>
      <c r="E287">
        <v>3.6459999999999999</v>
      </c>
      <c r="F287">
        <v>5.359</v>
      </c>
      <c r="H287" s="182">
        <v>43.5</v>
      </c>
      <c r="I287" s="3">
        <v>0.6</v>
      </c>
      <c r="J287" s="17">
        <v>46.25</v>
      </c>
      <c r="K287" s="32"/>
    </row>
    <row r="288" spans="1:11">
      <c r="A288" s="1">
        <v>37082</v>
      </c>
      <c r="B288">
        <v>37092</v>
      </c>
      <c r="C288">
        <v>1215.02</v>
      </c>
      <c r="D288">
        <v>105.3125</v>
      </c>
      <c r="E288">
        <v>3.617</v>
      </c>
      <c r="F288">
        <v>5.327</v>
      </c>
      <c r="H288" s="182">
        <v>43.5</v>
      </c>
      <c r="I288" s="3">
        <v>0.6</v>
      </c>
      <c r="J288" s="17">
        <v>46.25</v>
      </c>
      <c r="K288" s="32"/>
    </row>
    <row r="289" spans="1:11">
      <c r="A289" s="1">
        <v>37083</v>
      </c>
      <c r="B289">
        <v>37095</v>
      </c>
      <c r="C289">
        <v>1210.8499999999999</v>
      </c>
      <c r="D289">
        <v>105.4375</v>
      </c>
      <c r="E289">
        <v>3.5750000000000002</v>
      </c>
      <c r="F289">
        <v>5.274</v>
      </c>
      <c r="H289" s="182">
        <v>43.5</v>
      </c>
      <c r="I289" s="3">
        <v>0.6</v>
      </c>
      <c r="J289" s="17">
        <v>46.25</v>
      </c>
      <c r="K289" s="32"/>
    </row>
    <row r="290" spans="1:11">
      <c r="A290" s="1">
        <v>37084</v>
      </c>
      <c r="B290">
        <v>37096</v>
      </c>
      <c r="C290">
        <v>1191.03</v>
      </c>
      <c r="D290">
        <v>105.578125</v>
      </c>
      <c r="E290">
        <v>3.5949999999999998</v>
      </c>
      <c r="F290">
        <v>5.2889999999999997</v>
      </c>
      <c r="H290" s="182">
        <v>43.5</v>
      </c>
      <c r="I290" s="3">
        <v>0.6</v>
      </c>
      <c r="J290" s="17">
        <v>46.25</v>
      </c>
      <c r="K290" s="32"/>
    </row>
    <row r="291" spans="1:11">
      <c r="A291" s="1">
        <v>37085</v>
      </c>
      <c r="B291">
        <v>37097</v>
      </c>
      <c r="C291">
        <v>1171.6500000000001</v>
      </c>
      <c r="D291">
        <v>105.09375</v>
      </c>
      <c r="E291">
        <v>3.6150000000000002</v>
      </c>
      <c r="F291">
        <v>5.234</v>
      </c>
      <c r="H291" s="182">
        <v>43.5</v>
      </c>
      <c r="I291" s="3">
        <v>0.6</v>
      </c>
      <c r="J291" s="17">
        <v>46.25</v>
      </c>
      <c r="K291" s="32"/>
    </row>
    <row r="292" spans="1:11">
      <c r="A292" s="1">
        <v>37088</v>
      </c>
      <c r="B292">
        <v>37098</v>
      </c>
      <c r="C292">
        <v>1190.49</v>
      </c>
      <c r="D292">
        <v>105.25</v>
      </c>
      <c r="E292">
        <v>3.6150000000000002</v>
      </c>
      <c r="F292">
        <v>5.2169999999999996</v>
      </c>
      <c r="H292" s="182">
        <v>43.5</v>
      </c>
      <c r="I292" s="3">
        <v>0.6</v>
      </c>
      <c r="J292" s="17">
        <v>46.25</v>
      </c>
      <c r="K292" s="32"/>
    </row>
    <row r="293" spans="1:11">
      <c r="A293" s="1">
        <v>37089</v>
      </c>
      <c r="B293">
        <v>37099</v>
      </c>
      <c r="C293">
        <v>1202.93</v>
      </c>
      <c r="D293">
        <v>105.640625</v>
      </c>
      <c r="E293">
        <v>3.6059999999999999</v>
      </c>
      <c r="F293">
        <v>5.173</v>
      </c>
      <c r="H293" s="182">
        <v>43.5</v>
      </c>
      <c r="I293" s="3">
        <v>0.6</v>
      </c>
      <c r="J293" s="17">
        <v>46.25</v>
      </c>
      <c r="K293" s="32"/>
    </row>
    <row r="294" spans="1:11">
      <c r="A294" s="1">
        <v>37090</v>
      </c>
      <c r="B294">
        <v>37102</v>
      </c>
      <c r="C294">
        <v>1205.82</v>
      </c>
      <c r="D294">
        <v>105.765625</v>
      </c>
      <c r="E294">
        <v>3.5129999999999999</v>
      </c>
      <c r="F294">
        <v>5.2039999999999997</v>
      </c>
      <c r="H294" s="182">
        <v>43.5</v>
      </c>
      <c r="I294" s="3">
        <v>0.6</v>
      </c>
      <c r="J294" s="17">
        <v>46.25</v>
      </c>
      <c r="K294" s="32"/>
    </row>
    <row r="295" spans="1:11">
      <c r="A295" s="1">
        <v>37091</v>
      </c>
      <c r="B295">
        <v>37103</v>
      </c>
      <c r="C295">
        <v>1204.52</v>
      </c>
      <c r="D295">
        <v>106.109375</v>
      </c>
      <c r="E295">
        <v>3.544</v>
      </c>
      <c r="F295">
        <v>5.0910000000000002</v>
      </c>
      <c r="H295" s="182">
        <v>43.5</v>
      </c>
      <c r="I295" s="3">
        <v>0.6</v>
      </c>
      <c r="J295" s="17">
        <v>46.25</v>
      </c>
      <c r="K295" s="32"/>
    </row>
    <row r="296" spans="1:11">
      <c r="A296" s="1">
        <v>37092</v>
      </c>
      <c r="B296">
        <v>37104</v>
      </c>
      <c r="C296">
        <v>1211.23</v>
      </c>
      <c r="D296">
        <v>105.859375</v>
      </c>
      <c r="E296">
        <v>3.512</v>
      </c>
      <c r="F296">
        <v>5.1059999999999999</v>
      </c>
      <c r="H296" s="182">
        <v>43.5</v>
      </c>
      <c r="I296" s="3">
        <v>0.6</v>
      </c>
      <c r="J296" s="17">
        <v>46.25</v>
      </c>
      <c r="K296" s="32"/>
    </row>
    <row r="297" spans="1:11">
      <c r="A297" s="1">
        <v>37095</v>
      </c>
      <c r="B297">
        <v>37105</v>
      </c>
      <c r="C297">
        <v>1215.93</v>
      </c>
      <c r="D297">
        <v>105.40625</v>
      </c>
      <c r="E297">
        <v>3.532</v>
      </c>
      <c r="F297">
        <v>5.1289999999999996</v>
      </c>
      <c r="H297" s="182">
        <v>43.5</v>
      </c>
      <c r="I297" s="3">
        <v>0.6</v>
      </c>
      <c r="J297" s="17">
        <v>46.25</v>
      </c>
      <c r="K297" s="32"/>
    </row>
    <row r="298" spans="1:11">
      <c r="A298" s="1">
        <v>37096</v>
      </c>
      <c r="B298">
        <v>37106</v>
      </c>
      <c r="C298">
        <v>1220.75</v>
      </c>
      <c r="D298">
        <v>105.296875</v>
      </c>
      <c r="E298">
        <v>3.5209999999999999</v>
      </c>
      <c r="F298">
        <v>5.1040000000000001</v>
      </c>
      <c r="H298" s="182">
        <v>43.5</v>
      </c>
      <c r="I298" s="3">
        <v>0.6</v>
      </c>
      <c r="J298" s="17">
        <v>46.25</v>
      </c>
      <c r="K298" s="32"/>
    </row>
    <row r="299" spans="1:11">
      <c r="A299" s="1">
        <v>37097</v>
      </c>
      <c r="B299">
        <v>37109</v>
      </c>
      <c r="C299">
        <v>1214.3499999999999</v>
      </c>
      <c r="D299">
        <v>105.359375</v>
      </c>
      <c r="E299">
        <v>3.544</v>
      </c>
      <c r="F299">
        <v>5.1100000000000003</v>
      </c>
      <c r="H299" s="182">
        <v>43.5</v>
      </c>
      <c r="I299" s="3">
        <v>0.6</v>
      </c>
      <c r="J299" s="17">
        <v>46.25</v>
      </c>
      <c r="K299" s="32"/>
    </row>
    <row r="300" spans="1:11">
      <c r="A300" s="1">
        <v>37098</v>
      </c>
      <c r="B300">
        <v>37110</v>
      </c>
      <c r="C300">
        <v>1200.48</v>
      </c>
      <c r="D300">
        <v>105.3125</v>
      </c>
      <c r="E300">
        <v>3.544</v>
      </c>
      <c r="F300">
        <v>5.1820000000000004</v>
      </c>
      <c r="H300" s="182">
        <v>43.5</v>
      </c>
      <c r="I300" s="3">
        <v>0.6</v>
      </c>
      <c r="J300" s="17">
        <v>46.25</v>
      </c>
      <c r="K300" s="32"/>
    </row>
    <row r="301" spans="1:11">
      <c r="A301" s="1">
        <v>37099</v>
      </c>
      <c r="B301">
        <v>37111</v>
      </c>
      <c r="C301">
        <v>1204.4000000000001</v>
      </c>
      <c r="D301">
        <v>106.09375</v>
      </c>
      <c r="E301">
        <v>3.532</v>
      </c>
      <c r="F301">
        <v>5.1289999999999996</v>
      </c>
      <c r="H301" s="182">
        <v>43.5</v>
      </c>
      <c r="I301" s="3">
        <v>0.6</v>
      </c>
      <c r="J301" s="17">
        <v>46.25</v>
      </c>
      <c r="K301" s="32"/>
    </row>
    <row r="302" spans="1:11">
      <c r="A302" s="1">
        <v>37102</v>
      </c>
      <c r="B302">
        <v>37112</v>
      </c>
      <c r="C302">
        <v>1183.53</v>
      </c>
      <c r="D302">
        <v>105.765625</v>
      </c>
      <c r="E302">
        <v>3.5629999999999997</v>
      </c>
      <c r="F302">
        <v>5.0979999999999999</v>
      </c>
      <c r="H302" s="182">
        <v>43.5</v>
      </c>
      <c r="I302" s="3">
        <f>H302-H301</f>
        <v>0</v>
      </c>
      <c r="J302" s="17">
        <v>46.25</v>
      </c>
      <c r="K302" s="32"/>
    </row>
    <row r="303" spans="1:11">
      <c r="A303" s="1">
        <v>37103</v>
      </c>
      <c r="B303">
        <v>37113</v>
      </c>
      <c r="C303">
        <v>1183.43</v>
      </c>
      <c r="D303">
        <v>106.03125</v>
      </c>
      <c r="E303">
        <v>3.524</v>
      </c>
      <c r="F303">
        <v>5.0659999999999998</v>
      </c>
      <c r="H303" s="182">
        <v>43.5</v>
      </c>
      <c r="I303" s="3">
        <v>-1.4</v>
      </c>
      <c r="J303" s="17">
        <v>46.25</v>
      </c>
      <c r="K303" s="32"/>
    </row>
    <row r="304" spans="1:11">
      <c r="A304" s="1">
        <v>37104</v>
      </c>
      <c r="B304">
        <v>37116</v>
      </c>
      <c r="C304">
        <v>1190.1600000000001</v>
      </c>
      <c r="D304">
        <v>106.25</v>
      </c>
      <c r="E304">
        <v>3.5129999999999999</v>
      </c>
      <c r="F304">
        <v>5.0540000000000003</v>
      </c>
      <c r="H304" s="183">
        <v>46.3</v>
      </c>
      <c r="J304" s="18">
        <v>48.06</v>
      </c>
      <c r="K304" s="32"/>
    </row>
    <row r="305" spans="1:11">
      <c r="A305" s="1">
        <v>37105</v>
      </c>
      <c r="B305">
        <v>37117</v>
      </c>
      <c r="C305">
        <v>1191.29</v>
      </c>
      <c r="D305">
        <v>106.15625</v>
      </c>
      <c r="E305">
        <v>3.5339999999999998</v>
      </c>
      <c r="F305">
        <v>5.0709999999999997</v>
      </c>
      <c r="H305" s="183">
        <v>46.3</v>
      </c>
      <c r="J305" s="18">
        <v>48.06</v>
      </c>
      <c r="K305" s="32"/>
    </row>
    <row r="306" spans="1:11">
      <c r="A306" s="1">
        <v>37106</v>
      </c>
      <c r="B306">
        <v>37118</v>
      </c>
      <c r="C306">
        <v>1186.73</v>
      </c>
      <c r="D306">
        <v>105.953125</v>
      </c>
      <c r="E306">
        <v>3.5220000000000002</v>
      </c>
      <c r="F306">
        <v>5.1509999999999998</v>
      </c>
      <c r="H306" s="183">
        <v>46.3</v>
      </c>
      <c r="J306" s="18">
        <v>48.06</v>
      </c>
      <c r="K306" s="32"/>
    </row>
    <row r="307" spans="1:11">
      <c r="A307" s="1">
        <v>37109</v>
      </c>
      <c r="B307">
        <v>37119</v>
      </c>
      <c r="C307">
        <v>1178.02</v>
      </c>
      <c r="D307">
        <v>106.34375</v>
      </c>
      <c r="E307">
        <v>3.5009999999999999</v>
      </c>
      <c r="F307">
        <v>5.157</v>
      </c>
      <c r="H307" s="183">
        <v>46.3</v>
      </c>
      <c r="J307" s="18">
        <v>48.06</v>
      </c>
      <c r="K307" s="32"/>
    </row>
    <row r="308" spans="1:11">
      <c r="A308" s="1">
        <v>37110</v>
      </c>
      <c r="B308">
        <v>37120</v>
      </c>
      <c r="C308">
        <v>1181.6600000000001</v>
      </c>
      <c r="D308">
        <v>106.921875</v>
      </c>
      <c r="E308">
        <v>3.5449999999999999</v>
      </c>
      <c r="F308">
        <v>5.1529999999999996</v>
      </c>
      <c r="H308" s="183">
        <v>46.3</v>
      </c>
      <c r="J308" s="18">
        <v>48.06</v>
      </c>
      <c r="K308" s="32"/>
    </row>
    <row r="309" spans="1:11">
      <c r="A309" s="1">
        <v>37111</v>
      </c>
      <c r="B309">
        <v>37123</v>
      </c>
      <c r="C309">
        <v>1161.97</v>
      </c>
      <c r="D309">
        <v>106.546875</v>
      </c>
      <c r="E309">
        <v>3.472</v>
      </c>
      <c r="F309">
        <v>5.1680000000000001</v>
      </c>
      <c r="H309" s="183">
        <v>46.3</v>
      </c>
      <c r="J309" s="18">
        <v>48.06</v>
      </c>
      <c r="K309" s="32"/>
    </row>
    <row r="310" spans="1:11">
      <c r="A310" s="1">
        <v>37112</v>
      </c>
      <c r="B310">
        <v>37124</v>
      </c>
      <c r="C310">
        <v>1171.4100000000001</v>
      </c>
      <c r="D310">
        <v>106.625</v>
      </c>
      <c r="E310">
        <v>3.4409999999999998</v>
      </c>
      <c r="F310">
        <v>5.05</v>
      </c>
      <c r="H310" s="183">
        <v>46.3</v>
      </c>
      <c r="J310" s="18">
        <v>48.06</v>
      </c>
      <c r="K310" s="32"/>
    </row>
    <row r="311" spans="1:11">
      <c r="A311" s="1">
        <v>37113</v>
      </c>
      <c r="B311">
        <v>37125</v>
      </c>
      <c r="C311">
        <v>1157.26</v>
      </c>
      <c r="D311">
        <v>106.578125</v>
      </c>
      <c r="E311">
        <v>3.419</v>
      </c>
      <c r="F311">
        <v>5.0339999999999998</v>
      </c>
      <c r="H311" s="183">
        <v>46.3</v>
      </c>
      <c r="J311" s="18">
        <v>48.06</v>
      </c>
      <c r="K311" s="32"/>
    </row>
    <row r="312" spans="1:11">
      <c r="A312" s="1">
        <v>37116</v>
      </c>
      <c r="B312">
        <v>37126</v>
      </c>
      <c r="C312">
        <v>1165.31</v>
      </c>
      <c r="D312">
        <v>106.71875</v>
      </c>
      <c r="E312">
        <v>3.419</v>
      </c>
      <c r="F312">
        <v>4.9800000000000004</v>
      </c>
      <c r="H312" s="183">
        <v>46.3</v>
      </c>
      <c r="J312" s="18">
        <v>48.06</v>
      </c>
      <c r="K312" s="32"/>
    </row>
    <row r="313" spans="1:11">
      <c r="A313" s="1">
        <v>37117</v>
      </c>
      <c r="B313">
        <v>37127</v>
      </c>
      <c r="C313">
        <v>1162.0899999999999</v>
      </c>
      <c r="D313">
        <v>106.5625</v>
      </c>
      <c r="E313">
        <v>3.431</v>
      </c>
      <c r="F313">
        <v>4.976</v>
      </c>
      <c r="H313" s="183">
        <v>46.3</v>
      </c>
      <c r="J313" s="18">
        <v>48.06</v>
      </c>
      <c r="K313" s="32"/>
    </row>
    <row r="314" spans="1:11">
      <c r="A314" s="1">
        <v>37118</v>
      </c>
      <c r="B314">
        <v>37130</v>
      </c>
      <c r="C314">
        <v>1184.93</v>
      </c>
      <c r="D314">
        <v>106.515625</v>
      </c>
      <c r="E314">
        <v>3.431</v>
      </c>
      <c r="F314">
        <v>4.9660000000000002</v>
      </c>
      <c r="H314" s="183">
        <v>46.3</v>
      </c>
      <c r="J314" s="18">
        <v>48.06</v>
      </c>
      <c r="K314" s="32"/>
    </row>
    <row r="315" spans="1:11">
      <c r="A315" s="1">
        <v>37119</v>
      </c>
      <c r="B315">
        <v>37131</v>
      </c>
      <c r="C315">
        <v>1179.21</v>
      </c>
      <c r="D315">
        <v>107.125</v>
      </c>
      <c r="E315">
        <v>3.399</v>
      </c>
      <c r="F315">
        <v>5</v>
      </c>
      <c r="H315" s="183">
        <v>46.3</v>
      </c>
      <c r="J315" s="18">
        <v>48.06</v>
      </c>
      <c r="K315" s="32"/>
    </row>
    <row r="316" spans="1:11">
      <c r="A316" s="1">
        <v>37120</v>
      </c>
      <c r="B316">
        <v>37132</v>
      </c>
      <c r="C316">
        <v>1161.51</v>
      </c>
      <c r="D316">
        <v>107.484375</v>
      </c>
      <c r="E316">
        <v>3.3679999999999999</v>
      </c>
      <c r="F316">
        <v>4.9399999999999995</v>
      </c>
      <c r="H316" s="183">
        <v>46.3</v>
      </c>
      <c r="J316" s="18">
        <v>48.06</v>
      </c>
      <c r="K316" s="32"/>
    </row>
    <row r="317" spans="1:11">
      <c r="A317" s="1">
        <v>37123</v>
      </c>
      <c r="B317">
        <v>37133</v>
      </c>
      <c r="C317">
        <v>1148.5999999999999</v>
      </c>
      <c r="D317">
        <v>107.421875</v>
      </c>
      <c r="E317">
        <v>3.4390000000000001</v>
      </c>
      <c r="F317">
        <v>4.8390000000000004</v>
      </c>
      <c r="H317" s="183">
        <v>46.3</v>
      </c>
      <c r="J317" s="18">
        <v>48.06</v>
      </c>
      <c r="K317" s="32"/>
    </row>
    <row r="318" spans="1:11">
      <c r="A318" s="1">
        <v>37124</v>
      </c>
      <c r="B318">
        <v>37134</v>
      </c>
      <c r="C318">
        <v>1129.03</v>
      </c>
      <c r="D318">
        <v>107.21875</v>
      </c>
      <c r="E318">
        <v>3.3689999999999998</v>
      </c>
      <c r="F318">
        <v>4.9020000000000001</v>
      </c>
      <c r="H318" s="183">
        <v>46.3</v>
      </c>
      <c r="J318" s="18">
        <v>48.06</v>
      </c>
      <c r="K318" s="32"/>
    </row>
    <row r="319" spans="1:11">
      <c r="A319" s="1">
        <v>37125</v>
      </c>
      <c r="B319">
        <v>37138</v>
      </c>
      <c r="C319">
        <v>1133.58</v>
      </c>
      <c r="D319">
        <v>106.21875</v>
      </c>
      <c r="E319">
        <v>3.379</v>
      </c>
      <c r="F319">
        <v>4.8639999999999999</v>
      </c>
      <c r="H319" s="183">
        <v>46.3</v>
      </c>
      <c r="J319" s="18">
        <v>48.06</v>
      </c>
      <c r="K319" s="32"/>
    </row>
    <row r="320" spans="1:11">
      <c r="A320" s="1">
        <v>37126</v>
      </c>
      <c r="B320">
        <v>37139</v>
      </c>
      <c r="C320">
        <v>1132.94</v>
      </c>
      <c r="D320">
        <v>106.375</v>
      </c>
      <c r="E320">
        <v>3.4</v>
      </c>
      <c r="F320">
        <v>4.8940000000000001</v>
      </c>
      <c r="H320" s="183">
        <v>46.3</v>
      </c>
      <c r="J320" s="18">
        <v>48.06</v>
      </c>
      <c r="K320" s="32"/>
    </row>
    <row r="321" spans="1:11">
      <c r="A321" s="1">
        <v>37127</v>
      </c>
      <c r="B321">
        <v>37140</v>
      </c>
      <c r="C321">
        <v>1131.74</v>
      </c>
      <c r="D321">
        <v>107.15625</v>
      </c>
      <c r="E321">
        <v>3.45</v>
      </c>
      <c r="F321">
        <v>4.88</v>
      </c>
      <c r="H321" s="183">
        <v>46.3</v>
      </c>
      <c r="J321" s="18">
        <v>48.06</v>
      </c>
      <c r="K321" s="32"/>
    </row>
    <row r="322" spans="1:11">
      <c r="A322" s="1">
        <v>37130</v>
      </c>
      <c r="B322">
        <v>37141</v>
      </c>
      <c r="C322">
        <v>1106.4000000000001</v>
      </c>
      <c r="D322">
        <v>107.609375</v>
      </c>
      <c r="E322">
        <v>3.46</v>
      </c>
      <c r="F322">
        <v>4.9219999999999997</v>
      </c>
      <c r="H322" s="183">
        <v>46.3</v>
      </c>
      <c r="J322" s="18">
        <v>48.06</v>
      </c>
      <c r="K322" s="32"/>
    </row>
    <row r="323" spans="1:11">
      <c r="A323" s="1">
        <v>37131</v>
      </c>
      <c r="B323">
        <v>37144</v>
      </c>
      <c r="C323">
        <v>1085.78</v>
      </c>
      <c r="D323">
        <v>107.390625</v>
      </c>
      <c r="E323">
        <v>3.4209999999999998</v>
      </c>
      <c r="F323">
        <v>4.9240000000000004</v>
      </c>
      <c r="H323" s="183">
        <v>46.3</v>
      </c>
      <c r="J323" s="18">
        <v>48.06</v>
      </c>
      <c r="K323" s="32"/>
    </row>
    <row r="324" spans="1:11">
      <c r="A324" s="1">
        <v>37132</v>
      </c>
      <c r="B324">
        <v>37151</v>
      </c>
      <c r="C324">
        <v>1092.54</v>
      </c>
      <c r="D324">
        <v>109.3125</v>
      </c>
      <c r="E324">
        <v>3.41</v>
      </c>
      <c r="F324">
        <v>4.8360000000000003</v>
      </c>
      <c r="H324" s="183">
        <v>46.3</v>
      </c>
      <c r="J324" s="18">
        <v>48.06</v>
      </c>
      <c r="K324" s="32"/>
    </row>
    <row r="325" spans="1:11">
      <c r="A325" s="1">
        <v>37133</v>
      </c>
      <c r="B325">
        <v>37152</v>
      </c>
      <c r="C325">
        <v>1038.77</v>
      </c>
      <c r="D325">
        <v>109.859375</v>
      </c>
      <c r="E325">
        <v>3.3689999999999998</v>
      </c>
      <c r="F325">
        <v>4.7709999999999999</v>
      </c>
      <c r="H325" s="183">
        <v>46.3</v>
      </c>
      <c r="J325" s="18">
        <v>48.06</v>
      </c>
      <c r="K325" s="32"/>
    </row>
    <row r="326" spans="1:11">
      <c r="A326" s="1">
        <v>37134</v>
      </c>
      <c r="B326">
        <v>37153</v>
      </c>
      <c r="C326">
        <v>1032.74</v>
      </c>
      <c r="D326">
        <v>109.53125</v>
      </c>
      <c r="E326">
        <v>3.367</v>
      </c>
      <c r="F326">
        <v>4.8120000000000003</v>
      </c>
      <c r="H326" s="183">
        <v>46.3</v>
      </c>
      <c r="J326" s="18">
        <v>48.06</v>
      </c>
      <c r="K326" s="32"/>
    </row>
    <row r="327" spans="1:11">
      <c r="A327" s="1">
        <v>37137</v>
      </c>
      <c r="B327">
        <v>37154</v>
      </c>
      <c r="C327">
        <v>1016.1</v>
      </c>
      <c r="D327">
        <v>108.9375</v>
      </c>
      <c r="E327">
        <v>3.367</v>
      </c>
      <c r="F327">
        <v>4.8319999999999999</v>
      </c>
      <c r="H327" s="184">
        <v>46.2</v>
      </c>
      <c r="J327" s="19">
        <v>47.21</v>
      </c>
      <c r="K327" s="32"/>
    </row>
    <row r="328" spans="1:11">
      <c r="A328" s="1">
        <v>37138</v>
      </c>
      <c r="B328">
        <v>37155</v>
      </c>
      <c r="C328">
        <v>984.54</v>
      </c>
      <c r="D328">
        <v>109.078125</v>
      </c>
      <c r="E328">
        <v>3.4390000000000001</v>
      </c>
      <c r="F328">
        <v>4.8259999999999996</v>
      </c>
      <c r="H328" s="184">
        <v>46.2</v>
      </c>
      <c r="J328" s="19">
        <v>47.21</v>
      </c>
      <c r="K328" s="32"/>
    </row>
    <row r="329" spans="1:11">
      <c r="A329" s="1">
        <v>37139</v>
      </c>
      <c r="B329">
        <v>37158</v>
      </c>
      <c r="C329">
        <v>965.8</v>
      </c>
      <c r="D329">
        <v>107.546875</v>
      </c>
      <c r="E329">
        <v>3.41</v>
      </c>
      <c r="F329">
        <v>4.9589999999999996</v>
      </c>
      <c r="H329" s="184">
        <v>46.2</v>
      </c>
      <c r="J329" s="19">
        <v>47.21</v>
      </c>
      <c r="K329" s="32"/>
    </row>
    <row r="330" spans="1:11">
      <c r="A330" s="1">
        <v>37140</v>
      </c>
      <c r="B330">
        <v>37159</v>
      </c>
      <c r="C330">
        <v>1003.45</v>
      </c>
      <c r="D330">
        <v>107.921875</v>
      </c>
      <c r="E330">
        <v>3.3689999999999998</v>
      </c>
      <c r="F330">
        <v>4.9669999999999996</v>
      </c>
      <c r="H330" s="184">
        <v>46.2</v>
      </c>
      <c r="J330" s="19">
        <v>47.21</v>
      </c>
      <c r="K330" s="32"/>
    </row>
    <row r="331" spans="1:11">
      <c r="A331" s="1">
        <v>37141</v>
      </c>
      <c r="B331">
        <v>37160</v>
      </c>
      <c r="C331">
        <v>1012.27</v>
      </c>
      <c r="D331">
        <v>107.734375</v>
      </c>
      <c r="E331">
        <v>3.254</v>
      </c>
      <c r="F331">
        <v>4.8730000000000002</v>
      </c>
      <c r="H331" s="184">
        <v>46.2</v>
      </c>
      <c r="J331" s="19">
        <v>47.21</v>
      </c>
      <c r="K331" s="32"/>
    </row>
    <row r="332" spans="1:11">
      <c r="A332" s="1">
        <v>37144</v>
      </c>
      <c r="B332">
        <v>37161</v>
      </c>
      <c r="C332">
        <v>1007.04</v>
      </c>
      <c r="D332">
        <v>107.9375</v>
      </c>
      <c r="E332">
        <v>3.2640000000000002</v>
      </c>
      <c r="F332">
        <v>4.79</v>
      </c>
      <c r="H332" s="184">
        <v>46.2</v>
      </c>
      <c r="J332" s="19">
        <v>47.21</v>
      </c>
      <c r="K332" s="32"/>
    </row>
    <row r="333" spans="1:11">
      <c r="A333" s="1">
        <v>37145</v>
      </c>
      <c r="B333">
        <v>37162</v>
      </c>
      <c r="C333">
        <v>1018.61</v>
      </c>
      <c r="D333">
        <v>108.46875</v>
      </c>
      <c r="E333">
        <v>3.2560000000000002</v>
      </c>
      <c r="F333">
        <v>4.835</v>
      </c>
      <c r="H333" s="184">
        <v>46.2</v>
      </c>
      <c r="J333" s="19">
        <v>47.21</v>
      </c>
      <c r="K333" s="32"/>
    </row>
    <row r="334" spans="1:11">
      <c r="A334" s="1">
        <v>37146</v>
      </c>
      <c r="B334">
        <v>37165</v>
      </c>
      <c r="C334">
        <v>1040.94</v>
      </c>
      <c r="D334">
        <v>108.921875</v>
      </c>
      <c r="E334">
        <v>3.214</v>
      </c>
      <c r="F334">
        <v>4.7270000000000003</v>
      </c>
      <c r="H334" s="184">
        <v>46.2</v>
      </c>
      <c r="J334" s="19">
        <v>47.21</v>
      </c>
      <c r="K334" s="32"/>
    </row>
    <row r="335" spans="1:11">
      <c r="A335" s="1">
        <v>37147</v>
      </c>
      <c r="B335">
        <v>37166</v>
      </c>
      <c r="C335">
        <v>1038.55</v>
      </c>
      <c r="D335">
        <v>108.78125</v>
      </c>
      <c r="E335">
        <v>2.823</v>
      </c>
      <c r="F335">
        <v>4.6230000000000002</v>
      </c>
      <c r="H335" s="184">
        <v>46.2</v>
      </c>
      <c r="J335" s="19">
        <v>47.21</v>
      </c>
      <c r="K335" s="32"/>
    </row>
    <row r="336" spans="1:11">
      <c r="A336" s="1">
        <v>37148</v>
      </c>
      <c r="B336">
        <v>37167</v>
      </c>
      <c r="C336">
        <v>1051.33</v>
      </c>
      <c r="D336">
        <v>109.046875</v>
      </c>
      <c r="E336">
        <v>2.73</v>
      </c>
      <c r="F336">
        <v>4.5529999999999999</v>
      </c>
      <c r="H336" s="184">
        <v>46.2</v>
      </c>
      <c r="J336" s="19">
        <v>47.21</v>
      </c>
      <c r="K336" s="32"/>
    </row>
    <row r="337" spans="1:11">
      <c r="A337" s="1">
        <v>37151</v>
      </c>
      <c r="B337">
        <v>37168</v>
      </c>
      <c r="C337">
        <v>1072.28</v>
      </c>
      <c r="D337">
        <v>109.328125</v>
      </c>
      <c r="E337">
        <v>2.74</v>
      </c>
      <c r="F337">
        <v>4.6230000000000002</v>
      </c>
      <c r="H337" s="184">
        <v>46.2</v>
      </c>
      <c r="J337" s="19">
        <v>47.21</v>
      </c>
      <c r="K337" s="32"/>
    </row>
    <row r="338" spans="1:11">
      <c r="A338" s="1">
        <v>37152</v>
      </c>
      <c r="B338">
        <v>37169</v>
      </c>
      <c r="C338">
        <v>1069.6300000000001</v>
      </c>
      <c r="D338">
        <v>109.484375</v>
      </c>
      <c r="E338">
        <v>2.5249999999999999</v>
      </c>
      <c r="F338">
        <v>4.7069999999999999</v>
      </c>
      <c r="H338" s="184">
        <v>46.2</v>
      </c>
      <c r="J338" s="19">
        <v>47.21</v>
      </c>
      <c r="K338" s="32"/>
    </row>
    <row r="339" spans="1:11">
      <c r="A339" s="1">
        <v>37153</v>
      </c>
      <c r="B339">
        <v>37172</v>
      </c>
      <c r="C339">
        <v>1071.3800000000001</v>
      </c>
      <c r="D339">
        <v>109.453125</v>
      </c>
      <c r="E339">
        <v>2.1869999999999998</v>
      </c>
      <c r="F339">
        <v>4.6909999999999998</v>
      </c>
      <c r="H339" s="184">
        <v>46.2</v>
      </c>
      <c r="J339" s="19">
        <v>47.21</v>
      </c>
      <c r="K339" s="32"/>
    </row>
    <row r="340" spans="1:11">
      <c r="A340" s="1">
        <v>37154</v>
      </c>
      <c r="B340">
        <v>37173</v>
      </c>
      <c r="C340">
        <v>1062.44</v>
      </c>
      <c r="D340">
        <v>109.515625</v>
      </c>
      <c r="E340">
        <v>2.2069999999999999</v>
      </c>
      <c r="F340">
        <v>4.742</v>
      </c>
      <c r="H340" s="184">
        <v>46.2</v>
      </c>
      <c r="J340" s="19">
        <v>47.21</v>
      </c>
      <c r="K340" s="32"/>
    </row>
    <row r="341" spans="1:11">
      <c r="A341" s="1">
        <v>37155</v>
      </c>
      <c r="B341">
        <v>37174</v>
      </c>
      <c r="C341">
        <v>1056.75</v>
      </c>
      <c r="D341">
        <v>109</v>
      </c>
      <c r="E341">
        <v>2.2480000000000002</v>
      </c>
      <c r="F341">
        <v>4.6909999999999998</v>
      </c>
      <c r="H341" s="184">
        <v>46.2</v>
      </c>
      <c r="J341" s="19">
        <v>47.21</v>
      </c>
      <c r="K341" s="32"/>
    </row>
    <row r="342" spans="1:11">
      <c r="A342" s="1">
        <v>37158</v>
      </c>
      <c r="B342">
        <v>37175</v>
      </c>
      <c r="C342">
        <v>1080.99</v>
      </c>
      <c r="D342">
        <v>109.078125</v>
      </c>
      <c r="E342">
        <v>2.37</v>
      </c>
      <c r="F342">
        <v>4.7160000000000002</v>
      </c>
      <c r="H342" s="184">
        <v>46.2</v>
      </c>
      <c r="J342" s="19">
        <v>47.21</v>
      </c>
      <c r="K342" s="32"/>
    </row>
    <row r="343" spans="1:11">
      <c r="A343" s="1">
        <v>37159</v>
      </c>
      <c r="B343">
        <v>37176</v>
      </c>
      <c r="C343">
        <v>1097.43</v>
      </c>
      <c r="D343">
        <v>108.5</v>
      </c>
      <c r="E343">
        <v>2.4020000000000001</v>
      </c>
      <c r="F343">
        <v>4.7</v>
      </c>
      <c r="H343" s="184">
        <v>46.2</v>
      </c>
      <c r="J343" s="19">
        <v>47.21</v>
      </c>
      <c r="K343" s="32"/>
    </row>
    <row r="344" spans="1:11">
      <c r="A344" s="1">
        <v>37160</v>
      </c>
      <c r="B344">
        <v>37179</v>
      </c>
      <c r="C344">
        <v>1091.6500000000001</v>
      </c>
      <c r="D344">
        <v>108.5625</v>
      </c>
      <c r="E344">
        <v>2.371</v>
      </c>
      <c r="F344">
        <v>4.6280000000000001</v>
      </c>
      <c r="H344" s="184">
        <v>46.2</v>
      </c>
      <c r="J344" s="19">
        <v>47.21</v>
      </c>
      <c r="K344" s="32"/>
    </row>
    <row r="345" spans="1:11">
      <c r="A345" s="1">
        <v>37161</v>
      </c>
      <c r="B345">
        <v>37180</v>
      </c>
      <c r="C345">
        <v>1089.98</v>
      </c>
      <c r="D345">
        <v>109.0625</v>
      </c>
      <c r="E345">
        <v>2.371</v>
      </c>
      <c r="F345">
        <v>4.548</v>
      </c>
      <c r="H345" s="184">
        <v>46.2</v>
      </c>
      <c r="J345" s="19">
        <v>47.21</v>
      </c>
      <c r="K345" s="32"/>
    </row>
    <row r="346" spans="1:11">
      <c r="A346" s="1">
        <v>37162</v>
      </c>
      <c r="B346">
        <v>37181</v>
      </c>
      <c r="C346">
        <v>1097.54</v>
      </c>
      <c r="D346">
        <v>109.28125</v>
      </c>
      <c r="E346">
        <v>2.371</v>
      </c>
      <c r="F346">
        <v>4.5880000000000001</v>
      </c>
      <c r="H346" s="184">
        <v>46.2</v>
      </c>
      <c r="J346" s="19">
        <v>47.21</v>
      </c>
      <c r="K346" s="32"/>
    </row>
    <row r="347" spans="1:11">
      <c r="A347" s="1">
        <v>37165</v>
      </c>
      <c r="B347">
        <v>37182</v>
      </c>
      <c r="C347">
        <v>1077.0899999999999</v>
      </c>
      <c r="D347">
        <v>109.3125</v>
      </c>
      <c r="E347">
        <v>2.36</v>
      </c>
      <c r="F347">
        <v>4.54</v>
      </c>
      <c r="H347" s="185">
        <v>40.799999999999997</v>
      </c>
      <c r="J347" s="20">
        <v>41.5</v>
      </c>
      <c r="K347" s="32"/>
    </row>
    <row r="348" spans="1:11">
      <c r="A348" s="1">
        <v>37166</v>
      </c>
      <c r="B348">
        <v>37183</v>
      </c>
      <c r="C348">
        <v>1068.6099999999999</v>
      </c>
      <c r="D348">
        <v>109.359375</v>
      </c>
      <c r="E348">
        <v>2.2789999999999999</v>
      </c>
      <c r="F348">
        <v>4.5010000000000003</v>
      </c>
      <c r="H348" s="185">
        <v>40.799999999999997</v>
      </c>
      <c r="J348" s="20">
        <v>41.5</v>
      </c>
      <c r="K348" s="32"/>
    </row>
    <row r="349" spans="1:11">
      <c r="A349" s="1">
        <v>37167</v>
      </c>
      <c r="B349">
        <v>37186</v>
      </c>
      <c r="C349">
        <v>1073.48</v>
      </c>
      <c r="D349">
        <v>108.9375</v>
      </c>
      <c r="E349">
        <v>2.238</v>
      </c>
      <c r="F349">
        <v>4.468</v>
      </c>
      <c r="H349" s="185">
        <v>40.799999999999997</v>
      </c>
      <c r="J349" s="20">
        <v>41.5</v>
      </c>
      <c r="K349" s="32"/>
    </row>
    <row r="350" spans="1:11">
      <c r="A350" s="1">
        <v>37168</v>
      </c>
      <c r="B350">
        <v>37187</v>
      </c>
      <c r="C350">
        <v>1089.9000000000001</v>
      </c>
      <c r="D350">
        <v>109</v>
      </c>
      <c r="E350">
        <v>2.2069999999999999</v>
      </c>
      <c r="F350">
        <v>4.5060000000000002</v>
      </c>
      <c r="H350" s="185">
        <v>40.799999999999997</v>
      </c>
      <c r="J350" s="20">
        <v>41.5</v>
      </c>
      <c r="K350" s="32"/>
    </row>
    <row r="351" spans="1:11">
      <c r="A351" s="1">
        <v>37169</v>
      </c>
      <c r="B351">
        <v>37188</v>
      </c>
      <c r="C351">
        <v>1084.78</v>
      </c>
      <c r="D351">
        <v>108.859375</v>
      </c>
      <c r="E351">
        <v>2.1760000000000002</v>
      </c>
      <c r="F351">
        <v>4.5039999999999996</v>
      </c>
      <c r="H351" s="185">
        <v>40.799999999999997</v>
      </c>
      <c r="J351" s="20">
        <v>41.5</v>
      </c>
      <c r="K351" s="32"/>
    </row>
    <row r="352" spans="1:11">
      <c r="A352" s="1">
        <v>37172</v>
      </c>
      <c r="B352">
        <v>37189</v>
      </c>
      <c r="C352">
        <v>1085.2</v>
      </c>
      <c r="D352">
        <v>109.25</v>
      </c>
      <c r="E352">
        <v>2.1859999999999999</v>
      </c>
      <c r="F352">
        <v>4.5060000000000002</v>
      </c>
      <c r="H352" s="185">
        <v>40.799999999999997</v>
      </c>
      <c r="J352" s="20">
        <v>41.5</v>
      </c>
      <c r="K352" s="32"/>
    </row>
    <row r="353" spans="1:11">
      <c r="A353" s="1">
        <v>37173</v>
      </c>
      <c r="B353">
        <v>37190</v>
      </c>
      <c r="C353">
        <v>1100.0899999999999</v>
      </c>
      <c r="D353">
        <v>109.640625</v>
      </c>
      <c r="E353">
        <v>2.2160000000000002</v>
      </c>
      <c r="F353">
        <v>4.593</v>
      </c>
      <c r="H353" s="185">
        <v>40.799999999999997</v>
      </c>
      <c r="J353" s="20">
        <v>41.5</v>
      </c>
      <c r="K353" s="32"/>
    </row>
    <row r="354" spans="1:11">
      <c r="A354" s="1">
        <v>37174</v>
      </c>
      <c r="B354">
        <v>37193</v>
      </c>
      <c r="C354">
        <v>1104.6099999999999</v>
      </c>
      <c r="D354">
        <v>109.734375</v>
      </c>
      <c r="E354">
        <v>2.2170000000000001</v>
      </c>
      <c r="F354">
        <v>4.5969999999999995</v>
      </c>
      <c r="H354" s="185">
        <v>40.799999999999997</v>
      </c>
      <c r="J354" s="20">
        <v>41.5</v>
      </c>
      <c r="K354" s="32"/>
    </row>
    <row r="355" spans="1:11">
      <c r="A355" s="1">
        <v>37175</v>
      </c>
      <c r="B355">
        <v>37194</v>
      </c>
      <c r="C355">
        <v>1078.3</v>
      </c>
      <c r="D355">
        <v>110.0625</v>
      </c>
      <c r="E355">
        <v>2.2789999999999999</v>
      </c>
      <c r="F355">
        <v>4.6660000000000004</v>
      </c>
      <c r="H355" s="185">
        <v>40.799999999999997</v>
      </c>
      <c r="J355" s="20">
        <v>41.5</v>
      </c>
      <c r="K355" s="32"/>
    </row>
    <row r="356" spans="1:11">
      <c r="A356" s="1">
        <v>37176</v>
      </c>
      <c r="B356">
        <v>37195</v>
      </c>
      <c r="C356">
        <v>1059.79</v>
      </c>
      <c r="D356">
        <v>110.625</v>
      </c>
      <c r="E356">
        <v>2.2480000000000002</v>
      </c>
      <c r="F356">
        <v>4.6690000000000005</v>
      </c>
      <c r="H356" s="185">
        <v>40.799999999999997</v>
      </c>
      <c r="J356" s="20">
        <v>41.5</v>
      </c>
      <c r="K356" s="32"/>
    </row>
    <row r="357" spans="1:11">
      <c r="A357" s="1">
        <v>37179</v>
      </c>
      <c r="B357">
        <v>37196</v>
      </c>
      <c r="C357">
        <v>1059.78</v>
      </c>
      <c r="D357">
        <v>111.515625</v>
      </c>
      <c r="E357">
        <v>2.258</v>
      </c>
      <c r="F357">
        <v>4.5990000000000002</v>
      </c>
      <c r="H357" s="185">
        <v>40.799999999999997</v>
      </c>
      <c r="J357" s="20">
        <v>41.5</v>
      </c>
      <c r="K357" s="32"/>
    </row>
    <row r="358" spans="1:11">
      <c r="A358" s="1">
        <v>37180</v>
      </c>
      <c r="B358">
        <v>37197</v>
      </c>
      <c r="C358">
        <v>1084.0999999999999</v>
      </c>
      <c r="D358">
        <v>111.578125</v>
      </c>
      <c r="E358">
        <v>2.2069999999999999</v>
      </c>
      <c r="F358">
        <v>4.5590000000000002</v>
      </c>
      <c r="H358" s="185">
        <v>40.799999999999997</v>
      </c>
      <c r="J358" s="20">
        <v>41.5</v>
      </c>
      <c r="K358" s="32"/>
    </row>
    <row r="359" spans="1:11">
      <c r="A359" s="1">
        <v>37181</v>
      </c>
      <c r="B359">
        <v>37200</v>
      </c>
      <c r="C359">
        <v>1087.2</v>
      </c>
      <c r="D359">
        <v>110.828125</v>
      </c>
      <c r="E359">
        <v>2.2170000000000001</v>
      </c>
      <c r="F359">
        <v>4.5670000000000002</v>
      </c>
      <c r="H359" s="185">
        <v>40.799999999999997</v>
      </c>
      <c r="J359" s="20">
        <v>41.5</v>
      </c>
      <c r="K359" s="32"/>
    </row>
    <row r="360" spans="1:11">
      <c r="A360" s="1">
        <v>37182</v>
      </c>
      <c r="B360">
        <v>37201</v>
      </c>
      <c r="C360">
        <v>1102.8399999999999</v>
      </c>
      <c r="D360">
        <v>111.234375</v>
      </c>
      <c r="E360">
        <v>2.1869999999999998</v>
      </c>
      <c r="F360">
        <v>4.577</v>
      </c>
      <c r="H360" s="185">
        <v>40.799999999999997</v>
      </c>
      <c r="J360" s="20">
        <v>41.5</v>
      </c>
      <c r="K360" s="32"/>
    </row>
    <row r="361" spans="1:11">
      <c r="A361" s="1">
        <v>37183</v>
      </c>
      <c r="B361">
        <v>37202</v>
      </c>
      <c r="C361">
        <v>1118.8599999999999</v>
      </c>
      <c r="D361">
        <v>111.4375</v>
      </c>
      <c r="E361">
        <v>2.1960000000000002</v>
      </c>
      <c r="F361">
        <v>4.6210000000000004</v>
      </c>
      <c r="H361" s="185">
        <v>40.799999999999997</v>
      </c>
      <c r="J361" s="20">
        <v>41.5</v>
      </c>
      <c r="K361" s="32"/>
    </row>
    <row r="362" spans="1:11">
      <c r="A362" s="1">
        <v>37186</v>
      </c>
      <c r="B362">
        <v>37203</v>
      </c>
      <c r="C362">
        <v>1115.8</v>
      </c>
      <c r="D362">
        <v>112.015625</v>
      </c>
      <c r="E362">
        <v>2.2269999999999999</v>
      </c>
      <c r="F362">
        <v>4.633</v>
      </c>
      <c r="H362" s="185">
        <v>40.799999999999997</v>
      </c>
      <c r="J362" s="20">
        <v>41.5</v>
      </c>
      <c r="K362" s="32"/>
    </row>
    <row r="363" spans="1:11">
      <c r="A363" s="1">
        <v>37187</v>
      </c>
      <c r="B363">
        <v>37204</v>
      </c>
      <c r="C363">
        <v>1118.54</v>
      </c>
      <c r="D363">
        <v>111.25</v>
      </c>
      <c r="E363">
        <v>2.2069999999999999</v>
      </c>
      <c r="F363">
        <v>4.6429999999999998</v>
      </c>
      <c r="H363" s="185">
        <v>40.799999999999997</v>
      </c>
      <c r="J363" s="20">
        <v>41.5</v>
      </c>
      <c r="K363" s="32"/>
    </row>
    <row r="364" spans="1:11">
      <c r="A364" s="1">
        <v>37188</v>
      </c>
      <c r="B364">
        <v>37207</v>
      </c>
      <c r="C364">
        <v>1120.31</v>
      </c>
      <c r="D364">
        <v>111.15625</v>
      </c>
      <c r="E364">
        <v>2.1560000000000001</v>
      </c>
      <c r="F364">
        <v>4.5960000000000001</v>
      </c>
      <c r="H364" s="185">
        <v>40.799999999999997</v>
      </c>
      <c r="J364" s="20">
        <v>41.5</v>
      </c>
      <c r="K364" s="32"/>
    </row>
    <row r="365" spans="1:11">
      <c r="A365" s="1">
        <v>37189</v>
      </c>
      <c r="B365">
        <v>37208</v>
      </c>
      <c r="C365">
        <v>1118.33</v>
      </c>
      <c r="D365">
        <v>110.59375</v>
      </c>
      <c r="E365">
        <v>2.1459999999999999</v>
      </c>
      <c r="F365">
        <v>4.5510000000000002</v>
      </c>
      <c r="H365" s="185">
        <v>40.799999999999997</v>
      </c>
      <c r="J365" s="20">
        <v>41.5</v>
      </c>
      <c r="K365" s="32"/>
    </row>
    <row r="366" spans="1:11">
      <c r="A366" s="1">
        <v>37190</v>
      </c>
      <c r="B366">
        <v>37209</v>
      </c>
      <c r="C366">
        <v>1139.0899999999999</v>
      </c>
      <c r="D366">
        <v>109.578125</v>
      </c>
      <c r="E366">
        <v>2.145</v>
      </c>
      <c r="F366">
        <v>4.5289999999999999</v>
      </c>
      <c r="H366" s="185">
        <v>40.799999999999997</v>
      </c>
      <c r="J366" s="20">
        <v>41.5</v>
      </c>
      <c r="K366" s="32"/>
    </row>
    <row r="367" spans="1:11">
      <c r="A367" s="1">
        <v>37193</v>
      </c>
      <c r="B367">
        <v>37210</v>
      </c>
      <c r="C367">
        <v>1141.21</v>
      </c>
      <c r="D367">
        <v>107.9375</v>
      </c>
      <c r="E367">
        <v>2.1040000000000001</v>
      </c>
      <c r="F367">
        <v>4.4800000000000004</v>
      </c>
      <c r="H367" s="185">
        <v>40.799999999999997</v>
      </c>
      <c r="J367" s="20">
        <v>41.5</v>
      </c>
      <c r="K367" s="32"/>
    </row>
    <row r="368" spans="1:11">
      <c r="A368" s="1">
        <v>37194</v>
      </c>
      <c r="B368">
        <v>37211</v>
      </c>
      <c r="C368">
        <v>1142.24</v>
      </c>
      <c r="D368">
        <v>106.90625</v>
      </c>
      <c r="E368">
        <v>2.0129999999999999</v>
      </c>
      <c r="F368">
        <v>4.41</v>
      </c>
      <c r="H368" s="185">
        <v>40.799999999999997</v>
      </c>
      <c r="J368" s="20">
        <v>41.5</v>
      </c>
      <c r="K368" s="32"/>
    </row>
    <row r="369" spans="1:11">
      <c r="A369" s="1">
        <v>37195</v>
      </c>
      <c r="B369">
        <v>37214</v>
      </c>
      <c r="C369">
        <v>1138.6500000000001</v>
      </c>
      <c r="D369">
        <v>107.890625</v>
      </c>
      <c r="E369">
        <v>2.012</v>
      </c>
      <c r="F369">
        <v>4.2320000000000002</v>
      </c>
      <c r="H369" s="185">
        <v>40.799999999999997</v>
      </c>
      <c r="J369" s="20">
        <v>41.5</v>
      </c>
      <c r="K369" s="32"/>
    </row>
    <row r="370" spans="1:11">
      <c r="A370" s="1">
        <v>37196</v>
      </c>
      <c r="B370">
        <v>37215</v>
      </c>
      <c r="C370">
        <v>1151.06</v>
      </c>
      <c r="D370">
        <v>107.15625</v>
      </c>
      <c r="E370">
        <v>2.0640000000000001</v>
      </c>
      <c r="F370">
        <v>4.24</v>
      </c>
      <c r="H370" s="186">
        <v>44.1</v>
      </c>
      <c r="J370" s="21">
        <v>43.92</v>
      </c>
      <c r="K370" s="32"/>
    </row>
    <row r="371" spans="1:11">
      <c r="A371" s="1">
        <v>37197</v>
      </c>
      <c r="B371">
        <v>37216</v>
      </c>
      <c r="C371">
        <v>1142.6600000000001</v>
      </c>
      <c r="D371">
        <v>106.421875</v>
      </c>
      <c r="E371">
        <v>2.0529999999999999</v>
      </c>
      <c r="F371">
        <v>4.3579999999999997</v>
      </c>
      <c r="H371" s="186">
        <v>44.1</v>
      </c>
      <c r="J371" s="21">
        <v>43.92</v>
      </c>
      <c r="K371" s="32"/>
    </row>
    <row r="372" spans="1:11">
      <c r="A372" s="1">
        <v>37200</v>
      </c>
      <c r="B372">
        <v>37218</v>
      </c>
      <c r="C372">
        <v>1137.03</v>
      </c>
      <c r="D372">
        <v>106.078125</v>
      </c>
      <c r="E372">
        <v>2.012</v>
      </c>
      <c r="F372">
        <v>4.2960000000000003</v>
      </c>
      <c r="H372" s="186">
        <v>44.1</v>
      </c>
      <c r="J372" s="21">
        <v>43.92</v>
      </c>
      <c r="K372" s="32"/>
    </row>
    <row r="373" spans="1:11">
      <c r="A373" s="1">
        <v>37201</v>
      </c>
      <c r="B373">
        <v>37221</v>
      </c>
      <c r="C373">
        <v>1150.3399999999999</v>
      </c>
      <c r="D373">
        <v>106.078125</v>
      </c>
      <c r="E373">
        <v>1.839</v>
      </c>
      <c r="F373">
        <v>4.2560000000000002</v>
      </c>
      <c r="H373" s="186">
        <v>44.1</v>
      </c>
      <c r="J373" s="21">
        <v>43.92</v>
      </c>
      <c r="K373" s="32"/>
    </row>
    <row r="374" spans="1:11">
      <c r="A374" s="1">
        <v>37202</v>
      </c>
      <c r="B374">
        <v>37222</v>
      </c>
      <c r="C374">
        <v>1157.42</v>
      </c>
      <c r="D374">
        <v>106.6875</v>
      </c>
      <c r="E374">
        <v>1.7869999999999999</v>
      </c>
      <c r="F374">
        <v>4.1779999999999999</v>
      </c>
      <c r="H374" s="186">
        <v>44.1</v>
      </c>
      <c r="J374" s="21">
        <v>43.92</v>
      </c>
      <c r="K374" s="32"/>
    </row>
    <row r="375" spans="1:11">
      <c r="A375" s="1">
        <v>37203</v>
      </c>
      <c r="B375">
        <v>37223</v>
      </c>
      <c r="C375">
        <v>1149.5</v>
      </c>
      <c r="D375">
        <v>106.6875</v>
      </c>
      <c r="E375">
        <v>1.8380000000000001</v>
      </c>
      <c r="F375">
        <v>4.2859999999999996</v>
      </c>
      <c r="H375" s="186">
        <v>44.1</v>
      </c>
      <c r="J375" s="21">
        <v>43.92</v>
      </c>
      <c r="K375" s="32"/>
    </row>
    <row r="376" spans="1:11">
      <c r="A376" s="1">
        <v>37204</v>
      </c>
      <c r="B376">
        <v>37224</v>
      </c>
      <c r="C376">
        <v>1128.52</v>
      </c>
      <c r="D376">
        <v>108.09375</v>
      </c>
      <c r="E376">
        <v>1.8380000000000001</v>
      </c>
      <c r="F376">
        <v>4.3029999999999999</v>
      </c>
      <c r="H376" s="186">
        <v>44.1</v>
      </c>
      <c r="J376" s="21">
        <v>43.92</v>
      </c>
      <c r="K376" s="32"/>
    </row>
    <row r="377" spans="1:11">
      <c r="A377" s="1">
        <v>37207</v>
      </c>
      <c r="B377">
        <v>37225</v>
      </c>
      <c r="C377">
        <v>1140.2</v>
      </c>
      <c r="D377">
        <v>108.25</v>
      </c>
      <c r="E377">
        <v>1.8279999999999998</v>
      </c>
      <c r="F377">
        <v>4.3029999999999999</v>
      </c>
      <c r="H377" s="186">
        <v>44.1</v>
      </c>
      <c r="J377" s="21">
        <v>43.92</v>
      </c>
      <c r="K377" s="32"/>
    </row>
    <row r="378" spans="1:11">
      <c r="A378" s="1">
        <v>37208</v>
      </c>
      <c r="B378">
        <v>37228</v>
      </c>
      <c r="C378">
        <v>1139.45</v>
      </c>
      <c r="D378">
        <v>108.453125</v>
      </c>
      <c r="E378">
        <v>1.8380000000000001</v>
      </c>
      <c r="F378">
        <v>4.3780000000000001</v>
      </c>
      <c r="H378" s="186">
        <v>44.1</v>
      </c>
      <c r="J378" s="21">
        <v>43.92</v>
      </c>
      <c r="K378" s="32"/>
    </row>
    <row r="379" spans="1:11">
      <c r="A379" s="1">
        <v>37209</v>
      </c>
      <c r="B379">
        <v>37229</v>
      </c>
      <c r="C379">
        <v>1129.9000000000001</v>
      </c>
      <c r="D379">
        <v>108.875</v>
      </c>
      <c r="E379">
        <v>1.879</v>
      </c>
      <c r="F379">
        <v>4.5389999999999997</v>
      </c>
      <c r="H379" s="186">
        <v>44.1</v>
      </c>
      <c r="J379" s="21">
        <v>43.92</v>
      </c>
      <c r="K379" s="32"/>
    </row>
    <row r="380" spans="1:11">
      <c r="A380" s="1">
        <v>37210</v>
      </c>
      <c r="B380">
        <v>37230</v>
      </c>
      <c r="C380">
        <v>1144.8</v>
      </c>
      <c r="D380">
        <v>107.078125</v>
      </c>
      <c r="E380">
        <v>1.9</v>
      </c>
      <c r="F380">
        <v>4.7620000000000005</v>
      </c>
      <c r="H380" s="186">
        <v>44.1</v>
      </c>
      <c r="J380" s="21">
        <v>43.92</v>
      </c>
      <c r="K380" s="32"/>
    </row>
    <row r="381" spans="1:11">
      <c r="A381" s="1">
        <v>37211</v>
      </c>
      <c r="B381">
        <v>37231</v>
      </c>
      <c r="C381">
        <v>1170.3499999999999</v>
      </c>
      <c r="D381">
        <v>106.3125</v>
      </c>
      <c r="E381">
        <v>1.9510000000000001</v>
      </c>
      <c r="F381">
        <v>4.843</v>
      </c>
      <c r="H381" s="186">
        <v>44.1</v>
      </c>
      <c r="J381" s="21">
        <v>43.92</v>
      </c>
      <c r="K381" s="32"/>
    </row>
    <row r="382" spans="1:11">
      <c r="A382" s="1">
        <v>37214</v>
      </c>
      <c r="B382">
        <v>37232</v>
      </c>
      <c r="C382">
        <v>1167.0999999999999</v>
      </c>
      <c r="D382">
        <v>105.28125</v>
      </c>
      <c r="E382">
        <v>1.9300000000000002</v>
      </c>
      <c r="F382">
        <v>4.798</v>
      </c>
      <c r="H382" s="186">
        <v>44.1</v>
      </c>
      <c r="J382" s="21">
        <v>43.92</v>
      </c>
      <c r="K382" s="32"/>
    </row>
    <row r="383" spans="1:11">
      <c r="A383" s="1">
        <v>37215</v>
      </c>
      <c r="B383">
        <v>37235</v>
      </c>
      <c r="C383">
        <v>1158.31</v>
      </c>
      <c r="D383">
        <v>105.5625</v>
      </c>
      <c r="E383">
        <v>1.9409999999999998</v>
      </c>
      <c r="F383">
        <v>4.8629999999999995</v>
      </c>
      <c r="H383" s="186">
        <v>44.1</v>
      </c>
      <c r="J383" s="21">
        <v>43.92</v>
      </c>
      <c r="K383" s="32"/>
    </row>
    <row r="384" spans="1:11">
      <c r="A384" s="1">
        <v>37216</v>
      </c>
      <c r="B384">
        <v>37236</v>
      </c>
      <c r="C384">
        <v>1139.93</v>
      </c>
      <c r="D384">
        <v>106</v>
      </c>
      <c r="E384">
        <v>1.9510000000000001</v>
      </c>
      <c r="F384">
        <v>5.0129999999999999</v>
      </c>
      <c r="H384" s="186">
        <v>44.1</v>
      </c>
      <c r="J384" s="21">
        <v>43.92</v>
      </c>
      <c r="K384" s="32"/>
    </row>
    <row r="385" spans="1:11">
      <c r="A385" s="1">
        <v>37217</v>
      </c>
      <c r="B385">
        <v>37237</v>
      </c>
      <c r="C385">
        <v>1136.76</v>
      </c>
      <c r="D385">
        <v>106.796875</v>
      </c>
      <c r="E385">
        <v>1.94</v>
      </c>
      <c r="F385">
        <v>4.9660000000000002</v>
      </c>
      <c r="H385" s="186">
        <v>44.1</v>
      </c>
      <c r="J385" s="21">
        <v>43.92</v>
      </c>
      <c r="K385" s="32"/>
    </row>
    <row r="386" spans="1:11">
      <c r="A386" s="1">
        <v>37218</v>
      </c>
      <c r="B386">
        <v>37238</v>
      </c>
      <c r="C386">
        <v>1137.07</v>
      </c>
      <c r="D386">
        <v>105.890625</v>
      </c>
      <c r="E386">
        <v>1.9609999999999999</v>
      </c>
      <c r="F386">
        <v>4.9870000000000001</v>
      </c>
      <c r="H386" s="186">
        <v>44.1</v>
      </c>
      <c r="J386" s="21">
        <v>43.92</v>
      </c>
      <c r="K386" s="32"/>
    </row>
    <row r="387" spans="1:11">
      <c r="A387" s="1">
        <v>37221</v>
      </c>
      <c r="B387">
        <v>37239</v>
      </c>
      <c r="C387">
        <v>1119.3800000000001</v>
      </c>
      <c r="D387">
        <v>105.359375</v>
      </c>
      <c r="E387">
        <v>1.9809999999999999</v>
      </c>
      <c r="F387">
        <v>5.0149999999999997</v>
      </c>
      <c r="H387" s="186">
        <v>44.1</v>
      </c>
      <c r="J387" s="21">
        <v>43.92</v>
      </c>
      <c r="K387" s="32"/>
    </row>
    <row r="388" spans="1:11">
      <c r="A388" s="1">
        <v>37222</v>
      </c>
      <c r="B388">
        <v>37242</v>
      </c>
      <c r="C388">
        <v>1123.0899999999999</v>
      </c>
      <c r="D388">
        <v>105.046875</v>
      </c>
      <c r="E388">
        <v>1.879</v>
      </c>
      <c r="F388">
        <v>4.9190000000000005</v>
      </c>
      <c r="H388" s="186">
        <v>44.1</v>
      </c>
      <c r="J388" s="21">
        <v>43.92</v>
      </c>
      <c r="K388" s="32"/>
    </row>
    <row r="389" spans="1:11">
      <c r="A389" s="1">
        <v>37223</v>
      </c>
      <c r="B389">
        <v>37243</v>
      </c>
      <c r="C389">
        <v>1134.3599999999999</v>
      </c>
      <c r="D389">
        <v>105.796875</v>
      </c>
      <c r="E389">
        <v>1.8380000000000001</v>
      </c>
      <c r="F389">
        <v>4.9249999999999998</v>
      </c>
      <c r="H389" s="186">
        <v>44.1</v>
      </c>
      <c r="J389" s="21">
        <v>43.92</v>
      </c>
      <c r="K389" s="32"/>
    </row>
    <row r="390" spans="1:11">
      <c r="A390" s="1">
        <v>37224</v>
      </c>
      <c r="B390">
        <v>37244</v>
      </c>
      <c r="C390">
        <v>1142.92</v>
      </c>
      <c r="D390">
        <v>106.1875</v>
      </c>
      <c r="E390">
        <v>1.7770000000000001</v>
      </c>
      <c r="F390">
        <v>4.7560000000000002</v>
      </c>
      <c r="H390" s="186">
        <v>44.1</v>
      </c>
      <c r="J390" s="21">
        <v>43.92</v>
      </c>
      <c r="K390" s="32"/>
    </row>
    <row r="391" spans="1:11">
      <c r="A391" s="1">
        <v>37225</v>
      </c>
      <c r="B391">
        <v>37245</v>
      </c>
      <c r="C391">
        <v>1149.56</v>
      </c>
      <c r="D391">
        <v>104.9375</v>
      </c>
      <c r="E391">
        <v>1.726</v>
      </c>
      <c r="F391">
        <v>4.7519999999999998</v>
      </c>
      <c r="H391" s="186">
        <v>44.1</v>
      </c>
      <c r="J391" s="21">
        <v>43.92</v>
      </c>
      <c r="K391" s="32"/>
    </row>
    <row r="392" spans="1:11">
      <c r="A392" s="1">
        <v>37228</v>
      </c>
      <c r="B392">
        <v>37246</v>
      </c>
      <c r="C392">
        <v>1139.93</v>
      </c>
      <c r="D392">
        <v>104.625</v>
      </c>
      <c r="E392">
        <v>1.7869999999999999</v>
      </c>
      <c r="F392">
        <v>4.6870000000000003</v>
      </c>
      <c r="H392" s="188">
        <v>45.3</v>
      </c>
      <c r="J392" s="22">
        <v>44.51</v>
      </c>
      <c r="K392" s="32"/>
    </row>
    <row r="393" spans="1:11">
      <c r="A393" s="1">
        <v>37229</v>
      </c>
      <c r="B393">
        <v>37249</v>
      </c>
      <c r="C393">
        <v>1144.8900000000001</v>
      </c>
      <c r="D393">
        <v>104.28125</v>
      </c>
      <c r="E393">
        <v>1.746</v>
      </c>
      <c r="F393">
        <v>4.66</v>
      </c>
      <c r="H393" s="187">
        <v>45.3</v>
      </c>
      <c r="J393" s="22">
        <v>44.51</v>
      </c>
      <c r="K393" s="32"/>
    </row>
    <row r="394" spans="1:11">
      <c r="A394" s="1">
        <v>37230</v>
      </c>
      <c r="B394">
        <v>37251</v>
      </c>
      <c r="C394">
        <v>1144.6500000000001</v>
      </c>
      <c r="D394">
        <v>103.953125</v>
      </c>
      <c r="E394">
        <v>1.798</v>
      </c>
      <c r="F394">
        <v>4.8929999999999998</v>
      </c>
      <c r="H394" s="187">
        <v>45.3</v>
      </c>
      <c r="J394" s="22">
        <v>44.51</v>
      </c>
      <c r="K394" s="32"/>
    </row>
    <row r="395" spans="1:11">
      <c r="A395" s="1">
        <v>37231</v>
      </c>
      <c r="B395">
        <v>37252</v>
      </c>
      <c r="C395">
        <v>1149.3699999999999</v>
      </c>
      <c r="D395">
        <v>104.609375</v>
      </c>
      <c r="E395">
        <v>1.736</v>
      </c>
      <c r="F395">
        <v>5.0129999999999999</v>
      </c>
      <c r="H395" s="187">
        <v>45.3</v>
      </c>
      <c r="J395" s="22">
        <v>44.51</v>
      </c>
      <c r="K395" s="32"/>
    </row>
    <row r="396" spans="1:11">
      <c r="A396" s="1">
        <v>37232</v>
      </c>
      <c r="B396">
        <v>37253</v>
      </c>
      <c r="C396">
        <v>1157.1300000000001</v>
      </c>
      <c r="D396">
        <v>104.53125</v>
      </c>
      <c r="E396">
        <v>1.6949999999999998</v>
      </c>
      <c r="F396">
        <v>5.1669999999999998</v>
      </c>
      <c r="H396" s="187">
        <v>45.3</v>
      </c>
      <c r="J396" s="22">
        <v>44.51</v>
      </c>
      <c r="K396" s="32"/>
    </row>
    <row r="397" spans="1:11">
      <c r="A397" s="1">
        <v>37235</v>
      </c>
      <c r="B397">
        <v>37256</v>
      </c>
      <c r="C397">
        <v>1161.02</v>
      </c>
      <c r="D397">
        <v>105.140625</v>
      </c>
      <c r="E397">
        <v>1.7149999999999999</v>
      </c>
      <c r="F397">
        <v>5.0979999999999999</v>
      </c>
      <c r="H397" s="187">
        <v>45.3</v>
      </c>
      <c r="J397" s="22">
        <v>44.51</v>
      </c>
      <c r="K397" s="32"/>
    </row>
    <row r="398" spans="1:11">
      <c r="A398" s="1">
        <v>37236</v>
      </c>
      <c r="B398">
        <v>37258</v>
      </c>
      <c r="C398">
        <v>1148.08</v>
      </c>
      <c r="D398">
        <v>104.3125</v>
      </c>
      <c r="E398">
        <v>1.6440000000000001</v>
      </c>
      <c r="F398">
        <v>5.0510000000000002</v>
      </c>
      <c r="H398" s="187">
        <v>45.3</v>
      </c>
      <c r="J398" s="22">
        <v>44.51</v>
      </c>
      <c r="K398" s="32"/>
    </row>
    <row r="399" spans="1:11">
      <c r="A399" s="1">
        <v>37237</v>
      </c>
      <c r="B399">
        <v>37259</v>
      </c>
      <c r="C399">
        <v>1154.67</v>
      </c>
      <c r="D399">
        <v>104.578125</v>
      </c>
      <c r="E399">
        <v>1.675</v>
      </c>
      <c r="F399">
        <v>5.0049999999999999</v>
      </c>
      <c r="H399" s="187">
        <v>45.3</v>
      </c>
      <c r="J399" s="22">
        <v>44.51</v>
      </c>
      <c r="K399" s="32"/>
    </row>
    <row r="400" spans="1:11">
      <c r="A400" s="1">
        <v>37238</v>
      </c>
      <c r="B400">
        <v>37260</v>
      </c>
      <c r="C400">
        <v>1165.27</v>
      </c>
      <c r="D400">
        <v>104.546875</v>
      </c>
      <c r="E400">
        <v>1.6949999999999998</v>
      </c>
      <c r="F400">
        <v>5.0730000000000004</v>
      </c>
      <c r="H400" s="187">
        <v>45.3</v>
      </c>
      <c r="J400" s="22">
        <v>44.51</v>
      </c>
      <c r="K400" s="32"/>
    </row>
    <row r="401" spans="1:11">
      <c r="A401" s="1">
        <v>37239</v>
      </c>
      <c r="B401">
        <v>37263</v>
      </c>
      <c r="C401">
        <v>1172.51</v>
      </c>
      <c r="D401">
        <v>105.3125</v>
      </c>
      <c r="E401">
        <v>1.7149999999999999</v>
      </c>
      <c r="F401">
        <v>5.1879999999999997</v>
      </c>
      <c r="H401" s="187">
        <v>45.3</v>
      </c>
      <c r="J401" s="22">
        <v>44.51</v>
      </c>
      <c r="K401" s="32"/>
    </row>
    <row r="402" spans="1:11">
      <c r="A402" s="1">
        <v>37242</v>
      </c>
      <c r="B402">
        <v>37264</v>
      </c>
      <c r="C402">
        <v>1164.8900000000001</v>
      </c>
      <c r="D402">
        <v>105.28125</v>
      </c>
      <c r="E402">
        <v>1.756</v>
      </c>
      <c r="F402">
        <v>5.1859999999999999</v>
      </c>
      <c r="H402" s="187">
        <v>45.3</v>
      </c>
      <c r="J402" s="22">
        <v>44.51</v>
      </c>
      <c r="K402" s="32"/>
    </row>
    <row r="403" spans="1:11">
      <c r="A403" s="1">
        <v>37243</v>
      </c>
      <c r="B403">
        <v>37265</v>
      </c>
      <c r="C403">
        <v>1160.71</v>
      </c>
      <c r="D403">
        <v>105.3125</v>
      </c>
      <c r="E403">
        <v>1.706</v>
      </c>
      <c r="F403">
        <v>5.1210000000000004</v>
      </c>
      <c r="H403" s="187">
        <v>45.3</v>
      </c>
      <c r="J403" s="22">
        <v>44.51</v>
      </c>
      <c r="K403" s="32"/>
    </row>
    <row r="404" spans="1:11">
      <c r="A404" s="1">
        <v>37244</v>
      </c>
      <c r="B404">
        <v>37266</v>
      </c>
      <c r="C404">
        <v>1155.1400000000001</v>
      </c>
      <c r="D404">
        <v>106.03125</v>
      </c>
      <c r="E404">
        <v>1.7050000000000001</v>
      </c>
      <c r="F404">
        <v>5.0469999999999997</v>
      </c>
      <c r="H404" s="187">
        <v>45.3</v>
      </c>
      <c r="J404" s="22">
        <v>44.51</v>
      </c>
      <c r="K404" s="32"/>
    </row>
    <row r="405" spans="1:11">
      <c r="A405" s="1">
        <v>37245</v>
      </c>
      <c r="B405">
        <v>37267</v>
      </c>
      <c r="C405">
        <v>1156.55</v>
      </c>
      <c r="D405">
        <v>106.640625</v>
      </c>
      <c r="E405">
        <v>1.6850000000000001</v>
      </c>
      <c r="F405">
        <v>5.03</v>
      </c>
      <c r="H405" s="187">
        <v>45.3</v>
      </c>
      <c r="J405" s="22">
        <v>44.51</v>
      </c>
      <c r="K405" s="32"/>
    </row>
    <row r="406" spans="1:11">
      <c r="A406" s="1">
        <v>37246</v>
      </c>
      <c r="B406">
        <v>37270</v>
      </c>
      <c r="C406">
        <v>1145.5999999999999</v>
      </c>
      <c r="D406">
        <v>106.71875</v>
      </c>
      <c r="E406">
        <v>1.6949999999999998</v>
      </c>
      <c r="F406">
        <v>5.0839999999999996</v>
      </c>
      <c r="H406" s="187">
        <v>45.3</v>
      </c>
      <c r="J406" s="22">
        <v>44.51</v>
      </c>
      <c r="K406" s="32"/>
    </row>
    <row r="407" spans="1:11">
      <c r="A407" s="1">
        <v>37249</v>
      </c>
      <c r="B407">
        <v>37271</v>
      </c>
      <c r="C407">
        <v>1138.4100000000001</v>
      </c>
      <c r="D407">
        <v>107.015625</v>
      </c>
      <c r="E407">
        <v>1.7149999999999999</v>
      </c>
      <c r="F407">
        <v>5.1360000000000001</v>
      </c>
      <c r="H407" s="187">
        <v>45.3</v>
      </c>
      <c r="J407" s="22">
        <v>44.51</v>
      </c>
      <c r="K407" s="32"/>
    </row>
    <row r="408" spans="1:11">
      <c r="A408" s="1">
        <v>37250</v>
      </c>
      <c r="B408">
        <v>37272</v>
      </c>
      <c r="C408">
        <v>1146.19</v>
      </c>
      <c r="D408">
        <v>106.953125</v>
      </c>
      <c r="E408">
        <v>1.7149999999999999</v>
      </c>
      <c r="F408">
        <v>5.1360000000000001</v>
      </c>
      <c r="H408" s="187">
        <v>45.3</v>
      </c>
      <c r="J408" s="22">
        <v>44.51</v>
      </c>
      <c r="K408" s="32"/>
    </row>
    <row r="409" spans="1:11">
      <c r="A409" s="1">
        <v>37251</v>
      </c>
      <c r="B409">
        <v>37273</v>
      </c>
      <c r="C409">
        <v>1127.57</v>
      </c>
      <c r="D409">
        <v>106.296875</v>
      </c>
      <c r="E409">
        <v>1.746</v>
      </c>
      <c r="F409">
        <v>5.1989999999999998</v>
      </c>
      <c r="H409" s="187">
        <v>45.3</v>
      </c>
      <c r="J409" s="22">
        <v>44.51</v>
      </c>
      <c r="K409" s="32"/>
    </row>
    <row r="410" spans="1:11">
      <c r="A410" s="1">
        <v>37252</v>
      </c>
      <c r="B410">
        <v>37274</v>
      </c>
      <c r="C410">
        <v>1138.8800000000001</v>
      </c>
      <c r="D410">
        <v>106.640625</v>
      </c>
      <c r="E410">
        <v>1.736</v>
      </c>
      <c r="F410">
        <v>5.0650000000000004</v>
      </c>
      <c r="H410" s="187">
        <v>45.3</v>
      </c>
      <c r="J410" s="22">
        <v>44.51</v>
      </c>
      <c r="K410" s="32"/>
    </row>
    <row r="411" spans="1:11">
      <c r="A411" s="1">
        <v>37253</v>
      </c>
      <c r="B411">
        <v>37278</v>
      </c>
      <c r="C411">
        <v>1127.58</v>
      </c>
      <c r="D411">
        <v>106.578125</v>
      </c>
      <c r="E411">
        <v>1.7149999999999999</v>
      </c>
      <c r="F411">
        <v>5.1130000000000004</v>
      </c>
      <c r="H411" s="187">
        <v>45.3</v>
      </c>
      <c r="J411" s="22">
        <v>44.51</v>
      </c>
      <c r="K411" s="32"/>
    </row>
    <row r="412" spans="1:11">
      <c r="A412" s="1">
        <v>37256</v>
      </c>
      <c r="B412">
        <v>37279</v>
      </c>
      <c r="C412">
        <v>1119.31</v>
      </c>
      <c r="D412">
        <v>105.921875</v>
      </c>
      <c r="E412">
        <v>1.7250000000000001</v>
      </c>
      <c r="F412">
        <v>5.0510000000000002</v>
      </c>
      <c r="H412" s="189">
        <v>45.3</v>
      </c>
      <c r="J412" s="22">
        <v>44.51</v>
      </c>
      <c r="K412" s="32"/>
    </row>
    <row r="413" spans="1:11">
      <c r="A413" s="1">
        <v>37257</v>
      </c>
      <c r="B413">
        <v>37280</v>
      </c>
      <c r="C413">
        <v>1128.18</v>
      </c>
      <c r="D413">
        <v>105.703125</v>
      </c>
      <c r="E413">
        <v>1.726</v>
      </c>
      <c r="F413">
        <v>5.032</v>
      </c>
      <c r="H413" s="189">
        <v>47.5</v>
      </c>
      <c r="J413" s="23">
        <v>46.92</v>
      </c>
      <c r="K413" s="32"/>
    </row>
    <row r="414" spans="1:11">
      <c r="A414" s="1">
        <v>37258</v>
      </c>
      <c r="B414">
        <v>37281</v>
      </c>
      <c r="C414">
        <v>1132.1500000000001</v>
      </c>
      <c r="D414">
        <v>105.453125</v>
      </c>
      <c r="E414">
        <v>1.736</v>
      </c>
      <c r="F414">
        <v>5.16</v>
      </c>
      <c r="H414" s="189">
        <v>47.5</v>
      </c>
      <c r="J414" s="23">
        <v>46.92</v>
      </c>
      <c r="K414" s="32"/>
    </row>
    <row r="415" spans="1:11">
      <c r="A415" s="1">
        <v>37259</v>
      </c>
      <c r="B415">
        <v>37284</v>
      </c>
      <c r="C415">
        <v>1133.28</v>
      </c>
      <c r="D415">
        <v>105.484375</v>
      </c>
      <c r="E415">
        <v>1.716</v>
      </c>
      <c r="F415">
        <v>5.1109999999999998</v>
      </c>
      <c r="H415" s="189">
        <v>47.5</v>
      </c>
      <c r="J415" s="23">
        <v>46.92</v>
      </c>
      <c r="K415" s="32"/>
    </row>
    <row r="416" spans="1:11">
      <c r="A416" s="1">
        <v>37260</v>
      </c>
      <c r="B416">
        <v>37285</v>
      </c>
      <c r="C416">
        <v>1133.06</v>
      </c>
      <c r="D416">
        <v>106.265625</v>
      </c>
      <c r="E416">
        <v>1.7149999999999999</v>
      </c>
      <c r="F416">
        <v>5.1280000000000001</v>
      </c>
      <c r="H416" s="189">
        <v>47.5</v>
      </c>
      <c r="J416" s="23">
        <v>46.92</v>
      </c>
      <c r="K416" s="32"/>
    </row>
    <row r="417" spans="1:11">
      <c r="A417" s="1">
        <v>37263</v>
      </c>
      <c r="B417">
        <v>37286</v>
      </c>
      <c r="C417">
        <v>1100.6400000000001</v>
      </c>
      <c r="D417">
        <v>106.296875</v>
      </c>
      <c r="E417">
        <v>1.6850000000000001</v>
      </c>
      <c r="F417">
        <v>5.0490000000000004</v>
      </c>
      <c r="H417" s="189">
        <v>47.5</v>
      </c>
      <c r="J417" s="23">
        <v>46.92</v>
      </c>
      <c r="K417" s="32"/>
    </row>
    <row r="418" spans="1:11">
      <c r="A418" s="1">
        <v>37264</v>
      </c>
      <c r="B418">
        <v>37287</v>
      </c>
      <c r="C418">
        <v>1113.57</v>
      </c>
      <c r="D418">
        <v>105.875</v>
      </c>
      <c r="E418">
        <v>1.675</v>
      </c>
      <c r="F418">
        <v>5.08</v>
      </c>
      <c r="H418" s="189">
        <v>47.5</v>
      </c>
      <c r="J418" s="23">
        <v>46.92</v>
      </c>
      <c r="K418" s="32"/>
    </row>
    <row r="419" spans="1:11">
      <c r="A419" s="1">
        <v>37265</v>
      </c>
      <c r="B419">
        <v>37288</v>
      </c>
      <c r="C419">
        <v>1130.2</v>
      </c>
      <c r="D419">
        <v>106.25</v>
      </c>
      <c r="E419">
        <v>1.665</v>
      </c>
      <c r="F419">
        <v>5.0510000000000002</v>
      </c>
      <c r="H419" s="189">
        <v>47.5</v>
      </c>
      <c r="J419" s="23">
        <v>46.92</v>
      </c>
      <c r="K419" s="32"/>
    </row>
    <row r="420" spans="1:11">
      <c r="A420" s="1">
        <v>37266</v>
      </c>
      <c r="B420">
        <v>37291</v>
      </c>
      <c r="C420">
        <v>1122.2</v>
      </c>
      <c r="D420">
        <v>106.890625</v>
      </c>
      <c r="E420">
        <v>1.675</v>
      </c>
      <c r="F420">
        <v>4.9790000000000001</v>
      </c>
      <c r="H420" s="189">
        <v>47.5</v>
      </c>
      <c r="J420" s="23">
        <v>46.92</v>
      </c>
      <c r="K420" s="32"/>
    </row>
    <row r="421" spans="1:11">
      <c r="A421" s="1">
        <v>37267</v>
      </c>
      <c r="B421">
        <v>37292</v>
      </c>
      <c r="C421">
        <v>1094.44</v>
      </c>
      <c r="D421">
        <v>106.953125</v>
      </c>
      <c r="E421">
        <v>1.552</v>
      </c>
      <c r="F421">
        <v>4.8659999999999997</v>
      </c>
      <c r="H421" s="189">
        <v>47.5</v>
      </c>
      <c r="J421" s="23">
        <v>46.92</v>
      </c>
      <c r="K421" s="32"/>
    </row>
    <row r="422" spans="1:11">
      <c r="A422" s="1">
        <v>37270</v>
      </c>
      <c r="B422">
        <v>37293</v>
      </c>
      <c r="C422">
        <v>1090.02</v>
      </c>
      <c r="D422">
        <v>106.75</v>
      </c>
      <c r="E422">
        <v>1.5720000000000001</v>
      </c>
      <c r="F422">
        <v>4.8760000000000003</v>
      </c>
      <c r="H422" s="189">
        <v>47.5</v>
      </c>
      <c r="J422" s="23">
        <v>46.92</v>
      </c>
      <c r="K422" s="32"/>
    </row>
    <row r="423" spans="1:11">
      <c r="A423" s="1">
        <v>37271</v>
      </c>
      <c r="B423">
        <v>37294</v>
      </c>
      <c r="C423">
        <v>1083.51</v>
      </c>
      <c r="D423">
        <v>106.5625</v>
      </c>
      <c r="E423">
        <v>1.593</v>
      </c>
      <c r="F423">
        <v>4.835</v>
      </c>
      <c r="H423" s="189">
        <v>47.5</v>
      </c>
      <c r="J423" s="23">
        <v>46.92</v>
      </c>
      <c r="K423" s="32"/>
    </row>
    <row r="424" spans="1:11">
      <c r="A424" s="1">
        <v>37272</v>
      </c>
      <c r="B424">
        <v>37295</v>
      </c>
      <c r="C424">
        <v>1080.17</v>
      </c>
      <c r="D424">
        <v>106.953125</v>
      </c>
      <c r="E424">
        <v>1.603</v>
      </c>
      <c r="F424">
        <v>4.8390000000000004</v>
      </c>
      <c r="H424" s="189">
        <v>47.5</v>
      </c>
      <c r="J424" s="23">
        <v>46.92</v>
      </c>
      <c r="K424" s="32"/>
    </row>
    <row r="425" spans="1:11">
      <c r="A425" s="1">
        <v>37273</v>
      </c>
      <c r="B425">
        <v>37298</v>
      </c>
      <c r="C425">
        <v>1096.22</v>
      </c>
      <c r="D425">
        <v>106.828125</v>
      </c>
      <c r="E425">
        <v>1.6240000000000001</v>
      </c>
      <c r="F425">
        <v>4.9249999999999998</v>
      </c>
      <c r="H425" s="189">
        <v>47.5</v>
      </c>
      <c r="J425" s="23">
        <v>46.92</v>
      </c>
      <c r="K425" s="32"/>
    </row>
    <row r="426" spans="1:11">
      <c r="A426" s="1">
        <v>37274</v>
      </c>
      <c r="B426">
        <v>37299</v>
      </c>
      <c r="C426">
        <v>1111.94</v>
      </c>
      <c r="D426">
        <v>106.3125</v>
      </c>
      <c r="E426">
        <v>1.613</v>
      </c>
      <c r="F426">
        <v>4.8940000000000001</v>
      </c>
      <c r="H426" s="189">
        <v>47.5</v>
      </c>
      <c r="J426" s="23">
        <v>46.92</v>
      </c>
      <c r="K426" s="32"/>
    </row>
    <row r="427" spans="1:11">
      <c r="A427" s="1">
        <v>37277</v>
      </c>
      <c r="B427">
        <v>37300</v>
      </c>
      <c r="C427">
        <v>1107.5</v>
      </c>
      <c r="D427">
        <v>106.125</v>
      </c>
      <c r="E427">
        <v>1.613</v>
      </c>
      <c r="F427">
        <v>4.8920000000000003</v>
      </c>
      <c r="H427" s="189">
        <v>47.5</v>
      </c>
      <c r="J427" s="23">
        <v>46.92</v>
      </c>
      <c r="K427" s="32"/>
    </row>
    <row r="428" spans="1:11">
      <c r="A428" s="1">
        <v>37278</v>
      </c>
      <c r="B428">
        <v>37301</v>
      </c>
      <c r="C428">
        <v>1118.51</v>
      </c>
      <c r="D428">
        <v>106.40625</v>
      </c>
      <c r="E428">
        <v>1.7050000000000001</v>
      </c>
      <c r="F428">
        <v>4.9190000000000005</v>
      </c>
      <c r="H428" s="189">
        <v>47.5</v>
      </c>
      <c r="J428" s="23">
        <v>46.92</v>
      </c>
      <c r="K428" s="32"/>
    </row>
    <row r="429" spans="1:11">
      <c r="A429" s="1">
        <v>37279</v>
      </c>
      <c r="B429">
        <v>37302</v>
      </c>
      <c r="C429">
        <v>1116.48</v>
      </c>
      <c r="D429">
        <v>107.078125</v>
      </c>
      <c r="E429">
        <v>1.6949999999999998</v>
      </c>
      <c r="F429">
        <v>5.0289999999999999</v>
      </c>
      <c r="H429" s="189">
        <v>47.5</v>
      </c>
      <c r="J429" s="23">
        <v>46.92</v>
      </c>
      <c r="K429" s="32"/>
    </row>
    <row r="430" spans="1:11">
      <c r="A430" s="1">
        <v>37280</v>
      </c>
      <c r="B430">
        <v>37306</v>
      </c>
      <c r="C430">
        <v>1104.18</v>
      </c>
      <c r="D430">
        <v>106.953125</v>
      </c>
      <c r="E430">
        <v>1.716</v>
      </c>
      <c r="F430">
        <v>5.008</v>
      </c>
      <c r="H430" s="189">
        <v>47.5</v>
      </c>
      <c r="J430" s="23">
        <v>46.92</v>
      </c>
      <c r="K430" s="32"/>
    </row>
    <row r="431" spans="1:11">
      <c r="A431" s="1">
        <v>37281</v>
      </c>
      <c r="B431">
        <v>37307</v>
      </c>
      <c r="C431">
        <v>1083.3399999999999</v>
      </c>
      <c r="D431">
        <v>107</v>
      </c>
      <c r="E431">
        <v>1.7050000000000001</v>
      </c>
      <c r="F431">
        <v>5.0709999999999997</v>
      </c>
      <c r="H431" s="189">
        <v>47.5</v>
      </c>
      <c r="J431" s="23">
        <v>46.92</v>
      </c>
      <c r="K431" s="32"/>
    </row>
    <row r="432" spans="1:11">
      <c r="A432" s="1">
        <v>37284</v>
      </c>
      <c r="B432">
        <v>37308</v>
      </c>
      <c r="C432">
        <v>1097.98</v>
      </c>
      <c r="D432">
        <v>107.0625</v>
      </c>
      <c r="E432">
        <v>1.726</v>
      </c>
      <c r="F432">
        <v>5.0730000000000004</v>
      </c>
      <c r="H432" s="189">
        <v>47.5</v>
      </c>
      <c r="J432" s="23">
        <v>46.92</v>
      </c>
      <c r="K432" s="32"/>
    </row>
    <row r="433" spans="1:11">
      <c r="A433" s="1">
        <v>37285</v>
      </c>
      <c r="B433">
        <v>37309</v>
      </c>
      <c r="C433">
        <v>1080.95</v>
      </c>
      <c r="D433">
        <v>107.390625</v>
      </c>
      <c r="E433">
        <v>1.706</v>
      </c>
      <c r="F433">
        <v>4.9420000000000002</v>
      </c>
      <c r="H433" s="189">
        <v>47.5</v>
      </c>
      <c r="J433" s="23">
        <v>46.92</v>
      </c>
      <c r="K433" s="32"/>
    </row>
    <row r="434" spans="1:11">
      <c r="A434" s="1">
        <v>37286</v>
      </c>
      <c r="B434">
        <v>37312</v>
      </c>
      <c r="C434">
        <v>1089.8399999999999</v>
      </c>
      <c r="D434">
        <v>107.234375</v>
      </c>
      <c r="E434">
        <v>1.7570000000000001</v>
      </c>
      <c r="F434">
        <v>5.0140000000000002</v>
      </c>
      <c r="H434" s="189">
        <v>47.5</v>
      </c>
      <c r="J434" s="23">
        <v>46.92</v>
      </c>
      <c r="K434" s="32"/>
    </row>
    <row r="435" spans="1:11">
      <c r="A435" s="1">
        <v>37287</v>
      </c>
      <c r="B435">
        <v>37313</v>
      </c>
      <c r="C435">
        <v>1109.43</v>
      </c>
      <c r="D435">
        <v>106.75</v>
      </c>
      <c r="E435">
        <v>1.7570000000000001</v>
      </c>
      <c r="F435">
        <v>5.0330000000000004</v>
      </c>
      <c r="H435" s="189">
        <v>47.5</v>
      </c>
      <c r="J435" s="23">
        <v>46.92</v>
      </c>
      <c r="K435" s="32"/>
    </row>
    <row r="436" spans="1:11">
      <c r="A436" s="1">
        <v>37288</v>
      </c>
      <c r="B436">
        <v>37314</v>
      </c>
      <c r="C436">
        <v>1109.3800000000001</v>
      </c>
      <c r="D436">
        <v>107.53125</v>
      </c>
      <c r="E436">
        <v>1.756</v>
      </c>
      <c r="F436">
        <v>4.9850000000000003</v>
      </c>
      <c r="H436" s="190">
        <v>50.7</v>
      </c>
      <c r="J436" s="24">
        <v>49.49</v>
      </c>
      <c r="K436" s="32"/>
    </row>
    <row r="437" spans="1:11">
      <c r="A437" s="1">
        <v>37291</v>
      </c>
      <c r="B437">
        <v>37315</v>
      </c>
      <c r="C437">
        <v>1109.8900000000001</v>
      </c>
      <c r="D437">
        <v>107.25</v>
      </c>
      <c r="E437">
        <v>1.756</v>
      </c>
      <c r="F437">
        <v>4.9020000000000001</v>
      </c>
      <c r="H437" s="190">
        <v>50.7</v>
      </c>
      <c r="J437" s="24">
        <v>49.49</v>
      </c>
      <c r="K437" s="32"/>
    </row>
    <row r="438" spans="1:11">
      <c r="A438" s="1">
        <v>37292</v>
      </c>
      <c r="B438">
        <v>37316</v>
      </c>
      <c r="C438">
        <v>1106.73</v>
      </c>
      <c r="D438">
        <v>106.515625</v>
      </c>
      <c r="E438">
        <v>1.7570000000000001</v>
      </c>
      <c r="F438">
        <v>4.8940000000000001</v>
      </c>
      <c r="H438" s="190">
        <v>50.7</v>
      </c>
      <c r="J438" s="24">
        <v>49.49</v>
      </c>
      <c r="K438" s="32"/>
    </row>
    <row r="439" spans="1:11">
      <c r="A439" s="1">
        <v>37293</v>
      </c>
      <c r="B439">
        <v>37319</v>
      </c>
      <c r="C439">
        <v>1131.78</v>
      </c>
      <c r="D439">
        <v>106.328125</v>
      </c>
      <c r="E439">
        <v>1.736</v>
      </c>
      <c r="F439">
        <v>4.923</v>
      </c>
      <c r="H439" s="190">
        <v>50.7</v>
      </c>
      <c r="J439" s="24">
        <v>49.49</v>
      </c>
      <c r="K439" s="32"/>
    </row>
    <row r="440" spans="1:11">
      <c r="A440" s="1">
        <v>37294</v>
      </c>
      <c r="B440">
        <v>37320</v>
      </c>
      <c r="C440">
        <v>1153.8399999999999</v>
      </c>
      <c r="D440">
        <v>106.296875</v>
      </c>
      <c r="E440">
        <v>1.726</v>
      </c>
      <c r="F440">
        <v>4.9390000000000001</v>
      </c>
      <c r="H440" s="190">
        <v>50.7</v>
      </c>
      <c r="J440" s="24">
        <v>49.49</v>
      </c>
      <c r="K440" s="32"/>
    </row>
    <row r="441" spans="1:11">
      <c r="A441" s="1">
        <v>37295</v>
      </c>
      <c r="B441">
        <v>37321</v>
      </c>
      <c r="C441">
        <v>1146.1400000000001</v>
      </c>
      <c r="D441">
        <v>106.109375</v>
      </c>
      <c r="E441">
        <v>1.7050000000000001</v>
      </c>
      <c r="F441">
        <v>4.8789999999999996</v>
      </c>
      <c r="H441" s="190">
        <v>50.7</v>
      </c>
      <c r="J441" s="24">
        <v>49.49</v>
      </c>
      <c r="K441" s="32"/>
    </row>
    <row r="442" spans="1:11">
      <c r="A442" s="1">
        <v>37298</v>
      </c>
      <c r="B442">
        <v>37322</v>
      </c>
      <c r="C442">
        <v>1162.77</v>
      </c>
      <c r="D442">
        <v>104.890625</v>
      </c>
      <c r="E442">
        <v>1.736</v>
      </c>
      <c r="F442">
        <v>4.907</v>
      </c>
      <c r="H442" s="190">
        <v>50.7</v>
      </c>
      <c r="J442" s="24">
        <v>49.49</v>
      </c>
      <c r="K442" s="32"/>
    </row>
    <row r="443" spans="1:11">
      <c r="A443" s="1">
        <v>37299</v>
      </c>
      <c r="B443">
        <v>37323</v>
      </c>
      <c r="C443">
        <v>1157.54</v>
      </c>
      <c r="D443">
        <v>104.21875</v>
      </c>
      <c r="E443">
        <v>1.746</v>
      </c>
      <c r="F443">
        <v>4.9749999999999996</v>
      </c>
      <c r="H443" s="190">
        <v>50.7</v>
      </c>
      <c r="J443" s="24">
        <v>49.49</v>
      </c>
      <c r="K443" s="32"/>
    </row>
    <row r="444" spans="1:11">
      <c r="A444" s="1">
        <v>37300</v>
      </c>
      <c r="B444">
        <v>37326</v>
      </c>
      <c r="C444">
        <v>1164.31</v>
      </c>
      <c r="D444">
        <v>104.234375</v>
      </c>
      <c r="E444">
        <v>1.746</v>
      </c>
      <c r="F444">
        <v>4.9870000000000001</v>
      </c>
      <c r="H444" s="190">
        <v>50.7</v>
      </c>
      <c r="J444" s="24">
        <v>49.49</v>
      </c>
      <c r="K444" s="32"/>
    </row>
    <row r="445" spans="1:11">
      <c r="A445" s="1">
        <v>37301</v>
      </c>
      <c r="B445">
        <v>37327</v>
      </c>
      <c r="C445">
        <v>1168.26</v>
      </c>
      <c r="D445">
        <v>104.375</v>
      </c>
      <c r="E445">
        <v>1.746</v>
      </c>
      <c r="F445">
        <v>4.9450000000000003</v>
      </c>
      <c r="H445" s="190">
        <v>50.7</v>
      </c>
      <c r="J445" s="24">
        <v>49.49</v>
      </c>
      <c r="K445" s="32"/>
    </row>
    <row r="446" spans="1:11">
      <c r="A446" s="1">
        <v>37302</v>
      </c>
      <c r="B446">
        <v>37328</v>
      </c>
      <c r="C446">
        <v>1165.58</v>
      </c>
      <c r="D446">
        <v>104.78125</v>
      </c>
      <c r="E446">
        <v>1.736</v>
      </c>
      <c r="F446">
        <v>4.875</v>
      </c>
      <c r="H446" s="190">
        <v>50.7</v>
      </c>
      <c r="J446" s="24">
        <v>49.49</v>
      </c>
      <c r="K446" s="32"/>
    </row>
    <row r="447" spans="1:11">
      <c r="A447" s="1">
        <v>37305</v>
      </c>
      <c r="B447">
        <v>37329</v>
      </c>
      <c r="C447">
        <v>1154.0899999999999</v>
      </c>
      <c r="D447">
        <v>103.75</v>
      </c>
      <c r="E447">
        <v>1.736</v>
      </c>
      <c r="F447">
        <v>4.8629999999999995</v>
      </c>
      <c r="H447" s="190">
        <v>50.7</v>
      </c>
      <c r="J447" s="24">
        <v>49.49</v>
      </c>
      <c r="K447" s="32"/>
    </row>
    <row r="448" spans="1:11">
      <c r="A448" s="1">
        <v>37306</v>
      </c>
      <c r="B448">
        <v>37330</v>
      </c>
      <c r="C448">
        <v>1153.04</v>
      </c>
      <c r="D448">
        <v>104.109375</v>
      </c>
      <c r="E448">
        <v>1.736</v>
      </c>
      <c r="F448">
        <v>4.8730000000000002</v>
      </c>
      <c r="H448" s="190">
        <v>50.7</v>
      </c>
      <c r="J448" s="24">
        <v>49.49</v>
      </c>
      <c r="K448" s="32"/>
    </row>
    <row r="449" spans="1:11">
      <c r="A449" s="1">
        <v>37307</v>
      </c>
      <c r="B449">
        <v>37333</v>
      </c>
      <c r="C449">
        <v>1166.1600000000001</v>
      </c>
      <c r="D449">
        <v>104.4375</v>
      </c>
      <c r="E449">
        <v>1.7570000000000001</v>
      </c>
      <c r="F449">
        <v>4.8890000000000002</v>
      </c>
      <c r="H449" s="190">
        <v>50.7</v>
      </c>
      <c r="J449" s="24">
        <v>49.49</v>
      </c>
      <c r="K449" s="32"/>
    </row>
    <row r="450" spans="1:11">
      <c r="A450" s="1">
        <v>37308</v>
      </c>
      <c r="B450">
        <v>37334</v>
      </c>
      <c r="C450">
        <v>1165.55</v>
      </c>
      <c r="D450">
        <v>104.3125</v>
      </c>
      <c r="E450">
        <v>1.7570000000000001</v>
      </c>
      <c r="F450">
        <v>4.8529999999999998</v>
      </c>
      <c r="H450" s="190">
        <v>50.7</v>
      </c>
      <c r="J450" s="24">
        <v>49.49</v>
      </c>
      <c r="K450" s="32"/>
    </row>
    <row r="451" spans="1:11">
      <c r="A451" s="1">
        <v>37309</v>
      </c>
      <c r="B451">
        <v>37335</v>
      </c>
      <c r="C451">
        <v>1170.29</v>
      </c>
      <c r="D451">
        <v>102.296875</v>
      </c>
      <c r="E451">
        <v>1.7669999999999999</v>
      </c>
      <c r="F451">
        <v>4.8309999999999995</v>
      </c>
      <c r="H451" s="190">
        <v>50.7</v>
      </c>
      <c r="J451" s="24">
        <v>49.49</v>
      </c>
      <c r="K451" s="32"/>
    </row>
    <row r="452" spans="1:11">
      <c r="A452" s="1">
        <v>37312</v>
      </c>
      <c r="B452">
        <v>37336</v>
      </c>
      <c r="C452">
        <v>1151.8499999999999</v>
      </c>
      <c r="D452">
        <v>102.5</v>
      </c>
      <c r="E452">
        <v>1.766</v>
      </c>
      <c r="F452">
        <v>4.8490000000000002</v>
      </c>
      <c r="H452" s="190">
        <v>50.7</v>
      </c>
      <c r="J452" s="24">
        <v>49.49</v>
      </c>
      <c r="K452" s="32"/>
    </row>
    <row r="453" spans="1:11">
      <c r="A453" s="1">
        <v>37313</v>
      </c>
      <c r="B453">
        <v>37337</v>
      </c>
      <c r="C453">
        <v>1153.5899999999999</v>
      </c>
      <c r="D453">
        <v>102.453125</v>
      </c>
      <c r="E453">
        <v>1.7669999999999999</v>
      </c>
      <c r="F453">
        <v>4.9269999999999996</v>
      </c>
      <c r="H453" s="190">
        <v>50.7</v>
      </c>
      <c r="J453" s="24">
        <v>49.49</v>
      </c>
      <c r="K453" s="32"/>
    </row>
    <row r="454" spans="1:11">
      <c r="A454" s="1">
        <v>37314</v>
      </c>
      <c r="B454">
        <v>37340</v>
      </c>
      <c r="C454">
        <v>1148.7</v>
      </c>
      <c r="D454">
        <v>102.359375</v>
      </c>
      <c r="E454">
        <v>1.7570000000000001</v>
      </c>
      <c r="F454">
        <v>4.8330000000000002</v>
      </c>
      <c r="H454" s="190">
        <v>50.7</v>
      </c>
      <c r="J454" s="24">
        <v>49.49</v>
      </c>
      <c r="K454" s="32"/>
    </row>
    <row r="455" spans="1:11">
      <c r="A455" s="1">
        <v>37315</v>
      </c>
      <c r="B455">
        <v>37341</v>
      </c>
      <c r="C455">
        <v>1131.8699999999999</v>
      </c>
      <c r="D455">
        <v>102.84375</v>
      </c>
      <c r="E455">
        <v>1.7570000000000001</v>
      </c>
      <c r="F455">
        <v>4.8769999999999998</v>
      </c>
      <c r="H455" s="190">
        <v>50.7</v>
      </c>
      <c r="J455" s="24">
        <v>49.49</v>
      </c>
      <c r="K455" s="32"/>
    </row>
    <row r="456" spans="1:11">
      <c r="A456" s="1">
        <v>37316</v>
      </c>
      <c r="B456">
        <v>37342</v>
      </c>
      <c r="C456">
        <v>1138.49</v>
      </c>
      <c r="D456">
        <v>102.921875</v>
      </c>
      <c r="E456">
        <v>1.7770000000000001</v>
      </c>
      <c r="F456">
        <v>4.9809999999999999</v>
      </c>
      <c r="H456" s="191">
        <v>52.4</v>
      </c>
      <c r="J456" s="25">
        <v>51.4</v>
      </c>
      <c r="K456" s="32"/>
    </row>
    <row r="457" spans="1:11">
      <c r="A457" s="1">
        <v>37319</v>
      </c>
      <c r="B457">
        <v>37343</v>
      </c>
      <c r="C457">
        <v>1144.58</v>
      </c>
      <c r="D457">
        <v>102.453125</v>
      </c>
      <c r="E457">
        <v>1.7869999999999999</v>
      </c>
      <c r="F457">
        <v>4.9989999999999997</v>
      </c>
      <c r="H457" s="191">
        <v>52.4</v>
      </c>
      <c r="J457" s="25">
        <v>51.4</v>
      </c>
      <c r="K457" s="32"/>
    </row>
    <row r="458" spans="1:11">
      <c r="A458" s="1">
        <v>37320</v>
      </c>
      <c r="B458">
        <v>37347</v>
      </c>
      <c r="C458">
        <v>1147.3900000000001</v>
      </c>
      <c r="D458">
        <v>102.46875</v>
      </c>
      <c r="E458">
        <v>1.7869999999999999</v>
      </c>
      <c r="F458">
        <v>5.0010000000000003</v>
      </c>
      <c r="H458" s="191">
        <v>52.4</v>
      </c>
      <c r="J458" s="25">
        <v>51.4</v>
      </c>
      <c r="K458" s="32"/>
    </row>
    <row r="459" spans="1:11">
      <c r="A459" s="1">
        <v>37321</v>
      </c>
      <c r="B459">
        <v>37348</v>
      </c>
      <c r="C459">
        <v>1146.54</v>
      </c>
      <c r="D459">
        <v>103.078125</v>
      </c>
      <c r="E459">
        <v>1.7669999999999999</v>
      </c>
      <c r="F459">
        <v>5.0519999999999996</v>
      </c>
      <c r="H459" s="191">
        <v>52.4</v>
      </c>
      <c r="J459" s="25">
        <v>51.4</v>
      </c>
      <c r="K459" s="32"/>
    </row>
    <row r="460" spans="1:11">
      <c r="A460" s="1">
        <v>37322</v>
      </c>
      <c r="B460">
        <v>37349</v>
      </c>
      <c r="C460">
        <v>1136.76</v>
      </c>
      <c r="D460">
        <v>103.640625</v>
      </c>
      <c r="E460">
        <v>1.7869999999999999</v>
      </c>
      <c r="F460">
        <v>5.2270000000000003</v>
      </c>
      <c r="H460" s="191">
        <v>52.4</v>
      </c>
      <c r="J460" s="25">
        <v>51.4</v>
      </c>
      <c r="K460" s="32"/>
    </row>
    <row r="461" spans="1:11">
      <c r="A461" s="1">
        <v>37323</v>
      </c>
      <c r="B461">
        <v>37350</v>
      </c>
      <c r="C461">
        <v>1125.4000000000001</v>
      </c>
      <c r="D461">
        <v>103.65625</v>
      </c>
      <c r="E461">
        <v>1.7970000000000002</v>
      </c>
      <c r="F461">
        <v>5.3250000000000002</v>
      </c>
      <c r="H461" s="191">
        <v>52.4</v>
      </c>
      <c r="J461" s="25">
        <v>51.4</v>
      </c>
      <c r="K461" s="32"/>
    </row>
    <row r="462" spans="1:11">
      <c r="A462" s="1">
        <v>37326</v>
      </c>
      <c r="B462">
        <v>37351</v>
      </c>
      <c r="C462">
        <v>1126.3399999999999</v>
      </c>
      <c r="D462">
        <v>104.234375</v>
      </c>
      <c r="E462">
        <v>1.8279999999999998</v>
      </c>
      <c r="F462">
        <v>5.3230000000000004</v>
      </c>
      <c r="H462" s="191">
        <v>52.4</v>
      </c>
      <c r="J462" s="25">
        <v>51.4</v>
      </c>
      <c r="K462" s="32"/>
    </row>
    <row r="463" spans="1:11">
      <c r="A463" s="1">
        <v>37327</v>
      </c>
      <c r="B463">
        <v>37354</v>
      </c>
      <c r="C463">
        <v>1122.73</v>
      </c>
      <c r="D463">
        <v>104</v>
      </c>
      <c r="E463">
        <v>1.839</v>
      </c>
      <c r="F463">
        <v>5.31</v>
      </c>
      <c r="H463" s="191">
        <v>52.4</v>
      </c>
      <c r="J463" s="25">
        <v>51.4</v>
      </c>
      <c r="K463" s="32"/>
    </row>
    <row r="464" spans="1:11">
      <c r="A464" s="1">
        <v>37328</v>
      </c>
      <c r="B464">
        <v>37355</v>
      </c>
      <c r="C464">
        <v>1125.29</v>
      </c>
      <c r="D464">
        <v>104.234375</v>
      </c>
      <c r="E464">
        <v>1.8180000000000001</v>
      </c>
      <c r="F464">
        <v>5.2789999999999999</v>
      </c>
      <c r="H464" s="191">
        <v>52.4</v>
      </c>
      <c r="J464" s="25">
        <v>51.4</v>
      </c>
      <c r="K464" s="32"/>
    </row>
    <row r="465" spans="1:11">
      <c r="A465" s="1">
        <v>37329</v>
      </c>
      <c r="B465">
        <v>37356</v>
      </c>
      <c r="C465">
        <v>1117.8</v>
      </c>
      <c r="D465">
        <v>104.109375</v>
      </c>
      <c r="E465">
        <v>1.849</v>
      </c>
      <c r="F465">
        <v>5.4089999999999998</v>
      </c>
      <c r="H465" s="191">
        <v>52.4</v>
      </c>
      <c r="J465" s="25">
        <v>51.4</v>
      </c>
      <c r="K465" s="32"/>
    </row>
    <row r="466" spans="1:11">
      <c r="A466" s="1">
        <v>37330</v>
      </c>
      <c r="B466">
        <v>37357</v>
      </c>
      <c r="C466">
        <v>1130.46</v>
      </c>
      <c r="D466">
        <v>104.265625</v>
      </c>
      <c r="E466">
        <v>1.8479999999999999</v>
      </c>
      <c r="F466">
        <v>5.327</v>
      </c>
      <c r="H466" s="191">
        <v>52.4</v>
      </c>
      <c r="J466" s="25">
        <v>51.4</v>
      </c>
      <c r="K466" s="32"/>
    </row>
    <row r="467" spans="1:11">
      <c r="A467" s="1">
        <v>37333</v>
      </c>
      <c r="B467">
        <v>37358</v>
      </c>
      <c r="C467">
        <v>1103.69</v>
      </c>
      <c r="D467">
        <v>104.671875</v>
      </c>
      <c r="E467">
        <v>1.8580000000000001</v>
      </c>
      <c r="F467">
        <v>5.3</v>
      </c>
      <c r="H467" s="191">
        <v>52.4</v>
      </c>
      <c r="J467" s="25">
        <v>51.4</v>
      </c>
      <c r="K467" s="32"/>
    </row>
    <row r="468" spans="1:11">
      <c r="A468" s="1">
        <v>37334</v>
      </c>
      <c r="B468">
        <v>37361</v>
      </c>
      <c r="C468">
        <v>1111.01</v>
      </c>
      <c r="D468">
        <v>104.875</v>
      </c>
      <c r="E468">
        <v>1.839</v>
      </c>
      <c r="F468">
        <v>5.2859999999999996</v>
      </c>
      <c r="H468" s="191">
        <v>52.4</v>
      </c>
      <c r="J468" s="25">
        <v>51.4</v>
      </c>
      <c r="K468" s="32"/>
    </row>
    <row r="469" spans="1:11">
      <c r="A469" s="1">
        <v>37335</v>
      </c>
      <c r="B469">
        <v>37362</v>
      </c>
      <c r="C469">
        <v>1102.55</v>
      </c>
      <c r="D469">
        <v>104.59375</v>
      </c>
      <c r="E469">
        <v>1.8380000000000001</v>
      </c>
      <c r="F469">
        <v>5.4059999999999997</v>
      </c>
      <c r="H469" s="191">
        <v>52.4</v>
      </c>
      <c r="J469" s="25">
        <v>51.4</v>
      </c>
      <c r="K469" s="32"/>
    </row>
    <row r="470" spans="1:11">
      <c r="A470" s="1">
        <v>37336</v>
      </c>
      <c r="B470">
        <v>37363</v>
      </c>
      <c r="C470">
        <v>1128.3699999999999</v>
      </c>
      <c r="D470">
        <v>104.3125</v>
      </c>
      <c r="E470">
        <v>1.8180000000000001</v>
      </c>
      <c r="F470">
        <v>5.3650000000000002</v>
      </c>
      <c r="H470" s="191">
        <v>52.4</v>
      </c>
      <c r="J470" s="25">
        <v>51.4</v>
      </c>
      <c r="K470" s="32"/>
    </row>
    <row r="471" spans="1:11">
      <c r="A471" s="1">
        <v>37337</v>
      </c>
      <c r="B471">
        <v>37364</v>
      </c>
      <c r="C471">
        <v>1126.07</v>
      </c>
      <c r="D471">
        <v>104.40625</v>
      </c>
      <c r="E471">
        <v>1.8380000000000001</v>
      </c>
      <c r="F471">
        <v>5.4039999999999999</v>
      </c>
      <c r="H471" s="191">
        <v>52.4</v>
      </c>
      <c r="J471" s="25">
        <v>51.4</v>
      </c>
      <c r="K471" s="32"/>
    </row>
    <row r="472" spans="1:11">
      <c r="A472" s="1">
        <v>37340</v>
      </c>
      <c r="B472">
        <v>37365</v>
      </c>
      <c r="C472">
        <v>1124.47</v>
      </c>
      <c r="D472">
        <v>104.53125</v>
      </c>
      <c r="E472">
        <v>1.8069999999999999</v>
      </c>
      <c r="F472">
        <v>5.4080000000000004</v>
      </c>
      <c r="H472" s="191">
        <v>52.4</v>
      </c>
      <c r="J472" s="25">
        <v>51.4</v>
      </c>
      <c r="K472" s="32"/>
    </row>
    <row r="473" spans="1:11">
      <c r="A473" s="1">
        <v>37341</v>
      </c>
      <c r="B473">
        <v>37368</v>
      </c>
      <c r="C473">
        <v>1125.17</v>
      </c>
      <c r="D473">
        <v>104.734375</v>
      </c>
      <c r="E473">
        <v>1.8279999999999998</v>
      </c>
      <c r="F473">
        <v>5.343</v>
      </c>
      <c r="H473" s="191">
        <v>52.4</v>
      </c>
      <c r="J473" s="25">
        <v>51.4</v>
      </c>
      <c r="K473" s="32"/>
    </row>
    <row r="474" spans="1:11">
      <c r="A474" s="1">
        <v>37342</v>
      </c>
      <c r="B474">
        <v>37369</v>
      </c>
      <c r="C474">
        <v>1107.83</v>
      </c>
      <c r="D474">
        <v>104.75</v>
      </c>
      <c r="E474">
        <v>1.798</v>
      </c>
      <c r="F474">
        <v>5.3410000000000002</v>
      </c>
      <c r="H474" s="191">
        <v>52.4</v>
      </c>
      <c r="J474" s="25">
        <v>51.4</v>
      </c>
      <c r="K474" s="32"/>
    </row>
    <row r="475" spans="1:11">
      <c r="A475" s="1">
        <v>37343</v>
      </c>
      <c r="B475">
        <v>37370</v>
      </c>
      <c r="C475">
        <v>1100.96</v>
      </c>
      <c r="D475">
        <v>105.28125</v>
      </c>
      <c r="E475">
        <v>1.7869999999999999</v>
      </c>
      <c r="F475">
        <v>5.4</v>
      </c>
      <c r="H475" s="191">
        <v>52.4</v>
      </c>
      <c r="J475" s="25">
        <v>51.4</v>
      </c>
      <c r="K475" s="32"/>
    </row>
    <row r="476" spans="1:11">
      <c r="A476" s="1">
        <v>37344</v>
      </c>
      <c r="B476">
        <v>37371</v>
      </c>
      <c r="C476">
        <v>1093.1400000000001</v>
      </c>
      <c r="D476">
        <v>105.421875</v>
      </c>
      <c r="E476">
        <v>1.7770000000000001</v>
      </c>
      <c r="F476">
        <v>5.3959999999999999</v>
      </c>
      <c r="H476" s="191">
        <v>52.4</v>
      </c>
      <c r="J476" s="25">
        <v>51.4</v>
      </c>
      <c r="K476" s="32"/>
    </row>
    <row r="477" spans="1:11">
      <c r="A477" s="1">
        <v>37347</v>
      </c>
      <c r="B477">
        <v>37372</v>
      </c>
      <c r="C477">
        <v>1091.48</v>
      </c>
      <c r="D477">
        <v>105.703125</v>
      </c>
      <c r="E477">
        <v>1.7770000000000001</v>
      </c>
      <c r="F477">
        <v>5.4249999999999998</v>
      </c>
      <c r="H477" s="192">
        <v>52.4</v>
      </c>
      <c r="J477" s="26">
        <v>52.38</v>
      </c>
      <c r="K477" s="32"/>
    </row>
    <row r="478" spans="1:11">
      <c r="A478" s="1">
        <v>37348</v>
      </c>
      <c r="B478">
        <v>37375</v>
      </c>
      <c r="C478">
        <v>1076.32</v>
      </c>
      <c r="D478">
        <v>105.453125</v>
      </c>
      <c r="E478">
        <v>1.8080000000000001</v>
      </c>
      <c r="F478">
        <v>5.3410000000000002</v>
      </c>
      <c r="H478" s="192">
        <v>52.4</v>
      </c>
      <c r="J478" s="26">
        <v>52.38</v>
      </c>
      <c r="K478" s="32"/>
    </row>
    <row r="479" spans="1:11">
      <c r="A479" s="1">
        <v>37349</v>
      </c>
      <c r="B479">
        <v>37376</v>
      </c>
      <c r="C479">
        <v>1065.45</v>
      </c>
      <c r="D479">
        <v>105.5625</v>
      </c>
      <c r="E479">
        <v>1.7869999999999999</v>
      </c>
      <c r="F479">
        <v>5.2780000000000005</v>
      </c>
      <c r="H479" s="192">
        <v>52.4</v>
      </c>
      <c r="J479" s="26">
        <v>52.38</v>
      </c>
      <c r="K479" s="32"/>
    </row>
    <row r="480" spans="1:11">
      <c r="A480" s="1">
        <v>37350</v>
      </c>
      <c r="B480">
        <v>37377</v>
      </c>
      <c r="C480">
        <v>1076.92</v>
      </c>
      <c r="D480">
        <v>105.8125</v>
      </c>
      <c r="E480">
        <v>1.7869999999999999</v>
      </c>
      <c r="F480">
        <v>5.258</v>
      </c>
      <c r="H480" s="192">
        <v>52.4</v>
      </c>
      <c r="J480" s="26">
        <v>52.38</v>
      </c>
      <c r="K480" s="32"/>
    </row>
    <row r="481" spans="1:11">
      <c r="A481" s="1">
        <v>37351</v>
      </c>
      <c r="B481">
        <v>37378</v>
      </c>
      <c r="C481">
        <v>1086.46</v>
      </c>
      <c r="D481">
        <v>105.40625</v>
      </c>
      <c r="E481">
        <v>1.756</v>
      </c>
      <c r="F481">
        <v>5.2060000000000004</v>
      </c>
      <c r="H481" s="192">
        <v>52.4</v>
      </c>
      <c r="J481" s="26">
        <v>52.38</v>
      </c>
      <c r="K481" s="32"/>
    </row>
    <row r="482" spans="1:11">
      <c r="A482" s="1">
        <v>37354</v>
      </c>
      <c r="B482">
        <v>37379</v>
      </c>
      <c r="C482">
        <v>1084.56</v>
      </c>
      <c r="D482">
        <v>105.84375</v>
      </c>
      <c r="E482">
        <v>1.746</v>
      </c>
      <c r="F482">
        <v>5.2620000000000005</v>
      </c>
      <c r="H482" s="192">
        <v>52.4</v>
      </c>
      <c r="J482" s="26">
        <v>52.38</v>
      </c>
      <c r="K482" s="32"/>
    </row>
    <row r="483" spans="1:11">
      <c r="A483" s="1">
        <v>37355</v>
      </c>
      <c r="B483">
        <v>37382</v>
      </c>
      <c r="C483">
        <v>1073.43</v>
      </c>
      <c r="D483">
        <v>105.71875</v>
      </c>
      <c r="E483">
        <v>1.706</v>
      </c>
      <c r="F483">
        <v>5.202</v>
      </c>
      <c r="H483" s="192">
        <v>52.4</v>
      </c>
      <c r="J483" s="26">
        <v>52.38</v>
      </c>
      <c r="K483" s="32"/>
    </row>
    <row r="484" spans="1:11">
      <c r="A484" s="1">
        <v>37356</v>
      </c>
      <c r="B484">
        <v>37383</v>
      </c>
      <c r="C484">
        <v>1052.67</v>
      </c>
      <c r="D484">
        <v>105.828125</v>
      </c>
      <c r="E484">
        <v>1.7050000000000001</v>
      </c>
      <c r="F484">
        <v>5.2329999999999997</v>
      </c>
      <c r="H484" s="192">
        <v>52.4</v>
      </c>
      <c r="J484" s="26">
        <v>52.38</v>
      </c>
      <c r="K484" s="32"/>
    </row>
    <row r="485" spans="1:11">
      <c r="A485" s="1">
        <v>37357</v>
      </c>
      <c r="B485">
        <v>37384</v>
      </c>
      <c r="C485">
        <v>1049.49</v>
      </c>
      <c r="D485">
        <v>104.84375</v>
      </c>
      <c r="E485">
        <v>1.7050000000000001</v>
      </c>
      <c r="F485">
        <v>5.2060000000000004</v>
      </c>
      <c r="H485" s="192">
        <v>52.4</v>
      </c>
      <c r="J485" s="26">
        <v>52.38</v>
      </c>
      <c r="K485" s="32"/>
    </row>
    <row r="486" spans="1:11">
      <c r="A486" s="1">
        <v>37358</v>
      </c>
      <c r="B486">
        <v>37385</v>
      </c>
      <c r="C486">
        <v>1088.8499999999999</v>
      </c>
      <c r="D486">
        <v>105.15625</v>
      </c>
      <c r="E486">
        <v>1.7050000000000001</v>
      </c>
      <c r="F486">
        <v>5.1559999999999997</v>
      </c>
      <c r="H486" s="192">
        <v>52.4</v>
      </c>
      <c r="J486" s="26">
        <v>52.38</v>
      </c>
      <c r="K486" s="32"/>
    </row>
    <row r="487" spans="1:11">
      <c r="A487" s="1">
        <v>37361</v>
      </c>
      <c r="B487">
        <v>37386</v>
      </c>
      <c r="C487">
        <v>1073.01</v>
      </c>
      <c r="D487">
        <v>105.6875</v>
      </c>
      <c r="E487">
        <v>1.7050000000000001</v>
      </c>
      <c r="F487">
        <v>5.1379999999999999</v>
      </c>
      <c r="H487" s="192">
        <v>52.4</v>
      </c>
      <c r="J487" s="26">
        <v>52.38</v>
      </c>
      <c r="K487" s="32"/>
    </row>
    <row r="488" spans="1:11">
      <c r="A488" s="1">
        <v>37362</v>
      </c>
      <c r="B488">
        <v>37389</v>
      </c>
      <c r="C488">
        <v>1054.99</v>
      </c>
      <c r="D488">
        <v>105.0625</v>
      </c>
      <c r="E488">
        <v>1.736</v>
      </c>
      <c r="F488">
        <v>5.1920000000000002</v>
      </c>
      <c r="H488" s="192">
        <v>52.4</v>
      </c>
      <c r="J488" s="26">
        <v>52.38</v>
      </c>
      <c r="K488" s="32"/>
    </row>
    <row r="489" spans="1:11">
      <c r="A489" s="1">
        <v>37363</v>
      </c>
      <c r="B489">
        <v>37390</v>
      </c>
      <c r="C489">
        <v>1074.56</v>
      </c>
      <c r="D489">
        <v>104.453125</v>
      </c>
      <c r="E489">
        <v>1.716</v>
      </c>
      <c r="F489">
        <v>5.2329999999999997</v>
      </c>
      <c r="H489" s="192">
        <v>52.4</v>
      </c>
      <c r="J489" s="26">
        <v>52.38</v>
      </c>
      <c r="K489" s="32"/>
    </row>
    <row r="490" spans="1:11">
      <c r="A490" s="1">
        <v>37364</v>
      </c>
      <c r="B490">
        <v>37391</v>
      </c>
      <c r="C490">
        <v>1097.28</v>
      </c>
      <c r="D490">
        <v>104.71875</v>
      </c>
      <c r="E490">
        <v>1.726</v>
      </c>
      <c r="F490">
        <v>5.1980000000000004</v>
      </c>
      <c r="H490" s="192">
        <v>52.4</v>
      </c>
      <c r="J490" s="26">
        <v>52.38</v>
      </c>
      <c r="K490" s="32"/>
    </row>
    <row r="491" spans="1:11">
      <c r="A491" s="1">
        <v>37365</v>
      </c>
      <c r="B491">
        <v>37392</v>
      </c>
      <c r="C491">
        <v>1091.07</v>
      </c>
      <c r="D491">
        <v>105.25</v>
      </c>
      <c r="E491">
        <v>1.726</v>
      </c>
      <c r="F491">
        <v>5.1980000000000004</v>
      </c>
      <c r="H491" s="192">
        <v>52.4</v>
      </c>
      <c r="J491" s="26">
        <v>52.38</v>
      </c>
      <c r="K491" s="32"/>
    </row>
    <row r="492" spans="1:11">
      <c r="A492" s="1">
        <v>37368</v>
      </c>
      <c r="B492">
        <v>37393</v>
      </c>
      <c r="C492">
        <v>1098.23</v>
      </c>
      <c r="D492">
        <v>104.828125</v>
      </c>
      <c r="E492">
        <v>1.7149999999999999</v>
      </c>
      <c r="F492">
        <v>5.1779999999999999</v>
      </c>
      <c r="H492" s="192">
        <v>52.4</v>
      </c>
      <c r="J492" s="26">
        <v>52.38</v>
      </c>
      <c r="K492" s="32"/>
    </row>
    <row r="493" spans="1:11">
      <c r="A493" s="1">
        <v>37369</v>
      </c>
      <c r="B493">
        <v>37396</v>
      </c>
      <c r="C493">
        <v>1106.5899999999999</v>
      </c>
      <c r="D493">
        <v>105.28125</v>
      </c>
      <c r="E493">
        <v>1.726</v>
      </c>
      <c r="F493">
        <v>5.1630000000000003</v>
      </c>
      <c r="H493" s="192">
        <v>52.4</v>
      </c>
      <c r="J493" s="26">
        <v>52.38</v>
      </c>
      <c r="K493" s="32"/>
    </row>
    <row r="494" spans="1:11">
      <c r="A494" s="1">
        <v>37370</v>
      </c>
      <c r="B494">
        <v>37397</v>
      </c>
      <c r="C494">
        <v>1091.8800000000001</v>
      </c>
      <c r="D494">
        <v>105.625</v>
      </c>
      <c r="E494">
        <v>1.716</v>
      </c>
      <c r="F494">
        <v>5.1130000000000004</v>
      </c>
      <c r="H494" s="192">
        <v>52.4</v>
      </c>
      <c r="J494" s="26">
        <v>52.38</v>
      </c>
      <c r="K494" s="32"/>
    </row>
    <row r="495" spans="1:11">
      <c r="A495" s="1">
        <v>37371</v>
      </c>
      <c r="B495">
        <v>37398</v>
      </c>
      <c r="C495">
        <v>1079.8800000000001</v>
      </c>
      <c r="D495">
        <v>106</v>
      </c>
      <c r="E495">
        <v>1.736</v>
      </c>
      <c r="F495">
        <v>5.0949999999999998</v>
      </c>
      <c r="H495" s="192">
        <v>52.4</v>
      </c>
      <c r="J495" s="26">
        <v>52.38</v>
      </c>
      <c r="K495" s="32"/>
    </row>
    <row r="496" spans="1:11">
      <c r="A496" s="1">
        <v>37372</v>
      </c>
      <c r="B496">
        <v>37399</v>
      </c>
      <c r="C496">
        <v>1086.02</v>
      </c>
      <c r="D496">
        <v>105.734375</v>
      </c>
      <c r="E496">
        <v>1.736</v>
      </c>
      <c r="F496">
        <v>5.056</v>
      </c>
      <c r="H496" s="192">
        <v>52.4</v>
      </c>
      <c r="J496" s="26">
        <v>52.38</v>
      </c>
      <c r="K496" s="32"/>
    </row>
    <row r="497" spans="1:11">
      <c r="A497" s="1">
        <v>37375</v>
      </c>
      <c r="B497">
        <v>37400</v>
      </c>
      <c r="C497">
        <v>1097.08</v>
      </c>
      <c r="D497">
        <v>105.9375</v>
      </c>
      <c r="E497">
        <v>1.766</v>
      </c>
      <c r="F497">
        <v>5.1219999999999999</v>
      </c>
      <c r="H497" s="192">
        <v>52.4</v>
      </c>
      <c r="J497" s="26">
        <v>52.38</v>
      </c>
      <c r="K497" s="32"/>
    </row>
    <row r="498" spans="1:11">
      <c r="A498" s="1">
        <v>37376</v>
      </c>
      <c r="B498">
        <v>37404</v>
      </c>
      <c r="C498">
        <v>1083.82</v>
      </c>
      <c r="D498">
        <v>106.015625</v>
      </c>
      <c r="E498">
        <v>1.7669999999999999</v>
      </c>
      <c r="F498">
        <v>5.0869999999999997</v>
      </c>
      <c r="H498" s="192">
        <v>52.4</v>
      </c>
      <c r="J498" s="26">
        <v>52.38</v>
      </c>
      <c r="K498" s="32"/>
    </row>
    <row r="499" spans="1:11">
      <c r="A499" s="1">
        <v>37377</v>
      </c>
      <c r="B499">
        <v>37405</v>
      </c>
      <c r="C499">
        <v>1074.55</v>
      </c>
      <c r="D499">
        <v>106.453125</v>
      </c>
      <c r="E499">
        <v>1.7669999999999999</v>
      </c>
      <c r="F499">
        <v>5.0599999999999996</v>
      </c>
      <c r="H499" s="193">
        <v>53.1</v>
      </c>
      <c r="J499" s="27">
        <v>53.57</v>
      </c>
      <c r="K499" s="32"/>
    </row>
    <row r="500" spans="1:11">
      <c r="A500" s="1">
        <v>37378</v>
      </c>
      <c r="B500">
        <v>37406</v>
      </c>
      <c r="C500">
        <v>1067.6600000000001</v>
      </c>
      <c r="D500">
        <v>106.828125</v>
      </c>
      <c r="E500">
        <v>1.7570000000000001</v>
      </c>
      <c r="F500">
        <v>5.0949999999999998</v>
      </c>
      <c r="H500" s="193">
        <v>53.1</v>
      </c>
      <c r="J500" s="27">
        <v>53.57</v>
      </c>
      <c r="K500" s="32"/>
    </row>
    <row r="501" spans="1:11">
      <c r="A501" s="1">
        <v>37379</v>
      </c>
      <c r="B501">
        <v>37407</v>
      </c>
      <c r="C501">
        <v>1064.6600000000001</v>
      </c>
      <c r="D501">
        <v>106.734375</v>
      </c>
      <c r="E501">
        <v>1.756</v>
      </c>
      <c r="F501">
        <v>5.056</v>
      </c>
      <c r="H501" s="193">
        <v>53.1</v>
      </c>
      <c r="J501" s="27">
        <v>53.57</v>
      </c>
      <c r="K501" s="32"/>
    </row>
    <row r="502" spans="1:11">
      <c r="A502" s="1">
        <v>37382</v>
      </c>
      <c r="B502">
        <v>37410</v>
      </c>
      <c r="C502">
        <v>1067.1400000000001</v>
      </c>
      <c r="D502">
        <v>106.796875</v>
      </c>
      <c r="E502">
        <v>1.756</v>
      </c>
      <c r="F502">
        <v>5.0659999999999998</v>
      </c>
      <c r="H502" s="193">
        <v>53.1</v>
      </c>
      <c r="J502" s="27">
        <v>53.57</v>
      </c>
      <c r="K502" s="32"/>
    </row>
    <row r="503" spans="1:11">
      <c r="A503" s="1">
        <v>37383</v>
      </c>
      <c r="B503">
        <v>37411</v>
      </c>
      <c r="C503">
        <v>1040.68</v>
      </c>
      <c r="D503">
        <v>106.984375</v>
      </c>
      <c r="E503">
        <v>1.746</v>
      </c>
      <c r="F503">
        <v>5.056</v>
      </c>
      <c r="H503" s="193">
        <v>53.1</v>
      </c>
      <c r="J503" s="27">
        <v>53.57</v>
      </c>
      <c r="K503" s="32"/>
    </row>
    <row r="504" spans="1:11">
      <c r="A504" s="1">
        <v>37384</v>
      </c>
      <c r="B504">
        <v>37412</v>
      </c>
      <c r="C504">
        <v>1040.69</v>
      </c>
      <c r="D504">
        <v>106.828125</v>
      </c>
      <c r="E504">
        <v>1.7570000000000001</v>
      </c>
      <c r="F504">
        <v>5.218</v>
      </c>
      <c r="H504" s="193">
        <v>53.1</v>
      </c>
      <c r="J504" s="27">
        <v>53.57</v>
      </c>
      <c r="K504" s="32"/>
    </row>
    <row r="505" spans="1:11">
      <c r="A505" s="1">
        <v>37385</v>
      </c>
      <c r="B505">
        <v>37413</v>
      </c>
      <c r="C505">
        <v>1049.9000000000001</v>
      </c>
      <c r="D505">
        <v>107.078125</v>
      </c>
      <c r="E505">
        <v>1.7570000000000001</v>
      </c>
      <c r="F505">
        <v>5.1639999999999997</v>
      </c>
      <c r="H505" s="193">
        <v>53.1</v>
      </c>
      <c r="J505" s="27">
        <v>53.57</v>
      </c>
      <c r="K505" s="32"/>
    </row>
    <row r="506" spans="1:11">
      <c r="A506" s="1">
        <v>37386</v>
      </c>
      <c r="B506">
        <v>37414</v>
      </c>
      <c r="C506">
        <v>1029.1500000000001</v>
      </c>
      <c r="D506">
        <v>106.8125</v>
      </c>
      <c r="E506">
        <v>1.756</v>
      </c>
      <c r="F506">
        <v>5.1180000000000003</v>
      </c>
      <c r="H506" s="193">
        <v>53.1</v>
      </c>
      <c r="J506" s="27">
        <v>53.57</v>
      </c>
      <c r="K506" s="32"/>
    </row>
    <row r="507" spans="1:11">
      <c r="A507" s="1">
        <v>37389</v>
      </c>
      <c r="B507">
        <v>37417</v>
      </c>
      <c r="C507">
        <v>1027.53</v>
      </c>
      <c r="D507">
        <v>106.96875</v>
      </c>
      <c r="E507">
        <v>1.7770000000000001</v>
      </c>
      <c r="F507">
        <v>5.2229999999999999</v>
      </c>
      <c r="H507" s="193">
        <v>53.1</v>
      </c>
      <c r="J507" s="27">
        <v>53.57</v>
      </c>
      <c r="K507" s="32"/>
    </row>
    <row r="508" spans="1:11">
      <c r="A508" s="1">
        <v>37390</v>
      </c>
      <c r="B508">
        <v>37418</v>
      </c>
      <c r="C508">
        <v>1030.74</v>
      </c>
      <c r="D508">
        <v>107.3125</v>
      </c>
      <c r="E508">
        <v>1.7669999999999999</v>
      </c>
      <c r="F508">
        <v>5.2780000000000005</v>
      </c>
      <c r="H508" s="193">
        <v>53.1</v>
      </c>
      <c r="J508" s="27">
        <v>53.57</v>
      </c>
      <c r="K508" s="32"/>
    </row>
    <row r="509" spans="1:11">
      <c r="A509" s="1">
        <v>37391</v>
      </c>
      <c r="B509">
        <v>37419</v>
      </c>
      <c r="C509">
        <v>1013.6</v>
      </c>
      <c r="D509">
        <v>107.578125</v>
      </c>
      <c r="E509">
        <v>1.7570000000000001</v>
      </c>
      <c r="F509">
        <v>5.2460000000000004</v>
      </c>
      <c r="H509" s="193">
        <v>53.1</v>
      </c>
      <c r="J509" s="27">
        <v>53.57</v>
      </c>
      <c r="K509" s="32"/>
    </row>
    <row r="510" spans="1:11">
      <c r="A510" s="1">
        <v>37392</v>
      </c>
      <c r="B510">
        <v>37420</v>
      </c>
      <c r="C510">
        <v>1020.26</v>
      </c>
      <c r="D510">
        <v>107.875</v>
      </c>
      <c r="E510">
        <v>1.746</v>
      </c>
      <c r="F510">
        <v>5.1689999999999996</v>
      </c>
      <c r="H510" s="193">
        <v>53.1</v>
      </c>
      <c r="J510" s="27">
        <v>53.57</v>
      </c>
      <c r="K510" s="32"/>
    </row>
    <row r="511" spans="1:11">
      <c r="A511" s="1">
        <v>37393</v>
      </c>
      <c r="B511">
        <v>37421</v>
      </c>
      <c r="C511">
        <v>1009.56</v>
      </c>
      <c r="D511">
        <v>108.609375</v>
      </c>
      <c r="E511">
        <v>1.756</v>
      </c>
      <c r="F511">
        <v>5.2530000000000001</v>
      </c>
      <c r="H511" s="193">
        <v>53.1</v>
      </c>
      <c r="J511" s="27">
        <v>53.57</v>
      </c>
      <c r="K511" s="32"/>
    </row>
    <row r="512" spans="1:11">
      <c r="A512" s="1">
        <v>37396</v>
      </c>
      <c r="B512">
        <v>37424</v>
      </c>
      <c r="C512">
        <v>1007.27</v>
      </c>
      <c r="D512">
        <v>108.21875</v>
      </c>
      <c r="E512">
        <v>1.746</v>
      </c>
      <c r="F512">
        <v>5.2</v>
      </c>
      <c r="H512" s="193">
        <v>53.1</v>
      </c>
      <c r="J512" s="27">
        <v>53.57</v>
      </c>
      <c r="K512" s="32"/>
    </row>
    <row r="513" spans="1:11">
      <c r="A513" s="1">
        <v>37397</v>
      </c>
      <c r="B513">
        <v>37425</v>
      </c>
      <c r="C513">
        <v>1036.17</v>
      </c>
      <c r="D513">
        <v>108.296875</v>
      </c>
      <c r="E513">
        <v>1.746</v>
      </c>
      <c r="F513">
        <v>5.15</v>
      </c>
      <c r="H513" s="193">
        <v>53.1</v>
      </c>
      <c r="J513" s="27">
        <v>53.57</v>
      </c>
      <c r="K513" s="32"/>
    </row>
    <row r="514" spans="1:11">
      <c r="A514" s="1">
        <v>37398</v>
      </c>
      <c r="B514">
        <v>37426</v>
      </c>
      <c r="C514">
        <v>1037.1400000000001</v>
      </c>
      <c r="D514">
        <v>108.9375</v>
      </c>
      <c r="E514">
        <v>1.726</v>
      </c>
      <c r="F514">
        <v>5.1150000000000002</v>
      </c>
      <c r="H514" s="193">
        <v>53.1</v>
      </c>
      <c r="J514" s="27">
        <v>53.57</v>
      </c>
      <c r="K514" s="32"/>
    </row>
    <row r="515" spans="1:11">
      <c r="A515" s="1">
        <v>37399</v>
      </c>
      <c r="B515">
        <v>37427</v>
      </c>
      <c r="C515">
        <v>1019.99</v>
      </c>
      <c r="D515">
        <v>107.03125</v>
      </c>
      <c r="E515">
        <v>1.736</v>
      </c>
      <c r="F515">
        <v>5.15</v>
      </c>
      <c r="H515" s="193">
        <v>53.1</v>
      </c>
      <c r="J515" s="27">
        <v>53.57</v>
      </c>
      <c r="K515" s="32"/>
    </row>
    <row r="516" spans="1:11">
      <c r="A516" s="1">
        <v>37400</v>
      </c>
      <c r="B516">
        <v>37428</v>
      </c>
      <c r="C516">
        <v>1006.29</v>
      </c>
      <c r="D516">
        <v>107.609375</v>
      </c>
      <c r="E516">
        <v>1.736</v>
      </c>
      <c r="F516">
        <v>5.1449999999999996</v>
      </c>
      <c r="H516" s="193">
        <v>53.1</v>
      </c>
      <c r="J516" s="27">
        <v>53.57</v>
      </c>
      <c r="K516" s="32"/>
    </row>
    <row r="517" spans="1:11">
      <c r="A517" s="1">
        <v>37403</v>
      </c>
      <c r="B517">
        <v>37431</v>
      </c>
      <c r="C517">
        <v>989.14</v>
      </c>
      <c r="D517">
        <v>107.109375</v>
      </c>
      <c r="E517">
        <v>1.736</v>
      </c>
      <c r="F517">
        <v>5.1379999999999999</v>
      </c>
      <c r="H517" s="193">
        <v>53.1</v>
      </c>
      <c r="J517" s="27">
        <v>53.57</v>
      </c>
      <c r="K517" s="32"/>
    </row>
    <row r="518" spans="1:11">
      <c r="A518" s="1">
        <v>37404</v>
      </c>
      <c r="B518">
        <v>37432</v>
      </c>
      <c r="C518">
        <v>992.72</v>
      </c>
      <c r="D518">
        <v>107.15625</v>
      </c>
      <c r="E518">
        <v>1.756</v>
      </c>
      <c r="F518">
        <v>5.13</v>
      </c>
      <c r="H518" s="193">
        <v>53.1</v>
      </c>
      <c r="J518" s="27">
        <v>53.57</v>
      </c>
      <c r="K518" s="32"/>
    </row>
    <row r="519" spans="1:11">
      <c r="A519" s="1">
        <v>37405</v>
      </c>
      <c r="B519">
        <v>37433</v>
      </c>
      <c r="C519">
        <v>976.14</v>
      </c>
      <c r="D519">
        <v>108.046875</v>
      </c>
      <c r="E519">
        <v>1.746</v>
      </c>
      <c r="F519">
        <v>5.0629999999999997</v>
      </c>
      <c r="H519" s="193">
        <v>53.1</v>
      </c>
      <c r="J519" s="27">
        <v>53.57</v>
      </c>
      <c r="K519" s="32"/>
    </row>
    <row r="520" spans="1:11">
      <c r="A520" s="1">
        <v>37406</v>
      </c>
      <c r="B520">
        <v>37434</v>
      </c>
      <c r="C520">
        <v>973.53</v>
      </c>
      <c r="D520">
        <v>107.328125</v>
      </c>
      <c r="E520">
        <v>1.746</v>
      </c>
      <c r="F520">
        <v>5.0220000000000002</v>
      </c>
      <c r="H520" s="193">
        <v>53.1</v>
      </c>
      <c r="J520" s="27">
        <v>53.57</v>
      </c>
      <c r="K520" s="32"/>
    </row>
    <row r="521" spans="1:11">
      <c r="A521" s="1">
        <v>37407</v>
      </c>
      <c r="B521">
        <v>37435</v>
      </c>
      <c r="C521">
        <v>990.64</v>
      </c>
      <c r="D521">
        <v>107.234375</v>
      </c>
      <c r="E521">
        <v>1.726</v>
      </c>
      <c r="F521">
        <v>5.0449999999999999</v>
      </c>
      <c r="H521" s="193">
        <v>53.1</v>
      </c>
      <c r="J521" s="27">
        <v>53.57</v>
      </c>
      <c r="K521" s="32"/>
    </row>
    <row r="522" spans="1:11">
      <c r="A522" s="1">
        <v>37410</v>
      </c>
      <c r="B522">
        <v>37438</v>
      </c>
      <c r="C522">
        <v>989.81</v>
      </c>
      <c r="D522">
        <v>107.296875</v>
      </c>
      <c r="E522">
        <v>1.736</v>
      </c>
      <c r="F522">
        <v>4.9989999999999997</v>
      </c>
      <c r="H522" s="194">
        <v>53.6</v>
      </c>
      <c r="J522" s="28">
        <v>53.83</v>
      </c>
      <c r="K522" s="32"/>
    </row>
    <row r="523" spans="1:11">
      <c r="A523" s="1">
        <v>37411</v>
      </c>
      <c r="B523">
        <v>37439</v>
      </c>
      <c r="C523">
        <v>968.65</v>
      </c>
      <c r="D523">
        <v>107.921875</v>
      </c>
      <c r="E523">
        <v>1.7570000000000001</v>
      </c>
      <c r="F523">
        <v>5.0279999999999996</v>
      </c>
      <c r="H523" s="194">
        <v>53.6</v>
      </c>
      <c r="J523" s="28">
        <v>53.83</v>
      </c>
      <c r="K523" s="32"/>
    </row>
    <row r="524" spans="1:11">
      <c r="A524" s="1">
        <v>37412</v>
      </c>
      <c r="B524">
        <v>37440</v>
      </c>
      <c r="C524">
        <v>948.09</v>
      </c>
      <c r="D524">
        <v>107.84375</v>
      </c>
      <c r="E524">
        <v>1.746</v>
      </c>
      <c r="F524">
        <v>5.0490000000000004</v>
      </c>
      <c r="H524" s="194">
        <v>53.6</v>
      </c>
      <c r="J524" s="28">
        <v>53.83</v>
      </c>
      <c r="K524" s="32"/>
    </row>
    <row r="525" spans="1:11">
      <c r="A525" s="1">
        <v>37413</v>
      </c>
      <c r="B525">
        <v>37442</v>
      </c>
      <c r="C525">
        <v>953.99</v>
      </c>
      <c r="D525">
        <v>107.03125</v>
      </c>
      <c r="E525">
        <v>1.726</v>
      </c>
      <c r="F525">
        <v>4.9770000000000003</v>
      </c>
      <c r="H525" s="194">
        <v>53.6</v>
      </c>
      <c r="J525" s="28">
        <v>53.83</v>
      </c>
      <c r="K525" s="32"/>
    </row>
    <row r="526" spans="1:11">
      <c r="A526" s="1">
        <v>37414</v>
      </c>
      <c r="B526">
        <v>37445</v>
      </c>
      <c r="C526">
        <v>989.03</v>
      </c>
      <c r="D526">
        <v>107.40625</v>
      </c>
      <c r="E526">
        <v>1.736</v>
      </c>
      <c r="F526">
        <v>5.0679999999999996</v>
      </c>
      <c r="H526" s="194">
        <v>53.6</v>
      </c>
      <c r="J526" s="28">
        <v>53.83</v>
      </c>
      <c r="K526" s="32"/>
    </row>
    <row r="527" spans="1:11">
      <c r="A527" s="1">
        <v>37417</v>
      </c>
      <c r="B527">
        <v>37446</v>
      </c>
      <c r="C527">
        <v>976.98</v>
      </c>
      <c r="D527">
        <v>107.9375</v>
      </c>
      <c r="E527">
        <v>1.746</v>
      </c>
      <c r="F527">
        <v>5.0279999999999996</v>
      </c>
      <c r="H527" s="194">
        <v>53.6</v>
      </c>
      <c r="J527" s="28">
        <v>53.83</v>
      </c>
      <c r="K527" s="32"/>
    </row>
    <row r="528" spans="1:11">
      <c r="A528" s="1">
        <v>37418</v>
      </c>
      <c r="B528">
        <v>37447</v>
      </c>
      <c r="C528">
        <v>952.83</v>
      </c>
      <c r="D528">
        <v>108.65625</v>
      </c>
      <c r="E528">
        <v>1.736</v>
      </c>
      <c r="F528">
        <v>4.9749999999999996</v>
      </c>
      <c r="H528" s="194">
        <v>53.6</v>
      </c>
      <c r="J528" s="28">
        <v>53.83</v>
      </c>
      <c r="K528" s="32"/>
    </row>
    <row r="529" spans="1:11">
      <c r="A529" s="1">
        <v>37419</v>
      </c>
      <c r="B529">
        <v>37448</v>
      </c>
      <c r="C529">
        <v>920.47</v>
      </c>
      <c r="D529">
        <v>108.84375</v>
      </c>
      <c r="E529">
        <v>1.726</v>
      </c>
      <c r="F529">
        <v>4.9640000000000004</v>
      </c>
      <c r="H529" s="194">
        <v>53.6</v>
      </c>
      <c r="J529" s="28">
        <v>53.83</v>
      </c>
      <c r="K529" s="32"/>
    </row>
    <row r="530" spans="1:11">
      <c r="A530" s="1">
        <v>37420</v>
      </c>
      <c r="B530">
        <v>37449</v>
      </c>
      <c r="C530">
        <v>927.37</v>
      </c>
      <c r="D530">
        <v>109.03125</v>
      </c>
      <c r="E530">
        <v>1.716</v>
      </c>
      <c r="F530">
        <v>4.9009999999999998</v>
      </c>
      <c r="H530" s="194">
        <v>53.6</v>
      </c>
      <c r="J530" s="28">
        <v>53.83</v>
      </c>
      <c r="K530" s="32"/>
    </row>
    <row r="531" spans="1:11">
      <c r="A531" s="1">
        <v>37421</v>
      </c>
      <c r="B531">
        <v>37452</v>
      </c>
      <c r="C531">
        <v>921.39</v>
      </c>
      <c r="D531">
        <v>108.9375</v>
      </c>
      <c r="E531">
        <v>1.7050000000000001</v>
      </c>
      <c r="F531">
        <v>4.7990000000000004</v>
      </c>
      <c r="H531" s="194">
        <v>53.6</v>
      </c>
      <c r="J531" s="28">
        <v>53.83</v>
      </c>
      <c r="K531" s="32"/>
    </row>
    <row r="532" spans="1:11">
      <c r="A532" s="1">
        <v>37424</v>
      </c>
      <c r="B532">
        <v>37453</v>
      </c>
      <c r="C532">
        <v>917.93</v>
      </c>
      <c r="D532">
        <v>108.359375</v>
      </c>
      <c r="E532">
        <v>1.726</v>
      </c>
      <c r="F532">
        <v>4.8460000000000001</v>
      </c>
      <c r="H532" s="194">
        <v>53.6</v>
      </c>
      <c r="J532" s="28">
        <v>53.83</v>
      </c>
      <c r="K532" s="32"/>
    </row>
    <row r="533" spans="1:11">
      <c r="A533" s="1">
        <v>37425</v>
      </c>
      <c r="B533">
        <v>37454</v>
      </c>
      <c r="C533">
        <v>901.05</v>
      </c>
      <c r="D533">
        <v>108.78125</v>
      </c>
      <c r="E533">
        <v>1.726</v>
      </c>
      <c r="F533">
        <v>4.835</v>
      </c>
      <c r="H533" s="194">
        <v>53.6</v>
      </c>
      <c r="J533" s="28">
        <v>53.83</v>
      </c>
      <c r="K533" s="32"/>
    </row>
    <row r="534" spans="1:11">
      <c r="A534" s="1">
        <v>37426</v>
      </c>
      <c r="B534">
        <v>37455</v>
      </c>
      <c r="C534">
        <v>906.04</v>
      </c>
      <c r="D534">
        <v>109.171875</v>
      </c>
      <c r="E534">
        <v>1.7050000000000001</v>
      </c>
      <c r="F534">
        <v>4.7279999999999998</v>
      </c>
      <c r="H534" s="194">
        <v>53.6</v>
      </c>
      <c r="J534" s="28">
        <v>53.83</v>
      </c>
      <c r="K534" s="32"/>
    </row>
    <row r="535" spans="1:11">
      <c r="A535" s="1">
        <v>37427</v>
      </c>
      <c r="B535">
        <v>37456</v>
      </c>
      <c r="C535">
        <v>881.56</v>
      </c>
      <c r="D535">
        <v>109.46875</v>
      </c>
      <c r="E535">
        <v>1.716</v>
      </c>
      <c r="F535">
        <v>4.7910000000000004</v>
      </c>
      <c r="H535" s="194">
        <v>53.6</v>
      </c>
      <c r="J535" s="28">
        <v>53.83</v>
      </c>
      <c r="K535" s="32"/>
    </row>
    <row r="536" spans="1:11">
      <c r="A536" s="1">
        <v>37428</v>
      </c>
      <c r="B536">
        <v>37459</v>
      </c>
      <c r="C536">
        <v>847.76</v>
      </c>
      <c r="D536">
        <v>110.171875</v>
      </c>
      <c r="E536">
        <v>1.7149999999999999</v>
      </c>
      <c r="F536">
        <v>4.7679999999999998</v>
      </c>
      <c r="H536" s="194">
        <v>53.6</v>
      </c>
      <c r="J536" s="28">
        <v>53.83</v>
      </c>
      <c r="K536" s="32"/>
    </row>
    <row r="537" spans="1:11">
      <c r="A537" s="1">
        <v>37431</v>
      </c>
      <c r="B537">
        <v>37460</v>
      </c>
      <c r="C537">
        <v>819.85</v>
      </c>
      <c r="D537">
        <v>110.484375</v>
      </c>
      <c r="E537">
        <v>1.726</v>
      </c>
      <c r="F537">
        <v>4.8289999999999997</v>
      </c>
      <c r="H537" s="194">
        <v>53.6</v>
      </c>
      <c r="J537" s="28">
        <v>53.83</v>
      </c>
      <c r="K537" s="32"/>
    </row>
    <row r="538" spans="1:11">
      <c r="A538" s="1">
        <v>37432</v>
      </c>
      <c r="B538">
        <v>37461</v>
      </c>
      <c r="C538">
        <v>797.7</v>
      </c>
      <c r="D538">
        <v>110.671875</v>
      </c>
      <c r="E538">
        <v>1.726</v>
      </c>
      <c r="F538">
        <v>4.819</v>
      </c>
      <c r="H538" s="194">
        <v>53.6</v>
      </c>
      <c r="J538" s="28">
        <v>53.83</v>
      </c>
      <c r="K538" s="32"/>
    </row>
    <row r="539" spans="1:11">
      <c r="A539" s="1">
        <v>37433</v>
      </c>
      <c r="B539">
        <v>37462</v>
      </c>
      <c r="C539">
        <v>843.42</v>
      </c>
      <c r="D539">
        <v>110.84375</v>
      </c>
      <c r="E539">
        <v>1.6949999999999998</v>
      </c>
      <c r="F539">
        <v>4.7439999999999998</v>
      </c>
      <c r="H539" s="194">
        <v>53.6</v>
      </c>
      <c r="J539" s="28">
        <v>53.83</v>
      </c>
      <c r="K539" s="32"/>
    </row>
    <row r="540" spans="1:11">
      <c r="A540" s="1">
        <v>37434</v>
      </c>
      <c r="B540">
        <v>37463</v>
      </c>
      <c r="C540">
        <v>838.68</v>
      </c>
      <c r="D540">
        <v>111.046875</v>
      </c>
      <c r="E540">
        <v>1.6949999999999998</v>
      </c>
      <c r="F540">
        <v>4.8230000000000004</v>
      </c>
      <c r="H540" s="194">
        <v>53.6</v>
      </c>
      <c r="J540" s="28">
        <v>53.83</v>
      </c>
      <c r="K540" s="32"/>
    </row>
    <row r="541" spans="1:11">
      <c r="A541" s="1">
        <v>37435</v>
      </c>
      <c r="B541">
        <v>37466</v>
      </c>
      <c r="C541">
        <v>852.84</v>
      </c>
      <c r="D541">
        <v>109.9375</v>
      </c>
      <c r="E541">
        <v>1.6850000000000001</v>
      </c>
      <c r="F541">
        <v>4.7990000000000004</v>
      </c>
      <c r="H541" s="194">
        <v>53.6</v>
      </c>
      <c r="J541" s="28">
        <v>53.83</v>
      </c>
      <c r="K541" s="32"/>
    </row>
    <row r="542" spans="1:11">
      <c r="A542" s="1">
        <v>37438</v>
      </c>
      <c r="B542">
        <v>37467</v>
      </c>
      <c r="C542">
        <v>898.96</v>
      </c>
      <c r="D542">
        <v>109.734375</v>
      </c>
      <c r="E542">
        <v>1.7050000000000001</v>
      </c>
      <c r="F542">
        <v>4.782</v>
      </c>
      <c r="H542" s="195">
        <v>50.2</v>
      </c>
      <c r="J542" s="29">
        <v>51.58</v>
      </c>
      <c r="K542" s="32"/>
    </row>
    <row r="543" spans="1:11">
      <c r="A543" s="1">
        <v>37439</v>
      </c>
      <c r="B543">
        <v>37468</v>
      </c>
      <c r="C543">
        <v>902.78</v>
      </c>
      <c r="D543">
        <v>110.609375</v>
      </c>
      <c r="E543">
        <v>1.716</v>
      </c>
      <c r="F543">
        <v>4.7270000000000003</v>
      </c>
      <c r="H543" s="195">
        <v>50.2</v>
      </c>
      <c r="J543" s="29">
        <v>51.58</v>
      </c>
      <c r="K543" s="32"/>
    </row>
    <row r="544" spans="1:11">
      <c r="A544" s="1">
        <v>37440</v>
      </c>
      <c r="B544">
        <v>37469</v>
      </c>
      <c r="C544">
        <v>911.62</v>
      </c>
      <c r="D544">
        <v>111.046875</v>
      </c>
      <c r="E544">
        <v>1.716</v>
      </c>
      <c r="F544">
        <v>4.766</v>
      </c>
      <c r="H544" s="195">
        <v>50.2</v>
      </c>
      <c r="J544" s="29">
        <v>51.58</v>
      </c>
      <c r="K544" s="32"/>
    </row>
    <row r="545" spans="1:11">
      <c r="A545" s="1">
        <v>37441</v>
      </c>
      <c r="B545">
        <v>37470</v>
      </c>
      <c r="C545">
        <v>884.66</v>
      </c>
      <c r="D545">
        <v>112.140625</v>
      </c>
      <c r="E545">
        <v>1.7050000000000001</v>
      </c>
      <c r="F545">
        <v>4.7640000000000002</v>
      </c>
      <c r="H545" s="195">
        <v>50.2</v>
      </c>
      <c r="J545" s="29">
        <v>51.58</v>
      </c>
      <c r="K545" s="32"/>
    </row>
    <row r="546" spans="1:11">
      <c r="A546" s="1">
        <v>37442</v>
      </c>
      <c r="B546">
        <v>37473</v>
      </c>
      <c r="C546">
        <v>864.24</v>
      </c>
      <c r="D546">
        <v>112.390625</v>
      </c>
      <c r="E546">
        <v>1.7149999999999999</v>
      </c>
      <c r="F546">
        <v>4.8559999999999999</v>
      </c>
      <c r="H546" s="195">
        <v>50.2</v>
      </c>
      <c r="J546" s="29">
        <v>51.58</v>
      </c>
      <c r="K546" s="32"/>
    </row>
    <row r="547" spans="1:11">
      <c r="A547" s="1">
        <v>37445</v>
      </c>
      <c r="B547">
        <v>37474</v>
      </c>
      <c r="C547">
        <v>834.6</v>
      </c>
      <c r="D547">
        <v>111.375</v>
      </c>
      <c r="E547">
        <v>1.726</v>
      </c>
      <c r="F547">
        <v>4.7960000000000003</v>
      </c>
      <c r="H547" s="195">
        <v>50.2</v>
      </c>
      <c r="J547" s="29">
        <v>51.58</v>
      </c>
      <c r="K547" s="32"/>
    </row>
    <row r="548" spans="1:11">
      <c r="A548" s="1">
        <v>37446</v>
      </c>
      <c r="B548">
        <v>37475</v>
      </c>
      <c r="C548">
        <v>859.57</v>
      </c>
      <c r="D548">
        <v>112.078125</v>
      </c>
      <c r="E548">
        <v>1.726</v>
      </c>
      <c r="F548">
        <v>4.7270000000000003</v>
      </c>
      <c r="H548" s="195">
        <v>50.2</v>
      </c>
      <c r="J548" s="29">
        <v>51.58</v>
      </c>
      <c r="K548" s="32"/>
    </row>
    <row r="549" spans="1:11">
      <c r="A549" s="1">
        <v>37447</v>
      </c>
      <c r="B549">
        <v>37476</v>
      </c>
      <c r="C549">
        <v>876.77</v>
      </c>
      <c r="D549">
        <v>111.453125</v>
      </c>
      <c r="E549">
        <v>1.716</v>
      </c>
      <c r="F549">
        <v>4.6139999999999999</v>
      </c>
      <c r="H549" s="195">
        <v>50.2</v>
      </c>
      <c r="J549" s="29">
        <v>51.58</v>
      </c>
      <c r="K549" s="32"/>
    </row>
    <row r="550" spans="1:11">
      <c r="A550" s="1">
        <v>37448</v>
      </c>
      <c r="B550">
        <v>37477</v>
      </c>
      <c r="C550">
        <v>905.46</v>
      </c>
      <c r="D550">
        <v>112.46875</v>
      </c>
      <c r="E550">
        <v>1.716</v>
      </c>
      <c r="F550">
        <v>4.6379999999999999</v>
      </c>
      <c r="H550" s="195">
        <v>50.2</v>
      </c>
      <c r="J550" s="29">
        <v>51.58</v>
      </c>
      <c r="K550" s="32"/>
    </row>
    <row r="551" spans="1:11">
      <c r="A551" s="1">
        <v>37449</v>
      </c>
      <c r="B551">
        <v>37480</v>
      </c>
      <c r="C551">
        <v>908.64</v>
      </c>
      <c r="D551">
        <v>112.6875</v>
      </c>
      <c r="E551">
        <v>1.7050000000000001</v>
      </c>
      <c r="F551">
        <v>4.5739999999999998</v>
      </c>
      <c r="H551" s="195">
        <v>50.2</v>
      </c>
      <c r="J551" s="29">
        <v>51.58</v>
      </c>
      <c r="K551" s="32"/>
    </row>
    <row r="552" spans="1:11">
      <c r="A552" s="1">
        <v>37452</v>
      </c>
      <c r="B552">
        <v>37481</v>
      </c>
      <c r="C552">
        <v>903.8</v>
      </c>
      <c r="D552">
        <v>113.3125</v>
      </c>
      <c r="E552">
        <v>1.7050000000000001</v>
      </c>
      <c r="F552">
        <v>4.6280000000000001</v>
      </c>
      <c r="H552" s="195">
        <v>50.2</v>
      </c>
      <c r="J552" s="29">
        <v>51.58</v>
      </c>
      <c r="K552" s="32"/>
    </row>
    <row r="553" spans="1:11">
      <c r="A553" s="1">
        <v>37453</v>
      </c>
      <c r="B553">
        <v>37482</v>
      </c>
      <c r="C553">
        <v>884.21</v>
      </c>
      <c r="D553">
        <v>113.234375</v>
      </c>
      <c r="E553">
        <v>1.726</v>
      </c>
      <c r="F553">
        <v>4.6820000000000004</v>
      </c>
      <c r="H553" s="195">
        <v>50.2</v>
      </c>
      <c r="J553" s="29">
        <v>51.58</v>
      </c>
      <c r="K553" s="32"/>
    </row>
    <row r="554" spans="1:11">
      <c r="A554" s="1">
        <v>37454</v>
      </c>
      <c r="B554">
        <v>37483</v>
      </c>
      <c r="C554">
        <v>919.62</v>
      </c>
      <c r="D554">
        <v>112.53125</v>
      </c>
      <c r="E554">
        <v>1.716</v>
      </c>
      <c r="F554">
        <v>4.6840000000000002</v>
      </c>
      <c r="H554" s="195">
        <v>50.2</v>
      </c>
      <c r="J554" s="29">
        <v>51.58</v>
      </c>
      <c r="K554" s="32"/>
    </row>
    <row r="555" spans="1:11">
      <c r="A555" s="1">
        <v>37455</v>
      </c>
      <c r="B555">
        <v>37484</v>
      </c>
      <c r="C555">
        <v>930.25</v>
      </c>
      <c r="D555">
        <v>111.515625</v>
      </c>
      <c r="E555">
        <v>1.7050000000000001</v>
      </c>
      <c r="F555">
        <v>4.6079999999999997</v>
      </c>
      <c r="H555" s="195">
        <v>50.2</v>
      </c>
      <c r="J555" s="29">
        <v>51.58</v>
      </c>
      <c r="K555" s="32"/>
    </row>
    <row r="556" spans="1:11">
      <c r="A556" s="1">
        <v>37456</v>
      </c>
      <c r="B556">
        <v>37487</v>
      </c>
      <c r="C556">
        <v>928.77</v>
      </c>
      <c r="D556">
        <v>111.703125</v>
      </c>
      <c r="E556">
        <v>1.7050000000000001</v>
      </c>
      <c r="F556">
        <v>4.5209999999999999</v>
      </c>
      <c r="H556" s="195">
        <v>50.2</v>
      </c>
      <c r="J556" s="29">
        <v>51.58</v>
      </c>
      <c r="K556" s="32"/>
    </row>
    <row r="557" spans="1:11">
      <c r="A557" s="1">
        <v>37459</v>
      </c>
      <c r="B557">
        <v>37488</v>
      </c>
      <c r="C557">
        <v>950.72</v>
      </c>
      <c r="D557">
        <v>112.734375</v>
      </c>
      <c r="E557">
        <v>1.7050000000000001</v>
      </c>
      <c r="F557">
        <v>4.4459999999999997</v>
      </c>
      <c r="H557" s="195">
        <v>50.2</v>
      </c>
      <c r="J557" s="29">
        <v>51.58</v>
      </c>
      <c r="K557" s="32"/>
    </row>
    <row r="558" spans="1:11">
      <c r="A558" s="1">
        <v>37460</v>
      </c>
      <c r="B558">
        <v>37489</v>
      </c>
      <c r="C558">
        <v>937.43</v>
      </c>
      <c r="D558">
        <v>112.609375</v>
      </c>
      <c r="E558">
        <v>1.6949999999999998</v>
      </c>
      <c r="F558">
        <v>4.4080000000000004</v>
      </c>
      <c r="H558" s="195">
        <v>50.2</v>
      </c>
      <c r="J558" s="29">
        <v>51.58</v>
      </c>
      <c r="K558" s="32"/>
    </row>
    <row r="559" spans="1:11">
      <c r="A559" s="1">
        <v>37461</v>
      </c>
      <c r="B559">
        <v>37490</v>
      </c>
      <c r="C559">
        <v>949.36</v>
      </c>
      <c r="D559">
        <v>111.984375</v>
      </c>
      <c r="E559">
        <v>1.6850000000000001</v>
      </c>
      <c r="F559">
        <v>4.4870000000000001</v>
      </c>
      <c r="H559" s="195">
        <v>50.2</v>
      </c>
      <c r="J559" s="29">
        <v>51.58</v>
      </c>
      <c r="K559" s="32"/>
    </row>
    <row r="560" spans="1:11">
      <c r="A560" s="1">
        <v>37462</v>
      </c>
      <c r="B560">
        <v>37491</v>
      </c>
      <c r="C560">
        <v>962.7</v>
      </c>
      <c r="D560">
        <v>112.5</v>
      </c>
      <c r="E560">
        <v>1.6850000000000001</v>
      </c>
      <c r="F560">
        <v>4.3819999999999997</v>
      </c>
      <c r="H560" s="195">
        <v>50.2</v>
      </c>
      <c r="J560" s="29">
        <v>51.58</v>
      </c>
      <c r="K560" s="32"/>
    </row>
    <row r="561" spans="1:11">
      <c r="A561" s="1">
        <v>37463</v>
      </c>
      <c r="B561">
        <v>37494</v>
      </c>
      <c r="C561">
        <v>940.86</v>
      </c>
      <c r="D561">
        <v>112.71875</v>
      </c>
      <c r="E561">
        <v>1.6850000000000001</v>
      </c>
      <c r="F561">
        <v>4.3840000000000003</v>
      </c>
      <c r="H561" s="195">
        <v>50.2</v>
      </c>
      <c r="J561" s="29">
        <v>51.58</v>
      </c>
      <c r="K561" s="32"/>
    </row>
    <row r="562" spans="1:11">
      <c r="A562" s="1">
        <v>37466</v>
      </c>
      <c r="B562">
        <v>37495</v>
      </c>
      <c r="C562">
        <v>947.95</v>
      </c>
      <c r="D562">
        <v>112.1875</v>
      </c>
      <c r="E562">
        <v>1.7050000000000001</v>
      </c>
      <c r="F562">
        <v>4.5629999999999997</v>
      </c>
      <c r="H562" s="195">
        <v>50.2</v>
      </c>
      <c r="J562" s="29">
        <v>51.58</v>
      </c>
      <c r="K562" s="32"/>
    </row>
    <row r="563" spans="1:11">
      <c r="A563" s="1">
        <v>37467</v>
      </c>
      <c r="B563">
        <v>37496</v>
      </c>
      <c r="C563">
        <v>934.82</v>
      </c>
      <c r="D563">
        <v>112.578125</v>
      </c>
      <c r="E563">
        <v>1.706</v>
      </c>
      <c r="F563">
        <v>4.5869999999999997</v>
      </c>
      <c r="H563" s="195">
        <v>50.2</v>
      </c>
      <c r="J563" s="29">
        <v>51.58</v>
      </c>
      <c r="K563" s="32"/>
    </row>
    <row r="564" spans="1:11">
      <c r="A564" s="1">
        <v>37468</v>
      </c>
      <c r="B564">
        <v>37497</v>
      </c>
      <c r="C564">
        <v>917.87</v>
      </c>
      <c r="D564">
        <v>113.03125</v>
      </c>
      <c r="E564">
        <v>1.6949999999999998</v>
      </c>
      <c r="F564">
        <v>4.4610000000000003</v>
      </c>
      <c r="H564" s="195">
        <v>50.2</v>
      </c>
      <c r="J564" s="29">
        <v>51.58</v>
      </c>
      <c r="K564" s="32"/>
    </row>
    <row r="565" spans="1:11">
      <c r="A565" s="1">
        <v>37469</v>
      </c>
      <c r="B565">
        <v>37498</v>
      </c>
      <c r="C565">
        <v>917.8</v>
      </c>
      <c r="D565">
        <v>113.171875</v>
      </c>
      <c r="E565">
        <v>1.675</v>
      </c>
      <c r="F565">
        <v>4.391</v>
      </c>
      <c r="H565" s="196">
        <v>50.3</v>
      </c>
      <c r="J565" s="30">
        <v>50.96</v>
      </c>
      <c r="K565" s="32"/>
    </row>
    <row r="566" spans="1:11">
      <c r="A566" s="1">
        <v>37470</v>
      </c>
      <c r="B566">
        <v>37502</v>
      </c>
      <c r="C566">
        <v>916.07</v>
      </c>
      <c r="D566">
        <v>114.40625</v>
      </c>
      <c r="E566">
        <v>1.623</v>
      </c>
      <c r="F566">
        <v>4.2919999999999998</v>
      </c>
      <c r="H566" s="196">
        <v>50.3</v>
      </c>
      <c r="J566" s="30">
        <v>50.96</v>
      </c>
      <c r="K566" s="32"/>
    </row>
    <row r="567" spans="1:11">
      <c r="A567" s="1">
        <v>37473</v>
      </c>
      <c r="B567">
        <v>37503</v>
      </c>
      <c r="C567">
        <v>878.02</v>
      </c>
      <c r="D567">
        <v>114.625</v>
      </c>
      <c r="E567">
        <v>1.6339999999999999</v>
      </c>
      <c r="F567">
        <v>4.21</v>
      </c>
      <c r="H567" s="196">
        <v>50.3</v>
      </c>
      <c r="J567" s="30">
        <v>50.96</v>
      </c>
      <c r="K567" s="32"/>
    </row>
    <row r="568" spans="1:11">
      <c r="A568" s="1">
        <v>37474</v>
      </c>
      <c r="B568">
        <v>37504</v>
      </c>
      <c r="C568">
        <v>893.4</v>
      </c>
      <c r="D568">
        <v>114.953125</v>
      </c>
      <c r="E568">
        <v>1.6440000000000001</v>
      </c>
      <c r="F568">
        <v>4.3330000000000002</v>
      </c>
      <c r="H568" s="196">
        <v>50.3</v>
      </c>
      <c r="J568" s="30">
        <v>50.96</v>
      </c>
      <c r="K568" s="32"/>
    </row>
    <row r="569" spans="1:11">
      <c r="A569" s="1">
        <v>37475</v>
      </c>
      <c r="B569">
        <v>37505</v>
      </c>
      <c r="C569">
        <v>879.15</v>
      </c>
      <c r="D569">
        <v>114.078125</v>
      </c>
      <c r="E569">
        <v>1.583</v>
      </c>
      <c r="F569">
        <v>4.306</v>
      </c>
      <c r="H569" s="196">
        <v>50.3</v>
      </c>
      <c r="J569" s="30">
        <v>50.96</v>
      </c>
      <c r="K569" s="32"/>
    </row>
    <row r="570" spans="1:11">
      <c r="A570" s="1">
        <v>37476</v>
      </c>
      <c r="B570">
        <v>37508</v>
      </c>
      <c r="C570">
        <v>893.92</v>
      </c>
      <c r="D570">
        <v>113.96875</v>
      </c>
      <c r="E570">
        <v>1.603</v>
      </c>
      <c r="F570">
        <v>4.3959999999999999</v>
      </c>
      <c r="H570" s="196">
        <v>50.3</v>
      </c>
      <c r="J570" s="30">
        <v>50.96</v>
      </c>
      <c r="K570" s="32"/>
    </row>
    <row r="571" spans="1:11">
      <c r="A571" s="1">
        <v>37477</v>
      </c>
      <c r="B571">
        <v>37509</v>
      </c>
      <c r="C571">
        <v>902.96</v>
      </c>
      <c r="D571">
        <v>114.3125</v>
      </c>
      <c r="E571">
        <v>1.613</v>
      </c>
      <c r="F571">
        <v>4.2569999999999997</v>
      </c>
      <c r="H571" s="196">
        <v>50.3</v>
      </c>
      <c r="J571" s="30">
        <v>50.96</v>
      </c>
      <c r="K571" s="32"/>
    </row>
    <row r="572" spans="1:11">
      <c r="A572" s="1">
        <v>37480</v>
      </c>
      <c r="B572">
        <v>37510</v>
      </c>
      <c r="C572">
        <v>909.58</v>
      </c>
      <c r="D572">
        <v>113.8125</v>
      </c>
      <c r="E572">
        <v>1.63</v>
      </c>
      <c r="F572">
        <v>4.2169999999999996</v>
      </c>
      <c r="H572" s="196">
        <v>50.3</v>
      </c>
      <c r="J572" s="30">
        <v>50.96</v>
      </c>
      <c r="K572" s="32"/>
    </row>
    <row r="573" spans="1:11">
      <c r="A573" s="1">
        <v>37481</v>
      </c>
      <c r="B573">
        <v>37511</v>
      </c>
      <c r="C573">
        <v>909.45</v>
      </c>
      <c r="D573">
        <v>114.46875</v>
      </c>
      <c r="E573">
        <v>1.6139999999999999</v>
      </c>
      <c r="F573">
        <v>4.0869999999999997</v>
      </c>
      <c r="H573" s="196">
        <v>50.3</v>
      </c>
      <c r="J573" s="30">
        <v>50.96</v>
      </c>
      <c r="K573" s="32"/>
    </row>
    <row r="574" spans="1:11">
      <c r="A574" s="1">
        <v>37482</v>
      </c>
      <c r="B574">
        <v>37512</v>
      </c>
      <c r="C574">
        <v>886.91</v>
      </c>
      <c r="D574">
        <v>114.90625</v>
      </c>
      <c r="E574">
        <v>1.6339999999999999</v>
      </c>
      <c r="F574">
        <v>4.1210000000000004</v>
      </c>
      <c r="H574" s="196">
        <v>50.3</v>
      </c>
      <c r="J574" s="30">
        <v>50.96</v>
      </c>
      <c r="K574" s="32"/>
    </row>
    <row r="575" spans="1:11">
      <c r="A575" s="1">
        <v>37483</v>
      </c>
      <c r="B575">
        <v>37515</v>
      </c>
      <c r="C575">
        <v>889.81</v>
      </c>
      <c r="D575">
        <v>115.125</v>
      </c>
      <c r="E575">
        <v>1.613</v>
      </c>
      <c r="F575">
        <v>4.1820000000000004</v>
      </c>
      <c r="H575" s="196">
        <v>50.3</v>
      </c>
      <c r="J575" s="30">
        <v>50.96</v>
      </c>
      <c r="K575" s="32"/>
    </row>
    <row r="576" spans="1:11">
      <c r="A576" s="1">
        <v>37484</v>
      </c>
      <c r="B576">
        <v>37516</v>
      </c>
      <c r="C576">
        <v>891.1</v>
      </c>
      <c r="D576">
        <v>115.21875</v>
      </c>
      <c r="E576">
        <v>1.613</v>
      </c>
      <c r="F576">
        <v>4.3259999999999996</v>
      </c>
      <c r="H576" s="196">
        <v>50.3</v>
      </c>
      <c r="J576" s="30">
        <v>50.96</v>
      </c>
      <c r="K576" s="32"/>
    </row>
    <row r="577" spans="1:11">
      <c r="A577" s="1">
        <v>37487</v>
      </c>
      <c r="B577">
        <v>37517</v>
      </c>
      <c r="C577">
        <v>873.52</v>
      </c>
      <c r="D577">
        <v>115.265625</v>
      </c>
      <c r="E577">
        <v>1.6440000000000001</v>
      </c>
      <c r="F577">
        <v>4.2859999999999996</v>
      </c>
      <c r="H577" s="196">
        <v>50.3</v>
      </c>
      <c r="J577" s="30">
        <v>50.96</v>
      </c>
      <c r="K577" s="32"/>
    </row>
    <row r="578" spans="1:11">
      <c r="A578" s="1">
        <v>37488</v>
      </c>
      <c r="B578">
        <v>37518</v>
      </c>
      <c r="C578">
        <v>869.46</v>
      </c>
      <c r="D578">
        <v>115.546875</v>
      </c>
      <c r="E578">
        <v>1.6139999999999999</v>
      </c>
      <c r="F578">
        <v>4.149</v>
      </c>
      <c r="H578" s="196">
        <v>50.3</v>
      </c>
      <c r="J578" s="30">
        <v>50.96</v>
      </c>
      <c r="K578" s="32"/>
    </row>
    <row r="579" spans="1:11">
      <c r="A579" s="1">
        <v>37489</v>
      </c>
      <c r="B579">
        <v>37519</v>
      </c>
      <c r="C579">
        <v>843.32</v>
      </c>
      <c r="D579">
        <v>114.6875</v>
      </c>
      <c r="E579">
        <v>1.6240000000000001</v>
      </c>
      <c r="F579">
        <v>4.2009999999999996</v>
      </c>
      <c r="H579" s="196">
        <v>50.3</v>
      </c>
      <c r="J579" s="30">
        <v>50.96</v>
      </c>
      <c r="K579" s="32"/>
    </row>
    <row r="580" spans="1:11">
      <c r="A580" s="1">
        <v>37490</v>
      </c>
      <c r="B580">
        <v>37522</v>
      </c>
      <c r="C580">
        <v>845.39</v>
      </c>
      <c r="D580">
        <v>115.34375</v>
      </c>
      <c r="E580">
        <v>1.6440000000000001</v>
      </c>
      <c r="F580">
        <v>4.319</v>
      </c>
      <c r="H580" s="196">
        <v>50.3</v>
      </c>
      <c r="J580" s="30">
        <v>50.96</v>
      </c>
      <c r="K580" s="32"/>
    </row>
    <row r="581" spans="1:11">
      <c r="A581" s="1">
        <v>37491</v>
      </c>
      <c r="B581">
        <v>37523</v>
      </c>
      <c r="C581">
        <v>833.7</v>
      </c>
      <c r="D581">
        <v>115.5</v>
      </c>
      <c r="E581">
        <v>1.6440000000000001</v>
      </c>
      <c r="F581">
        <v>4.2350000000000003</v>
      </c>
      <c r="H581" s="196">
        <v>50.3</v>
      </c>
      <c r="J581" s="30">
        <v>50.96</v>
      </c>
      <c r="K581" s="32"/>
    </row>
    <row r="582" spans="1:11">
      <c r="A582" s="1">
        <v>37494</v>
      </c>
      <c r="B582">
        <v>37524</v>
      </c>
      <c r="C582">
        <v>819.29</v>
      </c>
      <c r="D582">
        <v>114.6875</v>
      </c>
      <c r="E582">
        <v>1.6539999999999999</v>
      </c>
      <c r="F582">
        <v>4.226</v>
      </c>
      <c r="H582" s="196">
        <v>50.3</v>
      </c>
      <c r="J582" s="30">
        <v>50.96</v>
      </c>
      <c r="K582" s="32"/>
    </row>
    <row r="583" spans="1:11">
      <c r="A583" s="1">
        <v>37495</v>
      </c>
      <c r="B583">
        <v>37525</v>
      </c>
      <c r="C583">
        <v>839.66</v>
      </c>
      <c r="D583">
        <v>114.703125</v>
      </c>
      <c r="E583">
        <v>1.675</v>
      </c>
      <c r="F583">
        <v>4.2830000000000004</v>
      </c>
      <c r="H583" s="196">
        <v>50.3</v>
      </c>
      <c r="J583" s="30">
        <v>50.96</v>
      </c>
      <c r="K583" s="32"/>
    </row>
    <row r="584" spans="1:11">
      <c r="A584" s="1">
        <v>37496</v>
      </c>
      <c r="B584">
        <v>37526</v>
      </c>
      <c r="C584">
        <v>854.95</v>
      </c>
      <c r="D584">
        <v>115.28125</v>
      </c>
      <c r="E584">
        <v>1.665</v>
      </c>
      <c r="F584">
        <v>4.2140000000000004</v>
      </c>
      <c r="H584" s="196">
        <v>50.3</v>
      </c>
      <c r="J584" s="30">
        <v>50.96</v>
      </c>
      <c r="K584" s="32"/>
    </row>
    <row r="585" spans="1:11">
      <c r="A585" s="1">
        <v>37497</v>
      </c>
      <c r="B585">
        <v>37529</v>
      </c>
      <c r="C585">
        <v>827.37</v>
      </c>
      <c r="D585">
        <v>115.90625</v>
      </c>
      <c r="E585">
        <v>1.665</v>
      </c>
      <c r="F585">
        <v>4.1390000000000002</v>
      </c>
      <c r="H585" s="196">
        <v>50.3</v>
      </c>
      <c r="J585" s="30">
        <v>50.96</v>
      </c>
      <c r="K585" s="32"/>
    </row>
    <row r="586" spans="1:11">
      <c r="A586" s="1">
        <v>37498</v>
      </c>
      <c r="B586">
        <v>37530</v>
      </c>
      <c r="C586">
        <v>815.28</v>
      </c>
      <c r="D586">
        <v>115.21875</v>
      </c>
      <c r="E586">
        <v>1.675</v>
      </c>
      <c r="F586">
        <v>4.1429999999999998</v>
      </c>
      <c r="H586" s="196">
        <v>50.3</v>
      </c>
      <c r="J586" s="30">
        <v>50.96</v>
      </c>
      <c r="K586" s="32"/>
    </row>
    <row r="587" spans="1:11">
      <c r="A587" s="1">
        <v>37501</v>
      </c>
      <c r="B587">
        <v>37531</v>
      </c>
      <c r="C587">
        <v>847.91</v>
      </c>
      <c r="D587">
        <v>115.265625</v>
      </c>
      <c r="E587">
        <v>1.6739999999999999</v>
      </c>
      <c r="F587">
        <v>4.1349999999999998</v>
      </c>
      <c r="H587" s="197">
        <v>50.5</v>
      </c>
      <c r="J587" s="31">
        <v>50.05</v>
      </c>
      <c r="K587" s="32"/>
    </row>
    <row r="588" spans="1:11">
      <c r="A588" s="1">
        <v>37502</v>
      </c>
      <c r="B588">
        <v>37532</v>
      </c>
      <c r="C588">
        <v>827.91</v>
      </c>
      <c r="D588">
        <v>115.34375</v>
      </c>
      <c r="E588">
        <v>1.633</v>
      </c>
      <c r="F588">
        <v>3.9649999999999999</v>
      </c>
      <c r="H588" s="197">
        <v>50.5</v>
      </c>
      <c r="J588" s="31">
        <v>50.05</v>
      </c>
      <c r="K588" s="32"/>
    </row>
    <row r="589" spans="1:11">
      <c r="A589" s="1">
        <v>37503</v>
      </c>
      <c r="B589">
        <v>37533</v>
      </c>
      <c r="C589">
        <v>818.95</v>
      </c>
      <c r="D589">
        <v>115.390625</v>
      </c>
      <c r="E589">
        <v>1.6240000000000001</v>
      </c>
      <c r="F589">
        <v>3.9630000000000001</v>
      </c>
      <c r="H589" s="197">
        <v>50.5</v>
      </c>
      <c r="J589" s="31">
        <v>50.05</v>
      </c>
      <c r="K589" s="32"/>
    </row>
    <row r="590" spans="1:11">
      <c r="A590" s="1">
        <v>37504</v>
      </c>
      <c r="B590">
        <v>37536</v>
      </c>
      <c r="C590">
        <v>800.58</v>
      </c>
      <c r="D590">
        <v>115.734375</v>
      </c>
      <c r="E590">
        <v>1.603</v>
      </c>
      <c r="F590">
        <v>3.927</v>
      </c>
      <c r="H590" s="197">
        <v>50.5</v>
      </c>
      <c r="J590" s="31">
        <v>50.05</v>
      </c>
      <c r="K590" s="32"/>
    </row>
    <row r="591" spans="1:11">
      <c r="A591" s="1">
        <v>37505</v>
      </c>
      <c r="B591">
        <v>37537</v>
      </c>
      <c r="C591">
        <v>785.28</v>
      </c>
      <c r="D591">
        <v>115.59375</v>
      </c>
      <c r="E591">
        <v>1.6539999999999999</v>
      </c>
      <c r="F591">
        <v>4.0129999999999999</v>
      </c>
      <c r="H591" s="197">
        <v>50.5</v>
      </c>
      <c r="J591" s="31">
        <v>50.05</v>
      </c>
      <c r="K591" s="32"/>
    </row>
    <row r="592" spans="1:11">
      <c r="A592" s="1">
        <v>37508</v>
      </c>
      <c r="B592">
        <v>37538</v>
      </c>
      <c r="C592">
        <v>798.55</v>
      </c>
      <c r="D592">
        <v>116.15625</v>
      </c>
      <c r="E592">
        <v>1.6739999999999999</v>
      </c>
      <c r="F592">
        <v>4.0599999999999996</v>
      </c>
      <c r="H592" s="197">
        <v>50.5</v>
      </c>
      <c r="J592" s="31">
        <v>50.05</v>
      </c>
      <c r="K592" s="32"/>
    </row>
    <row r="593" spans="1:11">
      <c r="A593" s="1">
        <v>37509</v>
      </c>
      <c r="B593">
        <v>37539</v>
      </c>
      <c r="C593">
        <v>776.76</v>
      </c>
      <c r="D593">
        <v>115.703125</v>
      </c>
      <c r="E593">
        <v>1.675</v>
      </c>
      <c r="F593">
        <v>3.996</v>
      </c>
      <c r="H593" s="197">
        <v>50.5</v>
      </c>
      <c r="J593" s="31">
        <v>50.05</v>
      </c>
      <c r="K593" s="32"/>
    </row>
    <row r="594" spans="1:11">
      <c r="A594" s="1">
        <v>37510</v>
      </c>
      <c r="B594">
        <v>37540</v>
      </c>
      <c r="C594">
        <v>803.92</v>
      </c>
      <c r="D594">
        <v>114.8125</v>
      </c>
      <c r="E594">
        <v>1.6850000000000001</v>
      </c>
      <c r="F594">
        <v>4.0599999999999996</v>
      </c>
      <c r="H594" s="197">
        <v>50.5</v>
      </c>
      <c r="J594" s="31">
        <v>50.05</v>
      </c>
      <c r="K594" s="32"/>
    </row>
    <row r="595" spans="1:11">
      <c r="A595" s="1">
        <v>37511</v>
      </c>
      <c r="B595">
        <v>37543</v>
      </c>
      <c r="C595">
        <v>835.32</v>
      </c>
      <c r="D595">
        <v>113.296875</v>
      </c>
      <c r="E595">
        <v>1.6850000000000001</v>
      </c>
      <c r="F595">
        <v>3.9619999999999997</v>
      </c>
      <c r="H595" s="197">
        <v>50.5</v>
      </c>
      <c r="J595" s="31">
        <v>50.05</v>
      </c>
      <c r="K595" s="32"/>
    </row>
    <row r="596" spans="1:11">
      <c r="A596" s="1">
        <v>37512</v>
      </c>
      <c r="B596">
        <v>37544</v>
      </c>
      <c r="C596">
        <v>841.44</v>
      </c>
      <c r="D596">
        <v>113.125</v>
      </c>
      <c r="E596">
        <v>1.675</v>
      </c>
      <c r="F596">
        <v>3.907</v>
      </c>
      <c r="H596" s="197">
        <v>50.5</v>
      </c>
      <c r="J596" s="31">
        <v>50.05</v>
      </c>
      <c r="K596" s="32"/>
    </row>
    <row r="597" spans="1:11">
      <c r="A597" s="1">
        <v>37515</v>
      </c>
      <c r="B597">
        <v>37545</v>
      </c>
      <c r="C597">
        <v>881.27</v>
      </c>
      <c r="D597">
        <v>112.5625</v>
      </c>
      <c r="E597">
        <v>1.7050000000000001</v>
      </c>
      <c r="F597">
        <v>3.9140000000000001</v>
      </c>
      <c r="H597" s="197">
        <v>50.5</v>
      </c>
      <c r="J597" s="31">
        <v>50.05</v>
      </c>
      <c r="K597" s="32"/>
    </row>
    <row r="598" spans="1:11">
      <c r="A598" s="1">
        <v>37516</v>
      </c>
      <c r="B598">
        <v>37546</v>
      </c>
      <c r="C598">
        <v>860.02</v>
      </c>
      <c r="D598">
        <v>112.6875</v>
      </c>
      <c r="E598">
        <v>1.6850000000000001</v>
      </c>
      <c r="F598">
        <v>3.819</v>
      </c>
      <c r="H598" s="197">
        <v>50.5</v>
      </c>
      <c r="J598" s="31">
        <v>50.05</v>
      </c>
      <c r="K598" s="32"/>
    </row>
    <row r="599" spans="1:11">
      <c r="A599" s="1">
        <v>37517</v>
      </c>
      <c r="B599">
        <v>37547</v>
      </c>
      <c r="C599">
        <v>879.2</v>
      </c>
      <c r="D599">
        <v>112.140625</v>
      </c>
      <c r="E599">
        <v>1.675</v>
      </c>
      <c r="F599">
        <v>3.843</v>
      </c>
      <c r="H599" s="197">
        <v>50.5</v>
      </c>
      <c r="J599" s="31">
        <v>50.05</v>
      </c>
      <c r="K599" s="32"/>
    </row>
    <row r="600" spans="1:11">
      <c r="A600" s="1">
        <v>37518</v>
      </c>
      <c r="B600">
        <v>37550</v>
      </c>
      <c r="C600">
        <v>884.39</v>
      </c>
      <c r="D600">
        <v>112.046875</v>
      </c>
      <c r="E600">
        <v>1.6440000000000001</v>
      </c>
      <c r="F600">
        <v>3.778</v>
      </c>
      <c r="H600" s="197">
        <v>50.5</v>
      </c>
      <c r="J600" s="31">
        <v>50.05</v>
      </c>
      <c r="K600" s="32"/>
    </row>
    <row r="601" spans="1:11">
      <c r="A601" s="1">
        <v>37519</v>
      </c>
      <c r="B601">
        <v>37551</v>
      </c>
      <c r="C601">
        <v>899.72</v>
      </c>
      <c r="D601">
        <v>112.125</v>
      </c>
      <c r="E601">
        <v>1.6440000000000001</v>
      </c>
      <c r="F601">
        <v>3.7869999999999999</v>
      </c>
      <c r="H601" s="197">
        <v>50.5</v>
      </c>
      <c r="J601" s="31">
        <v>50.05</v>
      </c>
      <c r="K601" s="32"/>
    </row>
    <row r="602" spans="1:11">
      <c r="A602" s="1">
        <v>37522</v>
      </c>
      <c r="B602">
        <v>37552</v>
      </c>
      <c r="C602">
        <v>890.16</v>
      </c>
      <c r="D602">
        <v>112.734375</v>
      </c>
      <c r="E602">
        <v>1.6440000000000001</v>
      </c>
      <c r="F602">
        <v>3.6959999999999997</v>
      </c>
      <c r="H602" s="197">
        <v>50.5</v>
      </c>
      <c r="J602" s="31">
        <v>50.05</v>
      </c>
      <c r="K602" s="32"/>
    </row>
    <row r="603" spans="1:11">
      <c r="A603" s="1">
        <v>37523</v>
      </c>
      <c r="B603">
        <v>37553</v>
      </c>
      <c r="C603">
        <v>896.14</v>
      </c>
      <c r="D603">
        <v>113.140625</v>
      </c>
      <c r="E603">
        <v>1.6440000000000001</v>
      </c>
      <c r="F603">
        <v>3.6459999999999999</v>
      </c>
      <c r="H603" s="197">
        <v>50.5</v>
      </c>
      <c r="J603" s="31">
        <v>50.05</v>
      </c>
      <c r="K603" s="32"/>
    </row>
    <row r="604" spans="1:11">
      <c r="A604" s="1">
        <v>37524</v>
      </c>
      <c r="B604">
        <v>37554</v>
      </c>
      <c r="C604">
        <v>882.5</v>
      </c>
      <c r="D604">
        <v>113.359375</v>
      </c>
      <c r="E604">
        <v>1.6539999999999999</v>
      </c>
      <c r="F604">
        <v>3.7490000000000001</v>
      </c>
      <c r="H604" s="197">
        <v>50.5</v>
      </c>
      <c r="J604" s="31">
        <v>50.05</v>
      </c>
      <c r="K604" s="32"/>
    </row>
    <row r="605" spans="1:11">
      <c r="A605" s="1">
        <v>37525</v>
      </c>
      <c r="B605">
        <v>37557</v>
      </c>
      <c r="C605">
        <v>897.65</v>
      </c>
      <c r="D605">
        <v>114.390625</v>
      </c>
      <c r="E605">
        <v>1.6440000000000001</v>
      </c>
      <c r="F605">
        <v>3.766</v>
      </c>
      <c r="H605" s="197">
        <v>50.5</v>
      </c>
      <c r="J605" s="31">
        <v>50.05</v>
      </c>
      <c r="K605" s="32"/>
    </row>
    <row r="606" spans="1:11">
      <c r="A606" s="1">
        <v>37526</v>
      </c>
      <c r="B606">
        <v>37558</v>
      </c>
      <c r="C606">
        <v>890.23</v>
      </c>
      <c r="D606">
        <v>114.265625</v>
      </c>
      <c r="E606">
        <v>1.613</v>
      </c>
      <c r="F606">
        <v>3.66</v>
      </c>
      <c r="H606" s="197">
        <v>50.5</v>
      </c>
      <c r="J606" s="31">
        <v>50.05</v>
      </c>
      <c r="K606" s="32"/>
    </row>
    <row r="607" spans="1:11">
      <c r="A607" s="1">
        <v>37529</v>
      </c>
      <c r="B607">
        <v>37559</v>
      </c>
      <c r="C607">
        <v>882.15</v>
      </c>
      <c r="D607">
        <v>114.71875</v>
      </c>
      <c r="E607">
        <v>1.552</v>
      </c>
      <c r="F607">
        <v>3.5960000000000001</v>
      </c>
      <c r="H607" s="197">
        <v>50.5</v>
      </c>
      <c r="J607" s="31">
        <v>50.05</v>
      </c>
      <c r="K607" s="32"/>
    </row>
    <row r="608" spans="1:11">
      <c r="A608" s="1">
        <v>37530</v>
      </c>
      <c r="B608">
        <v>37560</v>
      </c>
      <c r="C608">
        <v>890.71</v>
      </c>
      <c r="D608">
        <v>114.25</v>
      </c>
      <c r="E608">
        <v>1.583</v>
      </c>
      <c r="F608">
        <v>3.7170000000000001</v>
      </c>
      <c r="H608" s="198">
        <v>49</v>
      </c>
      <c r="J608" s="32">
        <v>49.6</v>
      </c>
      <c r="K608" s="32"/>
    </row>
    <row r="609" spans="1:11">
      <c r="A609" s="1">
        <v>37531</v>
      </c>
      <c r="B609">
        <v>37561</v>
      </c>
      <c r="C609">
        <v>885.76</v>
      </c>
      <c r="D609">
        <v>113.8125</v>
      </c>
      <c r="E609">
        <v>1.5620000000000001</v>
      </c>
      <c r="F609">
        <v>3.669</v>
      </c>
      <c r="H609" s="198">
        <v>49</v>
      </c>
      <c r="J609" s="32">
        <v>49.6</v>
      </c>
      <c r="K609" s="32"/>
    </row>
    <row r="610" spans="1:11">
      <c r="A610" s="1">
        <v>37532</v>
      </c>
      <c r="B610">
        <v>37564</v>
      </c>
      <c r="C610">
        <v>900.96</v>
      </c>
      <c r="D610">
        <v>113.625</v>
      </c>
      <c r="E610">
        <v>1.5620000000000001</v>
      </c>
      <c r="F610">
        <v>3.6850000000000001</v>
      </c>
      <c r="H610" s="198">
        <v>49</v>
      </c>
      <c r="J610" s="32">
        <v>49.6</v>
      </c>
      <c r="K610" s="32"/>
    </row>
    <row r="611" spans="1:11">
      <c r="A611" s="1">
        <v>37533</v>
      </c>
      <c r="B611">
        <v>37565</v>
      </c>
      <c r="C611">
        <v>908.35</v>
      </c>
      <c r="D611">
        <v>113.84375</v>
      </c>
      <c r="E611">
        <v>1.603</v>
      </c>
      <c r="F611">
        <v>3.6659999999999999</v>
      </c>
      <c r="H611" s="198">
        <v>49</v>
      </c>
      <c r="J611" s="32">
        <v>49.6</v>
      </c>
      <c r="K611" s="32"/>
    </row>
    <row r="612" spans="1:11">
      <c r="A612" s="1">
        <v>37536</v>
      </c>
      <c r="B612">
        <v>37566</v>
      </c>
      <c r="C612">
        <v>915.39</v>
      </c>
      <c r="D612">
        <v>114.78125</v>
      </c>
      <c r="E612">
        <v>1.613</v>
      </c>
      <c r="F612">
        <v>3.6150000000000002</v>
      </c>
      <c r="H612" s="198">
        <v>49</v>
      </c>
      <c r="J612" s="32">
        <v>49.6</v>
      </c>
      <c r="K612" s="32"/>
    </row>
    <row r="613" spans="1:11">
      <c r="A613" s="1">
        <v>37537</v>
      </c>
      <c r="B613">
        <v>37567</v>
      </c>
      <c r="C613">
        <v>923.76</v>
      </c>
      <c r="D613">
        <v>115.046875</v>
      </c>
      <c r="E613">
        <v>1.603</v>
      </c>
      <c r="F613">
        <v>3.6349999999999998</v>
      </c>
      <c r="H613" s="198">
        <v>49</v>
      </c>
      <c r="J613" s="32">
        <v>49.6</v>
      </c>
      <c r="K613" s="32"/>
    </row>
    <row r="614" spans="1:11">
      <c r="A614" s="1">
        <v>37538</v>
      </c>
      <c r="B614">
        <v>37568</v>
      </c>
      <c r="C614">
        <v>902.65</v>
      </c>
      <c r="D614">
        <v>115.078125</v>
      </c>
      <c r="E614">
        <v>1.542</v>
      </c>
      <c r="F614">
        <v>3.569</v>
      </c>
      <c r="H614" s="198">
        <v>49</v>
      </c>
      <c r="J614" s="32">
        <v>49.6</v>
      </c>
      <c r="K614" s="32"/>
    </row>
    <row r="615" spans="1:11">
      <c r="A615" s="1">
        <v>37539</v>
      </c>
      <c r="B615">
        <v>37571</v>
      </c>
      <c r="C615">
        <v>894.74</v>
      </c>
      <c r="D615">
        <v>115.265625</v>
      </c>
      <c r="E615">
        <v>1.573</v>
      </c>
      <c r="F615">
        <v>3.6579999999999999</v>
      </c>
      <c r="H615" s="198">
        <v>49</v>
      </c>
      <c r="J615" s="32">
        <v>49.6</v>
      </c>
      <c r="K615" s="32"/>
    </row>
    <row r="616" spans="1:11">
      <c r="A616" s="1">
        <v>37540</v>
      </c>
      <c r="B616">
        <v>37572</v>
      </c>
      <c r="C616">
        <v>876.19</v>
      </c>
      <c r="D616">
        <v>113.953125</v>
      </c>
      <c r="E616">
        <v>1.5720000000000001</v>
      </c>
      <c r="F616">
        <v>3.7800000000000002</v>
      </c>
      <c r="H616" s="198">
        <v>49</v>
      </c>
      <c r="J616" s="32">
        <v>49.6</v>
      </c>
      <c r="K616" s="32"/>
    </row>
    <row r="617" spans="1:11">
      <c r="A617" s="1">
        <v>37543</v>
      </c>
      <c r="B617">
        <v>37573</v>
      </c>
      <c r="C617">
        <v>882.95</v>
      </c>
      <c r="D617">
        <v>113.734375</v>
      </c>
      <c r="E617">
        <v>1.5720000000000001</v>
      </c>
      <c r="F617">
        <v>3.7869999999999999</v>
      </c>
      <c r="H617" s="198">
        <v>49</v>
      </c>
      <c r="J617" s="32">
        <v>49.6</v>
      </c>
      <c r="K617" s="32"/>
    </row>
    <row r="618" spans="1:11">
      <c r="A618" s="1">
        <v>37544</v>
      </c>
      <c r="B618">
        <v>37574</v>
      </c>
      <c r="C618">
        <v>882.53</v>
      </c>
      <c r="D618">
        <v>113.90625</v>
      </c>
      <c r="E618">
        <v>1.6539999999999999</v>
      </c>
      <c r="F618">
        <v>3.9950000000000001</v>
      </c>
      <c r="H618" s="198">
        <v>49</v>
      </c>
      <c r="J618" s="32">
        <v>49.6</v>
      </c>
      <c r="K618" s="32"/>
    </row>
    <row r="619" spans="1:11">
      <c r="A619" s="1">
        <v>37545</v>
      </c>
      <c r="B619">
        <v>37575</v>
      </c>
      <c r="C619">
        <v>904.27</v>
      </c>
      <c r="D619">
        <v>114.140625</v>
      </c>
      <c r="E619">
        <v>1.6539999999999999</v>
      </c>
      <c r="F619">
        <v>4.05</v>
      </c>
      <c r="H619" s="198">
        <v>49</v>
      </c>
      <c r="J619" s="32">
        <v>49.6</v>
      </c>
      <c r="K619" s="32"/>
    </row>
    <row r="620" spans="1:11">
      <c r="A620" s="1">
        <v>37546</v>
      </c>
      <c r="B620">
        <v>37578</v>
      </c>
      <c r="C620">
        <v>909.83</v>
      </c>
      <c r="D620">
        <v>113.328125</v>
      </c>
      <c r="E620">
        <v>1.6850000000000001</v>
      </c>
      <c r="F620">
        <v>4.202</v>
      </c>
      <c r="H620" s="198">
        <v>49</v>
      </c>
      <c r="J620" s="32">
        <v>49.6</v>
      </c>
      <c r="K620" s="32"/>
    </row>
    <row r="621" spans="1:11">
      <c r="A621" s="1">
        <v>37547</v>
      </c>
      <c r="B621">
        <v>37579</v>
      </c>
      <c r="C621">
        <v>900.36</v>
      </c>
      <c r="D621">
        <v>112.859375</v>
      </c>
      <c r="E621">
        <v>1.6640000000000001</v>
      </c>
      <c r="F621">
        <v>4.1070000000000002</v>
      </c>
      <c r="H621" s="198">
        <v>49</v>
      </c>
      <c r="J621" s="32">
        <v>49.6</v>
      </c>
      <c r="K621" s="32"/>
    </row>
    <row r="622" spans="1:11">
      <c r="A622" s="1">
        <v>37550</v>
      </c>
      <c r="B622">
        <v>37580</v>
      </c>
      <c r="C622">
        <v>896.74</v>
      </c>
      <c r="D622">
        <v>112.65625</v>
      </c>
      <c r="E622">
        <v>1.6850000000000001</v>
      </c>
      <c r="F622">
        <v>4.2530000000000001</v>
      </c>
      <c r="H622" s="198">
        <v>49</v>
      </c>
      <c r="J622" s="32">
        <v>49.6</v>
      </c>
      <c r="K622" s="32"/>
    </row>
    <row r="623" spans="1:11">
      <c r="A623" s="1">
        <v>37551</v>
      </c>
      <c r="B623">
        <v>37581</v>
      </c>
      <c r="C623">
        <v>914.15</v>
      </c>
      <c r="D623">
        <v>112.65625</v>
      </c>
      <c r="E623">
        <v>1.6850000000000001</v>
      </c>
      <c r="F623">
        <v>4.26</v>
      </c>
      <c r="H623" s="198">
        <v>49</v>
      </c>
      <c r="J623" s="32">
        <v>49.6</v>
      </c>
      <c r="K623" s="32"/>
    </row>
    <row r="624" spans="1:11">
      <c r="A624" s="1">
        <v>37552</v>
      </c>
      <c r="B624">
        <v>37582</v>
      </c>
      <c r="C624">
        <v>933.76</v>
      </c>
      <c r="D624">
        <v>113.453125</v>
      </c>
      <c r="E624">
        <v>1.665</v>
      </c>
      <c r="F624">
        <v>4.2329999999999997</v>
      </c>
      <c r="H624" s="198">
        <v>49</v>
      </c>
      <c r="J624" s="32">
        <v>49.6</v>
      </c>
      <c r="K624" s="32"/>
    </row>
    <row r="625" spans="1:12">
      <c r="A625" s="1">
        <v>37553</v>
      </c>
      <c r="B625">
        <v>37585</v>
      </c>
      <c r="C625">
        <v>930.55</v>
      </c>
      <c r="D625">
        <v>112.171875</v>
      </c>
      <c r="E625">
        <v>1.6539999999999999</v>
      </c>
      <c r="F625">
        <v>4.117</v>
      </c>
      <c r="H625" s="198">
        <v>49</v>
      </c>
      <c r="J625" s="32">
        <v>49.6</v>
      </c>
      <c r="K625" s="32"/>
    </row>
    <row r="626" spans="1:12">
      <c r="A626" s="1">
        <v>37554</v>
      </c>
      <c r="B626">
        <v>37586</v>
      </c>
      <c r="C626">
        <v>932.88</v>
      </c>
      <c r="D626">
        <v>112.515625</v>
      </c>
      <c r="E626">
        <v>1.6339999999999999</v>
      </c>
      <c r="F626">
        <v>4.093</v>
      </c>
      <c r="H626" s="198">
        <v>49</v>
      </c>
      <c r="J626" s="32">
        <v>49.6</v>
      </c>
      <c r="K626" s="32"/>
    </row>
    <row r="627" spans="1:12">
      <c r="A627" s="1">
        <v>37557</v>
      </c>
      <c r="B627">
        <v>37587</v>
      </c>
      <c r="C627">
        <v>913.31</v>
      </c>
      <c r="D627">
        <v>112.40625</v>
      </c>
      <c r="E627">
        <v>1.593</v>
      </c>
      <c r="F627">
        <v>4.0869999999999997</v>
      </c>
      <c r="H627" s="198">
        <v>49</v>
      </c>
      <c r="J627" s="32">
        <v>49.6</v>
      </c>
      <c r="K627" s="32"/>
    </row>
    <row r="628" spans="1:12">
      <c r="A628" s="1">
        <v>37558</v>
      </c>
      <c r="B628">
        <v>37589</v>
      </c>
      <c r="C628">
        <v>938.87</v>
      </c>
      <c r="D628">
        <v>112.3125</v>
      </c>
      <c r="E628">
        <v>1.5009999999999999</v>
      </c>
      <c r="F628">
        <v>3.94</v>
      </c>
      <c r="H628" s="198">
        <v>49</v>
      </c>
      <c r="J628" s="32">
        <v>49.6</v>
      </c>
      <c r="K628" s="32"/>
    </row>
    <row r="629" spans="1:12">
      <c r="A629" s="1">
        <v>37559</v>
      </c>
      <c r="B629">
        <v>37592</v>
      </c>
      <c r="C629">
        <v>936.31</v>
      </c>
      <c r="D629">
        <v>112.765625</v>
      </c>
      <c r="E629">
        <v>1.4910000000000001</v>
      </c>
      <c r="F629">
        <v>3.9630000000000001</v>
      </c>
      <c r="H629" s="198">
        <v>49</v>
      </c>
      <c r="J629" s="32">
        <v>49.6</v>
      </c>
      <c r="K629" s="32"/>
    </row>
    <row r="630" spans="1:12">
      <c r="A630" s="1">
        <v>37560</v>
      </c>
      <c r="B630">
        <v>37593</v>
      </c>
      <c r="C630">
        <v>934.53</v>
      </c>
      <c r="D630">
        <v>113.203125</v>
      </c>
      <c r="E630">
        <v>1.45</v>
      </c>
      <c r="F630">
        <v>3.8940000000000001</v>
      </c>
      <c r="H630" s="198">
        <v>49</v>
      </c>
      <c r="I630" s="3">
        <v>37560</v>
      </c>
      <c r="J630" s="32">
        <v>49.6</v>
      </c>
      <c r="K630" s="32"/>
      <c r="L630">
        <v>50.5</v>
      </c>
    </row>
    <row r="631" spans="1:12">
      <c r="A631" s="1">
        <v>37561</v>
      </c>
      <c r="B631">
        <v>37594</v>
      </c>
      <c r="C631">
        <v>920.75</v>
      </c>
      <c r="D631">
        <v>113.59375</v>
      </c>
      <c r="E631">
        <v>1.419</v>
      </c>
      <c r="F631">
        <v>4.0060000000000002</v>
      </c>
      <c r="H631" s="199">
        <v>48.5</v>
      </c>
      <c r="I631" s="3">
        <v>37621</v>
      </c>
      <c r="J631" s="33">
        <v>49.42</v>
      </c>
      <c r="L631">
        <v>49</v>
      </c>
    </row>
    <row r="632" spans="1:12">
      <c r="A632" s="1">
        <v>37564</v>
      </c>
      <c r="B632">
        <v>37595</v>
      </c>
      <c r="C632">
        <v>917.57</v>
      </c>
      <c r="D632">
        <v>113.953125</v>
      </c>
      <c r="E632">
        <v>1.429</v>
      </c>
      <c r="F632">
        <v>4.0449999999999999</v>
      </c>
      <c r="H632" s="199">
        <v>48.5</v>
      </c>
      <c r="I632" s="3">
        <v>37652</v>
      </c>
      <c r="J632" s="33">
        <v>49.42</v>
      </c>
      <c r="L632">
        <v>51.6</v>
      </c>
    </row>
    <row r="633" spans="1:12">
      <c r="A633" s="1">
        <v>37565</v>
      </c>
      <c r="B633">
        <v>37596</v>
      </c>
      <c r="C633">
        <v>906.55</v>
      </c>
      <c r="D633">
        <v>113.984375</v>
      </c>
      <c r="E633">
        <v>1.419</v>
      </c>
      <c r="F633">
        <v>4.0709999999999997</v>
      </c>
      <c r="H633" s="199">
        <v>48.5</v>
      </c>
      <c r="I633" s="3">
        <v>37680</v>
      </c>
      <c r="J633" s="33">
        <v>49.42</v>
      </c>
      <c r="L633">
        <v>51.3</v>
      </c>
    </row>
    <row r="634" spans="1:12">
      <c r="A634" s="1">
        <v>37566</v>
      </c>
      <c r="B634">
        <v>37599</v>
      </c>
      <c r="C634">
        <v>912.23</v>
      </c>
      <c r="D634">
        <v>114.40625</v>
      </c>
      <c r="E634">
        <v>1.2250000000000001</v>
      </c>
      <c r="F634">
        <v>4.0350000000000001</v>
      </c>
      <c r="H634" s="199">
        <v>48.5</v>
      </c>
      <c r="I634" s="3">
        <v>37711</v>
      </c>
      <c r="J634" s="33">
        <v>49.42</v>
      </c>
      <c r="L634">
        <v>48.8</v>
      </c>
    </row>
    <row r="635" spans="1:12">
      <c r="A635" s="1">
        <v>37567</v>
      </c>
      <c r="B635">
        <v>37600</v>
      </c>
      <c r="C635">
        <v>892</v>
      </c>
      <c r="D635">
        <v>114.34375</v>
      </c>
      <c r="E635">
        <v>1.2150000000000001</v>
      </c>
      <c r="F635">
        <v>3.8940000000000001</v>
      </c>
      <c r="H635" s="199">
        <v>48.5</v>
      </c>
      <c r="I635" s="3">
        <v>37741</v>
      </c>
      <c r="J635" s="33">
        <v>49.42</v>
      </c>
      <c r="L635">
        <v>46.3</v>
      </c>
    </row>
    <row r="636" spans="1:12">
      <c r="A636" s="1">
        <v>37568</v>
      </c>
      <c r="B636">
        <v>37601</v>
      </c>
      <c r="C636">
        <v>904.45</v>
      </c>
      <c r="D636">
        <v>114.0625</v>
      </c>
      <c r="E636">
        <v>1.2150000000000001</v>
      </c>
      <c r="F636">
        <v>3.8580000000000001</v>
      </c>
      <c r="H636" s="199">
        <v>48.5</v>
      </c>
      <c r="I636" s="3">
        <v>37802</v>
      </c>
      <c r="J636" s="33">
        <v>49.42</v>
      </c>
      <c r="L636">
        <v>46.1</v>
      </c>
    </row>
    <row r="637" spans="1:12">
      <c r="A637" s="1">
        <v>37571</v>
      </c>
      <c r="B637">
        <v>37602</v>
      </c>
      <c r="C637">
        <v>904.96</v>
      </c>
      <c r="D637">
        <v>113.59375</v>
      </c>
      <c r="E637">
        <v>1.216</v>
      </c>
      <c r="F637">
        <v>3.8410000000000002</v>
      </c>
      <c r="H637" s="199">
        <v>48.5</v>
      </c>
      <c r="I637" s="3">
        <v>37833</v>
      </c>
      <c r="J637" s="33">
        <v>49.42</v>
      </c>
      <c r="L637">
        <v>49</v>
      </c>
    </row>
    <row r="638" spans="1:12">
      <c r="A638" s="1">
        <v>37572</v>
      </c>
      <c r="B638">
        <v>37603</v>
      </c>
      <c r="C638">
        <v>901.59</v>
      </c>
      <c r="D638">
        <v>113.8125</v>
      </c>
      <c r="E638">
        <v>1.2150000000000001</v>
      </c>
      <c r="F638">
        <v>3.85</v>
      </c>
      <c r="H638" s="199">
        <v>48.5</v>
      </c>
      <c r="I638" s="3">
        <v>37894</v>
      </c>
      <c r="J638" s="33">
        <v>49.42</v>
      </c>
      <c r="L638">
        <v>51</v>
      </c>
    </row>
    <row r="639" spans="1:12">
      <c r="A639" s="1">
        <v>37573</v>
      </c>
      <c r="B639">
        <v>37606</v>
      </c>
      <c r="C639">
        <v>889.48</v>
      </c>
      <c r="D639">
        <v>114.34375</v>
      </c>
      <c r="E639">
        <v>1.2050000000000001</v>
      </c>
      <c r="F639">
        <v>3.8410000000000002</v>
      </c>
      <c r="H639" s="199">
        <v>48.5</v>
      </c>
      <c r="I639" s="3">
        <v>37925</v>
      </c>
      <c r="J639" s="33">
        <v>49.42</v>
      </c>
      <c r="L639">
        <v>52.4</v>
      </c>
    </row>
    <row r="640" spans="1:12">
      <c r="A640" s="1">
        <v>37574</v>
      </c>
      <c r="B640">
        <v>37607</v>
      </c>
      <c r="C640">
        <v>910.4</v>
      </c>
      <c r="D640">
        <v>114.9375</v>
      </c>
      <c r="E640">
        <v>1.2150000000000001</v>
      </c>
      <c r="F640">
        <v>4.0570000000000004</v>
      </c>
      <c r="H640" s="199">
        <v>48.5</v>
      </c>
      <c r="I640" s="3">
        <v>37986</v>
      </c>
      <c r="J640" s="33">
        <v>49.42</v>
      </c>
      <c r="L640">
        <v>55.2</v>
      </c>
    </row>
    <row r="641" spans="1:12">
      <c r="A641" s="1">
        <v>37575</v>
      </c>
      <c r="B641">
        <v>37608</v>
      </c>
      <c r="C641">
        <v>902.99</v>
      </c>
      <c r="D641">
        <v>113.78125</v>
      </c>
      <c r="E641">
        <v>1.2150000000000001</v>
      </c>
      <c r="F641">
        <v>4.0309999999999997</v>
      </c>
      <c r="H641" s="199">
        <v>48.5</v>
      </c>
      <c r="I641" s="3">
        <v>38077</v>
      </c>
      <c r="J641" s="33">
        <v>49.42</v>
      </c>
      <c r="L641">
        <v>60.1</v>
      </c>
    </row>
    <row r="642" spans="1:12">
      <c r="A642" s="1">
        <v>37578</v>
      </c>
      <c r="B642">
        <v>37609</v>
      </c>
      <c r="C642">
        <v>891.12</v>
      </c>
      <c r="D642">
        <v>113.71875</v>
      </c>
      <c r="E642">
        <v>1.2150000000000001</v>
      </c>
      <c r="F642">
        <v>3.9980000000000002</v>
      </c>
      <c r="H642" s="199">
        <v>48.5</v>
      </c>
      <c r="I642" s="3">
        <v>38107</v>
      </c>
      <c r="J642" s="33">
        <v>49.42</v>
      </c>
      <c r="L642">
        <v>60.6</v>
      </c>
    </row>
    <row r="643" spans="1:12">
      <c r="A643" s="1">
        <v>37579</v>
      </c>
      <c r="B643">
        <v>37610</v>
      </c>
      <c r="C643">
        <v>884.25</v>
      </c>
      <c r="D643">
        <v>114.109375</v>
      </c>
      <c r="E643">
        <v>1.2150000000000001</v>
      </c>
      <c r="F643">
        <v>3.9790000000000001</v>
      </c>
      <c r="H643" s="199">
        <v>48.5</v>
      </c>
      <c r="I643" s="3">
        <v>38168</v>
      </c>
      <c r="J643" s="33">
        <v>49.42</v>
      </c>
      <c r="L643">
        <v>60.6</v>
      </c>
    </row>
    <row r="644" spans="1:12">
      <c r="A644" s="1">
        <v>37580</v>
      </c>
      <c r="B644">
        <v>37613</v>
      </c>
      <c r="C644">
        <v>895.75</v>
      </c>
      <c r="D644">
        <v>114.234375</v>
      </c>
      <c r="E644">
        <v>1.2150000000000001</v>
      </c>
      <c r="F644">
        <v>4.0590000000000002</v>
      </c>
      <c r="H644" s="199">
        <v>48.5</v>
      </c>
      <c r="I644" s="3">
        <v>38230</v>
      </c>
      <c r="J644" s="33">
        <v>49.42</v>
      </c>
      <c r="L644">
        <v>60.5</v>
      </c>
    </row>
    <row r="645" spans="1:12">
      <c r="A645" s="1">
        <v>37581</v>
      </c>
      <c r="B645">
        <v>37614</v>
      </c>
      <c r="C645">
        <v>897.38</v>
      </c>
      <c r="D645">
        <v>115.03125</v>
      </c>
      <c r="E645">
        <v>1.2150000000000001</v>
      </c>
      <c r="F645">
        <v>4.1539999999999999</v>
      </c>
      <c r="H645" s="199">
        <v>48.5</v>
      </c>
      <c r="I645" s="3">
        <v>38260</v>
      </c>
      <c r="J645" s="33">
        <v>49.42</v>
      </c>
      <c r="L645">
        <v>58.5</v>
      </c>
    </row>
    <row r="646" spans="1:12">
      <c r="A646" s="1">
        <v>37582</v>
      </c>
      <c r="B646">
        <v>37616</v>
      </c>
      <c r="C646">
        <v>892.47</v>
      </c>
      <c r="D646">
        <v>115.265625</v>
      </c>
      <c r="E646">
        <v>1.2150000000000001</v>
      </c>
      <c r="F646">
        <v>4.18</v>
      </c>
      <c r="H646" s="199">
        <v>48.5</v>
      </c>
      <c r="I646" s="3">
        <v>38321</v>
      </c>
      <c r="J646" s="33">
        <v>49.42</v>
      </c>
      <c r="L646">
        <v>57.4</v>
      </c>
    </row>
    <row r="647" spans="1:12">
      <c r="A647" s="1">
        <v>37585</v>
      </c>
      <c r="B647">
        <v>37617</v>
      </c>
      <c r="C647">
        <v>889.66</v>
      </c>
      <c r="D647">
        <v>115.046875</v>
      </c>
      <c r="E647">
        <v>1.2250000000000001</v>
      </c>
      <c r="F647">
        <v>4.1760000000000002</v>
      </c>
      <c r="H647" s="199">
        <v>48.5</v>
      </c>
      <c r="I647" s="3">
        <v>38352</v>
      </c>
      <c r="J647" s="33">
        <v>49.42</v>
      </c>
      <c r="L647">
        <v>56.2</v>
      </c>
    </row>
    <row r="648" spans="1:12">
      <c r="A648" s="1">
        <v>37586</v>
      </c>
      <c r="B648">
        <v>37620</v>
      </c>
      <c r="C648">
        <v>875.4</v>
      </c>
      <c r="D648">
        <v>113.40625</v>
      </c>
      <c r="E648">
        <v>1.226</v>
      </c>
      <c r="F648">
        <v>4.0670000000000002</v>
      </c>
      <c r="H648" s="199">
        <v>48.5</v>
      </c>
      <c r="I648" s="3">
        <v>38383</v>
      </c>
      <c r="J648" s="33">
        <v>49.42</v>
      </c>
      <c r="L648">
        <v>57.2</v>
      </c>
    </row>
    <row r="649" spans="1:12">
      <c r="A649" s="1">
        <v>37587</v>
      </c>
      <c r="B649">
        <v>37621</v>
      </c>
      <c r="C649">
        <v>879.39</v>
      </c>
      <c r="D649">
        <v>113.4375</v>
      </c>
      <c r="E649">
        <v>1.2250000000000001</v>
      </c>
      <c r="F649">
        <v>4.26</v>
      </c>
      <c r="H649" s="199">
        <v>48.5</v>
      </c>
      <c r="I649" s="3">
        <v>38411</v>
      </c>
      <c r="J649" s="33">
        <v>49.42</v>
      </c>
      <c r="L649">
        <v>56.8</v>
      </c>
    </row>
    <row r="650" spans="1:12">
      <c r="A650" s="1">
        <v>37588</v>
      </c>
      <c r="B650">
        <v>37623</v>
      </c>
      <c r="C650">
        <v>879.82</v>
      </c>
      <c r="D650">
        <v>113.234375</v>
      </c>
      <c r="E650">
        <v>1.2250000000000001</v>
      </c>
      <c r="F650">
        <v>4.2519999999999998</v>
      </c>
      <c r="H650" s="199">
        <v>48.5</v>
      </c>
      <c r="I650" s="3">
        <v>38442</v>
      </c>
      <c r="J650" s="33">
        <v>49.42</v>
      </c>
      <c r="L650">
        <v>55.5</v>
      </c>
    </row>
    <row r="651" spans="1:12">
      <c r="A651" s="1">
        <v>37589</v>
      </c>
      <c r="B651">
        <v>37624</v>
      </c>
      <c r="C651">
        <v>909.03</v>
      </c>
      <c r="D651">
        <v>113.53125</v>
      </c>
      <c r="E651">
        <v>1.2150000000000001</v>
      </c>
      <c r="F651">
        <v>4.2069999999999999</v>
      </c>
      <c r="H651" s="199">
        <v>48.5</v>
      </c>
      <c r="I651" s="3">
        <v>38503</v>
      </c>
      <c r="J651" s="33">
        <v>49.42</v>
      </c>
      <c r="L651">
        <v>55.2</v>
      </c>
    </row>
    <row r="652" spans="1:12">
      <c r="A652" s="1">
        <v>37592</v>
      </c>
      <c r="B652">
        <v>37627</v>
      </c>
      <c r="C652">
        <v>908.59</v>
      </c>
      <c r="D652">
        <v>113.828125</v>
      </c>
      <c r="E652">
        <v>1.2250000000000001</v>
      </c>
      <c r="F652">
        <v>4.2309999999999999</v>
      </c>
      <c r="H652" s="200">
        <v>51.6</v>
      </c>
      <c r="I652" s="3">
        <v>38533</v>
      </c>
      <c r="J652" s="34">
        <v>50.53</v>
      </c>
      <c r="L652">
        <v>50.8</v>
      </c>
    </row>
    <row r="653" spans="1:12">
      <c r="A653" s="1">
        <v>37593</v>
      </c>
      <c r="B653">
        <v>37628</v>
      </c>
      <c r="C653">
        <v>929.01</v>
      </c>
      <c r="D653">
        <v>112.59375</v>
      </c>
      <c r="E653">
        <v>1.226</v>
      </c>
      <c r="F653">
        <v>4.2030000000000003</v>
      </c>
      <c r="H653" s="200">
        <v>51.6</v>
      </c>
      <c r="I653" s="3">
        <v>38595</v>
      </c>
      <c r="J653" s="34">
        <v>50.53</v>
      </c>
      <c r="L653">
        <v>52.4</v>
      </c>
    </row>
    <row r="654" spans="1:12">
      <c r="A654" s="1">
        <v>37594</v>
      </c>
      <c r="B654">
        <v>37629</v>
      </c>
      <c r="C654">
        <v>922.93</v>
      </c>
      <c r="D654">
        <v>112.5625</v>
      </c>
      <c r="E654">
        <v>1.2150000000000001</v>
      </c>
      <c r="F654">
        <v>4.1529999999999996</v>
      </c>
      <c r="H654" s="200">
        <v>51.6</v>
      </c>
      <c r="I654" s="3">
        <v>38625</v>
      </c>
      <c r="J654" s="34">
        <v>50.53</v>
      </c>
      <c r="L654">
        <v>52.4</v>
      </c>
    </row>
    <row r="655" spans="1:12">
      <c r="A655" s="1">
        <v>37595</v>
      </c>
      <c r="B655">
        <v>37630</v>
      </c>
      <c r="C655">
        <v>909.93</v>
      </c>
      <c r="D655">
        <v>112.84375</v>
      </c>
      <c r="E655">
        <v>1.2050000000000001</v>
      </c>
      <c r="F655">
        <v>4.1390000000000002</v>
      </c>
      <c r="H655" s="200">
        <v>51.6</v>
      </c>
      <c r="I655" s="3">
        <v>38656</v>
      </c>
      <c r="J655" s="34">
        <v>50.53</v>
      </c>
      <c r="L655">
        <v>56.8</v>
      </c>
    </row>
    <row r="656" spans="1:12">
      <c r="A656" s="1">
        <v>37596</v>
      </c>
      <c r="B656">
        <v>37631</v>
      </c>
      <c r="C656">
        <v>927.58</v>
      </c>
      <c r="D656">
        <v>113.21875</v>
      </c>
      <c r="E656">
        <v>1.2050000000000001</v>
      </c>
      <c r="F656">
        <v>4.085</v>
      </c>
      <c r="H656" s="200">
        <v>51.6</v>
      </c>
      <c r="I656" s="3">
        <v>38686</v>
      </c>
      <c r="J656" s="34">
        <v>50.53</v>
      </c>
      <c r="L656">
        <v>57.2</v>
      </c>
    </row>
    <row r="657" spans="1:12">
      <c r="A657" s="1">
        <v>37599</v>
      </c>
      <c r="B657">
        <v>37634</v>
      </c>
      <c r="C657">
        <v>927.57</v>
      </c>
      <c r="D657">
        <v>113.328125</v>
      </c>
      <c r="E657">
        <v>1.2150000000000001</v>
      </c>
      <c r="F657">
        <v>4.0359999999999996</v>
      </c>
      <c r="H657" s="200">
        <v>51.6</v>
      </c>
      <c r="I657" s="3">
        <v>38748</v>
      </c>
      <c r="J657" s="34">
        <v>50.53</v>
      </c>
      <c r="L657">
        <v>56.7</v>
      </c>
    </row>
    <row r="658" spans="1:12">
      <c r="A658" s="1">
        <v>37600</v>
      </c>
      <c r="B658">
        <v>37635</v>
      </c>
      <c r="C658">
        <v>926.26</v>
      </c>
      <c r="D658">
        <v>113.296875</v>
      </c>
      <c r="E658">
        <v>1.2150000000000001</v>
      </c>
      <c r="F658">
        <v>4.048</v>
      </c>
      <c r="H658" s="200">
        <v>51.6</v>
      </c>
      <c r="I658" s="3">
        <v>38776</v>
      </c>
      <c r="J658" s="34">
        <v>50.53</v>
      </c>
      <c r="L658">
        <v>55</v>
      </c>
    </row>
    <row r="659" spans="1:12">
      <c r="A659" s="1">
        <v>37601</v>
      </c>
      <c r="B659">
        <v>37636</v>
      </c>
      <c r="C659">
        <v>931.66</v>
      </c>
      <c r="D659">
        <v>113.796875</v>
      </c>
      <c r="E659">
        <v>1.2050000000000001</v>
      </c>
      <c r="F659">
        <v>4.0250000000000004</v>
      </c>
      <c r="H659" s="200">
        <v>51.6</v>
      </c>
      <c r="I659" s="3">
        <v>38807</v>
      </c>
      <c r="J659" s="34">
        <v>50.53</v>
      </c>
      <c r="L659">
        <v>55.8</v>
      </c>
    </row>
    <row r="660" spans="1:12">
      <c r="A660" s="1">
        <v>37602</v>
      </c>
      <c r="B660">
        <v>37637</v>
      </c>
      <c r="C660">
        <v>918.22</v>
      </c>
      <c r="D660">
        <v>114.0625</v>
      </c>
      <c r="E660">
        <v>1.2050000000000001</v>
      </c>
      <c r="F660">
        <v>4.0250000000000004</v>
      </c>
      <c r="H660" s="200">
        <v>51.6</v>
      </c>
      <c r="I660" s="3">
        <v>38868</v>
      </c>
      <c r="J660" s="34">
        <v>50.53</v>
      </c>
      <c r="L660">
        <v>54.3</v>
      </c>
    </row>
    <row r="661" spans="1:12">
      <c r="A661" s="1">
        <v>37603</v>
      </c>
      <c r="B661">
        <v>37638</v>
      </c>
      <c r="C661">
        <v>914.6</v>
      </c>
      <c r="D661">
        <v>114.546875</v>
      </c>
      <c r="E661">
        <v>1.2050000000000001</v>
      </c>
      <c r="F661">
        <v>4.069</v>
      </c>
      <c r="H661" s="200">
        <v>51.6</v>
      </c>
      <c r="I661" s="3">
        <v>38898</v>
      </c>
      <c r="J661" s="34">
        <v>50.53</v>
      </c>
      <c r="L661">
        <v>53.7</v>
      </c>
    </row>
    <row r="662" spans="1:12">
      <c r="A662" s="1">
        <v>37606</v>
      </c>
      <c r="B662">
        <v>37642</v>
      </c>
      <c r="C662">
        <v>901.78</v>
      </c>
      <c r="D662">
        <v>114.359375</v>
      </c>
      <c r="E662">
        <v>1.2250000000000001</v>
      </c>
      <c r="F662">
        <v>4.1609999999999996</v>
      </c>
      <c r="H662" s="200">
        <v>51.6</v>
      </c>
      <c r="I662" s="3">
        <v>38929</v>
      </c>
      <c r="J662" s="34">
        <v>50.53</v>
      </c>
      <c r="L662">
        <v>52</v>
      </c>
    </row>
    <row r="663" spans="1:12">
      <c r="A663" s="1">
        <v>37607</v>
      </c>
      <c r="B663">
        <v>37643</v>
      </c>
      <c r="C663">
        <v>887.62</v>
      </c>
      <c r="D663">
        <v>114.6875</v>
      </c>
      <c r="E663">
        <v>1.2150000000000001</v>
      </c>
      <c r="F663">
        <v>4.1260000000000003</v>
      </c>
      <c r="H663" s="200">
        <v>51.6</v>
      </c>
      <c r="I663" s="3">
        <v>38960</v>
      </c>
      <c r="J663" s="34">
        <v>50.53</v>
      </c>
      <c r="L663">
        <v>53</v>
      </c>
    </row>
    <row r="664" spans="1:12">
      <c r="A664" s="1">
        <v>37608</v>
      </c>
      <c r="B664">
        <v>37644</v>
      </c>
      <c r="C664">
        <v>878.36</v>
      </c>
      <c r="D664">
        <v>114.296875</v>
      </c>
      <c r="E664">
        <v>1.2050000000000001</v>
      </c>
      <c r="F664">
        <v>4.0359999999999996</v>
      </c>
      <c r="H664" s="200">
        <v>51.6</v>
      </c>
      <c r="I664" s="3">
        <v>39021</v>
      </c>
      <c r="J664" s="34">
        <v>50.53</v>
      </c>
      <c r="L664">
        <v>53.7</v>
      </c>
    </row>
    <row r="665" spans="1:12">
      <c r="A665" s="1">
        <v>37609</v>
      </c>
      <c r="B665">
        <v>37645</v>
      </c>
      <c r="C665">
        <v>887.34</v>
      </c>
      <c r="D665">
        <v>114.15625</v>
      </c>
      <c r="E665">
        <v>1.1950000000000001</v>
      </c>
      <c r="F665">
        <v>3.94</v>
      </c>
      <c r="H665" s="200">
        <v>51.6</v>
      </c>
      <c r="I665" s="3">
        <v>39051</v>
      </c>
      <c r="J665" s="34">
        <v>50.53</v>
      </c>
      <c r="L665">
        <v>51.4</v>
      </c>
    </row>
    <row r="666" spans="1:12">
      <c r="A666" s="1">
        <v>37610</v>
      </c>
      <c r="B666">
        <v>37648</v>
      </c>
      <c r="C666">
        <v>861.4</v>
      </c>
      <c r="D666">
        <v>113.703125</v>
      </c>
      <c r="E666">
        <v>1.1950000000000001</v>
      </c>
      <c r="F666">
        <v>3.9590000000000001</v>
      </c>
      <c r="H666" s="200">
        <v>51.6</v>
      </c>
      <c r="I666" s="3">
        <v>39113</v>
      </c>
      <c r="J666" s="34">
        <v>50.53</v>
      </c>
      <c r="L666">
        <v>50.3</v>
      </c>
    </row>
    <row r="667" spans="1:12">
      <c r="A667" s="1">
        <v>37613</v>
      </c>
      <c r="B667">
        <v>37649</v>
      </c>
      <c r="C667">
        <v>847.48</v>
      </c>
      <c r="D667">
        <v>114.046875</v>
      </c>
      <c r="E667">
        <v>1.1739999999999999</v>
      </c>
      <c r="F667">
        <v>3.9729999999999999</v>
      </c>
      <c r="H667" s="200">
        <v>51.6</v>
      </c>
      <c r="I667" s="3">
        <v>39141</v>
      </c>
      <c r="J667" s="34">
        <v>50.53</v>
      </c>
      <c r="L667">
        <v>49.5</v>
      </c>
    </row>
    <row r="668" spans="1:12">
      <c r="A668" s="1">
        <v>37614</v>
      </c>
      <c r="B668">
        <v>37650</v>
      </c>
      <c r="C668">
        <v>858.54</v>
      </c>
      <c r="D668">
        <v>113.921875</v>
      </c>
      <c r="E668">
        <v>1.1850000000000001</v>
      </c>
      <c r="F668">
        <v>3.9359999999999999</v>
      </c>
      <c r="H668" s="200">
        <v>51.6</v>
      </c>
      <c r="I668" s="3">
        <v>39202</v>
      </c>
      <c r="J668" s="34">
        <v>50.53</v>
      </c>
      <c r="L668">
        <v>51.9</v>
      </c>
    </row>
    <row r="669" spans="1:12">
      <c r="A669" s="1">
        <v>37615</v>
      </c>
      <c r="B669">
        <v>37651</v>
      </c>
      <c r="C669">
        <v>864.36</v>
      </c>
      <c r="D669">
        <v>113.96875</v>
      </c>
      <c r="E669">
        <v>1.177</v>
      </c>
      <c r="F669">
        <v>3.9340000000000002</v>
      </c>
      <c r="H669" s="200">
        <v>51.6</v>
      </c>
      <c r="I669" s="3">
        <v>39233</v>
      </c>
      <c r="J669" s="34">
        <v>50.53</v>
      </c>
      <c r="L669">
        <v>52.6</v>
      </c>
    </row>
    <row r="670" spans="1:12">
      <c r="A670" s="1">
        <v>37616</v>
      </c>
      <c r="B670">
        <v>37652</v>
      </c>
      <c r="C670">
        <v>844.61</v>
      </c>
      <c r="D670">
        <v>114.4375</v>
      </c>
      <c r="E670">
        <v>1.1739999999999999</v>
      </c>
      <c r="F670">
        <v>3.9039999999999999</v>
      </c>
      <c r="H670" s="200">
        <v>51.6</v>
      </c>
      <c r="I670" s="3">
        <v>39294</v>
      </c>
      <c r="J670" s="34">
        <v>50.53</v>
      </c>
      <c r="L670">
        <v>52.5</v>
      </c>
    </row>
    <row r="671" spans="1:12">
      <c r="A671" s="1">
        <v>37617</v>
      </c>
      <c r="B671">
        <v>37655</v>
      </c>
      <c r="C671">
        <v>855.7</v>
      </c>
      <c r="D671">
        <v>113.921875</v>
      </c>
      <c r="E671">
        <v>1.1539999999999999</v>
      </c>
      <c r="F671">
        <v>3.81</v>
      </c>
      <c r="H671" s="200">
        <v>51.6</v>
      </c>
      <c r="I671" s="3">
        <v>39325</v>
      </c>
      <c r="J671" s="34">
        <v>50.53</v>
      </c>
      <c r="L671">
        <v>52.4</v>
      </c>
    </row>
    <row r="672" spans="1:12">
      <c r="A672" s="1">
        <v>37620</v>
      </c>
      <c r="B672">
        <v>37656</v>
      </c>
      <c r="C672">
        <v>860.32</v>
      </c>
      <c r="D672">
        <v>114.34375</v>
      </c>
      <c r="E672">
        <v>1.1950000000000001</v>
      </c>
      <c r="F672">
        <v>3.7970000000000002</v>
      </c>
      <c r="H672" s="200">
        <v>51.6</v>
      </c>
      <c r="I672" s="3">
        <v>39386</v>
      </c>
      <c r="J672" s="34">
        <v>50.53</v>
      </c>
      <c r="L672">
        <v>50.9</v>
      </c>
    </row>
    <row r="673" spans="1:12">
      <c r="A673" s="1">
        <v>37621</v>
      </c>
      <c r="B673">
        <v>37657</v>
      </c>
      <c r="C673">
        <v>848.2</v>
      </c>
      <c r="D673">
        <v>114.578125</v>
      </c>
      <c r="E673">
        <v>1.1950000000000001</v>
      </c>
      <c r="F673">
        <v>3.8159999999999998</v>
      </c>
      <c r="H673" s="200">
        <v>51.6</v>
      </c>
      <c r="I673" s="3">
        <v>39416</v>
      </c>
      <c r="J673" s="34">
        <v>50.53</v>
      </c>
      <c r="L673">
        <v>51.1</v>
      </c>
    </row>
    <row r="674" spans="1:12">
      <c r="A674" s="1">
        <v>37622</v>
      </c>
      <c r="B674">
        <v>37658</v>
      </c>
      <c r="C674">
        <v>843.59</v>
      </c>
      <c r="D674">
        <v>114.171875</v>
      </c>
      <c r="E674">
        <v>1.1950000000000001</v>
      </c>
      <c r="F674">
        <v>3.819</v>
      </c>
      <c r="H674" s="201">
        <v>51.3</v>
      </c>
      <c r="I674" s="3">
        <v>39447</v>
      </c>
      <c r="J674" s="35">
        <v>50.49</v>
      </c>
      <c r="L674">
        <v>50.5</v>
      </c>
    </row>
    <row r="675" spans="1:12">
      <c r="A675" s="1">
        <v>37623</v>
      </c>
      <c r="B675">
        <v>37659</v>
      </c>
      <c r="C675">
        <v>838.15</v>
      </c>
      <c r="D675">
        <v>114.390625</v>
      </c>
      <c r="E675">
        <v>1.2050000000000001</v>
      </c>
      <c r="F675">
        <v>4.032</v>
      </c>
      <c r="H675" s="201">
        <v>51.3</v>
      </c>
      <c r="I675" s="3">
        <v>39478</v>
      </c>
      <c r="J675" s="35">
        <v>50.49</v>
      </c>
      <c r="L675">
        <v>49</v>
      </c>
    </row>
    <row r="676" spans="1:12">
      <c r="A676" s="1">
        <v>37624</v>
      </c>
      <c r="B676">
        <v>37662</v>
      </c>
      <c r="C676">
        <v>829.69</v>
      </c>
      <c r="D676">
        <v>114.8125</v>
      </c>
      <c r="E676">
        <v>1.2150000000000001</v>
      </c>
      <c r="F676">
        <v>4.0190000000000001</v>
      </c>
      <c r="H676" s="201">
        <v>51.3</v>
      </c>
      <c r="I676" s="3">
        <v>39507</v>
      </c>
      <c r="J676" s="35">
        <v>50.49</v>
      </c>
      <c r="L676">
        <v>50.3</v>
      </c>
    </row>
    <row r="677" spans="1:12">
      <c r="A677" s="1">
        <v>37627</v>
      </c>
      <c r="B677">
        <v>37663</v>
      </c>
      <c r="C677">
        <v>835.97</v>
      </c>
      <c r="D677">
        <v>115.359375</v>
      </c>
      <c r="E677">
        <v>1.1950000000000001</v>
      </c>
      <c r="F677">
        <v>4.0540000000000003</v>
      </c>
      <c r="H677" s="201">
        <v>51.3</v>
      </c>
      <c r="I677" s="3">
        <v>39538</v>
      </c>
      <c r="J677" s="35">
        <v>50.49</v>
      </c>
      <c r="L677">
        <v>47.6</v>
      </c>
    </row>
    <row r="678" spans="1:12">
      <c r="A678" s="1">
        <v>37628</v>
      </c>
      <c r="B678">
        <v>37664</v>
      </c>
      <c r="C678">
        <v>829.2</v>
      </c>
      <c r="D678">
        <v>114.828125</v>
      </c>
      <c r="E678">
        <v>1.1950000000000001</v>
      </c>
      <c r="F678">
        <v>4.0069999999999997</v>
      </c>
      <c r="H678" s="201">
        <v>51.3</v>
      </c>
      <c r="I678" s="3">
        <v>39568</v>
      </c>
      <c r="J678" s="35">
        <v>50.49</v>
      </c>
      <c r="L678">
        <v>48.3</v>
      </c>
    </row>
    <row r="679" spans="1:12">
      <c r="A679" s="1">
        <v>37629</v>
      </c>
      <c r="B679">
        <v>37665</v>
      </c>
      <c r="C679">
        <v>818.68</v>
      </c>
      <c r="D679">
        <v>114.890625</v>
      </c>
      <c r="E679">
        <v>1.1850000000000001</v>
      </c>
      <c r="F679">
        <v>4.0190000000000001</v>
      </c>
      <c r="H679" s="201">
        <v>51.3</v>
      </c>
      <c r="I679" s="3">
        <v>39629</v>
      </c>
      <c r="J679" s="35">
        <v>50.49</v>
      </c>
      <c r="L679">
        <v>48.8</v>
      </c>
    </row>
    <row r="680" spans="1:12">
      <c r="A680" s="1">
        <v>37630</v>
      </c>
      <c r="B680">
        <v>37666</v>
      </c>
      <c r="C680">
        <v>817.37</v>
      </c>
      <c r="D680">
        <v>115.390625</v>
      </c>
      <c r="E680">
        <v>1.1950000000000001</v>
      </c>
      <c r="F680">
        <v>4.181</v>
      </c>
      <c r="H680" s="201">
        <v>51.3</v>
      </c>
      <c r="I680" s="3">
        <v>39660</v>
      </c>
      <c r="J680" s="35">
        <v>50.49</v>
      </c>
      <c r="L680">
        <v>49.8</v>
      </c>
    </row>
    <row r="681" spans="1:12">
      <c r="A681" s="1">
        <v>37631</v>
      </c>
      <c r="B681">
        <v>37670</v>
      </c>
      <c r="C681">
        <v>834.89</v>
      </c>
      <c r="D681">
        <v>115.703125</v>
      </c>
      <c r="E681">
        <v>1.1950000000000001</v>
      </c>
      <c r="F681">
        <v>4.1340000000000003</v>
      </c>
      <c r="H681" s="201">
        <v>51.3</v>
      </c>
      <c r="I681" s="3">
        <v>39721</v>
      </c>
      <c r="J681" s="35">
        <v>50.49</v>
      </c>
      <c r="L681">
        <v>50</v>
      </c>
    </row>
    <row r="682" spans="1:12">
      <c r="A682" s="1">
        <v>37634</v>
      </c>
      <c r="B682">
        <v>37671</v>
      </c>
      <c r="C682">
        <v>851.17</v>
      </c>
      <c r="D682">
        <v>115.328125</v>
      </c>
      <c r="E682">
        <v>1.1839999999999999</v>
      </c>
      <c r="F682">
        <v>4.1219999999999999</v>
      </c>
      <c r="H682" s="201">
        <v>51.3</v>
      </c>
      <c r="I682" s="3">
        <v>39752</v>
      </c>
      <c r="J682" s="35">
        <v>50.49</v>
      </c>
      <c r="L682">
        <v>44.8</v>
      </c>
    </row>
    <row r="683" spans="1:12">
      <c r="A683" s="1">
        <v>37635</v>
      </c>
      <c r="B683">
        <v>37672</v>
      </c>
      <c r="C683">
        <v>845.13</v>
      </c>
      <c r="D683">
        <v>115.703125</v>
      </c>
      <c r="E683">
        <v>1.1950000000000001</v>
      </c>
      <c r="F683">
        <v>4.0789999999999997</v>
      </c>
      <c r="H683" s="201">
        <v>51.3</v>
      </c>
      <c r="I683" s="3">
        <v>39813</v>
      </c>
      <c r="J683" s="35">
        <v>50.49</v>
      </c>
      <c r="L683">
        <v>38.9</v>
      </c>
    </row>
    <row r="684" spans="1:12">
      <c r="A684" s="1">
        <v>37636</v>
      </c>
      <c r="B684">
        <v>37673</v>
      </c>
      <c r="C684">
        <v>837.1</v>
      </c>
      <c r="D684">
        <v>115.890625</v>
      </c>
      <c r="E684">
        <v>1.1850000000000001</v>
      </c>
      <c r="F684">
        <v>4.0620000000000003</v>
      </c>
      <c r="H684" s="201">
        <v>51.3</v>
      </c>
      <c r="I684" s="3">
        <v>39903</v>
      </c>
      <c r="J684" s="35">
        <v>50.49</v>
      </c>
      <c r="L684">
        <v>33.1</v>
      </c>
    </row>
    <row r="685" spans="1:12">
      <c r="A685" s="1">
        <v>37637</v>
      </c>
      <c r="B685">
        <v>37676</v>
      </c>
      <c r="C685">
        <v>848.17</v>
      </c>
      <c r="D685">
        <v>116.1875</v>
      </c>
      <c r="E685">
        <v>1.1739999999999999</v>
      </c>
      <c r="F685">
        <v>4.0789999999999997</v>
      </c>
      <c r="H685" s="201">
        <v>51.3</v>
      </c>
      <c r="I685" s="3">
        <v>39933</v>
      </c>
      <c r="J685" s="35">
        <v>50.49</v>
      </c>
      <c r="L685">
        <v>36</v>
      </c>
    </row>
    <row r="686" spans="1:12">
      <c r="A686" s="1">
        <v>37638</v>
      </c>
      <c r="B686">
        <v>37677</v>
      </c>
      <c r="C686">
        <v>832.58</v>
      </c>
      <c r="D686">
        <v>116.3125</v>
      </c>
      <c r="E686">
        <v>1.1739999999999999</v>
      </c>
      <c r="F686">
        <v>4.0110000000000001</v>
      </c>
      <c r="H686" s="201">
        <v>51.3</v>
      </c>
      <c r="I686" s="3">
        <v>39994</v>
      </c>
      <c r="J686" s="35">
        <v>50.49</v>
      </c>
      <c r="L686">
        <v>39.5</v>
      </c>
    </row>
    <row r="687" spans="1:12">
      <c r="A687" s="1">
        <v>37641</v>
      </c>
      <c r="B687">
        <v>37678</v>
      </c>
      <c r="C687">
        <v>838.57</v>
      </c>
      <c r="D687">
        <v>116.71875</v>
      </c>
      <c r="E687">
        <v>1.1739999999999999</v>
      </c>
      <c r="F687">
        <v>4.0170000000000003</v>
      </c>
      <c r="H687" s="201">
        <v>51.3</v>
      </c>
      <c r="I687" s="3">
        <v>40025</v>
      </c>
      <c r="J687" s="35">
        <v>50.49</v>
      </c>
      <c r="L687">
        <v>45.8</v>
      </c>
    </row>
    <row r="688" spans="1:12">
      <c r="A688" s="1">
        <v>37642</v>
      </c>
      <c r="B688">
        <v>37679</v>
      </c>
      <c r="C688">
        <v>827.55</v>
      </c>
      <c r="D688">
        <v>116.90625</v>
      </c>
      <c r="E688">
        <v>1.1639999999999999</v>
      </c>
      <c r="F688">
        <v>3.972</v>
      </c>
      <c r="H688" s="201">
        <v>51.3</v>
      </c>
      <c r="I688" s="3">
        <v>40056</v>
      </c>
      <c r="J688" s="35">
        <v>50.49</v>
      </c>
      <c r="L688">
        <v>49.9</v>
      </c>
    </row>
    <row r="689" spans="1:12">
      <c r="A689" s="1">
        <v>37643</v>
      </c>
      <c r="B689">
        <v>37680</v>
      </c>
      <c r="C689">
        <v>837.28</v>
      </c>
      <c r="D689">
        <v>117.125</v>
      </c>
      <c r="E689">
        <v>1.1639999999999999</v>
      </c>
      <c r="F689">
        <v>3.9159999999999999</v>
      </c>
      <c r="H689" s="201">
        <v>51.3</v>
      </c>
      <c r="I689" s="3">
        <v>40086</v>
      </c>
      <c r="J689" s="35">
        <v>50.49</v>
      </c>
      <c r="L689">
        <v>53.5</v>
      </c>
    </row>
    <row r="690" spans="1:12">
      <c r="A690" s="1">
        <v>37644</v>
      </c>
      <c r="B690">
        <v>37683</v>
      </c>
      <c r="C690">
        <v>841.15</v>
      </c>
      <c r="D690">
        <v>117.40625</v>
      </c>
      <c r="E690">
        <v>1.1639999999999999</v>
      </c>
      <c r="F690">
        <v>3.9370000000000003</v>
      </c>
      <c r="H690" s="201">
        <v>51.3</v>
      </c>
      <c r="I690" s="3">
        <v>40147</v>
      </c>
      <c r="J690" s="35">
        <v>50.49</v>
      </c>
      <c r="L690">
        <v>54.4</v>
      </c>
    </row>
    <row r="691" spans="1:12">
      <c r="A691" s="1">
        <v>37645</v>
      </c>
      <c r="B691">
        <v>37684</v>
      </c>
      <c r="C691">
        <v>834.81</v>
      </c>
      <c r="D691">
        <v>117.203125</v>
      </c>
      <c r="E691">
        <v>1.1439999999999999</v>
      </c>
      <c r="F691">
        <v>3.93</v>
      </c>
      <c r="H691" s="201">
        <v>51.3</v>
      </c>
      <c r="I691" s="3">
        <v>40178</v>
      </c>
      <c r="J691" s="35">
        <v>50.49</v>
      </c>
      <c r="L691">
        <v>54.4</v>
      </c>
    </row>
    <row r="692" spans="1:12">
      <c r="A692" s="1">
        <v>37648</v>
      </c>
      <c r="B692">
        <v>37685</v>
      </c>
      <c r="C692">
        <v>821.99</v>
      </c>
      <c r="D692">
        <v>117.46875</v>
      </c>
      <c r="E692">
        <v>1.1639999999999999</v>
      </c>
      <c r="F692">
        <v>3.964</v>
      </c>
      <c r="H692" s="201">
        <v>51.3</v>
      </c>
      <c r="I692" s="3">
        <v>40268</v>
      </c>
      <c r="J692" s="35">
        <v>50.49</v>
      </c>
      <c r="L692">
        <v>55.3</v>
      </c>
    </row>
    <row r="693" spans="1:12">
      <c r="A693" s="1">
        <v>37649</v>
      </c>
      <c r="B693">
        <v>37686</v>
      </c>
      <c r="C693">
        <v>829.85</v>
      </c>
      <c r="D693">
        <v>117.8125</v>
      </c>
      <c r="E693">
        <v>1.175</v>
      </c>
      <c r="F693">
        <v>3.9699999999999998</v>
      </c>
      <c r="H693" s="201">
        <v>51.3</v>
      </c>
      <c r="I693" s="3">
        <v>40298</v>
      </c>
      <c r="J693" s="35">
        <v>50.49</v>
      </c>
      <c r="L693">
        <v>58.8</v>
      </c>
    </row>
    <row r="694" spans="1:12">
      <c r="A694" s="1">
        <v>37650</v>
      </c>
      <c r="B694">
        <v>37687</v>
      </c>
      <c r="C694">
        <v>822.1</v>
      </c>
      <c r="D694">
        <v>117.59375</v>
      </c>
      <c r="E694">
        <v>1.1739999999999999</v>
      </c>
      <c r="F694">
        <v>4.0229999999999997</v>
      </c>
      <c r="H694" s="201">
        <v>51.3</v>
      </c>
      <c r="I694" s="3">
        <v>40359</v>
      </c>
      <c r="J694" s="35">
        <v>50.49</v>
      </c>
      <c r="L694">
        <v>58.1</v>
      </c>
    </row>
    <row r="695" spans="1:12">
      <c r="A695" s="1">
        <v>37651</v>
      </c>
      <c r="B695">
        <v>37690</v>
      </c>
      <c r="C695">
        <v>828.89</v>
      </c>
      <c r="D695">
        <v>117.46875</v>
      </c>
      <c r="E695">
        <v>1.1639999999999999</v>
      </c>
      <c r="F695">
        <v>3.9630000000000001</v>
      </c>
      <c r="H695" s="201">
        <v>51.3</v>
      </c>
      <c r="I695" s="3">
        <v>40421</v>
      </c>
      <c r="J695" s="35">
        <v>50.49</v>
      </c>
      <c r="L695">
        <v>56.4</v>
      </c>
    </row>
    <row r="696" spans="1:12">
      <c r="A696" s="1">
        <v>37652</v>
      </c>
      <c r="B696">
        <v>37691</v>
      </c>
      <c r="C696">
        <v>807.48</v>
      </c>
      <c r="D696">
        <v>116.28125</v>
      </c>
      <c r="E696">
        <v>1.1739999999999999</v>
      </c>
      <c r="F696">
        <v>3.964</v>
      </c>
      <c r="H696" s="201">
        <v>51.3</v>
      </c>
      <c r="I696" s="3">
        <v>40451</v>
      </c>
      <c r="J696" s="35">
        <v>50.49</v>
      </c>
      <c r="L696">
        <v>58</v>
      </c>
    </row>
    <row r="697" spans="1:12">
      <c r="A697" s="1">
        <v>37655</v>
      </c>
      <c r="B697">
        <v>37692</v>
      </c>
      <c r="C697">
        <v>800.73</v>
      </c>
      <c r="D697">
        <v>116.59375</v>
      </c>
      <c r="E697">
        <v>1.1739999999999999</v>
      </c>
      <c r="F697">
        <v>3.9939999999999998</v>
      </c>
      <c r="H697" s="202">
        <v>48.8</v>
      </c>
      <c r="I697" s="3">
        <v>40512</v>
      </c>
      <c r="J697" s="36">
        <v>49.48</v>
      </c>
      <c r="L697">
        <v>56.3</v>
      </c>
    </row>
    <row r="698" spans="1:12">
      <c r="A698" s="1">
        <v>37656</v>
      </c>
      <c r="B698">
        <v>37693</v>
      </c>
      <c r="C698">
        <v>804.19</v>
      </c>
      <c r="D698">
        <v>115.890625</v>
      </c>
      <c r="E698">
        <v>1.1639999999999999</v>
      </c>
      <c r="F698">
        <v>3.9239999999999999</v>
      </c>
      <c r="H698" s="202">
        <v>48.8</v>
      </c>
      <c r="I698" s="3">
        <v>40543</v>
      </c>
      <c r="J698" s="36">
        <v>49.48</v>
      </c>
      <c r="L698">
        <v>57.6</v>
      </c>
    </row>
    <row r="699" spans="1:12">
      <c r="A699" s="1">
        <v>37657</v>
      </c>
      <c r="B699">
        <v>37694</v>
      </c>
      <c r="C699">
        <v>831.9</v>
      </c>
      <c r="D699">
        <v>115.359375</v>
      </c>
      <c r="E699">
        <v>1.1639999999999999</v>
      </c>
      <c r="F699">
        <v>3.9969999999999999</v>
      </c>
      <c r="H699" s="202">
        <v>48.8</v>
      </c>
      <c r="I699" s="3">
        <v>40574</v>
      </c>
      <c r="J699" s="36">
        <v>49.48</v>
      </c>
      <c r="L699">
        <v>57.5</v>
      </c>
    </row>
    <row r="700" spans="1:12">
      <c r="A700" s="1">
        <v>37658</v>
      </c>
      <c r="B700">
        <v>37697</v>
      </c>
      <c r="C700">
        <v>833.27</v>
      </c>
      <c r="D700">
        <v>114.90625</v>
      </c>
      <c r="E700">
        <v>1.1639999999999999</v>
      </c>
      <c r="F700">
        <v>3.9470000000000001</v>
      </c>
      <c r="H700" s="202">
        <v>48.8</v>
      </c>
      <c r="I700" s="3">
        <v>40602</v>
      </c>
      <c r="J700" s="36">
        <v>49.48</v>
      </c>
      <c r="L700">
        <v>59</v>
      </c>
    </row>
    <row r="701" spans="1:12">
      <c r="A701" s="1">
        <v>37659</v>
      </c>
      <c r="B701">
        <v>37698</v>
      </c>
      <c r="C701">
        <v>862.79</v>
      </c>
      <c r="D701">
        <v>114.96875</v>
      </c>
      <c r="E701">
        <v>1.1639999999999999</v>
      </c>
      <c r="F701">
        <v>3.931</v>
      </c>
      <c r="H701" s="202">
        <v>48.8</v>
      </c>
      <c r="I701" s="3">
        <v>40633</v>
      </c>
      <c r="J701" s="36">
        <v>49.48</v>
      </c>
      <c r="L701">
        <v>59.3</v>
      </c>
    </row>
    <row r="702" spans="1:12">
      <c r="A702" s="1">
        <v>37662</v>
      </c>
      <c r="B702">
        <v>37699</v>
      </c>
      <c r="C702">
        <v>866.45</v>
      </c>
      <c r="D702">
        <v>112.65625</v>
      </c>
      <c r="E702">
        <v>1.1739999999999999</v>
      </c>
      <c r="F702">
        <v>3.9660000000000002</v>
      </c>
      <c r="H702" s="202">
        <v>48.8</v>
      </c>
      <c r="I702" s="3">
        <v>40694</v>
      </c>
      <c r="J702" s="36">
        <v>49.48</v>
      </c>
      <c r="L702">
        <v>59.1</v>
      </c>
    </row>
    <row r="703" spans="1:12">
      <c r="A703" s="1">
        <v>37663</v>
      </c>
      <c r="B703">
        <v>37700</v>
      </c>
      <c r="C703">
        <v>874.02</v>
      </c>
      <c r="D703">
        <v>113.5</v>
      </c>
      <c r="E703">
        <v>1.175</v>
      </c>
      <c r="F703">
        <v>3.9590000000000001</v>
      </c>
      <c r="H703" s="202">
        <v>48.8</v>
      </c>
      <c r="I703" s="3">
        <v>40724</v>
      </c>
      <c r="J703" s="36">
        <v>49.48</v>
      </c>
      <c r="L703">
        <v>53.7</v>
      </c>
    </row>
    <row r="704" spans="1:12">
      <c r="A704" s="1">
        <v>37664</v>
      </c>
      <c r="B704">
        <v>37701</v>
      </c>
      <c r="C704">
        <v>875.67</v>
      </c>
      <c r="D704">
        <v>113.546875</v>
      </c>
      <c r="E704">
        <v>1.1639999999999999</v>
      </c>
      <c r="F704">
        <v>3.91</v>
      </c>
      <c r="H704" s="202">
        <v>48.8</v>
      </c>
      <c r="I704" s="3">
        <v>40786</v>
      </c>
      <c r="J704" s="36">
        <v>49.48</v>
      </c>
      <c r="L704">
        <v>56.6</v>
      </c>
    </row>
    <row r="705" spans="1:12">
      <c r="A705" s="1">
        <v>37665</v>
      </c>
      <c r="B705">
        <v>37704</v>
      </c>
      <c r="C705">
        <v>895.79</v>
      </c>
      <c r="D705">
        <v>113.734375</v>
      </c>
      <c r="E705">
        <v>1.1639999999999999</v>
      </c>
      <c r="F705">
        <v>3.879</v>
      </c>
      <c r="H705" s="202">
        <v>48.8</v>
      </c>
      <c r="I705" s="3">
        <v>40816</v>
      </c>
      <c r="J705" s="36">
        <v>49.48</v>
      </c>
      <c r="L705">
        <v>53</v>
      </c>
    </row>
    <row r="706" spans="1:12">
      <c r="A706" s="1">
        <v>37666</v>
      </c>
      <c r="B706">
        <v>37705</v>
      </c>
      <c r="C706">
        <v>864.23</v>
      </c>
      <c r="D706">
        <v>113.921875</v>
      </c>
      <c r="E706">
        <v>1.1739999999999999</v>
      </c>
      <c r="F706">
        <v>3.9950000000000001</v>
      </c>
      <c r="H706" s="202">
        <v>48.8</v>
      </c>
      <c r="I706" s="3">
        <v>40847</v>
      </c>
      <c r="J706" s="36">
        <v>49.48</v>
      </c>
      <c r="L706">
        <v>52.8</v>
      </c>
    </row>
    <row r="707" spans="1:12">
      <c r="A707" s="1">
        <v>37669</v>
      </c>
      <c r="B707">
        <v>37706</v>
      </c>
      <c r="C707">
        <v>874.74</v>
      </c>
      <c r="D707">
        <v>114.34375</v>
      </c>
      <c r="E707">
        <v>1.1659999999999999</v>
      </c>
      <c r="F707">
        <v>3.964</v>
      </c>
      <c r="H707" s="202">
        <v>48.8</v>
      </c>
      <c r="I707" s="3">
        <v>40877</v>
      </c>
      <c r="J707" s="36">
        <v>49.48</v>
      </c>
      <c r="L707">
        <v>51.8</v>
      </c>
    </row>
    <row r="708" spans="1:12">
      <c r="A708" s="1">
        <v>37670</v>
      </c>
      <c r="B708">
        <v>37707</v>
      </c>
      <c r="C708">
        <v>869.95</v>
      </c>
      <c r="D708">
        <v>114.875</v>
      </c>
      <c r="E708">
        <v>1.1739999999999999</v>
      </c>
      <c r="F708">
        <v>3.9510000000000001</v>
      </c>
      <c r="H708" s="202">
        <v>48.8</v>
      </c>
      <c r="I708" s="3">
        <v>40939</v>
      </c>
      <c r="J708" s="36">
        <v>49.48</v>
      </c>
      <c r="L708">
        <v>52.1</v>
      </c>
    </row>
    <row r="709" spans="1:12">
      <c r="A709" s="1">
        <v>37671</v>
      </c>
      <c r="B709">
        <v>37708</v>
      </c>
      <c r="C709">
        <v>868.52</v>
      </c>
      <c r="D709">
        <v>114.859375</v>
      </c>
      <c r="E709">
        <v>1.1739999999999999</v>
      </c>
      <c r="F709">
        <v>3.8839999999999999</v>
      </c>
      <c r="H709" s="202">
        <v>48.8</v>
      </c>
      <c r="I709" s="3">
        <v>40968</v>
      </c>
      <c r="J709" s="36">
        <v>49.48</v>
      </c>
      <c r="L709">
        <v>52.8</v>
      </c>
    </row>
    <row r="710" spans="1:12">
      <c r="A710" s="1">
        <v>37672</v>
      </c>
      <c r="B710">
        <v>37711</v>
      </c>
      <c r="C710">
        <v>863.5</v>
      </c>
      <c r="D710">
        <v>114.09375</v>
      </c>
      <c r="E710">
        <v>1.1850000000000001</v>
      </c>
      <c r="F710">
        <v>3.8689999999999998</v>
      </c>
      <c r="H710" s="202">
        <v>48.8</v>
      </c>
      <c r="I710" s="3">
        <v>41029</v>
      </c>
      <c r="J710" s="36">
        <v>49.48</v>
      </c>
      <c r="L710">
        <v>52.4</v>
      </c>
    </row>
    <row r="711" spans="1:12">
      <c r="A711" s="1">
        <v>37673</v>
      </c>
      <c r="B711">
        <v>37712</v>
      </c>
      <c r="C711">
        <v>848.18</v>
      </c>
      <c r="D711">
        <v>114.28125</v>
      </c>
      <c r="E711">
        <v>1.1850000000000001</v>
      </c>
      <c r="F711">
        <v>3.89</v>
      </c>
      <c r="H711" s="202">
        <v>48.8</v>
      </c>
      <c r="I711" s="3">
        <v>41060</v>
      </c>
      <c r="J711" s="36">
        <v>49.48</v>
      </c>
      <c r="L711">
        <v>53.7</v>
      </c>
    </row>
    <row r="712" spans="1:12">
      <c r="A712" s="1">
        <v>37676</v>
      </c>
      <c r="B712">
        <v>37713</v>
      </c>
      <c r="C712">
        <v>858.48</v>
      </c>
      <c r="D712">
        <v>114.125</v>
      </c>
      <c r="E712">
        <v>1.1950000000000001</v>
      </c>
      <c r="F712">
        <v>3.8460000000000001</v>
      </c>
      <c r="H712" s="202">
        <v>48.8</v>
      </c>
      <c r="I712" s="3">
        <v>41121</v>
      </c>
      <c r="J712" s="36">
        <v>49.48</v>
      </c>
      <c r="L712">
        <v>53.2</v>
      </c>
    </row>
    <row r="713" spans="1:12">
      <c r="A713" s="1">
        <v>37677</v>
      </c>
      <c r="B713">
        <v>37714</v>
      </c>
      <c r="C713">
        <v>880.9</v>
      </c>
      <c r="D713">
        <v>113.6875</v>
      </c>
      <c r="E713">
        <v>1.1950000000000001</v>
      </c>
      <c r="F713">
        <v>3.8220000000000001</v>
      </c>
      <c r="H713" s="202">
        <v>48.8</v>
      </c>
      <c r="I713" s="3">
        <v>41152</v>
      </c>
      <c r="J713" s="36">
        <v>49.48</v>
      </c>
      <c r="L713">
        <v>50.6</v>
      </c>
    </row>
    <row r="714" spans="1:12">
      <c r="A714" s="1">
        <v>37678</v>
      </c>
      <c r="B714">
        <v>37715</v>
      </c>
      <c r="C714">
        <v>876.45</v>
      </c>
      <c r="D714">
        <v>114.25</v>
      </c>
      <c r="E714">
        <v>1.1950000000000001</v>
      </c>
      <c r="F714">
        <v>3.7669999999999999</v>
      </c>
      <c r="H714" s="202">
        <v>48.8</v>
      </c>
      <c r="I714" s="3">
        <v>41213</v>
      </c>
      <c r="J714" s="36">
        <v>49.48</v>
      </c>
      <c r="L714">
        <v>51.1</v>
      </c>
    </row>
    <row r="715" spans="1:12">
      <c r="A715" s="1">
        <v>37679</v>
      </c>
      <c r="B715">
        <v>37718</v>
      </c>
      <c r="C715">
        <v>878.85</v>
      </c>
      <c r="D715">
        <v>114.546875</v>
      </c>
      <c r="E715">
        <v>1.1950000000000001</v>
      </c>
      <c r="F715">
        <v>3.7389999999999999</v>
      </c>
      <c r="H715" s="202">
        <v>48.8</v>
      </c>
      <c r="I715" s="3">
        <v>41243</v>
      </c>
      <c r="J715" s="36">
        <v>49.48</v>
      </c>
      <c r="L715">
        <v>51.2</v>
      </c>
    </row>
    <row r="716" spans="1:12">
      <c r="A716" s="1">
        <v>37680</v>
      </c>
      <c r="B716">
        <v>37719</v>
      </c>
      <c r="C716">
        <v>879.93</v>
      </c>
      <c r="D716">
        <v>114.359375</v>
      </c>
      <c r="E716">
        <v>1.1950000000000001</v>
      </c>
      <c r="F716">
        <v>3.6920000000000002</v>
      </c>
      <c r="H716" s="202">
        <v>48.8</v>
      </c>
      <c r="I716" s="3">
        <v>41274</v>
      </c>
      <c r="J716" s="36">
        <v>49.48</v>
      </c>
      <c r="L716">
        <v>49.5</v>
      </c>
    </row>
    <row r="717" spans="1:12">
      <c r="A717" s="1">
        <v>37683</v>
      </c>
      <c r="B717">
        <v>37720</v>
      </c>
      <c r="C717">
        <v>878.29</v>
      </c>
      <c r="D717">
        <v>114.125</v>
      </c>
      <c r="E717">
        <v>1.1839999999999999</v>
      </c>
      <c r="F717">
        <v>3.6749999999999998</v>
      </c>
      <c r="H717" s="203">
        <v>46.3</v>
      </c>
      <c r="I717" s="3">
        <v>41305</v>
      </c>
      <c r="J717" s="37">
        <v>47.84</v>
      </c>
      <c r="L717">
        <v>50.4</v>
      </c>
    </row>
    <row r="718" spans="1:12">
      <c r="A718" s="1">
        <v>37684</v>
      </c>
      <c r="B718">
        <v>37721</v>
      </c>
      <c r="C718">
        <v>865.99</v>
      </c>
      <c r="D718">
        <v>113.78125</v>
      </c>
      <c r="E718">
        <v>1.1850000000000001</v>
      </c>
      <c r="F718">
        <v>3.6480000000000001</v>
      </c>
      <c r="H718" s="203">
        <v>46.3</v>
      </c>
      <c r="I718" s="3">
        <v>41333</v>
      </c>
      <c r="J718" s="37">
        <v>47.84</v>
      </c>
      <c r="L718">
        <v>52.3</v>
      </c>
    </row>
    <row r="719" spans="1:12">
      <c r="A719" s="1">
        <v>37685</v>
      </c>
      <c r="B719">
        <v>37722</v>
      </c>
      <c r="C719">
        <v>871.58</v>
      </c>
      <c r="D719">
        <v>114.125</v>
      </c>
      <c r="E719">
        <v>1.1739999999999999</v>
      </c>
      <c r="F719">
        <v>3.63</v>
      </c>
      <c r="H719" s="203">
        <v>46.3</v>
      </c>
      <c r="I719" s="3">
        <v>41394</v>
      </c>
      <c r="J719" s="37">
        <v>47.84</v>
      </c>
      <c r="L719">
        <v>53.1</v>
      </c>
    </row>
    <row r="720" spans="1:12">
      <c r="A720" s="1">
        <v>37686</v>
      </c>
      <c r="B720">
        <v>37725</v>
      </c>
      <c r="C720">
        <v>868.3</v>
      </c>
      <c r="D720">
        <v>114.328125</v>
      </c>
      <c r="E720">
        <v>1.1639999999999999</v>
      </c>
      <c r="F720">
        <v>3.6579999999999999</v>
      </c>
      <c r="H720" s="203">
        <v>46.3</v>
      </c>
      <c r="I720" s="3">
        <v>41425</v>
      </c>
      <c r="J720" s="37">
        <v>47.84</v>
      </c>
      <c r="L720">
        <v>50</v>
      </c>
    </row>
    <row r="721" spans="1:12">
      <c r="A721" s="1">
        <v>37687</v>
      </c>
      <c r="B721">
        <v>37726</v>
      </c>
      <c r="C721">
        <v>885.23</v>
      </c>
      <c r="D721">
        <v>114.21875</v>
      </c>
      <c r="E721">
        <v>1.113</v>
      </c>
      <c r="F721">
        <v>3.6429999999999998</v>
      </c>
      <c r="H721" s="203">
        <v>46.3</v>
      </c>
      <c r="I721" s="3">
        <v>41486</v>
      </c>
      <c r="J721" s="37">
        <v>47.84</v>
      </c>
      <c r="L721">
        <v>50</v>
      </c>
    </row>
    <row r="722" spans="1:12">
      <c r="A722" s="1">
        <v>37690</v>
      </c>
      <c r="B722">
        <v>37727</v>
      </c>
      <c r="C722">
        <v>890.81</v>
      </c>
      <c r="D722">
        <v>114.015625</v>
      </c>
      <c r="E722">
        <v>1.0720000000000001</v>
      </c>
      <c r="F722">
        <v>3.5620000000000003</v>
      </c>
      <c r="H722" s="203">
        <v>46.3</v>
      </c>
      <c r="I722" s="3">
        <v>41547</v>
      </c>
      <c r="J722" s="37">
        <v>47.84</v>
      </c>
      <c r="L722">
        <v>54.9</v>
      </c>
    </row>
    <row r="723" spans="1:12">
      <c r="A723" s="1">
        <v>37691</v>
      </c>
      <c r="B723">
        <v>37728</v>
      </c>
      <c r="C723">
        <v>879.91</v>
      </c>
      <c r="D723">
        <v>114.0625</v>
      </c>
      <c r="E723">
        <v>1.083</v>
      </c>
      <c r="F723">
        <v>3.5830000000000002</v>
      </c>
      <c r="H723" s="203">
        <v>46.3</v>
      </c>
      <c r="I723" s="3">
        <v>41578</v>
      </c>
      <c r="J723" s="37">
        <v>47.84</v>
      </c>
      <c r="L723">
        <v>56</v>
      </c>
    </row>
    <row r="724" spans="1:12">
      <c r="A724" s="1">
        <v>37692</v>
      </c>
      <c r="B724">
        <v>37732</v>
      </c>
      <c r="C724">
        <v>893.58</v>
      </c>
      <c r="D724">
        <v>113.96875</v>
      </c>
      <c r="E724">
        <v>1.083</v>
      </c>
      <c r="F724">
        <v>3.5830000000000002</v>
      </c>
      <c r="H724" s="203">
        <v>46.3</v>
      </c>
      <c r="I724" s="3">
        <v>41639</v>
      </c>
      <c r="J724" s="37">
        <v>47.84</v>
      </c>
      <c r="L724">
        <v>56.6</v>
      </c>
    </row>
    <row r="725" spans="1:12">
      <c r="A725" s="1">
        <v>37693</v>
      </c>
      <c r="B725">
        <v>37733</v>
      </c>
      <c r="C725">
        <v>892.01</v>
      </c>
      <c r="D725">
        <v>114.609375</v>
      </c>
      <c r="E725">
        <v>1.1339999999999999</v>
      </c>
      <c r="F725">
        <v>3.7469999999999999</v>
      </c>
      <c r="H725" s="203">
        <v>46.3</v>
      </c>
      <c r="I725" s="3">
        <v>41670</v>
      </c>
      <c r="J725" s="37">
        <v>47.84</v>
      </c>
      <c r="L725">
        <v>56.5</v>
      </c>
    </row>
    <row r="726" spans="1:12">
      <c r="A726" s="1">
        <v>37694</v>
      </c>
      <c r="B726">
        <v>37734</v>
      </c>
      <c r="C726">
        <v>911.37</v>
      </c>
      <c r="D726">
        <v>114.84375</v>
      </c>
      <c r="E726">
        <v>1.123</v>
      </c>
      <c r="F726">
        <v>3.702</v>
      </c>
      <c r="H726" s="203">
        <v>46.3</v>
      </c>
      <c r="I726" s="3">
        <v>41673</v>
      </c>
      <c r="J726" s="37">
        <v>47.84</v>
      </c>
      <c r="L726">
        <v>51.3</v>
      </c>
    </row>
    <row r="727" spans="1:12">
      <c r="A727" s="1">
        <v>37697</v>
      </c>
      <c r="B727">
        <v>37735</v>
      </c>
      <c r="C727">
        <v>919.02</v>
      </c>
      <c r="D727">
        <v>114.75</v>
      </c>
      <c r="E727">
        <v>1.1439999999999999</v>
      </c>
      <c r="F727">
        <v>3.84</v>
      </c>
      <c r="H727" s="203">
        <v>46.3</v>
      </c>
      <c r="J727" s="37">
        <v>47.84</v>
      </c>
    </row>
    <row r="728" spans="1:12">
      <c r="A728" s="1">
        <v>37698</v>
      </c>
      <c r="B728">
        <v>37736</v>
      </c>
      <c r="C728">
        <v>911.43</v>
      </c>
      <c r="D728">
        <v>114.53125</v>
      </c>
      <c r="E728">
        <v>1.1539999999999999</v>
      </c>
      <c r="F728">
        <v>3.907</v>
      </c>
      <c r="H728" s="203">
        <v>46.3</v>
      </c>
      <c r="J728" s="37">
        <v>47.84</v>
      </c>
    </row>
    <row r="729" spans="1:12">
      <c r="A729" s="1">
        <v>37699</v>
      </c>
      <c r="B729">
        <v>37739</v>
      </c>
      <c r="C729">
        <v>898.81</v>
      </c>
      <c r="D729">
        <v>115.125</v>
      </c>
      <c r="E729">
        <v>1.1539999999999999</v>
      </c>
      <c r="F729">
        <v>3.9859999999999998</v>
      </c>
      <c r="H729" s="203">
        <v>46.3</v>
      </c>
      <c r="J729" s="37">
        <v>47.84</v>
      </c>
    </row>
    <row r="730" spans="1:12">
      <c r="A730" s="1">
        <v>37700</v>
      </c>
      <c r="B730">
        <v>37740</v>
      </c>
      <c r="C730">
        <v>914.84</v>
      </c>
      <c r="D730">
        <v>115.21875</v>
      </c>
      <c r="E730">
        <v>1.1539999999999999</v>
      </c>
      <c r="F730">
        <v>3.9550000000000001</v>
      </c>
      <c r="H730" s="203">
        <v>46.3</v>
      </c>
      <c r="J730" s="37">
        <v>47.84</v>
      </c>
    </row>
    <row r="731" spans="1:12">
      <c r="A731" s="1">
        <v>37701</v>
      </c>
      <c r="B731">
        <v>37741</v>
      </c>
      <c r="C731">
        <v>917.84</v>
      </c>
      <c r="D731">
        <v>114.765625</v>
      </c>
      <c r="E731">
        <v>1.1739999999999999</v>
      </c>
      <c r="F731">
        <v>4.1050000000000004</v>
      </c>
      <c r="H731" s="203">
        <v>46.3</v>
      </c>
      <c r="J731" s="37">
        <v>47.84</v>
      </c>
    </row>
    <row r="732" spans="1:12">
      <c r="A732" s="1">
        <v>37704</v>
      </c>
      <c r="B732">
        <v>37742</v>
      </c>
      <c r="C732">
        <v>916.92</v>
      </c>
      <c r="D732">
        <v>115.03125</v>
      </c>
      <c r="E732">
        <v>1.1739999999999999</v>
      </c>
      <c r="F732">
        <v>3.9670000000000001</v>
      </c>
      <c r="H732" s="203">
        <v>46.3</v>
      </c>
      <c r="J732" s="37">
        <v>47.84</v>
      </c>
    </row>
    <row r="733" spans="1:12">
      <c r="A733" s="1">
        <v>37705</v>
      </c>
      <c r="B733">
        <v>37743</v>
      </c>
      <c r="C733">
        <v>916.3</v>
      </c>
      <c r="D733">
        <v>115.71875</v>
      </c>
      <c r="E733">
        <v>1.175</v>
      </c>
      <c r="F733">
        <v>3.944</v>
      </c>
      <c r="H733" s="203">
        <v>46.3</v>
      </c>
      <c r="J733" s="37">
        <v>47.84</v>
      </c>
    </row>
    <row r="734" spans="1:12">
      <c r="A734" s="1">
        <v>37706</v>
      </c>
      <c r="B734">
        <v>37746</v>
      </c>
      <c r="C734">
        <v>930.08</v>
      </c>
      <c r="D734">
        <v>116.453125</v>
      </c>
      <c r="E734">
        <v>1.1639999999999999</v>
      </c>
      <c r="F734">
        <v>3.93</v>
      </c>
      <c r="H734" s="203">
        <v>46.3</v>
      </c>
      <c r="J734" s="37">
        <v>47.84</v>
      </c>
    </row>
    <row r="735" spans="1:12">
      <c r="A735" s="1">
        <v>37707</v>
      </c>
      <c r="B735">
        <v>37747</v>
      </c>
      <c r="C735">
        <v>926.55</v>
      </c>
      <c r="D735">
        <v>116.6875</v>
      </c>
      <c r="E735">
        <v>1.1439999999999999</v>
      </c>
      <c r="F735">
        <v>3.9249999999999998</v>
      </c>
      <c r="H735" s="203">
        <v>46.3</v>
      </c>
      <c r="J735" s="37">
        <v>47.84</v>
      </c>
    </row>
    <row r="736" spans="1:12">
      <c r="A736" s="1">
        <v>37708</v>
      </c>
      <c r="B736">
        <v>37748</v>
      </c>
      <c r="C736">
        <v>934.39</v>
      </c>
      <c r="D736">
        <v>116.71875</v>
      </c>
      <c r="E736">
        <v>1.123</v>
      </c>
      <c r="F736">
        <v>3.9</v>
      </c>
      <c r="H736" s="203">
        <v>46.3</v>
      </c>
      <c r="J736" s="37">
        <v>47.84</v>
      </c>
    </row>
    <row r="737" spans="1:10">
      <c r="A737" s="1">
        <v>37711</v>
      </c>
      <c r="B737">
        <v>37749</v>
      </c>
      <c r="C737">
        <v>929.62</v>
      </c>
      <c r="D737">
        <v>116.984375</v>
      </c>
      <c r="E737">
        <v>1.113</v>
      </c>
      <c r="F737">
        <v>3.798</v>
      </c>
      <c r="H737" s="203">
        <v>46.3</v>
      </c>
      <c r="J737" s="37">
        <v>47.84</v>
      </c>
    </row>
    <row r="738" spans="1:10">
      <c r="A738" s="1">
        <v>37712</v>
      </c>
      <c r="B738">
        <v>37750</v>
      </c>
      <c r="C738">
        <v>920.27</v>
      </c>
      <c r="D738">
        <v>117.0625</v>
      </c>
      <c r="E738">
        <v>1.113</v>
      </c>
      <c r="F738">
        <v>3.8109999999999999</v>
      </c>
      <c r="H738" s="204">
        <v>46.1</v>
      </c>
      <c r="J738" s="38">
        <v>48.11</v>
      </c>
    </row>
    <row r="739" spans="1:10">
      <c r="A739" s="1">
        <v>37713</v>
      </c>
      <c r="B739">
        <v>37753</v>
      </c>
      <c r="C739">
        <v>933.41</v>
      </c>
      <c r="D739">
        <v>117.5625</v>
      </c>
      <c r="E739">
        <v>1.123</v>
      </c>
      <c r="F739">
        <v>3.93</v>
      </c>
      <c r="H739" s="204">
        <v>46.1</v>
      </c>
      <c r="J739" s="38">
        <v>48.11</v>
      </c>
    </row>
    <row r="740" spans="1:10">
      <c r="A740" s="1">
        <v>37714</v>
      </c>
      <c r="B740">
        <v>37754</v>
      </c>
      <c r="C740">
        <v>945.11</v>
      </c>
      <c r="D740">
        <v>117.421875</v>
      </c>
      <c r="E740">
        <v>1.103</v>
      </c>
      <c r="F740">
        <v>3.911</v>
      </c>
      <c r="H740" s="204">
        <v>46.1</v>
      </c>
      <c r="J740" s="38">
        <v>48.11</v>
      </c>
    </row>
    <row r="741" spans="1:10">
      <c r="A741" s="1">
        <v>37715</v>
      </c>
      <c r="B741">
        <v>37755</v>
      </c>
      <c r="C741">
        <v>942.3</v>
      </c>
      <c r="D741">
        <v>118.03125</v>
      </c>
      <c r="E741">
        <v>1.103</v>
      </c>
      <c r="F741">
        <v>3.9539999999999997</v>
      </c>
      <c r="H741" s="204">
        <v>46.1</v>
      </c>
      <c r="J741" s="38">
        <v>48.11</v>
      </c>
    </row>
    <row r="742" spans="1:10">
      <c r="A742" s="1">
        <v>37718</v>
      </c>
      <c r="B742">
        <v>37756</v>
      </c>
      <c r="C742">
        <v>939.28</v>
      </c>
      <c r="D742">
        <v>118.1875</v>
      </c>
      <c r="E742">
        <v>1.1539999999999999</v>
      </c>
      <c r="F742">
        <v>3.9790000000000001</v>
      </c>
      <c r="H742" s="204">
        <v>46.1</v>
      </c>
      <c r="J742" s="38">
        <v>48.11</v>
      </c>
    </row>
    <row r="743" spans="1:10">
      <c r="A743" s="1">
        <v>37719</v>
      </c>
      <c r="B743">
        <v>37757</v>
      </c>
      <c r="C743">
        <v>946.67</v>
      </c>
      <c r="D743">
        <v>118.734375</v>
      </c>
      <c r="E743">
        <v>1.1439999999999999</v>
      </c>
      <c r="F743">
        <v>3.9340000000000002</v>
      </c>
      <c r="H743" s="204">
        <v>46.1</v>
      </c>
      <c r="J743" s="38">
        <v>48.11</v>
      </c>
    </row>
    <row r="744" spans="1:10">
      <c r="A744" s="1">
        <v>37720</v>
      </c>
      <c r="B744">
        <v>37760</v>
      </c>
      <c r="C744">
        <v>944.3</v>
      </c>
      <c r="D744">
        <v>118.4375</v>
      </c>
      <c r="E744">
        <v>1.123</v>
      </c>
      <c r="F744">
        <v>3.8980000000000001</v>
      </c>
      <c r="H744" s="204">
        <v>46.1</v>
      </c>
      <c r="J744" s="38">
        <v>48.11</v>
      </c>
    </row>
    <row r="745" spans="1:10">
      <c r="A745" s="1">
        <v>37721</v>
      </c>
      <c r="B745">
        <v>37761</v>
      </c>
      <c r="C745">
        <v>920.77</v>
      </c>
      <c r="D745">
        <v>118.796875</v>
      </c>
      <c r="E745">
        <v>1.1339999999999999</v>
      </c>
      <c r="F745">
        <v>3.944</v>
      </c>
      <c r="H745" s="204">
        <v>46.1</v>
      </c>
      <c r="J745" s="38">
        <v>48.11</v>
      </c>
    </row>
    <row r="746" spans="1:10">
      <c r="A746" s="1">
        <v>37722</v>
      </c>
      <c r="B746">
        <v>37762</v>
      </c>
      <c r="C746">
        <v>919.73</v>
      </c>
      <c r="D746">
        <v>118.8125</v>
      </c>
      <c r="E746">
        <v>1.1639999999999999</v>
      </c>
      <c r="F746">
        <v>3.9729999999999999</v>
      </c>
      <c r="H746" s="204">
        <v>46.1</v>
      </c>
      <c r="J746" s="38">
        <v>48.11</v>
      </c>
    </row>
    <row r="747" spans="1:10">
      <c r="A747" s="1">
        <v>37725</v>
      </c>
      <c r="B747">
        <v>37763</v>
      </c>
      <c r="C747">
        <v>923.42</v>
      </c>
      <c r="D747">
        <v>118.546875</v>
      </c>
      <c r="E747">
        <v>1.1739999999999999</v>
      </c>
      <c r="F747">
        <v>4.016</v>
      </c>
      <c r="H747" s="204">
        <v>46.1</v>
      </c>
      <c r="J747" s="38">
        <v>48.11</v>
      </c>
    </row>
    <row r="748" spans="1:10">
      <c r="A748" s="1">
        <v>37726</v>
      </c>
      <c r="B748">
        <v>37764</v>
      </c>
      <c r="C748">
        <v>931.87</v>
      </c>
      <c r="D748">
        <v>118.46875</v>
      </c>
      <c r="E748">
        <v>1.175</v>
      </c>
      <c r="F748">
        <v>3.9870000000000001</v>
      </c>
      <c r="H748" s="204">
        <v>46.1</v>
      </c>
      <c r="J748" s="38">
        <v>48.11</v>
      </c>
    </row>
    <row r="749" spans="1:10">
      <c r="A749" s="1">
        <v>37727</v>
      </c>
      <c r="B749">
        <v>37768</v>
      </c>
      <c r="C749">
        <v>933.22</v>
      </c>
      <c r="D749">
        <v>119.078125</v>
      </c>
      <c r="E749">
        <v>1.1639999999999999</v>
      </c>
      <c r="F749">
        <v>3.94</v>
      </c>
      <c r="H749" s="204">
        <v>46.1</v>
      </c>
      <c r="J749" s="38">
        <v>48.11</v>
      </c>
    </row>
    <row r="750" spans="1:10">
      <c r="A750" s="1">
        <v>37728</v>
      </c>
      <c r="B750">
        <v>37769</v>
      </c>
      <c r="C750">
        <v>951.48</v>
      </c>
      <c r="D750">
        <v>119.0625</v>
      </c>
      <c r="E750">
        <v>1.1739999999999999</v>
      </c>
      <c r="F750">
        <v>3.9580000000000002</v>
      </c>
      <c r="H750" s="204">
        <v>46.1</v>
      </c>
      <c r="J750" s="38">
        <v>48.11</v>
      </c>
    </row>
    <row r="751" spans="1:10">
      <c r="A751" s="1">
        <v>37729</v>
      </c>
      <c r="B751">
        <v>37770</v>
      </c>
      <c r="C751">
        <v>953.22</v>
      </c>
      <c r="D751">
        <v>118.578125</v>
      </c>
      <c r="E751">
        <v>1.1639999999999999</v>
      </c>
      <c r="F751">
        <v>3.9580000000000002</v>
      </c>
      <c r="H751" s="204">
        <v>46.1</v>
      </c>
      <c r="J751" s="38">
        <v>48.11</v>
      </c>
    </row>
    <row r="752" spans="1:10">
      <c r="A752" s="1">
        <v>37732</v>
      </c>
      <c r="B752">
        <v>37771</v>
      </c>
      <c r="C752">
        <v>949.64</v>
      </c>
      <c r="D752">
        <v>119.296875</v>
      </c>
      <c r="E752">
        <v>1.1739999999999999</v>
      </c>
      <c r="F752">
        <v>3.9830000000000001</v>
      </c>
      <c r="H752" s="204">
        <v>46.1</v>
      </c>
      <c r="J752" s="38">
        <v>48.11</v>
      </c>
    </row>
    <row r="753" spans="1:10">
      <c r="A753" s="1">
        <v>37733</v>
      </c>
      <c r="B753">
        <v>37774</v>
      </c>
      <c r="C753">
        <v>963.59</v>
      </c>
      <c r="D753">
        <v>119.609375</v>
      </c>
      <c r="E753">
        <v>1.1639999999999999</v>
      </c>
      <c r="F753">
        <v>3.9660000000000002</v>
      </c>
      <c r="H753" s="204">
        <v>46.1</v>
      </c>
      <c r="J753" s="38">
        <v>48.11</v>
      </c>
    </row>
    <row r="754" spans="1:10">
      <c r="A754" s="1">
        <v>37734</v>
      </c>
      <c r="B754">
        <v>37775</v>
      </c>
      <c r="C754">
        <v>967</v>
      </c>
      <c r="D754">
        <v>119.265625</v>
      </c>
      <c r="E754">
        <v>1.1639999999999999</v>
      </c>
      <c r="F754">
        <v>3.9769999999999999</v>
      </c>
      <c r="H754" s="204">
        <v>46.1</v>
      </c>
      <c r="J754" s="38">
        <v>48.11</v>
      </c>
    </row>
    <row r="755" spans="1:10">
      <c r="A755" s="1">
        <v>37735</v>
      </c>
      <c r="B755">
        <v>37776</v>
      </c>
      <c r="C755">
        <v>971.56</v>
      </c>
      <c r="D755">
        <v>119.109375</v>
      </c>
      <c r="E755">
        <v>1.1439999999999999</v>
      </c>
      <c r="F755">
        <v>3.9210000000000003</v>
      </c>
      <c r="H755" s="204">
        <v>46.1</v>
      </c>
      <c r="J755" s="38">
        <v>48.11</v>
      </c>
    </row>
    <row r="756" spans="1:10">
      <c r="A756" s="1">
        <v>37736</v>
      </c>
      <c r="B756">
        <v>37777</v>
      </c>
      <c r="C756">
        <v>986.24</v>
      </c>
      <c r="D756">
        <v>119.65625</v>
      </c>
      <c r="E756">
        <v>1.1339999999999999</v>
      </c>
      <c r="F756">
        <v>3.89</v>
      </c>
      <c r="H756" s="204">
        <v>46.1</v>
      </c>
      <c r="J756" s="38">
        <v>48.11</v>
      </c>
    </row>
    <row r="757" spans="1:10">
      <c r="A757" s="1">
        <v>37739</v>
      </c>
      <c r="B757">
        <v>37778</v>
      </c>
      <c r="C757">
        <v>990.14</v>
      </c>
      <c r="D757">
        <v>120.328125</v>
      </c>
      <c r="E757">
        <v>1.1339999999999999</v>
      </c>
      <c r="F757">
        <v>3.903</v>
      </c>
      <c r="H757" s="204">
        <v>46.1</v>
      </c>
      <c r="J757" s="38">
        <v>48.11</v>
      </c>
    </row>
    <row r="758" spans="1:10">
      <c r="A758" s="1">
        <v>37740</v>
      </c>
      <c r="B758">
        <v>37781</v>
      </c>
      <c r="C758">
        <v>987.76</v>
      </c>
      <c r="D758">
        <v>120.21875</v>
      </c>
      <c r="E758">
        <v>1.1339999999999999</v>
      </c>
      <c r="F758">
        <v>3.9290000000000003</v>
      </c>
      <c r="H758" s="204">
        <v>46.1</v>
      </c>
      <c r="J758" s="38">
        <v>48.11</v>
      </c>
    </row>
    <row r="759" spans="1:10">
      <c r="A759" s="1">
        <v>37741</v>
      </c>
      <c r="B759">
        <v>37782</v>
      </c>
      <c r="C759">
        <v>975.93</v>
      </c>
      <c r="D759">
        <v>120.484375</v>
      </c>
      <c r="E759">
        <v>1.113</v>
      </c>
      <c r="F759">
        <v>3.8380000000000001</v>
      </c>
      <c r="H759" s="204">
        <v>46.1</v>
      </c>
      <c r="J759" s="38">
        <v>48.11</v>
      </c>
    </row>
    <row r="760" spans="1:10">
      <c r="A760" s="1">
        <v>37742</v>
      </c>
      <c r="B760">
        <v>37783</v>
      </c>
      <c r="C760">
        <v>984.84</v>
      </c>
      <c r="D760">
        <v>120.859375</v>
      </c>
      <c r="E760">
        <v>1.093</v>
      </c>
      <c r="F760">
        <v>3.8420000000000001</v>
      </c>
      <c r="H760" s="205">
        <v>49</v>
      </c>
      <c r="J760" s="39">
        <v>48.86</v>
      </c>
    </row>
    <row r="761" spans="1:10">
      <c r="A761" s="1">
        <v>37743</v>
      </c>
      <c r="B761">
        <v>37784</v>
      </c>
      <c r="C761">
        <v>997.48</v>
      </c>
      <c r="D761">
        <v>120.3125</v>
      </c>
      <c r="E761">
        <v>1.123</v>
      </c>
      <c r="F761">
        <v>3.9249999999999998</v>
      </c>
      <c r="H761" s="205">
        <v>49</v>
      </c>
      <c r="J761" s="39">
        <v>48.86</v>
      </c>
    </row>
    <row r="762" spans="1:10">
      <c r="A762" s="1">
        <v>37746</v>
      </c>
      <c r="B762">
        <v>37785</v>
      </c>
      <c r="C762">
        <v>998.51</v>
      </c>
      <c r="D762">
        <v>119.578125</v>
      </c>
      <c r="E762">
        <v>1.103</v>
      </c>
      <c r="F762">
        <v>3.8860000000000001</v>
      </c>
      <c r="H762" s="205">
        <v>49</v>
      </c>
      <c r="J762" s="39">
        <v>48.86</v>
      </c>
    </row>
    <row r="763" spans="1:10">
      <c r="A763" s="1">
        <v>37747</v>
      </c>
      <c r="B763">
        <v>37788</v>
      </c>
      <c r="C763">
        <v>988.61</v>
      </c>
      <c r="D763">
        <v>119</v>
      </c>
      <c r="E763">
        <v>1.103</v>
      </c>
      <c r="F763">
        <v>3.786</v>
      </c>
      <c r="H763" s="205">
        <v>49</v>
      </c>
      <c r="J763" s="39">
        <v>48.86</v>
      </c>
    </row>
    <row r="764" spans="1:10">
      <c r="A764" s="1">
        <v>37748</v>
      </c>
      <c r="B764">
        <v>37789</v>
      </c>
      <c r="C764">
        <v>1010.74</v>
      </c>
      <c r="D764">
        <v>119.296875</v>
      </c>
      <c r="E764">
        <v>1.103</v>
      </c>
      <c r="F764">
        <v>3.677</v>
      </c>
      <c r="H764" s="205">
        <v>49</v>
      </c>
      <c r="J764" s="39">
        <v>48.86</v>
      </c>
    </row>
    <row r="765" spans="1:10">
      <c r="A765" s="1">
        <v>37749</v>
      </c>
      <c r="B765">
        <v>37790</v>
      </c>
      <c r="C765">
        <v>1011.66</v>
      </c>
      <c r="D765">
        <v>118.171875</v>
      </c>
      <c r="E765">
        <v>1.093</v>
      </c>
      <c r="F765">
        <v>3.6829999999999998</v>
      </c>
      <c r="H765" s="205">
        <v>49</v>
      </c>
      <c r="J765" s="39">
        <v>48.86</v>
      </c>
    </row>
    <row r="766" spans="1:10">
      <c r="A766" s="1">
        <v>37750</v>
      </c>
      <c r="B766">
        <v>37791</v>
      </c>
      <c r="C766">
        <v>1010.09</v>
      </c>
      <c r="D766">
        <v>118.875</v>
      </c>
      <c r="E766">
        <v>1.103</v>
      </c>
      <c r="F766">
        <v>3.681</v>
      </c>
      <c r="H766" s="205">
        <v>49</v>
      </c>
      <c r="J766" s="39">
        <v>48.86</v>
      </c>
    </row>
    <row r="767" spans="1:10">
      <c r="A767" s="1">
        <v>37753</v>
      </c>
      <c r="B767">
        <v>37792</v>
      </c>
      <c r="C767">
        <v>994.7</v>
      </c>
      <c r="D767">
        <v>119.265625</v>
      </c>
      <c r="E767">
        <v>1.0720000000000001</v>
      </c>
      <c r="F767">
        <v>3.6440000000000001</v>
      </c>
      <c r="H767" s="205">
        <v>49</v>
      </c>
      <c r="J767" s="39">
        <v>48.86</v>
      </c>
    </row>
    <row r="768" spans="1:10">
      <c r="A768" s="1">
        <v>37754</v>
      </c>
      <c r="B768">
        <v>37795</v>
      </c>
      <c r="C768">
        <v>995.69</v>
      </c>
      <c r="D768">
        <v>118.4375</v>
      </c>
      <c r="E768">
        <v>1.073</v>
      </c>
      <c r="F768">
        <v>3.6040000000000001</v>
      </c>
      <c r="H768" s="205">
        <v>49</v>
      </c>
      <c r="J768" s="39">
        <v>48.86</v>
      </c>
    </row>
    <row r="769" spans="1:12">
      <c r="A769" s="1">
        <v>37755</v>
      </c>
      <c r="B769">
        <v>37796</v>
      </c>
      <c r="C769">
        <v>981.64</v>
      </c>
      <c r="D769">
        <v>117.1875</v>
      </c>
      <c r="E769">
        <v>1.032</v>
      </c>
      <c r="F769">
        <v>3.5220000000000002</v>
      </c>
      <c r="H769" s="205">
        <v>49</v>
      </c>
      <c r="J769" s="39">
        <v>48.86</v>
      </c>
    </row>
    <row r="770" spans="1:12">
      <c r="A770" s="1">
        <v>37756</v>
      </c>
      <c r="B770">
        <v>37797</v>
      </c>
      <c r="C770">
        <v>983.45</v>
      </c>
      <c r="D770">
        <v>117.0625</v>
      </c>
      <c r="E770">
        <v>1.052</v>
      </c>
      <c r="F770">
        <v>3.532</v>
      </c>
      <c r="H770" s="205">
        <v>49</v>
      </c>
      <c r="J770" s="39">
        <v>48.86</v>
      </c>
    </row>
    <row r="771" spans="1:12">
      <c r="A771" s="1">
        <v>37757</v>
      </c>
      <c r="B771">
        <v>37798</v>
      </c>
      <c r="C771">
        <v>975.32</v>
      </c>
      <c r="D771">
        <v>117.4375</v>
      </c>
      <c r="E771">
        <v>1.032</v>
      </c>
      <c r="F771">
        <v>3.42</v>
      </c>
      <c r="H771" s="205">
        <v>49</v>
      </c>
      <c r="J771" s="39">
        <v>48.86</v>
      </c>
    </row>
    <row r="772" spans="1:12">
      <c r="A772" s="1">
        <v>37760</v>
      </c>
      <c r="B772">
        <v>37799</v>
      </c>
      <c r="C772">
        <v>985.82</v>
      </c>
      <c r="D772">
        <v>117.296875</v>
      </c>
      <c r="E772">
        <v>1.052</v>
      </c>
      <c r="F772">
        <v>3.4870000000000001</v>
      </c>
      <c r="H772" s="205">
        <v>49</v>
      </c>
      <c r="J772" s="39">
        <v>48.86</v>
      </c>
    </row>
    <row r="773" spans="1:12">
      <c r="A773" s="1">
        <v>37761</v>
      </c>
      <c r="B773">
        <v>37802</v>
      </c>
      <c r="C773">
        <v>976.22</v>
      </c>
      <c r="D773">
        <v>117.421875</v>
      </c>
      <c r="E773">
        <v>1.0209999999999999</v>
      </c>
      <c r="F773">
        <v>3.3559999999999999</v>
      </c>
      <c r="H773" s="205">
        <v>49</v>
      </c>
      <c r="J773" s="39">
        <v>48.86</v>
      </c>
    </row>
    <row r="774" spans="1:12">
      <c r="A774" s="1">
        <v>37762</v>
      </c>
      <c r="B774">
        <v>37803</v>
      </c>
      <c r="C774">
        <v>974.5</v>
      </c>
      <c r="D774">
        <v>116.703125</v>
      </c>
      <c r="E774">
        <v>1.073</v>
      </c>
      <c r="F774">
        <v>3.3980000000000001</v>
      </c>
      <c r="H774" s="205">
        <v>49</v>
      </c>
      <c r="J774" s="39">
        <v>48.86</v>
      </c>
    </row>
    <row r="775" spans="1:12">
      <c r="A775" s="1">
        <v>37763</v>
      </c>
      <c r="B775">
        <v>37804</v>
      </c>
      <c r="C775">
        <v>982.32</v>
      </c>
      <c r="D775">
        <v>116.328125</v>
      </c>
      <c r="E775">
        <v>1.0720000000000001</v>
      </c>
      <c r="F775">
        <v>3.3159999999999998</v>
      </c>
      <c r="H775" s="205">
        <v>49</v>
      </c>
      <c r="J775" s="39">
        <v>48.86</v>
      </c>
    </row>
    <row r="776" spans="1:12">
      <c r="A776" s="1">
        <v>37764</v>
      </c>
      <c r="B776">
        <v>37805</v>
      </c>
      <c r="C776">
        <v>993.75</v>
      </c>
      <c r="D776">
        <v>116.125</v>
      </c>
      <c r="E776">
        <v>1.0720000000000001</v>
      </c>
      <c r="F776">
        <v>3.3370000000000002</v>
      </c>
      <c r="H776" s="205">
        <v>49</v>
      </c>
      <c r="J776" s="39">
        <v>48.86</v>
      </c>
    </row>
    <row r="777" spans="1:12">
      <c r="A777" s="1">
        <v>37767</v>
      </c>
      <c r="B777">
        <v>37809</v>
      </c>
      <c r="C777">
        <v>985.7</v>
      </c>
      <c r="D777">
        <v>116.34375</v>
      </c>
      <c r="E777">
        <v>1.0720000000000001</v>
      </c>
      <c r="F777">
        <v>3.3340000000000001</v>
      </c>
      <c r="H777" s="205">
        <v>49</v>
      </c>
      <c r="I777" s="3">
        <v>37741</v>
      </c>
      <c r="J777" s="39">
        <v>48.86</v>
      </c>
      <c r="L777">
        <v>46.3</v>
      </c>
    </row>
    <row r="778" spans="1:12">
      <c r="A778" s="1">
        <v>37768</v>
      </c>
      <c r="B778">
        <v>37810</v>
      </c>
      <c r="C778">
        <v>1004.42</v>
      </c>
      <c r="D778">
        <v>116.609375</v>
      </c>
      <c r="E778">
        <v>1.0820000000000001</v>
      </c>
      <c r="F778">
        <v>3.4119999999999999</v>
      </c>
      <c r="H778" s="205">
        <v>49</v>
      </c>
      <c r="I778" s="3">
        <v>37802</v>
      </c>
      <c r="J778" s="39">
        <v>48.86</v>
      </c>
      <c r="L778">
        <v>46.1</v>
      </c>
    </row>
    <row r="779" spans="1:12">
      <c r="A779" s="1">
        <v>37769</v>
      </c>
      <c r="B779">
        <v>37811</v>
      </c>
      <c r="C779">
        <v>1007.84</v>
      </c>
      <c r="D779">
        <v>117.046875</v>
      </c>
      <c r="E779">
        <v>1.093</v>
      </c>
      <c r="F779">
        <v>3.4249999999999998</v>
      </c>
      <c r="H779" s="205">
        <v>49</v>
      </c>
      <c r="I779" s="3">
        <v>37833</v>
      </c>
      <c r="J779" s="39">
        <v>48.86</v>
      </c>
      <c r="L779">
        <v>49</v>
      </c>
    </row>
    <row r="780" spans="1:12">
      <c r="A780" s="1">
        <v>37770</v>
      </c>
      <c r="B780">
        <v>37812</v>
      </c>
      <c r="C780">
        <v>1002.21</v>
      </c>
      <c r="D780">
        <v>116.4375</v>
      </c>
      <c r="E780">
        <v>1.093</v>
      </c>
      <c r="F780">
        <v>3.3370000000000002</v>
      </c>
      <c r="H780" s="205">
        <v>49</v>
      </c>
      <c r="I780" s="3">
        <v>37894</v>
      </c>
      <c r="J780" s="39">
        <v>48.86</v>
      </c>
      <c r="L780">
        <v>51</v>
      </c>
    </row>
    <row r="781" spans="1:12">
      <c r="A781" s="1">
        <v>37771</v>
      </c>
      <c r="B781">
        <v>37813</v>
      </c>
      <c r="C781">
        <v>988.7</v>
      </c>
      <c r="D781">
        <v>115.015625</v>
      </c>
      <c r="E781">
        <v>1.103</v>
      </c>
      <c r="F781">
        <v>3.3719999999999999</v>
      </c>
      <c r="H781" s="205">
        <v>49</v>
      </c>
      <c r="I781" s="3">
        <v>37925</v>
      </c>
      <c r="J781" s="39">
        <v>48.86</v>
      </c>
      <c r="L781">
        <v>52.4</v>
      </c>
    </row>
    <row r="782" spans="1:12">
      <c r="A782" s="1">
        <v>37774</v>
      </c>
      <c r="B782">
        <v>37816</v>
      </c>
      <c r="C782">
        <v>998.14</v>
      </c>
      <c r="D782">
        <v>114.734375</v>
      </c>
      <c r="E782">
        <v>1.123</v>
      </c>
      <c r="F782">
        <v>3.41</v>
      </c>
      <c r="H782" s="206">
        <v>49</v>
      </c>
      <c r="I782" s="3">
        <v>37986</v>
      </c>
      <c r="J782" s="40">
        <v>49.35</v>
      </c>
      <c r="L782">
        <v>55.2</v>
      </c>
    </row>
    <row r="783" spans="1:12">
      <c r="A783" s="1">
        <v>37775</v>
      </c>
      <c r="B783">
        <v>37817</v>
      </c>
      <c r="C783">
        <v>1003.86</v>
      </c>
      <c r="D783">
        <v>114.671875</v>
      </c>
      <c r="E783">
        <v>1.0860000000000001</v>
      </c>
      <c r="F783">
        <v>3.331</v>
      </c>
      <c r="H783" s="205">
        <v>49</v>
      </c>
      <c r="I783" s="3">
        <v>38077</v>
      </c>
      <c r="J783" s="40">
        <v>49.35</v>
      </c>
      <c r="L783">
        <v>60.1</v>
      </c>
    </row>
    <row r="784" spans="1:12">
      <c r="A784" s="1">
        <v>37776</v>
      </c>
      <c r="B784">
        <v>37818</v>
      </c>
      <c r="C784">
        <v>1000.42</v>
      </c>
      <c r="D784">
        <v>114.53125</v>
      </c>
      <c r="E784">
        <v>1.0449999999999999</v>
      </c>
      <c r="F784">
        <v>3.2949999999999999</v>
      </c>
      <c r="H784" s="205">
        <v>49</v>
      </c>
      <c r="I784" s="3">
        <v>38107</v>
      </c>
      <c r="J784" s="40">
        <v>49.35</v>
      </c>
      <c r="L784">
        <v>60.6</v>
      </c>
    </row>
    <row r="785" spans="1:12">
      <c r="A785" s="1">
        <v>37777</v>
      </c>
      <c r="B785">
        <v>37819</v>
      </c>
      <c r="C785">
        <v>994</v>
      </c>
      <c r="D785">
        <v>113.109375</v>
      </c>
      <c r="E785">
        <v>1.0449999999999999</v>
      </c>
      <c r="F785">
        <v>3.3439999999999999</v>
      </c>
      <c r="H785" s="205">
        <v>49</v>
      </c>
      <c r="I785" s="3">
        <v>38168</v>
      </c>
      <c r="J785" s="40">
        <v>49.35</v>
      </c>
      <c r="L785">
        <v>60.6</v>
      </c>
    </row>
    <row r="786" spans="1:12">
      <c r="A786" s="1">
        <v>37778</v>
      </c>
      <c r="B786">
        <v>37820</v>
      </c>
      <c r="C786">
        <v>981.73</v>
      </c>
      <c r="D786">
        <v>113.375</v>
      </c>
      <c r="E786">
        <v>1.0449999999999999</v>
      </c>
      <c r="F786">
        <v>3.3529999999999998</v>
      </c>
      <c r="H786" s="205">
        <v>49</v>
      </c>
      <c r="I786" s="3">
        <v>38230</v>
      </c>
      <c r="J786" s="40">
        <v>49.35</v>
      </c>
      <c r="L786">
        <v>60.5</v>
      </c>
    </row>
    <row r="787" spans="1:12">
      <c r="A787" s="1">
        <v>37781</v>
      </c>
      <c r="B787">
        <v>37823</v>
      </c>
      <c r="C787">
        <v>993.32</v>
      </c>
      <c r="D787">
        <v>113.671875</v>
      </c>
      <c r="E787">
        <v>1.024</v>
      </c>
      <c r="F787">
        <v>3.278</v>
      </c>
      <c r="H787" s="205">
        <v>49</v>
      </c>
      <c r="I787" s="3">
        <v>38260</v>
      </c>
      <c r="J787" s="40">
        <v>49.35</v>
      </c>
      <c r="L787">
        <v>58.5</v>
      </c>
    </row>
    <row r="788" spans="1:12">
      <c r="A788" s="1">
        <v>37782</v>
      </c>
      <c r="B788">
        <v>37824</v>
      </c>
      <c r="C788">
        <v>978.8</v>
      </c>
      <c r="D788">
        <v>113.28125</v>
      </c>
      <c r="E788">
        <v>0.97299999999999998</v>
      </c>
      <c r="F788">
        <v>3.1920000000000002</v>
      </c>
      <c r="H788" s="205">
        <v>49</v>
      </c>
      <c r="I788" s="3">
        <v>38321</v>
      </c>
      <c r="J788" s="40">
        <v>49.35</v>
      </c>
      <c r="L788">
        <v>57.4</v>
      </c>
    </row>
    <row r="789" spans="1:12">
      <c r="A789" s="1">
        <v>37783</v>
      </c>
      <c r="B789">
        <v>37825</v>
      </c>
      <c r="C789">
        <v>988.11</v>
      </c>
      <c r="D789">
        <v>113.1875</v>
      </c>
      <c r="E789">
        <v>0.93200000000000005</v>
      </c>
      <c r="F789">
        <v>3.2120000000000002</v>
      </c>
      <c r="H789" s="205">
        <v>49</v>
      </c>
      <c r="I789" s="3">
        <v>38352</v>
      </c>
      <c r="J789" s="40">
        <v>49.35</v>
      </c>
      <c r="L789">
        <v>56.2</v>
      </c>
    </row>
    <row r="790" spans="1:12">
      <c r="A790" s="1">
        <v>37784</v>
      </c>
      <c r="B790">
        <v>37826</v>
      </c>
      <c r="C790">
        <v>988.61</v>
      </c>
      <c r="D790">
        <v>112.328125</v>
      </c>
      <c r="E790">
        <v>0.91200000000000003</v>
      </c>
      <c r="F790">
        <v>3.165</v>
      </c>
      <c r="H790" s="205">
        <v>49</v>
      </c>
      <c r="I790" s="3">
        <v>38383</v>
      </c>
      <c r="J790" s="40">
        <v>49.35</v>
      </c>
      <c r="L790">
        <v>57.2</v>
      </c>
    </row>
    <row r="791" spans="1:12">
      <c r="A791" s="1">
        <v>37785</v>
      </c>
      <c r="B791">
        <v>37827</v>
      </c>
      <c r="C791">
        <v>981.6</v>
      </c>
      <c r="D791">
        <v>111.53125</v>
      </c>
      <c r="E791">
        <v>0.85099999999999998</v>
      </c>
      <c r="F791">
        <v>3.1139999999999999</v>
      </c>
      <c r="H791" s="205">
        <v>49</v>
      </c>
      <c r="I791" s="3">
        <v>38411</v>
      </c>
      <c r="J791" s="40">
        <v>49.35</v>
      </c>
      <c r="L791">
        <v>56.8</v>
      </c>
    </row>
    <row r="792" spans="1:12">
      <c r="A792" s="1">
        <v>37788</v>
      </c>
      <c r="B792">
        <v>37830</v>
      </c>
      <c r="C792">
        <v>998.68</v>
      </c>
      <c r="D792">
        <v>111.9375</v>
      </c>
      <c r="E792">
        <v>0.86099999999999999</v>
      </c>
      <c r="F792">
        <v>3.173</v>
      </c>
      <c r="H792" s="205">
        <v>49</v>
      </c>
      <c r="I792" s="3">
        <v>38442</v>
      </c>
      <c r="J792" s="40">
        <v>49.35</v>
      </c>
      <c r="L792">
        <v>55.5</v>
      </c>
    </row>
    <row r="793" spans="1:12">
      <c r="A793" s="1">
        <v>37789</v>
      </c>
      <c r="B793">
        <v>37831</v>
      </c>
      <c r="C793">
        <v>996.52</v>
      </c>
      <c r="D793">
        <v>110.625</v>
      </c>
      <c r="E793">
        <v>0.89200000000000002</v>
      </c>
      <c r="F793">
        <v>3.262</v>
      </c>
      <c r="H793" s="205">
        <v>49</v>
      </c>
      <c r="I793" s="3">
        <v>38503</v>
      </c>
      <c r="J793" s="40">
        <v>49.35</v>
      </c>
      <c r="L793">
        <v>55.2</v>
      </c>
    </row>
    <row r="794" spans="1:12">
      <c r="A794" s="1">
        <v>37790</v>
      </c>
      <c r="B794">
        <v>37832</v>
      </c>
      <c r="C794">
        <v>989.28</v>
      </c>
      <c r="D794">
        <v>110.546875</v>
      </c>
      <c r="E794">
        <v>0.88100000000000001</v>
      </c>
      <c r="F794">
        <v>3.363</v>
      </c>
      <c r="H794" s="205">
        <v>49</v>
      </c>
      <c r="I794" s="3">
        <v>38533</v>
      </c>
      <c r="J794" s="40">
        <v>49.35</v>
      </c>
      <c r="L794">
        <v>50.8</v>
      </c>
    </row>
    <row r="795" spans="1:12">
      <c r="A795" s="1">
        <v>37791</v>
      </c>
      <c r="B795">
        <v>37833</v>
      </c>
      <c r="C795">
        <v>987.49</v>
      </c>
      <c r="D795">
        <v>111.65625</v>
      </c>
      <c r="E795">
        <v>0.81</v>
      </c>
      <c r="F795">
        <v>3.339</v>
      </c>
      <c r="H795" s="205">
        <v>49</v>
      </c>
      <c r="I795" s="3">
        <v>38595</v>
      </c>
      <c r="J795" s="40">
        <v>49.35</v>
      </c>
      <c r="L795">
        <v>52.4</v>
      </c>
    </row>
    <row r="796" spans="1:12">
      <c r="A796" s="1">
        <v>37792</v>
      </c>
      <c r="B796">
        <v>37834</v>
      </c>
      <c r="C796">
        <v>990.31</v>
      </c>
      <c r="D796">
        <v>110.84375</v>
      </c>
      <c r="E796">
        <v>0.82</v>
      </c>
      <c r="F796">
        <v>3.367</v>
      </c>
      <c r="H796" s="205">
        <v>49</v>
      </c>
      <c r="I796" s="3">
        <v>38625</v>
      </c>
      <c r="J796" s="40">
        <v>49.35</v>
      </c>
      <c r="L796">
        <v>52.4</v>
      </c>
    </row>
    <row r="797" spans="1:12">
      <c r="A797" s="1">
        <v>37795</v>
      </c>
      <c r="B797">
        <v>37837</v>
      </c>
      <c r="C797">
        <v>980.15</v>
      </c>
      <c r="D797">
        <v>112.203125</v>
      </c>
      <c r="E797">
        <v>0.83</v>
      </c>
      <c r="F797">
        <v>3.3130000000000002</v>
      </c>
      <c r="H797" s="205">
        <v>49</v>
      </c>
      <c r="I797" s="3">
        <v>38656</v>
      </c>
      <c r="J797" s="40">
        <v>49.35</v>
      </c>
      <c r="L797">
        <v>56.8</v>
      </c>
    </row>
    <row r="798" spans="1:12">
      <c r="A798" s="1">
        <v>37796</v>
      </c>
      <c r="B798">
        <v>37838</v>
      </c>
      <c r="C798">
        <v>982.82</v>
      </c>
      <c r="D798">
        <v>112.46875</v>
      </c>
      <c r="E798">
        <v>0.82</v>
      </c>
      <c r="F798">
        <v>3.2509999999999999</v>
      </c>
      <c r="H798" s="205">
        <v>49</v>
      </c>
      <c r="I798" s="3">
        <v>38686</v>
      </c>
      <c r="J798" s="40">
        <v>49.35</v>
      </c>
      <c r="L798">
        <v>57.2</v>
      </c>
    </row>
    <row r="799" spans="1:12">
      <c r="A799" s="1">
        <v>37797</v>
      </c>
      <c r="B799">
        <v>37839</v>
      </c>
      <c r="C799">
        <v>965.46</v>
      </c>
      <c r="D799">
        <v>112.5625</v>
      </c>
      <c r="E799">
        <v>0.91200000000000003</v>
      </c>
      <c r="F799">
        <v>3.4050000000000002</v>
      </c>
      <c r="H799" s="205">
        <v>49</v>
      </c>
      <c r="I799" s="3">
        <v>38748</v>
      </c>
      <c r="J799" s="40">
        <v>49.35</v>
      </c>
      <c r="L799">
        <v>56.7</v>
      </c>
    </row>
    <row r="800" spans="1:12">
      <c r="A800" s="1">
        <v>37798</v>
      </c>
      <c r="B800">
        <v>37840</v>
      </c>
      <c r="C800">
        <v>967.08</v>
      </c>
      <c r="D800">
        <v>112.078125</v>
      </c>
      <c r="E800">
        <v>0.88100000000000001</v>
      </c>
      <c r="F800">
        <v>3.5430000000000001</v>
      </c>
      <c r="H800" s="205">
        <v>49</v>
      </c>
      <c r="I800" s="3">
        <v>38776</v>
      </c>
      <c r="J800" s="40">
        <v>49.35</v>
      </c>
      <c r="L800">
        <v>55</v>
      </c>
    </row>
    <row r="801" spans="1:12">
      <c r="A801" s="1">
        <v>37799</v>
      </c>
      <c r="B801">
        <v>37841</v>
      </c>
      <c r="C801">
        <v>974.12</v>
      </c>
      <c r="D801">
        <v>112.25</v>
      </c>
      <c r="E801">
        <v>0.86099999999999999</v>
      </c>
      <c r="F801">
        <v>3.5430000000000001</v>
      </c>
      <c r="H801" s="205">
        <v>49</v>
      </c>
      <c r="I801" s="3">
        <v>38807</v>
      </c>
      <c r="J801" s="40">
        <v>49.35</v>
      </c>
      <c r="L801">
        <v>55.8</v>
      </c>
    </row>
    <row r="802" spans="1:12">
      <c r="A802" s="1">
        <v>37802</v>
      </c>
      <c r="B802">
        <v>37844</v>
      </c>
      <c r="C802">
        <v>977.59</v>
      </c>
      <c r="D802">
        <v>110.515625</v>
      </c>
      <c r="E802">
        <v>0.85099999999999998</v>
      </c>
      <c r="F802">
        <v>3.5150000000000001</v>
      </c>
      <c r="H802" s="205">
        <v>49</v>
      </c>
      <c r="I802" s="3">
        <v>38868</v>
      </c>
      <c r="J802" s="40">
        <v>49.35</v>
      </c>
      <c r="L802">
        <v>54.3</v>
      </c>
    </row>
    <row r="803" spans="1:12">
      <c r="A803" s="1">
        <v>37803</v>
      </c>
      <c r="B803">
        <v>37845</v>
      </c>
      <c r="C803">
        <v>980.59</v>
      </c>
      <c r="D803">
        <v>110.3125</v>
      </c>
      <c r="E803">
        <v>0.88100000000000001</v>
      </c>
      <c r="F803">
        <v>3.5489999999999999</v>
      </c>
      <c r="H803" s="207">
        <v>51</v>
      </c>
      <c r="I803" s="3">
        <v>38898</v>
      </c>
      <c r="J803" s="41">
        <v>50.75</v>
      </c>
      <c r="L803">
        <v>53.7</v>
      </c>
    </row>
    <row r="804" spans="1:12">
      <c r="A804" s="1">
        <v>37804</v>
      </c>
      <c r="B804">
        <v>37846</v>
      </c>
      <c r="C804">
        <v>990.35</v>
      </c>
      <c r="D804">
        <v>110.71875</v>
      </c>
      <c r="E804">
        <v>0.86099999999999999</v>
      </c>
      <c r="F804">
        <v>3.5380000000000003</v>
      </c>
      <c r="H804" s="207">
        <v>51</v>
      </c>
      <c r="I804" s="3">
        <v>38929</v>
      </c>
      <c r="J804" s="41">
        <v>50.75</v>
      </c>
      <c r="L804">
        <v>52</v>
      </c>
    </row>
    <row r="805" spans="1:12">
      <c r="A805" s="1">
        <v>37805</v>
      </c>
      <c r="B805">
        <v>37847</v>
      </c>
      <c r="C805">
        <v>984.03</v>
      </c>
      <c r="D805">
        <v>111.09375</v>
      </c>
      <c r="E805">
        <v>0.85099999999999998</v>
      </c>
      <c r="F805">
        <v>3.6630000000000003</v>
      </c>
      <c r="H805" s="207">
        <v>51</v>
      </c>
      <c r="I805" s="3">
        <v>38960</v>
      </c>
      <c r="J805" s="41">
        <v>50.75</v>
      </c>
      <c r="L805">
        <v>53</v>
      </c>
    </row>
    <row r="806" spans="1:12">
      <c r="A806" s="1">
        <v>37806</v>
      </c>
      <c r="B806">
        <v>37848</v>
      </c>
      <c r="C806">
        <v>990.51</v>
      </c>
      <c r="D806">
        <v>112</v>
      </c>
      <c r="E806">
        <v>0.86099999999999999</v>
      </c>
      <c r="F806">
        <v>3.649</v>
      </c>
      <c r="H806" s="207">
        <v>51</v>
      </c>
      <c r="I806" s="3">
        <v>39021</v>
      </c>
      <c r="J806" s="41">
        <v>50.75</v>
      </c>
      <c r="L806">
        <v>53.7</v>
      </c>
    </row>
    <row r="807" spans="1:12">
      <c r="A807" s="1">
        <v>37809</v>
      </c>
      <c r="B807">
        <v>37851</v>
      </c>
      <c r="C807">
        <v>990.67</v>
      </c>
      <c r="D807">
        <v>111.375</v>
      </c>
      <c r="E807">
        <v>0.89100000000000001</v>
      </c>
      <c r="F807">
        <v>3.7330000000000001</v>
      </c>
      <c r="H807" s="207">
        <v>51</v>
      </c>
      <c r="I807" s="3">
        <v>39051</v>
      </c>
      <c r="J807" s="41">
        <v>50.75</v>
      </c>
      <c r="L807">
        <v>51.4</v>
      </c>
    </row>
    <row r="808" spans="1:12">
      <c r="A808" s="1">
        <v>37810</v>
      </c>
      <c r="B808">
        <v>37852</v>
      </c>
      <c r="C808">
        <v>999.74</v>
      </c>
      <c r="D808">
        <v>110.6875</v>
      </c>
      <c r="E808">
        <v>0.90200000000000002</v>
      </c>
      <c r="F808">
        <v>3.7160000000000002</v>
      </c>
      <c r="H808" s="207">
        <v>51</v>
      </c>
      <c r="I808" s="3">
        <v>39113</v>
      </c>
      <c r="J808" s="41">
        <v>50.75</v>
      </c>
      <c r="L808">
        <v>50.3</v>
      </c>
    </row>
    <row r="809" spans="1:12">
      <c r="A809" s="1">
        <v>37811</v>
      </c>
      <c r="B809">
        <v>37853</v>
      </c>
      <c r="C809">
        <v>1002.35</v>
      </c>
      <c r="D809">
        <v>111.203125</v>
      </c>
      <c r="E809">
        <v>0.88100000000000001</v>
      </c>
      <c r="F809">
        <v>3.6819999999999999</v>
      </c>
      <c r="H809" s="207">
        <v>51</v>
      </c>
      <c r="I809" s="3">
        <v>39141</v>
      </c>
      <c r="J809" s="41">
        <v>50.75</v>
      </c>
      <c r="L809">
        <v>49.5</v>
      </c>
    </row>
    <row r="810" spans="1:12">
      <c r="A810" s="1">
        <v>37812</v>
      </c>
      <c r="B810">
        <v>37854</v>
      </c>
      <c r="C810">
        <v>1000.3</v>
      </c>
      <c r="D810">
        <v>110.71875</v>
      </c>
      <c r="E810">
        <v>0.88100000000000001</v>
      </c>
      <c r="F810">
        <v>3.657</v>
      </c>
      <c r="H810" s="207">
        <v>51</v>
      </c>
      <c r="I810" s="3">
        <v>39202</v>
      </c>
      <c r="J810" s="41">
        <v>50.75</v>
      </c>
      <c r="L810">
        <v>51.9</v>
      </c>
    </row>
    <row r="811" spans="1:12">
      <c r="A811" s="1">
        <v>37813</v>
      </c>
      <c r="B811">
        <v>37855</v>
      </c>
      <c r="C811">
        <v>1003.27</v>
      </c>
      <c r="D811">
        <v>111.140625</v>
      </c>
      <c r="E811">
        <v>0.88100000000000001</v>
      </c>
      <c r="F811">
        <v>3.6280000000000001</v>
      </c>
      <c r="H811" s="207">
        <v>51</v>
      </c>
      <c r="I811" s="3">
        <v>39233</v>
      </c>
      <c r="J811" s="41">
        <v>50.75</v>
      </c>
      <c r="L811">
        <v>52.6</v>
      </c>
    </row>
    <row r="812" spans="1:12">
      <c r="A812" s="1">
        <v>37816</v>
      </c>
      <c r="B812">
        <v>37858</v>
      </c>
      <c r="C812">
        <v>993.06</v>
      </c>
      <c r="D812">
        <v>110.734375</v>
      </c>
      <c r="E812">
        <v>0.89100000000000001</v>
      </c>
      <c r="F812">
        <v>3.726</v>
      </c>
      <c r="H812" s="207">
        <v>51</v>
      </c>
      <c r="I812" s="3">
        <v>39294</v>
      </c>
      <c r="J812" s="41">
        <v>50.75</v>
      </c>
      <c r="L812">
        <v>52.5</v>
      </c>
    </row>
    <row r="813" spans="1:12">
      <c r="A813" s="1">
        <v>37817</v>
      </c>
      <c r="B813">
        <v>37859</v>
      </c>
      <c r="C813">
        <v>993.71</v>
      </c>
      <c r="D813">
        <v>111.71875</v>
      </c>
      <c r="E813">
        <v>0.90200000000000002</v>
      </c>
      <c r="F813">
        <v>3.9830000000000001</v>
      </c>
      <c r="H813" s="207">
        <v>51</v>
      </c>
      <c r="I813" s="3">
        <v>39325</v>
      </c>
      <c r="J813" s="41">
        <v>50.75</v>
      </c>
      <c r="L813">
        <v>52.4</v>
      </c>
    </row>
    <row r="814" spans="1:12">
      <c r="A814" s="1">
        <v>37818</v>
      </c>
      <c r="B814">
        <v>37860</v>
      </c>
      <c r="C814">
        <v>996.73</v>
      </c>
      <c r="D814">
        <v>111.53125</v>
      </c>
      <c r="E814">
        <v>0.90200000000000002</v>
      </c>
      <c r="F814">
        <v>3.92</v>
      </c>
      <c r="H814" s="207">
        <v>51</v>
      </c>
      <c r="I814" s="3">
        <v>39386</v>
      </c>
      <c r="J814" s="41">
        <v>50.75</v>
      </c>
      <c r="L814">
        <v>50.9</v>
      </c>
    </row>
    <row r="815" spans="1:12">
      <c r="A815" s="1">
        <v>37819</v>
      </c>
      <c r="B815">
        <v>37861</v>
      </c>
      <c r="C815">
        <v>996.79</v>
      </c>
      <c r="D815">
        <v>110.28125</v>
      </c>
      <c r="E815">
        <v>0.89200000000000002</v>
      </c>
      <c r="F815">
        <v>3.9220000000000002</v>
      </c>
      <c r="H815" s="207">
        <v>51</v>
      </c>
      <c r="I815" s="3">
        <v>39416</v>
      </c>
      <c r="J815" s="41">
        <v>50.75</v>
      </c>
      <c r="L815">
        <v>51.1</v>
      </c>
    </row>
    <row r="816" spans="1:12">
      <c r="A816" s="1">
        <v>37820</v>
      </c>
      <c r="B816">
        <v>37862</v>
      </c>
      <c r="C816">
        <v>1002.84</v>
      </c>
      <c r="D816">
        <v>110.578125</v>
      </c>
      <c r="E816">
        <v>0.89100000000000001</v>
      </c>
      <c r="F816">
        <v>4.0010000000000003</v>
      </c>
      <c r="H816" s="207">
        <v>51</v>
      </c>
      <c r="I816" s="3">
        <v>39447</v>
      </c>
      <c r="J816" s="41">
        <v>50.75</v>
      </c>
      <c r="L816">
        <v>50.5</v>
      </c>
    </row>
    <row r="817" spans="1:12">
      <c r="A817" s="1">
        <v>37823</v>
      </c>
      <c r="B817">
        <v>37866</v>
      </c>
      <c r="C817">
        <v>1008.01</v>
      </c>
      <c r="D817">
        <v>111.34375</v>
      </c>
      <c r="E817">
        <v>0.90200000000000002</v>
      </c>
      <c r="F817">
        <v>4.2119999999999997</v>
      </c>
      <c r="H817" s="207">
        <v>51</v>
      </c>
      <c r="I817" s="3">
        <v>39478</v>
      </c>
      <c r="J817" s="41">
        <v>50.75</v>
      </c>
      <c r="L817">
        <v>49</v>
      </c>
    </row>
    <row r="818" spans="1:12">
      <c r="A818" s="1">
        <v>37824</v>
      </c>
      <c r="B818">
        <v>37867</v>
      </c>
      <c r="C818">
        <v>1021.99</v>
      </c>
      <c r="D818">
        <v>112.8125</v>
      </c>
      <c r="E818">
        <v>0.92200000000000004</v>
      </c>
      <c r="F818">
        <v>4.1239999999999997</v>
      </c>
      <c r="H818" s="207">
        <v>51</v>
      </c>
      <c r="I818" s="3">
        <v>39507</v>
      </c>
      <c r="J818" s="41">
        <v>50.75</v>
      </c>
      <c r="L818">
        <v>50.3</v>
      </c>
    </row>
    <row r="819" spans="1:12">
      <c r="A819" s="1">
        <v>37825</v>
      </c>
      <c r="B819">
        <v>37868</v>
      </c>
      <c r="C819">
        <v>1026.27</v>
      </c>
      <c r="D819">
        <v>112.625</v>
      </c>
      <c r="E819">
        <v>0.91200000000000003</v>
      </c>
      <c r="F819">
        <v>4.1100000000000003</v>
      </c>
      <c r="H819" s="207">
        <v>51</v>
      </c>
      <c r="I819" s="3">
        <v>39538</v>
      </c>
      <c r="J819" s="41">
        <v>50.75</v>
      </c>
      <c r="L819">
        <v>47.6</v>
      </c>
    </row>
    <row r="820" spans="1:12">
      <c r="A820" s="1">
        <v>37826</v>
      </c>
      <c r="B820">
        <v>37869</v>
      </c>
      <c r="C820">
        <v>1027.97</v>
      </c>
      <c r="D820">
        <v>112.796875</v>
      </c>
      <c r="E820">
        <v>0.91200000000000003</v>
      </c>
      <c r="F820">
        <v>4.1669999999999998</v>
      </c>
      <c r="H820" s="207">
        <v>51</v>
      </c>
      <c r="I820" s="3">
        <v>39568</v>
      </c>
      <c r="J820" s="41">
        <v>50.75</v>
      </c>
      <c r="L820">
        <v>48.3</v>
      </c>
    </row>
    <row r="821" spans="1:12">
      <c r="A821" s="1">
        <v>37827</v>
      </c>
      <c r="B821">
        <v>37872</v>
      </c>
      <c r="C821">
        <v>1021.39</v>
      </c>
      <c r="D821">
        <v>113.625</v>
      </c>
      <c r="E821">
        <v>0.92200000000000004</v>
      </c>
      <c r="F821">
        <v>4.1769999999999996</v>
      </c>
      <c r="H821" s="207">
        <v>51</v>
      </c>
      <c r="I821" s="3">
        <v>39629</v>
      </c>
      <c r="J821" s="41">
        <v>50.75</v>
      </c>
      <c r="L821">
        <v>48.8</v>
      </c>
    </row>
    <row r="822" spans="1:12">
      <c r="A822" s="1">
        <v>37830</v>
      </c>
      <c r="B822">
        <v>37873</v>
      </c>
      <c r="C822">
        <v>1031.6400000000001</v>
      </c>
      <c r="D822">
        <v>113.171875</v>
      </c>
      <c r="E822">
        <v>0.95299999999999996</v>
      </c>
      <c r="F822">
        <v>4.282</v>
      </c>
      <c r="H822" s="207">
        <v>51</v>
      </c>
      <c r="I822" s="3">
        <v>39660</v>
      </c>
      <c r="J822" s="41">
        <v>50.75</v>
      </c>
      <c r="L822">
        <v>49.8</v>
      </c>
    </row>
    <row r="823" spans="1:12">
      <c r="A823" s="1">
        <v>37831</v>
      </c>
      <c r="B823">
        <v>37874</v>
      </c>
      <c r="C823">
        <v>1023.17</v>
      </c>
      <c r="D823">
        <v>113.671875</v>
      </c>
      <c r="E823">
        <v>0.98399999999999999</v>
      </c>
      <c r="F823">
        <v>4.4400000000000004</v>
      </c>
      <c r="H823" s="207">
        <v>51</v>
      </c>
      <c r="I823" s="3">
        <v>39721</v>
      </c>
      <c r="J823" s="41">
        <v>50.75</v>
      </c>
      <c r="L823">
        <v>50</v>
      </c>
    </row>
    <row r="824" spans="1:12">
      <c r="A824" s="1">
        <v>37832</v>
      </c>
      <c r="B824">
        <v>37875</v>
      </c>
      <c r="C824">
        <v>1010.92</v>
      </c>
      <c r="D824">
        <v>113.9375</v>
      </c>
      <c r="E824">
        <v>0.96299999999999997</v>
      </c>
      <c r="F824">
        <v>4.3090000000000002</v>
      </c>
      <c r="H824" s="207">
        <v>51</v>
      </c>
      <c r="I824" s="3">
        <v>39752</v>
      </c>
      <c r="J824" s="41">
        <v>50.75</v>
      </c>
      <c r="L824">
        <v>44.8</v>
      </c>
    </row>
    <row r="825" spans="1:12">
      <c r="A825" s="1">
        <v>37833</v>
      </c>
      <c r="B825">
        <v>37876</v>
      </c>
      <c r="C825">
        <v>1016.42</v>
      </c>
      <c r="D825">
        <v>113.6875</v>
      </c>
      <c r="E825">
        <v>0.94299999999999995</v>
      </c>
      <c r="F825">
        <v>4.4080000000000004</v>
      </c>
      <c r="H825" s="207">
        <v>51</v>
      </c>
      <c r="I825" s="3">
        <v>39813</v>
      </c>
      <c r="J825" s="41">
        <v>50.75</v>
      </c>
      <c r="L825">
        <v>38.9</v>
      </c>
    </row>
    <row r="826" spans="1:12">
      <c r="A826" s="1">
        <v>37834</v>
      </c>
      <c r="B826">
        <v>37879</v>
      </c>
      <c r="C826">
        <v>1018.63</v>
      </c>
      <c r="D826">
        <v>114.25</v>
      </c>
      <c r="E826">
        <v>0.93200000000000005</v>
      </c>
      <c r="F826">
        <v>4.3849999999999998</v>
      </c>
      <c r="H826" s="208">
        <v>53.2</v>
      </c>
      <c r="I826" s="3">
        <v>39903</v>
      </c>
      <c r="J826" s="42">
        <v>52.63</v>
      </c>
      <c r="L826">
        <v>33.1</v>
      </c>
    </row>
    <row r="827" spans="1:12">
      <c r="A827" s="1">
        <v>37837</v>
      </c>
      <c r="B827">
        <v>37880</v>
      </c>
      <c r="C827">
        <v>1014.81</v>
      </c>
      <c r="D827">
        <v>114.171875</v>
      </c>
      <c r="E827">
        <v>0.96299999999999997</v>
      </c>
      <c r="F827">
        <v>4.2850000000000001</v>
      </c>
      <c r="H827" s="208">
        <v>53.2</v>
      </c>
      <c r="I827" s="3">
        <v>39933</v>
      </c>
      <c r="J827" s="42">
        <v>52.63</v>
      </c>
      <c r="L827">
        <v>36</v>
      </c>
    </row>
    <row r="828" spans="1:12">
      <c r="A828" s="1">
        <v>37838</v>
      </c>
      <c r="B828">
        <v>37881</v>
      </c>
      <c r="C828">
        <v>1029.32</v>
      </c>
      <c r="D828">
        <v>114.25</v>
      </c>
      <c r="E828">
        <v>0.95299999999999996</v>
      </c>
      <c r="F828">
        <v>4.3920000000000003</v>
      </c>
      <c r="H828" s="208">
        <v>53.2</v>
      </c>
      <c r="I828" s="3">
        <v>39994</v>
      </c>
      <c r="J828" s="42">
        <v>52.63</v>
      </c>
      <c r="L828">
        <v>39.5</v>
      </c>
    </row>
    <row r="829" spans="1:12">
      <c r="A829" s="1">
        <v>37839</v>
      </c>
      <c r="B829">
        <v>37882</v>
      </c>
      <c r="C829">
        <v>1025.97</v>
      </c>
      <c r="D829">
        <v>112.109375</v>
      </c>
      <c r="E829">
        <v>0.94299999999999995</v>
      </c>
      <c r="F829">
        <v>4.2690000000000001</v>
      </c>
      <c r="H829" s="208">
        <v>53.2</v>
      </c>
      <c r="I829" s="3">
        <v>40025</v>
      </c>
      <c r="J829" s="42">
        <v>52.63</v>
      </c>
      <c r="L829">
        <v>45.8</v>
      </c>
    </row>
    <row r="830" spans="1:12">
      <c r="A830" s="1">
        <v>37840</v>
      </c>
      <c r="B830">
        <v>37883</v>
      </c>
      <c r="C830">
        <v>1039.58</v>
      </c>
      <c r="D830">
        <v>112.28125</v>
      </c>
      <c r="E830">
        <v>0.93200000000000005</v>
      </c>
      <c r="F830">
        <v>4.2190000000000003</v>
      </c>
      <c r="H830" s="208">
        <v>53.2</v>
      </c>
      <c r="I830" s="3">
        <v>40056</v>
      </c>
      <c r="J830" s="42">
        <v>52.63</v>
      </c>
      <c r="L830">
        <v>49.9</v>
      </c>
    </row>
    <row r="831" spans="1:12">
      <c r="A831" s="1">
        <v>37841</v>
      </c>
      <c r="B831">
        <v>37886</v>
      </c>
      <c r="C831">
        <v>1036.3</v>
      </c>
      <c r="D831">
        <v>112.921875</v>
      </c>
      <c r="E831">
        <v>0.96299999999999997</v>
      </c>
      <c r="F831">
        <v>4.2709999999999999</v>
      </c>
      <c r="H831" s="208">
        <v>53.2</v>
      </c>
      <c r="I831" s="3">
        <v>40086</v>
      </c>
      <c r="J831" s="42">
        <v>52.63</v>
      </c>
      <c r="L831">
        <v>53.5</v>
      </c>
    </row>
    <row r="832" spans="1:12">
      <c r="A832" s="1">
        <v>37844</v>
      </c>
      <c r="B832">
        <v>37887</v>
      </c>
      <c r="C832">
        <v>1022.82</v>
      </c>
      <c r="D832">
        <v>113.109375</v>
      </c>
      <c r="E832">
        <v>0.94199999999999995</v>
      </c>
      <c r="F832">
        <v>4.3550000000000004</v>
      </c>
      <c r="H832" s="208">
        <v>53.2</v>
      </c>
      <c r="I832" s="3">
        <v>40147</v>
      </c>
      <c r="J832" s="42">
        <v>52.63</v>
      </c>
      <c r="L832">
        <v>54.4</v>
      </c>
    </row>
    <row r="833" spans="1:12">
      <c r="A833" s="1">
        <v>37845</v>
      </c>
      <c r="B833">
        <v>37888</v>
      </c>
      <c r="C833">
        <v>1029.03</v>
      </c>
      <c r="D833">
        <v>113.828125</v>
      </c>
      <c r="E833">
        <v>0.94299999999999995</v>
      </c>
      <c r="F833">
        <v>4.4279999999999999</v>
      </c>
      <c r="H833" s="208">
        <v>53.2</v>
      </c>
      <c r="I833" s="3">
        <v>40178</v>
      </c>
      <c r="J833" s="42">
        <v>52.63</v>
      </c>
      <c r="L833">
        <v>54.4</v>
      </c>
    </row>
    <row r="834" spans="1:12">
      <c r="A834" s="1">
        <v>37846</v>
      </c>
      <c r="B834">
        <v>37889</v>
      </c>
      <c r="C834">
        <v>1009.38</v>
      </c>
      <c r="D834">
        <v>113.5</v>
      </c>
      <c r="E834">
        <v>0.94299999999999995</v>
      </c>
      <c r="F834">
        <v>4.5620000000000003</v>
      </c>
      <c r="H834" s="208">
        <v>53.2</v>
      </c>
      <c r="I834" s="3">
        <v>40268</v>
      </c>
      <c r="J834" s="42">
        <v>52.63</v>
      </c>
      <c r="L834">
        <v>55.3</v>
      </c>
    </row>
    <row r="835" spans="1:12">
      <c r="A835" s="1">
        <v>37847</v>
      </c>
      <c r="B835">
        <v>37890</v>
      </c>
      <c r="C835">
        <v>1003.27</v>
      </c>
      <c r="D835">
        <v>114.625</v>
      </c>
      <c r="E835">
        <v>0.95299999999999996</v>
      </c>
      <c r="F835">
        <v>4.4909999999999997</v>
      </c>
      <c r="H835" s="208">
        <v>53.2</v>
      </c>
      <c r="I835" s="3">
        <v>40298</v>
      </c>
      <c r="J835" s="42">
        <v>52.63</v>
      </c>
      <c r="L835">
        <v>58.8</v>
      </c>
    </row>
    <row r="836" spans="1:12">
      <c r="A836" s="1">
        <v>37848</v>
      </c>
      <c r="B836">
        <v>37893</v>
      </c>
      <c r="C836">
        <v>996.85</v>
      </c>
      <c r="D836">
        <v>114.625</v>
      </c>
      <c r="E836">
        <v>0.95299999999999996</v>
      </c>
      <c r="F836">
        <v>4.53</v>
      </c>
      <c r="H836" s="208">
        <v>53.2</v>
      </c>
      <c r="I836" s="3">
        <v>40359</v>
      </c>
      <c r="J836" s="42">
        <v>52.63</v>
      </c>
      <c r="L836">
        <v>58.1</v>
      </c>
    </row>
    <row r="837" spans="1:12">
      <c r="A837" s="1">
        <v>37851</v>
      </c>
      <c r="B837">
        <v>37894</v>
      </c>
      <c r="C837">
        <v>1006.58</v>
      </c>
      <c r="D837">
        <v>114.015625</v>
      </c>
      <c r="E837">
        <v>0.95299999999999996</v>
      </c>
      <c r="F837">
        <v>4.4589999999999996</v>
      </c>
      <c r="H837" s="208">
        <v>53.2</v>
      </c>
      <c r="I837" s="3">
        <v>40421</v>
      </c>
      <c r="J837" s="42">
        <v>52.63</v>
      </c>
      <c r="L837">
        <v>56.4</v>
      </c>
    </row>
    <row r="838" spans="1:12">
      <c r="A838" s="1">
        <v>37852</v>
      </c>
      <c r="B838">
        <v>37895</v>
      </c>
      <c r="C838">
        <v>995.97</v>
      </c>
      <c r="D838">
        <v>112.484375</v>
      </c>
      <c r="E838">
        <v>0.95299999999999996</v>
      </c>
      <c r="F838">
        <v>4.3629999999999995</v>
      </c>
      <c r="H838" s="208">
        <v>53.2</v>
      </c>
      <c r="I838" s="3">
        <v>40451</v>
      </c>
      <c r="J838" s="42">
        <v>52.63</v>
      </c>
      <c r="L838">
        <v>58</v>
      </c>
    </row>
    <row r="839" spans="1:12">
      <c r="A839" s="1">
        <v>37853</v>
      </c>
      <c r="B839">
        <v>37896</v>
      </c>
      <c r="C839">
        <v>1018.22</v>
      </c>
      <c r="D839">
        <v>112.96875</v>
      </c>
      <c r="E839">
        <v>0.95299999999999996</v>
      </c>
      <c r="F839">
        <v>4.4379999999999997</v>
      </c>
      <c r="H839" s="208">
        <v>53.2</v>
      </c>
      <c r="I839" s="3">
        <v>40512</v>
      </c>
      <c r="J839" s="42">
        <v>52.63</v>
      </c>
      <c r="L839">
        <v>56.3</v>
      </c>
    </row>
    <row r="840" spans="1:12">
      <c r="A840" s="1">
        <v>37854</v>
      </c>
      <c r="B840">
        <v>37897</v>
      </c>
      <c r="C840">
        <v>1020.24</v>
      </c>
      <c r="D840">
        <v>112.25</v>
      </c>
      <c r="E840">
        <v>0.96299999999999997</v>
      </c>
      <c r="F840">
        <v>4.4770000000000003</v>
      </c>
      <c r="H840" s="208">
        <v>53.2</v>
      </c>
      <c r="I840" s="3">
        <v>40543</v>
      </c>
      <c r="J840" s="42">
        <v>52.63</v>
      </c>
      <c r="L840">
        <v>57.6</v>
      </c>
    </row>
    <row r="841" spans="1:12">
      <c r="A841" s="1">
        <v>37855</v>
      </c>
      <c r="B841">
        <v>37900</v>
      </c>
      <c r="C841">
        <v>1029.8499999999999</v>
      </c>
      <c r="D841">
        <v>112.40625</v>
      </c>
      <c r="E841">
        <v>0.97299999999999998</v>
      </c>
      <c r="F841">
        <v>4.4749999999999996</v>
      </c>
      <c r="H841" s="208">
        <v>53.2</v>
      </c>
      <c r="I841" s="3">
        <v>40574</v>
      </c>
      <c r="J841" s="42">
        <v>52.63</v>
      </c>
      <c r="L841">
        <v>57.5</v>
      </c>
    </row>
    <row r="842" spans="1:12">
      <c r="A842" s="1">
        <v>37858</v>
      </c>
      <c r="B842">
        <v>37901</v>
      </c>
      <c r="C842">
        <v>1034.3499999999999</v>
      </c>
      <c r="D842">
        <v>111.953125</v>
      </c>
      <c r="E842">
        <v>0.99399999999999999</v>
      </c>
      <c r="F842">
        <v>4.5270000000000001</v>
      </c>
      <c r="H842" s="208">
        <v>53.2</v>
      </c>
      <c r="I842" s="3">
        <v>40602</v>
      </c>
      <c r="J842" s="42">
        <v>52.63</v>
      </c>
      <c r="L842">
        <v>59</v>
      </c>
    </row>
    <row r="843" spans="1:12">
      <c r="A843" s="1">
        <v>37859</v>
      </c>
      <c r="B843">
        <v>37902</v>
      </c>
      <c r="C843">
        <v>1039.25</v>
      </c>
      <c r="D843">
        <v>112.40625</v>
      </c>
      <c r="E843">
        <v>0.99399999999999999</v>
      </c>
      <c r="F843">
        <v>4.4749999999999996</v>
      </c>
      <c r="H843" s="208">
        <v>53.2</v>
      </c>
      <c r="I843" s="3">
        <v>40633</v>
      </c>
      <c r="J843" s="42">
        <v>52.63</v>
      </c>
      <c r="L843">
        <v>59.3</v>
      </c>
    </row>
    <row r="844" spans="1:12">
      <c r="A844" s="1">
        <v>37860</v>
      </c>
      <c r="B844">
        <v>37903</v>
      </c>
      <c r="C844">
        <v>1033.78</v>
      </c>
      <c r="D844">
        <v>111.640625</v>
      </c>
      <c r="E844">
        <v>0.99399999999999999</v>
      </c>
      <c r="F844">
        <v>4.5369999999999999</v>
      </c>
      <c r="H844" s="208">
        <v>53.2</v>
      </c>
      <c r="I844" s="3">
        <v>40694</v>
      </c>
      <c r="J844" s="42">
        <v>52.63</v>
      </c>
      <c r="L844">
        <v>59.1</v>
      </c>
    </row>
    <row r="845" spans="1:12">
      <c r="A845" s="1">
        <v>37861</v>
      </c>
      <c r="B845">
        <v>37904</v>
      </c>
      <c r="C845">
        <v>1038.73</v>
      </c>
      <c r="D845">
        <v>111.21875</v>
      </c>
      <c r="E845">
        <v>0.97299999999999998</v>
      </c>
      <c r="F845">
        <v>4.4160000000000004</v>
      </c>
      <c r="H845" s="208">
        <v>53.2</v>
      </c>
      <c r="I845" s="3">
        <v>40724</v>
      </c>
      <c r="J845" s="42">
        <v>52.63</v>
      </c>
      <c r="L845">
        <v>53.7</v>
      </c>
    </row>
    <row r="846" spans="1:12">
      <c r="A846" s="1">
        <v>37862</v>
      </c>
      <c r="B846">
        <v>37907</v>
      </c>
      <c r="C846">
        <v>1038.06</v>
      </c>
      <c r="D846">
        <v>110.578125</v>
      </c>
      <c r="E846">
        <v>0.97299999999999998</v>
      </c>
      <c r="F846">
        <v>4.4660000000000002</v>
      </c>
      <c r="H846" s="208">
        <v>53.2</v>
      </c>
      <c r="I846" s="3">
        <v>40786</v>
      </c>
      <c r="J846" s="42">
        <v>52.63</v>
      </c>
      <c r="L846">
        <v>56.6</v>
      </c>
    </row>
    <row r="847" spans="1:12">
      <c r="A847" s="1">
        <v>37865</v>
      </c>
      <c r="B847">
        <v>37908</v>
      </c>
      <c r="C847">
        <v>1045.3499999999999</v>
      </c>
      <c r="D847">
        <v>111.265625</v>
      </c>
      <c r="E847">
        <v>0.97299999999999998</v>
      </c>
      <c r="F847">
        <v>4.46</v>
      </c>
      <c r="H847" s="209">
        <v>52.4</v>
      </c>
      <c r="I847" s="3">
        <v>40816</v>
      </c>
      <c r="J847" s="43">
        <v>52.71</v>
      </c>
      <c r="L847">
        <v>53</v>
      </c>
    </row>
    <row r="848" spans="1:12">
      <c r="A848" s="1">
        <v>37866</v>
      </c>
      <c r="B848">
        <v>37909</v>
      </c>
      <c r="C848">
        <v>1049.48</v>
      </c>
      <c r="D848">
        <v>111.453125</v>
      </c>
      <c r="E848">
        <v>0.96299999999999997</v>
      </c>
      <c r="F848">
        <v>4.601</v>
      </c>
      <c r="H848" s="209">
        <v>52.4</v>
      </c>
      <c r="I848" s="3">
        <v>40847</v>
      </c>
      <c r="J848" s="43">
        <v>52.71</v>
      </c>
      <c r="L848">
        <v>52.8</v>
      </c>
    </row>
    <row r="849" spans="1:12">
      <c r="A849" s="1">
        <v>37867</v>
      </c>
      <c r="B849">
        <v>37910</v>
      </c>
      <c r="C849">
        <v>1046.76</v>
      </c>
      <c r="D849">
        <v>111.484375</v>
      </c>
      <c r="E849">
        <v>0.97299999999999998</v>
      </c>
      <c r="F849">
        <v>4.5949999999999998</v>
      </c>
      <c r="H849" s="209">
        <v>52.4</v>
      </c>
      <c r="I849" s="3">
        <v>40877</v>
      </c>
      <c r="J849" s="43">
        <v>52.71</v>
      </c>
      <c r="L849">
        <v>51.8</v>
      </c>
    </row>
    <row r="850" spans="1:12">
      <c r="A850" s="1">
        <v>37868</v>
      </c>
      <c r="B850">
        <v>37911</v>
      </c>
      <c r="C850">
        <v>1050.07</v>
      </c>
      <c r="D850">
        <v>112.28125</v>
      </c>
      <c r="E850">
        <v>0.96299999999999997</v>
      </c>
      <c r="F850">
        <v>4.5049999999999999</v>
      </c>
      <c r="H850" s="209">
        <v>52.4</v>
      </c>
      <c r="I850" s="3">
        <v>40939</v>
      </c>
      <c r="J850" s="43">
        <v>52.71</v>
      </c>
      <c r="L850">
        <v>52.1</v>
      </c>
    </row>
    <row r="851" spans="1:12">
      <c r="A851" s="1">
        <v>37869</v>
      </c>
      <c r="B851">
        <v>37914</v>
      </c>
      <c r="C851">
        <v>1039.32</v>
      </c>
      <c r="D851">
        <v>112.0625</v>
      </c>
      <c r="E851">
        <v>0.94299999999999995</v>
      </c>
      <c r="F851">
        <v>4.3490000000000002</v>
      </c>
      <c r="H851" s="209">
        <v>52.4</v>
      </c>
      <c r="I851" s="3">
        <v>40968</v>
      </c>
      <c r="J851" s="43">
        <v>52.71</v>
      </c>
      <c r="L851">
        <v>52.8</v>
      </c>
    </row>
    <row r="852" spans="1:12">
      <c r="A852" s="1">
        <v>37872</v>
      </c>
      <c r="B852">
        <v>37915</v>
      </c>
      <c r="C852">
        <v>1044.68</v>
      </c>
      <c r="D852">
        <v>112.96875</v>
      </c>
      <c r="E852">
        <v>0.95299999999999996</v>
      </c>
      <c r="F852">
        <v>4.4279999999999999</v>
      </c>
      <c r="H852" s="209">
        <v>52.4</v>
      </c>
      <c r="I852" s="3">
        <v>41029</v>
      </c>
      <c r="J852" s="43">
        <v>52.71</v>
      </c>
      <c r="L852">
        <v>52.4</v>
      </c>
    </row>
    <row r="853" spans="1:12">
      <c r="A853" s="1">
        <v>37873</v>
      </c>
      <c r="B853">
        <v>37916</v>
      </c>
      <c r="C853">
        <v>1046.03</v>
      </c>
      <c r="D853">
        <v>112.53125</v>
      </c>
      <c r="E853">
        <v>0.95299999999999996</v>
      </c>
      <c r="F853">
        <v>4.3570000000000002</v>
      </c>
      <c r="H853" s="209">
        <v>52.4</v>
      </c>
      <c r="I853" s="3">
        <v>41060</v>
      </c>
      <c r="J853" s="43">
        <v>52.71</v>
      </c>
      <c r="L853">
        <v>53.7</v>
      </c>
    </row>
    <row r="854" spans="1:12">
      <c r="A854" s="1">
        <v>37874</v>
      </c>
      <c r="B854">
        <v>37917</v>
      </c>
      <c r="C854">
        <v>1030.3599999999999</v>
      </c>
      <c r="D854">
        <v>113.265625</v>
      </c>
      <c r="E854">
        <v>0.95299999999999996</v>
      </c>
      <c r="F854">
        <v>4.2729999999999997</v>
      </c>
      <c r="H854" s="209">
        <v>52.4</v>
      </c>
      <c r="I854" s="3">
        <v>41121</v>
      </c>
      <c r="J854" s="43">
        <v>52.71</v>
      </c>
      <c r="L854">
        <v>53.2</v>
      </c>
    </row>
    <row r="855" spans="1:12">
      <c r="A855" s="1">
        <v>37875</v>
      </c>
      <c r="B855">
        <v>37918</v>
      </c>
      <c r="C855">
        <v>1033.77</v>
      </c>
      <c r="D855">
        <v>112.578125</v>
      </c>
      <c r="E855">
        <v>0.95299999999999996</v>
      </c>
      <c r="F855">
        <v>4.3159999999999998</v>
      </c>
      <c r="H855" s="209">
        <v>52.4</v>
      </c>
      <c r="I855" s="3">
        <v>41152</v>
      </c>
      <c r="J855" s="43">
        <v>52.71</v>
      </c>
      <c r="L855">
        <v>50.6</v>
      </c>
    </row>
    <row r="856" spans="1:12">
      <c r="A856" s="1">
        <v>37876</v>
      </c>
      <c r="B856">
        <v>37921</v>
      </c>
      <c r="C856">
        <v>1028.9100000000001</v>
      </c>
      <c r="D856">
        <v>111.953125</v>
      </c>
      <c r="E856">
        <v>0.95299999999999996</v>
      </c>
      <c r="F856">
        <v>4.2539999999999996</v>
      </c>
      <c r="H856" s="209">
        <v>52.4</v>
      </c>
      <c r="I856" s="3">
        <v>41213</v>
      </c>
      <c r="J856" s="43">
        <v>52.71</v>
      </c>
      <c r="L856">
        <v>51.1</v>
      </c>
    </row>
    <row r="857" spans="1:12">
      <c r="A857" s="1">
        <v>37879</v>
      </c>
      <c r="B857">
        <v>37922</v>
      </c>
      <c r="C857">
        <v>1031.1300000000001</v>
      </c>
      <c r="D857">
        <v>112.296875</v>
      </c>
      <c r="E857">
        <v>0.94199999999999995</v>
      </c>
      <c r="F857">
        <v>4.2690000000000001</v>
      </c>
      <c r="H857" s="209">
        <v>52.4</v>
      </c>
      <c r="I857" s="3">
        <v>41243</v>
      </c>
      <c r="J857" s="43">
        <v>52.71</v>
      </c>
      <c r="L857">
        <v>51.2</v>
      </c>
    </row>
    <row r="858" spans="1:12">
      <c r="A858" s="1">
        <v>37880</v>
      </c>
      <c r="B858">
        <v>37923</v>
      </c>
      <c r="C858">
        <v>1046.79</v>
      </c>
      <c r="D858">
        <v>111.78125</v>
      </c>
      <c r="E858">
        <v>0.95299999999999996</v>
      </c>
      <c r="F858">
        <v>4.2770000000000001</v>
      </c>
      <c r="H858" s="209">
        <v>52.4</v>
      </c>
      <c r="I858" s="3">
        <v>41274</v>
      </c>
      <c r="J858" s="43">
        <v>52.71</v>
      </c>
      <c r="L858">
        <v>49.5</v>
      </c>
    </row>
    <row r="859" spans="1:12">
      <c r="A859" s="1">
        <v>37881</v>
      </c>
      <c r="B859">
        <v>37924</v>
      </c>
      <c r="C859">
        <v>1048.1099999999999</v>
      </c>
      <c r="D859">
        <v>112.234375</v>
      </c>
      <c r="E859">
        <v>0.94299999999999995</v>
      </c>
      <c r="F859">
        <v>4.18</v>
      </c>
      <c r="H859" s="209">
        <v>52.4</v>
      </c>
      <c r="I859" s="3">
        <v>41305</v>
      </c>
      <c r="J859" s="43">
        <v>52.71</v>
      </c>
      <c r="L859">
        <v>50.4</v>
      </c>
    </row>
    <row r="860" spans="1:12">
      <c r="A860" s="1">
        <v>37882</v>
      </c>
      <c r="B860">
        <v>37925</v>
      </c>
      <c r="C860">
        <v>1046.94</v>
      </c>
      <c r="D860">
        <v>111.8125</v>
      </c>
      <c r="E860">
        <v>0.95299999999999996</v>
      </c>
      <c r="F860">
        <v>4.1639999999999997</v>
      </c>
      <c r="H860" s="209">
        <v>52.4</v>
      </c>
      <c r="I860" s="3">
        <v>41333</v>
      </c>
      <c r="J860" s="43">
        <v>52.71</v>
      </c>
      <c r="L860">
        <v>52.3</v>
      </c>
    </row>
    <row r="861" spans="1:12">
      <c r="A861" s="1">
        <v>37883</v>
      </c>
      <c r="B861">
        <v>37928</v>
      </c>
      <c r="C861">
        <v>1050.71</v>
      </c>
      <c r="D861">
        <v>111.40625</v>
      </c>
      <c r="E861">
        <v>0.94299999999999995</v>
      </c>
      <c r="F861">
        <v>4.1619999999999999</v>
      </c>
      <c r="H861" s="209">
        <v>52.4</v>
      </c>
      <c r="I861" s="3">
        <v>41394</v>
      </c>
      <c r="J861" s="43">
        <v>52.71</v>
      </c>
      <c r="L861">
        <v>53.1</v>
      </c>
    </row>
    <row r="862" spans="1:12">
      <c r="A862" s="1">
        <v>37886</v>
      </c>
      <c r="B862">
        <v>37929</v>
      </c>
      <c r="C862">
        <v>1059.02</v>
      </c>
      <c r="D862">
        <v>111.140625</v>
      </c>
      <c r="E862">
        <v>0.93200000000000005</v>
      </c>
      <c r="F862">
        <v>4.218</v>
      </c>
      <c r="H862" s="209">
        <v>52.4</v>
      </c>
      <c r="I862" s="3">
        <v>41425</v>
      </c>
      <c r="J862" s="43">
        <v>52.71</v>
      </c>
      <c r="L862">
        <v>50</v>
      </c>
    </row>
    <row r="863" spans="1:12">
      <c r="A863" s="1">
        <v>37887</v>
      </c>
      <c r="B863">
        <v>37930</v>
      </c>
      <c r="C863">
        <v>1053.25</v>
      </c>
      <c r="D863">
        <v>111.09375</v>
      </c>
      <c r="E863">
        <v>0.94299999999999995</v>
      </c>
      <c r="F863">
        <v>4.2069999999999999</v>
      </c>
      <c r="H863" s="209">
        <v>52.4</v>
      </c>
      <c r="I863" s="3">
        <v>41486</v>
      </c>
      <c r="J863" s="43">
        <v>52.71</v>
      </c>
      <c r="L863">
        <v>50</v>
      </c>
    </row>
    <row r="864" spans="1:12">
      <c r="A864" s="1">
        <v>37888</v>
      </c>
      <c r="B864">
        <v>37931</v>
      </c>
      <c r="C864">
        <v>1051.81</v>
      </c>
      <c r="D864">
        <v>111.515625</v>
      </c>
      <c r="E864">
        <v>0.93200000000000005</v>
      </c>
      <c r="F864">
        <v>4.1349999999999998</v>
      </c>
      <c r="H864" s="209">
        <v>52.4</v>
      </c>
      <c r="I864" s="3">
        <v>41547</v>
      </c>
      <c r="J864" s="43">
        <v>52.71</v>
      </c>
      <c r="L864">
        <v>54.9</v>
      </c>
    </row>
    <row r="865" spans="1:12">
      <c r="A865" s="1">
        <v>37889</v>
      </c>
      <c r="B865">
        <v>37932</v>
      </c>
      <c r="C865">
        <v>1058.05</v>
      </c>
      <c r="D865">
        <v>112.640625</v>
      </c>
      <c r="E865">
        <v>0.93200000000000005</v>
      </c>
      <c r="F865">
        <v>4.0830000000000002</v>
      </c>
      <c r="H865" s="209">
        <v>52.4</v>
      </c>
      <c r="I865" s="3">
        <v>41578</v>
      </c>
      <c r="J865" s="43">
        <v>52.71</v>
      </c>
      <c r="L865">
        <v>56</v>
      </c>
    </row>
    <row r="866" spans="1:12">
      <c r="A866" s="1">
        <v>37890</v>
      </c>
      <c r="B866">
        <v>37935</v>
      </c>
      <c r="C866">
        <v>1053.21</v>
      </c>
      <c r="D866">
        <v>113.25</v>
      </c>
      <c r="E866">
        <v>0.94299999999999995</v>
      </c>
      <c r="F866">
        <v>4.0019999999999998</v>
      </c>
      <c r="H866" s="209">
        <v>52.4</v>
      </c>
      <c r="I866" s="3">
        <v>41639</v>
      </c>
      <c r="J866" s="43">
        <v>52.71</v>
      </c>
      <c r="L866">
        <v>56.6</v>
      </c>
    </row>
    <row r="867" spans="1:12">
      <c r="A867" s="1">
        <v>37893</v>
      </c>
      <c r="B867">
        <v>37936</v>
      </c>
      <c r="C867">
        <v>1047.1099999999999</v>
      </c>
      <c r="D867">
        <v>113.640625</v>
      </c>
      <c r="E867">
        <v>0.94299999999999995</v>
      </c>
      <c r="F867">
        <v>4.077</v>
      </c>
      <c r="H867" s="209">
        <v>52.4</v>
      </c>
      <c r="I867" s="3">
        <v>41670</v>
      </c>
      <c r="J867" s="43">
        <v>52.71</v>
      </c>
      <c r="L867">
        <v>56.5</v>
      </c>
    </row>
    <row r="868" spans="1:12">
      <c r="A868" s="1">
        <v>37894</v>
      </c>
      <c r="B868">
        <v>37937</v>
      </c>
      <c r="C868">
        <v>1046.57</v>
      </c>
      <c r="D868">
        <v>113.765625</v>
      </c>
      <c r="E868">
        <v>0.94299999999999995</v>
      </c>
      <c r="F868">
        <v>3.9390000000000001</v>
      </c>
      <c r="H868" s="209">
        <v>52.4</v>
      </c>
      <c r="I868" s="3">
        <v>41673</v>
      </c>
      <c r="J868" s="43">
        <v>52.71</v>
      </c>
      <c r="L868">
        <v>51.3</v>
      </c>
    </row>
    <row r="869" spans="1:12">
      <c r="A869" s="1">
        <v>37895</v>
      </c>
      <c r="B869">
        <v>37938</v>
      </c>
      <c r="C869">
        <v>1058.56</v>
      </c>
      <c r="D869">
        <v>113.234375</v>
      </c>
      <c r="E869">
        <v>0.94299999999999995</v>
      </c>
      <c r="F869">
        <v>3.9340000000000002</v>
      </c>
      <c r="H869" s="210">
        <v>55.2</v>
      </c>
      <c r="J869" s="44">
        <v>54.96</v>
      </c>
    </row>
    <row r="870" spans="1:12">
      <c r="A870" s="1">
        <v>37896</v>
      </c>
      <c r="B870">
        <v>37939</v>
      </c>
      <c r="C870">
        <v>1058.4100000000001</v>
      </c>
      <c r="D870">
        <v>113.796875</v>
      </c>
      <c r="E870">
        <v>0.93200000000000005</v>
      </c>
      <c r="F870">
        <v>3.9950000000000001</v>
      </c>
      <c r="H870" s="210">
        <v>55.2</v>
      </c>
      <c r="J870" s="44">
        <v>54.96</v>
      </c>
    </row>
    <row r="871" spans="1:12">
      <c r="A871" s="1">
        <v>37897</v>
      </c>
      <c r="B871">
        <v>37942</v>
      </c>
      <c r="C871">
        <v>1050.3499999999999</v>
      </c>
      <c r="D871">
        <v>113.84375</v>
      </c>
      <c r="E871">
        <v>0.93200000000000005</v>
      </c>
      <c r="F871">
        <v>4.2009999999999996</v>
      </c>
      <c r="H871" s="210">
        <v>55.2</v>
      </c>
      <c r="J871" s="44">
        <v>54.96</v>
      </c>
    </row>
    <row r="872" spans="1:12">
      <c r="A872" s="1">
        <v>37900</v>
      </c>
      <c r="B872">
        <v>37943</v>
      </c>
      <c r="C872">
        <v>1043.6300000000001</v>
      </c>
      <c r="D872">
        <v>113.21875</v>
      </c>
      <c r="E872">
        <v>0.92200000000000004</v>
      </c>
      <c r="F872">
        <v>4.1710000000000003</v>
      </c>
      <c r="H872" s="210">
        <v>55.2</v>
      </c>
      <c r="J872" s="44">
        <v>54.96</v>
      </c>
    </row>
    <row r="873" spans="1:12">
      <c r="A873" s="1">
        <v>37901</v>
      </c>
      <c r="B873">
        <v>37944</v>
      </c>
      <c r="C873">
        <v>1034.1500000000001</v>
      </c>
      <c r="D873">
        <v>113.5</v>
      </c>
      <c r="E873">
        <v>0.91200000000000003</v>
      </c>
      <c r="F873">
        <v>4.2590000000000003</v>
      </c>
      <c r="H873" s="210">
        <v>55.2</v>
      </c>
      <c r="J873" s="44">
        <v>54.96</v>
      </c>
    </row>
    <row r="874" spans="1:12">
      <c r="A874" s="1">
        <v>37902</v>
      </c>
      <c r="B874">
        <v>37945</v>
      </c>
      <c r="C874">
        <v>1042.44</v>
      </c>
      <c r="D874">
        <v>113.0625</v>
      </c>
      <c r="E874">
        <v>0.89200000000000002</v>
      </c>
      <c r="F874">
        <v>4.2379999999999995</v>
      </c>
      <c r="H874" s="210">
        <v>55.2</v>
      </c>
      <c r="J874" s="44">
        <v>54.96</v>
      </c>
    </row>
    <row r="875" spans="1:12">
      <c r="A875" s="1">
        <v>37903</v>
      </c>
      <c r="B875">
        <v>37946</v>
      </c>
      <c r="C875">
        <v>1033.6500000000001</v>
      </c>
      <c r="D875">
        <v>112.40625</v>
      </c>
      <c r="E875">
        <v>0.90200000000000002</v>
      </c>
      <c r="F875">
        <v>4.2930000000000001</v>
      </c>
      <c r="H875" s="210">
        <v>55.2</v>
      </c>
      <c r="J875" s="44">
        <v>54.96</v>
      </c>
    </row>
    <row r="876" spans="1:12">
      <c r="A876" s="1">
        <v>37904</v>
      </c>
      <c r="B876">
        <v>37949</v>
      </c>
      <c r="C876">
        <v>1035.28</v>
      </c>
      <c r="D876">
        <v>111.96875</v>
      </c>
      <c r="E876">
        <v>0.90200000000000002</v>
      </c>
      <c r="F876">
        <v>4.2709999999999999</v>
      </c>
      <c r="H876" s="210">
        <v>55.2</v>
      </c>
      <c r="J876" s="44">
        <v>54.96</v>
      </c>
    </row>
    <row r="877" spans="1:12">
      <c r="A877" s="1">
        <v>37907</v>
      </c>
      <c r="B877">
        <v>37950</v>
      </c>
      <c r="C877">
        <v>1052.08</v>
      </c>
      <c r="D877">
        <v>112.125</v>
      </c>
      <c r="E877">
        <v>0.90200000000000002</v>
      </c>
      <c r="F877">
        <v>4.2530000000000001</v>
      </c>
      <c r="H877" s="210">
        <v>55.2</v>
      </c>
      <c r="J877" s="44">
        <v>54.96</v>
      </c>
    </row>
    <row r="878" spans="1:12">
      <c r="A878" s="1">
        <v>37908</v>
      </c>
      <c r="B878">
        <v>37951</v>
      </c>
      <c r="C878">
        <v>1053.8900000000001</v>
      </c>
      <c r="D878">
        <v>111.859375</v>
      </c>
      <c r="E878">
        <v>0.90200000000000002</v>
      </c>
      <c r="F878">
        <v>4.3460000000000001</v>
      </c>
      <c r="H878" s="210">
        <v>55.2</v>
      </c>
      <c r="J878" s="44">
        <v>54.96</v>
      </c>
    </row>
    <row r="879" spans="1:12">
      <c r="A879" s="1">
        <v>37909</v>
      </c>
      <c r="B879">
        <v>37953</v>
      </c>
      <c r="C879">
        <v>1058.45</v>
      </c>
      <c r="D879">
        <v>112.28125</v>
      </c>
      <c r="E879">
        <v>0.92200000000000004</v>
      </c>
      <c r="F879">
        <v>4.399</v>
      </c>
      <c r="H879" s="210">
        <v>55.2</v>
      </c>
      <c r="J879" s="44">
        <v>54.96</v>
      </c>
    </row>
    <row r="880" spans="1:12">
      <c r="A880" s="1">
        <v>37910</v>
      </c>
      <c r="B880">
        <v>37956</v>
      </c>
      <c r="C880">
        <v>1058.2</v>
      </c>
      <c r="D880">
        <v>113.515625</v>
      </c>
      <c r="E880">
        <v>0.92200000000000004</v>
      </c>
      <c r="F880">
        <v>4.4610000000000003</v>
      </c>
      <c r="H880" s="210">
        <v>55.2</v>
      </c>
      <c r="J880" s="44">
        <v>54.96</v>
      </c>
    </row>
    <row r="881" spans="1:10">
      <c r="A881" s="1">
        <v>37911</v>
      </c>
      <c r="B881">
        <v>37957</v>
      </c>
      <c r="C881">
        <v>1070.1199999999999</v>
      </c>
      <c r="D881">
        <v>113.140625</v>
      </c>
      <c r="E881">
        <v>0.92200000000000004</v>
      </c>
      <c r="F881">
        <v>4.3899999999999997</v>
      </c>
      <c r="H881" s="210">
        <v>55.2</v>
      </c>
      <c r="J881" s="44">
        <v>54.96</v>
      </c>
    </row>
    <row r="882" spans="1:10">
      <c r="A882" s="1">
        <v>37914</v>
      </c>
      <c r="B882">
        <v>37958</v>
      </c>
      <c r="C882">
        <v>1066.6199999999999</v>
      </c>
      <c r="D882">
        <v>112.546875</v>
      </c>
      <c r="E882">
        <v>0.93200000000000005</v>
      </c>
      <c r="F882">
        <v>4.3840000000000003</v>
      </c>
      <c r="H882" s="210">
        <v>55.2</v>
      </c>
      <c r="J882" s="44">
        <v>54.96</v>
      </c>
    </row>
    <row r="883" spans="1:10">
      <c r="A883" s="1">
        <v>37915</v>
      </c>
      <c r="B883">
        <v>37959</v>
      </c>
      <c r="C883">
        <v>1064.73</v>
      </c>
      <c r="D883">
        <v>112.890625</v>
      </c>
      <c r="E883">
        <v>0.95299999999999996</v>
      </c>
      <c r="F883">
        <v>4.3440000000000003</v>
      </c>
      <c r="H883" s="210">
        <v>55.2</v>
      </c>
      <c r="J883" s="44">
        <v>54.96</v>
      </c>
    </row>
    <row r="884" spans="1:10">
      <c r="A884" s="1">
        <v>37916</v>
      </c>
      <c r="B884">
        <v>37960</v>
      </c>
      <c r="C884">
        <v>1069.72</v>
      </c>
      <c r="D884">
        <v>113.609375</v>
      </c>
      <c r="E884">
        <v>0.95299999999999996</v>
      </c>
      <c r="F884">
        <v>4.2530000000000001</v>
      </c>
      <c r="H884" s="210">
        <v>55.2</v>
      </c>
      <c r="J884" s="44">
        <v>54.96</v>
      </c>
    </row>
    <row r="885" spans="1:10">
      <c r="A885" s="1">
        <v>37917</v>
      </c>
      <c r="B885">
        <v>37963</v>
      </c>
      <c r="C885">
        <v>1061.5</v>
      </c>
      <c r="D885">
        <v>113.546875</v>
      </c>
      <c r="E885">
        <v>0.94299999999999995</v>
      </c>
      <c r="F885">
        <v>4.3179999999999996</v>
      </c>
      <c r="H885" s="210">
        <v>55.2</v>
      </c>
      <c r="J885" s="44">
        <v>54.96</v>
      </c>
    </row>
    <row r="886" spans="1:10">
      <c r="A886" s="1">
        <v>37918</v>
      </c>
      <c r="B886">
        <v>37964</v>
      </c>
      <c r="C886">
        <v>1069.3</v>
      </c>
      <c r="D886">
        <v>113.375</v>
      </c>
      <c r="E886">
        <v>0.94299999999999995</v>
      </c>
      <c r="F886">
        <v>4.2320000000000002</v>
      </c>
      <c r="H886" s="210">
        <v>55.2</v>
      </c>
      <c r="J886" s="44">
        <v>54.96</v>
      </c>
    </row>
    <row r="887" spans="1:10">
      <c r="A887" s="1">
        <v>37921</v>
      </c>
      <c r="B887">
        <v>37965</v>
      </c>
      <c r="C887">
        <v>1060.18</v>
      </c>
      <c r="D887">
        <v>113.6875</v>
      </c>
      <c r="E887">
        <v>0.96299999999999997</v>
      </c>
      <c r="F887">
        <v>4.2610000000000001</v>
      </c>
      <c r="H887" s="210">
        <v>55.2</v>
      </c>
      <c r="J887" s="44">
        <v>54.96</v>
      </c>
    </row>
    <row r="888" spans="1:10">
      <c r="A888" s="1">
        <v>37922</v>
      </c>
      <c r="B888">
        <v>37966</v>
      </c>
      <c r="C888">
        <v>1059.05</v>
      </c>
      <c r="D888">
        <v>113.96875</v>
      </c>
      <c r="E888">
        <v>0.95299999999999996</v>
      </c>
      <c r="F888">
        <v>4.1790000000000003</v>
      </c>
      <c r="H888" s="210">
        <v>55.2</v>
      </c>
      <c r="J888" s="44">
        <v>54.96</v>
      </c>
    </row>
    <row r="889" spans="1:10">
      <c r="A889" s="1">
        <v>37923</v>
      </c>
      <c r="B889">
        <v>37967</v>
      </c>
      <c r="C889">
        <v>1071.21</v>
      </c>
      <c r="D889">
        <v>114.171875</v>
      </c>
      <c r="E889">
        <v>0.95299999999999996</v>
      </c>
      <c r="F889">
        <v>4.2969999999999997</v>
      </c>
      <c r="H889" s="210">
        <v>55.2</v>
      </c>
      <c r="J889" s="44">
        <v>54.96</v>
      </c>
    </row>
    <row r="890" spans="1:10">
      <c r="A890" s="1">
        <v>37924</v>
      </c>
      <c r="B890">
        <v>37970</v>
      </c>
      <c r="C890">
        <v>1074.1400000000001</v>
      </c>
      <c r="D890">
        <v>114.03125</v>
      </c>
      <c r="E890">
        <v>0.95299999999999996</v>
      </c>
      <c r="F890">
        <v>4.3440000000000003</v>
      </c>
      <c r="H890" s="210">
        <v>55.2</v>
      </c>
      <c r="J890" s="44">
        <v>54.96</v>
      </c>
    </row>
    <row r="891" spans="1:10">
      <c r="A891" s="1">
        <v>37925</v>
      </c>
      <c r="B891">
        <v>37971</v>
      </c>
      <c r="C891">
        <v>1068.04</v>
      </c>
      <c r="D891">
        <v>112.734375</v>
      </c>
      <c r="E891">
        <v>0.95299999999999996</v>
      </c>
      <c r="F891">
        <v>4.2949999999999999</v>
      </c>
      <c r="H891" s="210">
        <v>55.2</v>
      </c>
      <c r="J891" s="44">
        <v>54.96</v>
      </c>
    </row>
    <row r="892" spans="1:10">
      <c r="A892" s="1">
        <v>37928</v>
      </c>
      <c r="B892">
        <v>37972</v>
      </c>
      <c r="C892">
        <v>1075.1300000000001</v>
      </c>
      <c r="D892">
        <v>111.9375</v>
      </c>
      <c r="E892">
        <v>0.93200000000000005</v>
      </c>
      <c r="F892">
        <v>4.3419999999999996</v>
      </c>
      <c r="H892" s="211">
        <v>58.4</v>
      </c>
      <c r="J892" s="45">
        <v>56.66</v>
      </c>
    </row>
    <row r="893" spans="1:10">
      <c r="A893" s="1">
        <v>37929</v>
      </c>
      <c r="B893">
        <v>37973</v>
      </c>
      <c r="C893">
        <v>1076.48</v>
      </c>
      <c r="D893">
        <v>112.625</v>
      </c>
      <c r="E893">
        <v>0.94299999999999995</v>
      </c>
      <c r="F893">
        <v>4.2969999999999997</v>
      </c>
      <c r="H893" s="211">
        <v>58.4</v>
      </c>
      <c r="J893" s="45">
        <v>56.66</v>
      </c>
    </row>
    <row r="894" spans="1:10">
      <c r="A894" s="1">
        <v>37930</v>
      </c>
      <c r="B894">
        <v>37974</v>
      </c>
      <c r="C894">
        <v>1089.18</v>
      </c>
      <c r="D894">
        <v>113</v>
      </c>
      <c r="E894">
        <v>0.95299999999999996</v>
      </c>
      <c r="F894">
        <v>4.3540000000000001</v>
      </c>
      <c r="H894" s="211">
        <v>58.4</v>
      </c>
      <c r="J894" s="45">
        <v>56.66</v>
      </c>
    </row>
    <row r="895" spans="1:10">
      <c r="A895" s="1">
        <v>37931</v>
      </c>
      <c r="B895">
        <v>37977</v>
      </c>
      <c r="C895">
        <v>1088.67</v>
      </c>
      <c r="D895">
        <v>112.359375</v>
      </c>
      <c r="E895">
        <v>0.94299999999999995</v>
      </c>
      <c r="F895">
        <v>4.41</v>
      </c>
      <c r="H895" s="211">
        <v>58.4</v>
      </c>
      <c r="J895" s="45">
        <v>56.66</v>
      </c>
    </row>
    <row r="896" spans="1:10">
      <c r="A896" s="1">
        <v>37932</v>
      </c>
      <c r="B896">
        <v>37978</v>
      </c>
      <c r="C896">
        <v>1092.94</v>
      </c>
      <c r="D896">
        <v>112.109375</v>
      </c>
      <c r="E896">
        <v>0.95299999999999996</v>
      </c>
      <c r="F896">
        <v>4.4400000000000004</v>
      </c>
      <c r="H896" s="211">
        <v>58.4</v>
      </c>
      <c r="J896" s="45">
        <v>56.66</v>
      </c>
    </row>
    <row r="897" spans="1:10">
      <c r="A897" s="1">
        <v>37935</v>
      </c>
      <c r="B897">
        <v>37979</v>
      </c>
      <c r="C897">
        <v>1096.02</v>
      </c>
      <c r="D897">
        <v>112.265625</v>
      </c>
      <c r="E897">
        <v>0.94199999999999995</v>
      </c>
      <c r="F897">
        <v>4.4480000000000004</v>
      </c>
      <c r="H897" s="211">
        <v>58.4</v>
      </c>
      <c r="J897" s="45">
        <v>56.66</v>
      </c>
    </row>
    <row r="898" spans="1:10">
      <c r="A898" s="1">
        <v>37936</v>
      </c>
      <c r="B898">
        <v>37981</v>
      </c>
      <c r="C898">
        <v>1094.04</v>
      </c>
      <c r="D898">
        <v>111.34375</v>
      </c>
      <c r="E898">
        <v>0.94299999999999995</v>
      </c>
      <c r="F898">
        <v>4.4480000000000004</v>
      </c>
      <c r="H898" s="211">
        <v>58.4</v>
      </c>
      <c r="J898" s="45">
        <v>56.66</v>
      </c>
    </row>
    <row r="899" spans="1:10">
      <c r="A899" s="1">
        <v>37937</v>
      </c>
      <c r="B899">
        <v>37984</v>
      </c>
      <c r="C899">
        <v>1095.8900000000001</v>
      </c>
      <c r="D899">
        <v>111.3125</v>
      </c>
      <c r="E899">
        <v>0.94299999999999995</v>
      </c>
      <c r="F899">
        <v>4.4000000000000004</v>
      </c>
      <c r="H899" s="211">
        <v>58.4</v>
      </c>
      <c r="J899" s="45">
        <v>56.66</v>
      </c>
    </row>
    <row r="900" spans="1:10">
      <c r="A900" s="1">
        <v>37938</v>
      </c>
      <c r="B900">
        <v>37985</v>
      </c>
      <c r="C900">
        <v>1109.48</v>
      </c>
      <c r="D900">
        <v>112.203125</v>
      </c>
      <c r="E900">
        <v>0.95299999999999996</v>
      </c>
      <c r="F900">
        <v>4.2709999999999999</v>
      </c>
      <c r="H900" s="211">
        <v>58.4</v>
      </c>
      <c r="J900" s="45">
        <v>56.66</v>
      </c>
    </row>
    <row r="901" spans="1:10">
      <c r="A901" s="1">
        <v>37939</v>
      </c>
      <c r="B901">
        <v>37986</v>
      </c>
      <c r="C901">
        <v>1109.6400000000001</v>
      </c>
      <c r="D901">
        <v>112.5</v>
      </c>
      <c r="E901">
        <v>0.95299999999999996</v>
      </c>
      <c r="F901">
        <v>4.2190000000000003</v>
      </c>
      <c r="H901" s="211">
        <v>58.4</v>
      </c>
      <c r="J901" s="45">
        <v>56.66</v>
      </c>
    </row>
    <row r="902" spans="1:10">
      <c r="A902" s="1">
        <v>37942</v>
      </c>
      <c r="B902">
        <v>37988</v>
      </c>
      <c r="C902">
        <v>1111.92</v>
      </c>
      <c r="D902">
        <v>112.53125</v>
      </c>
      <c r="E902">
        <v>0.94199999999999995</v>
      </c>
      <c r="F902">
        <v>4.1959999999999997</v>
      </c>
      <c r="H902" s="211">
        <v>58.4</v>
      </c>
      <c r="J902" s="45">
        <v>56.66</v>
      </c>
    </row>
    <row r="903" spans="1:10">
      <c r="A903" s="1">
        <v>37943</v>
      </c>
      <c r="B903">
        <v>37991</v>
      </c>
      <c r="C903">
        <v>1108.48</v>
      </c>
      <c r="D903">
        <v>113.921875</v>
      </c>
      <c r="E903">
        <v>0.95299999999999996</v>
      </c>
      <c r="F903">
        <v>4.1440000000000001</v>
      </c>
      <c r="H903" s="211">
        <v>58.4</v>
      </c>
      <c r="J903" s="45">
        <v>56.66</v>
      </c>
    </row>
    <row r="904" spans="1:10">
      <c r="A904" s="1">
        <v>37944</v>
      </c>
      <c r="B904">
        <v>37992</v>
      </c>
      <c r="C904">
        <v>1122.22</v>
      </c>
      <c r="D904">
        <v>113.96875</v>
      </c>
      <c r="E904">
        <v>0.94299999999999995</v>
      </c>
      <c r="F904">
        <v>4.2379999999999995</v>
      </c>
      <c r="H904" s="211">
        <v>58.4</v>
      </c>
      <c r="J904" s="45">
        <v>56.66</v>
      </c>
    </row>
    <row r="905" spans="1:10">
      <c r="A905" s="1">
        <v>37945</v>
      </c>
      <c r="B905">
        <v>37993</v>
      </c>
      <c r="C905">
        <v>1123.67</v>
      </c>
      <c r="D905">
        <v>114.4375</v>
      </c>
      <c r="E905">
        <v>0.94299999999999995</v>
      </c>
      <c r="F905">
        <v>4.1539999999999999</v>
      </c>
      <c r="H905" s="211">
        <v>58.4</v>
      </c>
      <c r="J905" s="45">
        <v>56.66</v>
      </c>
    </row>
    <row r="906" spans="1:10">
      <c r="A906" s="1">
        <v>37946</v>
      </c>
      <c r="B906">
        <v>37994</v>
      </c>
      <c r="C906">
        <v>1126.33</v>
      </c>
      <c r="D906">
        <v>114.671875</v>
      </c>
      <c r="E906">
        <v>0.93200000000000005</v>
      </c>
      <c r="F906">
        <v>4.1609999999999996</v>
      </c>
      <c r="H906" s="211">
        <v>58.4</v>
      </c>
      <c r="J906" s="45">
        <v>56.66</v>
      </c>
    </row>
    <row r="907" spans="1:10">
      <c r="A907" s="1">
        <v>37949</v>
      </c>
      <c r="B907">
        <v>37995</v>
      </c>
      <c r="C907">
        <v>1131.92</v>
      </c>
      <c r="D907">
        <v>114.640625</v>
      </c>
      <c r="E907">
        <v>0.93200000000000005</v>
      </c>
      <c r="F907">
        <v>4.2300000000000004</v>
      </c>
      <c r="H907" s="211">
        <v>58.4</v>
      </c>
      <c r="J907" s="45">
        <v>56.66</v>
      </c>
    </row>
    <row r="908" spans="1:10">
      <c r="A908" s="1">
        <v>37950</v>
      </c>
      <c r="B908">
        <v>37998</v>
      </c>
      <c r="C908">
        <v>1121.8599999999999</v>
      </c>
      <c r="D908">
        <v>114.3125</v>
      </c>
      <c r="E908">
        <v>0.93200000000000005</v>
      </c>
      <c r="F908">
        <v>4.1859999999999999</v>
      </c>
      <c r="H908" s="211">
        <v>58.4</v>
      </c>
      <c r="J908" s="45">
        <v>56.66</v>
      </c>
    </row>
    <row r="909" spans="1:10">
      <c r="A909" s="1">
        <v>37951</v>
      </c>
      <c r="B909">
        <v>37999</v>
      </c>
      <c r="C909">
        <v>1127.23</v>
      </c>
      <c r="D909">
        <v>114.03125</v>
      </c>
      <c r="E909">
        <v>0.93200000000000005</v>
      </c>
      <c r="F909">
        <v>4.2480000000000002</v>
      </c>
      <c r="H909" s="211">
        <v>58.4</v>
      </c>
      <c r="J909" s="45">
        <v>56.66</v>
      </c>
    </row>
    <row r="910" spans="1:10">
      <c r="A910" s="1">
        <v>37952</v>
      </c>
      <c r="B910">
        <v>38000</v>
      </c>
      <c r="C910">
        <v>1121.22</v>
      </c>
      <c r="D910">
        <v>114.1875</v>
      </c>
      <c r="E910">
        <v>0.93200000000000005</v>
      </c>
      <c r="F910">
        <v>4.2480000000000002</v>
      </c>
      <c r="H910" s="211">
        <v>58.4</v>
      </c>
      <c r="J910" s="45">
        <v>56.66</v>
      </c>
    </row>
    <row r="911" spans="1:10">
      <c r="A911" s="1">
        <v>37953</v>
      </c>
      <c r="B911">
        <v>38001</v>
      </c>
      <c r="C911">
        <v>1130.52</v>
      </c>
      <c r="D911">
        <v>114.75</v>
      </c>
      <c r="E911">
        <v>0.93200000000000005</v>
      </c>
      <c r="F911">
        <v>4.3339999999999996</v>
      </c>
      <c r="H911" s="211">
        <v>58.4</v>
      </c>
      <c r="J911" s="45">
        <v>56.66</v>
      </c>
    </row>
    <row r="912" spans="1:10">
      <c r="A912" s="1">
        <v>37956</v>
      </c>
      <c r="B912">
        <v>38002</v>
      </c>
      <c r="C912">
        <v>1132.05</v>
      </c>
      <c r="D912">
        <v>114</v>
      </c>
      <c r="E912">
        <v>0.91200000000000003</v>
      </c>
      <c r="F912">
        <v>4.3870000000000005</v>
      </c>
      <c r="H912" s="212">
        <v>60.1</v>
      </c>
      <c r="J912" s="46">
        <v>57.53</v>
      </c>
    </row>
    <row r="913" spans="1:10">
      <c r="A913" s="1">
        <v>37957</v>
      </c>
      <c r="B913">
        <v>38006</v>
      </c>
      <c r="C913">
        <v>1139.83</v>
      </c>
      <c r="D913">
        <v>113.53125</v>
      </c>
      <c r="E913">
        <v>0.93200000000000005</v>
      </c>
      <c r="F913">
        <v>4.3810000000000002</v>
      </c>
      <c r="H913" s="212">
        <v>60.1</v>
      </c>
      <c r="J913" s="46">
        <v>57.53</v>
      </c>
    </row>
    <row r="914" spans="1:10">
      <c r="A914" s="1">
        <v>37958</v>
      </c>
      <c r="B914">
        <v>38007</v>
      </c>
      <c r="C914">
        <v>1138.77</v>
      </c>
      <c r="D914">
        <v>114</v>
      </c>
      <c r="E914">
        <v>0.93200000000000005</v>
      </c>
      <c r="F914">
        <v>4.4039999999999999</v>
      </c>
      <c r="H914" s="212">
        <v>60.1</v>
      </c>
      <c r="J914" s="46">
        <v>57.53</v>
      </c>
    </row>
    <row r="915" spans="1:10">
      <c r="A915" s="1">
        <v>37959</v>
      </c>
      <c r="B915">
        <v>38008</v>
      </c>
      <c r="C915">
        <v>1147.6199999999999</v>
      </c>
      <c r="D915">
        <v>112.890625</v>
      </c>
      <c r="E915">
        <v>0.91200000000000003</v>
      </c>
      <c r="F915">
        <v>4.367</v>
      </c>
      <c r="H915" s="212">
        <v>60.1</v>
      </c>
      <c r="J915" s="46">
        <v>57.53</v>
      </c>
    </row>
    <row r="916" spans="1:10">
      <c r="A916" s="1">
        <v>37960</v>
      </c>
      <c r="B916">
        <v>38009</v>
      </c>
      <c r="C916">
        <v>1143.94</v>
      </c>
      <c r="D916">
        <v>113</v>
      </c>
      <c r="E916">
        <v>0.91200000000000003</v>
      </c>
      <c r="F916">
        <v>4.2320000000000002</v>
      </c>
      <c r="H916" s="212">
        <v>60.1</v>
      </c>
      <c r="J916" s="46">
        <v>57.53</v>
      </c>
    </row>
    <row r="917" spans="1:10">
      <c r="A917" s="1">
        <v>37963</v>
      </c>
      <c r="B917">
        <v>38012</v>
      </c>
      <c r="C917">
        <v>1141.55</v>
      </c>
      <c r="D917">
        <v>113.4375</v>
      </c>
      <c r="E917">
        <v>0.91200000000000003</v>
      </c>
      <c r="F917">
        <v>4.2690000000000001</v>
      </c>
      <c r="H917" s="212">
        <v>60.1</v>
      </c>
      <c r="J917" s="46">
        <v>57.53</v>
      </c>
    </row>
    <row r="918" spans="1:10">
      <c r="A918" s="1">
        <v>37964</v>
      </c>
      <c r="B918">
        <v>38013</v>
      </c>
      <c r="C918">
        <v>1155.3699999999999</v>
      </c>
      <c r="D918">
        <v>113.375</v>
      </c>
      <c r="E918">
        <v>0.91200000000000003</v>
      </c>
      <c r="F918">
        <v>4.3529999999999998</v>
      </c>
      <c r="H918" s="212">
        <v>60.1</v>
      </c>
      <c r="J918" s="46">
        <v>57.53</v>
      </c>
    </row>
    <row r="919" spans="1:10">
      <c r="A919" s="1">
        <v>37965</v>
      </c>
      <c r="B919">
        <v>38014</v>
      </c>
      <c r="C919">
        <v>1144.05</v>
      </c>
      <c r="D919">
        <v>113.828125</v>
      </c>
      <c r="E919">
        <v>0.90200000000000002</v>
      </c>
      <c r="F919">
        <v>4.3179999999999996</v>
      </c>
      <c r="H919" s="212">
        <v>60.1</v>
      </c>
      <c r="J919" s="46">
        <v>57.53</v>
      </c>
    </row>
    <row r="920" spans="1:10">
      <c r="A920" s="1">
        <v>37966</v>
      </c>
      <c r="B920">
        <v>38015</v>
      </c>
      <c r="C920">
        <v>1128.48</v>
      </c>
      <c r="D920">
        <v>113.6875</v>
      </c>
      <c r="E920">
        <v>0.89200000000000002</v>
      </c>
      <c r="F920">
        <v>4.2320000000000002</v>
      </c>
      <c r="H920" s="212">
        <v>60.1</v>
      </c>
      <c r="J920" s="46">
        <v>57.53</v>
      </c>
    </row>
    <row r="921" spans="1:10">
      <c r="A921" s="1">
        <v>37967</v>
      </c>
      <c r="B921">
        <v>38016</v>
      </c>
      <c r="C921">
        <v>1134.1099999999999</v>
      </c>
      <c r="D921">
        <v>113.234375</v>
      </c>
      <c r="E921">
        <v>0.89100000000000001</v>
      </c>
      <c r="F921">
        <v>4.24</v>
      </c>
      <c r="H921" s="212">
        <v>60.1</v>
      </c>
      <c r="J921" s="46">
        <v>57.53</v>
      </c>
    </row>
    <row r="922" spans="1:10">
      <c r="A922" s="1">
        <v>37970</v>
      </c>
      <c r="B922">
        <v>38019</v>
      </c>
      <c r="C922">
        <v>1131.1300000000001</v>
      </c>
      <c r="D922">
        <v>114.015625</v>
      </c>
      <c r="E922">
        <v>0.89100000000000001</v>
      </c>
      <c r="F922">
        <v>4.258</v>
      </c>
      <c r="H922" s="212">
        <v>60.1</v>
      </c>
      <c r="J922" s="46">
        <v>57.53</v>
      </c>
    </row>
    <row r="923" spans="1:10">
      <c r="A923" s="1">
        <v>37971</v>
      </c>
      <c r="B923">
        <v>38020</v>
      </c>
      <c r="C923">
        <v>1135.26</v>
      </c>
      <c r="D923">
        <v>114.21875</v>
      </c>
      <c r="E923">
        <v>0.90200000000000002</v>
      </c>
      <c r="F923">
        <v>4.2149999999999999</v>
      </c>
      <c r="H923" s="212">
        <v>60.1</v>
      </c>
      <c r="J923" s="46">
        <v>57.53</v>
      </c>
    </row>
    <row r="924" spans="1:10">
      <c r="A924" s="1">
        <v>37972</v>
      </c>
      <c r="B924">
        <v>38021</v>
      </c>
      <c r="C924">
        <v>1136.03</v>
      </c>
      <c r="D924">
        <v>113.9375</v>
      </c>
      <c r="E924">
        <v>0.89200000000000002</v>
      </c>
      <c r="F924">
        <v>4.1840000000000002</v>
      </c>
      <c r="H924" s="212">
        <v>60.1</v>
      </c>
      <c r="J924" s="46">
        <v>57.53</v>
      </c>
    </row>
    <row r="925" spans="1:10">
      <c r="A925" s="1">
        <v>37973</v>
      </c>
      <c r="B925">
        <v>38022</v>
      </c>
      <c r="C925">
        <v>1126.52</v>
      </c>
      <c r="D925">
        <v>114.671875</v>
      </c>
      <c r="E925">
        <v>0.88100000000000001</v>
      </c>
      <c r="F925">
        <v>4.1280000000000001</v>
      </c>
      <c r="H925" s="212">
        <v>60.1</v>
      </c>
      <c r="J925" s="46">
        <v>57.53</v>
      </c>
    </row>
    <row r="926" spans="1:10">
      <c r="A926" s="1">
        <v>37974</v>
      </c>
      <c r="B926">
        <v>38023</v>
      </c>
      <c r="C926">
        <v>1128.5899999999999</v>
      </c>
      <c r="D926">
        <v>114.46875</v>
      </c>
      <c r="E926">
        <v>0.871</v>
      </c>
      <c r="F926">
        <v>4.1349999999999998</v>
      </c>
      <c r="H926" s="212">
        <v>60.1</v>
      </c>
      <c r="J926" s="46">
        <v>57.53</v>
      </c>
    </row>
    <row r="927" spans="1:10">
      <c r="A927" s="1">
        <v>37977</v>
      </c>
      <c r="B927">
        <v>38026</v>
      </c>
      <c r="C927">
        <v>1142.76</v>
      </c>
      <c r="D927">
        <v>114.828125</v>
      </c>
      <c r="E927">
        <v>0.88100000000000001</v>
      </c>
      <c r="F927">
        <v>4.17</v>
      </c>
      <c r="H927" s="212">
        <v>60.1</v>
      </c>
      <c r="J927" s="46">
        <v>57.53</v>
      </c>
    </row>
    <row r="928" spans="1:10">
      <c r="A928" s="1">
        <v>37978</v>
      </c>
      <c r="B928">
        <v>38027</v>
      </c>
      <c r="C928">
        <v>1139.81</v>
      </c>
      <c r="D928">
        <v>114.796875</v>
      </c>
      <c r="E928">
        <v>0.89200000000000002</v>
      </c>
      <c r="F928">
        <v>4.2610000000000001</v>
      </c>
      <c r="H928" s="212">
        <v>60.1</v>
      </c>
      <c r="J928" s="46">
        <v>57.53</v>
      </c>
    </row>
    <row r="929" spans="1:10">
      <c r="A929" s="1">
        <v>37979</v>
      </c>
      <c r="B929">
        <v>38028</v>
      </c>
      <c r="C929">
        <v>1145.54</v>
      </c>
      <c r="D929">
        <v>114.78125</v>
      </c>
      <c r="E929">
        <v>0.89200000000000002</v>
      </c>
      <c r="F929">
        <v>4.1849999999999996</v>
      </c>
      <c r="H929" s="212">
        <v>60.1</v>
      </c>
      <c r="J929" s="46">
        <v>57.53</v>
      </c>
    </row>
    <row r="930" spans="1:10">
      <c r="A930" s="1">
        <v>37980</v>
      </c>
      <c r="B930">
        <v>38029</v>
      </c>
      <c r="C930">
        <v>1157.76</v>
      </c>
      <c r="D930">
        <v>114.8125</v>
      </c>
      <c r="E930">
        <v>0.89100000000000001</v>
      </c>
      <c r="F930">
        <v>4.1849999999999996</v>
      </c>
      <c r="H930" s="212">
        <v>60.1</v>
      </c>
      <c r="J930" s="46">
        <v>57.53</v>
      </c>
    </row>
    <row r="931" spans="1:10">
      <c r="A931" s="1">
        <v>37981</v>
      </c>
      <c r="B931">
        <v>38030</v>
      </c>
      <c r="C931">
        <v>1152.1099999999999</v>
      </c>
      <c r="D931">
        <v>114.46875</v>
      </c>
      <c r="E931">
        <v>0.86099999999999999</v>
      </c>
      <c r="F931">
        <v>4.1520000000000001</v>
      </c>
      <c r="H931" s="212">
        <v>60.1</v>
      </c>
      <c r="J931" s="46">
        <v>57.53</v>
      </c>
    </row>
    <row r="932" spans="1:10">
      <c r="A932" s="1">
        <v>37984</v>
      </c>
      <c r="B932">
        <v>38034</v>
      </c>
      <c r="C932">
        <v>1145.81</v>
      </c>
      <c r="D932">
        <v>114.890625</v>
      </c>
      <c r="E932">
        <v>0.871</v>
      </c>
      <c r="F932">
        <v>4.2439999999999998</v>
      </c>
      <c r="H932" s="212">
        <v>60.1</v>
      </c>
      <c r="J932" s="46">
        <v>57.53</v>
      </c>
    </row>
    <row r="933" spans="1:10">
      <c r="A933" s="1">
        <v>37985</v>
      </c>
      <c r="B933">
        <v>38035</v>
      </c>
      <c r="C933">
        <v>1156.99</v>
      </c>
      <c r="D933">
        <v>115.046875</v>
      </c>
      <c r="E933">
        <v>0.93200000000000005</v>
      </c>
      <c r="F933">
        <v>4.2590000000000003</v>
      </c>
      <c r="H933" s="212">
        <v>60.1</v>
      </c>
      <c r="J933" s="46">
        <v>57.53</v>
      </c>
    </row>
    <row r="934" spans="1:10">
      <c r="A934" s="1">
        <v>37986</v>
      </c>
      <c r="B934">
        <v>38036</v>
      </c>
      <c r="C934">
        <v>1151.82</v>
      </c>
      <c r="D934">
        <v>115.140625</v>
      </c>
      <c r="E934">
        <v>0.92200000000000004</v>
      </c>
      <c r="F934">
        <v>4.2480000000000002</v>
      </c>
      <c r="H934" s="212">
        <v>60.1</v>
      </c>
      <c r="J934" s="46">
        <v>57.53</v>
      </c>
    </row>
    <row r="935" spans="1:10">
      <c r="A935" s="1">
        <v>37987</v>
      </c>
      <c r="B935">
        <v>38037</v>
      </c>
      <c r="C935">
        <v>1147.06</v>
      </c>
      <c r="D935">
        <v>114.9375</v>
      </c>
      <c r="E935">
        <v>0.92200000000000004</v>
      </c>
      <c r="F935">
        <v>4.2469999999999999</v>
      </c>
      <c r="H935" s="213">
        <v>60.8</v>
      </c>
      <c r="J935" s="47">
        <v>57.71</v>
      </c>
    </row>
    <row r="936" spans="1:10">
      <c r="A936" s="1">
        <v>37988</v>
      </c>
      <c r="B936">
        <v>38040</v>
      </c>
      <c r="C936">
        <v>1144.1099999999999</v>
      </c>
      <c r="D936">
        <v>115.375</v>
      </c>
      <c r="E936">
        <v>0.90200000000000002</v>
      </c>
      <c r="F936">
        <v>4.3810000000000002</v>
      </c>
      <c r="H936" s="213">
        <v>60.8</v>
      </c>
      <c r="J936" s="47">
        <v>57.71</v>
      </c>
    </row>
    <row r="937" spans="1:10">
      <c r="A937" s="1">
        <v>37991</v>
      </c>
      <c r="B937">
        <v>38041</v>
      </c>
      <c r="C937">
        <v>1140.99</v>
      </c>
      <c r="D937">
        <v>115.296875</v>
      </c>
      <c r="E937">
        <v>0.92200000000000004</v>
      </c>
      <c r="F937">
        <v>4.3789999999999996</v>
      </c>
      <c r="H937" s="213">
        <v>60.8</v>
      </c>
      <c r="J937" s="47">
        <v>57.71</v>
      </c>
    </row>
    <row r="938" spans="1:10">
      <c r="A938" s="1">
        <v>37992</v>
      </c>
      <c r="B938">
        <v>38042</v>
      </c>
      <c r="C938">
        <v>1139.0899999999999</v>
      </c>
      <c r="D938">
        <v>114.890625</v>
      </c>
      <c r="E938">
        <v>0.91200000000000003</v>
      </c>
      <c r="F938">
        <v>4.2729999999999997</v>
      </c>
      <c r="H938" s="213">
        <v>60.8</v>
      </c>
      <c r="J938" s="47">
        <v>57.71</v>
      </c>
    </row>
    <row r="939" spans="1:10">
      <c r="A939" s="1">
        <v>37993</v>
      </c>
      <c r="B939">
        <v>38043</v>
      </c>
      <c r="C939">
        <v>1143.67</v>
      </c>
      <c r="D939">
        <v>114.8125</v>
      </c>
      <c r="E939">
        <v>0.90200000000000002</v>
      </c>
      <c r="F939">
        <v>4.2439999999999998</v>
      </c>
      <c r="H939" s="213">
        <v>60.8</v>
      </c>
      <c r="J939" s="47">
        <v>57.71</v>
      </c>
    </row>
    <row r="940" spans="1:10">
      <c r="A940" s="1">
        <v>37994</v>
      </c>
      <c r="B940">
        <v>38044</v>
      </c>
      <c r="C940">
        <v>1144.9100000000001</v>
      </c>
      <c r="D940">
        <v>115.09375</v>
      </c>
      <c r="E940">
        <v>0.871</v>
      </c>
      <c r="F940">
        <v>4.2569999999999997</v>
      </c>
      <c r="H940" s="213">
        <v>60.8</v>
      </c>
      <c r="J940" s="47">
        <v>57.71</v>
      </c>
    </row>
    <row r="941" spans="1:10">
      <c r="A941" s="1">
        <v>37995</v>
      </c>
      <c r="B941">
        <v>38047</v>
      </c>
      <c r="C941">
        <v>1144.94</v>
      </c>
      <c r="D941">
        <v>116.625</v>
      </c>
      <c r="E941">
        <v>0.86099999999999999</v>
      </c>
      <c r="F941">
        <v>4.0819999999999999</v>
      </c>
      <c r="H941" s="213">
        <v>60.8</v>
      </c>
      <c r="J941" s="47">
        <v>57.71</v>
      </c>
    </row>
    <row r="942" spans="1:10">
      <c r="A942" s="1">
        <v>37998</v>
      </c>
      <c r="B942">
        <v>38048</v>
      </c>
      <c r="C942">
        <v>1155.96</v>
      </c>
      <c r="D942">
        <v>117.046875</v>
      </c>
      <c r="E942">
        <v>0.871</v>
      </c>
      <c r="F942">
        <v>4.0880000000000001</v>
      </c>
      <c r="H942" s="213">
        <v>60.8</v>
      </c>
      <c r="J942" s="47">
        <v>57.71</v>
      </c>
    </row>
    <row r="943" spans="1:10">
      <c r="A943" s="1">
        <v>37999</v>
      </c>
      <c r="B943">
        <v>38049</v>
      </c>
      <c r="C943">
        <v>1149.0999999999999</v>
      </c>
      <c r="D943">
        <v>117.421875</v>
      </c>
      <c r="E943">
        <v>0.88100000000000001</v>
      </c>
      <c r="F943">
        <v>4.0129999999999999</v>
      </c>
      <c r="H943" s="213">
        <v>60.8</v>
      </c>
      <c r="J943" s="47">
        <v>57.71</v>
      </c>
    </row>
    <row r="944" spans="1:10">
      <c r="A944" s="1">
        <v>38000</v>
      </c>
      <c r="B944">
        <v>38050</v>
      </c>
      <c r="C944">
        <v>1151.04</v>
      </c>
      <c r="D944">
        <v>117.3125</v>
      </c>
      <c r="E944">
        <v>0.871</v>
      </c>
      <c r="F944">
        <v>3.996</v>
      </c>
      <c r="H944" s="213">
        <v>60.8</v>
      </c>
      <c r="J944" s="47">
        <v>57.71</v>
      </c>
    </row>
    <row r="945" spans="1:12">
      <c r="A945" s="1">
        <v>38001</v>
      </c>
      <c r="B945">
        <v>38051</v>
      </c>
      <c r="C945">
        <v>1154.8800000000001</v>
      </c>
      <c r="D945">
        <v>117.296875</v>
      </c>
      <c r="E945">
        <v>0.871</v>
      </c>
      <c r="F945">
        <v>3.9710000000000001</v>
      </c>
      <c r="H945" s="213">
        <v>60.8</v>
      </c>
      <c r="J945" s="47">
        <v>57.71</v>
      </c>
    </row>
    <row r="946" spans="1:12">
      <c r="A946" s="1">
        <v>38002</v>
      </c>
      <c r="B946">
        <v>38054</v>
      </c>
      <c r="C946">
        <v>1156.8699999999999</v>
      </c>
      <c r="D946">
        <v>117.25</v>
      </c>
      <c r="E946">
        <v>0.88100000000000001</v>
      </c>
      <c r="F946">
        <v>4.032</v>
      </c>
      <c r="H946" s="213">
        <v>60.8</v>
      </c>
      <c r="J946" s="47">
        <v>57.71</v>
      </c>
    </row>
    <row r="947" spans="1:12">
      <c r="A947" s="1">
        <v>38005</v>
      </c>
      <c r="B947">
        <v>38055</v>
      </c>
      <c r="C947">
        <v>1147.21</v>
      </c>
      <c r="D947">
        <v>117.15625</v>
      </c>
      <c r="E947">
        <v>0.88100000000000001</v>
      </c>
      <c r="F947">
        <v>4.032</v>
      </c>
      <c r="H947" s="213">
        <v>60.8</v>
      </c>
      <c r="J947" s="47">
        <v>57.71</v>
      </c>
    </row>
    <row r="948" spans="1:12">
      <c r="A948" s="1">
        <v>38006</v>
      </c>
      <c r="B948">
        <v>38056</v>
      </c>
      <c r="C948">
        <v>1140.58</v>
      </c>
      <c r="D948">
        <v>117.734375</v>
      </c>
      <c r="E948">
        <v>0.871</v>
      </c>
      <c r="F948">
        <v>4.0570000000000004</v>
      </c>
      <c r="H948" s="213">
        <v>60.8</v>
      </c>
      <c r="J948" s="47">
        <v>57.71</v>
      </c>
    </row>
    <row r="949" spans="1:12">
      <c r="A949" s="1">
        <v>38007</v>
      </c>
      <c r="B949">
        <v>38057</v>
      </c>
      <c r="C949">
        <v>1123.8900000000001</v>
      </c>
      <c r="D949">
        <v>117.734375</v>
      </c>
      <c r="E949">
        <v>0.88100000000000001</v>
      </c>
      <c r="F949">
        <v>4.0199999999999996</v>
      </c>
      <c r="H949" s="213">
        <v>60.8</v>
      </c>
      <c r="J949" s="47">
        <v>57.71</v>
      </c>
    </row>
    <row r="950" spans="1:12">
      <c r="A950" s="1">
        <v>38008</v>
      </c>
      <c r="B950">
        <v>38058</v>
      </c>
      <c r="C950">
        <v>1106.78</v>
      </c>
      <c r="D950">
        <v>117.25</v>
      </c>
      <c r="E950">
        <v>0.871</v>
      </c>
      <c r="F950">
        <v>3.9550000000000001</v>
      </c>
      <c r="H950" s="213">
        <v>60.8</v>
      </c>
      <c r="J950" s="47">
        <v>57.71</v>
      </c>
    </row>
    <row r="951" spans="1:12">
      <c r="A951" s="1">
        <v>38009</v>
      </c>
      <c r="B951">
        <v>38061</v>
      </c>
      <c r="C951">
        <v>1120.57</v>
      </c>
      <c r="D951">
        <v>116.984375</v>
      </c>
      <c r="E951">
        <v>0.88100000000000001</v>
      </c>
      <c r="F951">
        <v>4.0739999999999998</v>
      </c>
      <c r="H951" s="213">
        <v>60.8</v>
      </c>
      <c r="J951" s="47">
        <v>57.71</v>
      </c>
    </row>
    <row r="952" spans="1:12">
      <c r="A952" s="1">
        <v>38012</v>
      </c>
      <c r="B952">
        <v>38062</v>
      </c>
      <c r="C952">
        <v>1104.49</v>
      </c>
      <c r="D952">
        <v>117.265625</v>
      </c>
      <c r="E952">
        <v>0.90200000000000002</v>
      </c>
      <c r="F952">
        <v>4.1319999999999997</v>
      </c>
      <c r="H952" s="213">
        <v>60.8</v>
      </c>
      <c r="I952" s="3">
        <v>38077</v>
      </c>
      <c r="J952" s="47">
        <v>57.71</v>
      </c>
      <c r="L952">
        <v>60.1</v>
      </c>
    </row>
    <row r="953" spans="1:12">
      <c r="A953" s="1">
        <v>38013</v>
      </c>
      <c r="B953">
        <v>38063</v>
      </c>
      <c r="C953">
        <v>1110.7</v>
      </c>
      <c r="D953">
        <v>116.109375</v>
      </c>
      <c r="E953">
        <v>0.91200000000000003</v>
      </c>
      <c r="F953">
        <v>4.0759999999999996</v>
      </c>
      <c r="H953" s="213">
        <v>60.8</v>
      </c>
      <c r="I953" s="3">
        <v>38107</v>
      </c>
      <c r="J953" s="47">
        <v>57.71</v>
      </c>
      <c r="L953">
        <v>60.6</v>
      </c>
    </row>
    <row r="954" spans="1:12">
      <c r="A954" s="1">
        <v>38014</v>
      </c>
      <c r="B954">
        <v>38064</v>
      </c>
      <c r="C954">
        <v>1123.75</v>
      </c>
      <c r="D954">
        <v>116.171875</v>
      </c>
      <c r="E954">
        <v>0.93200000000000005</v>
      </c>
      <c r="F954">
        <v>4.1900000000000004</v>
      </c>
      <c r="H954" s="213">
        <v>60.8</v>
      </c>
      <c r="I954" s="3">
        <v>38168</v>
      </c>
      <c r="J954" s="47">
        <v>57.71</v>
      </c>
      <c r="L954">
        <v>60.6</v>
      </c>
    </row>
    <row r="955" spans="1:12">
      <c r="A955" s="1">
        <v>38015</v>
      </c>
      <c r="B955">
        <v>38065</v>
      </c>
      <c r="C955">
        <v>1122.32</v>
      </c>
      <c r="D955">
        <v>116.03125</v>
      </c>
      <c r="E955">
        <v>0.93200000000000005</v>
      </c>
      <c r="F955">
        <v>4.1749999999999998</v>
      </c>
      <c r="H955" s="213">
        <v>60.8</v>
      </c>
      <c r="I955" s="3">
        <v>38230</v>
      </c>
      <c r="J955" s="47">
        <v>57.71</v>
      </c>
      <c r="L955">
        <v>60.5</v>
      </c>
    </row>
    <row r="956" spans="1:12">
      <c r="A956" s="1">
        <v>38016</v>
      </c>
      <c r="B956">
        <v>38068</v>
      </c>
      <c r="C956">
        <v>1109.78</v>
      </c>
      <c r="D956">
        <v>115.21875</v>
      </c>
      <c r="E956">
        <v>0.91200000000000003</v>
      </c>
      <c r="F956">
        <v>4.1340000000000003</v>
      </c>
      <c r="H956" s="213">
        <v>60.8</v>
      </c>
      <c r="I956" s="3">
        <v>38260</v>
      </c>
      <c r="J956" s="47">
        <v>57.71</v>
      </c>
      <c r="L956">
        <v>58.5</v>
      </c>
    </row>
    <row r="957" spans="1:12">
      <c r="A957" s="1">
        <v>38019</v>
      </c>
      <c r="B957">
        <v>38069</v>
      </c>
      <c r="C957">
        <v>1095.4000000000001</v>
      </c>
      <c r="D957">
        <v>114.90625</v>
      </c>
      <c r="E957">
        <v>0.92200000000000004</v>
      </c>
      <c r="F957">
        <v>4.1470000000000002</v>
      </c>
      <c r="H957" s="214">
        <v>59.9</v>
      </c>
      <c r="I957" s="3">
        <v>38321</v>
      </c>
      <c r="J957" s="48">
        <v>56.62</v>
      </c>
      <c r="L957">
        <v>57.4</v>
      </c>
    </row>
    <row r="958" spans="1:12">
      <c r="A958" s="1">
        <v>38020</v>
      </c>
      <c r="B958">
        <v>38070</v>
      </c>
      <c r="C958">
        <v>1093.95</v>
      </c>
      <c r="D958">
        <v>114.84375</v>
      </c>
      <c r="E958">
        <v>0.93200000000000005</v>
      </c>
      <c r="F958">
        <v>4.0990000000000002</v>
      </c>
      <c r="H958" s="214">
        <v>59.9</v>
      </c>
      <c r="I958" s="3">
        <v>38352</v>
      </c>
      <c r="J958" s="48">
        <v>56.62</v>
      </c>
      <c r="L958">
        <v>56.2</v>
      </c>
    </row>
    <row r="959" spans="1:12">
      <c r="A959" s="1">
        <v>38021</v>
      </c>
      <c r="B959">
        <v>38071</v>
      </c>
      <c r="C959">
        <v>1091.33</v>
      </c>
      <c r="D959">
        <v>115.40625</v>
      </c>
      <c r="E959">
        <v>0.92200000000000004</v>
      </c>
      <c r="F959">
        <v>4.1139999999999999</v>
      </c>
      <c r="H959" s="214">
        <v>59.9</v>
      </c>
      <c r="I959" s="3">
        <v>38383</v>
      </c>
      <c r="J959" s="48">
        <v>56.62</v>
      </c>
      <c r="L959">
        <v>57.2</v>
      </c>
    </row>
    <row r="960" spans="1:12">
      <c r="A960" s="1">
        <v>38022</v>
      </c>
      <c r="B960">
        <v>38072</v>
      </c>
      <c r="C960">
        <v>1109.19</v>
      </c>
      <c r="D960">
        <v>114.875</v>
      </c>
      <c r="E960">
        <v>0.93200000000000005</v>
      </c>
      <c r="F960">
        <v>4.1689999999999996</v>
      </c>
      <c r="H960" s="214">
        <v>59.9</v>
      </c>
      <c r="I960" s="3">
        <v>38411</v>
      </c>
      <c r="J960" s="48">
        <v>56.62</v>
      </c>
      <c r="L960">
        <v>56.8</v>
      </c>
    </row>
    <row r="961" spans="1:12">
      <c r="A961" s="1">
        <v>38023</v>
      </c>
      <c r="B961">
        <v>38075</v>
      </c>
      <c r="C961">
        <v>1108.06</v>
      </c>
      <c r="D961">
        <v>112.9375</v>
      </c>
      <c r="E961">
        <v>0.92200000000000004</v>
      </c>
      <c r="F961">
        <v>4.0789999999999997</v>
      </c>
      <c r="H961" s="214">
        <v>59.9</v>
      </c>
      <c r="I961" s="3">
        <v>38442</v>
      </c>
      <c r="J961" s="48">
        <v>56.62</v>
      </c>
      <c r="L961">
        <v>55.5</v>
      </c>
    </row>
    <row r="962" spans="1:12">
      <c r="A962" s="1">
        <v>38026</v>
      </c>
      <c r="B962">
        <v>38076</v>
      </c>
      <c r="C962">
        <v>1122.47</v>
      </c>
      <c r="D962">
        <v>112.40625</v>
      </c>
      <c r="E962">
        <v>0.93200000000000005</v>
      </c>
      <c r="F962">
        <v>4.0540000000000003</v>
      </c>
      <c r="H962" s="214">
        <v>59.9</v>
      </c>
      <c r="I962" s="3">
        <v>38503</v>
      </c>
      <c r="J962" s="48">
        <v>56.62</v>
      </c>
      <c r="L962">
        <v>55.2</v>
      </c>
    </row>
    <row r="963" spans="1:12">
      <c r="A963" s="1">
        <v>38027</v>
      </c>
      <c r="B963">
        <v>38077</v>
      </c>
      <c r="C963">
        <v>1127</v>
      </c>
      <c r="D963">
        <v>112.796875</v>
      </c>
      <c r="E963">
        <v>0.94299999999999995</v>
      </c>
      <c r="F963">
        <v>4.1139999999999999</v>
      </c>
      <c r="H963" s="214">
        <v>59.9</v>
      </c>
      <c r="I963" s="3">
        <v>38533</v>
      </c>
      <c r="J963" s="48">
        <v>56.62</v>
      </c>
      <c r="L963">
        <v>50.8</v>
      </c>
    </row>
    <row r="964" spans="1:12">
      <c r="A964" s="1">
        <v>38028</v>
      </c>
      <c r="B964">
        <v>38078</v>
      </c>
      <c r="C964">
        <v>1126.21</v>
      </c>
      <c r="D964">
        <v>112.84375</v>
      </c>
      <c r="E964">
        <v>0.92200000000000004</v>
      </c>
      <c r="F964">
        <v>4.0330000000000004</v>
      </c>
      <c r="H964" s="214">
        <v>59.9</v>
      </c>
      <c r="I964" s="3">
        <v>38595</v>
      </c>
      <c r="J964" s="48">
        <v>56.62</v>
      </c>
      <c r="L964">
        <v>52.4</v>
      </c>
    </row>
    <row r="965" spans="1:12">
      <c r="A965" s="1">
        <v>38029</v>
      </c>
      <c r="B965">
        <v>38079</v>
      </c>
      <c r="C965">
        <v>1132.17</v>
      </c>
      <c r="D965">
        <v>112.609375</v>
      </c>
      <c r="E965">
        <v>0.91200000000000003</v>
      </c>
      <c r="F965">
        <v>4.0460000000000003</v>
      </c>
      <c r="H965" s="214">
        <v>59.9</v>
      </c>
      <c r="I965" s="3">
        <v>38625</v>
      </c>
      <c r="J965" s="48">
        <v>56.62</v>
      </c>
      <c r="L965">
        <v>52.4</v>
      </c>
    </row>
    <row r="966" spans="1:12">
      <c r="A966" s="1">
        <v>38030</v>
      </c>
      <c r="B966">
        <v>38082</v>
      </c>
      <c r="C966">
        <v>1141.81</v>
      </c>
      <c r="D966">
        <v>112.40625</v>
      </c>
      <c r="E966">
        <v>0.91200000000000003</v>
      </c>
      <c r="F966">
        <v>4.0419999999999998</v>
      </c>
      <c r="H966" s="214">
        <v>59.9</v>
      </c>
      <c r="I966" s="3">
        <v>38656</v>
      </c>
      <c r="J966" s="48">
        <v>56.62</v>
      </c>
      <c r="L966">
        <v>56.8</v>
      </c>
    </row>
    <row r="967" spans="1:12">
      <c r="A967" s="1">
        <v>38033</v>
      </c>
      <c r="B967">
        <v>38083</v>
      </c>
      <c r="C967">
        <v>1150.57</v>
      </c>
      <c r="D967">
        <v>111.5625</v>
      </c>
      <c r="E967">
        <v>0.91200000000000003</v>
      </c>
      <c r="F967">
        <v>4.0419999999999998</v>
      </c>
      <c r="H967" s="214">
        <v>59.9</v>
      </c>
      <c r="I967" s="3">
        <v>38686</v>
      </c>
      <c r="J967" s="48">
        <v>56.62</v>
      </c>
      <c r="L967">
        <v>57.2</v>
      </c>
    </row>
    <row r="968" spans="1:12">
      <c r="A968" s="1">
        <v>38034</v>
      </c>
      <c r="B968">
        <v>38084</v>
      </c>
      <c r="C968">
        <v>1148.1600000000001</v>
      </c>
      <c r="D968">
        <v>111.25</v>
      </c>
      <c r="E968">
        <v>0.91200000000000003</v>
      </c>
      <c r="F968">
        <v>4.04</v>
      </c>
      <c r="H968" s="214">
        <v>59.9</v>
      </c>
      <c r="I968" s="3">
        <v>38748</v>
      </c>
      <c r="J968" s="48">
        <v>56.62</v>
      </c>
      <c r="L968">
        <v>56.7</v>
      </c>
    </row>
    <row r="969" spans="1:12">
      <c r="A969" s="1">
        <v>38035</v>
      </c>
      <c r="B969">
        <v>38085</v>
      </c>
      <c r="C969">
        <v>1140.53</v>
      </c>
      <c r="D969">
        <v>111.171875</v>
      </c>
      <c r="E969">
        <v>0.93200000000000005</v>
      </c>
      <c r="F969">
        <v>4.05</v>
      </c>
      <c r="H969" s="214">
        <v>59.9</v>
      </c>
      <c r="I969" s="3">
        <v>38776</v>
      </c>
      <c r="J969" s="48">
        <v>56.62</v>
      </c>
      <c r="L969">
        <v>55</v>
      </c>
    </row>
    <row r="970" spans="1:12">
      <c r="A970" s="1">
        <v>38036</v>
      </c>
      <c r="B970">
        <v>38089</v>
      </c>
      <c r="C970">
        <v>1139.32</v>
      </c>
      <c r="D970">
        <v>111.625</v>
      </c>
      <c r="E970">
        <v>0.93200000000000005</v>
      </c>
      <c r="F970">
        <v>4.0330000000000004</v>
      </c>
      <c r="H970" s="214">
        <v>59.9</v>
      </c>
      <c r="I970" s="3">
        <v>38807</v>
      </c>
      <c r="J970" s="48">
        <v>56.62</v>
      </c>
      <c r="L970">
        <v>55.8</v>
      </c>
    </row>
    <row r="971" spans="1:12">
      <c r="A971" s="1">
        <v>38037</v>
      </c>
      <c r="B971">
        <v>38090</v>
      </c>
      <c r="C971">
        <v>1145.2</v>
      </c>
      <c r="D971">
        <v>111.421875</v>
      </c>
      <c r="E971">
        <v>0.93200000000000005</v>
      </c>
      <c r="F971">
        <v>4.0979999999999999</v>
      </c>
      <c r="H971" s="214">
        <v>59.9</v>
      </c>
      <c r="I971" s="3">
        <v>38868</v>
      </c>
      <c r="J971" s="48">
        <v>56.62</v>
      </c>
      <c r="L971">
        <v>54.3</v>
      </c>
    </row>
    <row r="972" spans="1:12">
      <c r="A972" s="1">
        <v>38040</v>
      </c>
      <c r="B972">
        <v>38091</v>
      </c>
      <c r="C972">
        <v>1129.44</v>
      </c>
      <c r="D972">
        <v>111.09375</v>
      </c>
      <c r="E972">
        <v>0.94199999999999995</v>
      </c>
      <c r="F972">
        <v>4.0380000000000003</v>
      </c>
      <c r="H972" s="214">
        <v>59.9</v>
      </c>
      <c r="I972" s="3">
        <v>38898</v>
      </c>
      <c r="J972" s="48">
        <v>56.62</v>
      </c>
      <c r="L972">
        <v>53.7</v>
      </c>
    </row>
    <row r="973" spans="1:12">
      <c r="A973" s="1">
        <v>38041</v>
      </c>
      <c r="B973">
        <v>38092</v>
      </c>
      <c r="C973">
        <v>1128.17</v>
      </c>
      <c r="D973">
        <v>110.96875</v>
      </c>
      <c r="E973">
        <v>0.95299999999999996</v>
      </c>
      <c r="F973">
        <v>4.0250000000000004</v>
      </c>
      <c r="H973" s="214">
        <v>59.9</v>
      </c>
      <c r="I973" s="3">
        <v>38929</v>
      </c>
      <c r="J973" s="48">
        <v>56.62</v>
      </c>
      <c r="L973">
        <v>52</v>
      </c>
    </row>
    <row r="974" spans="1:12">
      <c r="A974" s="1">
        <v>38042</v>
      </c>
      <c r="B974">
        <v>38093</v>
      </c>
      <c r="C974">
        <v>1128.8399999999999</v>
      </c>
      <c r="D974">
        <v>111.390625</v>
      </c>
      <c r="E974">
        <v>0.96299999999999997</v>
      </c>
      <c r="F974">
        <v>4.0090000000000003</v>
      </c>
      <c r="H974" s="214">
        <v>59.9</v>
      </c>
      <c r="I974" s="3">
        <v>38960</v>
      </c>
      <c r="J974" s="48">
        <v>56.62</v>
      </c>
      <c r="L974">
        <v>53</v>
      </c>
    </row>
    <row r="975" spans="1:12">
      <c r="A975" s="1">
        <v>38043</v>
      </c>
      <c r="B975">
        <v>38096</v>
      </c>
      <c r="C975">
        <v>1134.6099999999999</v>
      </c>
      <c r="D975">
        <v>110.671875</v>
      </c>
      <c r="E975">
        <v>0.95299999999999996</v>
      </c>
      <c r="F975">
        <v>4.0359999999999996</v>
      </c>
      <c r="H975" s="214">
        <v>59.9</v>
      </c>
      <c r="I975" s="3">
        <v>39021</v>
      </c>
      <c r="J975" s="48">
        <v>56.62</v>
      </c>
      <c r="L975">
        <v>53.7</v>
      </c>
    </row>
    <row r="976" spans="1:12">
      <c r="A976" s="1">
        <v>38044</v>
      </c>
      <c r="B976">
        <v>38097</v>
      </c>
      <c r="C976">
        <v>1135.82</v>
      </c>
      <c r="D976">
        <v>110.796875</v>
      </c>
      <c r="E976">
        <v>0.94299999999999995</v>
      </c>
      <c r="F976">
        <v>3.9729999999999999</v>
      </c>
      <c r="H976" s="214">
        <v>59.9</v>
      </c>
      <c r="I976" s="3">
        <v>39051</v>
      </c>
      <c r="J976" s="48">
        <v>56.62</v>
      </c>
      <c r="L976">
        <v>51.4</v>
      </c>
    </row>
    <row r="977" spans="1:12">
      <c r="A977" s="1">
        <v>38047</v>
      </c>
      <c r="B977">
        <v>38098</v>
      </c>
      <c r="C977">
        <v>1118.1500000000001</v>
      </c>
      <c r="D977">
        <v>111.09375</v>
      </c>
      <c r="E977">
        <v>0.95299999999999996</v>
      </c>
      <c r="F977">
        <v>3.9750000000000001</v>
      </c>
      <c r="H977" s="215">
        <v>60.6</v>
      </c>
      <c r="I977" s="3">
        <v>39113</v>
      </c>
      <c r="J977" s="49">
        <v>57.21</v>
      </c>
      <c r="L977">
        <v>50.3</v>
      </c>
    </row>
    <row r="978" spans="1:12">
      <c r="A978" s="1">
        <v>38048</v>
      </c>
      <c r="B978">
        <v>38099</v>
      </c>
      <c r="C978">
        <v>1124.0899999999999</v>
      </c>
      <c r="D978">
        <v>110.59375</v>
      </c>
      <c r="E978">
        <v>0.96299999999999997</v>
      </c>
      <c r="F978">
        <v>4.0439999999999996</v>
      </c>
      <c r="H978" s="215">
        <v>60.6</v>
      </c>
      <c r="I978" s="3">
        <v>39141</v>
      </c>
      <c r="J978" s="49">
        <v>57.21</v>
      </c>
      <c r="L978">
        <v>49.5</v>
      </c>
    </row>
    <row r="979" spans="1:12">
      <c r="A979" s="1">
        <v>38049</v>
      </c>
      <c r="B979">
        <v>38100</v>
      </c>
      <c r="C979">
        <v>1139.93</v>
      </c>
      <c r="D979">
        <v>110.171875</v>
      </c>
      <c r="E979">
        <v>0.95299999999999996</v>
      </c>
      <c r="F979">
        <v>4.0519999999999996</v>
      </c>
      <c r="H979" s="215">
        <v>60.6</v>
      </c>
      <c r="I979" s="3">
        <v>39202</v>
      </c>
      <c r="J979" s="49">
        <v>57.21</v>
      </c>
      <c r="L979">
        <v>51.9</v>
      </c>
    </row>
    <row r="980" spans="1:12">
      <c r="A980" s="1">
        <v>38050</v>
      </c>
      <c r="B980">
        <v>38103</v>
      </c>
      <c r="C980">
        <v>1140.5999999999999</v>
      </c>
      <c r="D980">
        <v>110.5</v>
      </c>
      <c r="E980">
        <v>0.96299999999999997</v>
      </c>
      <c r="F980">
        <v>4.0170000000000003</v>
      </c>
      <c r="H980" s="215">
        <v>60.6</v>
      </c>
      <c r="I980" s="3">
        <v>39233</v>
      </c>
      <c r="J980" s="49">
        <v>57.21</v>
      </c>
      <c r="L980">
        <v>52.6</v>
      </c>
    </row>
    <row r="981" spans="1:12">
      <c r="A981" s="1">
        <v>38051</v>
      </c>
      <c r="B981">
        <v>38104</v>
      </c>
      <c r="C981">
        <v>1135.53</v>
      </c>
      <c r="D981">
        <v>110.5</v>
      </c>
      <c r="E981">
        <v>0.95299999999999996</v>
      </c>
      <c r="F981">
        <v>3.851</v>
      </c>
      <c r="H981" s="215">
        <v>60.6</v>
      </c>
      <c r="I981" s="3">
        <v>39294</v>
      </c>
      <c r="J981" s="49">
        <v>57.21</v>
      </c>
      <c r="L981">
        <v>52.5</v>
      </c>
    </row>
    <row r="982" spans="1:12">
      <c r="A982" s="1">
        <v>38054</v>
      </c>
      <c r="B982">
        <v>38105</v>
      </c>
      <c r="C982">
        <v>1138.1099999999999</v>
      </c>
      <c r="D982">
        <v>110.296875</v>
      </c>
      <c r="E982">
        <v>0.94199999999999995</v>
      </c>
      <c r="F982">
        <v>3.77</v>
      </c>
      <c r="H982" s="215">
        <v>60.6</v>
      </c>
      <c r="I982" s="3">
        <v>39325</v>
      </c>
      <c r="J982" s="49">
        <v>57.21</v>
      </c>
      <c r="L982">
        <v>52.4</v>
      </c>
    </row>
    <row r="983" spans="1:12">
      <c r="A983" s="1">
        <v>38055</v>
      </c>
      <c r="B983">
        <v>38106</v>
      </c>
      <c r="C983">
        <v>1122.4100000000001</v>
      </c>
      <c r="D983">
        <v>110.0625</v>
      </c>
      <c r="E983">
        <v>0.95299999999999996</v>
      </c>
      <c r="F983">
        <v>3.7229999999999999</v>
      </c>
      <c r="H983" s="215">
        <v>60.6</v>
      </c>
      <c r="I983" s="3">
        <v>39386</v>
      </c>
      <c r="J983" s="49">
        <v>57.21</v>
      </c>
      <c r="L983">
        <v>50.9</v>
      </c>
    </row>
    <row r="984" spans="1:12">
      <c r="A984" s="1">
        <v>38056</v>
      </c>
      <c r="B984">
        <v>38107</v>
      </c>
      <c r="C984">
        <v>1113.8900000000001</v>
      </c>
      <c r="D984">
        <v>109.828125</v>
      </c>
      <c r="E984">
        <v>0.95299999999999996</v>
      </c>
      <c r="F984">
        <v>3.73</v>
      </c>
      <c r="H984" s="215">
        <v>60.6</v>
      </c>
      <c r="I984" s="3">
        <v>39416</v>
      </c>
      <c r="J984" s="49">
        <v>57.21</v>
      </c>
      <c r="L984">
        <v>51.1</v>
      </c>
    </row>
    <row r="985" spans="1:12">
      <c r="A985" s="1">
        <v>38057</v>
      </c>
      <c r="B985">
        <v>38110</v>
      </c>
      <c r="C985">
        <v>1107.3</v>
      </c>
      <c r="D985">
        <v>108.484375</v>
      </c>
      <c r="E985">
        <v>0.94299999999999995</v>
      </c>
      <c r="F985">
        <v>3.7</v>
      </c>
      <c r="H985" s="215">
        <v>60.6</v>
      </c>
      <c r="I985" s="3">
        <v>39447</v>
      </c>
      <c r="J985" s="49">
        <v>57.21</v>
      </c>
      <c r="L985">
        <v>50.5</v>
      </c>
    </row>
    <row r="986" spans="1:12">
      <c r="A986" s="1">
        <v>38058</v>
      </c>
      <c r="B986">
        <v>38111</v>
      </c>
      <c r="C986">
        <v>1117.49</v>
      </c>
      <c r="D986">
        <v>108.5625</v>
      </c>
      <c r="E986">
        <v>0.95299999999999996</v>
      </c>
      <c r="F986">
        <v>3.7789999999999999</v>
      </c>
      <c r="H986" s="215">
        <v>60.6</v>
      </c>
      <c r="I986" s="3">
        <v>39478</v>
      </c>
      <c r="J986" s="49">
        <v>57.21</v>
      </c>
      <c r="L986">
        <v>49</v>
      </c>
    </row>
    <row r="987" spans="1:12">
      <c r="A987" s="1">
        <v>38061</v>
      </c>
      <c r="B987">
        <v>38112</v>
      </c>
      <c r="C987">
        <v>1119.55</v>
      </c>
      <c r="D987">
        <v>108.6875</v>
      </c>
      <c r="E987">
        <v>0.94199999999999995</v>
      </c>
      <c r="F987">
        <v>3.7640000000000002</v>
      </c>
      <c r="H987" s="215">
        <v>60.6</v>
      </c>
      <c r="I987" s="3">
        <v>39507</v>
      </c>
      <c r="J987" s="49">
        <v>57.21</v>
      </c>
      <c r="L987">
        <v>50.3</v>
      </c>
    </row>
    <row r="988" spans="1:12">
      <c r="A988" s="1">
        <v>38062</v>
      </c>
      <c r="B988">
        <v>38113</v>
      </c>
      <c r="C988">
        <v>1121.53</v>
      </c>
      <c r="D988">
        <v>108.5625</v>
      </c>
      <c r="E988">
        <v>0.95299999999999996</v>
      </c>
      <c r="F988">
        <v>3.681</v>
      </c>
      <c r="H988" s="215">
        <v>60.6</v>
      </c>
      <c r="I988" s="3">
        <v>39538</v>
      </c>
      <c r="J988" s="49">
        <v>57.21</v>
      </c>
      <c r="L988">
        <v>47.6</v>
      </c>
    </row>
    <row r="989" spans="1:12">
      <c r="A989" s="1">
        <v>38063</v>
      </c>
      <c r="B989">
        <v>38114</v>
      </c>
      <c r="C989">
        <v>1113.99</v>
      </c>
      <c r="D989">
        <v>108.203125</v>
      </c>
      <c r="E989">
        <v>0.93200000000000005</v>
      </c>
      <c r="F989">
        <v>3.7130000000000001</v>
      </c>
      <c r="H989" s="215">
        <v>60.6</v>
      </c>
      <c r="I989" s="3">
        <v>39568</v>
      </c>
      <c r="J989" s="49">
        <v>57.21</v>
      </c>
      <c r="L989">
        <v>48.3</v>
      </c>
    </row>
    <row r="990" spans="1:12">
      <c r="A990" s="1">
        <v>38064</v>
      </c>
      <c r="B990">
        <v>38117</v>
      </c>
      <c r="C990">
        <v>1098.7</v>
      </c>
      <c r="D990">
        <v>108.78125</v>
      </c>
      <c r="E990">
        <v>0.93200000000000005</v>
      </c>
      <c r="F990">
        <v>3.7560000000000002</v>
      </c>
      <c r="H990" s="215">
        <v>60.6</v>
      </c>
      <c r="I990" s="3">
        <v>39629</v>
      </c>
      <c r="J990" s="49">
        <v>57.21</v>
      </c>
      <c r="L990">
        <v>48.8</v>
      </c>
    </row>
    <row r="991" spans="1:12">
      <c r="A991" s="1">
        <v>38065</v>
      </c>
      <c r="B991">
        <v>38118</v>
      </c>
      <c r="C991">
        <v>1087.1199999999999</v>
      </c>
      <c r="D991">
        <v>109.515625</v>
      </c>
      <c r="E991">
        <v>0.93200000000000005</v>
      </c>
      <c r="F991">
        <v>3.7730000000000001</v>
      </c>
      <c r="H991" s="215">
        <v>60.6</v>
      </c>
      <c r="I991" s="3">
        <v>39660</v>
      </c>
      <c r="J991" s="49">
        <v>57.21</v>
      </c>
      <c r="L991">
        <v>49.8</v>
      </c>
    </row>
    <row r="992" spans="1:12">
      <c r="A992" s="1">
        <v>38068</v>
      </c>
      <c r="B992">
        <v>38119</v>
      </c>
      <c r="C992">
        <v>1095.45</v>
      </c>
      <c r="D992">
        <v>109.203125</v>
      </c>
      <c r="E992">
        <v>0.93200000000000005</v>
      </c>
      <c r="F992">
        <v>3.7149999999999999</v>
      </c>
      <c r="H992" s="215">
        <v>60.6</v>
      </c>
      <c r="I992" s="3">
        <v>39721</v>
      </c>
      <c r="J992" s="49">
        <v>57.21</v>
      </c>
      <c r="L992">
        <v>50</v>
      </c>
    </row>
    <row r="993" spans="1:12">
      <c r="A993" s="1">
        <v>38069</v>
      </c>
      <c r="B993">
        <v>38120</v>
      </c>
      <c r="C993">
        <v>1097.28</v>
      </c>
      <c r="D993">
        <v>108.734375</v>
      </c>
      <c r="E993">
        <v>0.94299999999999995</v>
      </c>
      <c r="F993">
        <v>3.6920000000000002</v>
      </c>
      <c r="H993" s="215">
        <v>60.6</v>
      </c>
      <c r="I993" s="3">
        <v>39752</v>
      </c>
      <c r="J993" s="49">
        <v>57.21</v>
      </c>
      <c r="L993">
        <v>44.8</v>
      </c>
    </row>
    <row r="994" spans="1:12">
      <c r="A994" s="1">
        <v>38070</v>
      </c>
      <c r="B994">
        <v>38121</v>
      </c>
      <c r="C994">
        <v>1096.44</v>
      </c>
      <c r="D994">
        <v>109.265625</v>
      </c>
      <c r="E994">
        <v>0.93200000000000005</v>
      </c>
      <c r="F994">
        <v>3.7090000000000001</v>
      </c>
      <c r="H994" s="215">
        <v>60.6</v>
      </c>
      <c r="I994" s="3">
        <v>39813</v>
      </c>
      <c r="J994" s="49">
        <v>57.21</v>
      </c>
      <c r="L994">
        <v>38.9</v>
      </c>
    </row>
    <row r="995" spans="1:12">
      <c r="A995" s="1">
        <v>38071</v>
      </c>
      <c r="B995">
        <v>38124</v>
      </c>
      <c r="C995">
        <v>1095.7</v>
      </c>
      <c r="D995">
        <v>108.953125</v>
      </c>
      <c r="E995">
        <v>0.93200000000000005</v>
      </c>
      <c r="F995">
        <v>3.7389999999999999</v>
      </c>
      <c r="H995" s="215">
        <v>60.6</v>
      </c>
      <c r="I995" s="3">
        <v>39903</v>
      </c>
      <c r="J995" s="49">
        <v>57.21</v>
      </c>
      <c r="L995">
        <v>33.1</v>
      </c>
    </row>
    <row r="996" spans="1:12">
      <c r="A996" s="1">
        <v>38072</v>
      </c>
      <c r="B996">
        <v>38125</v>
      </c>
      <c r="C996">
        <v>1084.0999999999999</v>
      </c>
      <c r="D996">
        <v>109.125</v>
      </c>
      <c r="E996">
        <v>0.94299999999999995</v>
      </c>
      <c r="F996">
        <v>3.831</v>
      </c>
      <c r="H996" s="215">
        <v>60.6</v>
      </c>
      <c r="I996" s="3">
        <v>39933</v>
      </c>
      <c r="J996" s="49">
        <v>57.21</v>
      </c>
      <c r="L996">
        <v>36</v>
      </c>
    </row>
    <row r="997" spans="1:12">
      <c r="A997" s="1">
        <v>38075</v>
      </c>
      <c r="B997">
        <v>38126</v>
      </c>
      <c r="C997">
        <v>1091.49</v>
      </c>
      <c r="D997">
        <v>109.265625</v>
      </c>
      <c r="E997">
        <v>0.94199999999999995</v>
      </c>
      <c r="F997">
        <v>3.89</v>
      </c>
      <c r="H997" s="215">
        <v>60.6</v>
      </c>
      <c r="I997" s="3">
        <v>39994</v>
      </c>
      <c r="J997" s="49">
        <v>57.21</v>
      </c>
      <c r="L997">
        <v>39.5</v>
      </c>
    </row>
    <row r="998" spans="1:12">
      <c r="A998" s="1">
        <v>38076</v>
      </c>
      <c r="B998">
        <v>38127</v>
      </c>
      <c r="C998">
        <v>1088.68</v>
      </c>
      <c r="D998">
        <v>109.78125</v>
      </c>
      <c r="E998">
        <v>0.95299999999999996</v>
      </c>
      <c r="F998">
        <v>3.8959999999999999</v>
      </c>
      <c r="H998" s="215">
        <v>60.6</v>
      </c>
      <c r="I998" s="3">
        <v>40025</v>
      </c>
      <c r="J998" s="49">
        <v>57.21</v>
      </c>
      <c r="L998">
        <v>45.8</v>
      </c>
    </row>
    <row r="999" spans="1:12">
      <c r="A999" s="1">
        <v>38077</v>
      </c>
      <c r="B999">
        <v>38128</v>
      </c>
      <c r="C999">
        <v>1089.19</v>
      </c>
      <c r="D999">
        <v>110.390625</v>
      </c>
      <c r="E999">
        <v>0.94299999999999995</v>
      </c>
      <c r="F999">
        <v>3.8369999999999997</v>
      </c>
      <c r="H999" s="215">
        <v>60.6</v>
      </c>
      <c r="I999" s="3">
        <v>40056</v>
      </c>
      <c r="J999" s="49">
        <v>57.21</v>
      </c>
      <c r="L999">
        <v>49.9</v>
      </c>
    </row>
    <row r="1000" spans="1:12">
      <c r="A1000" s="1">
        <v>38078</v>
      </c>
      <c r="B1000">
        <v>38131</v>
      </c>
      <c r="C1000">
        <v>1093.56</v>
      </c>
      <c r="D1000">
        <v>109.875</v>
      </c>
      <c r="E1000">
        <v>0.93200000000000005</v>
      </c>
      <c r="F1000">
        <v>3.88</v>
      </c>
      <c r="H1000" s="216">
        <v>60.6</v>
      </c>
      <c r="I1000" s="3">
        <v>40086</v>
      </c>
      <c r="J1000" s="50">
        <v>57.82</v>
      </c>
      <c r="L1000">
        <v>53.5</v>
      </c>
    </row>
    <row r="1001" spans="1:12">
      <c r="A1001" s="1">
        <v>38079</v>
      </c>
      <c r="B1001">
        <v>38132</v>
      </c>
      <c r="C1001">
        <v>1095.4100000000001</v>
      </c>
      <c r="D1001">
        <v>109.625</v>
      </c>
      <c r="E1001">
        <v>0.94299999999999995</v>
      </c>
      <c r="F1001">
        <v>4.1449999999999996</v>
      </c>
      <c r="H1001" s="215">
        <v>60.6</v>
      </c>
      <c r="I1001" s="3">
        <v>40147</v>
      </c>
      <c r="J1001" s="50">
        <v>57.82</v>
      </c>
      <c r="L1001">
        <v>54.4</v>
      </c>
    </row>
    <row r="1002" spans="1:12">
      <c r="A1002" s="1">
        <v>38082</v>
      </c>
      <c r="B1002">
        <v>38133</v>
      </c>
      <c r="C1002">
        <v>1113.05</v>
      </c>
      <c r="D1002">
        <v>109.375</v>
      </c>
      <c r="E1002">
        <v>0.93200000000000005</v>
      </c>
      <c r="F1002">
        <v>4.2080000000000002</v>
      </c>
      <c r="H1002" s="215">
        <v>60.6</v>
      </c>
      <c r="I1002" s="3">
        <v>40178</v>
      </c>
      <c r="J1002" s="50">
        <v>57.82</v>
      </c>
      <c r="L1002">
        <v>54.4</v>
      </c>
    </row>
    <row r="1003" spans="1:12">
      <c r="A1003" s="1">
        <v>38083</v>
      </c>
      <c r="B1003">
        <v>38134</v>
      </c>
      <c r="C1003">
        <v>1114.94</v>
      </c>
      <c r="D1003">
        <v>109.546875</v>
      </c>
      <c r="E1003">
        <v>0.93200000000000005</v>
      </c>
      <c r="F1003">
        <v>4.149</v>
      </c>
      <c r="H1003" s="215">
        <v>60.6</v>
      </c>
      <c r="I1003" s="3">
        <v>40268</v>
      </c>
      <c r="J1003" s="50">
        <v>57.82</v>
      </c>
      <c r="L1003">
        <v>55.3</v>
      </c>
    </row>
    <row r="1004" spans="1:12">
      <c r="A1004" s="1">
        <v>38084</v>
      </c>
      <c r="B1004">
        <v>38135</v>
      </c>
      <c r="C1004">
        <v>1121.28</v>
      </c>
      <c r="D1004">
        <v>109.046875</v>
      </c>
      <c r="E1004">
        <v>0.93200000000000005</v>
      </c>
      <c r="F1004">
        <v>4.1589999999999998</v>
      </c>
      <c r="H1004" s="215">
        <v>60.6</v>
      </c>
      <c r="I1004" s="3">
        <v>40298</v>
      </c>
      <c r="J1004" s="50">
        <v>57.82</v>
      </c>
      <c r="L1004">
        <v>58.8</v>
      </c>
    </row>
    <row r="1005" spans="1:12">
      <c r="A1005" s="1">
        <v>38085</v>
      </c>
      <c r="B1005">
        <v>38139</v>
      </c>
      <c r="C1005">
        <v>1120.68</v>
      </c>
      <c r="D1005">
        <v>109.21875</v>
      </c>
      <c r="E1005">
        <v>0.93200000000000005</v>
      </c>
      <c r="F1005">
        <v>4.1929999999999996</v>
      </c>
      <c r="H1005" s="215">
        <v>60.6</v>
      </c>
      <c r="I1005" s="3">
        <v>40359</v>
      </c>
      <c r="J1005" s="50">
        <v>57.82</v>
      </c>
      <c r="L1005">
        <v>58.1</v>
      </c>
    </row>
    <row r="1006" spans="1:12">
      <c r="A1006" s="1">
        <v>38086</v>
      </c>
      <c r="B1006">
        <v>38140</v>
      </c>
      <c r="C1006">
        <v>1121.2</v>
      </c>
      <c r="D1006">
        <v>109.1875</v>
      </c>
      <c r="E1006">
        <v>0.93200000000000005</v>
      </c>
      <c r="F1006">
        <v>4.1929999999999996</v>
      </c>
      <c r="H1006" s="215">
        <v>60.6</v>
      </c>
      <c r="I1006" s="3">
        <v>40421</v>
      </c>
      <c r="J1006" s="50">
        <v>57.82</v>
      </c>
      <c r="L1006">
        <v>56.4</v>
      </c>
    </row>
    <row r="1007" spans="1:12">
      <c r="A1007" s="1">
        <v>38089</v>
      </c>
      <c r="B1007">
        <v>38141</v>
      </c>
      <c r="C1007">
        <v>1124.99</v>
      </c>
      <c r="D1007">
        <v>108.875</v>
      </c>
      <c r="E1007">
        <v>0.93200000000000005</v>
      </c>
      <c r="F1007">
        <v>4.2300000000000004</v>
      </c>
      <c r="H1007" s="215">
        <v>60.6</v>
      </c>
      <c r="I1007" s="3">
        <v>40451</v>
      </c>
      <c r="J1007" s="50">
        <v>57.82</v>
      </c>
      <c r="L1007">
        <v>58</v>
      </c>
    </row>
    <row r="1008" spans="1:12">
      <c r="A1008" s="1">
        <v>38090</v>
      </c>
      <c r="B1008">
        <v>38142</v>
      </c>
      <c r="C1008">
        <v>1116.6400000000001</v>
      </c>
      <c r="D1008">
        <v>109.09375</v>
      </c>
      <c r="E1008">
        <v>0.94299999999999995</v>
      </c>
      <c r="F1008">
        <v>4.3540000000000001</v>
      </c>
      <c r="H1008" s="215">
        <v>60.6</v>
      </c>
      <c r="I1008" s="3">
        <v>40512</v>
      </c>
      <c r="J1008" s="50">
        <v>57.82</v>
      </c>
      <c r="L1008">
        <v>56.3</v>
      </c>
    </row>
    <row r="1009" spans="1:12">
      <c r="A1009" s="1">
        <v>38091</v>
      </c>
      <c r="B1009">
        <v>38145</v>
      </c>
      <c r="C1009">
        <v>1122.5</v>
      </c>
      <c r="D1009">
        <v>109.09375</v>
      </c>
      <c r="E1009">
        <v>0.95299999999999996</v>
      </c>
      <c r="F1009">
        <v>4.3659999999999997</v>
      </c>
      <c r="H1009" s="215">
        <v>60.6</v>
      </c>
      <c r="I1009" s="3">
        <v>40543</v>
      </c>
      <c r="J1009" s="50">
        <v>57.82</v>
      </c>
      <c r="L1009">
        <v>57.6</v>
      </c>
    </row>
    <row r="1010" spans="1:12">
      <c r="A1010" s="1">
        <v>38092</v>
      </c>
      <c r="B1010">
        <v>38146</v>
      </c>
      <c r="C1010">
        <v>1140.42</v>
      </c>
      <c r="D1010">
        <v>108.515625</v>
      </c>
      <c r="E1010">
        <v>0.94299999999999995</v>
      </c>
      <c r="F1010">
        <v>4.4020000000000001</v>
      </c>
      <c r="H1010" s="215">
        <v>60.6</v>
      </c>
      <c r="I1010" s="3">
        <v>40574</v>
      </c>
      <c r="J1010" s="50">
        <v>57.82</v>
      </c>
      <c r="L1010">
        <v>57.5</v>
      </c>
    </row>
    <row r="1011" spans="1:12">
      <c r="A1011" s="1">
        <v>38093</v>
      </c>
      <c r="B1011">
        <v>38147</v>
      </c>
      <c r="C1011">
        <v>1142.18</v>
      </c>
      <c r="D1011">
        <v>109.953125</v>
      </c>
      <c r="E1011">
        <v>0.93200000000000005</v>
      </c>
      <c r="F1011">
        <v>4.34</v>
      </c>
      <c r="H1011" s="215">
        <v>60.6</v>
      </c>
      <c r="I1011" s="3">
        <v>40602</v>
      </c>
      <c r="J1011" s="50">
        <v>57.82</v>
      </c>
      <c r="L1011">
        <v>59</v>
      </c>
    </row>
    <row r="1012" spans="1:12">
      <c r="A1012" s="1">
        <v>38096</v>
      </c>
      <c r="B1012">
        <v>38148</v>
      </c>
      <c r="C1012">
        <v>1131.33</v>
      </c>
      <c r="D1012">
        <v>109.625</v>
      </c>
      <c r="E1012">
        <v>0.94199999999999995</v>
      </c>
      <c r="F1012">
        <v>4.3870000000000005</v>
      </c>
      <c r="H1012" s="215">
        <v>60.6</v>
      </c>
      <c r="I1012" s="3">
        <v>40633</v>
      </c>
      <c r="J1012" s="50">
        <v>57.82</v>
      </c>
      <c r="L1012">
        <v>59.3</v>
      </c>
    </row>
    <row r="1013" spans="1:12">
      <c r="A1013" s="1">
        <v>38097</v>
      </c>
      <c r="B1013">
        <v>38152</v>
      </c>
      <c r="C1013">
        <v>1136.47</v>
      </c>
      <c r="D1013">
        <v>109.890625</v>
      </c>
      <c r="E1013">
        <v>0.99399999999999999</v>
      </c>
      <c r="F1013">
        <v>4.4589999999999996</v>
      </c>
      <c r="H1013" s="215">
        <v>60.6</v>
      </c>
      <c r="I1013" s="3">
        <v>40694</v>
      </c>
      <c r="J1013" s="50">
        <v>57.82</v>
      </c>
      <c r="L1013">
        <v>59.1</v>
      </c>
    </row>
    <row r="1014" spans="1:12">
      <c r="A1014" s="1">
        <v>38098</v>
      </c>
      <c r="B1014">
        <v>38153</v>
      </c>
      <c r="C1014">
        <v>1125.29</v>
      </c>
      <c r="D1014">
        <v>109.75</v>
      </c>
      <c r="E1014">
        <v>0.98299999999999998</v>
      </c>
      <c r="F1014">
        <v>4.4249999999999998</v>
      </c>
      <c r="H1014" s="215">
        <v>60.6</v>
      </c>
      <c r="I1014" s="3">
        <v>40724</v>
      </c>
      <c r="J1014" s="50">
        <v>57.82</v>
      </c>
      <c r="L1014">
        <v>53.7</v>
      </c>
    </row>
    <row r="1015" spans="1:12">
      <c r="A1015" s="1">
        <v>38099</v>
      </c>
      <c r="B1015">
        <v>38154</v>
      </c>
      <c r="C1015">
        <v>1132.01</v>
      </c>
      <c r="D1015">
        <v>109.953125</v>
      </c>
      <c r="E1015">
        <v>0.95299999999999996</v>
      </c>
      <c r="F1015">
        <v>4.383</v>
      </c>
      <c r="H1015" s="215">
        <v>60.6</v>
      </c>
      <c r="I1015" s="3">
        <v>40786</v>
      </c>
      <c r="J1015" s="50">
        <v>57.82</v>
      </c>
      <c r="L1015">
        <v>56.6</v>
      </c>
    </row>
    <row r="1016" spans="1:12">
      <c r="A1016" s="1">
        <v>38100</v>
      </c>
      <c r="B1016">
        <v>38155</v>
      </c>
      <c r="C1016">
        <v>1133.56</v>
      </c>
      <c r="D1016">
        <v>108.453125</v>
      </c>
      <c r="E1016">
        <v>0.97299999999999998</v>
      </c>
      <c r="F1016">
        <v>4.46</v>
      </c>
      <c r="H1016" s="215">
        <v>60.6</v>
      </c>
      <c r="I1016" s="3">
        <v>40816</v>
      </c>
      <c r="J1016" s="50">
        <v>57.82</v>
      </c>
      <c r="L1016">
        <v>53</v>
      </c>
    </row>
    <row r="1017" spans="1:12">
      <c r="A1017" s="1">
        <v>38103</v>
      </c>
      <c r="B1017">
        <v>38156</v>
      </c>
      <c r="C1017">
        <v>1132.05</v>
      </c>
      <c r="D1017">
        <v>108.546875</v>
      </c>
      <c r="E1017">
        <v>0.96299999999999997</v>
      </c>
      <c r="F1017">
        <v>4.4359999999999999</v>
      </c>
      <c r="H1017" s="215">
        <v>60.6</v>
      </c>
      <c r="I1017" s="3">
        <v>40847</v>
      </c>
      <c r="J1017" s="50">
        <v>57.82</v>
      </c>
      <c r="L1017">
        <v>52.8</v>
      </c>
    </row>
    <row r="1018" spans="1:12">
      <c r="A1018" s="1">
        <v>38104</v>
      </c>
      <c r="B1018">
        <v>38159</v>
      </c>
      <c r="C1018">
        <v>1135.02</v>
      </c>
      <c r="D1018">
        <v>108.96875</v>
      </c>
      <c r="E1018">
        <v>0.97299999999999998</v>
      </c>
      <c r="F1018">
        <v>4.3849999999999998</v>
      </c>
      <c r="H1018" s="215">
        <v>60.6</v>
      </c>
      <c r="I1018" s="3">
        <v>40877</v>
      </c>
      <c r="J1018" s="50">
        <v>57.82</v>
      </c>
      <c r="L1018">
        <v>51.8</v>
      </c>
    </row>
    <row r="1019" spans="1:12">
      <c r="A1019" s="1">
        <v>38105</v>
      </c>
      <c r="B1019">
        <v>38160</v>
      </c>
      <c r="C1019">
        <v>1130.3</v>
      </c>
      <c r="D1019">
        <v>108.984375</v>
      </c>
      <c r="E1019">
        <v>0.98299999999999998</v>
      </c>
      <c r="F1019">
        <v>4.4989999999999997</v>
      </c>
      <c r="H1019" s="215">
        <v>60.6</v>
      </c>
      <c r="I1019" s="3">
        <v>40939</v>
      </c>
      <c r="J1019" s="50">
        <v>57.82</v>
      </c>
      <c r="L1019">
        <v>52.1</v>
      </c>
    </row>
    <row r="1020" spans="1:12">
      <c r="A1020" s="1">
        <v>38106</v>
      </c>
      <c r="B1020">
        <v>38161</v>
      </c>
      <c r="C1020">
        <v>1134.4100000000001</v>
      </c>
      <c r="D1020">
        <v>108.265625</v>
      </c>
      <c r="E1020">
        <v>0.97299999999999998</v>
      </c>
      <c r="F1020">
        <v>4.5380000000000003</v>
      </c>
      <c r="H1020" s="215">
        <v>60.6</v>
      </c>
      <c r="I1020" s="3">
        <v>40968</v>
      </c>
      <c r="J1020" s="50">
        <v>57.82</v>
      </c>
      <c r="L1020">
        <v>52.8</v>
      </c>
    </row>
    <row r="1021" spans="1:12">
      <c r="A1021" s="1">
        <v>38107</v>
      </c>
      <c r="B1021">
        <v>38162</v>
      </c>
      <c r="C1021">
        <v>1144.06</v>
      </c>
      <c r="D1021">
        <v>108.609375</v>
      </c>
      <c r="E1021">
        <v>0.96299999999999997</v>
      </c>
      <c r="F1021">
        <v>4.5069999999999997</v>
      </c>
      <c r="H1021" s="215">
        <v>60.6</v>
      </c>
      <c r="I1021" s="3">
        <v>41029</v>
      </c>
      <c r="J1021" s="50">
        <v>57.82</v>
      </c>
      <c r="L1021">
        <v>52.4</v>
      </c>
    </row>
    <row r="1022" spans="1:12">
      <c r="A1022" s="1">
        <v>38110</v>
      </c>
      <c r="B1022">
        <v>38163</v>
      </c>
      <c r="C1022">
        <v>1140.6500000000001</v>
      </c>
      <c r="D1022">
        <v>109.328125</v>
      </c>
      <c r="E1022">
        <v>0.97299999999999998</v>
      </c>
      <c r="F1022">
        <v>4.5010000000000003</v>
      </c>
      <c r="H1022" s="217">
        <v>61.4</v>
      </c>
      <c r="I1022" s="3">
        <v>41060</v>
      </c>
      <c r="J1022" s="51">
        <v>57.87</v>
      </c>
      <c r="L1022">
        <v>53.7</v>
      </c>
    </row>
    <row r="1023" spans="1:12">
      <c r="A1023" s="1">
        <v>38111</v>
      </c>
      <c r="B1023">
        <v>38166</v>
      </c>
      <c r="C1023">
        <v>1134.43</v>
      </c>
      <c r="D1023">
        <v>109.671875</v>
      </c>
      <c r="E1023">
        <v>1.004</v>
      </c>
      <c r="F1023">
        <v>4.5670000000000002</v>
      </c>
      <c r="H1023" s="217">
        <v>61.4</v>
      </c>
      <c r="I1023" s="3">
        <v>41121</v>
      </c>
      <c r="J1023" s="51">
        <v>57.87</v>
      </c>
      <c r="L1023">
        <v>53.2</v>
      </c>
    </row>
    <row r="1024" spans="1:12">
      <c r="A1024" s="1">
        <v>38112</v>
      </c>
      <c r="B1024">
        <v>38167</v>
      </c>
      <c r="C1024">
        <v>1133.3499999999999</v>
      </c>
      <c r="D1024">
        <v>110.5</v>
      </c>
      <c r="E1024">
        <v>0.98299999999999998</v>
      </c>
      <c r="F1024">
        <v>4.5809999999999995</v>
      </c>
      <c r="H1024" s="217">
        <v>61.4</v>
      </c>
      <c r="I1024" s="3">
        <v>41152</v>
      </c>
      <c r="J1024" s="51">
        <v>57.87</v>
      </c>
      <c r="L1024">
        <v>50.6</v>
      </c>
    </row>
    <row r="1025" spans="1:12">
      <c r="A1025" s="1">
        <v>38113</v>
      </c>
      <c r="B1025">
        <v>38168</v>
      </c>
      <c r="C1025">
        <v>1136.2</v>
      </c>
      <c r="D1025">
        <v>110.390625</v>
      </c>
      <c r="E1025">
        <v>0.99399999999999999</v>
      </c>
      <c r="F1025">
        <v>4.5999999999999996</v>
      </c>
      <c r="H1025" s="217">
        <v>61.4</v>
      </c>
      <c r="I1025" s="3">
        <v>41213</v>
      </c>
      <c r="J1025" s="51">
        <v>57.87</v>
      </c>
      <c r="L1025">
        <v>51.1</v>
      </c>
    </row>
    <row r="1026" spans="1:12">
      <c r="A1026" s="1">
        <v>38114</v>
      </c>
      <c r="B1026">
        <v>38169</v>
      </c>
      <c r="C1026">
        <v>1140.8399999999999</v>
      </c>
      <c r="D1026">
        <v>110.421875</v>
      </c>
      <c r="E1026">
        <v>1.0549999999999999</v>
      </c>
      <c r="F1026">
        <v>4.7729999999999997</v>
      </c>
      <c r="H1026" s="217">
        <v>61.4</v>
      </c>
      <c r="I1026" s="3">
        <v>41243</v>
      </c>
      <c r="J1026" s="51">
        <v>57.87</v>
      </c>
      <c r="L1026">
        <v>51.2</v>
      </c>
    </row>
    <row r="1027" spans="1:12">
      <c r="A1027" s="1">
        <v>38117</v>
      </c>
      <c r="B1027">
        <v>38170</v>
      </c>
      <c r="C1027">
        <v>1128.94</v>
      </c>
      <c r="D1027">
        <v>110.484375</v>
      </c>
      <c r="E1027">
        <v>1.0449999999999999</v>
      </c>
      <c r="F1027">
        <v>4.7940000000000005</v>
      </c>
      <c r="H1027" s="217">
        <v>61.4</v>
      </c>
      <c r="I1027" s="3">
        <v>41274</v>
      </c>
      <c r="J1027" s="51">
        <v>57.87</v>
      </c>
      <c r="L1027">
        <v>49.5</v>
      </c>
    </row>
    <row r="1028" spans="1:12">
      <c r="A1028" s="1">
        <v>38118</v>
      </c>
      <c r="B1028">
        <v>38174</v>
      </c>
      <c r="C1028">
        <v>1125.3800000000001</v>
      </c>
      <c r="D1028">
        <v>110.578125</v>
      </c>
      <c r="E1028">
        <v>1.0449999999999999</v>
      </c>
      <c r="F1028">
        <v>4.7480000000000002</v>
      </c>
      <c r="H1028" s="217">
        <v>61.4</v>
      </c>
      <c r="I1028" s="3">
        <v>41305</v>
      </c>
      <c r="J1028" s="51">
        <v>57.87</v>
      </c>
      <c r="L1028">
        <v>50.4</v>
      </c>
    </row>
    <row r="1029" spans="1:12">
      <c r="A1029" s="1">
        <v>38119</v>
      </c>
      <c r="B1029">
        <v>38175</v>
      </c>
      <c r="C1029">
        <v>1116.21</v>
      </c>
      <c r="D1029">
        <v>110.703125</v>
      </c>
      <c r="E1029">
        <v>1.024</v>
      </c>
      <c r="F1029">
        <v>4.8070000000000004</v>
      </c>
      <c r="H1029" s="217">
        <v>61.4</v>
      </c>
      <c r="I1029" s="3">
        <v>41333</v>
      </c>
      <c r="J1029" s="51">
        <v>57.87</v>
      </c>
      <c r="L1029">
        <v>52.3</v>
      </c>
    </row>
    <row r="1030" spans="1:12">
      <c r="A1030" s="1">
        <v>38120</v>
      </c>
      <c r="B1030">
        <v>38176</v>
      </c>
      <c r="C1030">
        <v>1118.33</v>
      </c>
      <c r="D1030">
        <v>110.4375</v>
      </c>
      <c r="E1030">
        <v>0.99399999999999999</v>
      </c>
      <c r="F1030">
        <v>4.8540000000000001</v>
      </c>
      <c r="H1030" s="217">
        <v>61.4</v>
      </c>
      <c r="I1030" s="3">
        <v>41394</v>
      </c>
      <c r="J1030" s="51">
        <v>57.87</v>
      </c>
      <c r="L1030">
        <v>53.1</v>
      </c>
    </row>
    <row r="1031" spans="1:12">
      <c r="A1031" s="1">
        <v>38121</v>
      </c>
      <c r="B1031">
        <v>38177</v>
      </c>
      <c r="C1031">
        <v>1109.1099999999999</v>
      </c>
      <c r="D1031">
        <v>110.40625</v>
      </c>
      <c r="E1031">
        <v>0.98299999999999998</v>
      </c>
      <c r="F1031">
        <v>4.7699999999999996</v>
      </c>
      <c r="H1031" s="217">
        <v>61.4</v>
      </c>
      <c r="I1031" s="3">
        <v>41425</v>
      </c>
      <c r="J1031" s="51">
        <v>57.87</v>
      </c>
      <c r="L1031">
        <v>50</v>
      </c>
    </row>
    <row r="1032" spans="1:12">
      <c r="A1032" s="1">
        <v>38124</v>
      </c>
      <c r="B1032">
        <v>38180</v>
      </c>
      <c r="C1032">
        <v>1112.81</v>
      </c>
      <c r="D1032">
        <v>110.390625</v>
      </c>
      <c r="E1032">
        <v>0.99399999999999999</v>
      </c>
      <c r="F1032">
        <v>4.6909999999999998</v>
      </c>
      <c r="H1032" s="217">
        <v>61.4</v>
      </c>
      <c r="I1032" s="3">
        <v>41486</v>
      </c>
      <c r="J1032" s="51">
        <v>57.87</v>
      </c>
      <c r="L1032">
        <v>50</v>
      </c>
    </row>
    <row r="1033" spans="1:12">
      <c r="A1033" s="1">
        <v>38125</v>
      </c>
      <c r="B1033">
        <v>38181</v>
      </c>
      <c r="C1033">
        <v>1114.3499999999999</v>
      </c>
      <c r="D1033">
        <v>111.34375</v>
      </c>
      <c r="E1033">
        <v>1.0449999999999999</v>
      </c>
      <c r="F1033">
        <v>4.7359999999999998</v>
      </c>
      <c r="H1033" s="217">
        <v>61.4</v>
      </c>
      <c r="I1033" s="3">
        <v>41547</v>
      </c>
      <c r="J1033" s="51">
        <v>57.87</v>
      </c>
      <c r="L1033">
        <v>54.9</v>
      </c>
    </row>
    <row r="1034" spans="1:12">
      <c r="A1034" s="1">
        <v>38126</v>
      </c>
      <c r="B1034">
        <v>38182</v>
      </c>
      <c r="C1034">
        <v>1115.1400000000001</v>
      </c>
      <c r="D1034">
        <v>111.328125</v>
      </c>
      <c r="E1034">
        <v>1.0349999999999999</v>
      </c>
      <c r="F1034">
        <v>4.774</v>
      </c>
      <c r="H1034" s="217">
        <v>61.4</v>
      </c>
      <c r="I1034" s="3">
        <v>41578</v>
      </c>
      <c r="J1034" s="51">
        <v>57.87</v>
      </c>
      <c r="L1034">
        <v>56</v>
      </c>
    </row>
    <row r="1035" spans="1:12">
      <c r="A1035" s="1">
        <v>38127</v>
      </c>
      <c r="B1035">
        <v>38183</v>
      </c>
      <c r="C1035">
        <v>1111.47</v>
      </c>
      <c r="D1035">
        <v>110.578125</v>
      </c>
      <c r="E1035">
        <v>1.024</v>
      </c>
      <c r="F1035">
        <v>4.702</v>
      </c>
      <c r="H1035" s="217">
        <v>61.4</v>
      </c>
      <c r="I1035" s="3">
        <v>41639</v>
      </c>
      <c r="J1035" s="51">
        <v>57.87</v>
      </c>
      <c r="L1035">
        <v>56.6</v>
      </c>
    </row>
    <row r="1036" spans="1:12">
      <c r="A1036" s="1">
        <v>38128</v>
      </c>
      <c r="B1036">
        <v>38184</v>
      </c>
      <c r="C1036">
        <v>1106.69</v>
      </c>
      <c r="D1036">
        <v>110.34375</v>
      </c>
      <c r="E1036">
        <v>1.024</v>
      </c>
      <c r="F1036">
        <v>4.758</v>
      </c>
      <c r="H1036" s="217">
        <v>61.4</v>
      </c>
      <c r="I1036" s="3">
        <v>41670</v>
      </c>
      <c r="J1036" s="51">
        <v>57.87</v>
      </c>
      <c r="L1036">
        <v>56.5</v>
      </c>
    </row>
    <row r="1037" spans="1:12">
      <c r="A1037" s="1">
        <v>38131</v>
      </c>
      <c r="B1037">
        <v>38187</v>
      </c>
      <c r="C1037">
        <v>1101.3900000000001</v>
      </c>
      <c r="D1037">
        <v>110.5</v>
      </c>
      <c r="E1037">
        <v>1.034</v>
      </c>
      <c r="F1037">
        <v>4.734</v>
      </c>
      <c r="H1037" s="217">
        <v>61.4</v>
      </c>
      <c r="I1037" s="3">
        <v>41673</v>
      </c>
      <c r="J1037" s="51">
        <v>57.87</v>
      </c>
      <c r="L1037">
        <v>51.3</v>
      </c>
    </row>
    <row r="1038" spans="1:12">
      <c r="A1038" s="1">
        <v>38132</v>
      </c>
      <c r="B1038">
        <v>38188</v>
      </c>
      <c r="C1038">
        <v>1100.9000000000001</v>
      </c>
      <c r="D1038">
        <v>110.734375</v>
      </c>
      <c r="E1038">
        <v>1.075</v>
      </c>
      <c r="F1038">
        <v>4.7219999999999995</v>
      </c>
      <c r="H1038" s="217">
        <v>61.4</v>
      </c>
      <c r="J1038" s="51">
        <v>57.87</v>
      </c>
    </row>
    <row r="1039" spans="1:12">
      <c r="A1039" s="1">
        <v>38133</v>
      </c>
      <c r="B1039">
        <v>38189</v>
      </c>
      <c r="C1039">
        <v>1108.67</v>
      </c>
      <c r="D1039">
        <v>110.484375</v>
      </c>
      <c r="E1039">
        <v>1.075</v>
      </c>
      <c r="F1039">
        <v>4.657</v>
      </c>
      <c r="H1039" s="217">
        <v>61.4</v>
      </c>
      <c r="J1039" s="51">
        <v>57.87</v>
      </c>
    </row>
    <row r="1040" spans="1:12">
      <c r="A1040" s="1">
        <v>38134</v>
      </c>
      <c r="B1040">
        <v>38190</v>
      </c>
      <c r="C1040">
        <v>1093.8800000000001</v>
      </c>
      <c r="D1040">
        <v>109.65625</v>
      </c>
      <c r="E1040">
        <v>1.0649999999999999</v>
      </c>
      <c r="F1040">
        <v>4.6020000000000003</v>
      </c>
      <c r="H1040" s="217">
        <v>61.4</v>
      </c>
      <c r="J1040" s="51">
        <v>57.87</v>
      </c>
    </row>
    <row r="1041" spans="1:10">
      <c r="A1041" s="1">
        <v>38135</v>
      </c>
      <c r="B1041">
        <v>38191</v>
      </c>
      <c r="C1041">
        <v>1096.8399999999999</v>
      </c>
      <c r="D1041">
        <v>109.828125</v>
      </c>
      <c r="E1041">
        <v>1.0649999999999999</v>
      </c>
      <c r="F1041">
        <v>4.649</v>
      </c>
      <c r="H1041" s="217">
        <v>61.4</v>
      </c>
      <c r="J1041" s="51">
        <v>57.87</v>
      </c>
    </row>
    <row r="1042" spans="1:10">
      <c r="A1042" s="1">
        <v>38138</v>
      </c>
      <c r="B1042">
        <v>38194</v>
      </c>
      <c r="C1042">
        <v>1086.2</v>
      </c>
      <c r="D1042">
        <v>109.96875</v>
      </c>
      <c r="E1042">
        <v>1.0649999999999999</v>
      </c>
      <c r="F1042">
        <v>4.649</v>
      </c>
      <c r="H1042" s="217">
        <v>61.4</v>
      </c>
      <c r="J1042" s="51">
        <v>57.87</v>
      </c>
    </row>
    <row r="1043" spans="1:10">
      <c r="A1043" s="1">
        <v>38139</v>
      </c>
      <c r="B1043">
        <v>38195</v>
      </c>
      <c r="C1043">
        <v>1084.07</v>
      </c>
      <c r="D1043">
        <v>110.71875</v>
      </c>
      <c r="E1043">
        <v>1.1160000000000001</v>
      </c>
      <c r="F1043">
        <v>4.702</v>
      </c>
      <c r="H1043" s="218">
        <v>60.5</v>
      </c>
      <c r="J1043" s="52">
        <v>56.38</v>
      </c>
    </row>
    <row r="1044" spans="1:10">
      <c r="A1044" s="1">
        <v>38140</v>
      </c>
      <c r="B1044">
        <v>38196</v>
      </c>
      <c r="C1044">
        <v>1094.83</v>
      </c>
      <c r="D1044">
        <v>110.875</v>
      </c>
      <c r="E1044">
        <v>1.1639999999999999</v>
      </c>
      <c r="F1044">
        <v>4.74</v>
      </c>
      <c r="H1044" s="218">
        <v>60.5</v>
      </c>
      <c r="J1044" s="52">
        <v>56.38</v>
      </c>
    </row>
    <row r="1045" spans="1:10">
      <c r="A1045" s="1">
        <v>38141</v>
      </c>
      <c r="B1045">
        <v>38197</v>
      </c>
      <c r="C1045">
        <v>1095.42</v>
      </c>
      <c r="D1045">
        <v>111.078125</v>
      </c>
      <c r="E1045">
        <v>1.1639999999999999</v>
      </c>
      <c r="F1045">
        <v>4.7119999999999997</v>
      </c>
      <c r="H1045" s="218">
        <v>60.5</v>
      </c>
      <c r="J1045" s="52">
        <v>56.38</v>
      </c>
    </row>
    <row r="1046" spans="1:10">
      <c r="A1046" s="1">
        <v>38142</v>
      </c>
      <c r="B1046">
        <v>38198</v>
      </c>
      <c r="C1046">
        <v>1100.43</v>
      </c>
      <c r="D1046">
        <v>111.015625</v>
      </c>
      <c r="E1046">
        <v>1.1950000000000001</v>
      </c>
      <c r="F1046">
        <v>4.774</v>
      </c>
      <c r="H1046" s="218">
        <v>60.5</v>
      </c>
      <c r="J1046" s="52">
        <v>56.38</v>
      </c>
    </row>
    <row r="1047" spans="1:10">
      <c r="A1047" s="1">
        <v>38145</v>
      </c>
      <c r="B1047">
        <v>38201</v>
      </c>
      <c r="C1047">
        <v>1101.72</v>
      </c>
      <c r="D1047">
        <v>111.234375</v>
      </c>
      <c r="E1047">
        <v>1.2050000000000001</v>
      </c>
      <c r="F1047">
        <v>4.7620000000000005</v>
      </c>
      <c r="H1047" s="218">
        <v>60.5</v>
      </c>
      <c r="J1047" s="52">
        <v>56.38</v>
      </c>
    </row>
    <row r="1048" spans="1:10">
      <c r="A1048" s="1">
        <v>38146</v>
      </c>
      <c r="B1048">
        <v>38202</v>
      </c>
      <c r="C1048">
        <v>1106.6199999999999</v>
      </c>
      <c r="D1048">
        <v>112.71875</v>
      </c>
      <c r="E1048">
        <v>1.256</v>
      </c>
      <c r="F1048">
        <v>4.7640000000000002</v>
      </c>
      <c r="H1048" s="218">
        <v>60.5</v>
      </c>
      <c r="J1048" s="52">
        <v>56.38</v>
      </c>
    </row>
    <row r="1049" spans="1:10">
      <c r="A1049" s="1">
        <v>38147</v>
      </c>
      <c r="B1049">
        <v>38203</v>
      </c>
      <c r="C1049">
        <v>1099.69</v>
      </c>
      <c r="D1049">
        <v>112.484375</v>
      </c>
      <c r="E1049">
        <v>1.266</v>
      </c>
      <c r="F1049">
        <v>4.8070000000000004</v>
      </c>
      <c r="H1049" s="218">
        <v>60.5</v>
      </c>
      <c r="J1049" s="52">
        <v>56.38</v>
      </c>
    </row>
    <row r="1050" spans="1:10">
      <c r="A1050" s="1">
        <v>38148</v>
      </c>
      <c r="B1050">
        <v>38204</v>
      </c>
      <c r="C1050">
        <v>1098.6300000000001</v>
      </c>
      <c r="D1050">
        <v>112.125</v>
      </c>
      <c r="E1050">
        <v>1.276</v>
      </c>
      <c r="F1050">
        <v>4.7949999999999999</v>
      </c>
      <c r="H1050" s="218">
        <v>60.5</v>
      </c>
      <c r="J1050" s="52">
        <v>56.38</v>
      </c>
    </row>
    <row r="1051" spans="1:10">
      <c r="A1051" s="1">
        <v>38149</v>
      </c>
      <c r="B1051">
        <v>38205</v>
      </c>
      <c r="C1051">
        <v>1080.7</v>
      </c>
      <c r="D1051">
        <v>112.25</v>
      </c>
      <c r="E1051">
        <v>1.2869999999999999</v>
      </c>
      <c r="F1051">
        <v>4.8010000000000002</v>
      </c>
      <c r="H1051" s="218">
        <v>60.5</v>
      </c>
      <c r="J1051" s="52">
        <v>56.38</v>
      </c>
    </row>
    <row r="1052" spans="1:10">
      <c r="A1052" s="1">
        <v>38152</v>
      </c>
      <c r="B1052">
        <v>38208</v>
      </c>
      <c r="C1052">
        <v>1063.97</v>
      </c>
      <c r="D1052">
        <v>112.4375</v>
      </c>
      <c r="E1052">
        <v>1.3679999999999999</v>
      </c>
      <c r="F1052">
        <v>4.8719999999999999</v>
      </c>
      <c r="H1052" s="218">
        <v>60.5</v>
      </c>
      <c r="J1052" s="52">
        <v>56.38</v>
      </c>
    </row>
    <row r="1053" spans="1:10">
      <c r="A1053" s="1">
        <v>38153</v>
      </c>
      <c r="B1053">
        <v>38209</v>
      </c>
      <c r="C1053">
        <v>1065.22</v>
      </c>
      <c r="D1053">
        <v>112.78125</v>
      </c>
      <c r="E1053">
        <v>1.3280000000000001</v>
      </c>
      <c r="F1053">
        <v>4.6779999999999999</v>
      </c>
      <c r="H1053" s="218">
        <v>60.5</v>
      </c>
      <c r="J1053" s="52">
        <v>56.38</v>
      </c>
    </row>
    <row r="1054" spans="1:10">
      <c r="A1054" s="1">
        <v>38154</v>
      </c>
      <c r="B1054">
        <v>38210</v>
      </c>
      <c r="C1054">
        <v>1079.04</v>
      </c>
      <c r="D1054">
        <v>112.53125</v>
      </c>
      <c r="E1054">
        <v>1.2869999999999999</v>
      </c>
      <c r="F1054">
        <v>4.7240000000000002</v>
      </c>
      <c r="H1054" s="218">
        <v>60.5</v>
      </c>
      <c r="J1054" s="52">
        <v>56.38</v>
      </c>
    </row>
    <row r="1055" spans="1:10">
      <c r="A1055" s="1">
        <v>38155</v>
      </c>
      <c r="B1055">
        <v>38211</v>
      </c>
      <c r="C1055">
        <v>1075.79</v>
      </c>
      <c r="D1055">
        <v>112.9375</v>
      </c>
      <c r="E1055">
        <v>1.256</v>
      </c>
      <c r="F1055">
        <v>4.68</v>
      </c>
      <c r="H1055" s="218">
        <v>60.5</v>
      </c>
      <c r="J1055" s="52">
        <v>56.38</v>
      </c>
    </row>
    <row r="1056" spans="1:10">
      <c r="A1056" s="1">
        <v>38156</v>
      </c>
      <c r="B1056">
        <v>38212</v>
      </c>
      <c r="C1056">
        <v>1063.23</v>
      </c>
      <c r="D1056">
        <v>112.75</v>
      </c>
      <c r="E1056">
        <v>1.266</v>
      </c>
      <c r="F1056">
        <v>4.7119999999999997</v>
      </c>
      <c r="H1056" s="218">
        <v>60.5</v>
      </c>
      <c r="J1056" s="52">
        <v>56.38</v>
      </c>
    </row>
    <row r="1057" spans="1:10">
      <c r="A1057" s="1">
        <v>38159</v>
      </c>
      <c r="B1057">
        <v>38215</v>
      </c>
      <c r="C1057">
        <v>1064.8</v>
      </c>
      <c r="D1057">
        <v>112.890625</v>
      </c>
      <c r="E1057">
        <v>1.256</v>
      </c>
      <c r="F1057">
        <v>4.6859999999999999</v>
      </c>
      <c r="H1057" s="218">
        <v>60.5</v>
      </c>
      <c r="J1057" s="52">
        <v>56.38</v>
      </c>
    </row>
    <row r="1058" spans="1:10">
      <c r="A1058" s="1">
        <v>38160</v>
      </c>
      <c r="B1058">
        <v>38216</v>
      </c>
      <c r="C1058">
        <v>1079.3399999999999</v>
      </c>
      <c r="D1058">
        <v>112.71875</v>
      </c>
      <c r="E1058">
        <v>1.3069999999999999</v>
      </c>
      <c r="F1058">
        <v>4.7190000000000003</v>
      </c>
      <c r="H1058" s="218">
        <v>60.5</v>
      </c>
      <c r="J1058" s="52">
        <v>56.38</v>
      </c>
    </row>
    <row r="1059" spans="1:10">
      <c r="A1059" s="1">
        <v>38161</v>
      </c>
      <c r="B1059">
        <v>38217</v>
      </c>
      <c r="C1059">
        <v>1081.71</v>
      </c>
      <c r="D1059">
        <v>112.390625</v>
      </c>
      <c r="E1059">
        <v>1.2869999999999999</v>
      </c>
      <c r="F1059">
        <v>4.6980000000000004</v>
      </c>
      <c r="H1059" s="218">
        <v>60.5</v>
      </c>
      <c r="J1059" s="52">
        <v>56.38</v>
      </c>
    </row>
    <row r="1060" spans="1:10">
      <c r="A1060" s="1">
        <v>38162</v>
      </c>
      <c r="B1060">
        <v>38218</v>
      </c>
      <c r="C1060">
        <v>1095.17</v>
      </c>
      <c r="D1060">
        <v>112.421875</v>
      </c>
      <c r="E1060">
        <v>1.276</v>
      </c>
      <c r="F1060">
        <v>4.6459999999999999</v>
      </c>
      <c r="H1060" s="218">
        <v>60.5</v>
      </c>
      <c r="J1060" s="52">
        <v>56.38</v>
      </c>
    </row>
    <row r="1061" spans="1:10">
      <c r="A1061" s="1">
        <v>38163</v>
      </c>
      <c r="B1061">
        <v>38219</v>
      </c>
      <c r="C1061">
        <v>1091.23</v>
      </c>
      <c r="D1061">
        <v>112.53125</v>
      </c>
      <c r="E1061">
        <v>1.2969999999999999</v>
      </c>
      <c r="F1061">
        <v>4.6479999999999997</v>
      </c>
      <c r="H1061" s="218">
        <v>60.5</v>
      </c>
      <c r="J1061" s="52">
        <v>56.38</v>
      </c>
    </row>
    <row r="1062" spans="1:10">
      <c r="A1062" s="1">
        <v>38166</v>
      </c>
      <c r="B1062">
        <v>38222</v>
      </c>
      <c r="C1062">
        <v>1098.3499999999999</v>
      </c>
      <c r="D1062">
        <v>112.796875</v>
      </c>
      <c r="E1062">
        <v>1.3069999999999999</v>
      </c>
      <c r="F1062">
        <v>4.7370000000000001</v>
      </c>
      <c r="H1062" s="218">
        <v>60.5</v>
      </c>
      <c r="J1062" s="52">
        <v>56.38</v>
      </c>
    </row>
    <row r="1063" spans="1:10">
      <c r="A1063" s="1">
        <v>38167</v>
      </c>
      <c r="B1063">
        <v>38223</v>
      </c>
      <c r="C1063">
        <v>1095.68</v>
      </c>
      <c r="D1063">
        <v>112.796875</v>
      </c>
      <c r="E1063">
        <v>1.379</v>
      </c>
      <c r="F1063">
        <v>4.6879999999999997</v>
      </c>
      <c r="H1063" s="218">
        <v>60.5</v>
      </c>
      <c r="J1063" s="52">
        <v>56.38</v>
      </c>
    </row>
    <row r="1064" spans="1:10">
      <c r="A1064" s="1">
        <v>38168</v>
      </c>
      <c r="B1064">
        <v>38224</v>
      </c>
      <c r="C1064">
        <v>1096.19</v>
      </c>
      <c r="D1064">
        <v>113.09375</v>
      </c>
      <c r="E1064">
        <v>1.266</v>
      </c>
      <c r="F1064">
        <v>4.5830000000000002</v>
      </c>
      <c r="H1064" s="218">
        <v>60.5</v>
      </c>
      <c r="J1064" s="52">
        <v>56.38</v>
      </c>
    </row>
    <row r="1065" spans="1:10">
      <c r="A1065" s="1">
        <v>38169</v>
      </c>
      <c r="B1065">
        <v>38225</v>
      </c>
      <c r="C1065">
        <v>1104.96</v>
      </c>
      <c r="D1065">
        <v>113.46875</v>
      </c>
      <c r="E1065">
        <v>1.2150000000000001</v>
      </c>
      <c r="F1065">
        <v>4.5649999999999995</v>
      </c>
      <c r="H1065" s="219">
        <v>59.9</v>
      </c>
      <c r="J1065" s="53">
        <v>56.57</v>
      </c>
    </row>
    <row r="1066" spans="1:10">
      <c r="A1066" s="1">
        <v>38170</v>
      </c>
      <c r="B1066">
        <v>38226</v>
      </c>
      <c r="C1066">
        <v>1105.0899999999999</v>
      </c>
      <c r="D1066">
        <v>113.609375</v>
      </c>
      <c r="E1066">
        <v>1.286</v>
      </c>
      <c r="F1066">
        <v>4.4610000000000003</v>
      </c>
      <c r="H1066" s="219">
        <v>59.9</v>
      </c>
      <c r="J1066" s="53">
        <v>56.57</v>
      </c>
    </row>
    <row r="1067" spans="1:10">
      <c r="A1067" s="1">
        <v>38173</v>
      </c>
      <c r="B1067">
        <v>38229</v>
      </c>
      <c r="C1067">
        <v>1107.77</v>
      </c>
      <c r="D1067">
        <v>113.171875</v>
      </c>
      <c r="E1067">
        <v>1.286</v>
      </c>
      <c r="F1067">
        <v>4.4569999999999999</v>
      </c>
      <c r="H1067" s="219">
        <v>59.9</v>
      </c>
      <c r="J1067" s="53">
        <v>56.57</v>
      </c>
    </row>
    <row r="1068" spans="1:10">
      <c r="A1068" s="1">
        <v>38174</v>
      </c>
      <c r="B1068">
        <v>38230</v>
      </c>
      <c r="C1068">
        <v>1099.1500000000001</v>
      </c>
      <c r="D1068">
        <v>112.46875</v>
      </c>
      <c r="E1068">
        <v>1.266</v>
      </c>
      <c r="F1068">
        <v>4.476</v>
      </c>
      <c r="H1068" s="219">
        <v>59.9</v>
      </c>
      <c r="J1068" s="53">
        <v>56.57</v>
      </c>
    </row>
    <row r="1069" spans="1:10">
      <c r="A1069" s="1">
        <v>38175</v>
      </c>
      <c r="B1069">
        <v>38231</v>
      </c>
      <c r="C1069">
        <v>1104.24</v>
      </c>
      <c r="D1069">
        <v>112.75</v>
      </c>
      <c r="E1069">
        <v>1.2969999999999999</v>
      </c>
      <c r="F1069">
        <v>4.476</v>
      </c>
      <c r="H1069" s="219">
        <v>59.9</v>
      </c>
      <c r="J1069" s="53">
        <v>56.57</v>
      </c>
    </row>
    <row r="1070" spans="1:10">
      <c r="A1070" s="1">
        <v>38176</v>
      </c>
      <c r="B1070">
        <v>38232</v>
      </c>
      <c r="C1070">
        <v>1105.9100000000001</v>
      </c>
      <c r="D1070">
        <v>113.421875</v>
      </c>
      <c r="E1070">
        <v>1.266</v>
      </c>
      <c r="F1070">
        <v>4.4719999999999995</v>
      </c>
      <c r="H1070" s="219">
        <v>59.9</v>
      </c>
      <c r="J1070" s="53">
        <v>56.57</v>
      </c>
    </row>
    <row r="1071" spans="1:10">
      <c r="A1071" s="1">
        <v>38177</v>
      </c>
      <c r="B1071">
        <v>38233</v>
      </c>
      <c r="C1071">
        <v>1118.31</v>
      </c>
      <c r="D1071">
        <v>113.25</v>
      </c>
      <c r="E1071">
        <v>1.266</v>
      </c>
      <c r="F1071">
        <v>4.4580000000000002</v>
      </c>
      <c r="H1071" s="219">
        <v>59.9</v>
      </c>
      <c r="J1071" s="53">
        <v>56.57</v>
      </c>
    </row>
    <row r="1072" spans="1:10">
      <c r="A1072" s="1">
        <v>38180</v>
      </c>
      <c r="B1072">
        <v>38237</v>
      </c>
      <c r="C1072">
        <v>1113.6300000000001</v>
      </c>
      <c r="D1072">
        <v>113.40625</v>
      </c>
      <c r="E1072">
        <v>1.286</v>
      </c>
      <c r="F1072">
        <v>4.4470000000000001</v>
      </c>
      <c r="H1072" s="219">
        <v>59.9</v>
      </c>
      <c r="J1072" s="53">
        <v>56.57</v>
      </c>
    </row>
    <row r="1073" spans="1:10">
      <c r="A1073" s="1">
        <v>38181</v>
      </c>
      <c r="B1073">
        <v>38238</v>
      </c>
      <c r="C1073">
        <v>1121.3</v>
      </c>
      <c r="D1073">
        <v>113.609375</v>
      </c>
      <c r="E1073">
        <v>1.3380000000000001</v>
      </c>
      <c r="F1073">
        <v>4.4719999999999995</v>
      </c>
      <c r="H1073" s="219">
        <v>59.9</v>
      </c>
      <c r="J1073" s="53">
        <v>56.57</v>
      </c>
    </row>
    <row r="1074" spans="1:10">
      <c r="A1074" s="1">
        <v>38182</v>
      </c>
      <c r="B1074">
        <v>38239</v>
      </c>
      <c r="C1074">
        <v>1116.27</v>
      </c>
      <c r="D1074">
        <v>113.78125</v>
      </c>
      <c r="E1074">
        <v>1.3380000000000001</v>
      </c>
      <c r="F1074">
        <v>4.4820000000000002</v>
      </c>
      <c r="H1074" s="219">
        <v>59.9</v>
      </c>
      <c r="J1074" s="53">
        <v>56.57</v>
      </c>
    </row>
    <row r="1075" spans="1:10">
      <c r="A1075" s="1">
        <v>38183</v>
      </c>
      <c r="B1075">
        <v>38240</v>
      </c>
      <c r="C1075">
        <v>1118.3800000000001</v>
      </c>
      <c r="D1075">
        <v>113.5</v>
      </c>
      <c r="E1075">
        <v>1.3380000000000001</v>
      </c>
      <c r="F1075">
        <v>4.4820000000000002</v>
      </c>
      <c r="H1075" s="219">
        <v>59.9</v>
      </c>
      <c r="J1075" s="53">
        <v>56.57</v>
      </c>
    </row>
    <row r="1076" spans="1:10">
      <c r="A1076" s="1">
        <v>38184</v>
      </c>
      <c r="B1076">
        <v>38243</v>
      </c>
      <c r="C1076">
        <v>1123.92</v>
      </c>
      <c r="D1076">
        <v>114.203125</v>
      </c>
      <c r="E1076">
        <v>1.3380000000000001</v>
      </c>
      <c r="F1076">
        <v>4.351</v>
      </c>
      <c r="H1076" s="219">
        <v>59.9</v>
      </c>
      <c r="J1076" s="53">
        <v>56.57</v>
      </c>
    </row>
    <row r="1077" spans="1:10">
      <c r="A1077" s="1">
        <v>38187</v>
      </c>
      <c r="B1077">
        <v>38244</v>
      </c>
      <c r="C1077">
        <v>1125.82</v>
      </c>
      <c r="D1077">
        <v>113.828125</v>
      </c>
      <c r="E1077">
        <v>1.327</v>
      </c>
      <c r="F1077">
        <v>4.3529999999999998</v>
      </c>
      <c r="H1077" s="219">
        <v>59.9</v>
      </c>
      <c r="J1077" s="53">
        <v>56.57</v>
      </c>
    </row>
    <row r="1078" spans="1:10">
      <c r="A1078" s="1">
        <v>38188</v>
      </c>
      <c r="B1078">
        <v>38245</v>
      </c>
      <c r="C1078">
        <v>1128.33</v>
      </c>
      <c r="D1078">
        <v>114.34375</v>
      </c>
      <c r="E1078">
        <v>1.3479999999999999</v>
      </c>
      <c r="F1078">
        <v>4.4459999999999997</v>
      </c>
      <c r="H1078" s="219">
        <v>59.9</v>
      </c>
      <c r="J1078" s="53">
        <v>56.57</v>
      </c>
    </row>
    <row r="1079" spans="1:10">
      <c r="A1079" s="1">
        <v>38189</v>
      </c>
      <c r="B1079">
        <v>38246</v>
      </c>
      <c r="C1079">
        <v>1120.3699999999999</v>
      </c>
      <c r="D1079">
        <v>114.21875</v>
      </c>
      <c r="E1079">
        <v>1.3479999999999999</v>
      </c>
      <c r="F1079">
        <v>4.468</v>
      </c>
      <c r="H1079" s="219">
        <v>59.9</v>
      </c>
      <c r="J1079" s="53">
        <v>56.57</v>
      </c>
    </row>
    <row r="1080" spans="1:10">
      <c r="A1080" s="1">
        <v>38190</v>
      </c>
      <c r="B1080">
        <v>38247</v>
      </c>
      <c r="C1080">
        <v>1123.5</v>
      </c>
      <c r="D1080">
        <v>113.59375</v>
      </c>
      <c r="E1080">
        <v>1.3580000000000001</v>
      </c>
      <c r="F1080">
        <v>4.4459999999999997</v>
      </c>
      <c r="H1080" s="219">
        <v>59.9</v>
      </c>
      <c r="J1080" s="53">
        <v>56.57</v>
      </c>
    </row>
    <row r="1081" spans="1:10">
      <c r="A1081" s="1">
        <v>38191</v>
      </c>
      <c r="B1081">
        <v>38250</v>
      </c>
      <c r="C1081">
        <v>1128.55</v>
      </c>
      <c r="D1081">
        <v>113.234375</v>
      </c>
      <c r="E1081">
        <v>1.3580000000000001</v>
      </c>
      <c r="F1081">
        <v>4.4320000000000004</v>
      </c>
      <c r="H1081" s="219">
        <v>59.9</v>
      </c>
      <c r="J1081" s="53">
        <v>56.57</v>
      </c>
    </row>
    <row r="1082" spans="1:10">
      <c r="A1082" s="1">
        <v>38194</v>
      </c>
      <c r="B1082">
        <v>38251</v>
      </c>
      <c r="C1082">
        <v>1122.2</v>
      </c>
      <c r="D1082">
        <v>113.203125</v>
      </c>
      <c r="E1082">
        <v>1.419</v>
      </c>
      <c r="F1082">
        <v>4.4870000000000001</v>
      </c>
      <c r="H1082" s="219">
        <v>59.9</v>
      </c>
      <c r="J1082" s="53">
        <v>56.57</v>
      </c>
    </row>
    <row r="1083" spans="1:10">
      <c r="A1083" s="1">
        <v>38195</v>
      </c>
      <c r="B1083">
        <v>38252</v>
      </c>
      <c r="C1083">
        <v>1129.3</v>
      </c>
      <c r="D1083">
        <v>113.4375</v>
      </c>
      <c r="E1083">
        <v>1.46</v>
      </c>
      <c r="F1083">
        <v>4.6150000000000002</v>
      </c>
      <c r="H1083" s="219">
        <v>59.9</v>
      </c>
      <c r="J1083" s="53">
        <v>56.57</v>
      </c>
    </row>
    <row r="1084" spans="1:10">
      <c r="A1084" s="1">
        <v>38196</v>
      </c>
      <c r="B1084">
        <v>38253</v>
      </c>
      <c r="C1084">
        <v>1113.56</v>
      </c>
      <c r="D1084">
        <v>113.375</v>
      </c>
      <c r="E1084">
        <v>1.45</v>
      </c>
      <c r="F1084">
        <v>4.585</v>
      </c>
      <c r="H1084" s="219">
        <v>59.9</v>
      </c>
      <c r="J1084" s="53">
        <v>56.57</v>
      </c>
    </row>
    <row r="1085" spans="1:10">
      <c r="A1085" s="1">
        <v>38197</v>
      </c>
      <c r="B1085">
        <v>38254</v>
      </c>
      <c r="C1085">
        <v>1108.3599999999999</v>
      </c>
      <c r="D1085">
        <v>112.78125</v>
      </c>
      <c r="E1085">
        <v>1.44</v>
      </c>
      <c r="F1085">
        <v>4.577</v>
      </c>
      <c r="H1085" s="219">
        <v>59.9</v>
      </c>
      <c r="J1085" s="53">
        <v>56.57</v>
      </c>
    </row>
    <row r="1086" spans="1:10">
      <c r="A1086" s="1">
        <v>38198</v>
      </c>
      <c r="B1086">
        <v>38257</v>
      </c>
      <c r="C1086">
        <v>1110.1099999999999</v>
      </c>
      <c r="D1086">
        <v>112.625</v>
      </c>
      <c r="E1086">
        <v>1.44</v>
      </c>
      <c r="F1086">
        <v>4.4770000000000003</v>
      </c>
      <c r="H1086" s="219">
        <v>59.9</v>
      </c>
      <c r="J1086" s="53">
        <v>56.57</v>
      </c>
    </row>
    <row r="1087" spans="1:10">
      <c r="A1087" s="1">
        <v>38201</v>
      </c>
      <c r="B1087">
        <v>38258</v>
      </c>
      <c r="C1087">
        <v>1103.52</v>
      </c>
      <c r="D1087">
        <v>112.15625</v>
      </c>
      <c r="E1087">
        <v>1.46</v>
      </c>
      <c r="F1087">
        <v>4.4509999999999996</v>
      </c>
      <c r="H1087" s="220">
        <v>58.5</v>
      </c>
      <c r="J1087" s="54">
        <v>55.5</v>
      </c>
    </row>
    <row r="1088" spans="1:10">
      <c r="A1088" s="1">
        <v>38202</v>
      </c>
      <c r="B1088">
        <v>38259</v>
      </c>
      <c r="C1088">
        <v>1110.06</v>
      </c>
      <c r="D1088">
        <v>112.265625</v>
      </c>
      <c r="E1088">
        <v>1.4809999999999999</v>
      </c>
      <c r="F1088">
        <v>4.4260000000000002</v>
      </c>
      <c r="H1088" s="220">
        <v>58.5</v>
      </c>
      <c r="J1088" s="54">
        <v>55.5</v>
      </c>
    </row>
    <row r="1089" spans="1:10">
      <c r="A1089" s="1">
        <v>38203</v>
      </c>
      <c r="B1089">
        <v>38260</v>
      </c>
      <c r="C1089">
        <v>1114.8</v>
      </c>
      <c r="D1089">
        <v>112.328125</v>
      </c>
      <c r="E1089">
        <v>1.47</v>
      </c>
      <c r="F1089">
        <v>4.42</v>
      </c>
      <c r="H1089" s="220">
        <v>58.5</v>
      </c>
      <c r="J1089" s="54">
        <v>55.5</v>
      </c>
    </row>
    <row r="1090" spans="1:10">
      <c r="A1090" s="1">
        <v>38204</v>
      </c>
      <c r="B1090">
        <v>38261</v>
      </c>
      <c r="C1090">
        <v>1114.58</v>
      </c>
      <c r="D1090">
        <v>111.9375</v>
      </c>
      <c r="E1090">
        <v>1.47</v>
      </c>
      <c r="F1090">
        <v>4.4020000000000001</v>
      </c>
      <c r="H1090" s="220">
        <v>58.5</v>
      </c>
      <c r="J1090" s="54">
        <v>55.5</v>
      </c>
    </row>
    <row r="1091" spans="1:10">
      <c r="A1091" s="1">
        <v>38205</v>
      </c>
      <c r="B1091">
        <v>38264</v>
      </c>
      <c r="C1091">
        <v>1131.5</v>
      </c>
      <c r="D1091">
        <v>111.78125</v>
      </c>
      <c r="E1091">
        <v>1.429</v>
      </c>
      <c r="F1091">
        <v>4.2220000000000004</v>
      </c>
      <c r="H1091" s="220">
        <v>58.5</v>
      </c>
      <c r="J1091" s="54">
        <v>55.5</v>
      </c>
    </row>
    <row r="1092" spans="1:10">
      <c r="A1092" s="1">
        <v>38208</v>
      </c>
      <c r="B1092">
        <v>38265</v>
      </c>
      <c r="C1092">
        <v>1135.17</v>
      </c>
      <c r="D1092">
        <v>112.578125</v>
      </c>
      <c r="E1092">
        <v>1.48</v>
      </c>
      <c r="F1092">
        <v>4.258</v>
      </c>
      <c r="H1092" s="220">
        <v>58.5</v>
      </c>
      <c r="J1092" s="54">
        <v>55.5</v>
      </c>
    </row>
    <row r="1093" spans="1:10">
      <c r="A1093" s="1">
        <v>38209</v>
      </c>
      <c r="B1093">
        <v>38266</v>
      </c>
      <c r="C1093">
        <v>1134.48</v>
      </c>
      <c r="D1093">
        <v>112.828125</v>
      </c>
      <c r="E1093">
        <v>1.4910000000000001</v>
      </c>
      <c r="F1093">
        <v>4.2910000000000004</v>
      </c>
      <c r="H1093" s="220">
        <v>58.5</v>
      </c>
      <c r="J1093" s="54">
        <v>55.5</v>
      </c>
    </row>
    <row r="1094" spans="1:10">
      <c r="A1094" s="1">
        <v>38210</v>
      </c>
      <c r="B1094">
        <v>38267</v>
      </c>
      <c r="C1094">
        <v>1142.05</v>
      </c>
      <c r="D1094">
        <v>113.09375</v>
      </c>
      <c r="E1094">
        <v>1.43</v>
      </c>
      <c r="F1094">
        <v>4.2729999999999997</v>
      </c>
      <c r="H1094" s="220">
        <v>58.5</v>
      </c>
      <c r="J1094" s="54">
        <v>55.5</v>
      </c>
    </row>
    <row r="1095" spans="1:10">
      <c r="A1095" s="1">
        <v>38211</v>
      </c>
      <c r="B1095">
        <v>38268</v>
      </c>
      <c r="C1095">
        <v>1130.6500000000001</v>
      </c>
      <c r="D1095">
        <v>113.53125</v>
      </c>
      <c r="E1095">
        <v>1.44</v>
      </c>
      <c r="F1095">
        <v>4.2560000000000002</v>
      </c>
      <c r="H1095" s="220">
        <v>58.5</v>
      </c>
      <c r="J1095" s="54">
        <v>55.5</v>
      </c>
    </row>
    <row r="1096" spans="1:10">
      <c r="A1096" s="1">
        <v>38212</v>
      </c>
      <c r="B1096">
        <v>38271</v>
      </c>
      <c r="C1096">
        <v>1122.1400000000001</v>
      </c>
      <c r="D1096">
        <v>113.21875</v>
      </c>
      <c r="E1096">
        <v>1.429</v>
      </c>
      <c r="F1096">
        <v>4.2290000000000001</v>
      </c>
      <c r="H1096" s="220">
        <v>58.5</v>
      </c>
      <c r="J1096" s="54">
        <v>55.5</v>
      </c>
    </row>
    <row r="1097" spans="1:10">
      <c r="A1097" s="1">
        <v>38215</v>
      </c>
      <c r="B1097">
        <v>38272</v>
      </c>
      <c r="C1097">
        <v>1124.3900000000001</v>
      </c>
      <c r="D1097">
        <v>113.234375</v>
      </c>
      <c r="E1097">
        <v>1.45</v>
      </c>
      <c r="F1097">
        <v>4.2640000000000002</v>
      </c>
      <c r="H1097" s="220">
        <v>58.5</v>
      </c>
      <c r="J1097" s="54">
        <v>55.5</v>
      </c>
    </row>
    <row r="1098" spans="1:10">
      <c r="A1098" s="1">
        <v>38216</v>
      </c>
      <c r="B1098">
        <v>38273</v>
      </c>
      <c r="C1098">
        <v>1121.8399999999999</v>
      </c>
      <c r="D1098">
        <v>113.28125</v>
      </c>
      <c r="E1098">
        <v>1.47</v>
      </c>
      <c r="F1098">
        <v>4.1920000000000002</v>
      </c>
      <c r="H1098" s="220">
        <v>58.5</v>
      </c>
      <c r="J1098" s="54">
        <v>55.5</v>
      </c>
    </row>
    <row r="1099" spans="1:10">
      <c r="A1099" s="1">
        <v>38217</v>
      </c>
      <c r="B1099">
        <v>38274</v>
      </c>
      <c r="C1099">
        <v>1113.6500000000001</v>
      </c>
      <c r="D1099">
        <v>113.625</v>
      </c>
      <c r="E1099">
        <v>1.47</v>
      </c>
      <c r="F1099">
        <v>4.2379999999999995</v>
      </c>
      <c r="H1099" s="220">
        <v>58.5</v>
      </c>
      <c r="J1099" s="54">
        <v>55.5</v>
      </c>
    </row>
    <row r="1100" spans="1:10">
      <c r="A1100" s="1">
        <v>38218</v>
      </c>
      <c r="B1100">
        <v>38275</v>
      </c>
      <c r="C1100">
        <v>1103.29</v>
      </c>
      <c r="D1100">
        <v>113.578125</v>
      </c>
      <c r="E1100">
        <v>1.47</v>
      </c>
      <c r="F1100">
        <v>4.2149999999999999</v>
      </c>
      <c r="H1100" s="220">
        <v>58.5</v>
      </c>
      <c r="J1100" s="54">
        <v>55.5</v>
      </c>
    </row>
    <row r="1101" spans="1:10">
      <c r="A1101" s="1">
        <v>38219</v>
      </c>
      <c r="B1101">
        <v>38278</v>
      </c>
      <c r="C1101">
        <v>1108.2</v>
      </c>
      <c r="D1101">
        <v>113.734375</v>
      </c>
      <c r="E1101">
        <v>1.48</v>
      </c>
      <c r="F1101">
        <v>4.234</v>
      </c>
      <c r="H1101" s="220">
        <v>58.5</v>
      </c>
      <c r="J1101" s="54">
        <v>55.5</v>
      </c>
    </row>
    <row r="1102" spans="1:10">
      <c r="A1102" s="1">
        <v>38222</v>
      </c>
      <c r="B1102">
        <v>38279</v>
      </c>
      <c r="C1102">
        <v>1114.02</v>
      </c>
      <c r="D1102">
        <v>113.890625</v>
      </c>
      <c r="E1102">
        <v>1.5009999999999999</v>
      </c>
      <c r="F1102">
        <v>4.2850000000000001</v>
      </c>
      <c r="H1102" s="220">
        <v>58.5</v>
      </c>
      <c r="J1102" s="54">
        <v>55.5</v>
      </c>
    </row>
    <row r="1103" spans="1:10">
      <c r="A1103" s="1">
        <v>38223</v>
      </c>
      <c r="B1103">
        <v>38280</v>
      </c>
      <c r="C1103">
        <v>1103.23</v>
      </c>
      <c r="D1103">
        <v>113.796875</v>
      </c>
      <c r="E1103">
        <v>1.532</v>
      </c>
      <c r="F1103">
        <v>4.2729999999999997</v>
      </c>
      <c r="H1103" s="220">
        <v>58.5</v>
      </c>
      <c r="J1103" s="54">
        <v>55.5</v>
      </c>
    </row>
    <row r="1104" spans="1:10">
      <c r="A1104" s="1">
        <v>38224</v>
      </c>
      <c r="B1104">
        <v>38281</v>
      </c>
      <c r="C1104">
        <v>1103.6600000000001</v>
      </c>
      <c r="D1104">
        <v>113.09375</v>
      </c>
      <c r="E1104">
        <v>1.542</v>
      </c>
      <c r="F1104">
        <v>4.2629999999999999</v>
      </c>
      <c r="H1104" s="220">
        <v>58.5</v>
      </c>
      <c r="J1104" s="54">
        <v>55.5</v>
      </c>
    </row>
    <row r="1105" spans="1:10">
      <c r="A1105" s="1">
        <v>38225</v>
      </c>
      <c r="B1105">
        <v>38282</v>
      </c>
      <c r="C1105">
        <v>1106.49</v>
      </c>
      <c r="D1105">
        <v>113.1875</v>
      </c>
      <c r="E1105">
        <v>1.542</v>
      </c>
      <c r="F1105">
        <v>4.2110000000000003</v>
      </c>
      <c r="H1105" s="220">
        <v>58.5</v>
      </c>
      <c r="J1105" s="54">
        <v>55.5</v>
      </c>
    </row>
    <row r="1106" spans="1:10">
      <c r="A1106" s="1">
        <v>38226</v>
      </c>
      <c r="B1106">
        <v>38285</v>
      </c>
      <c r="C1106">
        <v>1095.74</v>
      </c>
      <c r="D1106">
        <v>113.5625</v>
      </c>
      <c r="E1106">
        <v>1.552</v>
      </c>
      <c r="F1106">
        <v>4.2279999999999998</v>
      </c>
      <c r="H1106" s="220">
        <v>58.5</v>
      </c>
      <c r="J1106" s="54">
        <v>55.5</v>
      </c>
    </row>
    <row r="1107" spans="1:10">
      <c r="A1107" s="1">
        <v>38229</v>
      </c>
      <c r="B1107">
        <v>38286</v>
      </c>
      <c r="C1107">
        <v>1094.81</v>
      </c>
      <c r="D1107">
        <v>113.125</v>
      </c>
      <c r="E1107">
        <v>1.5620000000000001</v>
      </c>
      <c r="F1107">
        <v>4.1779999999999999</v>
      </c>
      <c r="H1107" s="220">
        <v>58.5</v>
      </c>
      <c r="J1107" s="54">
        <v>55.5</v>
      </c>
    </row>
    <row r="1108" spans="1:10">
      <c r="A1108" s="1">
        <v>38230</v>
      </c>
      <c r="B1108">
        <v>38287</v>
      </c>
      <c r="C1108">
        <v>1111.0899999999999</v>
      </c>
      <c r="D1108">
        <v>113.234375</v>
      </c>
      <c r="E1108">
        <v>1.583</v>
      </c>
      <c r="F1108">
        <v>4.1189999999999998</v>
      </c>
      <c r="H1108" s="220">
        <v>58.5</v>
      </c>
      <c r="J1108" s="54">
        <v>55.5</v>
      </c>
    </row>
    <row r="1109" spans="1:10">
      <c r="A1109" s="1">
        <v>38231</v>
      </c>
      <c r="B1109">
        <v>38288</v>
      </c>
      <c r="C1109">
        <v>1125.4000000000001</v>
      </c>
      <c r="D1109">
        <v>113.296875</v>
      </c>
      <c r="E1109">
        <v>1.573</v>
      </c>
      <c r="F1109">
        <v>4.1150000000000002</v>
      </c>
      <c r="H1109" s="221">
        <v>57.4</v>
      </c>
      <c r="J1109" s="55">
        <v>54.59</v>
      </c>
    </row>
    <row r="1110" spans="1:10">
      <c r="A1110" s="1">
        <v>38232</v>
      </c>
      <c r="B1110">
        <v>38289</v>
      </c>
      <c r="C1110">
        <v>1127.44</v>
      </c>
      <c r="D1110">
        <v>113.265625</v>
      </c>
      <c r="E1110">
        <v>1.593</v>
      </c>
      <c r="F1110">
        <v>4.2149999999999999</v>
      </c>
      <c r="H1110" s="221">
        <v>57.4</v>
      </c>
      <c r="J1110" s="55">
        <v>54.59</v>
      </c>
    </row>
    <row r="1111" spans="1:10">
      <c r="A1111" s="1">
        <v>38233</v>
      </c>
      <c r="B1111">
        <v>38292</v>
      </c>
      <c r="C1111">
        <v>1130.2</v>
      </c>
      <c r="D1111">
        <v>112.421875</v>
      </c>
      <c r="E1111">
        <v>1.6440000000000001</v>
      </c>
      <c r="F1111">
        <v>4.2960000000000003</v>
      </c>
      <c r="H1111" s="221">
        <v>57.4</v>
      </c>
      <c r="J1111" s="55">
        <v>54.59</v>
      </c>
    </row>
    <row r="1112" spans="1:10">
      <c r="A1112" s="1">
        <v>38236</v>
      </c>
      <c r="B1112">
        <v>38293</v>
      </c>
      <c r="C1112">
        <v>1130.51</v>
      </c>
      <c r="D1112">
        <v>112.265625</v>
      </c>
      <c r="E1112">
        <v>1.6440000000000001</v>
      </c>
      <c r="F1112">
        <v>4.2930000000000001</v>
      </c>
      <c r="H1112" s="221">
        <v>57.4</v>
      </c>
      <c r="J1112" s="55">
        <v>54.59</v>
      </c>
    </row>
    <row r="1113" spans="1:10">
      <c r="A1113" s="1">
        <v>38237</v>
      </c>
      <c r="B1113">
        <v>38294</v>
      </c>
      <c r="C1113">
        <v>1130.54</v>
      </c>
      <c r="D1113">
        <v>112.28125</v>
      </c>
      <c r="E1113">
        <v>1.623</v>
      </c>
      <c r="F1113">
        <v>4.24</v>
      </c>
      <c r="H1113" s="221">
        <v>57.4</v>
      </c>
      <c r="J1113" s="55">
        <v>54.59</v>
      </c>
    </row>
    <row r="1114" spans="1:10">
      <c r="A1114" s="1">
        <v>38238</v>
      </c>
      <c r="B1114">
        <v>38295</v>
      </c>
      <c r="C1114">
        <v>1143.2</v>
      </c>
      <c r="D1114">
        <v>112.015625</v>
      </c>
      <c r="E1114">
        <v>1.6440000000000001</v>
      </c>
      <c r="F1114">
        <v>4.1609999999999996</v>
      </c>
      <c r="H1114" s="221">
        <v>57.4</v>
      </c>
      <c r="J1114" s="55">
        <v>54.59</v>
      </c>
    </row>
    <row r="1115" spans="1:10">
      <c r="A1115" s="1">
        <v>38239</v>
      </c>
      <c r="B1115">
        <v>38296</v>
      </c>
      <c r="C1115">
        <v>1161.67</v>
      </c>
      <c r="D1115">
        <v>112.390625</v>
      </c>
      <c r="E1115">
        <v>1.6339999999999999</v>
      </c>
      <c r="F1115">
        <v>4.1970000000000001</v>
      </c>
      <c r="H1115" s="221">
        <v>57.4</v>
      </c>
      <c r="J1115" s="55">
        <v>54.59</v>
      </c>
    </row>
    <row r="1116" spans="1:10">
      <c r="A1116" s="1">
        <v>38240</v>
      </c>
      <c r="B1116">
        <v>38299</v>
      </c>
      <c r="C1116">
        <v>1166.17</v>
      </c>
      <c r="D1116">
        <v>112.453125</v>
      </c>
      <c r="E1116">
        <v>1.6539999999999999</v>
      </c>
      <c r="F1116">
        <v>4.1879999999999997</v>
      </c>
      <c r="H1116" s="221">
        <v>57.4</v>
      </c>
      <c r="J1116" s="55">
        <v>54.59</v>
      </c>
    </row>
    <row r="1117" spans="1:10">
      <c r="A1117" s="1">
        <v>38243</v>
      </c>
      <c r="B1117">
        <v>38300</v>
      </c>
      <c r="C1117">
        <v>1164.8900000000001</v>
      </c>
      <c r="D1117">
        <v>112.3125</v>
      </c>
      <c r="E1117">
        <v>1.6440000000000001</v>
      </c>
      <c r="F1117">
        <v>4.1370000000000005</v>
      </c>
      <c r="H1117" s="221">
        <v>57.4</v>
      </c>
      <c r="J1117" s="55">
        <v>54.59</v>
      </c>
    </row>
    <row r="1118" spans="1:10">
      <c r="A1118" s="1">
        <v>38244</v>
      </c>
      <c r="B1118">
        <v>38301</v>
      </c>
      <c r="C1118">
        <v>1164.08</v>
      </c>
      <c r="D1118">
        <v>112.796875</v>
      </c>
      <c r="E1118">
        <v>1.6539999999999999</v>
      </c>
      <c r="F1118">
        <v>4.1260000000000003</v>
      </c>
      <c r="H1118" s="221">
        <v>57.4</v>
      </c>
      <c r="J1118" s="55">
        <v>54.59</v>
      </c>
    </row>
    <row r="1119" spans="1:10">
      <c r="A1119" s="1">
        <v>38245</v>
      </c>
      <c r="B1119">
        <v>38302</v>
      </c>
      <c r="C1119">
        <v>1162.9100000000001</v>
      </c>
      <c r="D1119">
        <v>112.890625</v>
      </c>
      <c r="E1119">
        <v>1.665</v>
      </c>
      <c r="F1119">
        <v>4.1660000000000004</v>
      </c>
      <c r="H1119" s="221">
        <v>57.4</v>
      </c>
      <c r="J1119" s="55">
        <v>54.59</v>
      </c>
    </row>
    <row r="1120" spans="1:10">
      <c r="A1120" s="1">
        <v>38246</v>
      </c>
      <c r="B1120">
        <v>38303</v>
      </c>
      <c r="C1120">
        <v>1173.48</v>
      </c>
      <c r="D1120">
        <v>112.296875</v>
      </c>
      <c r="E1120">
        <v>1.665</v>
      </c>
      <c r="F1120">
        <v>4.0739999999999998</v>
      </c>
      <c r="H1120" s="221">
        <v>57.4</v>
      </c>
      <c r="J1120" s="55">
        <v>54.59</v>
      </c>
    </row>
    <row r="1121" spans="1:12">
      <c r="A1121" s="1">
        <v>38247</v>
      </c>
      <c r="B1121">
        <v>38306</v>
      </c>
      <c r="C1121">
        <v>1184.17</v>
      </c>
      <c r="D1121">
        <v>112.421875</v>
      </c>
      <c r="E1121">
        <v>1.6949999999999998</v>
      </c>
      <c r="F1121">
        <v>4.1079999999999997</v>
      </c>
      <c r="H1121" s="221">
        <v>57.4</v>
      </c>
      <c r="J1121" s="55">
        <v>54.59</v>
      </c>
    </row>
    <row r="1122" spans="1:12">
      <c r="A1122" s="1">
        <v>38250</v>
      </c>
      <c r="B1122">
        <v>38307</v>
      </c>
      <c r="C1122">
        <v>1183.81</v>
      </c>
      <c r="D1122">
        <v>112.328125</v>
      </c>
      <c r="E1122">
        <v>1.6949999999999998</v>
      </c>
      <c r="F1122">
        <v>4.0579999999999998</v>
      </c>
      <c r="H1122" s="221">
        <v>57.4</v>
      </c>
      <c r="J1122" s="55">
        <v>54.59</v>
      </c>
    </row>
    <row r="1123" spans="1:12">
      <c r="A1123" s="1">
        <v>38251</v>
      </c>
      <c r="B1123">
        <v>38308</v>
      </c>
      <c r="C1123">
        <v>1175.43</v>
      </c>
      <c r="D1123">
        <v>112.25</v>
      </c>
      <c r="E1123">
        <v>1.716</v>
      </c>
      <c r="F1123">
        <v>4.0369999999999999</v>
      </c>
      <c r="H1123" s="221">
        <v>57.4</v>
      </c>
      <c r="J1123" s="55">
        <v>54.59</v>
      </c>
    </row>
    <row r="1124" spans="1:12">
      <c r="A1124" s="1">
        <v>38252</v>
      </c>
      <c r="B1124">
        <v>38309</v>
      </c>
      <c r="C1124">
        <v>1181.94</v>
      </c>
      <c r="D1124">
        <v>112.046875</v>
      </c>
      <c r="E1124">
        <v>1.7050000000000001</v>
      </c>
      <c r="F1124">
        <v>3.98</v>
      </c>
      <c r="H1124" s="221">
        <v>57.4</v>
      </c>
      <c r="J1124" s="55">
        <v>54.59</v>
      </c>
    </row>
    <row r="1125" spans="1:12">
      <c r="A1125" s="1">
        <v>38253</v>
      </c>
      <c r="B1125">
        <v>38310</v>
      </c>
      <c r="C1125">
        <v>1183.55</v>
      </c>
      <c r="D1125">
        <v>111.453125</v>
      </c>
      <c r="E1125">
        <v>1.716</v>
      </c>
      <c r="F1125">
        <v>4.0179999999999998</v>
      </c>
      <c r="H1125" s="221">
        <v>57.4</v>
      </c>
      <c r="J1125" s="55">
        <v>54.59</v>
      </c>
    </row>
    <row r="1126" spans="1:12">
      <c r="A1126" s="1">
        <v>38254</v>
      </c>
      <c r="B1126">
        <v>38313</v>
      </c>
      <c r="C1126">
        <v>1170.3399999999999</v>
      </c>
      <c r="D1126">
        <v>111.453125</v>
      </c>
      <c r="E1126">
        <v>1.726</v>
      </c>
      <c r="F1126">
        <v>4.0289999999999999</v>
      </c>
      <c r="H1126" s="221">
        <v>57.4</v>
      </c>
      <c r="J1126" s="55">
        <v>54.59</v>
      </c>
    </row>
    <row r="1127" spans="1:12">
      <c r="A1127" s="1">
        <v>38257</v>
      </c>
      <c r="B1127">
        <v>38314</v>
      </c>
      <c r="C1127">
        <v>1177.24</v>
      </c>
      <c r="D1127">
        <v>111.34375</v>
      </c>
      <c r="E1127">
        <v>1.7149999999999999</v>
      </c>
      <c r="F1127">
        <v>3.9910000000000001</v>
      </c>
      <c r="H1127" s="221">
        <v>57.4</v>
      </c>
      <c r="I1127" s="3">
        <v>38077</v>
      </c>
      <c r="J1127" s="55">
        <v>54.59</v>
      </c>
      <c r="L1127">
        <v>60.1</v>
      </c>
    </row>
    <row r="1128" spans="1:12">
      <c r="A1128" s="1">
        <v>38258</v>
      </c>
      <c r="B1128">
        <v>38315</v>
      </c>
      <c r="C1128">
        <v>1176.94</v>
      </c>
      <c r="D1128">
        <v>111.21875</v>
      </c>
      <c r="E1128">
        <v>1.716</v>
      </c>
      <c r="F1128">
        <v>4.0039999999999996</v>
      </c>
      <c r="H1128" s="221">
        <v>57.4</v>
      </c>
      <c r="I1128" s="3">
        <v>38107</v>
      </c>
      <c r="J1128" s="55">
        <v>54.59</v>
      </c>
      <c r="L1128">
        <v>60.6</v>
      </c>
    </row>
    <row r="1129" spans="1:12">
      <c r="A1129" s="1">
        <v>38259</v>
      </c>
      <c r="B1129">
        <v>38317</v>
      </c>
      <c r="C1129">
        <v>1181.76</v>
      </c>
      <c r="D1129">
        <v>112.125</v>
      </c>
      <c r="E1129">
        <v>1.7050000000000001</v>
      </c>
      <c r="F1129">
        <v>4.0890000000000004</v>
      </c>
      <c r="H1129" s="221">
        <v>57.4</v>
      </c>
      <c r="I1129" s="3">
        <v>38168</v>
      </c>
      <c r="J1129" s="55">
        <v>54.59</v>
      </c>
      <c r="L1129">
        <v>60.6</v>
      </c>
    </row>
    <row r="1130" spans="1:12">
      <c r="A1130" s="1">
        <v>38260</v>
      </c>
      <c r="B1130">
        <v>38320</v>
      </c>
      <c r="C1130">
        <v>1182.6500000000001</v>
      </c>
      <c r="D1130">
        <v>112.28125</v>
      </c>
      <c r="E1130">
        <v>1.7050000000000001</v>
      </c>
      <c r="F1130">
        <v>4.1210000000000004</v>
      </c>
      <c r="H1130" s="221">
        <v>57.4</v>
      </c>
      <c r="I1130" s="3">
        <v>38230</v>
      </c>
      <c r="J1130" s="55">
        <v>54.59</v>
      </c>
      <c r="L1130">
        <v>60.5</v>
      </c>
    </row>
    <row r="1131" spans="1:12">
      <c r="A1131" s="1">
        <v>38261</v>
      </c>
      <c r="B1131">
        <v>38321</v>
      </c>
      <c r="C1131">
        <v>1178.57</v>
      </c>
      <c r="D1131">
        <v>112.28125</v>
      </c>
      <c r="E1131">
        <v>1.6850000000000001</v>
      </c>
      <c r="F1131">
        <v>4.1890000000000001</v>
      </c>
      <c r="H1131" s="222">
        <v>56.3</v>
      </c>
      <c r="I1131" s="3">
        <v>38260</v>
      </c>
      <c r="J1131" s="56">
        <v>53.9</v>
      </c>
      <c r="L1131">
        <v>58.5</v>
      </c>
    </row>
    <row r="1132" spans="1:12">
      <c r="A1132" s="1">
        <v>38264</v>
      </c>
      <c r="B1132">
        <v>38322</v>
      </c>
      <c r="C1132">
        <v>1173.82</v>
      </c>
      <c r="D1132">
        <v>112.953125</v>
      </c>
      <c r="E1132">
        <v>1.6850000000000001</v>
      </c>
      <c r="F1132">
        <v>4.1660000000000004</v>
      </c>
      <c r="H1132" s="222">
        <v>56.3</v>
      </c>
      <c r="I1132" s="3">
        <v>38321</v>
      </c>
      <c r="J1132" s="56">
        <v>53.9</v>
      </c>
      <c r="L1132">
        <v>57.4</v>
      </c>
    </row>
    <row r="1133" spans="1:12">
      <c r="A1133" s="1">
        <v>38265</v>
      </c>
      <c r="B1133">
        <v>38323</v>
      </c>
      <c r="C1133">
        <v>1191.3699999999999</v>
      </c>
      <c r="D1133">
        <v>112.828125</v>
      </c>
      <c r="E1133">
        <v>1.706</v>
      </c>
      <c r="F1133">
        <v>4.1740000000000004</v>
      </c>
      <c r="H1133" s="222">
        <v>56.3</v>
      </c>
      <c r="I1133" s="3">
        <v>38352</v>
      </c>
      <c r="J1133" s="56">
        <v>53.9</v>
      </c>
      <c r="L1133">
        <v>56.2</v>
      </c>
    </row>
    <row r="1134" spans="1:12">
      <c r="A1134" s="1">
        <v>38266</v>
      </c>
      <c r="B1134">
        <v>38324</v>
      </c>
      <c r="C1134">
        <v>1190.33</v>
      </c>
      <c r="D1134">
        <v>112.9375</v>
      </c>
      <c r="E1134">
        <v>1.7050000000000001</v>
      </c>
      <c r="F1134">
        <v>4.2220000000000004</v>
      </c>
      <c r="H1134" s="222">
        <v>56.3</v>
      </c>
      <c r="I1134" s="3">
        <v>38383</v>
      </c>
      <c r="J1134" s="56">
        <v>53.9</v>
      </c>
      <c r="L1134">
        <v>57.2</v>
      </c>
    </row>
    <row r="1135" spans="1:12">
      <c r="A1135" s="1">
        <v>38267</v>
      </c>
      <c r="B1135">
        <v>38327</v>
      </c>
      <c r="C1135">
        <v>1191.17</v>
      </c>
      <c r="D1135">
        <v>112.953125</v>
      </c>
      <c r="E1135">
        <v>1.6949999999999998</v>
      </c>
      <c r="F1135">
        <v>4.2439999999999998</v>
      </c>
      <c r="H1135" s="222">
        <v>56.3</v>
      </c>
      <c r="I1135" s="3">
        <v>38411</v>
      </c>
      <c r="J1135" s="56">
        <v>53.9</v>
      </c>
      <c r="L1135">
        <v>56.8</v>
      </c>
    </row>
    <row r="1136" spans="1:12">
      <c r="A1136" s="1">
        <v>38268</v>
      </c>
      <c r="B1136">
        <v>38328</v>
      </c>
      <c r="C1136">
        <v>1190.25</v>
      </c>
      <c r="D1136">
        <v>113.0625</v>
      </c>
      <c r="E1136">
        <v>1.6850000000000001</v>
      </c>
      <c r="F1136">
        <v>4.1310000000000002</v>
      </c>
      <c r="H1136" s="222">
        <v>56.3</v>
      </c>
      <c r="I1136" s="3">
        <v>38442</v>
      </c>
      <c r="J1136" s="56">
        <v>53.9</v>
      </c>
      <c r="L1136">
        <v>55.5</v>
      </c>
    </row>
    <row r="1137" spans="1:12">
      <c r="A1137" s="1">
        <v>38271</v>
      </c>
      <c r="B1137">
        <v>38329</v>
      </c>
      <c r="C1137">
        <v>1177.07</v>
      </c>
      <c r="D1137">
        <v>113.3125</v>
      </c>
      <c r="E1137">
        <v>1.6850000000000001</v>
      </c>
      <c r="F1137">
        <v>4.1319999999999997</v>
      </c>
      <c r="H1137" s="222">
        <v>56.3</v>
      </c>
      <c r="I1137" s="3">
        <v>38503</v>
      </c>
      <c r="J1137" s="56">
        <v>53.9</v>
      </c>
      <c r="L1137">
        <v>55.2</v>
      </c>
    </row>
    <row r="1138" spans="1:12">
      <c r="A1138" s="1">
        <v>38272</v>
      </c>
      <c r="B1138">
        <v>38330</v>
      </c>
      <c r="C1138">
        <v>1182.81</v>
      </c>
      <c r="D1138">
        <v>112.703125</v>
      </c>
      <c r="E1138">
        <v>1.6840000000000002</v>
      </c>
      <c r="F1138">
        <v>4.0999999999999996</v>
      </c>
      <c r="H1138" s="222">
        <v>56.3</v>
      </c>
      <c r="I1138" s="3">
        <v>38533</v>
      </c>
      <c r="J1138" s="56">
        <v>53.9</v>
      </c>
      <c r="L1138">
        <v>50.8</v>
      </c>
    </row>
    <row r="1139" spans="1:12">
      <c r="A1139" s="1">
        <v>38273</v>
      </c>
      <c r="B1139">
        <v>38331</v>
      </c>
      <c r="C1139">
        <v>1189.24</v>
      </c>
      <c r="D1139">
        <v>112.5625</v>
      </c>
      <c r="E1139">
        <v>1.716</v>
      </c>
      <c r="F1139">
        <v>4.0570000000000004</v>
      </c>
      <c r="H1139" s="222">
        <v>56.3</v>
      </c>
      <c r="I1139" s="3">
        <v>38595</v>
      </c>
      <c r="J1139" s="56">
        <v>53.9</v>
      </c>
      <c r="L1139">
        <v>52.4</v>
      </c>
    </row>
    <row r="1140" spans="1:12">
      <c r="A1140" s="1">
        <v>38274</v>
      </c>
      <c r="B1140">
        <v>38334</v>
      </c>
      <c r="C1140">
        <v>1188</v>
      </c>
      <c r="D1140">
        <v>112.703125</v>
      </c>
      <c r="E1140">
        <v>1.726</v>
      </c>
      <c r="F1140">
        <v>4.0259999999999998</v>
      </c>
      <c r="H1140" s="222">
        <v>56.3</v>
      </c>
      <c r="I1140" s="3">
        <v>38625</v>
      </c>
      <c r="J1140" s="56">
        <v>53.9</v>
      </c>
      <c r="L1140">
        <v>52.4</v>
      </c>
    </row>
    <row r="1141" spans="1:12">
      <c r="A1141" s="1">
        <v>38275</v>
      </c>
      <c r="B1141">
        <v>38335</v>
      </c>
      <c r="C1141">
        <v>1198.68</v>
      </c>
      <c r="D1141">
        <v>112.203125</v>
      </c>
      <c r="E1141">
        <v>1.746</v>
      </c>
      <c r="F1141">
        <v>4.0549999999999997</v>
      </c>
      <c r="H1141" s="222">
        <v>56.3</v>
      </c>
      <c r="I1141" s="3">
        <v>38656</v>
      </c>
      <c r="J1141" s="56">
        <v>53.9</v>
      </c>
      <c r="L1141">
        <v>56.8</v>
      </c>
    </row>
    <row r="1142" spans="1:12">
      <c r="A1142" s="1">
        <v>38278</v>
      </c>
      <c r="B1142">
        <v>38336</v>
      </c>
      <c r="C1142">
        <v>1203.3800000000001</v>
      </c>
      <c r="D1142">
        <v>112.03125</v>
      </c>
      <c r="E1142">
        <v>1.7770000000000001</v>
      </c>
      <c r="F1142">
        <v>4.0430000000000001</v>
      </c>
      <c r="H1142" s="222">
        <v>56.3</v>
      </c>
      <c r="I1142" s="3">
        <v>38686</v>
      </c>
      <c r="J1142" s="56">
        <v>53.9</v>
      </c>
      <c r="L1142">
        <v>57.2</v>
      </c>
    </row>
    <row r="1143" spans="1:12">
      <c r="A1143" s="1">
        <v>38279</v>
      </c>
      <c r="B1143">
        <v>38337</v>
      </c>
      <c r="C1143">
        <v>1205.72</v>
      </c>
      <c r="D1143">
        <v>111.984375</v>
      </c>
      <c r="E1143">
        <v>1.8180000000000001</v>
      </c>
      <c r="F1143">
        <v>4.0339999999999998</v>
      </c>
      <c r="H1143" s="222">
        <v>56.3</v>
      </c>
      <c r="I1143" s="3">
        <v>38748</v>
      </c>
      <c r="J1143" s="56">
        <v>53.9</v>
      </c>
      <c r="L1143">
        <v>56.7</v>
      </c>
    </row>
    <row r="1144" spans="1:12">
      <c r="A1144" s="1">
        <v>38280</v>
      </c>
      <c r="B1144">
        <v>38338</v>
      </c>
      <c r="C1144">
        <v>1203.21</v>
      </c>
      <c r="D1144">
        <v>111.515625</v>
      </c>
      <c r="E1144">
        <v>1.8180000000000001</v>
      </c>
      <c r="F1144">
        <v>3.9820000000000002</v>
      </c>
      <c r="H1144" s="222">
        <v>56.3</v>
      </c>
      <c r="I1144" s="3">
        <v>38776</v>
      </c>
      <c r="J1144" s="56">
        <v>53.9</v>
      </c>
      <c r="L1144">
        <v>55</v>
      </c>
    </row>
    <row r="1145" spans="1:12">
      <c r="A1145" s="1">
        <v>38281</v>
      </c>
      <c r="B1145">
        <v>38341</v>
      </c>
      <c r="C1145">
        <v>1194.22</v>
      </c>
      <c r="D1145">
        <v>111.5</v>
      </c>
      <c r="E1145">
        <v>1.8380000000000001</v>
      </c>
      <c r="F1145">
        <v>3.9969999999999999</v>
      </c>
      <c r="H1145" s="222">
        <v>56.3</v>
      </c>
      <c r="I1145" s="3">
        <v>38807</v>
      </c>
      <c r="J1145" s="56">
        <v>53.9</v>
      </c>
      <c r="L1145">
        <v>55.8</v>
      </c>
    </row>
    <row r="1146" spans="1:12">
      <c r="A1146" s="1">
        <v>38282</v>
      </c>
      <c r="B1146">
        <v>38342</v>
      </c>
      <c r="C1146">
        <v>1194.6500000000001</v>
      </c>
      <c r="D1146">
        <v>111.265625</v>
      </c>
      <c r="E1146">
        <v>1.8380000000000001</v>
      </c>
      <c r="F1146">
        <v>3.976</v>
      </c>
      <c r="H1146" s="222">
        <v>56.3</v>
      </c>
      <c r="I1146" s="3">
        <v>38868</v>
      </c>
      <c r="J1146" s="56">
        <v>53.9</v>
      </c>
      <c r="L1146">
        <v>54.3</v>
      </c>
    </row>
    <row r="1147" spans="1:12">
      <c r="A1147" s="1">
        <v>38285</v>
      </c>
      <c r="B1147">
        <v>38343</v>
      </c>
      <c r="C1147">
        <v>1205.45</v>
      </c>
      <c r="D1147">
        <v>111.671875</v>
      </c>
      <c r="E1147">
        <v>1.869</v>
      </c>
      <c r="F1147">
        <v>3.972</v>
      </c>
      <c r="H1147" s="222">
        <v>56.3</v>
      </c>
      <c r="I1147" s="3">
        <v>38898</v>
      </c>
      <c r="J1147" s="56">
        <v>53.9</v>
      </c>
      <c r="L1147">
        <v>53.7</v>
      </c>
    </row>
    <row r="1148" spans="1:12">
      <c r="A1148" s="1">
        <v>38286</v>
      </c>
      <c r="B1148">
        <v>38344</v>
      </c>
      <c r="C1148">
        <v>1209.57</v>
      </c>
      <c r="D1148">
        <v>111.9375</v>
      </c>
      <c r="E1148">
        <v>1.9100000000000001</v>
      </c>
      <c r="F1148">
        <v>4.0010000000000003</v>
      </c>
      <c r="H1148" s="222">
        <v>56.3</v>
      </c>
      <c r="I1148" s="3">
        <v>38929</v>
      </c>
      <c r="J1148" s="56">
        <v>53.9</v>
      </c>
      <c r="L1148">
        <v>52</v>
      </c>
    </row>
    <row r="1149" spans="1:12">
      <c r="A1149" s="1">
        <v>38287</v>
      </c>
      <c r="B1149">
        <v>38348</v>
      </c>
      <c r="C1149">
        <v>1210.1300000000001</v>
      </c>
      <c r="D1149">
        <v>111.875</v>
      </c>
      <c r="E1149">
        <v>1.9100000000000001</v>
      </c>
      <c r="F1149">
        <v>4.0839999999999996</v>
      </c>
      <c r="H1149" s="222">
        <v>56.3</v>
      </c>
      <c r="I1149" s="3">
        <v>38960</v>
      </c>
      <c r="J1149" s="56">
        <v>53.9</v>
      </c>
      <c r="L1149">
        <v>53</v>
      </c>
    </row>
    <row r="1150" spans="1:12">
      <c r="A1150" s="1">
        <v>38288</v>
      </c>
      <c r="B1150">
        <v>38349</v>
      </c>
      <c r="C1150">
        <v>1204.92</v>
      </c>
      <c r="D1150">
        <v>111.40625</v>
      </c>
      <c r="E1150">
        <v>1.9</v>
      </c>
      <c r="F1150">
        <v>4.0510000000000002</v>
      </c>
      <c r="H1150" s="222">
        <v>56.3</v>
      </c>
      <c r="I1150" s="3">
        <v>39021</v>
      </c>
      <c r="J1150" s="56">
        <v>53.9</v>
      </c>
      <c r="L1150">
        <v>53.7</v>
      </c>
    </row>
    <row r="1151" spans="1:12">
      <c r="A1151" s="1">
        <v>38289</v>
      </c>
      <c r="B1151">
        <v>38350</v>
      </c>
      <c r="C1151">
        <v>1213.54</v>
      </c>
      <c r="D1151">
        <v>111.40625</v>
      </c>
      <c r="E1151">
        <v>1.899</v>
      </c>
      <c r="F1151">
        <v>4.0250000000000004</v>
      </c>
      <c r="H1151" s="222">
        <v>56.3</v>
      </c>
      <c r="I1151" s="3">
        <v>39051</v>
      </c>
      <c r="J1151" s="56">
        <v>53.9</v>
      </c>
      <c r="L1151">
        <v>51.4</v>
      </c>
    </row>
    <row r="1152" spans="1:12">
      <c r="A1152" s="1">
        <v>38292</v>
      </c>
      <c r="B1152">
        <v>38351</v>
      </c>
      <c r="C1152">
        <v>1213.45</v>
      </c>
      <c r="D1152">
        <v>111.484375</v>
      </c>
      <c r="E1152">
        <v>1.92</v>
      </c>
      <c r="F1152">
        <v>4.0720000000000001</v>
      </c>
      <c r="H1152" s="223">
        <v>56.2</v>
      </c>
      <c r="I1152" s="3">
        <v>39113</v>
      </c>
      <c r="J1152" s="57">
        <v>53.24</v>
      </c>
      <c r="L1152">
        <v>50.3</v>
      </c>
    </row>
    <row r="1153" spans="1:12">
      <c r="A1153" s="1">
        <v>38293</v>
      </c>
      <c r="B1153">
        <v>38352</v>
      </c>
      <c r="C1153">
        <v>1213.55</v>
      </c>
      <c r="D1153">
        <v>111.375</v>
      </c>
      <c r="E1153">
        <v>1.982</v>
      </c>
      <c r="F1153">
        <v>4.048</v>
      </c>
      <c r="H1153" s="223">
        <v>56.2</v>
      </c>
      <c r="I1153" s="3">
        <v>39141</v>
      </c>
      <c r="J1153" s="57">
        <v>53.24</v>
      </c>
      <c r="L1153">
        <v>49.5</v>
      </c>
    </row>
    <row r="1154" spans="1:12">
      <c r="A1154" s="1">
        <v>38294</v>
      </c>
      <c r="B1154">
        <v>38355</v>
      </c>
      <c r="C1154">
        <v>1211.92</v>
      </c>
      <c r="D1154">
        <v>111.390625</v>
      </c>
      <c r="E1154">
        <v>1.9510000000000001</v>
      </c>
      <c r="F1154">
        <v>4.0759999999999996</v>
      </c>
      <c r="H1154" s="223">
        <v>56.2</v>
      </c>
      <c r="I1154" s="3">
        <v>39202</v>
      </c>
      <c r="J1154" s="57">
        <v>53.24</v>
      </c>
      <c r="L1154">
        <v>51.9</v>
      </c>
    </row>
    <row r="1155" spans="1:12">
      <c r="A1155" s="1">
        <v>38295</v>
      </c>
      <c r="B1155">
        <v>38356</v>
      </c>
      <c r="C1155">
        <v>1202.08</v>
      </c>
      <c r="D1155">
        <v>111.578125</v>
      </c>
      <c r="E1155">
        <v>1.9710000000000001</v>
      </c>
      <c r="F1155">
        <v>4.0739999999999998</v>
      </c>
      <c r="H1155" s="223">
        <v>56.2</v>
      </c>
      <c r="I1155" s="3">
        <v>39233</v>
      </c>
      <c r="J1155" s="57">
        <v>53.24</v>
      </c>
      <c r="L1155">
        <v>52.6</v>
      </c>
    </row>
    <row r="1156" spans="1:12">
      <c r="A1156" s="1">
        <v>38296</v>
      </c>
      <c r="B1156">
        <v>38357</v>
      </c>
      <c r="C1156">
        <v>1188.05</v>
      </c>
      <c r="D1156">
        <v>111.640625</v>
      </c>
      <c r="E1156">
        <v>2.0219999999999998</v>
      </c>
      <c r="F1156">
        <v>4.1749999999999998</v>
      </c>
      <c r="H1156" s="223">
        <v>56.2</v>
      </c>
      <c r="I1156" s="3">
        <v>39294</v>
      </c>
      <c r="J1156" s="57">
        <v>53.24</v>
      </c>
      <c r="L1156">
        <v>52.5</v>
      </c>
    </row>
    <row r="1157" spans="1:12">
      <c r="A1157" s="1">
        <v>38299</v>
      </c>
      <c r="B1157">
        <v>38358</v>
      </c>
      <c r="C1157">
        <v>1183.74</v>
      </c>
      <c r="D1157">
        <v>112</v>
      </c>
      <c r="E1157">
        <v>2.0430000000000001</v>
      </c>
      <c r="F1157">
        <v>4.218</v>
      </c>
      <c r="H1157" s="223">
        <v>56.2</v>
      </c>
      <c r="I1157" s="3">
        <v>39325</v>
      </c>
      <c r="J1157" s="57">
        <v>53.24</v>
      </c>
      <c r="L1157">
        <v>52.4</v>
      </c>
    </row>
    <row r="1158" spans="1:12">
      <c r="A1158" s="1">
        <v>38300</v>
      </c>
      <c r="B1158">
        <v>38359</v>
      </c>
      <c r="C1158">
        <v>1187.8900000000001</v>
      </c>
      <c r="D1158">
        <v>111.828125</v>
      </c>
      <c r="E1158">
        <v>2.0840000000000001</v>
      </c>
      <c r="F1158">
        <v>4.2279999999999998</v>
      </c>
      <c r="H1158" s="223">
        <v>56.2</v>
      </c>
      <c r="I1158" s="3">
        <v>39386</v>
      </c>
      <c r="J1158" s="57">
        <v>53.24</v>
      </c>
      <c r="L1158">
        <v>50.9</v>
      </c>
    </row>
    <row r="1159" spans="1:12">
      <c r="A1159" s="1">
        <v>38301</v>
      </c>
      <c r="B1159">
        <v>38362</v>
      </c>
      <c r="C1159">
        <v>1186.19</v>
      </c>
      <c r="D1159">
        <v>111.90625</v>
      </c>
      <c r="E1159">
        <v>2.0640000000000001</v>
      </c>
      <c r="F1159">
        <v>4.2409999999999997</v>
      </c>
      <c r="H1159" s="223">
        <v>56.2</v>
      </c>
      <c r="I1159" s="3">
        <v>39416</v>
      </c>
      <c r="J1159" s="57">
        <v>53.24</v>
      </c>
      <c r="L1159">
        <v>51.1</v>
      </c>
    </row>
    <row r="1160" spans="1:12">
      <c r="A1160" s="1">
        <v>38302</v>
      </c>
      <c r="B1160">
        <v>38363</v>
      </c>
      <c r="C1160">
        <v>1190.25</v>
      </c>
      <c r="D1160">
        <v>111.921875</v>
      </c>
      <c r="E1160">
        <v>2.073</v>
      </c>
      <c r="F1160">
        <v>4.2539999999999996</v>
      </c>
      <c r="H1160" s="223">
        <v>56.2</v>
      </c>
      <c r="I1160" s="3">
        <v>39447</v>
      </c>
      <c r="J1160" s="57">
        <v>53.24</v>
      </c>
      <c r="L1160">
        <v>50.5</v>
      </c>
    </row>
    <row r="1161" spans="1:12">
      <c r="A1161" s="1">
        <v>38303</v>
      </c>
      <c r="B1161">
        <v>38364</v>
      </c>
      <c r="C1161">
        <v>1182.99</v>
      </c>
      <c r="D1161">
        <v>112.078125</v>
      </c>
      <c r="E1161">
        <v>2.0630000000000002</v>
      </c>
      <c r="F1161">
        <v>4.181</v>
      </c>
      <c r="H1161" s="223">
        <v>56.2</v>
      </c>
      <c r="I1161" s="3">
        <v>39478</v>
      </c>
      <c r="J1161" s="57">
        <v>53.24</v>
      </c>
      <c r="L1161">
        <v>49</v>
      </c>
    </row>
    <row r="1162" spans="1:12">
      <c r="A1162" s="1">
        <v>38306</v>
      </c>
      <c r="B1162">
        <v>38365</v>
      </c>
      <c r="C1162">
        <v>1187.7</v>
      </c>
      <c r="D1162">
        <v>112.296875</v>
      </c>
      <c r="E1162">
        <v>2.0939999999999999</v>
      </c>
      <c r="F1162">
        <v>4.1879999999999997</v>
      </c>
      <c r="H1162" s="223">
        <v>56.2</v>
      </c>
      <c r="I1162" s="3">
        <v>39507</v>
      </c>
      <c r="J1162" s="57">
        <v>53.24</v>
      </c>
      <c r="L1162">
        <v>50.3</v>
      </c>
    </row>
    <row r="1163" spans="1:12">
      <c r="A1163" s="1">
        <v>38307</v>
      </c>
      <c r="B1163">
        <v>38366</v>
      </c>
      <c r="C1163">
        <v>1177.45</v>
      </c>
      <c r="D1163">
        <v>112.359375</v>
      </c>
      <c r="E1163">
        <v>2.1360000000000001</v>
      </c>
      <c r="F1163">
        <v>4.2069999999999999</v>
      </c>
      <c r="H1163" s="223">
        <v>56.2</v>
      </c>
      <c r="I1163" s="3">
        <v>39538</v>
      </c>
      <c r="J1163" s="57">
        <v>53.24</v>
      </c>
      <c r="L1163">
        <v>47.6</v>
      </c>
    </row>
    <row r="1164" spans="1:12">
      <c r="A1164" s="1">
        <v>38308</v>
      </c>
      <c r="B1164">
        <v>38370</v>
      </c>
      <c r="C1164">
        <v>1184.52</v>
      </c>
      <c r="D1164">
        <v>111.953125</v>
      </c>
      <c r="E1164">
        <v>2.125</v>
      </c>
      <c r="F1164">
        <v>4.1310000000000002</v>
      </c>
      <c r="H1164" s="223">
        <v>56.2</v>
      </c>
      <c r="I1164" s="3">
        <v>39568</v>
      </c>
      <c r="J1164" s="57">
        <v>53.24</v>
      </c>
      <c r="L1164">
        <v>48.3</v>
      </c>
    </row>
    <row r="1165" spans="1:12">
      <c r="A1165" s="1">
        <v>38309</v>
      </c>
      <c r="B1165">
        <v>38371</v>
      </c>
      <c r="C1165">
        <v>1195.98</v>
      </c>
      <c r="D1165">
        <v>111.875</v>
      </c>
      <c r="E1165">
        <v>2.1349999999999998</v>
      </c>
      <c r="F1165">
        <v>4.1150000000000002</v>
      </c>
      <c r="H1165" s="223">
        <v>56.2</v>
      </c>
      <c r="I1165" s="3">
        <v>39629</v>
      </c>
      <c r="J1165" s="57">
        <v>53.24</v>
      </c>
      <c r="L1165">
        <v>48.8</v>
      </c>
    </row>
    <row r="1166" spans="1:12">
      <c r="A1166" s="1">
        <v>38310</v>
      </c>
      <c r="B1166">
        <v>38372</v>
      </c>
      <c r="C1166">
        <v>1184.6300000000001</v>
      </c>
      <c r="D1166">
        <v>111.765625</v>
      </c>
      <c r="E1166">
        <v>2.1349999999999998</v>
      </c>
      <c r="F1166">
        <v>4.2050000000000001</v>
      </c>
      <c r="H1166" s="223">
        <v>56.2</v>
      </c>
      <c r="I1166" s="3">
        <v>39660</v>
      </c>
      <c r="J1166" s="57">
        <v>53.24</v>
      </c>
      <c r="L1166">
        <v>49.8</v>
      </c>
    </row>
    <row r="1167" spans="1:12">
      <c r="A1167" s="1">
        <v>38313</v>
      </c>
      <c r="B1167">
        <v>38373</v>
      </c>
      <c r="C1167">
        <v>1175.4100000000001</v>
      </c>
      <c r="D1167">
        <v>112.25</v>
      </c>
      <c r="E1167">
        <v>2.1549999999999998</v>
      </c>
      <c r="F1167">
        <v>4.18</v>
      </c>
      <c r="H1167" s="223">
        <v>56.2</v>
      </c>
      <c r="I1167" s="3">
        <v>39721</v>
      </c>
      <c r="J1167" s="57">
        <v>53.24</v>
      </c>
      <c r="L1167">
        <v>50</v>
      </c>
    </row>
    <row r="1168" spans="1:12">
      <c r="A1168" s="1">
        <v>38314</v>
      </c>
      <c r="B1168">
        <v>38376</v>
      </c>
      <c r="C1168">
        <v>1167.8699999999999</v>
      </c>
      <c r="D1168">
        <v>112.265625</v>
      </c>
      <c r="E1168">
        <v>2.177</v>
      </c>
      <c r="F1168">
        <v>4.1840000000000002</v>
      </c>
      <c r="H1168" s="223">
        <v>56.2</v>
      </c>
      <c r="I1168" s="3">
        <v>39752</v>
      </c>
      <c r="J1168" s="57">
        <v>53.24</v>
      </c>
      <c r="L1168">
        <v>44.8</v>
      </c>
    </row>
    <row r="1169" spans="1:12">
      <c r="A1169" s="1">
        <v>38315</v>
      </c>
      <c r="B1169">
        <v>38377</v>
      </c>
      <c r="C1169">
        <v>1163.75</v>
      </c>
      <c r="D1169">
        <v>112.28125</v>
      </c>
      <c r="E1169">
        <v>2.1760000000000002</v>
      </c>
      <c r="F1169">
        <v>4.2</v>
      </c>
      <c r="H1169" s="223">
        <v>56.2</v>
      </c>
      <c r="I1169" s="3">
        <v>39813</v>
      </c>
      <c r="J1169" s="57">
        <v>53.24</v>
      </c>
      <c r="L1169">
        <v>38.9</v>
      </c>
    </row>
    <row r="1170" spans="1:12">
      <c r="A1170" s="1">
        <v>38316</v>
      </c>
      <c r="B1170">
        <v>38378</v>
      </c>
      <c r="C1170">
        <v>1168.4100000000001</v>
      </c>
      <c r="D1170">
        <v>112.25</v>
      </c>
      <c r="E1170">
        <v>2.1760000000000002</v>
      </c>
      <c r="F1170">
        <v>4.1959999999999997</v>
      </c>
      <c r="H1170" s="223">
        <v>56.2</v>
      </c>
      <c r="I1170" s="3">
        <v>39903</v>
      </c>
      <c r="J1170" s="57">
        <v>53.24</v>
      </c>
      <c r="L1170">
        <v>33.1</v>
      </c>
    </row>
    <row r="1171" spans="1:12">
      <c r="A1171" s="1">
        <v>38317</v>
      </c>
      <c r="B1171">
        <v>38379</v>
      </c>
      <c r="C1171">
        <v>1174.07</v>
      </c>
      <c r="D1171">
        <v>112.03125</v>
      </c>
      <c r="E1171">
        <v>2.1960000000000002</v>
      </c>
      <c r="F1171">
        <v>4.2480000000000002</v>
      </c>
      <c r="H1171" s="223">
        <v>56.2</v>
      </c>
      <c r="I1171" s="3">
        <v>39933</v>
      </c>
      <c r="J1171" s="57">
        <v>53.24</v>
      </c>
      <c r="L1171">
        <v>36</v>
      </c>
    </row>
    <row r="1172" spans="1:12">
      <c r="A1172" s="1">
        <v>38320</v>
      </c>
      <c r="B1172">
        <v>38380</v>
      </c>
      <c r="C1172">
        <v>1174.55</v>
      </c>
      <c r="D1172">
        <v>112.65625</v>
      </c>
      <c r="E1172">
        <v>2.2170000000000001</v>
      </c>
      <c r="F1172">
        <v>4.32</v>
      </c>
      <c r="H1172" s="223">
        <v>56.2</v>
      </c>
      <c r="I1172" s="3">
        <v>39994</v>
      </c>
      <c r="J1172" s="57">
        <v>53.24</v>
      </c>
      <c r="L1172">
        <v>39.5</v>
      </c>
    </row>
    <row r="1173" spans="1:12">
      <c r="A1173" s="1">
        <v>38321</v>
      </c>
      <c r="B1173">
        <v>38383</v>
      </c>
      <c r="C1173">
        <v>1171.3599999999999</v>
      </c>
      <c r="D1173">
        <v>112.765625</v>
      </c>
      <c r="E1173">
        <v>2.2280000000000002</v>
      </c>
      <c r="F1173">
        <v>4.351</v>
      </c>
      <c r="H1173" s="223">
        <v>56.2</v>
      </c>
      <c r="I1173" s="3">
        <v>40025</v>
      </c>
      <c r="J1173" s="57">
        <v>53.24</v>
      </c>
      <c r="L1173">
        <v>45.8</v>
      </c>
    </row>
    <row r="1174" spans="1:12">
      <c r="A1174" s="1">
        <v>38322</v>
      </c>
      <c r="B1174">
        <v>38384</v>
      </c>
      <c r="C1174">
        <v>1181.27</v>
      </c>
      <c r="D1174">
        <v>112.828125</v>
      </c>
      <c r="E1174">
        <v>2.2170000000000001</v>
      </c>
      <c r="F1174">
        <v>4.367</v>
      </c>
      <c r="H1174" s="224">
        <v>57.2</v>
      </c>
      <c r="I1174" s="3">
        <v>40056</v>
      </c>
      <c r="J1174" s="58">
        <v>53.65</v>
      </c>
      <c r="L1174">
        <v>49.9</v>
      </c>
    </row>
    <row r="1175" spans="1:12">
      <c r="A1175" s="1">
        <v>38323</v>
      </c>
      <c r="B1175">
        <v>38385</v>
      </c>
      <c r="C1175">
        <v>1189.4100000000001</v>
      </c>
      <c r="D1175">
        <v>113.375</v>
      </c>
      <c r="E1175">
        <v>2.2170000000000001</v>
      </c>
      <c r="F1175">
        <v>4.4080000000000004</v>
      </c>
      <c r="H1175" s="224">
        <v>57.2</v>
      </c>
      <c r="I1175" s="3">
        <v>40086</v>
      </c>
      <c r="J1175" s="58">
        <v>53.65</v>
      </c>
      <c r="L1175">
        <v>53.5</v>
      </c>
    </row>
    <row r="1176" spans="1:12">
      <c r="A1176" s="1">
        <v>38324</v>
      </c>
      <c r="B1176">
        <v>38386</v>
      </c>
      <c r="C1176">
        <v>1193.19</v>
      </c>
      <c r="D1176">
        <v>112.828125</v>
      </c>
      <c r="E1176">
        <v>2.2069999999999999</v>
      </c>
      <c r="F1176">
        <v>4.2519999999999998</v>
      </c>
      <c r="H1176" s="224">
        <v>57.2</v>
      </c>
      <c r="I1176" s="3">
        <v>40147</v>
      </c>
      <c r="J1176" s="58">
        <v>53.65</v>
      </c>
      <c r="L1176">
        <v>54.4</v>
      </c>
    </row>
    <row r="1177" spans="1:12">
      <c r="A1177" s="1">
        <v>38327</v>
      </c>
      <c r="B1177">
        <v>38387</v>
      </c>
      <c r="C1177">
        <v>1189.8900000000001</v>
      </c>
      <c r="D1177">
        <v>112.59375</v>
      </c>
      <c r="E1177">
        <v>2.2269999999999999</v>
      </c>
      <c r="F1177">
        <v>4.2229999999999999</v>
      </c>
      <c r="H1177" s="224">
        <v>57.2</v>
      </c>
      <c r="I1177" s="3">
        <v>40178</v>
      </c>
      <c r="J1177" s="58">
        <v>53.65</v>
      </c>
      <c r="L1177">
        <v>54.4</v>
      </c>
    </row>
    <row r="1178" spans="1:12">
      <c r="A1178" s="1">
        <v>38328</v>
      </c>
      <c r="B1178">
        <v>38390</v>
      </c>
      <c r="C1178">
        <v>1203.03</v>
      </c>
      <c r="D1178">
        <v>112.71875</v>
      </c>
      <c r="E1178">
        <v>2.2480000000000002</v>
      </c>
      <c r="F1178">
        <v>4.2229999999999999</v>
      </c>
      <c r="H1178" s="224">
        <v>57.2</v>
      </c>
      <c r="I1178" s="3">
        <v>40268</v>
      </c>
      <c r="J1178" s="58">
        <v>53.65</v>
      </c>
      <c r="L1178">
        <v>55.3</v>
      </c>
    </row>
    <row r="1179" spans="1:12">
      <c r="A1179" s="1">
        <v>38329</v>
      </c>
      <c r="B1179">
        <v>38391</v>
      </c>
      <c r="C1179">
        <v>1201.72</v>
      </c>
      <c r="D1179">
        <v>112.5625</v>
      </c>
      <c r="E1179">
        <v>2.238</v>
      </c>
      <c r="F1179">
        <v>4.12</v>
      </c>
      <c r="H1179" s="224">
        <v>57.2</v>
      </c>
      <c r="I1179" s="3">
        <v>40298</v>
      </c>
      <c r="J1179" s="58">
        <v>53.65</v>
      </c>
      <c r="L1179">
        <v>58.8</v>
      </c>
    </row>
    <row r="1180" spans="1:12">
      <c r="A1180" s="1">
        <v>38330</v>
      </c>
      <c r="B1180">
        <v>38392</v>
      </c>
      <c r="C1180">
        <v>1202.3</v>
      </c>
      <c r="D1180">
        <v>112.109375</v>
      </c>
      <c r="E1180">
        <v>2.238</v>
      </c>
      <c r="F1180">
        <v>4.1680000000000001</v>
      </c>
      <c r="H1180" s="224">
        <v>57.2</v>
      </c>
      <c r="I1180" s="3">
        <v>40359</v>
      </c>
      <c r="J1180" s="58">
        <v>53.65</v>
      </c>
      <c r="L1180">
        <v>58.1</v>
      </c>
    </row>
    <row r="1181" spans="1:12">
      <c r="A1181" s="1">
        <v>38331</v>
      </c>
      <c r="B1181">
        <v>38393</v>
      </c>
      <c r="C1181">
        <v>1191.99</v>
      </c>
      <c r="D1181">
        <v>112</v>
      </c>
      <c r="E1181">
        <v>2.2480000000000002</v>
      </c>
      <c r="F1181">
        <v>4.1509999999999998</v>
      </c>
      <c r="H1181" s="224">
        <v>57.2</v>
      </c>
      <c r="I1181" s="3">
        <v>40421</v>
      </c>
      <c r="J1181" s="58">
        <v>53.65</v>
      </c>
      <c r="L1181">
        <v>56.4</v>
      </c>
    </row>
    <row r="1182" spans="1:12">
      <c r="A1182" s="1">
        <v>38334</v>
      </c>
      <c r="B1182">
        <v>38394</v>
      </c>
      <c r="C1182">
        <v>1197.01</v>
      </c>
      <c r="D1182">
        <v>111.484375</v>
      </c>
      <c r="E1182">
        <v>2.2269999999999999</v>
      </c>
      <c r="F1182">
        <v>4.149</v>
      </c>
      <c r="H1182" s="224">
        <v>57.2</v>
      </c>
      <c r="I1182" s="3">
        <v>40451</v>
      </c>
      <c r="J1182" s="58">
        <v>53.65</v>
      </c>
      <c r="L1182">
        <v>58</v>
      </c>
    </row>
    <row r="1183" spans="1:12">
      <c r="A1183" s="1">
        <v>38335</v>
      </c>
      <c r="B1183">
        <v>38397</v>
      </c>
      <c r="C1183">
        <v>1205.3</v>
      </c>
      <c r="D1183">
        <v>111.359375</v>
      </c>
      <c r="E1183">
        <v>2.2280000000000002</v>
      </c>
      <c r="F1183">
        <v>4.1239999999999997</v>
      </c>
      <c r="H1183" s="224">
        <v>57.2</v>
      </c>
      <c r="I1183" s="3">
        <v>40512</v>
      </c>
      <c r="J1183" s="58">
        <v>53.65</v>
      </c>
      <c r="L1183">
        <v>56.3</v>
      </c>
    </row>
    <row r="1184" spans="1:12">
      <c r="A1184" s="1">
        <v>38336</v>
      </c>
      <c r="B1184">
        <v>38398</v>
      </c>
      <c r="C1184">
        <v>1206.1400000000001</v>
      </c>
      <c r="D1184">
        <v>111.421875</v>
      </c>
      <c r="E1184">
        <v>2.2069999999999999</v>
      </c>
      <c r="F1184">
        <v>4.0759999999999996</v>
      </c>
      <c r="H1184" s="224">
        <v>57.2</v>
      </c>
      <c r="I1184" s="3">
        <v>40543</v>
      </c>
      <c r="J1184" s="58">
        <v>53.65</v>
      </c>
      <c r="L1184">
        <v>57.6</v>
      </c>
    </row>
    <row r="1185" spans="1:12">
      <c r="A1185" s="1">
        <v>38337</v>
      </c>
      <c r="B1185">
        <v>38399</v>
      </c>
      <c r="C1185">
        <v>1210.1199999999999</v>
      </c>
      <c r="D1185">
        <v>111.3125</v>
      </c>
      <c r="E1185">
        <v>2.1970000000000001</v>
      </c>
      <c r="F1185">
        <v>4.1859999999999999</v>
      </c>
      <c r="H1185" s="224">
        <v>57.2</v>
      </c>
      <c r="I1185" s="3">
        <v>40574</v>
      </c>
      <c r="J1185" s="58">
        <v>53.65</v>
      </c>
      <c r="L1185">
        <v>57.5</v>
      </c>
    </row>
    <row r="1186" spans="1:12">
      <c r="A1186" s="1">
        <v>38338</v>
      </c>
      <c r="B1186">
        <v>38400</v>
      </c>
      <c r="C1186">
        <v>1210.3399999999999</v>
      </c>
      <c r="D1186">
        <v>111.40625</v>
      </c>
      <c r="E1186">
        <v>2.1960000000000002</v>
      </c>
      <c r="F1186">
        <v>4.2009999999999996</v>
      </c>
      <c r="H1186" s="224">
        <v>57.2</v>
      </c>
      <c r="I1186" s="3">
        <v>40602</v>
      </c>
      <c r="J1186" s="58">
        <v>53.65</v>
      </c>
      <c r="L1186">
        <v>59</v>
      </c>
    </row>
    <row r="1187" spans="1:12">
      <c r="A1187" s="1">
        <v>38341</v>
      </c>
      <c r="B1187">
        <v>38401</v>
      </c>
      <c r="C1187">
        <v>1200.75</v>
      </c>
      <c r="D1187">
        <v>110.875</v>
      </c>
      <c r="E1187">
        <v>2.1960000000000002</v>
      </c>
      <c r="F1187">
        <v>4.1849999999999996</v>
      </c>
      <c r="H1187" s="224">
        <v>57.2</v>
      </c>
      <c r="I1187" s="3">
        <v>40633</v>
      </c>
      <c r="J1187" s="58">
        <v>53.65</v>
      </c>
      <c r="L1187">
        <v>59.3</v>
      </c>
    </row>
    <row r="1188" spans="1:12">
      <c r="A1188" s="1">
        <v>38342</v>
      </c>
      <c r="B1188">
        <v>38405</v>
      </c>
      <c r="C1188">
        <v>1201.5899999999999</v>
      </c>
      <c r="D1188">
        <v>110.78125</v>
      </c>
      <c r="E1188">
        <v>2.218</v>
      </c>
      <c r="F1188">
        <v>4.1639999999999997</v>
      </c>
      <c r="H1188" s="224">
        <v>57.2</v>
      </c>
      <c r="I1188" s="3">
        <v>40694</v>
      </c>
      <c r="J1188" s="58">
        <v>53.65</v>
      </c>
      <c r="L1188">
        <v>59.1</v>
      </c>
    </row>
    <row r="1189" spans="1:12">
      <c r="A1189" s="1">
        <v>38343</v>
      </c>
      <c r="B1189">
        <v>38406</v>
      </c>
      <c r="C1189">
        <v>1184.1600000000001</v>
      </c>
      <c r="D1189">
        <v>110.75</v>
      </c>
      <c r="E1189">
        <v>2.1869999999999998</v>
      </c>
      <c r="F1189">
        <v>4.1950000000000003</v>
      </c>
      <c r="H1189" s="224">
        <v>57.2</v>
      </c>
      <c r="I1189" s="3">
        <v>40724</v>
      </c>
      <c r="J1189" s="58">
        <v>53.65</v>
      </c>
      <c r="L1189">
        <v>53.7</v>
      </c>
    </row>
    <row r="1190" spans="1:12">
      <c r="A1190" s="1">
        <v>38344</v>
      </c>
      <c r="B1190">
        <v>38407</v>
      </c>
      <c r="C1190">
        <v>1190.8</v>
      </c>
      <c r="D1190">
        <v>110.6875</v>
      </c>
      <c r="E1190">
        <v>2.1859999999999999</v>
      </c>
      <c r="F1190">
        <v>4.226</v>
      </c>
      <c r="H1190" s="224">
        <v>57.2</v>
      </c>
      <c r="I1190" s="3">
        <v>40786</v>
      </c>
      <c r="J1190" s="58">
        <v>53.65</v>
      </c>
      <c r="L1190">
        <v>56.6</v>
      </c>
    </row>
    <row r="1191" spans="1:12">
      <c r="A1191" s="1">
        <v>38345</v>
      </c>
      <c r="B1191">
        <v>38408</v>
      </c>
      <c r="C1191">
        <v>1200.2</v>
      </c>
      <c r="D1191">
        <v>111.09375</v>
      </c>
      <c r="E1191">
        <v>2.1859999999999999</v>
      </c>
      <c r="F1191">
        <v>4.2160000000000002</v>
      </c>
      <c r="H1191" s="224">
        <v>57.2</v>
      </c>
      <c r="I1191" s="3">
        <v>40816</v>
      </c>
      <c r="J1191" s="58">
        <v>53.65</v>
      </c>
      <c r="L1191">
        <v>53</v>
      </c>
    </row>
    <row r="1192" spans="1:12">
      <c r="A1192" s="1">
        <v>38348</v>
      </c>
      <c r="B1192">
        <v>38411</v>
      </c>
      <c r="C1192">
        <v>1211.3699999999999</v>
      </c>
      <c r="D1192">
        <v>111.15625</v>
      </c>
      <c r="E1192">
        <v>2.2370000000000001</v>
      </c>
      <c r="F1192">
        <v>4.298</v>
      </c>
      <c r="H1192" s="224">
        <v>57.2</v>
      </c>
      <c r="I1192" s="3">
        <v>40847</v>
      </c>
      <c r="J1192" s="58">
        <v>53.65</v>
      </c>
      <c r="L1192">
        <v>52.8</v>
      </c>
    </row>
    <row r="1193" spans="1:12">
      <c r="A1193" s="1">
        <v>38349</v>
      </c>
      <c r="B1193">
        <v>38412</v>
      </c>
      <c r="C1193">
        <v>1203.5999999999999</v>
      </c>
      <c r="D1193">
        <v>110.671875</v>
      </c>
      <c r="E1193">
        <v>2.2589999999999999</v>
      </c>
      <c r="F1193">
        <v>4.2930000000000001</v>
      </c>
      <c r="H1193" s="224">
        <v>57.2</v>
      </c>
      <c r="I1193" s="3">
        <v>40877</v>
      </c>
      <c r="J1193" s="58">
        <v>53.65</v>
      </c>
      <c r="L1193">
        <v>51.8</v>
      </c>
    </row>
    <row r="1194" spans="1:12">
      <c r="A1194" s="1">
        <v>38350</v>
      </c>
      <c r="B1194">
        <v>38413</v>
      </c>
      <c r="C1194">
        <v>1210.4100000000001</v>
      </c>
      <c r="D1194">
        <v>109.84375</v>
      </c>
      <c r="E1194">
        <v>2.2280000000000002</v>
      </c>
      <c r="F1194">
        <v>4.3239999999999998</v>
      </c>
      <c r="H1194" s="224">
        <v>57.2</v>
      </c>
      <c r="I1194" s="3">
        <v>40939</v>
      </c>
      <c r="J1194" s="58">
        <v>53.65</v>
      </c>
      <c r="L1194">
        <v>52.1</v>
      </c>
    </row>
    <row r="1195" spans="1:12">
      <c r="A1195" s="1">
        <v>38351</v>
      </c>
      <c r="B1195">
        <v>38414</v>
      </c>
      <c r="C1195">
        <v>1210.08</v>
      </c>
      <c r="D1195">
        <v>110.140625</v>
      </c>
      <c r="E1195">
        <v>2.2280000000000002</v>
      </c>
      <c r="F1195">
        <v>4.2549999999999999</v>
      </c>
      <c r="H1195" s="224">
        <v>57.2</v>
      </c>
      <c r="I1195" s="3">
        <v>40968</v>
      </c>
      <c r="J1195" s="58">
        <v>53.65</v>
      </c>
      <c r="L1195">
        <v>52.8</v>
      </c>
    </row>
    <row r="1196" spans="1:12">
      <c r="A1196" s="1">
        <v>38352</v>
      </c>
      <c r="B1196">
        <v>38415</v>
      </c>
      <c r="C1196">
        <v>1210.47</v>
      </c>
      <c r="D1196">
        <v>109.65625</v>
      </c>
      <c r="E1196">
        <v>2.2170000000000001</v>
      </c>
      <c r="F1196">
        <v>4.22</v>
      </c>
      <c r="H1196" s="224">
        <v>57.2</v>
      </c>
      <c r="I1196" s="3">
        <v>41029</v>
      </c>
      <c r="J1196" s="58">
        <v>53.65</v>
      </c>
      <c r="L1196">
        <v>52.4</v>
      </c>
    </row>
    <row r="1197" spans="1:12">
      <c r="A1197" s="1">
        <v>38355</v>
      </c>
      <c r="B1197">
        <v>38418</v>
      </c>
      <c r="C1197">
        <v>1222.1199999999999</v>
      </c>
      <c r="D1197">
        <v>109.765625</v>
      </c>
      <c r="E1197">
        <v>2.2469999999999999</v>
      </c>
      <c r="F1197">
        <v>4.2119999999999997</v>
      </c>
      <c r="H1197" s="225">
        <v>56.8</v>
      </c>
      <c r="I1197" s="3">
        <v>41060</v>
      </c>
      <c r="J1197" s="59">
        <v>53.49</v>
      </c>
      <c r="L1197">
        <v>53.7</v>
      </c>
    </row>
    <row r="1198" spans="1:12">
      <c r="A1198" s="1">
        <v>38356</v>
      </c>
      <c r="B1198">
        <v>38419</v>
      </c>
      <c r="C1198">
        <v>1225.31</v>
      </c>
      <c r="D1198">
        <v>109.65625</v>
      </c>
      <c r="E1198">
        <v>2.351</v>
      </c>
      <c r="F1198">
        <v>4.2910000000000004</v>
      </c>
      <c r="H1198" s="225">
        <v>56.8</v>
      </c>
      <c r="I1198" s="3">
        <v>41121</v>
      </c>
      <c r="J1198" s="59">
        <v>53.49</v>
      </c>
      <c r="L1198">
        <v>53.2</v>
      </c>
    </row>
    <row r="1199" spans="1:12">
      <c r="A1199" s="1">
        <v>38357</v>
      </c>
      <c r="B1199">
        <v>38420</v>
      </c>
      <c r="C1199">
        <v>1219.43</v>
      </c>
      <c r="D1199">
        <v>109.875</v>
      </c>
      <c r="E1199">
        <v>2.3199999999999998</v>
      </c>
      <c r="F1199">
        <v>4.2830000000000004</v>
      </c>
      <c r="H1199" s="225">
        <v>56.8</v>
      </c>
      <c r="I1199" s="3">
        <v>41152</v>
      </c>
      <c r="J1199" s="59">
        <v>53.49</v>
      </c>
      <c r="L1199">
        <v>50.6</v>
      </c>
    </row>
    <row r="1200" spans="1:12">
      <c r="A1200" s="1">
        <v>38358</v>
      </c>
      <c r="B1200">
        <v>38421</v>
      </c>
      <c r="C1200">
        <v>1207.01</v>
      </c>
      <c r="D1200">
        <v>110.171875</v>
      </c>
      <c r="E1200">
        <v>2.31</v>
      </c>
      <c r="F1200">
        <v>4.2629999999999999</v>
      </c>
      <c r="H1200" s="225">
        <v>56.8</v>
      </c>
      <c r="I1200" s="3">
        <v>41213</v>
      </c>
      <c r="J1200" s="59">
        <v>53.49</v>
      </c>
      <c r="L1200">
        <v>51.1</v>
      </c>
    </row>
    <row r="1201" spans="1:12">
      <c r="A1201" s="1">
        <v>38359</v>
      </c>
      <c r="B1201">
        <v>38422</v>
      </c>
      <c r="C1201">
        <v>1209.25</v>
      </c>
      <c r="D1201">
        <v>110.015625</v>
      </c>
      <c r="E1201">
        <v>2.319</v>
      </c>
      <c r="F1201">
        <v>4.2709999999999999</v>
      </c>
      <c r="H1201" s="225">
        <v>56.8</v>
      </c>
      <c r="I1201" s="3">
        <v>41243</v>
      </c>
      <c r="J1201" s="59">
        <v>53.49</v>
      </c>
      <c r="L1201">
        <v>51.2</v>
      </c>
    </row>
    <row r="1202" spans="1:12">
      <c r="A1202" s="1">
        <v>38362</v>
      </c>
      <c r="B1202">
        <v>38425</v>
      </c>
      <c r="C1202">
        <v>1200.08</v>
      </c>
      <c r="D1202">
        <v>109.9375</v>
      </c>
      <c r="E1202">
        <v>2.319</v>
      </c>
      <c r="F1202">
        <v>4.2709999999999999</v>
      </c>
      <c r="H1202" s="225">
        <v>56.8</v>
      </c>
      <c r="I1202" s="3">
        <v>41274</v>
      </c>
      <c r="J1202" s="59">
        <v>53.49</v>
      </c>
      <c r="L1202">
        <v>49.5</v>
      </c>
    </row>
    <row r="1203" spans="1:12">
      <c r="A1203" s="1">
        <v>38363</v>
      </c>
      <c r="B1203">
        <v>38426</v>
      </c>
      <c r="C1203">
        <v>1206.83</v>
      </c>
      <c r="D1203">
        <v>108.421875</v>
      </c>
      <c r="E1203">
        <v>2.351</v>
      </c>
      <c r="F1203">
        <v>4.2379999999999995</v>
      </c>
      <c r="H1203" s="225">
        <v>56.8</v>
      </c>
      <c r="I1203" s="3">
        <v>41305</v>
      </c>
      <c r="J1203" s="59">
        <v>53.49</v>
      </c>
      <c r="L1203">
        <v>50.4</v>
      </c>
    </row>
    <row r="1204" spans="1:12">
      <c r="A1204" s="1">
        <v>38364</v>
      </c>
      <c r="B1204">
        <v>38427</v>
      </c>
      <c r="C1204">
        <v>1197.75</v>
      </c>
      <c r="D1204">
        <v>108.359375</v>
      </c>
      <c r="E1204">
        <v>2.33</v>
      </c>
      <c r="F1204">
        <v>4.2359999999999998</v>
      </c>
      <c r="H1204" s="225">
        <v>56.8</v>
      </c>
      <c r="I1204" s="3">
        <v>41333</v>
      </c>
      <c r="J1204" s="59">
        <v>53.49</v>
      </c>
      <c r="L1204">
        <v>52.3</v>
      </c>
    </row>
    <row r="1205" spans="1:12">
      <c r="A1205" s="1">
        <v>38365</v>
      </c>
      <c r="B1205">
        <v>38428</v>
      </c>
      <c r="C1205">
        <v>1188.07</v>
      </c>
      <c r="D1205">
        <v>108.453125</v>
      </c>
      <c r="E1205">
        <v>2.34</v>
      </c>
      <c r="F1205">
        <v>4.165</v>
      </c>
      <c r="H1205" s="225">
        <v>56.8</v>
      </c>
      <c r="I1205" s="3">
        <v>41394</v>
      </c>
      <c r="J1205" s="59">
        <v>53.49</v>
      </c>
      <c r="L1205">
        <v>53.1</v>
      </c>
    </row>
    <row r="1206" spans="1:12">
      <c r="A1206" s="1">
        <v>38366</v>
      </c>
      <c r="B1206">
        <v>38429</v>
      </c>
      <c r="C1206">
        <v>1190.21</v>
      </c>
      <c r="D1206">
        <v>108.15625</v>
      </c>
      <c r="E1206">
        <v>2.36</v>
      </c>
      <c r="F1206">
        <v>4.226</v>
      </c>
      <c r="H1206" s="225">
        <v>56.8</v>
      </c>
      <c r="I1206" s="3">
        <v>41425</v>
      </c>
      <c r="J1206" s="59">
        <v>53.49</v>
      </c>
      <c r="L1206">
        <v>50</v>
      </c>
    </row>
    <row r="1207" spans="1:12">
      <c r="A1207" s="1">
        <v>38369</v>
      </c>
      <c r="B1207">
        <v>38432</v>
      </c>
      <c r="C1207">
        <v>1189.6500000000001</v>
      </c>
      <c r="D1207">
        <v>108.515625</v>
      </c>
      <c r="E1207">
        <v>2.36</v>
      </c>
      <c r="F1207">
        <v>4.21</v>
      </c>
      <c r="H1207" s="225">
        <v>56.8</v>
      </c>
      <c r="I1207" s="3">
        <v>41486</v>
      </c>
      <c r="J1207" s="59">
        <v>53.49</v>
      </c>
      <c r="L1207">
        <v>50</v>
      </c>
    </row>
    <row r="1208" spans="1:12">
      <c r="A1208" s="1">
        <v>38370</v>
      </c>
      <c r="B1208">
        <v>38433</v>
      </c>
      <c r="C1208">
        <v>1183.78</v>
      </c>
      <c r="D1208">
        <v>108.75</v>
      </c>
      <c r="E1208">
        <v>2.339</v>
      </c>
      <c r="F1208">
        <v>4.1870000000000003</v>
      </c>
      <c r="H1208" s="225">
        <v>56.8</v>
      </c>
      <c r="I1208" s="3">
        <v>41547</v>
      </c>
      <c r="J1208" s="59">
        <v>53.49</v>
      </c>
      <c r="L1208">
        <v>54.9</v>
      </c>
    </row>
    <row r="1209" spans="1:12">
      <c r="A1209" s="1">
        <v>38371</v>
      </c>
      <c r="B1209">
        <v>38434</v>
      </c>
      <c r="C1209">
        <v>1171.71</v>
      </c>
      <c r="D1209">
        <v>109.265625</v>
      </c>
      <c r="E1209">
        <v>2.371</v>
      </c>
      <c r="F1209">
        <v>4.173</v>
      </c>
      <c r="H1209" s="225">
        <v>56.8</v>
      </c>
      <c r="I1209" s="3">
        <v>41578</v>
      </c>
      <c r="J1209" s="59">
        <v>53.49</v>
      </c>
      <c r="L1209">
        <v>56</v>
      </c>
    </row>
    <row r="1210" spans="1:12">
      <c r="A1210" s="1">
        <v>38372</v>
      </c>
      <c r="B1210">
        <v>38435</v>
      </c>
      <c r="C1210">
        <v>1172.53</v>
      </c>
      <c r="D1210">
        <v>109.53125</v>
      </c>
      <c r="E1210">
        <v>2.351</v>
      </c>
      <c r="F1210">
        <v>4.1630000000000003</v>
      </c>
      <c r="H1210" s="225">
        <v>56.8</v>
      </c>
      <c r="I1210" s="3">
        <v>41639</v>
      </c>
      <c r="J1210" s="59">
        <v>53.49</v>
      </c>
      <c r="L1210">
        <v>56.6</v>
      </c>
    </row>
    <row r="1211" spans="1:12">
      <c r="A1211" s="1">
        <v>38373</v>
      </c>
      <c r="B1211">
        <v>38439</v>
      </c>
      <c r="C1211">
        <v>1171.42</v>
      </c>
      <c r="D1211">
        <v>109.5625</v>
      </c>
      <c r="E1211">
        <v>2.35</v>
      </c>
      <c r="F1211">
        <v>4.1420000000000003</v>
      </c>
      <c r="H1211" s="225">
        <v>56.8</v>
      </c>
      <c r="I1211" s="3">
        <v>41670</v>
      </c>
      <c r="J1211" s="59">
        <v>53.49</v>
      </c>
      <c r="L1211">
        <v>56.5</v>
      </c>
    </row>
    <row r="1212" spans="1:12">
      <c r="A1212" s="1">
        <v>38376</v>
      </c>
      <c r="B1212">
        <v>38440</v>
      </c>
      <c r="C1212">
        <v>1174.28</v>
      </c>
      <c r="D1212">
        <v>109.46875</v>
      </c>
      <c r="E1212">
        <v>2.35</v>
      </c>
      <c r="F1212">
        <v>4.1219999999999999</v>
      </c>
      <c r="H1212" s="225">
        <v>56.8</v>
      </c>
      <c r="I1212" s="3">
        <v>41673</v>
      </c>
      <c r="J1212" s="59">
        <v>53.49</v>
      </c>
      <c r="L1212">
        <v>51.3</v>
      </c>
    </row>
    <row r="1213" spans="1:12">
      <c r="A1213" s="1">
        <v>38377</v>
      </c>
      <c r="B1213">
        <v>38441</v>
      </c>
      <c r="C1213">
        <v>1165.3599999999999</v>
      </c>
      <c r="D1213">
        <v>109.703125</v>
      </c>
      <c r="E1213">
        <v>2.4119999999999999</v>
      </c>
      <c r="F1213">
        <v>4.194</v>
      </c>
      <c r="H1213" s="225">
        <v>56.8</v>
      </c>
      <c r="J1213" s="59">
        <v>53.49</v>
      </c>
    </row>
    <row r="1214" spans="1:12">
      <c r="A1214" s="1">
        <v>38378</v>
      </c>
      <c r="B1214">
        <v>38442</v>
      </c>
      <c r="C1214">
        <v>1181.4100000000001</v>
      </c>
      <c r="D1214">
        <v>109.46875</v>
      </c>
      <c r="E1214">
        <v>2.4119999999999999</v>
      </c>
      <c r="F1214">
        <v>4.1980000000000004</v>
      </c>
      <c r="H1214" s="225">
        <v>56.8</v>
      </c>
      <c r="J1214" s="59">
        <v>53.49</v>
      </c>
    </row>
    <row r="1215" spans="1:12">
      <c r="A1215" s="1">
        <v>38379</v>
      </c>
      <c r="B1215">
        <v>38443</v>
      </c>
      <c r="C1215">
        <v>1180.5899999999999</v>
      </c>
      <c r="D1215">
        <v>109.34375</v>
      </c>
      <c r="E1215">
        <v>2.4329999999999998</v>
      </c>
      <c r="F1215">
        <v>4.22</v>
      </c>
      <c r="H1215" s="225">
        <v>56.8</v>
      </c>
      <c r="J1215" s="59">
        <v>53.49</v>
      </c>
    </row>
    <row r="1216" spans="1:12">
      <c r="A1216" s="1">
        <v>38380</v>
      </c>
      <c r="B1216">
        <v>38446</v>
      </c>
      <c r="C1216">
        <v>1172.92</v>
      </c>
      <c r="D1216">
        <v>109.625</v>
      </c>
      <c r="E1216">
        <v>2.4529999999999998</v>
      </c>
      <c r="F1216">
        <v>4.1420000000000003</v>
      </c>
      <c r="H1216" s="225">
        <v>56.8</v>
      </c>
      <c r="J1216" s="59">
        <v>53.49</v>
      </c>
    </row>
    <row r="1217" spans="1:10">
      <c r="A1217" s="1">
        <v>38383</v>
      </c>
      <c r="B1217">
        <v>38447</v>
      </c>
      <c r="C1217">
        <v>1176.1199999999999</v>
      </c>
      <c r="D1217">
        <v>110.21875</v>
      </c>
      <c r="E1217">
        <v>2.4630000000000001</v>
      </c>
      <c r="F1217">
        <v>4.13</v>
      </c>
      <c r="H1217" s="225">
        <v>56.8</v>
      </c>
      <c r="J1217" s="59">
        <v>53.49</v>
      </c>
    </row>
    <row r="1218" spans="1:10">
      <c r="A1218" s="1">
        <v>38384</v>
      </c>
      <c r="B1218">
        <v>38448</v>
      </c>
      <c r="C1218">
        <v>1181.3900000000001</v>
      </c>
      <c r="D1218">
        <v>110.234375</v>
      </c>
      <c r="E1218">
        <v>2.5150000000000001</v>
      </c>
      <c r="F1218">
        <v>4.1399999999999997</v>
      </c>
      <c r="H1218" s="226">
        <v>55.5</v>
      </c>
      <c r="J1218" s="60">
        <v>53.23</v>
      </c>
    </row>
    <row r="1219" spans="1:10">
      <c r="A1219" s="1">
        <v>38385</v>
      </c>
      <c r="B1219">
        <v>38449</v>
      </c>
      <c r="C1219">
        <v>1184.07</v>
      </c>
      <c r="D1219">
        <v>110.390625</v>
      </c>
      <c r="E1219">
        <v>2.5049999999999999</v>
      </c>
      <c r="F1219">
        <v>4.1420000000000003</v>
      </c>
      <c r="H1219" s="226">
        <v>55.5</v>
      </c>
      <c r="J1219" s="60">
        <v>53.23</v>
      </c>
    </row>
    <row r="1220" spans="1:10">
      <c r="A1220" s="1">
        <v>38386</v>
      </c>
      <c r="B1220">
        <v>38450</v>
      </c>
      <c r="C1220">
        <v>1191.1400000000001</v>
      </c>
      <c r="D1220">
        <v>110.953125</v>
      </c>
      <c r="E1220">
        <v>2.484</v>
      </c>
      <c r="F1220">
        <v>4.165</v>
      </c>
      <c r="H1220" s="226">
        <v>55.5</v>
      </c>
      <c r="J1220" s="60">
        <v>53.23</v>
      </c>
    </row>
    <row r="1221" spans="1:10">
      <c r="A1221" s="1">
        <v>38387</v>
      </c>
      <c r="B1221">
        <v>38453</v>
      </c>
      <c r="C1221">
        <v>1181.2</v>
      </c>
      <c r="D1221">
        <v>111.109375</v>
      </c>
      <c r="E1221">
        <v>2.4830000000000001</v>
      </c>
      <c r="F1221">
        <v>4.077</v>
      </c>
      <c r="H1221" s="226">
        <v>55.5</v>
      </c>
      <c r="J1221" s="60">
        <v>53.23</v>
      </c>
    </row>
    <row r="1222" spans="1:10">
      <c r="A1222" s="1">
        <v>38390</v>
      </c>
      <c r="B1222">
        <v>38454</v>
      </c>
      <c r="C1222">
        <v>1181.21</v>
      </c>
      <c r="D1222">
        <v>111.4375</v>
      </c>
      <c r="E1222">
        <v>2.4939999999999998</v>
      </c>
      <c r="F1222">
        <v>4.0519999999999996</v>
      </c>
      <c r="H1222" s="226">
        <v>55.5</v>
      </c>
      <c r="J1222" s="60">
        <v>53.23</v>
      </c>
    </row>
    <row r="1223" spans="1:10">
      <c r="A1223" s="1">
        <v>38391</v>
      </c>
      <c r="B1223">
        <v>38455</v>
      </c>
      <c r="C1223">
        <v>1187.76</v>
      </c>
      <c r="D1223">
        <v>111.390625</v>
      </c>
      <c r="E1223">
        <v>2.5150000000000001</v>
      </c>
      <c r="F1223">
        <v>4.0170000000000003</v>
      </c>
      <c r="H1223" s="226">
        <v>55.5</v>
      </c>
      <c r="J1223" s="60">
        <v>53.23</v>
      </c>
    </row>
    <row r="1224" spans="1:10">
      <c r="A1224" s="1">
        <v>38392</v>
      </c>
      <c r="B1224">
        <v>38456</v>
      </c>
      <c r="C1224">
        <v>1173.79</v>
      </c>
      <c r="D1224">
        <v>110.765625</v>
      </c>
      <c r="E1224">
        <v>2.5150000000000001</v>
      </c>
      <c r="F1224">
        <v>3.992</v>
      </c>
      <c r="H1224" s="226">
        <v>55.5</v>
      </c>
      <c r="J1224" s="60">
        <v>53.23</v>
      </c>
    </row>
    <row r="1225" spans="1:10">
      <c r="A1225" s="1">
        <v>38393</v>
      </c>
      <c r="B1225">
        <v>38457</v>
      </c>
      <c r="C1225">
        <v>1162.05</v>
      </c>
      <c r="D1225">
        <v>111.046875</v>
      </c>
      <c r="E1225">
        <v>2.5150000000000001</v>
      </c>
      <c r="F1225">
        <v>4.0910000000000002</v>
      </c>
      <c r="H1225" s="226">
        <v>55.5</v>
      </c>
      <c r="J1225" s="60">
        <v>53.23</v>
      </c>
    </row>
    <row r="1226" spans="1:10">
      <c r="A1226" s="1">
        <v>38394</v>
      </c>
      <c r="B1226">
        <v>38460</v>
      </c>
      <c r="C1226">
        <v>1142.6199999999999</v>
      </c>
      <c r="D1226">
        <v>111.03125</v>
      </c>
      <c r="E1226">
        <v>2.5449999999999999</v>
      </c>
      <c r="F1226">
        <v>4.0860000000000003</v>
      </c>
      <c r="H1226" s="226">
        <v>55.5</v>
      </c>
      <c r="J1226" s="60">
        <v>53.23</v>
      </c>
    </row>
    <row r="1227" spans="1:10">
      <c r="A1227" s="1">
        <v>38397</v>
      </c>
      <c r="B1227">
        <v>38461</v>
      </c>
      <c r="C1227">
        <v>1145.98</v>
      </c>
      <c r="D1227">
        <v>110.96875</v>
      </c>
      <c r="E1227">
        <v>2.5350000000000001</v>
      </c>
      <c r="F1227">
        <v>4.0709999999999997</v>
      </c>
      <c r="H1227" s="226">
        <v>55.5</v>
      </c>
      <c r="J1227" s="60">
        <v>53.23</v>
      </c>
    </row>
    <row r="1228" spans="1:10">
      <c r="A1228" s="1">
        <v>38398</v>
      </c>
      <c r="B1228">
        <v>38462</v>
      </c>
      <c r="C1228">
        <v>1152.78</v>
      </c>
      <c r="D1228">
        <v>111.203125</v>
      </c>
      <c r="E1228">
        <v>2.577</v>
      </c>
      <c r="F1228">
        <v>4.0979999999999999</v>
      </c>
      <c r="H1228" s="226">
        <v>55.5</v>
      </c>
      <c r="J1228" s="60">
        <v>53.23</v>
      </c>
    </row>
    <row r="1229" spans="1:10">
      <c r="A1229" s="1">
        <v>38399</v>
      </c>
      <c r="B1229">
        <v>38463</v>
      </c>
      <c r="C1229">
        <v>1137.5</v>
      </c>
      <c r="D1229">
        <v>111.671875</v>
      </c>
      <c r="E1229">
        <v>2.577</v>
      </c>
      <c r="F1229">
        <v>4.1539999999999999</v>
      </c>
      <c r="H1229" s="226">
        <v>55.5</v>
      </c>
      <c r="J1229" s="60">
        <v>53.23</v>
      </c>
    </row>
    <row r="1230" spans="1:10">
      <c r="A1230" s="1">
        <v>38400</v>
      </c>
      <c r="B1230">
        <v>38464</v>
      </c>
      <c r="C1230">
        <v>1159.95</v>
      </c>
      <c r="D1230">
        <v>111.421875</v>
      </c>
      <c r="E1230">
        <v>2.5760000000000001</v>
      </c>
      <c r="F1230">
        <v>4.181</v>
      </c>
      <c r="H1230" s="226">
        <v>55.5</v>
      </c>
      <c r="J1230" s="60">
        <v>53.23</v>
      </c>
    </row>
    <row r="1231" spans="1:10">
      <c r="A1231" s="1">
        <v>38401</v>
      </c>
      <c r="B1231">
        <v>38467</v>
      </c>
      <c r="C1231">
        <v>1152.1199999999999</v>
      </c>
      <c r="D1231">
        <v>111.5</v>
      </c>
      <c r="E1231">
        <v>2.5960000000000001</v>
      </c>
      <c r="F1231">
        <v>4.2670000000000003</v>
      </c>
      <c r="H1231" s="226">
        <v>55.5</v>
      </c>
      <c r="J1231" s="60">
        <v>53.23</v>
      </c>
    </row>
    <row r="1232" spans="1:10">
      <c r="A1232" s="1">
        <v>38404</v>
      </c>
      <c r="B1232">
        <v>38468</v>
      </c>
      <c r="C1232">
        <v>1162.0999999999999</v>
      </c>
      <c r="D1232">
        <v>111.375</v>
      </c>
      <c r="E1232">
        <v>2.5960000000000001</v>
      </c>
      <c r="F1232">
        <v>4.2640000000000002</v>
      </c>
      <c r="H1232" s="226">
        <v>55.5</v>
      </c>
      <c r="J1232" s="60">
        <v>53.23</v>
      </c>
    </row>
    <row r="1233" spans="1:12">
      <c r="A1233" s="1">
        <v>38405</v>
      </c>
      <c r="B1233">
        <v>38469</v>
      </c>
      <c r="C1233">
        <v>1151.74</v>
      </c>
      <c r="D1233">
        <v>111.578125</v>
      </c>
      <c r="E1233">
        <v>2.6269999999999998</v>
      </c>
      <c r="F1233">
        <v>4.2869999999999999</v>
      </c>
      <c r="H1233" s="226">
        <v>55.5</v>
      </c>
      <c r="J1233" s="60">
        <v>53.23</v>
      </c>
    </row>
    <row r="1234" spans="1:12">
      <c r="A1234" s="1">
        <v>38406</v>
      </c>
      <c r="B1234">
        <v>38470</v>
      </c>
      <c r="C1234">
        <v>1156.3800000000001</v>
      </c>
      <c r="D1234">
        <v>111.828125</v>
      </c>
      <c r="E1234">
        <v>2.6790000000000003</v>
      </c>
      <c r="F1234">
        <v>4.2640000000000002</v>
      </c>
      <c r="H1234" s="226">
        <v>55.5</v>
      </c>
      <c r="J1234" s="60">
        <v>53.23</v>
      </c>
    </row>
    <row r="1235" spans="1:12">
      <c r="A1235" s="1">
        <v>38407</v>
      </c>
      <c r="B1235">
        <v>38471</v>
      </c>
      <c r="C1235">
        <v>1143.22</v>
      </c>
      <c r="D1235">
        <v>111.015625</v>
      </c>
      <c r="E1235">
        <v>2.6890000000000001</v>
      </c>
      <c r="F1235">
        <v>4.2850000000000001</v>
      </c>
      <c r="H1235" s="226">
        <v>55.5</v>
      </c>
      <c r="J1235" s="60">
        <v>53.23</v>
      </c>
    </row>
    <row r="1236" spans="1:12">
      <c r="A1236" s="1">
        <v>38408</v>
      </c>
      <c r="B1236">
        <v>38474</v>
      </c>
      <c r="C1236">
        <v>1156.8499999999999</v>
      </c>
      <c r="D1236">
        <v>110.921875</v>
      </c>
      <c r="E1236">
        <v>2.73</v>
      </c>
      <c r="F1236">
        <v>4.266</v>
      </c>
      <c r="H1236" s="226">
        <v>55.5</v>
      </c>
      <c r="J1236" s="60">
        <v>53.23</v>
      </c>
    </row>
    <row r="1237" spans="1:12">
      <c r="A1237" s="1">
        <v>38411</v>
      </c>
      <c r="B1237">
        <v>38475</v>
      </c>
      <c r="C1237">
        <v>1162.1600000000001</v>
      </c>
      <c r="D1237">
        <v>111.375</v>
      </c>
      <c r="E1237">
        <v>2.75</v>
      </c>
      <c r="F1237">
        <v>4.3789999999999996</v>
      </c>
      <c r="H1237" s="226">
        <v>55.5</v>
      </c>
      <c r="I1237" s="3">
        <v>38383</v>
      </c>
      <c r="J1237" s="60">
        <v>53.23</v>
      </c>
      <c r="L1237">
        <v>57.2</v>
      </c>
    </row>
    <row r="1238" spans="1:12">
      <c r="A1238" s="1">
        <v>38412</v>
      </c>
      <c r="B1238">
        <v>38476</v>
      </c>
      <c r="C1238">
        <v>1161.17</v>
      </c>
      <c r="D1238">
        <v>111.5</v>
      </c>
      <c r="E1238">
        <v>2.7509999999999999</v>
      </c>
      <c r="F1238">
        <v>4.367</v>
      </c>
      <c r="H1238" s="227">
        <v>55.2</v>
      </c>
      <c r="I1238" s="3">
        <v>38411</v>
      </c>
      <c r="J1238" s="61">
        <v>53.39</v>
      </c>
      <c r="L1238">
        <v>56.8</v>
      </c>
    </row>
    <row r="1239" spans="1:12">
      <c r="A1239" s="1">
        <v>38413</v>
      </c>
      <c r="B1239">
        <v>38477</v>
      </c>
      <c r="C1239">
        <v>1175.6500000000001</v>
      </c>
      <c r="D1239">
        <v>111.65625</v>
      </c>
      <c r="E1239">
        <v>2.7309999999999999</v>
      </c>
      <c r="F1239">
        <v>4.3789999999999996</v>
      </c>
      <c r="H1239" s="227">
        <v>55.2</v>
      </c>
      <c r="I1239" s="3">
        <v>38442</v>
      </c>
      <c r="J1239" s="61">
        <v>53.39</v>
      </c>
      <c r="L1239">
        <v>55.5</v>
      </c>
    </row>
    <row r="1240" spans="1:12">
      <c r="A1240" s="1">
        <v>38414</v>
      </c>
      <c r="B1240">
        <v>38478</v>
      </c>
      <c r="C1240">
        <v>1172.6300000000001</v>
      </c>
      <c r="D1240">
        <v>111.96875</v>
      </c>
      <c r="E1240">
        <v>2.7410000000000001</v>
      </c>
      <c r="F1240">
        <v>4.3789999999999996</v>
      </c>
      <c r="H1240" s="227">
        <v>55.2</v>
      </c>
      <c r="I1240" s="3">
        <v>38503</v>
      </c>
      <c r="J1240" s="61">
        <v>53.39</v>
      </c>
      <c r="L1240">
        <v>55.2</v>
      </c>
    </row>
    <row r="1241" spans="1:12">
      <c r="A1241" s="1">
        <v>38415</v>
      </c>
      <c r="B1241">
        <v>38481</v>
      </c>
      <c r="C1241">
        <v>1171.3499999999999</v>
      </c>
      <c r="D1241">
        <v>111.984375</v>
      </c>
      <c r="E1241">
        <v>2.75</v>
      </c>
      <c r="F1241">
        <v>4.3099999999999996</v>
      </c>
      <c r="H1241" s="227">
        <v>55.2</v>
      </c>
      <c r="I1241" s="3">
        <v>38533</v>
      </c>
      <c r="J1241" s="61">
        <v>53.39</v>
      </c>
      <c r="L1241">
        <v>50.8</v>
      </c>
    </row>
    <row r="1242" spans="1:12">
      <c r="A1242" s="1">
        <v>38418</v>
      </c>
      <c r="B1242">
        <v>38482</v>
      </c>
      <c r="C1242">
        <v>1178.8399999999999</v>
      </c>
      <c r="D1242">
        <v>112.078125</v>
      </c>
      <c r="E1242">
        <v>2.73</v>
      </c>
      <c r="F1242">
        <v>4.3099999999999996</v>
      </c>
      <c r="H1242" s="227">
        <v>55.2</v>
      </c>
      <c r="I1242" s="3">
        <v>38595</v>
      </c>
      <c r="J1242" s="61">
        <v>53.39</v>
      </c>
      <c r="L1242">
        <v>52.4</v>
      </c>
    </row>
    <row r="1243" spans="1:12">
      <c r="A1243" s="1">
        <v>38419</v>
      </c>
      <c r="B1243">
        <v>38483</v>
      </c>
      <c r="C1243">
        <v>1166.22</v>
      </c>
      <c r="D1243">
        <v>112.4375</v>
      </c>
      <c r="E1243">
        <v>2.7509999999999999</v>
      </c>
      <c r="F1243">
        <v>4.3929999999999998</v>
      </c>
      <c r="H1243" s="227">
        <v>55.2</v>
      </c>
      <c r="I1243" s="3">
        <v>38625</v>
      </c>
      <c r="J1243" s="61">
        <v>53.39</v>
      </c>
      <c r="L1243">
        <v>52.4</v>
      </c>
    </row>
    <row r="1244" spans="1:12">
      <c r="A1244" s="1">
        <v>38420</v>
      </c>
      <c r="B1244">
        <v>38484</v>
      </c>
      <c r="C1244">
        <v>1171.1099999999999</v>
      </c>
      <c r="D1244">
        <v>112.125</v>
      </c>
      <c r="E1244">
        <v>2.7509999999999999</v>
      </c>
      <c r="F1244">
        <v>4.5220000000000002</v>
      </c>
      <c r="H1244" s="227">
        <v>55.2</v>
      </c>
      <c r="I1244" s="3">
        <v>38656</v>
      </c>
      <c r="J1244" s="61">
        <v>53.39</v>
      </c>
      <c r="L1244">
        <v>56.8</v>
      </c>
    </row>
    <row r="1245" spans="1:12">
      <c r="A1245" s="1">
        <v>38421</v>
      </c>
      <c r="B1245">
        <v>38485</v>
      </c>
      <c r="C1245">
        <v>1159.3599999999999</v>
      </c>
      <c r="D1245">
        <v>112.046875</v>
      </c>
      <c r="E1245">
        <v>2.73</v>
      </c>
      <c r="F1245">
        <v>4.4649999999999999</v>
      </c>
      <c r="H1245" s="227">
        <v>55.2</v>
      </c>
      <c r="I1245" s="3">
        <v>38686</v>
      </c>
      <c r="J1245" s="61">
        <v>53.39</v>
      </c>
      <c r="L1245">
        <v>57.2</v>
      </c>
    </row>
    <row r="1246" spans="1:12">
      <c r="A1246" s="1">
        <v>38422</v>
      </c>
      <c r="B1246">
        <v>38488</v>
      </c>
      <c r="C1246">
        <v>1154.05</v>
      </c>
      <c r="D1246">
        <v>112.53125</v>
      </c>
      <c r="E1246">
        <v>2.7610000000000001</v>
      </c>
      <c r="F1246">
        <v>4.5440000000000005</v>
      </c>
      <c r="H1246" s="227">
        <v>55.2</v>
      </c>
      <c r="I1246" s="3">
        <v>38748</v>
      </c>
      <c r="J1246" s="61">
        <v>53.39</v>
      </c>
      <c r="L1246">
        <v>56.7</v>
      </c>
    </row>
    <row r="1247" spans="1:12">
      <c r="A1247" s="1">
        <v>38425</v>
      </c>
      <c r="B1247">
        <v>38489</v>
      </c>
      <c r="C1247">
        <v>1165.69</v>
      </c>
      <c r="D1247">
        <v>113</v>
      </c>
      <c r="E1247">
        <v>2.7709999999999999</v>
      </c>
      <c r="F1247">
        <v>4.51</v>
      </c>
      <c r="H1247" s="227">
        <v>55.2</v>
      </c>
      <c r="I1247" s="3">
        <v>38776</v>
      </c>
      <c r="J1247" s="61">
        <v>53.39</v>
      </c>
      <c r="L1247">
        <v>55</v>
      </c>
    </row>
    <row r="1248" spans="1:12">
      <c r="A1248" s="1">
        <v>38426</v>
      </c>
      <c r="B1248">
        <v>38490</v>
      </c>
      <c r="C1248">
        <v>1173.8</v>
      </c>
      <c r="D1248">
        <v>112.71875</v>
      </c>
      <c r="E1248">
        <v>2.7930000000000001</v>
      </c>
      <c r="F1248">
        <v>4.5469999999999997</v>
      </c>
      <c r="H1248" s="227">
        <v>55.2</v>
      </c>
      <c r="I1248" s="3">
        <v>38807</v>
      </c>
      <c r="J1248" s="61">
        <v>53.39</v>
      </c>
      <c r="L1248">
        <v>55.8</v>
      </c>
    </row>
    <row r="1249" spans="1:12">
      <c r="A1249" s="1">
        <v>38427</v>
      </c>
      <c r="B1249">
        <v>38491</v>
      </c>
      <c r="C1249">
        <v>1185.56</v>
      </c>
      <c r="D1249">
        <v>112.546875</v>
      </c>
      <c r="E1249">
        <v>2.7919999999999998</v>
      </c>
      <c r="F1249">
        <v>4.508</v>
      </c>
      <c r="H1249" s="227">
        <v>55.2</v>
      </c>
      <c r="I1249" s="3">
        <v>38868</v>
      </c>
      <c r="J1249" s="61">
        <v>53.39</v>
      </c>
      <c r="L1249">
        <v>54.3</v>
      </c>
    </row>
    <row r="1250" spans="1:12">
      <c r="A1250" s="1">
        <v>38428</v>
      </c>
      <c r="B1250">
        <v>38492</v>
      </c>
      <c r="C1250">
        <v>1191.08</v>
      </c>
      <c r="D1250">
        <v>112.625</v>
      </c>
      <c r="E1250">
        <v>2.782</v>
      </c>
      <c r="F1250">
        <v>4.4660000000000002</v>
      </c>
      <c r="H1250" s="227">
        <v>55.2</v>
      </c>
      <c r="I1250" s="3">
        <v>38898</v>
      </c>
      <c r="J1250" s="61">
        <v>53.39</v>
      </c>
      <c r="L1250">
        <v>53.7</v>
      </c>
    </row>
    <row r="1251" spans="1:12">
      <c r="A1251" s="1">
        <v>38429</v>
      </c>
      <c r="B1251">
        <v>38495</v>
      </c>
      <c r="C1251">
        <v>1189.28</v>
      </c>
      <c r="D1251">
        <v>112.84375</v>
      </c>
      <c r="E1251">
        <v>2.802</v>
      </c>
      <c r="F1251">
        <v>4.5090000000000003</v>
      </c>
      <c r="H1251" s="227">
        <v>55.2</v>
      </c>
      <c r="I1251" s="3">
        <v>38929</v>
      </c>
      <c r="J1251" s="61">
        <v>53.39</v>
      </c>
      <c r="L1251">
        <v>52</v>
      </c>
    </row>
    <row r="1252" spans="1:12">
      <c r="A1252" s="1">
        <v>38432</v>
      </c>
      <c r="B1252">
        <v>38496</v>
      </c>
      <c r="C1252">
        <v>1193.8599999999999</v>
      </c>
      <c r="D1252">
        <v>113.53125</v>
      </c>
      <c r="E1252">
        <v>2.8120000000000003</v>
      </c>
      <c r="F1252">
        <v>4.5250000000000004</v>
      </c>
      <c r="H1252" s="227">
        <v>55.2</v>
      </c>
      <c r="I1252" s="3">
        <v>38960</v>
      </c>
      <c r="J1252" s="61">
        <v>53.39</v>
      </c>
      <c r="L1252">
        <v>53</v>
      </c>
    </row>
    <row r="1253" spans="1:12">
      <c r="A1253" s="1">
        <v>38433</v>
      </c>
      <c r="B1253">
        <v>38497</v>
      </c>
      <c r="C1253">
        <v>1194.07</v>
      </c>
      <c r="D1253">
        <v>113.578125</v>
      </c>
      <c r="E1253">
        <v>2.8639999999999999</v>
      </c>
      <c r="F1253">
        <v>4.6429999999999998</v>
      </c>
      <c r="H1253" s="227">
        <v>55.2</v>
      </c>
      <c r="I1253" s="3">
        <v>39021</v>
      </c>
      <c r="J1253" s="61">
        <v>53.39</v>
      </c>
      <c r="L1253">
        <v>53.7</v>
      </c>
    </row>
    <row r="1254" spans="1:12">
      <c r="A1254" s="1">
        <v>38434</v>
      </c>
      <c r="B1254">
        <v>38498</v>
      </c>
      <c r="C1254">
        <v>1190.01</v>
      </c>
      <c r="D1254">
        <v>112.984375</v>
      </c>
      <c r="E1254">
        <v>2.823</v>
      </c>
      <c r="F1254">
        <v>4.5860000000000003</v>
      </c>
      <c r="H1254" s="227">
        <v>55.2</v>
      </c>
      <c r="I1254" s="3">
        <v>39051</v>
      </c>
      <c r="J1254" s="61">
        <v>53.39</v>
      </c>
      <c r="L1254">
        <v>51.4</v>
      </c>
    </row>
    <row r="1255" spans="1:12">
      <c r="A1255" s="1">
        <v>38435</v>
      </c>
      <c r="B1255">
        <v>38499</v>
      </c>
      <c r="C1255">
        <v>1197.6199999999999</v>
      </c>
      <c r="D1255">
        <v>113.140625</v>
      </c>
      <c r="E1255">
        <v>2.8330000000000002</v>
      </c>
      <c r="F1255">
        <v>4.5990000000000002</v>
      </c>
      <c r="H1255" s="227">
        <v>55.2</v>
      </c>
      <c r="I1255" s="3">
        <v>39113</v>
      </c>
      <c r="J1255" s="61">
        <v>53.39</v>
      </c>
      <c r="L1255">
        <v>50.3</v>
      </c>
    </row>
    <row r="1256" spans="1:12">
      <c r="A1256" s="1">
        <v>38436</v>
      </c>
      <c r="B1256">
        <v>38503</v>
      </c>
      <c r="C1256">
        <v>1198.78</v>
      </c>
      <c r="D1256">
        <v>113.578125</v>
      </c>
      <c r="E1256">
        <v>2.8319999999999999</v>
      </c>
      <c r="F1256">
        <v>4.5949999999999998</v>
      </c>
      <c r="H1256" s="227">
        <v>55.2</v>
      </c>
      <c r="I1256" s="3">
        <v>39141</v>
      </c>
      <c r="J1256" s="61">
        <v>53.39</v>
      </c>
      <c r="L1256">
        <v>49.5</v>
      </c>
    </row>
    <row r="1257" spans="1:12">
      <c r="A1257" s="1">
        <v>38439</v>
      </c>
      <c r="B1257">
        <v>38504</v>
      </c>
      <c r="C1257">
        <v>1191.5</v>
      </c>
      <c r="D1257">
        <v>113.375</v>
      </c>
      <c r="E1257">
        <v>2.8319999999999999</v>
      </c>
      <c r="F1257">
        <v>4.6420000000000003</v>
      </c>
      <c r="H1257" s="227">
        <v>55.2</v>
      </c>
      <c r="I1257" s="3">
        <v>39202</v>
      </c>
      <c r="J1257" s="61">
        <v>53.39</v>
      </c>
      <c r="L1257">
        <v>51.9</v>
      </c>
    </row>
    <row r="1258" spans="1:12">
      <c r="A1258" s="1">
        <v>38440</v>
      </c>
      <c r="B1258">
        <v>38505</v>
      </c>
      <c r="C1258">
        <v>1202.27</v>
      </c>
      <c r="D1258">
        <v>113.15625</v>
      </c>
      <c r="E1258">
        <v>2.8340000000000001</v>
      </c>
      <c r="F1258">
        <v>4.5750000000000002</v>
      </c>
      <c r="H1258" s="227">
        <v>55.2</v>
      </c>
      <c r="I1258" s="3">
        <v>39233</v>
      </c>
      <c r="J1258" s="61">
        <v>53.39</v>
      </c>
      <c r="L1258">
        <v>52.6</v>
      </c>
    </row>
    <row r="1259" spans="1:12">
      <c r="A1259" s="1">
        <v>38441</v>
      </c>
      <c r="B1259">
        <v>38506</v>
      </c>
      <c r="C1259">
        <v>1204.29</v>
      </c>
      <c r="D1259">
        <v>112.53125</v>
      </c>
      <c r="E1259">
        <v>2.823</v>
      </c>
      <c r="F1259">
        <v>4.548</v>
      </c>
      <c r="H1259" s="227">
        <v>55.2</v>
      </c>
      <c r="I1259" s="3">
        <v>39294</v>
      </c>
      <c r="J1259" s="61">
        <v>53.39</v>
      </c>
      <c r="L1259">
        <v>52.5</v>
      </c>
    </row>
    <row r="1260" spans="1:12">
      <c r="A1260" s="1">
        <v>38442</v>
      </c>
      <c r="B1260">
        <v>38509</v>
      </c>
      <c r="C1260">
        <v>1196.02</v>
      </c>
      <c r="D1260">
        <v>112.265625</v>
      </c>
      <c r="E1260">
        <v>2.7720000000000002</v>
      </c>
      <c r="F1260">
        <v>4.4829999999999997</v>
      </c>
      <c r="H1260" s="227">
        <v>55.2</v>
      </c>
      <c r="I1260" s="3">
        <v>39325</v>
      </c>
      <c r="J1260" s="61">
        <v>53.39</v>
      </c>
      <c r="L1260">
        <v>52.4</v>
      </c>
    </row>
    <row r="1261" spans="1:12">
      <c r="A1261" s="1">
        <v>38443</v>
      </c>
      <c r="B1261">
        <v>38510</v>
      </c>
      <c r="C1261">
        <v>1197.51</v>
      </c>
      <c r="D1261">
        <v>112</v>
      </c>
      <c r="E1261">
        <v>2.7810000000000001</v>
      </c>
      <c r="F1261">
        <v>4.4489999999999998</v>
      </c>
      <c r="H1261" s="228">
        <v>52.2</v>
      </c>
      <c r="I1261" s="3">
        <v>39386</v>
      </c>
      <c r="J1261" s="62">
        <v>52.35</v>
      </c>
      <c r="L1261">
        <v>50.9</v>
      </c>
    </row>
    <row r="1262" spans="1:12">
      <c r="A1262" s="1">
        <v>38446</v>
      </c>
      <c r="B1262">
        <v>38511</v>
      </c>
      <c r="C1262">
        <v>1197.26</v>
      </c>
      <c r="D1262">
        <v>111.96875</v>
      </c>
      <c r="E1262">
        <v>2.74</v>
      </c>
      <c r="F1262">
        <v>4.4580000000000002</v>
      </c>
      <c r="H1262" s="228">
        <v>52.2</v>
      </c>
      <c r="I1262" s="3">
        <v>39416</v>
      </c>
      <c r="J1262" s="62">
        <v>52.35</v>
      </c>
      <c r="L1262">
        <v>51.1</v>
      </c>
    </row>
    <row r="1263" spans="1:12">
      <c r="A1263" s="1">
        <v>38447</v>
      </c>
      <c r="B1263">
        <v>38512</v>
      </c>
      <c r="C1263">
        <v>1194.67</v>
      </c>
      <c r="D1263">
        <v>112.296875</v>
      </c>
      <c r="E1263">
        <v>2.782</v>
      </c>
      <c r="F1263">
        <v>4.47</v>
      </c>
      <c r="H1263" s="228">
        <v>52.2</v>
      </c>
      <c r="I1263" s="3">
        <v>39447</v>
      </c>
      <c r="J1263" s="62">
        <v>52.35</v>
      </c>
      <c r="L1263">
        <v>50.5</v>
      </c>
    </row>
    <row r="1264" spans="1:12">
      <c r="A1264" s="1">
        <v>38448</v>
      </c>
      <c r="B1264">
        <v>38513</v>
      </c>
      <c r="C1264">
        <v>1200.93</v>
      </c>
      <c r="D1264">
        <v>112.171875</v>
      </c>
      <c r="E1264">
        <v>2.7610000000000001</v>
      </c>
      <c r="F1264">
        <v>4.4240000000000004</v>
      </c>
      <c r="H1264" s="228">
        <v>52.2</v>
      </c>
      <c r="I1264" s="3">
        <v>39478</v>
      </c>
      <c r="J1264" s="62">
        <v>52.35</v>
      </c>
      <c r="L1264">
        <v>49</v>
      </c>
    </row>
    <row r="1265" spans="1:12">
      <c r="A1265" s="1">
        <v>38449</v>
      </c>
      <c r="B1265">
        <v>38516</v>
      </c>
      <c r="C1265">
        <v>1198.1099999999999</v>
      </c>
      <c r="D1265">
        <v>112.046875</v>
      </c>
      <c r="E1265">
        <v>2.7610000000000001</v>
      </c>
      <c r="F1265">
        <v>4.4820000000000002</v>
      </c>
      <c r="H1265" s="228">
        <v>52.2</v>
      </c>
      <c r="I1265" s="3">
        <v>39507</v>
      </c>
      <c r="J1265" s="62">
        <v>52.35</v>
      </c>
      <c r="L1265">
        <v>50.3</v>
      </c>
    </row>
    <row r="1266" spans="1:12">
      <c r="A1266" s="1">
        <v>38450</v>
      </c>
      <c r="B1266">
        <v>38517</v>
      </c>
      <c r="C1266">
        <v>1200.82</v>
      </c>
      <c r="D1266">
        <v>112.546875</v>
      </c>
      <c r="E1266">
        <v>2.7709999999999999</v>
      </c>
      <c r="F1266">
        <v>4.47</v>
      </c>
      <c r="H1266" s="228">
        <v>52.2</v>
      </c>
      <c r="I1266" s="3">
        <v>39538</v>
      </c>
      <c r="J1266" s="62">
        <v>52.35</v>
      </c>
      <c r="L1266">
        <v>47.6</v>
      </c>
    </row>
    <row r="1267" spans="1:12">
      <c r="A1267" s="1">
        <v>38453</v>
      </c>
      <c r="B1267">
        <v>38518</v>
      </c>
      <c r="C1267">
        <v>1203.9100000000001</v>
      </c>
      <c r="D1267">
        <v>113.640625</v>
      </c>
      <c r="E1267">
        <v>2.75</v>
      </c>
      <c r="F1267">
        <v>4.43</v>
      </c>
      <c r="H1267" s="228">
        <v>52.2</v>
      </c>
      <c r="I1267" s="3">
        <v>39568</v>
      </c>
      <c r="J1267" s="62">
        <v>52.35</v>
      </c>
      <c r="L1267">
        <v>48.3</v>
      </c>
    </row>
    <row r="1268" spans="1:12">
      <c r="A1268" s="1">
        <v>38454</v>
      </c>
      <c r="B1268">
        <v>38519</v>
      </c>
      <c r="C1268">
        <v>1206.58</v>
      </c>
      <c r="D1268">
        <v>113.5</v>
      </c>
      <c r="E1268">
        <v>2.762</v>
      </c>
      <c r="F1268">
        <v>4.3540000000000001</v>
      </c>
      <c r="H1268" s="228">
        <v>52.2</v>
      </c>
      <c r="I1268" s="3">
        <v>39629</v>
      </c>
      <c r="J1268" s="62">
        <v>52.35</v>
      </c>
      <c r="L1268">
        <v>48.8</v>
      </c>
    </row>
    <row r="1269" spans="1:12">
      <c r="A1269" s="1">
        <v>38455</v>
      </c>
      <c r="B1269">
        <v>38520</v>
      </c>
      <c r="C1269">
        <v>1210.96</v>
      </c>
      <c r="D1269">
        <v>113.828125</v>
      </c>
      <c r="E1269">
        <v>2.7720000000000002</v>
      </c>
      <c r="F1269">
        <v>4.3620000000000001</v>
      </c>
      <c r="H1269" s="228">
        <v>52.2</v>
      </c>
      <c r="I1269" s="3">
        <v>39660</v>
      </c>
      <c r="J1269" s="62">
        <v>52.35</v>
      </c>
      <c r="L1269">
        <v>49.8</v>
      </c>
    </row>
    <row r="1270" spans="1:12">
      <c r="A1270" s="1">
        <v>38456</v>
      </c>
      <c r="B1270">
        <v>38523</v>
      </c>
      <c r="C1270">
        <v>1216.96</v>
      </c>
      <c r="D1270">
        <v>113.9375</v>
      </c>
      <c r="E1270">
        <v>2.7720000000000002</v>
      </c>
      <c r="F1270">
        <v>4.3099999999999996</v>
      </c>
      <c r="H1270" s="228">
        <v>52.2</v>
      </c>
      <c r="I1270" s="3">
        <v>39721</v>
      </c>
      <c r="J1270" s="62">
        <v>52.35</v>
      </c>
      <c r="L1270">
        <v>50</v>
      </c>
    </row>
    <row r="1271" spans="1:12">
      <c r="A1271" s="1">
        <v>38457</v>
      </c>
      <c r="B1271">
        <v>38524</v>
      </c>
      <c r="C1271">
        <v>1216.0999999999999</v>
      </c>
      <c r="D1271">
        <v>113.4375</v>
      </c>
      <c r="E1271">
        <v>2.7810000000000001</v>
      </c>
      <c r="F1271">
        <v>4.2430000000000003</v>
      </c>
      <c r="H1271" s="228">
        <v>52.2</v>
      </c>
      <c r="I1271" s="3">
        <v>39752</v>
      </c>
      <c r="J1271" s="62">
        <v>52.35</v>
      </c>
      <c r="L1271">
        <v>44.8</v>
      </c>
    </row>
    <row r="1272" spans="1:12">
      <c r="A1272" s="1">
        <v>38460</v>
      </c>
      <c r="B1272">
        <v>38525</v>
      </c>
      <c r="C1272">
        <v>1213.6099999999999</v>
      </c>
      <c r="D1272">
        <v>113.265625</v>
      </c>
      <c r="E1272">
        <v>2.8730000000000002</v>
      </c>
      <c r="F1272">
        <v>4.2720000000000002</v>
      </c>
      <c r="H1272" s="228">
        <v>52.2</v>
      </c>
      <c r="I1272" s="3">
        <v>39813</v>
      </c>
      <c r="J1272" s="62">
        <v>52.35</v>
      </c>
      <c r="L1272">
        <v>38.9</v>
      </c>
    </row>
    <row r="1273" spans="1:12">
      <c r="A1273" s="1">
        <v>38461</v>
      </c>
      <c r="B1273">
        <v>38526</v>
      </c>
      <c r="C1273">
        <v>1213.8800000000001</v>
      </c>
      <c r="D1273">
        <v>113.46875</v>
      </c>
      <c r="E1273">
        <v>2.9060000000000001</v>
      </c>
      <c r="F1273">
        <v>4.2130000000000001</v>
      </c>
      <c r="H1273" s="228">
        <v>52.2</v>
      </c>
      <c r="I1273" s="3">
        <v>39903</v>
      </c>
      <c r="J1273" s="62">
        <v>52.35</v>
      </c>
      <c r="L1273">
        <v>33.1</v>
      </c>
    </row>
    <row r="1274" spans="1:12">
      <c r="A1274" s="1">
        <v>38462</v>
      </c>
      <c r="B1274">
        <v>38527</v>
      </c>
      <c r="C1274">
        <v>1200.73</v>
      </c>
      <c r="D1274">
        <v>112.75</v>
      </c>
      <c r="E1274">
        <v>2.8639999999999999</v>
      </c>
      <c r="F1274">
        <v>4.1870000000000003</v>
      </c>
      <c r="H1274" s="228">
        <v>52.2</v>
      </c>
      <c r="I1274" s="3">
        <v>39933</v>
      </c>
      <c r="J1274" s="62">
        <v>52.35</v>
      </c>
      <c r="L1274">
        <v>36</v>
      </c>
    </row>
    <row r="1275" spans="1:12">
      <c r="A1275" s="1">
        <v>38463</v>
      </c>
      <c r="B1275">
        <v>38530</v>
      </c>
      <c r="C1275">
        <v>1191.57</v>
      </c>
      <c r="D1275">
        <v>112.15625</v>
      </c>
      <c r="E1275">
        <v>2.8849999999999998</v>
      </c>
      <c r="F1275">
        <v>4.2960000000000003</v>
      </c>
      <c r="H1275" s="228">
        <v>52.2</v>
      </c>
      <c r="I1275" s="3">
        <v>39994</v>
      </c>
      <c r="J1275" s="62">
        <v>52.35</v>
      </c>
      <c r="L1275">
        <v>39.5</v>
      </c>
    </row>
    <row r="1276" spans="1:12">
      <c r="A1276" s="1">
        <v>38464</v>
      </c>
      <c r="B1276">
        <v>38531</v>
      </c>
      <c r="C1276">
        <v>1190.69</v>
      </c>
      <c r="D1276">
        <v>112.40625</v>
      </c>
      <c r="E1276">
        <v>2.915</v>
      </c>
      <c r="F1276">
        <v>4.2469999999999999</v>
      </c>
      <c r="H1276" s="228">
        <v>52.2</v>
      </c>
      <c r="I1276" s="3">
        <v>40025</v>
      </c>
      <c r="J1276" s="62">
        <v>52.35</v>
      </c>
      <c r="L1276">
        <v>45.8</v>
      </c>
    </row>
    <row r="1277" spans="1:12">
      <c r="A1277" s="1">
        <v>38467</v>
      </c>
      <c r="B1277">
        <v>38532</v>
      </c>
      <c r="C1277">
        <v>1201.57</v>
      </c>
      <c r="D1277">
        <v>112.625</v>
      </c>
      <c r="E1277">
        <v>2.8839999999999999</v>
      </c>
      <c r="F1277">
        <v>4.2489999999999997</v>
      </c>
      <c r="H1277" s="228">
        <v>52.2</v>
      </c>
      <c r="I1277" s="3">
        <v>40056</v>
      </c>
      <c r="J1277" s="62">
        <v>52.35</v>
      </c>
      <c r="L1277">
        <v>49.9</v>
      </c>
    </row>
    <row r="1278" spans="1:12">
      <c r="A1278" s="1">
        <v>38468</v>
      </c>
      <c r="B1278">
        <v>38533</v>
      </c>
      <c r="C1278">
        <v>1199.8499999999999</v>
      </c>
      <c r="D1278">
        <v>112.078125</v>
      </c>
      <c r="E1278">
        <v>2.9060000000000001</v>
      </c>
      <c r="F1278">
        <v>4.2670000000000003</v>
      </c>
      <c r="H1278" s="228">
        <v>52.2</v>
      </c>
      <c r="I1278" s="3">
        <v>40086</v>
      </c>
      <c r="J1278" s="62">
        <v>52.35</v>
      </c>
      <c r="L1278">
        <v>53.5</v>
      </c>
    </row>
    <row r="1279" spans="1:12">
      <c r="A1279" s="1">
        <v>38469</v>
      </c>
      <c r="B1279">
        <v>38534</v>
      </c>
      <c r="C1279">
        <v>1191.33</v>
      </c>
      <c r="D1279">
        <v>112.125</v>
      </c>
      <c r="E1279">
        <v>2.875</v>
      </c>
      <c r="F1279">
        <v>4.2249999999999996</v>
      </c>
      <c r="H1279" s="228">
        <v>52.2</v>
      </c>
      <c r="I1279" s="3">
        <v>40147</v>
      </c>
      <c r="J1279" s="62">
        <v>52.35</v>
      </c>
      <c r="L1279">
        <v>54.4</v>
      </c>
    </row>
    <row r="1280" spans="1:12">
      <c r="A1280" s="1">
        <v>38470</v>
      </c>
      <c r="B1280">
        <v>38538</v>
      </c>
      <c r="C1280">
        <v>1194.44</v>
      </c>
      <c r="D1280">
        <v>111.875</v>
      </c>
      <c r="E1280">
        <v>2.8740000000000001</v>
      </c>
      <c r="F1280">
        <v>4.1459999999999999</v>
      </c>
      <c r="H1280" s="228">
        <v>52.2</v>
      </c>
      <c r="I1280" s="3">
        <v>40178</v>
      </c>
      <c r="J1280" s="62">
        <v>52.35</v>
      </c>
      <c r="L1280">
        <v>54.4</v>
      </c>
    </row>
    <row r="1281" spans="1:12">
      <c r="A1281" s="1">
        <v>38471</v>
      </c>
      <c r="B1281">
        <v>38539</v>
      </c>
      <c r="C1281">
        <v>1204.99</v>
      </c>
      <c r="D1281">
        <v>111.765625</v>
      </c>
      <c r="E1281">
        <v>2.8940000000000001</v>
      </c>
      <c r="F1281">
        <v>4.2</v>
      </c>
      <c r="H1281" s="228">
        <v>52.2</v>
      </c>
      <c r="I1281" s="3">
        <v>40268</v>
      </c>
      <c r="J1281" s="62">
        <v>52.35</v>
      </c>
      <c r="L1281">
        <v>55.3</v>
      </c>
    </row>
    <row r="1282" spans="1:12">
      <c r="A1282" s="1">
        <v>38474</v>
      </c>
      <c r="B1282">
        <v>38540</v>
      </c>
      <c r="C1282">
        <v>1194.94</v>
      </c>
      <c r="D1282">
        <v>111.625</v>
      </c>
      <c r="E1282">
        <v>2.8839999999999999</v>
      </c>
      <c r="F1282">
        <v>4.1879999999999997</v>
      </c>
      <c r="H1282" s="229">
        <v>50.8</v>
      </c>
      <c r="I1282" s="3">
        <v>40298</v>
      </c>
      <c r="J1282" s="63">
        <v>51.68</v>
      </c>
      <c r="L1282">
        <v>58.8</v>
      </c>
    </row>
    <row r="1283" spans="1:12">
      <c r="A1283" s="1">
        <v>38475</v>
      </c>
      <c r="B1283">
        <v>38541</v>
      </c>
      <c r="C1283">
        <v>1197.8699999999999</v>
      </c>
      <c r="D1283">
        <v>111.703125</v>
      </c>
      <c r="E1283">
        <v>2.9060000000000001</v>
      </c>
      <c r="F1283">
        <v>4.1660000000000004</v>
      </c>
      <c r="H1283" s="229">
        <v>50.8</v>
      </c>
      <c r="I1283" s="3">
        <v>40359</v>
      </c>
      <c r="J1283" s="63">
        <v>51.68</v>
      </c>
      <c r="L1283">
        <v>58.1</v>
      </c>
    </row>
    <row r="1284" spans="1:12">
      <c r="A1284" s="1">
        <v>38476</v>
      </c>
      <c r="B1284">
        <v>38544</v>
      </c>
      <c r="C1284">
        <v>1211.8599999999999</v>
      </c>
      <c r="D1284">
        <v>111.515625</v>
      </c>
      <c r="E1284">
        <v>2.8439999999999999</v>
      </c>
      <c r="F1284">
        <v>4.1879999999999997</v>
      </c>
      <c r="H1284" s="229">
        <v>50.8</v>
      </c>
      <c r="I1284" s="3">
        <v>40421</v>
      </c>
      <c r="J1284" s="63">
        <v>51.68</v>
      </c>
      <c r="L1284">
        <v>56.4</v>
      </c>
    </row>
    <row r="1285" spans="1:12">
      <c r="A1285" s="1">
        <v>38477</v>
      </c>
      <c r="B1285">
        <v>38545</v>
      </c>
      <c r="C1285">
        <v>1219.44</v>
      </c>
      <c r="D1285">
        <v>111.75</v>
      </c>
      <c r="E1285">
        <v>2.7919999999999998</v>
      </c>
      <c r="F1285">
        <v>4.1559999999999997</v>
      </c>
      <c r="H1285" s="229">
        <v>50.8</v>
      </c>
      <c r="I1285" s="3">
        <v>40451</v>
      </c>
      <c r="J1285" s="63">
        <v>51.68</v>
      </c>
      <c r="L1285">
        <v>58</v>
      </c>
    </row>
    <row r="1286" spans="1:12">
      <c r="A1286" s="1">
        <v>38478</v>
      </c>
      <c r="B1286">
        <v>38546</v>
      </c>
      <c r="C1286">
        <v>1222.21</v>
      </c>
      <c r="D1286">
        <v>111.890625</v>
      </c>
      <c r="E1286">
        <v>2.863</v>
      </c>
      <c r="F1286">
        <v>4.26</v>
      </c>
      <c r="H1286" s="229">
        <v>50.8</v>
      </c>
      <c r="I1286" s="3">
        <v>40512</v>
      </c>
      <c r="J1286" s="63">
        <v>51.68</v>
      </c>
      <c r="L1286">
        <v>56.3</v>
      </c>
    </row>
    <row r="1287" spans="1:12">
      <c r="A1287" s="1">
        <v>38481</v>
      </c>
      <c r="B1287">
        <v>38547</v>
      </c>
      <c r="C1287">
        <v>1223.29</v>
      </c>
      <c r="D1287">
        <v>111.09375</v>
      </c>
      <c r="E1287">
        <v>2.8529999999999998</v>
      </c>
      <c r="F1287">
        <v>4.2839999999999998</v>
      </c>
      <c r="H1287" s="229">
        <v>50.8</v>
      </c>
      <c r="I1287" s="3">
        <v>40543</v>
      </c>
      <c r="J1287" s="63">
        <v>51.68</v>
      </c>
      <c r="L1287">
        <v>57.6</v>
      </c>
    </row>
    <row r="1288" spans="1:12">
      <c r="A1288" s="1">
        <v>38482</v>
      </c>
      <c r="B1288">
        <v>38548</v>
      </c>
      <c r="C1288">
        <v>1226.5</v>
      </c>
      <c r="D1288">
        <v>111.421875</v>
      </c>
      <c r="E1288">
        <v>2.895</v>
      </c>
      <c r="F1288">
        <v>4.202</v>
      </c>
      <c r="H1288" s="229">
        <v>50.8</v>
      </c>
      <c r="I1288" s="3">
        <v>40574</v>
      </c>
      <c r="J1288" s="63">
        <v>51.68</v>
      </c>
      <c r="L1288">
        <v>57.5</v>
      </c>
    </row>
    <row r="1289" spans="1:12">
      <c r="A1289" s="1">
        <v>38483</v>
      </c>
      <c r="B1289">
        <v>38551</v>
      </c>
      <c r="C1289">
        <v>1227.92</v>
      </c>
      <c r="D1289">
        <v>111.28125</v>
      </c>
      <c r="E1289">
        <v>2.8639999999999999</v>
      </c>
      <c r="F1289">
        <v>4.2039999999999997</v>
      </c>
      <c r="H1289" s="229">
        <v>50.8</v>
      </c>
      <c r="I1289" s="3">
        <v>40602</v>
      </c>
      <c r="J1289" s="63">
        <v>51.68</v>
      </c>
      <c r="L1289">
        <v>59</v>
      </c>
    </row>
    <row r="1290" spans="1:12">
      <c r="A1290" s="1">
        <v>38484</v>
      </c>
      <c r="B1290">
        <v>38552</v>
      </c>
      <c r="C1290">
        <v>1221.1300000000001</v>
      </c>
      <c r="D1290">
        <v>111.3125</v>
      </c>
      <c r="E1290">
        <v>2.8740000000000001</v>
      </c>
      <c r="F1290">
        <v>4.1719999999999997</v>
      </c>
      <c r="H1290" s="229">
        <v>50.8</v>
      </c>
      <c r="I1290" s="3">
        <v>40633</v>
      </c>
      <c r="J1290" s="63">
        <v>51.68</v>
      </c>
      <c r="L1290">
        <v>59.3</v>
      </c>
    </row>
    <row r="1291" spans="1:12">
      <c r="A1291" s="1">
        <v>38485</v>
      </c>
      <c r="B1291">
        <v>38553</v>
      </c>
      <c r="C1291">
        <v>1229.3499999999999</v>
      </c>
      <c r="D1291">
        <v>111.15625</v>
      </c>
      <c r="E1291">
        <v>2.8120000000000003</v>
      </c>
      <c r="F1291">
        <v>4.1189999999999998</v>
      </c>
      <c r="H1291" s="229">
        <v>50.8</v>
      </c>
      <c r="I1291" s="3">
        <v>40694</v>
      </c>
      <c r="J1291" s="63">
        <v>51.68</v>
      </c>
      <c r="L1291">
        <v>59.1</v>
      </c>
    </row>
    <row r="1292" spans="1:12">
      <c r="A1292" s="1">
        <v>38488</v>
      </c>
      <c r="B1292">
        <v>38554</v>
      </c>
      <c r="C1292">
        <v>1235.2</v>
      </c>
      <c r="D1292">
        <v>111.640625</v>
      </c>
      <c r="E1292">
        <v>2.8010000000000002</v>
      </c>
      <c r="F1292">
        <v>4.1289999999999996</v>
      </c>
      <c r="H1292" s="229">
        <v>50.8</v>
      </c>
      <c r="I1292" s="3">
        <v>40724</v>
      </c>
      <c r="J1292" s="63">
        <v>51.68</v>
      </c>
      <c r="L1292">
        <v>53.7</v>
      </c>
    </row>
    <row r="1293" spans="1:12">
      <c r="A1293" s="1">
        <v>38489</v>
      </c>
      <c r="B1293">
        <v>38555</v>
      </c>
      <c r="C1293">
        <v>1227.04</v>
      </c>
      <c r="D1293">
        <v>110.984375</v>
      </c>
      <c r="E1293">
        <v>2.875</v>
      </c>
      <c r="F1293">
        <v>4.1150000000000002</v>
      </c>
      <c r="H1293" s="229">
        <v>50.8</v>
      </c>
      <c r="I1293" s="3">
        <v>40786</v>
      </c>
      <c r="J1293" s="63">
        <v>51.68</v>
      </c>
      <c r="L1293">
        <v>56.6</v>
      </c>
    </row>
    <row r="1294" spans="1:12">
      <c r="A1294" s="1">
        <v>38490</v>
      </c>
      <c r="B1294">
        <v>38558</v>
      </c>
      <c r="C1294">
        <v>1233.68</v>
      </c>
      <c r="D1294">
        <v>110.6875</v>
      </c>
      <c r="E1294">
        <v>2.8540000000000001</v>
      </c>
      <c r="F1294">
        <v>4.09</v>
      </c>
      <c r="H1294" s="229">
        <v>50.8</v>
      </c>
      <c r="I1294" s="3">
        <v>40816</v>
      </c>
      <c r="J1294" s="63">
        <v>51.68</v>
      </c>
      <c r="L1294">
        <v>53</v>
      </c>
    </row>
    <row r="1295" spans="1:12">
      <c r="A1295" s="1">
        <v>38491</v>
      </c>
      <c r="B1295">
        <v>38559</v>
      </c>
      <c r="C1295">
        <v>1229.03</v>
      </c>
      <c r="D1295">
        <v>110.59375</v>
      </c>
      <c r="E1295">
        <v>2.8639999999999999</v>
      </c>
      <c r="F1295">
        <v>4.1130000000000004</v>
      </c>
      <c r="H1295" s="229">
        <v>50.8</v>
      </c>
      <c r="I1295" s="3">
        <v>40847</v>
      </c>
      <c r="J1295" s="63">
        <v>51.68</v>
      </c>
      <c r="L1295">
        <v>52.8</v>
      </c>
    </row>
    <row r="1296" spans="1:12">
      <c r="A1296" s="1">
        <v>38492</v>
      </c>
      <c r="B1296">
        <v>38560</v>
      </c>
      <c r="C1296">
        <v>1231.1600000000001</v>
      </c>
      <c r="D1296">
        <v>110.828125</v>
      </c>
      <c r="E1296">
        <v>2.8839999999999999</v>
      </c>
      <c r="F1296">
        <v>4.1230000000000002</v>
      </c>
      <c r="H1296" s="229">
        <v>50.8</v>
      </c>
      <c r="I1296" s="3">
        <v>40877</v>
      </c>
      <c r="J1296" s="63">
        <v>51.68</v>
      </c>
      <c r="L1296">
        <v>51.8</v>
      </c>
    </row>
    <row r="1297" spans="1:12">
      <c r="A1297" s="1">
        <v>38495</v>
      </c>
      <c r="B1297">
        <v>38561</v>
      </c>
      <c r="C1297">
        <v>1236.79</v>
      </c>
      <c r="D1297">
        <v>110.671875</v>
      </c>
      <c r="E1297">
        <v>2.9039999999999999</v>
      </c>
      <c r="F1297">
        <v>4.056</v>
      </c>
      <c r="H1297" s="229">
        <v>50.8</v>
      </c>
      <c r="I1297" s="3">
        <v>40939</v>
      </c>
      <c r="J1297" s="63">
        <v>51.68</v>
      </c>
      <c r="L1297">
        <v>52.1</v>
      </c>
    </row>
    <row r="1298" spans="1:12">
      <c r="A1298" s="1">
        <v>38496</v>
      </c>
      <c r="B1298">
        <v>38562</v>
      </c>
      <c r="C1298">
        <v>1243.72</v>
      </c>
      <c r="D1298">
        <v>110.109375</v>
      </c>
      <c r="E1298">
        <v>2.9470000000000001</v>
      </c>
      <c r="F1298">
        <v>4.0289999999999999</v>
      </c>
      <c r="H1298" s="229">
        <v>50.8</v>
      </c>
      <c r="I1298" s="3">
        <v>40968</v>
      </c>
      <c r="J1298" s="63">
        <v>51.68</v>
      </c>
      <c r="L1298">
        <v>52.8</v>
      </c>
    </row>
    <row r="1299" spans="1:12">
      <c r="A1299" s="1">
        <v>38497</v>
      </c>
      <c r="B1299">
        <v>38565</v>
      </c>
      <c r="C1299">
        <v>1234.18</v>
      </c>
      <c r="D1299">
        <v>109.953125</v>
      </c>
      <c r="E1299">
        <v>2.9359999999999999</v>
      </c>
      <c r="F1299">
        <v>4.0880000000000001</v>
      </c>
      <c r="H1299" s="229">
        <v>50.8</v>
      </c>
      <c r="I1299" s="3">
        <v>41029</v>
      </c>
      <c r="J1299" s="63">
        <v>51.68</v>
      </c>
      <c r="L1299">
        <v>52.4</v>
      </c>
    </row>
    <row r="1300" spans="1:12">
      <c r="A1300" s="1">
        <v>38498</v>
      </c>
      <c r="B1300">
        <v>38566</v>
      </c>
      <c r="C1300">
        <v>1235.3499999999999</v>
      </c>
      <c r="D1300">
        <v>110.1875</v>
      </c>
      <c r="E1300">
        <v>2.9260000000000002</v>
      </c>
      <c r="F1300">
        <v>4.0810000000000004</v>
      </c>
      <c r="H1300" s="229">
        <v>50.8</v>
      </c>
      <c r="I1300" s="3">
        <v>41060</v>
      </c>
      <c r="J1300" s="63">
        <v>51.68</v>
      </c>
      <c r="L1300">
        <v>53.7</v>
      </c>
    </row>
    <row r="1301" spans="1:12">
      <c r="A1301" s="1">
        <v>38499</v>
      </c>
      <c r="B1301">
        <v>38567</v>
      </c>
      <c r="C1301">
        <v>1244.1199999999999</v>
      </c>
      <c r="D1301">
        <v>110.1875</v>
      </c>
      <c r="E1301">
        <v>2.9449999999999998</v>
      </c>
      <c r="F1301">
        <v>4.0730000000000004</v>
      </c>
      <c r="H1301" s="229">
        <v>50.8</v>
      </c>
      <c r="I1301" s="3">
        <v>41121</v>
      </c>
      <c r="J1301" s="63">
        <v>51.68</v>
      </c>
      <c r="L1301">
        <v>53.2</v>
      </c>
    </row>
    <row r="1302" spans="1:12">
      <c r="A1302" s="1">
        <v>38502</v>
      </c>
      <c r="B1302">
        <v>38568</v>
      </c>
      <c r="C1302">
        <v>1245.04</v>
      </c>
      <c r="D1302">
        <v>110.625</v>
      </c>
      <c r="E1302">
        <v>2.9449999999999998</v>
      </c>
      <c r="F1302">
        <v>4.0709999999999997</v>
      </c>
      <c r="H1302" s="229">
        <v>50.8</v>
      </c>
      <c r="I1302" s="3">
        <v>41152</v>
      </c>
      <c r="J1302" s="63">
        <v>51.68</v>
      </c>
      <c r="L1302">
        <v>50.6</v>
      </c>
    </row>
    <row r="1303" spans="1:12">
      <c r="A1303" s="1">
        <v>38503</v>
      </c>
      <c r="B1303">
        <v>38569</v>
      </c>
      <c r="C1303">
        <v>1235.8599999999999</v>
      </c>
      <c r="D1303">
        <v>111.171875</v>
      </c>
      <c r="E1303">
        <v>2.9449999999999998</v>
      </c>
      <c r="F1303">
        <v>3.9830000000000001</v>
      </c>
      <c r="H1303" s="229">
        <v>50.8</v>
      </c>
      <c r="I1303" s="3">
        <v>41213</v>
      </c>
      <c r="J1303" s="63">
        <v>51.68</v>
      </c>
      <c r="L1303">
        <v>51.1</v>
      </c>
    </row>
    <row r="1304" spans="1:12">
      <c r="A1304" s="1">
        <v>38504</v>
      </c>
      <c r="B1304">
        <v>38572</v>
      </c>
      <c r="C1304">
        <v>1226.42</v>
      </c>
      <c r="D1304">
        <v>110.953125</v>
      </c>
      <c r="E1304">
        <v>2.9769999999999999</v>
      </c>
      <c r="F1304">
        <v>3.8860000000000001</v>
      </c>
      <c r="H1304" s="231">
        <v>52.4</v>
      </c>
      <c r="I1304" s="3">
        <v>41243</v>
      </c>
      <c r="J1304" s="64">
        <v>52.5</v>
      </c>
      <c r="L1304">
        <v>51.2</v>
      </c>
    </row>
    <row r="1305" spans="1:12">
      <c r="A1305" s="1">
        <v>38505</v>
      </c>
      <c r="B1305">
        <v>38573</v>
      </c>
      <c r="C1305">
        <v>1223.1300000000001</v>
      </c>
      <c r="D1305">
        <v>111.328125</v>
      </c>
      <c r="E1305">
        <v>2.9769999999999999</v>
      </c>
      <c r="F1305">
        <v>3.9050000000000002</v>
      </c>
      <c r="H1305" s="230">
        <v>52.4</v>
      </c>
      <c r="I1305" s="3">
        <v>41274</v>
      </c>
      <c r="J1305" s="64">
        <v>52.5</v>
      </c>
      <c r="L1305">
        <v>49.5</v>
      </c>
    </row>
    <row r="1306" spans="1:12">
      <c r="A1306" s="1">
        <v>38506</v>
      </c>
      <c r="B1306">
        <v>38574</v>
      </c>
      <c r="C1306">
        <v>1231.3800000000001</v>
      </c>
      <c r="D1306">
        <v>110.953125</v>
      </c>
      <c r="E1306">
        <v>2.9969999999999999</v>
      </c>
      <c r="F1306">
        <v>3.9750000000000001</v>
      </c>
      <c r="H1306" s="231">
        <v>52.4</v>
      </c>
      <c r="I1306" s="3">
        <v>41305</v>
      </c>
      <c r="J1306" s="64">
        <v>52.5</v>
      </c>
      <c r="L1306">
        <v>50.4</v>
      </c>
    </row>
    <row r="1307" spans="1:12">
      <c r="A1307" s="1">
        <v>38509</v>
      </c>
      <c r="B1307">
        <v>38575</v>
      </c>
      <c r="C1307">
        <v>1229.1300000000001</v>
      </c>
      <c r="D1307">
        <v>111.578125</v>
      </c>
      <c r="E1307">
        <v>2.9859999999999998</v>
      </c>
      <c r="F1307">
        <v>3.9539999999999997</v>
      </c>
      <c r="H1307" s="231">
        <v>52.4</v>
      </c>
      <c r="I1307" s="3">
        <v>41333</v>
      </c>
      <c r="J1307" s="64">
        <v>52.5</v>
      </c>
      <c r="L1307">
        <v>52.3</v>
      </c>
    </row>
    <row r="1308" spans="1:12">
      <c r="A1308" s="1">
        <v>38510</v>
      </c>
      <c r="B1308">
        <v>38576</v>
      </c>
      <c r="C1308">
        <v>1237.81</v>
      </c>
      <c r="D1308">
        <v>111.578125</v>
      </c>
      <c r="E1308">
        <v>3.0089999999999999</v>
      </c>
      <c r="F1308">
        <v>3.903</v>
      </c>
      <c r="H1308" s="231">
        <v>52.4</v>
      </c>
      <c r="I1308" s="3">
        <v>41394</v>
      </c>
      <c r="J1308" s="64">
        <v>52.5</v>
      </c>
      <c r="L1308">
        <v>53.1</v>
      </c>
    </row>
    <row r="1309" spans="1:12">
      <c r="A1309" s="1">
        <v>38511</v>
      </c>
      <c r="B1309">
        <v>38579</v>
      </c>
      <c r="C1309">
        <v>1230.3900000000001</v>
      </c>
      <c r="D1309">
        <v>111.59375</v>
      </c>
      <c r="E1309">
        <v>3.008</v>
      </c>
      <c r="F1309">
        <v>3.9350000000000001</v>
      </c>
      <c r="H1309" s="231">
        <v>52.4</v>
      </c>
      <c r="I1309" s="3">
        <v>41425</v>
      </c>
      <c r="J1309" s="64">
        <v>52.5</v>
      </c>
      <c r="L1309">
        <v>50</v>
      </c>
    </row>
    <row r="1310" spans="1:12">
      <c r="A1310" s="1">
        <v>38512</v>
      </c>
      <c r="B1310">
        <v>38580</v>
      </c>
      <c r="C1310">
        <v>1233.8699999999999</v>
      </c>
      <c r="D1310">
        <v>111.71875</v>
      </c>
      <c r="E1310">
        <v>2.9870000000000001</v>
      </c>
      <c r="F1310">
        <v>3.95</v>
      </c>
      <c r="H1310" s="231">
        <v>52.4</v>
      </c>
      <c r="I1310" s="3">
        <v>41486</v>
      </c>
      <c r="J1310" s="64">
        <v>52.5</v>
      </c>
      <c r="L1310">
        <v>50</v>
      </c>
    </row>
    <row r="1311" spans="1:12">
      <c r="A1311" s="1">
        <v>38513</v>
      </c>
      <c r="B1311">
        <v>38581</v>
      </c>
      <c r="C1311">
        <v>1219.3399999999999</v>
      </c>
      <c r="D1311">
        <v>111.75</v>
      </c>
      <c r="E1311">
        <v>2.9969999999999999</v>
      </c>
      <c r="F1311">
        <v>4.0529999999999999</v>
      </c>
      <c r="H1311" s="231">
        <v>52.4</v>
      </c>
      <c r="I1311" s="3">
        <v>41547</v>
      </c>
      <c r="J1311" s="64">
        <v>52.5</v>
      </c>
      <c r="L1311">
        <v>54.9</v>
      </c>
    </row>
    <row r="1312" spans="1:12">
      <c r="A1312" s="1">
        <v>38516</v>
      </c>
      <c r="B1312">
        <v>38582</v>
      </c>
      <c r="C1312">
        <v>1220.24</v>
      </c>
      <c r="D1312">
        <v>111.859375</v>
      </c>
      <c r="E1312">
        <v>2.9969999999999999</v>
      </c>
      <c r="F1312">
        <v>4.0940000000000003</v>
      </c>
      <c r="H1312" s="231">
        <v>52.4</v>
      </c>
      <c r="I1312" s="3">
        <v>41578</v>
      </c>
      <c r="J1312" s="64">
        <v>52.5</v>
      </c>
      <c r="L1312">
        <v>56</v>
      </c>
    </row>
    <row r="1313" spans="1:12">
      <c r="A1313" s="1">
        <v>38517</v>
      </c>
      <c r="B1313">
        <v>38583</v>
      </c>
      <c r="C1313">
        <v>1219.02</v>
      </c>
      <c r="D1313">
        <v>111.578125</v>
      </c>
      <c r="E1313">
        <v>2.9980000000000002</v>
      </c>
      <c r="F1313">
        <v>4.109</v>
      </c>
      <c r="H1313" s="231">
        <v>52.4</v>
      </c>
      <c r="I1313" s="3">
        <v>41639</v>
      </c>
      <c r="J1313" s="64">
        <v>52.5</v>
      </c>
      <c r="L1313">
        <v>56.6</v>
      </c>
    </row>
    <row r="1314" spans="1:12">
      <c r="A1314" s="1">
        <v>38518</v>
      </c>
      <c r="B1314">
        <v>38586</v>
      </c>
      <c r="C1314">
        <v>1219.71</v>
      </c>
      <c r="D1314">
        <v>111.734375</v>
      </c>
      <c r="E1314">
        <v>2.988</v>
      </c>
      <c r="F1314">
        <v>4.101</v>
      </c>
      <c r="H1314" s="231">
        <v>52.4</v>
      </c>
      <c r="I1314" s="3">
        <v>41670</v>
      </c>
      <c r="J1314" s="64">
        <v>52.5</v>
      </c>
      <c r="L1314">
        <v>56.5</v>
      </c>
    </row>
    <row r="1315" spans="1:12">
      <c r="A1315" s="1">
        <v>38519</v>
      </c>
      <c r="B1315">
        <v>38587</v>
      </c>
      <c r="C1315">
        <v>1221.73</v>
      </c>
      <c r="D1315">
        <v>112.453125</v>
      </c>
      <c r="E1315">
        <v>2.9569999999999999</v>
      </c>
      <c r="F1315">
        <v>4.069</v>
      </c>
      <c r="H1315" s="231">
        <v>52.4</v>
      </c>
      <c r="I1315" s="3">
        <v>41673</v>
      </c>
      <c r="J1315" s="64">
        <v>52.5</v>
      </c>
      <c r="L1315">
        <v>51.3</v>
      </c>
    </row>
    <row r="1316" spans="1:12">
      <c r="A1316" s="1">
        <v>38520</v>
      </c>
      <c r="B1316">
        <v>38588</v>
      </c>
      <c r="C1316">
        <v>1217.57</v>
      </c>
      <c r="D1316">
        <v>112.921875</v>
      </c>
      <c r="E1316">
        <v>2.976</v>
      </c>
      <c r="F1316">
        <v>4.0720000000000001</v>
      </c>
      <c r="H1316" s="231">
        <v>52.4</v>
      </c>
      <c r="J1316" s="64">
        <v>52.5</v>
      </c>
    </row>
    <row r="1317" spans="1:12">
      <c r="A1317" s="1">
        <v>38523</v>
      </c>
      <c r="B1317">
        <v>38589</v>
      </c>
      <c r="C1317">
        <v>1209.5899999999999</v>
      </c>
      <c r="D1317">
        <v>113.125</v>
      </c>
      <c r="E1317">
        <v>2.976</v>
      </c>
      <c r="F1317">
        <v>4.1109999999999998</v>
      </c>
      <c r="H1317" s="231">
        <v>52.4</v>
      </c>
      <c r="J1317" s="64">
        <v>52.5</v>
      </c>
    </row>
    <row r="1318" spans="1:12">
      <c r="A1318" s="1">
        <v>38524</v>
      </c>
      <c r="B1318">
        <v>38590</v>
      </c>
      <c r="C1318">
        <v>1212.4000000000001</v>
      </c>
      <c r="D1318">
        <v>113.109375</v>
      </c>
      <c r="E1318">
        <v>3.0190000000000001</v>
      </c>
      <c r="F1318">
        <v>4.0419999999999998</v>
      </c>
      <c r="H1318" s="231">
        <v>52.4</v>
      </c>
      <c r="J1318" s="64">
        <v>52.5</v>
      </c>
    </row>
    <row r="1319" spans="1:12">
      <c r="A1319" s="1">
        <v>38525</v>
      </c>
      <c r="B1319">
        <v>38593</v>
      </c>
      <c r="C1319">
        <v>1205.0999999999999</v>
      </c>
      <c r="D1319">
        <v>112.875</v>
      </c>
      <c r="E1319">
        <v>3.0289999999999999</v>
      </c>
      <c r="F1319">
        <v>3.9420000000000002</v>
      </c>
      <c r="H1319" s="231">
        <v>52.4</v>
      </c>
      <c r="J1319" s="64">
        <v>52.5</v>
      </c>
    </row>
    <row r="1320" spans="1:12">
      <c r="A1320" s="1">
        <v>38526</v>
      </c>
      <c r="B1320">
        <v>38594</v>
      </c>
      <c r="C1320">
        <v>1212.28</v>
      </c>
      <c r="D1320">
        <v>112.578125</v>
      </c>
      <c r="E1320">
        <v>3.06</v>
      </c>
      <c r="F1320">
        <v>3.9529999999999998</v>
      </c>
      <c r="H1320" s="231">
        <v>52.4</v>
      </c>
      <c r="J1320" s="64">
        <v>52.5</v>
      </c>
    </row>
    <row r="1321" spans="1:12">
      <c r="A1321" s="1">
        <v>38527</v>
      </c>
      <c r="B1321">
        <v>38595</v>
      </c>
      <c r="C1321">
        <v>1208.4100000000001</v>
      </c>
      <c r="D1321">
        <v>112.5</v>
      </c>
      <c r="E1321">
        <v>3.09</v>
      </c>
      <c r="F1321">
        <v>3.919</v>
      </c>
      <c r="H1321" s="231">
        <v>52.4</v>
      </c>
      <c r="J1321" s="64">
        <v>52.5</v>
      </c>
    </row>
    <row r="1322" spans="1:12">
      <c r="A1322" s="1">
        <v>38530</v>
      </c>
      <c r="B1322">
        <v>38596</v>
      </c>
      <c r="C1322">
        <v>1220.33</v>
      </c>
      <c r="D1322">
        <v>112.5625</v>
      </c>
      <c r="E1322">
        <v>3.1</v>
      </c>
      <c r="F1322">
        <v>3.9039999999999999</v>
      </c>
      <c r="H1322" s="231">
        <v>52.4</v>
      </c>
      <c r="J1322" s="64">
        <v>52.5</v>
      </c>
    </row>
    <row r="1323" spans="1:12">
      <c r="A1323" s="1">
        <v>38531</v>
      </c>
      <c r="B1323">
        <v>38597</v>
      </c>
      <c r="C1323">
        <v>1221.5899999999999</v>
      </c>
      <c r="D1323">
        <v>112.25</v>
      </c>
      <c r="E1323">
        <v>3.1320000000000001</v>
      </c>
      <c r="F1323">
        <v>3.972</v>
      </c>
      <c r="H1323" s="231">
        <v>52.4</v>
      </c>
      <c r="J1323" s="64">
        <v>52.5</v>
      </c>
    </row>
    <row r="1324" spans="1:12">
      <c r="A1324" s="1">
        <v>38532</v>
      </c>
      <c r="B1324">
        <v>38601</v>
      </c>
      <c r="C1324">
        <v>1218.02</v>
      </c>
      <c r="D1324">
        <v>112.546875</v>
      </c>
      <c r="E1324">
        <v>3.1219999999999999</v>
      </c>
      <c r="F1324">
        <v>3.98</v>
      </c>
      <c r="H1324" s="231">
        <v>52.4</v>
      </c>
      <c r="J1324" s="64">
        <v>52.5</v>
      </c>
    </row>
    <row r="1325" spans="1:12">
      <c r="A1325" s="1">
        <v>38533</v>
      </c>
      <c r="B1325">
        <v>38602</v>
      </c>
      <c r="C1325">
        <v>1233.3900000000001</v>
      </c>
      <c r="D1325">
        <v>112.265625</v>
      </c>
      <c r="E1325">
        <v>3.121</v>
      </c>
      <c r="F1325">
        <v>3.915</v>
      </c>
      <c r="H1325" s="231">
        <v>52.4</v>
      </c>
      <c r="J1325" s="64">
        <v>52.5</v>
      </c>
    </row>
    <row r="1326" spans="1:12">
      <c r="A1326" s="1">
        <v>38534</v>
      </c>
      <c r="B1326">
        <v>38603</v>
      </c>
      <c r="C1326">
        <v>1236.3599999999999</v>
      </c>
      <c r="D1326">
        <v>111.828125</v>
      </c>
      <c r="E1326">
        <v>3.161</v>
      </c>
      <c r="F1326">
        <v>4.0510000000000002</v>
      </c>
      <c r="H1326" s="232">
        <v>52.8</v>
      </c>
      <c r="J1326" s="65">
        <v>53.2</v>
      </c>
    </row>
    <row r="1327" spans="1:12">
      <c r="A1327" s="1">
        <v>38537</v>
      </c>
      <c r="B1327">
        <v>38604</v>
      </c>
      <c r="C1327">
        <v>1231.67</v>
      </c>
      <c r="D1327">
        <v>111.421875</v>
      </c>
      <c r="E1327">
        <v>3.161</v>
      </c>
      <c r="F1327">
        <v>4.0389999999999997</v>
      </c>
      <c r="H1327" s="232">
        <v>52.8</v>
      </c>
      <c r="J1327" s="65">
        <v>53.2</v>
      </c>
    </row>
    <row r="1328" spans="1:12">
      <c r="A1328" s="1">
        <v>38538</v>
      </c>
      <c r="B1328">
        <v>38607</v>
      </c>
      <c r="C1328">
        <v>1241.48</v>
      </c>
      <c r="D1328">
        <v>111.46875</v>
      </c>
      <c r="E1328">
        <v>3.161</v>
      </c>
      <c r="F1328">
        <v>4.1070000000000002</v>
      </c>
      <c r="H1328" s="232">
        <v>52.8</v>
      </c>
      <c r="J1328" s="65">
        <v>53.2</v>
      </c>
    </row>
    <row r="1329" spans="1:10">
      <c r="A1329" s="1">
        <v>38539</v>
      </c>
      <c r="B1329">
        <v>38608</v>
      </c>
      <c r="C1329">
        <v>1240.56</v>
      </c>
      <c r="D1329">
        <v>111.375</v>
      </c>
      <c r="E1329">
        <v>3.1829999999999998</v>
      </c>
      <c r="F1329">
        <v>4.07</v>
      </c>
      <c r="H1329" s="232">
        <v>52.8</v>
      </c>
      <c r="J1329" s="65">
        <v>53.2</v>
      </c>
    </row>
    <row r="1330" spans="1:10">
      <c r="A1330" s="1">
        <v>38540</v>
      </c>
      <c r="B1330">
        <v>38609</v>
      </c>
      <c r="C1330">
        <v>1231.2</v>
      </c>
      <c r="D1330">
        <v>111.6875</v>
      </c>
      <c r="E1330">
        <v>3.1419999999999999</v>
      </c>
      <c r="F1330">
        <v>4.0620000000000003</v>
      </c>
      <c r="H1330" s="232">
        <v>52.8</v>
      </c>
      <c r="J1330" s="65">
        <v>53.2</v>
      </c>
    </row>
    <row r="1331" spans="1:10">
      <c r="A1331" s="1">
        <v>38541</v>
      </c>
      <c r="B1331">
        <v>38610</v>
      </c>
      <c r="C1331">
        <v>1227.1600000000001</v>
      </c>
      <c r="D1331">
        <v>111.234375</v>
      </c>
      <c r="E1331">
        <v>3.1720000000000002</v>
      </c>
      <c r="F1331">
        <v>4.093</v>
      </c>
      <c r="H1331" s="232">
        <v>52.8</v>
      </c>
      <c r="J1331" s="65">
        <v>53.2</v>
      </c>
    </row>
    <row r="1332" spans="1:10">
      <c r="A1332" s="1">
        <v>38544</v>
      </c>
      <c r="B1332">
        <v>38611</v>
      </c>
      <c r="C1332">
        <v>1227.73</v>
      </c>
      <c r="D1332">
        <v>110.671875</v>
      </c>
      <c r="E1332">
        <v>3.161</v>
      </c>
      <c r="F1332">
        <v>4.0949999999999998</v>
      </c>
      <c r="H1332" s="232">
        <v>52.8</v>
      </c>
      <c r="J1332" s="65">
        <v>53.2</v>
      </c>
    </row>
    <row r="1333" spans="1:10">
      <c r="A1333" s="1">
        <v>38545</v>
      </c>
      <c r="B1333">
        <v>38614</v>
      </c>
      <c r="C1333">
        <v>1237.9100000000001</v>
      </c>
      <c r="D1333">
        <v>110.359375</v>
      </c>
      <c r="E1333">
        <v>3.2040000000000002</v>
      </c>
      <c r="F1333">
        <v>4.1440000000000001</v>
      </c>
      <c r="H1333" s="232">
        <v>52.8</v>
      </c>
      <c r="J1333" s="65">
        <v>53.2</v>
      </c>
    </row>
    <row r="1334" spans="1:10">
      <c r="A1334" s="1">
        <v>38546</v>
      </c>
      <c r="B1334">
        <v>38615</v>
      </c>
      <c r="C1334">
        <v>1231.02</v>
      </c>
      <c r="D1334">
        <v>110.265625</v>
      </c>
      <c r="E1334">
        <v>3.214</v>
      </c>
      <c r="F1334">
        <v>4.1580000000000004</v>
      </c>
      <c r="H1334" s="232">
        <v>52.8</v>
      </c>
      <c r="J1334" s="65">
        <v>53.2</v>
      </c>
    </row>
    <row r="1335" spans="1:10">
      <c r="A1335" s="1">
        <v>38547</v>
      </c>
      <c r="B1335">
        <v>38616</v>
      </c>
      <c r="C1335">
        <v>1221.3399999999999</v>
      </c>
      <c r="D1335">
        <v>110.4375</v>
      </c>
      <c r="E1335">
        <v>3.2240000000000002</v>
      </c>
      <c r="F1335">
        <v>4.1749999999999998</v>
      </c>
      <c r="H1335" s="232">
        <v>52.8</v>
      </c>
      <c r="J1335" s="65">
        <v>53.2</v>
      </c>
    </row>
    <row r="1336" spans="1:10">
      <c r="A1336" s="1">
        <v>38548</v>
      </c>
      <c r="B1336">
        <v>38617</v>
      </c>
      <c r="C1336">
        <v>1210.2</v>
      </c>
      <c r="D1336">
        <v>110.25</v>
      </c>
      <c r="E1336">
        <v>3.2439999999999998</v>
      </c>
      <c r="F1336">
        <v>4.165</v>
      </c>
      <c r="H1336" s="232">
        <v>52.8</v>
      </c>
      <c r="J1336" s="65">
        <v>53.2</v>
      </c>
    </row>
    <row r="1337" spans="1:10">
      <c r="A1337" s="1">
        <v>38551</v>
      </c>
      <c r="B1337">
        <v>38618</v>
      </c>
      <c r="C1337">
        <v>1214.6199999999999</v>
      </c>
      <c r="D1337">
        <v>109.921875</v>
      </c>
      <c r="E1337">
        <v>3.254</v>
      </c>
      <c r="F1337">
        <v>4.2220000000000004</v>
      </c>
      <c r="H1337" s="232">
        <v>52.8</v>
      </c>
      <c r="J1337" s="65">
        <v>53.2</v>
      </c>
    </row>
    <row r="1338" spans="1:10">
      <c r="A1338" s="1">
        <v>38552</v>
      </c>
      <c r="B1338">
        <v>38621</v>
      </c>
      <c r="C1338">
        <v>1215.29</v>
      </c>
      <c r="D1338">
        <v>109.5625</v>
      </c>
      <c r="E1338">
        <v>3.2970000000000002</v>
      </c>
      <c r="F1338">
        <v>4.181</v>
      </c>
      <c r="H1338" s="232">
        <v>52.8</v>
      </c>
      <c r="J1338" s="65">
        <v>53.2</v>
      </c>
    </row>
    <row r="1339" spans="1:10">
      <c r="A1339" s="1">
        <v>38553</v>
      </c>
      <c r="B1339">
        <v>38622</v>
      </c>
      <c r="C1339">
        <v>1215.6300000000001</v>
      </c>
      <c r="D1339">
        <v>109.609375</v>
      </c>
      <c r="E1339">
        <v>3.2970000000000002</v>
      </c>
      <c r="F1339">
        <v>4.16</v>
      </c>
      <c r="H1339" s="232">
        <v>52.8</v>
      </c>
      <c r="J1339" s="65">
        <v>53.2</v>
      </c>
    </row>
    <row r="1340" spans="1:10">
      <c r="A1340" s="1">
        <v>38554</v>
      </c>
      <c r="B1340">
        <v>38623</v>
      </c>
      <c r="C1340">
        <v>1215.6600000000001</v>
      </c>
      <c r="D1340">
        <v>109.671875</v>
      </c>
      <c r="E1340">
        <v>3.3479999999999999</v>
      </c>
      <c r="F1340">
        <v>4.2780000000000005</v>
      </c>
      <c r="H1340" s="232">
        <v>52.8</v>
      </c>
      <c r="J1340" s="65">
        <v>53.2</v>
      </c>
    </row>
    <row r="1341" spans="1:10">
      <c r="A1341" s="1">
        <v>38555</v>
      </c>
      <c r="B1341">
        <v>38624</v>
      </c>
      <c r="C1341">
        <v>1216.8900000000001</v>
      </c>
      <c r="D1341">
        <v>109.671875</v>
      </c>
      <c r="E1341">
        <v>3.3679999999999999</v>
      </c>
      <c r="F1341">
        <v>4.2210000000000001</v>
      </c>
      <c r="H1341" s="232">
        <v>52.8</v>
      </c>
      <c r="J1341" s="65">
        <v>53.2</v>
      </c>
    </row>
    <row r="1342" spans="1:10">
      <c r="A1342" s="1">
        <v>38558</v>
      </c>
      <c r="B1342">
        <v>38625</v>
      </c>
      <c r="C1342">
        <v>1227.68</v>
      </c>
      <c r="D1342">
        <v>109.734375</v>
      </c>
      <c r="E1342">
        <v>3.3879999999999999</v>
      </c>
      <c r="F1342">
        <v>4.2460000000000004</v>
      </c>
      <c r="H1342" s="232">
        <v>52.8</v>
      </c>
      <c r="J1342" s="65">
        <v>53.2</v>
      </c>
    </row>
    <row r="1343" spans="1:10">
      <c r="A1343" s="1">
        <v>38559</v>
      </c>
      <c r="B1343">
        <v>38628</v>
      </c>
      <c r="C1343">
        <v>1228.81</v>
      </c>
      <c r="D1343">
        <v>109.625</v>
      </c>
      <c r="E1343">
        <v>3.4209999999999998</v>
      </c>
      <c r="F1343">
        <v>4.226</v>
      </c>
      <c r="H1343" s="232">
        <v>52.8</v>
      </c>
      <c r="J1343" s="65">
        <v>53.2</v>
      </c>
    </row>
    <row r="1344" spans="1:10">
      <c r="A1344" s="1">
        <v>38560</v>
      </c>
      <c r="B1344">
        <v>38629</v>
      </c>
      <c r="C1344">
        <v>1226.7</v>
      </c>
      <c r="D1344">
        <v>109.234375</v>
      </c>
      <c r="E1344">
        <v>3.3890000000000002</v>
      </c>
      <c r="F1344">
        <v>4.2560000000000002</v>
      </c>
      <c r="H1344" s="232">
        <v>52.8</v>
      </c>
      <c r="J1344" s="65">
        <v>53.2</v>
      </c>
    </row>
    <row r="1345" spans="1:10">
      <c r="A1345" s="1">
        <v>38561</v>
      </c>
      <c r="B1345">
        <v>38630</v>
      </c>
      <c r="C1345">
        <v>1214.47</v>
      </c>
      <c r="D1345">
        <v>109</v>
      </c>
      <c r="E1345">
        <v>3.399</v>
      </c>
      <c r="F1345">
        <v>4.1909999999999998</v>
      </c>
      <c r="H1345" s="232">
        <v>52.8</v>
      </c>
      <c r="J1345" s="65">
        <v>53.2</v>
      </c>
    </row>
    <row r="1346" spans="1:10">
      <c r="A1346" s="1">
        <v>38562</v>
      </c>
      <c r="B1346">
        <v>38631</v>
      </c>
      <c r="C1346">
        <v>1196.3900000000001</v>
      </c>
      <c r="D1346">
        <v>108.921875</v>
      </c>
      <c r="E1346">
        <v>3.3980000000000001</v>
      </c>
      <c r="F1346">
        <v>4.2780000000000005</v>
      </c>
      <c r="H1346" s="232">
        <v>52.8</v>
      </c>
      <c r="J1346" s="65">
        <v>53.2</v>
      </c>
    </row>
    <row r="1347" spans="1:10">
      <c r="A1347" s="1">
        <v>38565</v>
      </c>
      <c r="B1347">
        <v>38632</v>
      </c>
      <c r="C1347">
        <v>1191.49</v>
      </c>
      <c r="D1347">
        <v>108.890625</v>
      </c>
      <c r="E1347">
        <v>3.4289999999999998</v>
      </c>
      <c r="F1347">
        <v>4.3120000000000003</v>
      </c>
      <c r="H1347" s="233">
        <v>52.4</v>
      </c>
      <c r="J1347" s="66">
        <v>52.2</v>
      </c>
    </row>
    <row r="1348" spans="1:10">
      <c r="A1348" s="1">
        <v>38566</v>
      </c>
      <c r="B1348">
        <v>38635</v>
      </c>
      <c r="C1348">
        <v>1195.9000000000001</v>
      </c>
      <c r="D1348">
        <v>108.984375</v>
      </c>
      <c r="E1348">
        <v>3.472</v>
      </c>
      <c r="F1348">
        <v>4.3360000000000003</v>
      </c>
      <c r="H1348" s="233">
        <v>52.4</v>
      </c>
      <c r="J1348" s="66">
        <v>52.2</v>
      </c>
    </row>
    <row r="1349" spans="1:10">
      <c r="A1349" s="1">
        <v>38567</v>
      </c>
      <c r="B1349">
        <v>38636</v>
      </c>
      <c r="C1349">
        <v>1187.33</v>
      </c>
      <c r="D1349">
        <v>109.109375</v>
      </c>
      <c r="E1349">
        <v>3.4510000000000001</v>
      </c>
      <c r="F1349">
        <v>4.2939999999999996</v>
      </c>
      <c r="H1349" s="233">
        <v>52.4</v>
      </c>
      <c r="J1349" s="66">
        <v>52.2</v>
      </c>
    </row>
    <row r="1350" spans="1:10">
      <c r="A1350" s="1">
        <v>38568</v>
      </c>
      <c r="B1350">
        <v>38637</v>
      </c>
      <c r="C1350">
        <v>1184.8699999999999</v>
      </c>
      <c r="D1350">
        <v>109.125</v>
      </c>
      <c r="E1350">
        <v>3.4609999999999999</v>
      </c>
      <c r="F1350">
        <v>4.3140000000000001</v>
      </c>
      <c r="H1350" s="233">
        <v>52.4</v>
      </c>
      <c r="J1350" s="66">
        <v>52.2</v>
      </c>
    </row>
    <row r="1351" spans="1:10">
      <c r="A1351" s="1">
        <v>38569</v>
      </c>
      <c r="B1351">
        <v>38638</v>
      </c>
      <c r="C1351">
        <v>1177.68</v>
      </c>
      <c r="D1351">
        <v>109.5625</v>
      </c>
      <c r="E1351">
        <v>3.512</v>
      </c>
      <c r="F1351">
        <v>4.3879999999999999</v>
      </c>
      <c r="H1351" s="233">
        <v>52.4</v>
      </c>
      <c r="J1351" s="66">
        <v>52.2</v>
      </c>
    </row>
    <row r="1352" spans="1:10">
      <c r="A1352" s="1">
        <v>38572</v>
      </c>
      <c r="B1352">
        <v>38639</v>
      </c>
      <c r="C1352">
        <v>1176.8399999999999</v>
      </c>
      <c r="D1352">
        <v>109.171875</v>
      </c>
      <c r="E1352">
        <v>3.5009999999999999</v>
      </c>
      <c r="F1352">
        <v>4.42</v>
      </c>
      <c r="H1352" s="233">
        <v>52.4</v>
      </c>
      <c r="J1352" s="66">
        <v>52.2</v>
      </c>
    </row>
    <row r="1353" spans="1:10">
      <c r="A1353" s="1">
        <v>38573</v>
      </c>
      <c r="B1353">
        <v>38642</v>
      </c>
      <c r="C1353">
        <v>1186.57</v>
      </c>
      <c r="D1353">
        <v>108.734375</v>
      </c>
      <c r="E1353">
        <v>3.5140000000000002</v>
      </c>
      <c r="F1353">
        <v>4.3899999999999997</v>
      </c>
      <c r="H1353" s="233">
        <v>52.4</v>
      </c>
      <c r="J1353" s="66">
        <v>52.2</v>
      </c>
    </row>
    <row r="1354" spans="1:10">
      <c r="A1354" s="1">
        <v>38574</v>
      </c>
      <c r="B1354">
        <v>38643</v>
      </c>
      <c r="C1354">
        <v>1190.0999999999999</v>
      </c>
      <c r="D1354">
        <v>108.234375</v>
      </c>
      <c r="E1354">
        <v>3.5030000000000001</v>
      </c>
      <c r="F1354">
        <v>4.3920000000000003</v>
      </c>
      <c r="H1354" s="233">
        <v>52.4</v>
      </c>
      <c r="J1354" s="66">
        <v>52.2</v>
      </c>
    </row>
    <row r="1355" spans="1:10">
      <c r="A1355" s="1">
        <v>38575</v>
      </c>
      <c r="B1355">
        <v>38644</v>
      </c>
      <c r="C1355">
        <v>1178.1400000000001</v>
      </c>
      <c r="D1355">
        <v>108.46875</v>
      </c>
      <c r="E1355">
        <v>3.492</v>
      </c>
      <c r="F1355">
        <v>4.3220000000000001</v>
      </c>
      <c r="H1355" s="233">
        <v>52.4</v>
      </c>
      <c r="J1355" s="66">
        <v>52.2</v>
      </c>
    </row>
    <row r="1356" spans="1:10">
      <c r="A1356" s="1">
        <v>38576</v>
      </c>
      <c r="B1356">
        <v>38645</v>
      </c>
      <c r="C1356">
        <v>1195.76</v>
      </c>
      <c r="D1356">
        <v>108.421875</v>
      </c>
      <c r="E1356">
        <v>3.512</v>
      </c>
      <c r="F1356">
        <v>4.2439999999999998</v>
      </c>
      <c r="H1356" s="233">
        <v>52.4</v>
      </c>
      <c r="J1356" s="66">
        <v>52.2</v>
      </c>
    </row>
    <row r="1357" spans="1:10">
      <c r="A1357" s="1">
        <v>38579</v>
      </c>
      <c r="B1357">
        <v>38646</v>
      </c>
      <c r="C1357">
        <v>1177.8</v>
      </c>
      <c r="D1357">
        <v>108.453125</v>
      </c>
      <c r="E1357">
        <v>3.5009999999999999</v>
      </c>
      <c r="F1357">
        <v>4.2830000000000004</v>
      </c>
      <c r="H1357" s="233">
        <v>52.4</v>
      </c>
      <c r="J1357" s="66">
        <v>52.2</v>
      </c>
    </row>
    <row r="1358" spans="1:10">
      <c r="A1358" s="1">
        <v>38580</v>
      </c>
      <c r="B1358">
        <v>38649</v>
      </c>
      <c r="C1358">
        <v>1179.5899999999999</v>
      </c>
      <c r="D1358">
        <v>108.359375</v>
      </c>
      <c r="E1358">
        <v>3.5339999999999998</v>
      </c>
      <c r="F1358">
        <v>4.2069999999999999</v>
      </c>
      <c r="H1358" s="233">
        <v>52.4</v>
      </c>
      <c r="J1358" s="66">
        <v>52.2</v>
      </c>
    </row>
    <row r="1359" spans="1:10">
      <c r="A1359" s="1">
        <v>38581</v>
      </c>
      <c r="B1359">
        <v>38650</v>
      </c>
      <c r="C1359">
        <v>1199.3800000000001</v>
      </c>
      <c r="D1359">
        <v>108.125</v>
      </c>
      <c r="E1359">
        <v>3.5129999999999999</v>
      </c>
      <c r="F1359">
        <v>4.2690000000000001</v>
      </c>
      <c r="H1359" s="233">
        <v>52.4</v>
      </c>
      <c r="J1359" s="66">
        <v>52.2</v>
      </c>
    </row>
    <row r="1360" spans="1:10">
      <c r="A1360" s="1">
        <v>38582</v>
      </c>
      <c r="B1360">
        <v>38651</v>
      </c>
      <c r="C1360">
        <v>1196.54</v>
      </c>
      <c r="D1360">
        <v>107.75</v>
      </c>
      <c r="E1360">
        <v>3.472</v>
      </c>
      <c r="F1360">
        <v>4.2</v>
      </c>
      <c r="H1360" s="233">
        <v>52.4</v>
      </c>
      <c r="J1360" s="66">
        <v>52.2</v>
      </c>
    </row>
    <row r="1361" spans="1:10">
      <c r="A1361" s="1">
        <v>38583</v>
      </c>
      <c r="B1361">
        <v>38652</v>
      </c>
      <c r="C1361">
        <v>1191.3800000000001</v>
      </c>
      <c r="D1361">
        <v>107.703125</v>
      </c>
      <c r="E1361">
        <v>3.512</v>
      </c>
      <c r="F1361">
        <v>4.2069999999999999</v>
      </c>
      <c r="H1361" s="233">
        <v>52.4</v>
      </c>
      <c r="J1361" s="66">
        <v>52.2</v>
      </c>
    </row>
    <row r="1362" spans="1:10">
      <c r="A1362" s="1">
        <v>38586</v>
      </c>
      <c r="B1362">
        <v>38653</v>
      </c>
      <c r="C1362">
        <v>1178.9000000000001</v>
      </c>
      <c r="D1362">
        <v>107.84375</v>
      </c>
      <c r="E1362">
        <v>3.5009999999999999</v>
      </c>
      <c r="F1362">
        <v>4.2089999999999996</v>
      </c>
      <c r="H1362" s="233">
        <v>52.4</v>
      </c>
      <c r="J1362" s="66">
        <v>52.2</v>
      </c>
    </row>
    <row r="1363" spans="1:10">
      <c r="A1363" s="1">
        <v>38587</v>
      </c>
      <c r="B1363">
        <v>38656</v>
      </c>
      <c r="C1363">
        <v>1198.4100000000001</v>
      </c>
      <c r="D1363">
        <v>108.3125</v>
      </c>
      <c r="E1363">
        <v>3.5140000000000002</v>
      </c>
      <c r="F1363">
        <v>4.18</v>
      </c>
      <c r="H1363" s="233">
        <v>52.4</v>
      </c>
      <c r="J1363" s="66">
        <v>52.2</v>
      </c>
    </row>
    <row r="1364" spans="1:10">
      <c r="A1364" s="1">
        <v>38588</v>
      </c>
      <c r="B1364">
        <v>38657</v>
      </c>
      <c r="C1364">
        <v>1207.01</v>
      </c>
      <c r="D1364">
        <v>107.890625</v>
      </c>
      <c r="E1364">
        <v>3.4929999999999999</v>
      </c>
      <c r="F1364">
        <v>4.1669999999999998</v>
      </c>
      <c r="H1364" s="233">
        <v>52.4</v>
      </c>
      <c r="J1364" s="66">
        <v>52.2</v>
      </c>
    </row>
    <row r="1365" spans="1:10">
      <c r="A1365" s="1">
        <v>38589</v>
      </c>
      <c r="B1365">
        <v>38658</v>
      </c>
      <c r="C1365">
        <v>1202.76</v>
      </c>
      <c r="D1365">
        <v>108.34375</v>
      </c>
      <c r="E1365">
        <v>3.5129999999999999</v>
      </c>
      <c r="F1365">
        <v>4.157</v>
      </c>
      <c r="H1365" s="233">
        <v>52.4</v>
      </c>
      <c r="J1365" s="66">
        <v>52.2</v>
      </c>
    </row>
    <row r="1366" spans="1:10">
      <c r="A1366" s="1">
        <v>38590</v>
      </c>
      <c r="B1366">
        <v>38659</v>
      </c>
      <c r="C1366">
        <v>1214.76</v>
      </c>
      <c r="D1366">
        <v>108.015625</v>
      </c>
      <c r="E1366">
        <v>3.5430000000000001</v>
      </c>
      <c r="F1366">
        <v>4.1879999999999997</v>
      </c>
      <c r="H1366" s="233">
        <v>52.4</v>
      </c>
      <c r="J1366" s="66">
        <v>52.2</v>
      </c>
    </row>
    <row r="1367" spans="1:10">
      <c r="A1367" s="1">
        <v>38593</v>
      </c>
      <c r="B1367">
        <v>38660</v>
      </c>
      <c r="C1367">
        <v>1219.94</v>
      </c>
      <c r="D1367">
        <v>108.34375</v>
      </c>
      <c r="E1367">
        <v>3.5629999999999997</v>
      </c>
      <c r="F1367">
        <v>4.1689999999999996</v>
      </c>
      <c r="H1367" s="233">
        <v>52.4</v>
      </c>
      <c r="J1367" s="66">
        <v>52.2</v>
      </c>
    </row>
    <row r="1368" spans="1:10">
      <c r="A1368" s="1">
        <v>38594</v>
      </c>
      <c r="B1368">
        <v>38663</v>
      </c>
      <c r="C1368">
        <v>1220.1400000000001</v>
      </c>
      <c r="D1368">
        <v>108.828125</v>
      </c>
      <c r="E1368">
        <v>3.5550000000000002</v>
      </c>
      <c r="F1368">
        <v>4.0919999999999996</v>
      </c>
      <c r="H1368" s="233">
        <v>52.4</v>
      </c>
      <c r="J1368" s="66">
        <v>52.2</v>
      </c>
    </row>
    <row r="1369" spans="1:10">
      <c r="A1369" s="1">
        <v>38595</v>
      </c>
      <c r="B1369">
        <v>38664</v>
      </c>
      <c r="C1369">
        <v>1222.81</v>
      </c>
      <c r="D1369">
        <v>109.03125</v>
      </c>
      <c r="E1369">
        <v>3.5030000000000001</v>
      </c>
      <c r="F1369">
        <v>4.016</v>
      </c>
      <c r="H1369" s="233">
        <v>52.4</v>
      </c>
      <c r="J1369" s="66">
        <v>52.2</v>
      </c>
    </row>
    <row r="1370" spans="1:10">
      <c r="A1370" s="1">
        <v>38596</v>
      </c>
      <c r="B1370">
        <v>38665</v>
      </c>
      <c r="C1370">
        <v>1218.5899999999999</v>
      </c>
      <c r="D1370">
        <v>108.734375</v>
      </c>
      <c r="E1370">
        <v>3.42</v>
      </c>
      <c r="F1370">
        <v>4.0330000000000004</v>
      </c>
      <c r="H1370" s="234">
        <v>56.8</v>
      </c>
      <c r="J1370" s="67">
        <v>54.52</v>
      </c>
    </row>
    <row r="1371" spans="1:10">
      <c r="A1371" s="1">
        <v>38597</v>
      </c>
      <c r="B1371">
        <v>38666</v>
      </c>
      <c r="C1371">
        <v>1220.6500000000001</v>
      </c>
      <c r="D1371">
        <v>109.015625</v>
      </c>
      <c r="E1371">
        <v>3.45</v>
      </c>
      <c r="F1371">
        <v>4.0380000000000003</v>
      </c>
      <c r="H1371" s="234">
        <v>56.8</v>
      </c>
      <c r="J1371" s="67">
        <v>54.52</v>
      </c>
    </row>
    <row r="1372" spans="1:10">
      <c r="A1372" s="1">
        <v>38600</v>
      </c>
      <c r="B1372">
        <v>38667</v>
      </c>
      <c r="C1372">
        <v>1230.96</v>
      </c>
      <c r="D1372">
        <v>109.28125</v>
      </c>
      <c r="E1372">
        <v>3.4489999999999998</v>
      </c>
      <c r="F1372">
        <v>4.03</v>
      </c>
      <c r="H1372" s="234">
        <v>56.8</v>
      </c>
      <c r="J1372" s="67">
        <v>54.52</v>
      </c>
    </row>
    <row r="1373" spans="1:10">
      <c r="A1373" s="1">
        <v>38601</v>
      </c>
      <c r="B1373">
        <v>38670</v>
      </c>
      <c r="C1373">
        <v>1234.72</v>
      </c>
      <c r="D1373">
        <v>108.953125</v>
      </c>
      <c r="E1373">
        <v>3.49</v>
      </c>
      <c r="F1373">
        <v>4.0970000000000004</v>
      </c>
      <c r="H1373" s="234">
        <v>56.8</v>
      </c>
      <c r="J1373" s="67">
        <v>54.52</v>
      </c>
    </row>
    <row r="1374" spans="1:10">
      <c r="A1374" s="1">
        <v>38602</v>
      </c>
      <c r="B1374">
        <v>38671</v>
      </c>
      <c r="C1374">
        <v>1233.76</v>
      </c>
      <c r="D1374">
        <v>109.265625</v>
      </c>
      <c r="E1374">
        <v>3.4820000000000002</v>
      </c>
      <c r="F1374">
        <v>4.1390000000000002</v>
      </c>
      <c r="H1374" s="234">
        <v>56.8</v>
      </c>
      <c r="J1374" s="67">
        <v>54.52</v>
      </c>
    </row>
    <row r="1375" spans="1:10">
      <c r="A1375" s="1">
        <v>38603</v>
      </c>
      <c r="B1375">
        <v>38672</v>
      </c>
      <c r="C1375">
        <v>1229.01</v>
      </c>
      <c r="D1375">
        <v>109.40625</v>
      </c>
      <c r="E1375">
        <v>3.4609999999999999</v>
      </c>
      <c r="F1375">
        <v>4.1470000000000002</v>
      </c>
      <c r="H1375" s="234">
        <v>56.8</v>
      </c>
      <c r="J1375" s="67">
        <v>54.52</v>
      </c>
    </row>
    <row r="1376" spans="1:10">
      <c r="A1376" s="1">
        <v>38604</v>
      </c>
      <c r="B1376">
        <v>38673</v>
      </c>
      <c r="C1376">
        <v>1231.21</v>
      </c>
      <c r="D1376">
        <v>108.890625</v>
      </c>
      <c r="E1376">
        <v>3.4710000000000001</v>
      </c>
      <c r="F1376">
        <v>4.12</v>
      </c>
      <c r="H1376" s="234">
        <v>56.8</v>
      </c>
      <c r="J1376" s="67">
        <v>54.52</v>
      </c>
    </row>
    <row r="1377" spans="1:10">
      <c r="A1377" s="1">
        <v>38607</v>
      </c>
      <c r="B1377">
        <v>38674</v>
      </c>
      <c r="C1377">
        <v>1242.8</v>
      </c>
      <c r="D1377">
        <v>108.734375</v>
      </c>
      <c r="E1377">
        <v>3.4809999999999999</v>
      </c>
      <c r="F1377">
        <v>4.1719999999999997</v>
      </c>
      <c r="H1377" s="234">
        <v>56.8</v>
      </c>
      <c r="J1377" s="67">
        <v>54.52</v>
      </c>
    </row>
    <row r="1378" spans="1:10">
      <c r="A1378" s="1">
        <v>38608</v>
      </c>
      <c r="B1378">
        <v>38677</v>
      </c>
      <c r="C1378">
        <v>1248.27</v>
      </c>
      <c r="D1378">
        <v>108.578125</v>
      </c>
      <c r="E1378">
        <v>3.472</v>
      </c>
      <c r="F1378">
        <v>4.1280000000000001</v>
      </c>
      <c r="H1378" s="234">
        <v>56.8</v>
      </c>
      <c r="J1378" s="67">
        <v>54.52</v>
      </c>
    </row>
    <row r="1379" spans="1:10">
      <c r="A1379" s="1">
        <v>38609</v>
      </c>
      <c r="B1379">
        <v>38678</v>
      </c>
      <c r="C1379">
        <v>1254.8499999999999</v>
      </c>
      <c r="D1379">
        <v>108.59375</v>
      </c>
      <c r="E1379">
        <v>3.431</v>
      </c>
      <c r="F1379">
        <v>4.1660000000000004</v>
      </c>
      <c r="H1379" s="234">
        <v>56.8</v>
      </c>
      <c r="J1379" s="67">
        <v>54.52</v>
      </c>
    </row>
    <row r="1380" spans="1:10">
      <c r="A1380" s="1">
        <v>38610</v>
      </c>
      <c r="B1380">
        <v>38679</v>
      </c>
      <c r="C1380">
        <v>1261.23</v>
      </c>
      <c r="D1380">
        <v>108.3125</v>
      </c>
      <c r="E1380">
        <v>3.4409999999999998</v>
      </c>
      <c r="F1380">
        <v>4.2130000000000001</v>
      </c>
      <c r="H1380" s="234">
        <v>56.8</v>
      </c>
      <c r="J1380" s="67">
        <v>54.52</v>
      </c>
    </row>
    <row r="1381" spans="1:10">
      <c r="A1381" s="1">
        <v>38611</v>
      </c>
      <c r="B1381">
        <v>38681</v>
      </c>
      <c r="C1381">
        <v>1265.6099999999999</v>
      </c>
      <c r="D1381">
        <v>108.828125</v>
      </c>
      <c r="E1381">
        <v>3.4809999999999999</v>
      </c>
      <c r="F1381">
        <v>4.2729999999999997</v>
      </c>
      <c r="H1381" s="234">
        <v>56.8</v>
      </c>
      <c r="J1381" s="67">
        <v>54.52</v>
      </c>
    </row>
    <row r="1382" spans="1:10">
      <c r="A1382" s="1">
        <v>38614</v>
      </c>
      <c r="B1382">
        <v>38684</v>
      </c>
      <c r="C1382">
        <v>1268.25</v>
      </c>
      <c r="D1382">
        <v>108.703125</v>
      </c>
      <c r="E1382">
        <v>3.5220000000000002</v>
      </c>
      <c r="F1382">
        <v>4.2480000000000002</v>
      </c>
      <c r="H1382" s="234">
        <v>56.8</v>
      </c>
      <c r="J1382" s="67">
        <v>54.52</v>
      </c>
    </row>
    <row r="1383" spans="1:10">
      <c r="A1383" s="1">
        <v>38615</v>
      </c>
      <c r="B1383">
        <v>38685</v>
      </c>
      <c r="C1383">
        <v>1257.46</v>
      </c>
      <c r="D1383">
        <v>109.109375</v>
      </c>
      <c r="E1383">
        <v>3.5960000000000001</v>
      </c>
      <c r="F1383">
        <v>4.2439999999999998</v>
      </c>
      <c r="H1383" s="234">
        <v>56.8</v>
      </c>
      <c r="J1383" s="67">
        <v>54.52</v>
      </c>
    </row>
    <row r="1384" spans="1:10">
      <c r="A1384" s="1">
        <v>38616</v>
      </c>
      <c r="B1384">
        <v>38686</v>
      </c>
      <c r="C1384">
        <v>1257.48</v>
      </c>
      <c r="D1384">
        <v>108.5625</v>
      </c>
      <c r="E1384">
        <v>3.3890000000000002</v>
      </c>
      <c r="F1384">
        <v>4.1680000000000001</v>
      </c>
      <c r="H1384" s="234">
        <v>56.8</v>
      </c>
      <c r="J1384" s="67">
        <v>54.52</v>
      </c>
    </row>
    <row r="1385" spans="1:10">
      <c r="A1385" s="1">
        <v>38617</v>
      </c>
      <c r="B1385">
        <v>38687</v>
      </c>
      <c r="C1385">
        <v>1249.48</v>
      </c>
      <c r="D1385">
        <v>108.484375</v>
      </c>
      <c r="E1385">
        <v>3.4510000000000001</v>
      </c>
      <c r="F1385">
        <v>4.181</v>
      </c>
      <c r="H1385" s="234">
        <v>56.8</v>
      </c>
      <c r="J1385" s="67">
        <v>54.52</v>
      </c>
    </row>
    <row r="1386" spans="1:10">
      <c r="A1386" s="1">
        <v>38618</v>
      </c>
      <c r="B1386">
        <v>38688</v>
      </c>
      <c r="C1386">
        <v>1264.67</v>
      </c>
      <c r="D1386">
        <v>108.625</v>
      </c>
      <c r="E1386">
        <v>3.4710000000000001</v>
      </c>
      <c r="F1386">
        <v>4.2480000000000002</v>
      </c>
      <c r="H1386" s="234">
        <v>56.8</v>
      </c>
      <c r="J1386" s="67">
        <v>54.52</v>
      </c>
    </row>
    <row r="1387" spans="1:10">
      <c r="A1387" s="1">
        <v>38621</v>
      </c>
      <c r="B1387">
        <v>38691</v>
      </c>
      <c r="C1387">
        <v>1265.08</v>
      </c>
      <c r="D1387">
        <v>109.15625</v>
      </c>
      <c r="E1387">
        <v>3.5009999999999999</v>
      </c>
      <c r="F1387">
        <v>4.2930000000000001</v>
      </c>
      <c r="H1387" s="234">
        <v>56.8</v>
      </c>
      <c r="J1387" s="67">
        <v>54.52</v>
      </c>
    </row>
    <row r="1388" spans="1:10">
      <c r="A1388" s="1">
        <v>38622</v>
      </c>
      <c r="B1388">
        <v>38692</v>
      </c>
      <c r="C1388">
        <v>1262.0899999999999</v>
      </c>
      <c r="D1388">
        <v>109.078125</v>
      </c>
      <c r="E1388">
        <v>3.4830000000000001</v>
      </c>
      <c r="F1388">
        <v>4.2830000000000004</v>
      </c>
      <c r="H1388" s="234">
        <v>56.8</v>
      </c>
      <c r="J1388" s="67">
        <v>54.52</v>
      </c>
    </row>
    <row r="1389" spans="1:10">
      <c r="A1389" s="1">
        <v>38623</v>
      </c>
      <c r="B1389">
        <v>38693</v>
      </c>
      <c r="C1389">
        <v>1263.7</v>
      </c>
      <c r="D1389">
        <v>109.203125</v>
      </c>
      <c r="E1389">
        <v>3.4620000000000002</v>
      </c>
      <c r="F1389">
        <v>4.2549999999999999</v>
      </c>
      <c r="H1389" s="234">
        <v>56.8</v>
      </c>
      <c r="J1389" s="67">
        <v>54.52</v>
      </c>
    </row>
    <row r="1390" spans="1:10">
      <c r="A1390" s="1">
        <v>38624</v>
      </c>
      <c r="B1390">
        <v>38694</v>
      </c>
      <c r="C1390">
        <v>1257.3699999999999</v>
      </c>
      <c r="D1390">
        <v>109.1875</v>
      </c>
      <c r="E1390">
        <v>3.5339999999999998</v>
      </c>
      <c r="F1390">
        <v>4.2960000000000003</v>
      </c>
      <c r="H1390" s="234">
        <v>56.8</v>
      </c>
      <c r="J1390" s="67">
        <v>54.52</v>
      </c>
    </row>
    <row r="1391" spans="1:10">
      <c r="A1391" s="1">
        <v>38625</v>
      </c>
      <c r="B1391">
        <v>38695</v>
      </c>
      <c r="C1391">
        <v>1255.8399999999999</v>
      </c>
      <c r="D1391">
        <v>109.078125</v>
      </c>
      <c r="E1391">
        <v>3.5430000000000001</v>
      </c>
      <c r="F1391">
        <v>4.3259999999999996</v>
      </c>
      <c r="H1391" s="234">
        <v>56.8</v>
      </c>
      <c r="J1391" s="67">
        <v>54.52</v>
      </c>
    </row>
    <row r="1392" spans="1:10">
      <c r="A1392" s="1">
        <v>38628</v>
      </c>
      <c r="B1392">
        <v>38698</v>
      </c>
      <c r="C1392">
        <v>1259.3699999999999</v>
      </c>
      <c r="D1392">
        <v>108.78125</v>
      </c>
      <c r="E1392">
        <v>3.5629999999999997</v>
      </c>
      <c r="F1392">
        <v>4.3849999999999998</v>
      </c>
      <c r="H1392" s="235">
        <v>57.2</v>
      </c>
      <c r="J1392" s="68">
        <v>54.71</v>
      </c>
    </row>
    <row r="1393" spans="1:10">
      <c r="A1393" s="1">
        <v>38629</v>
      </c>
      <c r="B1393">
        <v>38699</v>
      </c>
      <c r="C1393">
        <v>1260.43</v>
      </c>
      <c r="D1393">
        <v>109.15625</v>
      </c>
      <c r="E1393">
        <v>3.6059999999999999</v>
      </c>
      <c r="F1393">
        <v>4.3689999999999998</v>
      </c>
      <c r="H1393" s="235">
        <v>57.2</v>
      </c>
      <c r="J1393" s="68">
        <v>54.71</v>
      </c>
    </row>
    <row r="1394" spans="1:10">
      <c r="A1394" s="1">
        <v>38630</v>
      </c>
      <c r="B1394">
        <v>38700</v>
      </c>
      <c r="C1394">
        <v>1267.43</v>
      </c>
      <c r="D1394">
        <v>109.59375</v>
      </c>
      <c r="E1394">
        <v>3.5540000000000003</v>
      </c>
      <c r="F1394">
        <v>4.3419999999999996</v>
      </c>
      <c r="H1394" s="235">
        <v>57.2</v>
      </c>
      <c r="J1394" s="68">
        <v>54.71</v>
      </c>
    </row>
    <row r="1395" spans="1:10">
      <c r="A1395" s="1">
        <v>38631</v>
      </c>
      <c r="B1395">
        <v>38701</v>
      </c>
      <c r="C1395">
        <v>1272.74</v>
      </c>
      <c r="D1395">
        <v>109.828125</v>
      </c>
      <c r="E1395">
        <v>3.5949999999999998</v>
      </c>
      <c r="F1395">
        <v>4.3890000000000002</v>
      </c>
      <c r="H1395" s="235">
        <v>57.2</v>
      </c>
      <c r="J1395" s="68">
        <v>54.71</v>
      </c>
    </row>
    <row r="1396" spans="1:10">
      <c r="A1396" s="1">
        <v>38632</v>
      </c>
      <c r="B1396">
        <v>38702</v>
      </c>
      <c r="C1396">
        <v>1270.94</v>
      </c>
      <c r="D1396">
        <v>109.578125</v>
      </c>
      <c r="E1396">
        <v>3.6040000000000001</v>
      </c>
      <c r="F1396">
        <v>4.3739999999999997</v>
      </c>
      <c r="H1396" s="235">
        <v>57.2</v>
      </c>
      <c r="J1396" s="68">
        <v>54.71</v>
      </c>
    </row>
    <row r="1397" spans="1:10">
      <c r="A1397" s="1">
        <v>38635</v>
      </c>
      <c r="B1397">
        <v>38705</v>
      </c>
      <c r="C1397">
        <v>1267.32</v>
      </c>
      <c r="D1397">
        <v>109.578125</v>
      </c>
      <c r="E1397">
        <v>3.6040000000000001</v>
      </c>
      <c r="F1397">
        <v>4.3579999999999997</v>
      </c>
      <c r="H1397" s="235">
        <v>57.2</v>
      </c>
      <c r="J1397" s="68">
        <v>54.71</v>
      </c>
    </row>
    <row r="1398" spans="1:10">
      <c r="A1398" s="1">
        <v>38636</v>
      </c>
      <c r="B1398">
        <v>38706</v>
      </c>
      <c r="C1398">
        <v>1259.92</v>
      </c>
      <c r="D1398">
        <v>109.40625</v>
      </c>
      <c r="E1398">
        <v>3.645</v>
      </c>
      <c r="F1398">
        <v>4.3929999999999998</v>
      </c>
      <c r="H1398" s="235">
        <v>57.2</v>
      </c>
      <c r="J1398" s="68">
        <v>54.71</v>
      </c>
    </row>
    <row r="1399" spans="1:10">
      <c r="A1399" s="1">
        <v>38637</v>
      </c>
      <c r="B1399">
        <v>38707</v>
      </c>
      <c r="C1399">
        <v>1259.6199999999999</v>
      </c>
      <c r="D1399">
        <v>109.65625</v>
      </c>
      <c r="E1399">
        <v>3.6989999999999998</v>
      </c>
      <c r="F1399">
        <v>4.4409999999999998</v>
      </c>
      <c r="H1399" s="235">
        <v>57.2</v>
      </c>
      <c r="J1399" s="68">
        <v>54.71</v>
      </c>
    </row>
    <row r="1400" spans="1:10">
      <c r="A1400" s="1">
        <v>38638</v>
      </c>
      <c r="B1400">
        <v>38708</v>
      </c>
      <c r="C1400">
        <v>1262.79</v>
      </c>
      <c r="D1400">
        <v>109.78125</v>
      </c>
      <c r="E1400">
        <v>3.74</v>
      </c>
      <c r="F1400">
        <v>4.4630000000000001</v>
      </c>
      <c r="H1400" s="235">
        <v>57.2</v>
      </c>
      <c r="J1400" s="68">
        <v>54.71</v>
      </c>
    </row>
    <row r="1401" spans="1:10">
      <c r="A1401" s="1">
        <v>38639</v>
      </c>
      <c r="B1401">
        <v>38709</v>
      </c>
      <c r="C1401">
        <v>1268.1199999999999</v>
      </c>
      <c r="D1401">
        <v>109.78125</v>
      </c>
      <c r="E1401">
        <v>3.79</v>
      </c>
      <c r="F1401">
        <v>4.4809999999999999</v>
      </c>
      <c r="H1401" s="235">
        <v>57.2</v>
      </c>
      <c r="J1401" s="68">
        <v>54.71</v>
      </c>
    </row>
    <row r="1402" spans="1:10">
      <c r="A1402" s="1">
        <v>38642</v>
      </c>
      <c r="B1402">
        <v>38713</v>
      </c>
      <c r="C1402">
        <v>1268.6600000000001</v>
      </c>
      <c r="D1402">
        <v>109.59375</v>
      </c>
      <c r="E1402">
        <v>3.7800000000000002</v>
      </c>
      <c r="F1402">
        <v>4.4950000000000001</v>
      </c>
      <c r="H1402" s="235">
        <v>57.2</v>
      </c>
      <c r="J1402" s="68">
        <v>54.71</v>
      </c>
    </row>
    <row r="1403" spans="1:10">
      <c r="A1403" s="1">
        <v>38643</v>
      </c>
      <c r="B1403">
        <v>38714</v>
      </c>
      <c r="C1403">
        <v>1256.54</v>
      </c>
      <c r="D1403">
        <v>109.59375</v>
      </c>
      <c r="E1403">
        <v>3.8540000000000001</v>
      </c>
      <c r="F1403">
        <v>4.4710000000000001</v>
      </c>
      <c r="H1403" s="235">
        <v>57.2</v>
      </c>
      <c r="J1403" s="68">
        <v>54.71</v>
      </c>
    </row>
    <row r="1404" spans="1:10">
      <c r="A1404" s="1">
        <v>38644</v>
      </c>
      <c r="B1404">
        <v>38715</v>
      </c>
      <c r="C1404">
        <v>1258.17</v>
      </c>
      <c r="D1404">
        <v>109.234375</v>
      </c>
      <c r="E1404">
        <v>3.8540000000000001</v>
      </c>
      <c r="F1404">
        <v>4.4610000000000003</v>
      </c>
      <c r="H1404" s="235">
        <v>57.2</v>
      </c>
      <c r="J1404" s="68">
        <v>54.71</v>
      </c>
    </row>
    <row r="1405" spans="1:10">
      <c r="A1405" s="1">
        <v>38645</v>
      </c>
      <c r="B1405">
        <v>38716</v>
      </c>
      <c r="C1405">
        <v>1254.42</v>
      </c>
      <c r="D1405">
        <v>109</v>
      </c>
      <c r="E1405">
        <v>3.8330000000000002</v>
      </c>
      <c r="F1405">
        <v>4.431</v>
      </c>
      <c r="H1405" s="235">
        <v>57.2</v>
      </c>
      <c r="J1405" s="68">
        <v>54.71</v>
      </c>
    </row>
    <row r="1406" spans="1:10">
      <c r="A1406" s="1">
        <v>38646</v>
      </c>
      <c r="B1406">
        <v>38720</v>
      </c>
      <c r="C1406">
        <v>1248.29</v>
      </c>
      <c r="D1406">
        <v>109.34375</v>
      </c>
      <c r="E1406">
        <v>3.8519999999999999</v>
      </c>
      <c r="F1406">
        <v>4.3860000000000001</v>
      </c>
      <c r="H1406" s="235">
        <v>57.2</v>
      </c>
      <c r="J1406" s="68">
        <v>54.71</v>
      </c>
    </row>
    <row r="1407" spans="1:10">
      <c r="A1407" s="1">
        <v>38649</v>
      </c>
      <c r="B1407">
        <v>38721</v>
      </c>
      <c r="C1407">
        <v>1268.8</v>
      </c>
      <c r="D1407">
        <v>109.765625</v>
      </c>
      <c r="E1407">
        <v>3.8519999999999999</v>
      </c>
      <c r="F1407">
        <v>4.4459999999999997</v>
      </c>
      <c r="H1407" s="235">
        <v>57.2</v>
      </c>
      <c r="J1407" s="68">
        <v>54.71</v>
      </c>
    </row>
    <row r="1408" spans="1:10">
      <c r="A1408" s="1">
        <v>38650</v>
      </c>
      <c r="B1408">
        <v>38722</v>
      </c>
      <c r="C1408">
        <v>1273.46</v>
      </c>
      <c r="D1408">
        <v>109.859375</v>
      </c>
      <c r="E1408">
        <v>3.927</v>
      </c>
      <c r="F1408">
        <v>4.5359999999999996</v>
      </c>
      <c r="H1408" s="235">
        <v>57.2</v>
      </c>
      <c r="J1408" s="68">
        <v>54.71</v>
      </c>
    </row>
    <row r="1409" spans="1:10">
      <c r="A1409" s="1">
        <v>38651</v>
      </c>
      <c r="B1409">
        <v>38723</v>
      </c>
      <c r="C1409">
        <v>1273.48</v>
      </c>
      <c r="D1409">
        <v>109.765625</v>
      </c>
      <c r="E1409">
        <v>3.895</v>
      </c>
      <c r="F1409">
        <v>4.585</v>
      </c>
      <c r="H1409" s="235">
        <v>57.2</v>
      </c>
      <c r="J1409" s="68">
        <v>54.71</v>
      </c>
    </row>
    <row r="1410" spans="1:10">
      <c r="A1410" s="1">
        <v>38652</v>
      </c>
      <c r="B1410">
        <v>38726</v>
      </c>
      <c r="C1410">
        <v>1285.45</v>
      </c>
      <c r="D1410">
        <v>109.5</v>
      </c>
      <c r="E1410">
        <v>3.8849999999999998</v>
      </c>
      <c r="F1410">
        <v>4.548</v>
      </c>
      <c r="H1410" s="235">
        <v>57.2</v>
      </c>
      <c r="J1410" s="68">
        <v>54.71</v>
      </c>
    </row>
    <row r="1411" spans="1:10">
      <c r="A1411" s="1">
        <v>38653</v>
      </c>
      <c r="B1411">
        <v>38727</v>
      </c>
      <c r="C1411">
        <v>1290.1500000000001</v>
      </c>
      <c r="D1411">
        <v>109.578125</v>
      </c>
      <c r="E1411">
        <v>3.9140000000000001</v>
      </c>
      <c r="F1411">
        <v>4.5670000000000002</v>
      </c>
      <c r="H1411" s="235">
        <v>57.2</v>
      </c>
      <c r="J1411" s="68">
        <v>54.71</v>
      </c>
    </row>
    <row r="1412" spans="1:10">
      <c r="A1412" s="1">
        <v>38656</v>
      </c>
      <c r="B1412">
        <v>38728</v>
      </c>
      <c r="C1412">
        <v>1289.69</v>
      </c>
      <c r="D1412">
        <v>109.625</v>
      </c>
      <c r="E1412">
        <v>3.883</v>
      </c>
      <c r="F1412">
        <v>4.5529999999999999</v>
      </c>
      <c r="H1412" s="235">
        <v>57.2</v>
      </c>
      <c r="J1412" s="68">
        <v>54.71</v>
      </c>
    </row>
    <row r="1413" spans="1:10">
      <c r="A1413" s="1">
        <v>38657</v>
      </c>
      <c r="B1413">
        <v>38729</v>
      </c>
      <c r="C1413">
        <v>1294.18</v>
      </c>
      <c r="D1413">
        <v>109.4375</v>
      </c>
      <c r="E1413">
        <v>3.9580000000000002</v>
      </c>
      <c r="F1413">
        <v>4.5649999999999995</v>
      </c>
      <c r="H1413" s="236">
        <v>56.7</v>
      </c>
      <c r="J1413" s="69">
        <v>54.6</v>
      </c>
    </row>
    <row r="1414" spans="1:10">
      <c r="A1414" s="1">
        <v>38658</v>
      </c>
      <c r="B1414">
        <v>38730</v>
      </c>
      <c r="C1414">
        <v>1286.06</v>
      </c>
      <c r="D1414">
        <v>108.828125</v>
      </c>
      <c r="E1414">
        <v>3.9260000000000002</v>
      </c>
      <c r="F1414">
        <v>4.6059999999999999</v>
      </c>
      <c r="H1414" s="236">
        <v>56.7</v>
      </c>
      <c r="J1414" s="69">
        <v>54.6</v>
      </c>
    </row>
    <row r="1415" spans="1:10">
      <c r="A1415" s="1">
        <v>38659</v>
      </c>
      <c r="B1415">
        <v>38734</v>
      </c>
      <c r="C1415">
        <v>1287.6099999999999</v>
      </c>
      <c r="D1415">
        <v>108.546875</v>
      </c>
      <c r="E1415">
        <v>3.9359999999999999</v>
      </c>
      <c r="F1415">
        <v>4.649</v>
      </c>
      <c r="H1415" s="236">
        <v>56.7</v>
      </c>
      <c r="J1415" s="69">
        <v>54.6</v>
      </c>
    </row>
    <row r="1416" spans="1:10">
      <c r="A1416" s="1">
        <v>38660</v>
      </c>
      <c r="B1416">
        <v>38735</v>
      </c>
      <c r="C1416">
        <v>1282.93</v>
      </c>
      <c r="D1416">
        <v>108.65625</v>
      </c>
      <c r="E1416">
        <v>3.956</v>
      </c>
      <c r="F1416">
        <v>4.6609999999999996</v>
      </c>
      <c r="H1416" s="236">
        <v>56.7</v>
      </c>
      <c r="J1416" s="69">
        <v>54.6</v>
      </c>
    </row>
    <row r="1417" spans="1:10">
      <c r="A1417" s="1">
        <v>38663</v>
      </c>
      <c r="B1417">
        <v>38736</v>
      </c>
      <c r="C1417">
        <v>1277.93</v>
      </c>
      <c r="D1417">
        <v>108.484375</v>
      </c>
      <c r="E1417">
        <v>3.9140000000000001</v>
      </c>
      <c r="F1417">
        <v>4.6239999999999997</v>
      </c>
      <c r="H1417" s="236">
        <v>56.7</v>
      </c>
      <c r="J1417" s="69">
        <v>54.6</v>
      </c>
    </row>
    <row r="1418" spans="1:10">
      <c r="A1418" s="1">
        <v>38664</v>
      </c>
      <c r="B1418">
        <v>38737</v>
      </c>
      <c r="C1418">
        <v>1285.04</v>
      </c>
      <c r="D1418">
        <v>108.4375</v>
      </c>
      <c r="E1418">
        <v>3.9580000000000002</v>
      </c>
      <c r="F1418">
        <v>4.5529999999999999</v>
      </c>
      <c r="H1418" s="236">
        <v>56.7</v>
      </c>
      <c r="J1418" s="69">
        <v>54.6</v>
      </c>
    </row>
    <row r="1419" spans="1:10">
      <c r="A1419" s="1">
        <v>38665</v>
      </c>
      <c r="B1419">
        <v>38740</v>
      </c>
      <c r="C1419">
        <v>1261.49</v>
      </c>
      <c r="D1419">
        <v>108.1875</v>
      </c>
      <c r="E1419">
        <v>3.9569999999999999</v>
      </c>
      <c r="F1419">
        <v>4.641</v>
      </c>
      <c r="H1419" s="236">
        <v>56.7</v>
      </c>
      <c r="J1419" s="69">
        <v>54.6</v>
      </c>
    </row>
    <row r="1420" spans="1:10">
      <c r="A1420" s="1">
        <v>38666</v>
      </c>
      <c r="B1420">
        <v>38741</v>
      </c>
      <c r="C1420">
        <v>1263.82</v>
      </c>
      <c r="D1420">
        <v>108.1875</v>
      </c>
      <c r="E1420">
        <v>3.9660000000000002</v>
      </c>
      <c r="F1420">
        <v>4.556</v>
      </c>
      <c r="H1420" s="236">
        <v>56.7</v>
      </c>
      <c r="J1420" s="69">
        <v>54.6</v>
      </c>
    </row>
    <row r="1421" spans="1:10">
      <c r="A1421" s="1">
        <v>38667</v>
      </c>
      <c r="B1421">
        <v>38742</v>
      </c>
      <c r="C1421">
        <v>1266.8599999999999</v>
      </c>
      <c r="D1421">
        <v>108.3125</v>
      </c>
      <c r="E1421">
        <v>3.9660000000000002</v>
      </c>
      <c r="F1421">
        <v>4.5670000000000002</v>
      </c>
      <c r="H1421" s="236">
        <v>56.7</v>
      </c>
      <c r="J1421" s="69">
        <v>54.6</v>
      </c>
    </row>
    <row r="1422" spans="1:10">
      <c r="A1422" s="1">
        <v>38670</v>
      </c>
      <c r="B1422">
        <v>38743</v>
      </c>
      <c r="C1422">
        <v>1264.68</v>
      </c>
      <c r="D1422">
        <v>108.265625</v>
      </c>
      <c r="E1422">
        <v>3.9750000000000001</v>
      </c>
      <c r="F1422">
        <v>4.6059999999999999</v>
      </c>
      <c r="H1422" s="236">
        <v>56.7</v>
      </c>
      <c r="J1422" s="69">
        <v>54.6</v>
      </c>
    </row>
    <row r="1423" spans="1:10">
      <c r="A1423" s="1">
        <v>38671</v>
      </c>
      <c r="B1423">
        <v>38744</v>
      </c>
      <c r="C1423">
        <v>1273.83</v>
      </c>
      <c r="D1423">
        <v>108.171875</v>
      </c>
      <c r="E1423">
        <v>4.0090000000000003</v>
      </c>
      <c r="F1423">
        <v>4.5590000000000002</v>
      </c>
      <c r="H1423" s="236">
        <v>56.7</v>
      </c>
      <c r="J1423" s="69">
        <v>54.6</v>
      </c>
    </row>
    <row r="1424" spans="1:10">
      <c r="A1424" s="1">
        <v>38672</v>
      </c>
      <c r="B1424">
        <v>38747</v>
      </c>
      <c r="C1424">
        <v>1283.72</v>
      </c>
      <c r="D1424">
        <v>107.984375</v>
      </c>
      <c r="E1424">
        <v>3.9990000000000001</v>
      </c>
      <c r="F1424">
        <v>4.4729999999999999</v>
      </c>
      <c r="H1424" s="236">
        <v>56.7</v>
      </c>
      <c r="J1424" s="69">
        <v>54.6</v>
      </c>
    </row>
    <row r="1425" spans="1:10">
      <c r="A1425" s="1">
        <v>38673</v>
      </c>
      <c r="B1425">
        <v>38748</v>
      </c>
      <c r="C1425">
        <v>1285.2</v>
      </c>
      <c r="D1425">
        <v>108.0625</v>
      </c>
      <c r="E1425">
        <v>4.0090000000000003</v>
      </c>
      <c r="F1425">
        <v>4.4589999999999996</v>
      </c>
      <c r="H1425" s="236">
        <v>56.7</v>
      </c>
      <c r="J1425" s="69">
        <v>54.6</v>
      </c>
    </row>
    <row r="1426" spans="1:10">
      <c r="A1426" s="1">
        <v>38674</v>
      </c>
      <c r="B1426">
        <v>38749</v>
      </c>
      <c r="C1426">
        <v>1280.08</v>
      </c>
      <c r="D1426">
        <v>107.828125</v>
      </c>
      <c r="E1426">
        <v>4.0069999999999997</v>
      </c>
      <c r="F1426">
        <v>4.49</v>
      </c>
      <c r="H1426" s="236">
        <v>56.7</v>
      </c>
      <c r="J1426" s="69">
        <v>54.6</v>
      </c>
    </row>
    <row r="1427" spans="1:10">
      <c r="A1427" s="1">
        <v>38677</v>
      </c>
      <c r="B1427">
        <v>38750</v>
      </c>
      <c r="C1427">
        <v>1282.46</v>
      </c>
      <c r="D1427">
        <v>107.859375</v>
      </c>
      <c r="E1427">
        <v>3.976</v>
      </c>
      <c r="F1427">
        <v>4.4610000000000003</v>
      </c>
      <c r="H1427" s="236">
        <v>56.7</v>
      </c>
      <c r="J1427" s="69">
        <v>54.6</v>
      </c>
    </row>
    <row r="1428" spans="1:10">
      <c r="A1428" s="1">
        <v>38678</v>
      </c>
      <c r="B1428">
        <v>38751</v>
      </c>
      <c r="C1428">
        <v>1270.8399999999999</v>
      </c>
      <c r="D1428">
        <v>107.6875</v>
      </c>
      <c r="E1428">
        <v>3.9159999999999999</v>
      </c>
      <c r="F1428">
        <v>4.4279999999999999</v>
      </c>
      <c r="H1428" s="236">
        <v>56.7</v>
      </c>
      <c r="J1428" s="69">
        <v>54.6</v>
      </c>
    </row>
    <row r="1429" spans="1:10">
      <c r="A1429" s="1">
        <v>38679</v>
      </c>
      <c r="B1429">
        <v>38754</v>
      </c>
      <c r="C1429">
        <v>1264.03</v>
      </c>
      <c r="D1429">
        <v>107.703125</v>
      </c>
      <c r="E1429">
        <v>3.9470000000000001</v>
      </c>
      <c r="F1429">
        <v>4.4879999999999995</v>
      </c>
      <c r="H1429" s="236">
        <v>56.7</v>
      </c>
      <c r="J1429" s="69">
        <v>54.6</v>
      </c>
    </row>
    <row r="1430" spans="1:10">
      <c r="A1430" s="1">
        <v>38680</v>
      </c>
      <c r="B1430">
        <v>38755</v>
      </c>
      <c r="C1430">
        <v>1265.02</v>
      </c>
      <c r="D1430">
        <v>107.78125</v>
      </c>
      <c r="E1430">
        <v>3.9449999999999998</v>
      </c>
      <c r="F1430">
        <v>4.4719999999999995</v>
      </c>
      <c r="H1430" s="236">
        <v>56.7</v>
      </c>
      <c r="J1430" s="69">
        <v>54.6</v>
      </c>
    </row>
    <row r="1431" spans="1:10">
      <c r="A1431" s="1">
        <v>38681</v>
      </c>
      <c r="B1431">
        <v>38756</v>
      </c>
      <c r="C1431">
        <v>1254.78</v>
      </c>
      <c r="D1431">
        <v>108.109375</v>
      </c>
      <c r="E1431">
        <v>3.9449999999999998</v>
      </c>
      <c r="F1431">
        <v>4.4290000000000003</v>
      </c>
      <c r="H1431" s="236">
        <v>56.7</v>
      </c>
      <c r="J1431" s="69">
        <v>54.6</v>
      </c>
    </row>
    <row r="1432" spans="1:10">
      <c r="A1432" s="1">
        <v>38684</v>
      </c>
      <c r="B1432">
        <v>38757</v>
      </c>
      <c r="C1432">
        <v>1265.6500000000001</v>
      </c>
      <c r="D1432">
        <v>107.9375</v>
      </c>
      <c r="E1432">
        <v>3.9239999999999999</v>
      </c>
      <c r="F1432">
        <v>4.4059999999999997</v>
      </c>
      <c r="H1432" s="236">
        <v>56.7</v>
      </c>
      <c r="J1432" s="69">
        <v>54.6</v>
      </c>
    </row>
    <row r="1433" spans="1:10">
      <c r="A1433" s="1">
        <v>38685</v>
      </c>
      <c r="B1433">
        <v>38758</v>
      </c>
      <c r="C1433">
        <v>1263.78</v>
      </c>
      <c r="D1433">
        <v>108.140625</v>
      </c>
      <c r="E1433">
        <v>3.9779999999999998</v>
      </c>
      <c r="F1433">
        <v>4.476</v>
      </c>
      <c r="H1433" s="236">
        <v>56.7</v>
      </c>
      <c r="J1433" s="69">
        <v>54.6</v>
      </c>
    </row>
    <row r="1434" spans="1:10">
      <c r="A1434" s="1">
        <v>38686</v>
      </c>
      <c r="B1434">
        <v>38761</v>
      </c>
      <c r="C1434">
        <v>1266.99</v>
      </c>
      <c r="D1434">
        <v>107.828125</v>
      </c>
      <c r="E1434">
        <v>3.9370000000000003</v>
      </c>
      <c r="F1434">
        <v>4.4859999999999998</v>
      </c>
      <c r="H1434" s="236">
        <v>56.7</v>
      </c>
      <c r="J1434" s="69">
        <v>54.6</v>
      </c>
    </row>
    <row r="1435" spans="1:10">
      <c r="A1435" s="1">
        <v>38687</v>
      </c>
      <c r="B1435">
        <v>38762</v>
      </c>
      <c r="C1435">
        <v>1262.8599999999999</v>
      </c>
      <c r="D1435">
        <v>107.8125</v>
      </c>
      <c r="E1435">
        <v>3.9670000000000001</v>
      </c>
      <c r="F1435">
        <v>4.5149999999999997</v>
      </c>
      <c r="H1435" s="237">
        <v>55.1</v>
      </c>
      <c r="J1435" s="70">
        <v>54.7</v>
      </c>
    </row>
    <row r="1436" spans="1:10">
      <c r="A1436" s="1">
        <v>38688</v>
      </c>
      <c r="B1436">
        <v>38763</v>
      </c>
      <c r="C1436">
        <v>1275.53</v>
      </c>
      <c r="D1436">
        <v>107.6875</v>
      </c>
      <c r="E1436">
        <v>3.9870000000000001</v>
      </c>
      <c r="F1436">
        <v>4.5129999999999999</v>
      </c>
      <c r="H1436" s="237">
        <v>55.1</v>
      </c>
      <c r="J1436" s="70">
        <v>54.7</v>
      </c>
    </row>
    <row r="1437" spans="1:10">
      <c r="A1437" s="1">
        <v>38691</v>
      </c>
      <c r="B1437">
        <v>38764</v>
      </c>
      <c r="C1437">
        <v>1280</v>
      </c>
      <c r="D1437">
        <v>108</v>
      </c>
      <c r="E1437">
        <v>3.9969999999999999</v>
      </c>
      <c r="F1437">
        <v>4.5709999999999997</v>
      </c>
      <c r="H1437" s="237">
        <v>55.1</v>
      </c>
      <c r="J1437" s="70">
        <v>54.7</v>
      </c>
    </row>
    <row r="1438" spans="1:10">
      <c r="A1438" s="1">
        <v>38692</v>
      </c>
      <c r="B1438">
        <v>38765</v>
      </c>
      <c r="C1438">
        <v>1289.3800000000001</v>
      </c>
      <c r="D1438">
        <v>107.796875</v>
      </c>
      <c r="E1438">
        <v>4.03</v>
      </c>
      <c r="F1438">
        <v>4.484</v>
      </c>
      <c r="H1438" s="237">
        <v>55.1</v>
      </c>
      <c r="J1438" s="70">
        <v>54.7</v>
      </c>
    </row>
    <row r="1439" spans="1:10">
      <c r="A1439" s="1">
        <v>38693</v>
      </c>
      <c r="B1439">
        <v>38769</v>
      </c>
      <c r="C1439">
        <v>1287.24</v>
      </c>
      <c r="D1439">
        <v>107.453125</v>
      </c>
      <c r="E1439">
        <v>4.0190000000000001</v>
      </c>
      <c r="F1439">
        <v>4.5110000000000001</v>
      </c>
      <c r="H1439" s="237">
        <v>55.1</v>
      </c>
      <c r="J1439" s="70">
        <v>54.7</v>
      </c>
    </row>
    <row r="1440" spans="1:10">
      <c r="A1440" s="1">
        <v>38694</v>
      </c>
      <c r="B1440">
        <v>38770</v>
      </c>
      <c r="C1440">
        <v>1283.03</v>
      </c>
      <c r="D1440">
        <v>107.203125</v>
      </c>
      <c r="E1440">
        <v>3.9359999999999999</v>
      </c>
      <c r="F1440">
        <v>4.4640000000000004</v>
      </c>
      <c r="H1440" s="237">
        <v>55.1</v>
      </c>
      <c r="J1440" s="70">
        <v>54.7</v>
      </c>
    </row>
    <row r="1441" spans="1:10">
      <c r="A1441" s="1">
        <v>38695</v>
      </c>
      <c r="B1441">
        <v>38771</v>
      </c>
      <c r="C1441">
        <v>1292.67</v>
      </c>
      <c r="D1441">
        <v>106.890625</v>
      </c>
      <c r="E1441">
        <v>3.9350000000000001</v>
      </c>
      <c r="F1441">
        <v>4.5250000000000004</v>
      </c>
      <c r="H1441" s="237">
        <v>55.1</v>
      </c>
      <c r="J1441" s="70">
        <v>54.7</v>
      </c>
    </row>
    <row r="1442" spans="1:10">
      <c r="A1442" s="1">
        <v>38698</v>
      </c>
      <c r="B1442">
        <v>38772</v>
      </c>
      <c r="C1442">
        <v>1287.79</v>
      </c>
      <c r="D1442">
        <v>106.921875</v>
      </c>
      <c r="E1442">
        <v>3.9140000000000001</v>
      </c>
      <c r="F1442">
        <v>4.5490000000000004</v>
      </c>
      <c r="H1442" s="237">
        <v>55.1</v>
      </c>
      <c r="J1442" s="70">
        <v>54.7</v>
      </c>
    </row>
    <row r="1443" spans="1:10">
      <c r="A1443" s="1">
        <v>38699</v>
      </c>
      <c r="B1443">
        <v>38775</v>
      </c>
      <c r="C1443">
        <v>1289.43</v>
      </c>
      <c r="D1443">
        <v>106.9375</v>
      </c>
      <c r="E1443">
        <v>3.9060000000000001</v>
      </c>
      <c r="F1443">
        <v>4.5209999999999999</v>
      </c>
      <c r="H1443" s="237">
        <v>55.1</v>
      </c>
      <c r="J1443" s="70">
        <v>54.7</v>
      </c>
    </row>
    <row r="1444" spans="1:10">
      <c r="A1444" s="1">
        <v>38700</v>
      </c>
      <c r="B1444">
        <v>38776</v>
      </c>
      <c r="C1444">
        <v>1294.1199999999999</v>
      </c>
      <c r="D1444">
        <v>107.015625</v>
      </c>
      <c r="E1444">
        <v>3.8849999999999998</v>
      </c>
      <c r="F1444">
        <v>4.4580000000000002</v>
      </c>
      <c r="H1444" s="237">
        <v>55.1</v>
      </c>
      <c r="J1444" s="70">
        <v>54.7</v>
      </c>
    </row>
    <row r="1445" spans="1:10">
      <c r="A1445" s="1">
        <v>38701</v>
      </c>
      <c r="B1445">
        <v>38777</v>
      </c>
      <c r="C1445">
        <v>1280.6600000000001</v>
      </c>
      <c r="D1445">
        <v>106.921875</v>
      </c>
      <c r="E1445">
        <v>3.9470000000000001</v>
      </c>
      <c r="F1445">
        <v>4.4619999999999997</v>
      </c>
      <c r="H1445" s="237">
        <v>55.1</v>
      </c>
      <c r="J1445" s="70">
        <v>54.7</v>
      </c>
    </row>
    <row r="1446" spans="1:10">
      <c r="A1446" s="1">
        <v>38702</v>
      </c>
      <c r="B1446">
        <v>38778</v>
      </c>
      <c r="C1446">
        <v>1291.24</v>
      </c>
      <c r="D1446">
        <v>106.8125</v>
      </c>
      <c r="E1446">
        <v>3.9249999999999998</v>
      </c>
      <c r="F1446">
        <v>4.4349999999999996</v>
      </c>
      <c r="H1446" s="237">
        <v>55.1</v>
      </c>
      <c r="J1446" s="70">
        <v>54.7</v>
      </c>
    </row>
    <row r="1447" spans="1:10">
      <c r="A1447" s="1">
        <v>38705</v>
      </c>
      <c r="B1447">
        <v>38779</v>
      </c>
      <c r="C1447">
        <v>1289.1400000000001</v>
      </c>
      <c r="D1447">
        <v>107.34375</v>
      </c>
      <c r="E1447">
        <v>3.9550000000000001</v>
      </c>
      <c r="F1447">
        <v>4.4409999999999998</v>
      </c>
      <c r="H1447" s="237">
        <v>55.1</v>
      </c>
      <c r="J1447" s="70">
        <v>54.7</v>
      </c>
    </row>
    <row r="1448" spans="1:10">
      <c r="A1448" s="1">
        <v>38706</v>
      </c>
      <c r="B1448">
        <v>38782</v>
      </c>
      <c r="C1448">
        <v>1287.23</v>
      </c>
      <c r="D1448">
        <v>107.203125</v>
      </c>
      <c r="E1448">
        <v>3.968</v>
      </c>
      <c r="F1448">
        <v>4.4619999999999997</v>
      </c>
      <c r="H1448" s="237">
        <v>55.1</v>
      </c>
      <c r="J1448" s="70">
        <v>54.7</v>
      </c>
    </row>
    <row r="1449" spans="1:10">
      <c r="A1449" s="1">
        <v>38707</v>
      </c>
      <c r="B1449">
        <v>38783</v>
      </c>
      <c r="C1449">
        <v>1278.26</v>
      </c>
      <c r="D1449">
        <v>107.796875</v>
      </c>
      <c r="E1449">
        <v>3.988</v>
      </c>
      <c r="F1449">
        <v>4.49</v>
      </c>
      <c r="H1449" s="237">
        <v>55.1</v>
      </c>
      <c r="J1449" s="70">
        <v>54.7</v>
      </c>
    </row>
    <row r="1450" spans="1:10">
      <c r="A1450" s="1">
        <v>38708</v>
      </c>
      <c r="B1450">
        <v>38784</v>
      </c>
      <c r="C1450">
        <v>1275.8800000000001</v>
      </c>
      <c r="D1450">
        <v>107.65625</v>
      </c>
      <c r="E1450">
        <v>3.988</v>
      </c>
      <c r="F1450">
        <v>4.4290000000000003</v>
      </c>
      <c r="H1450" s="237">
        <v>55.1</v>
      </c>
      <c r="J1450" s="70">
        <v>54.7</v>
      </c>
    </row>
    <row r="1451" spans="1:10">
      <c r="A1451" s="1">
        <v>38709</v>
      </c>
      <c r="B1451">
        <v>38785</v>
      </c>
      <c r="C1451">
        <v>1278.47</v>
      </c>
      <c r="D1451">
        <v>107.796875</v>
      </c>
      <c r="E1451">
        <v>3.9859999999999998</v>
      </c>
      <c r="F1451">
        <v>4.3819999999999997</v>
      </c>
      <c r="H1451" s="237">
        <v>55.1</v>
      </c>
      <c r="J1451" s="70">
        <v>54.7</v>
      </c>
    </row>
    <row r="1452" spans="1:10">
      <c r="A1452" s="1">
        <v>38713</v>
      </c>
      <c r="B1452">
        <v>38786</v>
      </c>
      <c r="C1452">
        <v>1272.23</v>
      </c>
      <c r="D1452">
        <v>107.328125</v>
      </c>
      <c r="E1452">
        <v>3.9649999999999999</v>
      </c>
      <c r="F1452">
        <v>4.3390000000000004</v>
      </c>
      <c r="H1452" s="237">
        <v>55.1</v>
      </c>
      <c r="J1452" s="70">
        <v>54.7</v>
      </c>
    </row>
    <row r="1453" spans="1:10">
      <c r="A1453" s="1">
        <v>38714</v>
      </c>
      <c r="B1453">
        <v>38789</v>
      </c>
      <c r="C1453">
        <v>1281.58</v>
      </c>
      <c r="D1453">
        <v>107.375</v>
      </c>
      <c r="E1453">
        <v>3.9470000000000001</v>
      </c>
      <c r="F1453">
        <v>4.3760000000000003</v>
      </c>
      <c r="H1453" s="237">
        <v>55.1</v>
      </c>
      <c r="J1453" s="70">
        <v>54.7</v>
      </c>
    </row>
    <row r="1454" spans="1:10">
      <c r="A1454" s="1">
        <v>38715</v>
      </c>
      <c r="B1454">
        <v>38790</v>
      </c>
      <c r="C1454">
        <v>1284.1300000000001</v>
      </c>
      <c r="D1454">
        <v>107</v>
      </c>
      <c r="E1454">
        <v>3.9980000000000002</v>
      </c>
      <c r="F1454">
        <v>4.3559999999999999</v>
      </c>
      <c r="H1454" s="237">
        <v>55.1</v>
      </c>
      <c r="J1454" s="70">
        <v>54.7</v>
      </c>
    </row>
    <row r="1455" spans="1:10">
      <c r="A1455" s="1">
        <v>38716</v>
      </c>
      <c r="B1455">
        <v>38791</v>
      </c>
      <c r="C1455">
        <v>1297.48</v>
      </c>
      <c r="D1455">
        <v>107.484375</v>
      </c>
      <c r="E1455">
        <v>4.0789999999999997</v>
      </c>
      <c r="F1455">
        <v>4.3929999999999998</v>
      </c>
      <c r="H1455" s="237">
        <v>55.1</v>
      </c>
      <c r="J1455" s="70">
        <v>54.7</v>
      </c>
    </row>
    <row r="1456" spans="1:10">
      <c r="A1456" s="1">
        <v>38719</v>
      </c>
      <c r="B1456">
        <v>38792</v>
      </c>
      <c r="C1456">
        <v>1303.02</v>
      </c>
      <c r="D1456">
        <v>107.3125</v>
      </c>
      <c r="E1456">
        <v>4.0789999999999997</v>
      </c>
      <c r="F1456">
        <v>4.3929999999999998</v>
      </c>
      <c r="H1456" s="238">
        <v>55</v>
      </c>
      <c r="J1456" s="71">
        <v>54.6</v>
      </c>
    </row>
    <row r="1457" spans="1:10">
      <c r="A1457" s="1">
        <v>38720</v>
      </c>
      <c r="B1457">
        <v>38793</v>
      </c>
      <c r="C1457">
        <v>1305.33</v>
      </c>
      <c r="D1457">
        <v>106.78125</v>
      </c>
      <c r="E1457">
        <v>4.12</v>
      </c>
      <c r="F1457">
        <v>4.3659999999999997</v>
      </c>
      <c r="H1457" s="238">
        <v>55</v>
      </c>
      <c r="J1457" s="71">
        <v>54.6</v>
      </c>
    </row>
    <row r="1458" spans="1:10">
      <c r="A1458" s="1">
        <v>38721</v>
      </c>
      <c r="B1458">
        <v>38796</v>
      </c>
      <c r="C1458">
        <v>1307.25</v>
      </c>
      <c r="D1458">
        <v>106.609375</v>
      </c>
      <c r="E1458">
        <v>4.1849999999999996</v>
      </c>
      <c r="F1458">
        <v>4.3440000000000003</v>
      </c>
      <c r="H1458" s="238">
        <v>55</v>
      </c>
      <c r="J1458" s="71">
        <v>54.6</v>
      </c>
    </row>
    <row r="1459" spans="1:10">
      <c r="A1459" s="1">
        <v>38722</v>
      </c>
      <c r="B1459">
        <v>38797</v>
      </c>
      <c r="C1459">
        <v>1305.08</v>
      </c>
      <c r="D1459">
        <v>106.3125</v>
      </c>
      <c r="E1459">
        <v>4.1840000000000002</v>
      </c>
      <c r="F1459">
        <v>4.3540000000000001</v>
      </c>
      <c r="H1459" s="238">
        <v>55</v>
      </c>
      <c r="J1459" s="71">
        <v>54.6</v>
      </c>
    </row>
    <row r="1460" spans="1:10">
      <c r="A1460" s="1">
        <v>38723</v>
      </c>
      <c r="B1460">
        <v>38798</v>
      </c>
      <c r="C1460">
        <v>1297.23</v>
      </c>
      <c r="D1460">
        <v>106.390625</v>
      </c>
      <c r="E1460">
        <v>4.2039999999999997</v>
      </c>
      <c r="F1460">
        <v>4.375</v>
      </c>
      <c r="H1460" s="238">
        <v>55</v>
      </c>
      <c r="J1460" s="71">
        <v>54.6</v>
      </c>
    </row>
    <row r="1461" spans="1:10">
      <c r="A1461" s="1">
        <v>38726</v>
      </c>
      <c r="B1461">
        <v>38799</v>
      </c>
      <c r="C1461">
        <v>1305.04</v>
      </c>
      <c r="D1461">
        <v>106.21875</v>
      </c>
      <c r="E1461">
        <v>4.2140000000000004</v>
      </c>
      <c r="F1461">
        <v>4.367</v>
      </c>
      <c r="H1461" s="238">
        <v>55</v>
      </c>
      <c r="J1461" s="71">
        <v>54.6</v>
      </c>
    </row>
    <row r="1462" spans="1:10">
      <c r="A1462" s="1">
        <v>38727</v>
      </c>
      <c r="B1462">
        <v>38800</v>
      </c>
      <c r="C1462">
        <v>1301.67</v>
      </c>
      <c r="D1462">
        <v>106.25</v>
      </c>
      <c r="E1462">
        <v>4.2889999999999997</v>
      </c>
      <c r="F1462">
        <v>4.4260000000000002</v>
      </c>
      <c r="H1462" s="238">
        <v>55</v>
      </c>
      <c r="J1462" s="71">
        <v>54.6</v>
      </c>
    </row>
    <row r="1463" spans="1:10">
      <c r="A1463" s="1">
        <v>38728</v>
      </c>
      <c r="B1463">
        <v>38803</v>
      </c>
      <c r="C1463">
        <v>1302.95</v>
      </c>
      <c r="D1463">
        <v>106.515625</v>
      </c>
      <c r="E1463">
        <v>4.2990000000000004</v>
      </c>
      <c r="F1463">
        <v>4.4539999999999997</v>
      </c>
      <c r="H1463" s="238">
        <v>55</v>
      </c>
      <c r="J1463" s="71">
        <v>54.6</v>
      </c>
    </row>
    <row r="1464" spans="1:10">
      <c r="A1464" s="1">
        <v>38729</v>
      </c>
      <c r="B1464">
        <v>38804</v>
      </c>
      <c r="C1464">
        <v>1301.6099999999999</v>
      </c>
      <c r="D1464">
        <v>106.234375</v>
      </c>
      <c r="E1464">
        <v>4.3090000000000002</v>
      </c>
      <c r="F1464">
        <v>4.4050000000000002</v>
      </c>
      <c r="H1464" s="238">
        <v>55</v>
      </c>
      <c r="J1464" s="71">
        <v>54.6</v>
      </c>
    </row>
    <row r="1465" spans="1:10">
      <c r="A1465" s="1">
        <v>38730</v>
      </c>
      <c r="B1465">
        <v>38805</v>
      </c>
      <c r="C1465">
        <v>1293.23</v>
      </c>
      <c r="D1465">
        <v>105.828125</v>
      </c>
      <c r="E1465">
        <v>4.327</v>
      </c>
      <c r="F1465">
        <v>4.3550000000000004</v>
      </c>
      <c r="H1465" s="238">
        <v>55</v>
      </c>
      <c r="J1465" s="71">
        <v>54.6</v>
      </c>
    </row>
    <row r="1466" spans="1:10">
      <c r="A1466" s="1">
        <v>38733</v>
      </c>
      <c r="B1466">
        <v>38806</v>
      </c>
      <c r="C1466">
        <v>1302.8900000000001</v>
      </c>
      <c r="D1466">
        <v>105.84375</v>
      </c>
      <c r="E1466">
        <v>4.327</v>
      </c>
      <c r="F1466">
        <v>4.3550000000000004</v>
      </c>
      <c r="H1466" s="238">
        <v>55</v>
      </c>
      <c r="J1466" s="71">
        <v>54.6</v>
      </c>
    </row>
    <row r="1467" spans="1:10">
      <c r="A1467" s="1">
        <v>38734</v>
      </c>
      <c r="B1467">
        <v>38807</v>
      </c>
      <c r="C1467">
        <v>1300.25</v>
      </c>
      <c r="D1467">
        <v>106.046875</v>
      </c>
      <c r="E1467">
        <v>4.3259999999999996</v>
      </c>
      <c r="F1467">
        <v>4.3259999999999996</v>
      </c>
      <c r="H1467" s="238">
        <v>55</v>
      </c>
      <c r="J1467" s="71">
        <v>54.6</v>
      </c>
    </row>
    <row r="1468" spans="1:10">
      <c r="A1468" s="1">
        <v>38735</v>
      </c>
      <c r="B1468">
        <v>38810</v>
      </c>
      <c r="C1468">
        <v>1294.83</v>
      </c>
      <c r="D1468">
        <v>105.734375</v>
      </c>
      <c r="E1468">
        <v>4.351</v>
      </c>
      <c r="F1468">
        <v>4.3339999999999996</v>
      </c>
      <c r="H1468" s="238">
        <v>55</v>
      </c>
      <c r="J1468" s="71">
        <v>54.6</v>
      </c>
    </row>
    <row r="1469" spans="1:10">
      <c r="A1469" s="1">
        <v>38736</v>
      </c>
      <c r="B1469">
        <v>38811</v>
      </c>
      <c r="C1469">
        <v>1297.81</v>
      </c>
      <c r="D1469">
        <v>105.40625</v>
      </c>
      <c r="E1469">
        <v>4.3499999999999996</v>
      </c>
      <c r="F1469">
        <v>4.375</v>
      </c>
      <c r="H1469" s="238">
        <v>55</v>
      </c>
      <c r="J1469" s="71">
        <v>54.6</v>
      </c>
    </row>
    <row r="1470" spans="1:10">
      <c r="A1470" s="1">
        <v>38737</v>
      </c>
      <c r="B1470">
        <v>38812</v>
      </c>
      <c r="C1470">
        <v>1305.93</v>
      </c>
      <c r="D1470">
        <v>105.609375</v>
      </c>
      <c r="E1470">
        <v>4.359</v>
      </c>
      <c r="F1470">
        <v>4.351</v>
      </c>
      <c r="H1470" s="238">
        <v>55</v>
      </c>
      <c r="J1470" s="71">
        <v>54.6</v>
      </c>
    </row>
    <row r="1471" spans="1:10">
      <c r="A1471" s="1">
        <v>38740</v>
      </c>
      <c r="B1471">
        <v>38813</v>
      </c>
      <c r="C1471">
        <v>1311.56</v>
      </c>
      <c r="D1471">
        <v>105.921875</v>
      </c>
      <c r="E1471">
        <v>4.3479999999999999</v>
      </c>
      <c r="F1471">
        <v>4.3570000000000002</v>
      </c>
      <c r="H1471" s="238">
        <v>55</v>
      </c>
      <c r="J1471" s="71">
        <v>54.6</v>
      </c>
    </row>
    <row r="1472" spans="1:10">
      <c r="A1472" s="1">
        <v>38741</v>
      </c>
      <c r="B1472">
        <v>38814</v>
      </c>
      <c r="C1472">
        <v>1309.04</v>
      </c>
      <c r="D1472">
        <v>105.6875</v>
      </c>
      <c r="E1472">
        <v>4.3929999999999998</v>
      </c>
      <c r="F1472">
        <v>4.3920000000000003</v>
      </c>
      <c r="H1472" s="238">
        <v>55</v>
      </c>
      <c r="J1472" s="71">
        <v>54.6</v>
      </c>
    </row>
    <row r="1473" spans="1:10">
      <c r="A1473" s="1">
        <v>38742</v>
      </c>
      <c r="B1473">
        <v>38817</v>
      </c>
      <c r="C1473">
        <v>1295.5</v>
      </c>
      <c r="D1473">
        <v>105.625</v>
      </c>
      <c r="E1473">
        <v>4.423</v>
      </c>
      <c r="F1473">
        <v>4.4770000000000003</v>
      </c>
      <c r="H1473" s="238">
        <v>55</v>
      </c>
      <c r="J1473" s="71">
        <v>54.6</v>
      </c>
    </row>
    <row r="1474" spans="1:10">
      <c r="A1474" s="1">
        <v>38743</v>
      </c>
      <c r="B1474">
        <v>38818</v>
      </c>
      <c r="C1474">
        <v>1296.5999999999999</v>
      </c>
      <c r="D1474">
        <v>105.703125</v>
      </c>
      <c r="E1474">
        <v>4.4329999999999998</v>
      </c>
      <c r="F1474">
        <v>4.5190000000000001</v>
      </c>
      <c r="H1474" s="238">
        <v>55</v>
      </c>
      <c r="J1474" s="71">
        <v>54.6</v>
      </c>
    </row>
    <row r="1475" spans="1:10">
      <c r="A1475" s="1">
        <v>38744</v>
      </c>
      <c r="B1475">
        <v>38819</v>
      </c>
      <c r="C1475">
        <v>1286.57</v>
      </c>
      <c r="D1475">
        <v>105.875</v>
      </c>
      <c r="E1475">
        <v>4.4420000000000002</v>
      </c>
      <c r="F1475">
        <v>4.5110000000000001</v>
      </c>
      <c r="H1475" s="238">
        <v>55</v>
      </c>
      <c r="J1475" s="71">
        <v>54.6</v>
      </c>
    </row>
    <row r="1476" spans="1:10">
      <c r="A1476" s="1">
        <v>38747</v>
      </c>
      <c r="B1476">
        <v>38820</v>
      </c>
      <c r="C1476">
        <v>1288.1199999999999</v>
      </c>
      <c r="D1476">
        <v>105.359375</v>
      </c>
      <c r="E1476">
        <v>4.452</v>
      </c>
      <c r="F1476">
        <v>4.5270000000000001</v>
      </c>
      <c r="H1476" s="238">
        <v>55</v>
      </c>
      <c r="J1476" s="71">
        <v>54.6</v>
      </c>
    </row>
    <row r="1477" spans="1:10">
      <c r="A1477" s="1">
        <v>38748</v>
      </c>
      <c r="B1477">
        <v>38824</v>
      </c>
      <c r="C1477">
        <v>1289.1199999999999</v>
      </c>
      <c r="D1477">
        <v>105.125</v>
      </c>
      <c r="E1477">
        <v>4.4649999999999999</v>
      </c>
      <c r="F1477">
        <v>4.5170000000000003</v>
      </c>
      <c r="H1477" s="238">
        <v>55</v>
      </c>
      <c r="J1477" s="71">
        <v>54.6</v>
      </c>
    </row>
    <row r="1478" spans="1:10">
      <c r="A1478" s="1">
        <v>38749</v>
      </c>
      <c r="B1478">
        <v>38825</v>
      </c>
      <c r="C1478">
        <v>1285.33</v>
      </c>
      <c r="D1478">
        <v>105.40625</v>
      </c>
      <c r="E1478">
        <v>4.4749999999999996</v>
      </c>
      <c r="F1478">
        <v>4.5570000000000004</v>
      </c>
      <c r="H1478" s="239">
        <v>55.8</v>
      </c>
      <c r="J1478" s="72">
        <v>55.19</v>
      </c>
    </row>
    <row r="1479" spans="1:10">
      <c r="A1479" s="1">
        <v>38750</v>
      </c>
      <c r="B1479">
        <v>38826</v>
      </c>
      <c r="C1479">
        <v>1307.6500000000001</v>
      </c>
      <c r="D1479">
        <v>105.578125</v>
      </c>
      <c r="E1479">
        <v>4.4740000000000002</v>
      </c>
      <c r="F1479">
        <v>4.5590000000000002</v>
      </c>
      <c r="H1479" s="239">
        <v>55.8</v>
      </c>
      <c r="J1479" s="72">
        <v>55.19</v>
      </c>
    </row>
    <row r="1480" spans="1:10">
      <c r="A1480" s="1">
        <v>38751</v>
      </c>
      <c r="B1480">
        <v>38827</v>
      </c>
      <c r="C1480">
        <v>1309.93</v>
      </c>
      <c r="D1480">
        <v>105.140625</v>
      </c>
      <c r="E1480">
        <v>4.4729999999999999</v>
      </c>
      <c r="F1480">
        <v>4.5250000000000004</v>
      </c>
      <c r="H1480" s="239">
        <v>55.8</v>
      </c>
      <c r="J1480" s="72">
        <v>55.19</v>
      </c>
    </row>
    <row r="1481" spans="1:10">
      <c r="A1481" s="1">
        <v>38754</v>
      </c>
      <c r="B1481">
        <v>38828</v>
      </c>
      <c r="C1481">
        <v>1311.46</v>
      </c>
      <c r="D1481">
        <v>105.25</v>
      </c>
      <c r="E1481">
        <v>4.4829999999999997</v>
      </c>
      <c r="F1481">
        <v>4.5449999999999999</v>
      </c>
      <c r="H1481" s="239">
        <v>55.8</v>
      </c>
      <c r="J1481" s="72">
        <v>55.19</v>
      </c>
    </row>
    <row r="1482" spans="1:10">
      <c r="A1482" s="1">
        <v>38755</v>
      </c>
      <c r="B1482">
        <v>38831</v>
      </c>
      <c r="C1482">
        <v>1311.28</v>
      </c>
      <c r="D1482">
        <v>105.015625</v>
      </c>
      <c r="E1482">
        <v>4.4960000000000004</v>
      </c>
      <c r="F1482">
        <v>4.5670000000000002</v>
      </c>
      <c r="H1482" s="239">
        <v>55.8</v>
      </c>
      <c r="J1482" s="72">
        <v>55.19</v>
      </c>
    </row>
    <row r="1483" spans="1:10">
      <c r="A1483" s="1">
        <v>38756</v>
      </c>
      <c r="B1483">
        <v>38832</v>
      </c>
      <c r="C1483">
        <v>1308.1099999999999</v>
      </c>
      <c r="D1483">
        <v>104.96875</v>
      </c>
      <c r="E1483">
        <v>4.5060000000000002</v>
      </c>
      <c r="F1483">
        <v>4.5890000000000004</v>
      </c>
      <c r="H1483" s="239">
        <v>55.8</v>
      </c>
      <c r="J1483" s="72">
        <v>55.19</v>
      </c>
    </row>
    <row r="1484" spans="1:10">
      <c r="A1484" s="1">
        <v>38757</v>
      </c>
      <c r="B1484">
        <v>38833</v>
      </c>
      <c r="C1484">
        <v>1301.74</v>
      </c>
      <c r="D1484">
        <v>105.265625</v>
      </c>
      <c r="E1484">
        <v>4.516</v>
      </c>
      <c r="F1484">
        <v>4.5449999999999999</v>
      </c>
      <c r="H1484" s="239">
        <v>55.8</v>
      </c>
      <c r="J1484" s="72">
        <v>55.19</v>
      </c>
    </row>
    <row r="1485" spans="1:10">
      <c r="A1485" s="1">
        <v>38758</v>
      </c>
      <c r="B1485">
        <v>38834</v>
      </c>
      <c r="C1485">
        <v>1305.4100000000001</v>
      </c>
      <c r="D1485">
        <v>105.1875</v>
      </c>
      <c r="E1485">
        <v>4.5350000000000001</v>
      </c>
      <c r="F1485">
        <v>4.5860000000000003</v>
      </c>
      <c r="H1485" s="239">
        <v>55.8</v>
      </c>
      <c r="J1485" s="72">
        <v>55.19</v>
      </c>
    </row>
    <row r="1486" spans="1:10">
      <c r="A1486" s="1">
        <v>38761</v>
      </c>
      <c r="B1486">
        <v>38835</v>
      </c>
      <c r="C1486">
        <v>1309.72</v>
      </c>
      <c r="D1486">
        <v>105.171875</v>
      </c>
      <c r="E1486">
        <v>4.5339999999999998</v>
      </c>
      <c r="F1486">
        <v>4.5789999999999997</v>
      </c>
      <c r="H1486" s="239">
        <v>55.8</v>
      </c>
      <c r="J1486" s="72">
        <v>55.19</v>
      </c>
    </row>
    <row r="1487" spans="1:10">
      <c r="A1487" s="1">
        <v>38762</v>
      </c>
      <c r="B1487">
        <v>38838</v>
      </c>
      <c r="C1487">
        <v>1310.6099999999999</v>
      </c>
      <c r="D1487">
        <v>105.125</v>
      </c>
      <c r="E1487">
        <v>4.5590000000000002</v>
      </c>
      <c r="F1487">
        <v>4.6120000000000001</v>
      </c>
      <c r="H1487" s="239">
        <v>55.8</v>
      </c>
      <c r="J1487" s="72">
        <v>55.19</v>
      </c>
    </row>
    <row r="1488" spans="1:10">
      <c r="A1488" s="1">
        <v>38763</v>
      </c>
      <c r="B1488">
        <v>38839</v>
      </c>
      <c r="C1488">
        <v>1305.19</v>
      </c>
      <c r="D1488">
        <v>104.984375</v>
      </c>
      <c r="E1488">
        <v>4.548</v>
      </c>
      <c r="F1488">
        <v>4.5979999999999999</v>
      </c>
      <c r="H1488" s="239">
        <v>55.8</v>
      </c>
      <c r="J1488" s="72">
        <v>55.19</v>
      </c>
    </row>
    <row r="1489" spans="1:12">
      <c r="A1489" s="1">
        <v>38764</v>
      </c>
      <c r="B1489">
        <v>38840</v>
      </c>
      <c r="C1489">
        <v>1313.21</v>
      </c>
      <c r="D1489">
        <v>104.703125</v>
      </c>
      <c r="E1489">
        <v>4.5369999999999999</v>
      </c>
      <c r="F1489">
        <v>4.585</v>
      </c>
      <c r="H1489" s="239">
        <v>55.8</v>
      </c>
      <c r="J1489" s="72">
        <v>55.19</v>
      </c>
    </row>
    <row r="1490" spans="1:12">
      <c r="A1490" s="1">
        <v>38765</v>
      </c>
      <c r="B1490">
        <v>38841</v>
      </c>
      <c r="C1490">
        <v>1307.8499999999999</v>
      </c>
      <c r="D1490">
        <v>104.9375</v>
      </c>
      <c r="E1490">
        <v>4.5339999999999998</v>
      </c>
      <c r="F1490">
        <v>4.5389999999999997</v>
      </c>
      <c r="H1490" s="239">
        <v>55.8</v>
      </c>
      <c r="J1490" s="72">
        <v>55.19</v>
      </c>
    </row>
    <row r="1491" spans="1:12">
      <c r="A1491" s="1">
        <v>38768</v>
      </c>
      <c r="B1491">
        <v>38842</v>
      </c>
      <c r="C1491">
        <v>1312.25</v>
      </c>
      <c r="D1491">
        <v>105.265625</v>
      </c>
      <c r="E1491">
        <v>4.5339999999999998</v>
      </c>
      <c r="F1491">
        <v>4.5389999999999997</v>
      </c>
      <c r="H1491" s="239">
        <v>55.8</v>
      </c>
      <c r="J1491" s="72">
        <v>55.19</v>
      </c>
    </row>
    <row r="1492" spans="1:12">
      <c r="A1492" s="1">
        <v>38769</v>
      </c>
      <c r="B1492">
        <v>38845</v>
      </c>
      <c r="C1492">
        <v>1325.76</v>
      </c>
      <c r="D1492">
        <v>105.015625</v>
      </c>
      <c r="E1492">
        <v>4.5540000000000003</v>
      </c>
      <c r="F1492">
        <v>4.5670000000000002</v>
      </c>
      <c r="H1492" s="239">
        <v>55.8</v>
      </c>
      <c r="J1492" s="72">
        <v>55.19</v>
      </c>
    </row>
    <row r="1493" spans="1:12">
      <c r="A1493" s="1">
        <v>38770</v>
      </c>
      <c r="B1493">
        <v>38846</v>
      </c>
      <c r="C1493">
        <v>1324.66</v>
      </c>
      <c r="D1493">
        <v>105.515625</v>
      </c>
      <c r="E1493">
        <v>4.5679999999999996</v>
      </c>
      <c r="F1493">
        <v>4.5229999999999997</v>
      </c>
      <c r="H1493" s="239">
        <v>55.8</v>
      </c>
      <c r="J1493" s="72">
        <v>55.19</v>
      </c>
    </row>
    <row r="1494" spans="1:12">
      <c r="A1494" s="1">
        <v>38771</v>
      </c>
      <c r="B1494">
        <v>38847</v>
      </c>
      <c r="C1494">
        <v>1325.14</v>
      </c>
      <c r="D1494">
        <v>105.578125</v>
      </c>
      <c r="E1494">
        <v>4.5880000000000001</v>
      </c>
      <c r="F1494">
        <v>4.5570000000000004</v>
      </c>
      <c r="H1494" s="239">
        <v>55.8</v>
      </c>
      <c r="J1494" s="72">
        <v>55.19</v>
      </c>
    </row>
    <row r="1495" spans="1:12">
      <c r="A1495" s="1">
        <v>38772</v>
      </c>
      <c r="B1495">
        <v>38848</v>
      </c>
      <c r="C1495">
        <v>1322.85</v>
      </c>
      <c r="D1495">
        <v>105.71875</v>
      </c>
      <c r="E1495">
        <v>4.5869999999999997</v>
      </c>
      <c r="F1495">
        <v>4.5750000000000002</v>
      </c>
      <c r="H1495" s="239">
        <v>55.8</v>
      </c>
      <c r="I1495" s="3">
        <v>38748</v>
      </c>
      <c r="J1495" s="72">
        <v>55.19</v>
      </c>
      <c r="L1495">
        <v>56.7</v>
      </c>
    </row>
    <row r="1496" spans="1:12">
      <c r="A1496" s="1">
        <v>38775</v>
      </c>
      <c r="B1496">
        <v>38849</v>
      </c>
      <c r="C1496">
        <v>1305.92</v>
      </c>
      <c r="D1496">
        <v>105.53125</v>
      </c>
      <c r="E1496">
        <v>4.5969999999999995</v>
      </c>
      <c r="F1496">
        <v>4.5919999999999996</v>
      </c>
      <c r="H1496" s="239">
        <v>55.8</v>
      </c>
      <c r="I1496" s="3">
        <v>38776</v>
      </c>
      <c r="J1496" s="72">
        <v>55.19</v>
      </c>
      <c r="L1496">
        <v>55</v>
      </c>
    </row>
    <row r="1497" spans="1:12">
      <c r="A1497" s="1">
        <v>38776</v>
      </c>
      <c r="B1497">
        <v>38852</v>
      </c>
      <c r="C1497">
        <v>1291.24</v>
      </c>
      <c r="D1497">
        <v>105.734375</v>
      </c>
      <c r="E1497">
        <v>4.6210000000000004</v>
      </c>
      <c r="F1497">
        <v>4.5529999999999999</v>
      </c>
      <c r="H1497" s="239">
        <v>55.8</v>
      </c>
      <c r="I1497" s="3">
        <v>38807</v>
      </c>
      <c r="J1497" s="72">
        <v>55.19</v>
      </c>
      <c r="L1497">
        <v>55.8</v>
      </c>
    </row>
    <row r="1498" spans="1:12">
      <c r="A1498" s="1">
        <v>38777</v>
      </c>
      <c r="B1498">
        <v>38853</v>
      </c>
      <c r="C1498">
        <v>1294.5</v>
      </c>
      <c r="D1498">
        <v>105.46875</v>
      </c>
      <c r="E1498">
        <v>4.5990000000000002</v>
      </c>
      <c r="F1498">
        <v>4.5869999999999997</v>
      </c>
      <c r="H1498" s="240">
        <v>54.3</v>
      </c>
      <c r="I1498" s="3">
        <v>38868</v>
      </c>
      <c r="J1498" s="73">
        <v>54.8</v>
      </c>
      <c r="L1498">
        <v>54.3</v>
      </c>
    </row>
    <row r="1499" spans="1:12">
      <c r="A1499" s="1">
        <v>38778</v>
      </c>
      <c r="B1499">
        <v>38854</v>
      </c>
      <c r="C1499">
        <v>1292.08</v>
      </c>
      <c r="D1499">
        <v>105.609375</v>
      </c>
      <c r="E1499">
        <v>4.5990000000000002</v>
      </c>
      <c r="F1499">
        <v>4.63</v>
      </c>
      <c r="H1499" s="240">
        <v>54.3</v>
      </c>
      <c r="I1499" s="3">
        <v>38898</v>
      </c>
      <c r="J1499" s="73">
        <v>54.8</v>
      </c>
      <c r="L1499">
        <v>53.7</v>
      </c>
    </row>
    <row r="1500" spans="1:12">
      <c r="A1500" s="1">
        <v>38779</v>
      </c>
      <c r="B1500">
        <v>38855</v>
      </c>
      <c r="C1500">
        <v>1270.32</v>
      </c>
      <c r="D1500">
        <v>105.390625</v>
      </c>
      <c r="E1500">
        <v>4.6070000000000002</v>
      </c>
      <c r="F1500">
        <v>4.6820000000000004</v>
      </c>
      <c r="H1500" s="240">
        <v>54.3</v>
      </c>
      <c r="I1500" s="3">
        <v>38929</v>
      </c>
      <c r="J1500" s="73">
        <v>54.8</v>
      </c>
      <c r="L1500">
        <v>52</v>
      </c>
    </row>
    <row r="1501" spans="1:12">
      <c r="A1501" s="1">
        <v>38782</v>
      </c>
      <c r="B1501">
        <v>38856</v>
      </c>
      <c r="C1501">
        <v>1261.81</v>
      </c>
      <c r="D1501">
        <v>105.078125</v>
      </c>
      <c r="E1501">
        <v>4.5649999999999995</v>
      </c>
      <c r="F1501">
        <v>4.7519999999999998</v>
      </c>
      <c r="H1501" s="240">
        <v>54.3</v>
      </c>
      <c r="I1501" s="3">
        <v>38960</v>
      </c>
      <c r="J1501" s="73">
        <v>54.8</v>
      </c>
      <c r="L1501">
        <v>53</v>
      </c>
    </row>
    <row r="1502" spans="1:12">
      <c r="A1502" s="1">
        <v>38783</v>
      </c>
      <c r="B1502">
        <v>38859</v>
      </c>
      <c r="C1502">
        <v>1267.03</v>
      </c>
      <c r="D1502">
        <v>105.140625</v>
      </c>
      <c r="E1502">
        <v>4.5999999999999996</v>
      </c>
      <c r="F1502">
        <v>4.7240000000000002</v>
      </c>
      <c r="H1502" s="240">
        <v>54.3</v>
      </c>
      <c r="I1502" s="3">
        <v>39021</v>
      </c>
      <c r="J1502" s="73">
        <v>54.8</v>
      </c>
      <c r="L1502">
        <v>53.7</v>
      </c>
    </row>
    <row r="1503" spans="1:12">
      <c r="A1503" s="1">
        <v>38784</v>
      </c>
      <c r="B1503">
        <v>38860</v>
      </c>
      <c r="C1503">
        <v>1262.07</v>
      </c>
      <c r="D1503">
        <v>105.96875</v>
      </c>
      <c r="E1503">
        <v>4.5789999999999997</v>
      </c>
      <c r="F1503">
        <v>4.7279999999999998</v>
      </c>
      <c r="H1503" s="240">
        <v>54.3</v>
      </c>
      <c r="I1503" s="3">
        <v>39051</v>
      </c>
      <c r="J1503" s="73">
        <v>54.8</v>
      </c>
      <c r="L1503">
        <v>51.4</v>
      </c>
    </row>
    <row r="1504" spans="1:12">
      <c r="A1504" s="1">
        <v>38785</v>
      </c>
      <c r="B1504">
        <v>38861</v>
      </c>
      <c r="C1504">
        <v>1256.58</v>
      </c>
      <c r="D1504">
        <v>105.75</v>
      </c>
      <c r="E1504">
        <v>4.5780000000000003</v>
      </c>
      <c r="F1504">
        <v>4.726</v>
      </c>
      <c r="H1504" s="240">
        <v>54.3</v>
      </c>
      <c r="I1504" s="3">
        <v>39113</v>
      </c>
      <c r="J1504" s="73">
        <v>54.8</v>
      </c>
      <c r="L1504">
        <v>50.3</v>
      </c>
    </row>
    <row r="1505" spans="1:12">
      <c r="A1505" s="1">
        <v>38786</v>
      </c>
      <c r="B1505">
        <v>38862</v>
      </c>
      <c r="C1505">
        <v>1258.57</v>
      </c>
      <c r="D1505">
        <v>105.84375</v>
      </c>
      <c r="E1505">
        <v>4.6070000000000002</v>
      </c>
      <c r="F1505">
        <v>4.7590000000000003</v>
      </c>
      <c r="H1505" s="240">
        <v>54.3</v>
      </c>
      <c r="I1505" s="3">
        <v>39141</v>
      </c>
      <c r="J1505" s="73">
        <v>54.8</v>
      </c>
      <c r="L1505">
        <v>49.5</v>
      </c>
    </row>
    <row r="1506" spans="1:12">
      <c r="A1506" s="1">
        <v>38789</v>
      </c>
      <c r="B1506">
        <v>38863</v>
      </c>
      <c r="C1506">
        <v>1272.8800000000001</v>
      </c>
      <c r="D1506">
        <v>105.671875</v>
      </c>
      <c r="E1506">
        <v>4.5860000000000003</v>
      </c>
      <c r="F1506">
        <v>4.7690000000000001</v>
      </c>
      <c r="H1506" s="240">
        <v>54.3</v>
      </c>
      <c r="I1506" s="3">
        <v>39202</v>
      </c>
      <c r="J1506" s="73">
        <v>54.8</v>
      </c>
      <c r="L1506">
        <v>51.9</v>
      </c>
    </row>
    <row r="1507" spans="1:12">
      <c r="A1507" s="1">
        <v>38790</v>
      </c>
      <c r="B1507">
        <v>38867</v>
      </c>
      <c r="C1507">
        <v>1280.1600000000001</v>
      </c>
      <c r="D1507">
        <v>105.859375</v>
      </c>
      <c r="E1507">
        <v>4.59</v>
      </c>
      <c r="F1507">
        <v>4.694</v>
      </c>
      <c r="H1507" s="240">
        <v>54.3</v>
      </c>
      <c r="I1507" s="3">
        <v>39233</v>
      </c>
      <c r="J1507" s="73">
        <v>54.8</v>
      </c>
      <c r="L1507">
        <v>52.6</v>
      </c>
    </row>
    <row r="1508" spans="1:12">
      <c r="A1508" s="1">
        <v>38791</v>
      </c>
      <c r="B1508">
        <v>38868</v>
      </c>
      <c r="C1508">
        <v>1259.8399999999999</v>
      </c>
      <c r="D1508">
        <v>105.890625</v>
      </c>
      <c r="E1508">
        <v>4.6100000000000003</v>
      </c>
      <c r="F1508">
        <v>4.7290000000000001</v>
      </c>
      <c r="H1508" s="240">
        <v>54.3</v>
      </c>
      <c r="I1508" s="3">
        <v>39294</v>
      </c>
      <c r="J1508" s="73">
        <v>54.8</v>
      </c>
      <c r="L1508">
        <v>52.5</v>
      </c>
    </row>
    <row r="1509" spans="1:12">
      <c r="A1509" s="1">
        <v>38792</v>
      </c>
      <c r="B1509">
        <v>38869</v>
      </c>
      <c r="C1509">
        <v>1270.0899999999999</v>
      </c>
      <c r="D1509">
        <v>105.875</v>
      </c>
      <c r="E1509">
        <v>4.5990000000000002</v>
      </c>
      <c r="F1509">
        <v>4.6420000000000003</v>
      </c>
      <c r="H1509" s="240">
        <v>54.3</v>
      </c>
      <c r="I1509" s="3">
        <v>39325</v>
      </c>
      <c r="J1509" s="73">
        <v>54.8</v>
      </c>
      <c r="L1509">
        <v>52.4</v>
      </c>
    </row>
    <row r="1510" spans="1:12">
      <c r="A1510" s="1">
        <v>38793</v>
      </c>
      <c r="B1510">
        <v>38870</v>
      </c>
      <c r="C1510">
        <v>1285.71</v>
      </c>
      <c r="D1510">
        <v>106.015625</v>
      </c>
      <c r="E1510">
        <v>4.6180000000000003</v>
      </c>
      <c r="F1510">
        <v>4.6719999999999997</v>
      </c>
      <c r="H1510" s="240">
        <v>54.3</v>
      </c>
      <c r="I1510" s="3">
        <v>39386</v>
      </c>
      <c r="J1510" s="73">
        <v>54.8</v>
      </c>
      <c r="L1510">
        <v>50.9</v>
      </c>
    </row>
    <row r="1511" spans="1:12">
      <c r="A1511" s="1">
        <v>38796</v>
      </c>
      <c r="B1511">
        <v>38873</v>
      </c>
      <c r="C1511">
        <v>1288.22</v>
      </c>
      <c r="D1511">
        <v>105.421875</v>
      </c>
      <c r="E1511">
        <v>4.6379999999999999</v>
      </c>
      <c r="F1511">
        <v>4.6580000000000004</v>
      </c>
      <c r="H1511" s="240">
        <v>54.3</v>
      </c>
      <c r="I1511" s="3">
        <v>39416</v>
      </c>
      <c r="J1511" s="73">
        <v>54.8</v>
      </c>
      <c r="L1511">
        <v>51.1</v>
      </c>
    </row>
    <row r="1512" spans="1:12">
      <c r="A1512" s="1">
        <v>38797</v>
      </c>
      <c r="B1512">
        <v>38874</v>
      </c>
      <c r="C1512">
        <v>1265.29</v>
      </c>
      <c r="D1512">
        <v>105.140625</v>
      </c>
      <c r="E1512">
        <v>4.6829999999999998</v>
      </c>
      <c r="F1512">
        <v>4.7190000000000003</v>
      </c>
      <c r="H1512" s="240">
        <v>54.3</v>
      </c>
      <c r="I1512" s="3">
        <v>39447</v>
      </c>
      <c r="J1512" s="73">
        <v>54.8</v>
      </c>
      <c r="L1512">
        <v>50.5</v>
      </c>
    </row>
    <row r="1513" spans="1:12">
      <c r="A1513" s="1">
        <v>38798</v>
      </c>
      <c r="B1513">
        <v>38875</v>
      </c>
      <c r="C1513">
        <v>1263.8499999999999</v>
      </c>
      <c r="D1513">
        <v>104.9375</v>
      </c>
      <c r="E1513">
        <v>4.6820000000000004</v>
      </c>
      <c r="F1513">
        <v>4.7009999999999996</v>
      </c>
      <c r="H1513" s="240">
        <v>54.3</v>
      </c>
      <c r="I1513" s="3">
        <v>39478</v>
      </c>
      <c r="J1513" s="73">
        <v>54.8</v>
      </c>
      <c r="L1513">
        <v>49</v>
      </c>
    </row>
    <row r="1514" spans="1:12">
      <c r="A1514" s="1">
        <v>38799</v>
      </c>
      <c r="B1514">
        <v>38876</v>
      </c>
      <c r="C1514">
        <v>1256.1500000000001</v>
      </c>
      <c r="D1514">
        <v>104.84375</v>
      </c>
      <c r="E1514">
        <v>4.6609999999999996</v>
      </c>
      <c r="F1514">
        <v>4.7350000000000003</v>
      </c>
      <c r="H1514" s="240">
        <v>54.3</v>
      </c>
      <c r="I1514" s="3">
        <v>39507</v>
      </c>
      <c r="J1514" s="73">
        <v>54.8</v>
      </c>
      <c r="L1514">
        <v>50.3</v>
      </c>
    </row>
    <row r="1515" spans="1:12">
      <c r="A1515" s="1">
        <v>38800</v>
      </c>
      <c r="B1515">
        <v>38877</v>
      </c>
      <c r="C1515">
        <v>1257.93</v>
      </c>
      <c r="D1515">
        <v>104.75</v>
      </c>
      <c r="E1515">
        <v>4.6390000000000002</v>
      </c>
      <c r="F1515">
        <v>4.6710000000000003</v>
      </c>
      <c r="H1515" s="240">
        <v>54.3</v>
      </c>
      <c r="I1515" s="3">
        <v>39538</v>
      </c>
      <c r="J1515" s="73">
        <v>54.8</v>
      </c>
      <c r="L1515">
        <v>47.6</v>
      </c>
    </row>
    <row r="1516" spans="1:12">
      <c r="A1516" s="1">
        <v>38803</v>
      </c>
      <c r="B1516">
        <v>38880</v>
      </c>
      <c r="C1516">
        <v>1252.3</v>
      </c>
      <c r="D1516">
        <v>104.796875</v>
      </c>
      <c r="E1516">
        <v>4.6280000000000001</v>
      </c>
      <c r="F1516">
        <v>4.7050000000000001</v>
      </c>
      <c r="H1516" s="240">
        <v>54.3</v>
      </c>
      <c r="I1516" s="3">
        <v>39568</v>
      </c>
      <c r="J1516" s="73">
        <v>54.8</v>
      </c>
      <c r="L1516">
        <v>48.3</v>
      </c>
    </row>
    <row r="1517" spans="1:12">
      <c r="A1517" s="1">
        <v>38804</v>
      </c>
      <c r="B1517">
        <v>38881</v>
      </c>
      <c r="C1517">
        <v>1236.4000000000001</v>
      </c>
      <c r="D1517">
        <v>104.328125</v>
      </c>
      <c r="E1517">
        <v>4.6420000000000003</v>
      </c>
      <c r="F1517">
        <v>4.782</v>
      </c>
      <c r="H1517" s="240">
        <v>54.3</v>
      </c>
      <c r="I1517" s="3">
        <v>39629</v>
      </c>
      <c r="J1517" s="73">
        <v>54.8</v>
      </c>
      <c r="L1517">
        <v>48.8</v>
      </c>
    </row>
    <row r="1518" spans="1:12">
      <c r="A1518" s="1">
        <v>38805</v>
      </c>
      <c r="B1518">
        <v>38882</v>
      </c>
      <c r="C1518">
        <v>1223.69</v>
      </c>
      <c r="D1518">
        <v>104.125</v>
      </c>
      <c r="E1518">
        <v>4.62</v>
      </c>
      <c r="F1518">
        <v>4.806</v>
      </c>
      <c r="H1518" s="240">
        <v>54.3</v>
      </c>
      <c r="I1518" s="3">
        <v>39660</v>
      </c>
      <c r="J1518" s="73">
        <v>54.8</v>
      </c>
      <c r="L1518">
        <v>49.8</v>
      </c>
    </row>
    <row r="1519" spans="1:12">
      <c r="A1519" s="1">
        <v>38806</v>
      </c>
      <c r="B1519">
        <v>38883</v>
      </c>
      <c r="C1519">
        <v>1230.04</v>
      </c>
      <c r="D1519">
        <v>104.109375</v>
      </c>
      <c r="E1519">
        <v>4.609</v>
      </c>
      <c r="F1519">
        <v>4.8570000000000002</v>
      </c>
      <c r="H1519" s="240">
        <v>54.3</v>
      </c>
      <c r="I1519" s="3">
        <v>39721</v>
      </c>
      <c r="J1519" s="73">
        <v>54.8</v>
      </c>
      <c r="L1519">
        <v>50</v>
      </c>
    </row>
    <row r="1520" spans="1:12">
      <c r="A1520" s="1">
        <v>38807</v>
      </c>
      <c r="B1520">
        <v>38884</v>
      </c>
      <c r="C1520">
        <v>1256.1600000000001</v>
      </c>
      <c r="D1520">
        <v>104.296875</v>
      </c>
      <c r="E1520">
        <v>4.6070000000000002</v>
      </c>
      <c r="F1520">
        <v>4.8490000000000002</v>
      </c>
      <c r="H1520" s="240">
        <v>54.3</v>
      </c>
      <c r="I1520" s="3">
        <v>39752</v>
      </c>
      <c r="J1520" s="73">
        <v>54.8</v>
      </c>
      <c r="L1520">
        <v>44.8</v>
      </c>
    </row>
    <row r="1521" spans="1:12">
      <c r="A1521" s="1">
        <v>38810</v>
      </c>
      <c r="B1521">
        <v>38887</v>
      </c>
      <c r="C1521">
        <v>1251.54</v>
      </c>
      <c r="D1521">
        <v>104.078125</v>
      </c>
      <c r="E1521">
        <v>4.6379999999999999</v>
      </c>
      <c r="F1521">
        <v>4.8639999999999999</v>
      </c>
      <c r="H1521" s="241">
        <v>55.2</v>
      </c>
      <c r="I1521" s="3">
        <v>39813</v>
      </c>
      <c r="J1521" s="74">
        <v>55.59</v>
      </c>
      <c r="L1521">
        <v>38.9</v>
      </c>
    </row>
    <row r="1522" spans="1:12">
      <c r="A1522" s="1">
        <v>38811</v>
      </c>
      <c r="B1522">
        <v>38888</v>
      </c>
      <c r="C1522">
        <v>1240.1400000000001</v>
      </c>
      <c r="D1522">
        <v>104.40625</v>
      </c>
      <c r="E1522">
        <v>4.6619999999999999</v>
      </c>
      <c r="F1522">
        <v>4.8659999999999997</v>
      </c>
      <c r="H1522" s="241">
        <v>55.2</v>
      </c>
      <c r="I1522" s="3">
        <v>39903</v>
      </c>
      <c r="J1522" s="74">
        <v>55.59</v>
      </c>
      <c r="L1522">
        <v>33.1</v>
      </c>
    </row>
    <row r="1523" spans="1:12">
      <c r="A1523" s="1">
        <v>38812</v>
      </c>
      <c r="B1523">
        <v>38889</v>
      </c>
      <c r="C1523">
        <v>1240.1199999999999</v>
      </c>
      <c r="D1523">
        <v>104.859375</v>
      </c>
      <c r="E1523">
        <v>4.6719999999999997</v>
      </c>
      <c r="F1523">
        <v>4.8449999999999998</v>
      </c>
      <c r="H1523" s="241">
        <v>55.2</v>
      </c>
      <c r="I1523" s="3">
        <v>39933</v>
      </c>
      <c r="J1523" s="74">
        <v>55.59</v>
      </c>
      <c r="L1523">
        <v>36</v>
      </c>
    </row>
    <row r="1524" spans="1:12">
      <c r="A1524" s="1">
        <v>38813</v>
      </c>
      <c r="B1524">
        <v>38890</v>
      </c>
      <c r="C1524">
        <v>1252.2</v>
      </c>
      <c r="D1524">
        <v>104.78125</v>
      </c>
      <c r="E1524">
        <v>4.6710000000000003</v>
      </c>
      <c r="F1524">
        <v>4.9009999999999998</v>
      </c>
      <c r="H1524" s="241">
        <v>55.2</v>
      </c>
      <c r="I1524" s="3">
        <v>39994</v>
      </c>
      <c r="J1524" s="74">
        <v>55.59</v>
      </c>
      <c r="L1524">
        <v>39.5</v>
      </c>
    </row>
    <row r="1525" spans="1:12">
      <c r="A1525" s="1">
        <v>38814</v>
      </c>
      <c r="B1525">
        <v>38891</v>
      </c>
      <c r="C1525">
        <v>1245.5999999999999</v>
      </c>
      <c r="D1525">
        <v>104.25</v>
      </c>
      <c r="E1525">
        <v>4.68</v>
      </c>
      <c r="F1525">
        <v>4.9790000000000001</v>
      </c>
      <c r="H1525" s="241">
        <v>55.2</v>
      </c>
      <c r="I1525" s="3">
        <v>40025</v>
      </c>
      <c r="J1525" s="74">
        <v>55.59</v>
      </c>
      <c r="L1525">
        <v>45.8</v>
      </c>
    </row>
    <row r="1526" spans="1:12">
      <c r="A1526" s="1">
        <v>38817</v>
      </c>
      <c r="B1526">
        <v>38894</v>
      </c>
      <c r="C1526">
        <v>1244.5</v>
      </c>
      <c r="D1526">
        <v>104.5</v>
      </c>
      <c r="E1526">
        <v>4.6790000000000003</v>
      </c>
      <c r="F1526">
        <v>4.9550000000000001</v>
      </c>
      <c r="H1526" s="241">
        <v>55.2</v>
      </c>
      <c r="I1526" s="3">
        <v>40056</v>
      </c>
      <c r="J1526" s="74">
        <v>55.59</v>
      </c>
      <c r="L1526">
        <v>49.9</v>
      </c>
    </row>
    <row r="1527" spans="1:12">
      <c r="A1527" s="1">
        <v>38818</v>
      </c>
      <c r="B1527">
        <v>38895</v>
      </c>
      <c r="C1527">
        <v>1250.56</v>
      </c>
      <c r="D1527">
        <v>104.859375</v>
      </c>
      <c r="E1527">
        <v>4.6929999999999996</v>
      </c>
      <c r="F1527">
        <v>4.9219999999999997</v>
      </c>
      <c r="H1527" s="241">
        <v>55.2</v>
      </c>
      <c r="I1527" s="3">
        <v>40086</v>
      </c>
      <c r="J1527" s="74">
        <v>55.59</v>
      </c>
      <c r="L1527">
        <v>53.5</v>
      </c>
    </row>
    <row r="1528" spans="1:12">
      <c r="A1528" s="1">
        <v>38819</v>
      </c>
      <c r="B1528">
        <v>38896</v>
      </c>
      <c r="C1528">
        <v>1239.2</v>
      </c>
      <c r="D1528">
        <v>104.875</v>
      </c>
      <c r="E1528">
        <v>4.7030000000000003</v>
      </c>
      <c r="F1528">
        <v>4.9800000000000004</v>
      </c>
      <c r="H1528" s="241">
        <v>55.2</v>
      </c>
      <c r="I1528" s="3">
        <v>40147</v>
      </c>
      <c r="J1528" s="74">
        <v>55.59</v>
      </c>
      <c r="L1528">
        <v>54.4</v>
      </c>
    </row>
    <row r="1529" spans="1:12">
      <c r="A1529" s="1">
        <v>38820</v>
      </c>
      <c r="B1529">
        <v>38897</v>
      </c>
      <c r="C1529">
        <v>1246</v>
      </c>
      <c r="D1529">
        <v>105.078125</v>
      </c>
      <c r="E1529">
        <v>4.6899999999999995</v>
      </c>
      <c r="F1529">
        <v>5.0469999999999997</v>
      </c>
      <c r="H1529" s="241">
        <v>55.2</v>
      </c>
      <c r="I1529" s="3">
        <v>40178</v>
      </c>
      <c r="J1529" s="74">
        <v>55.59</v>
      </c>
      <c r="L1529">
        <v>54.4</v>
      </c>
    </row>
    <row r="1530" spans="1:12">
      <c r="A1530" s="1">
        <v>38821</v>
      </c>
      <c r="B1530">
        <v>38898</v>
      </c>
      <c r="C1530">
        <v>1272.8699999999999</v>
      </c>
      <c r="D1530">
        <v>105.078125</v>
      </c>
      <c r="E1530">
        <v>4.6899999999999995</v>
      </c>
      <c r="F1530">
        <v>5.0469999999999997</v>
      </c>
      <c r="H1530" s="241">
        <v>55.2</v>
      </c>
      <c r="I1530" s="3">
        <v>40268</v>
      </c>
      <c r="J1530" s="74">
        <v>55.59</v>
      </c>
      <c r="L1530">
        <v>55.3</v>
      </c>
    </row>
    <row r="1531" spans="1:12">
      <c r="A1531" s="1">
        <v>38824</v>
      </c>
      <c r="B1531">
        <v>38901</v>
      </c>
      <c r="C1531">
        <v>1270.2</v>
      </c>
      <c r="D1531">
        <v>105.28125</v>
      </c>
      <c r="E1531">
        <v>4.6890000000000001</v>
      </c>
      <c r="F1531">
        <v>5.0049999999999999</v>
      </c>
      <c r="H1531" s="241">
        <v>55.2</v>
      </c>
      <c r="I1531" s="3">
        <v>40298</v>
      </c>
      <c r="J1531" s="74">
        <v>55.59</v>
      </c>
      <c r="L1531">
        <v>58.8</v>
      </c>
    </row>
    <row r="1532" spans="1:12">
      <c r="A1532" s="1">
        <v>38825</v>
      </c>
      <c r="B1532">
        <v>38903</v>
      </c>
      <c r="C1532">
        <v>1280.19</v>
      </c>
      <c r="D1532">
        <v>105.375</v>
      </c>
      <c r="E1532">
        <v>4.7140000000000004</v>
      </c>
      <c r="F1532">
        <v>4.984</v>
      </c>
      <c r="H1532" s="241">
        <v>55.2</v>
      </c>
      <c r="I1532" s="3">
        <v>40359</v>
      </c>
      <c r="J1532" s="74">
        <v>55.59</v>
      </c>
      <c r="L1532">
        <v>58.1</v>
      </c>
    </row>
    <row r="1533" spans="1:12">
      <c r="A1533" s="1">
        <v>38826</v>
      </c>
      <c r="B1533">
        <v>38904</v>
      </c>
      <c r="C1533">
        <v>1270.9100000000001</v>
      </c>
      <c r="D1533">
        <v>105.3125</v>
      </c>
      <c r="E1533">
        <v>4.7140000000000004</v>
      </c>
      <c r="F1533">
        <v>5.024</v>
      </c>
      <c r="H1533" s="241">
        <v>55.2</v>
      </c>
      <c r="I1533" s="3">
        <v>40421</v>
      </c>
      <c r="J1533" s="74">
        <v>55.59</v>
      </c>
      <c r="L1533">
        <v>56.4</v>
      </c>
    </row>
    <row r="1534" spans="1:12">
      <c r="A1534" s="1">
        <v>38827</v>
      </c>
      <c r="B1534">
        <v>38905</v>
      </c>
      <c r="C1534">
        <v>1274.08</v>
      </c>
      <c r="D1534">
        <v>104.859375</v>
      </c>
      <c r="E1534">
        <v>4.7229999999999999</v>
      </c>
      <c r="F1534">
        <v>5.0410000000000004</v>
      </c>
      <c r="H1534" s="241">
        <v>55.2</v>
      </c>
      <c r="I1534" s="3">
        <v>40451</v>
      </c>
      <c r="J1534" s="74">
        <v>55.59</v>
      </c>
      <c r="L1534">
        <v>58</v>
      </c>
    </row>
    <row r="1535" spans="1:12">
      <c r="A1535" s="1">
        <v>38828</v>
      </c>
      <c r="B1535">
        <v>38908</v>
      </c>
      <c r="C1535">
        <v>1265.48</v>
      </c>
      <c r="D1535">
        <v>105.40625</v>
      </c>
      <c r="E1535">
        <v>4.742</v>
      </c>
      <c r="F1535">
        <v>5.01</v>
      </c>
      <c r="H1535" s="241">
        <v>55.2</v>
      </c>
      <c r="I1535" s="3">
        <v>40512</v>
      </c>
      <c r="J1535" s="74">
        <v>55.59</v>
      </c>
      <c r="L1535">
        <v>56.3</v>
      </c>
    </row>
    <row r="1536" spans="1:12">
      <c r="A1536" s="1">
        <v>38831</v>
      </c>
      <c r="B1536">
        <v>38909</v>
      </c>
      <c r="C1536">
        <v>1267.3399999999999</v>
      </c>
      <c r="D1536">
        <v>105.625</v>
      </c>
      <c r="E1536">
        <v>4.742</v>
      </c>
      <c r="F1536">
        <v>4.9790000000000001</v>
      </c>
      <c r="H1536" s="241">
        <v>55.2</v>
      </c>
      <c r="I1536" s="3">
        <v>40543</v>
      </c>
      <c r="J1536" s="74">
        <v>55.59</v>
      </c>
      <c r="L1536">
        <v>57.6</v>
      </c>
    </row>
    <row r="1537" spans="1:12">
      <c r="A1537" s="1">
        <v>38832</v>
      </c>
      <c r="B1537">
        <v>38910</v>
      </c>
      <c r="C1537">
        <v>1272.52</v>
      </c>
      <c r="D1537">
        <v>105.5625</v>
      </c>
      <c r="E1537">
        <v>4.7759999999999998</v>
      </c>
      <c r="F1537">
        <v>5.069</v>
      </c>
      <c r="H1537" s="241">
        <v>55.2</v>
      </c>
      <c r="I1537" s="3">
        <v>40574</v>
      </c>
      <c r="J1537" s="74">
        <v>55.59</v>
      </c>
      <c r="L1537">
        <v>57.5</v>
      </c>
    </row>
    <row r="1538" spans="1:12">
      <c r="A1538" s="1">
        <v>38833</v>
      </c>
      <c r="B1538">
        <v>38911</v>
      </c>
      <c r="C1538">
        <v>1258.5999999999999</v>
      </c>
      <c r="D1538">
        <v>105.5625</v>
      </c>
      <c r="E1538">
        <v>4.7759999999999998</v>
      </c>
      <c r="F1538">
        <v>5.1070000000000002</v>
      </c>
      <c r="H1538" s="241">
        <v>55.2</v>
      </c>
      <c r="I1538" s="3">
        <v>40602</v>
      </c>
      <c r="J1538" s="74">
        <v>55.59</v>
      </c>
      <c r="L1538">
        <v>59</v>
      </c>
    </row>
    <row r="1539" spans="1:12">
      <c r="A1539" s="1">
        <v>38834</v>
      </c>
      <c r="B1539">
        <v>38912</v>
      </c>
      <c r="C1539">
        <v>1242.29</v>
      </c>
      <c r="D1539">
        <v>105.4375</v>
      </c>
      <c r="E1539">
        <v>4.7750000000000004</v>
      </c>
      <c r="F1539">
        <v>5.069</v>
      </c>
      <c r="H1539" s="241">
        <v>55.2</v>
      </c>
      <c r="I1539" s="3">
        <v>40633</v>
      </c>
      <c r="J1539" s="74">
        <v>55.59</v>
      </c>
      <c r="L1539">
        <v>59.3</v>
      </c>
    </row>
    <row r="1540" spans="1:12">
      <c r="A1540" s="1">
        <v>38835</v>
      </c>
      <c r="B1540">
        <v>38915</v>
      </c>
      <c r="C1540">
        <v>1236.2</v>
      </c>
      <c r="D1540">
        <v>105.640625</v>
      </c>
      <c r="E1540">
        <v>4.7629999999999999</v>
      </c>
      <c r="F1540">
        <v>5.0529999999999999</v>
      </c>
      <c r="H1540" s="241">
        <v>55.2</v>
      </c>
      <c r="I1540" s="3">
        <v>40694</v>
      </c>
      <c r="J1540" s="74">
        <v>55.59</v>
      </c>
      <c r="L1540">
        <v>59.1</v>
      </c>
    </row>
    <row r="1541" spans="1:12">
      <c r="A1541" s="1">
        <v>38838</v>
      </c>
      <c r="B1541">
        <v>38916</v>
      </c>
      <c r="C1541">
        <v>1234.49</v>
      </c>
      <c r="D1541">
        <v>105.640625</v>
      </c>
      <c r="E1541">
        <v>4.7729999999999997</v>
      </c>
      <c r="F1541">
        <v>5.1390000000000002</v>
      </c>
      <c r="H1541" s="242">
        <v>53.7</v>
      </c>
      <c r="I1541" s="3">
        <v>40724</v>
      </c>
      <c r="J1541" s="75">
        <v>54.67</v>
      </c>
      <c r="L1541">
        <v>53.7</v>
      </c>
    </row>
    <row r="1542" spans="1:12">
      <c r="A1542" s="1">
        <v>38839</v>
      </c>
      <c r="B1542">
        <v>38917</v>
      </c>
      <c r="C1542">
        <v>1236.8599999999999</v>
      </c>
      <c r="D1542">
        <v>106</v>
      </c>
      <c r="E1542">
        <v>4.8079999999999998</v>
      </c>
      <c r="F1542">
        <v>5.1100000000000003</v>
      </c>
      <c r="H1542" s="242">
        <v>53.7</v>
      </c>
      <c r="I1542" s="3">
        <v>40786</v>
      </c>
      <c r="J1542" s="75">
        <v>54.67</v>
      </c>
      <c r="L1542">
        <v>56.6</v>
      </c>
    </row>
    <row r="1543" spans="1:12">
      <c r="A1543" s="1">
        <v>38840</v>
      </c>
      <c r="B1543">
        <v>38918</v>
      </c>
      <c r="C1543">
        <v>1259.81</v>
      </c>
      <c r="D1543">
        <v>106.03125</v>
      </c>
      <c r="E1543">
        <v>4.8170000000000002</v>
      </c>
      <c r="F1543">
        <v>5.1440000000000001</v>
      </c>
      <c r="H1543" s="242">
        <v>53.7</v>
      </c>
      <c r="I1543" s="3">
        <v>40816</v>
      </c>
      <c r="J1543" s="75">
        <v>54.67</v>
      </c>
      <c r="L1543">
        <v>53</v>
      </c>
    </row>
    <row r="1544" spans="1:12">
      <c r="A1544" s="1">
        <v>38841</v>
      </c>
      <c r="B1544">
        <v>38919</v>
      </c>
      <c r="C1544">
        <v>1249.1300000000001</v>
      </c>
      <c r="D1544">
        <v>106.03125</v>
      </c>
      <c r="E1544">
        <v>4.7960000000000003</v>
      </c>
      <c r="F1544">
        <v>5.1539999999999999</v>
      </c>
      <c r="H1544" s="242">
        <v>53.7</v>
      </c>
      <c r="I1544" s="3">
        <v>40847</v>
      </c>
      <c r="J1544" s="75">
        <v>54.67</v>
      </c>
      <c r="L1544">
        <v>52.8</v>
      </c>
    </row>
    <row r="1545" spans="1:12">
      <c r="A1545" s="1">
        <v>38842</v>
      </c>
      <c r="B1545">
        <v>38922</v>
      </c>
      <c r="C1545">
        <v>1240.29</v>
      </c>
      <c r="D1545">
        <v>106.15625</v>
      </c>
      <c r="E1545">
        <v>4.8149999999999995</v>
      </c>
      <c r="F1545">
        <v>5.1020000000000003</v>
      </c>
      <c r="H1545" s="242">
        <v>53.7</v>
      </c>
      <c r="I1545" s="3">
        <v>40877</v>
      </c>
      <c r="J1545" s="75">
        <v>54.67</v>
      </c>
      <c r="L1545">
        <v>51.8</v>
      </c>
    </row>
    <row r="1546" spans="1:12">
      <c r="A1546" s="1">
        <v>38845</v>
      </c>
      <c r="B1546">
        <v>38923</v>
      </c>
      <c r="C1546">
        <v>1260.9100000000001</v>
      </c>
      <c r="D1546">
        <v>106.171875</v>
      </c>
      <c r="E1546">
        <v>4.8250000000000002</v>
      </c>
      <c r="F1546">
        <v>5.1130000000000004</v>
      </c>
      <c r="H1546" s="242">
        <v>53.7</v>
      </c>
      <c r="I1546" s="3">
        <v>40939</v>
      </c>
      <c r="J1546" s="75">
        <v>54.67</v>
      </c>
      <c r="L1546">
        <v>52.1</v>
      </c>
    </row>
    <row r="1547" spans="1:12">
      <c r="A1547" s="1">
        <v>38846</v>
      </c>
      <c r="B1547">
        <v>38924</v>
      </c>
      <c r="C1547">
        <v>1268.8800000000001</v>
      </c>
      <c r="D1547">
        <v>106.546875</v>
      </c>
      <c r="E1547">
        <v>4.88</v>
      </c>
      <c r="F1547">
        <v>5.1230000000000002</v>
      </c>
      <c r="H1547" s="242">
        <v>53.7</v>
      </c>
      <c r="I1547" s="3">
        <v>40968</v>
      </c>
      <c r="J1547" s="75">
        <v>54.67</v>
      </c>
      <c r="L1547">
        <v>52.8</v>
      </c>
    </row>
    <row r="1548" spans="1:12">
      <c r="A1548" s="1">
        <v>38847</v>
      </c>
      <c r="B1548">
        <v>38925</v>
      </c>
      <c r="C1548">
        <v>1268.4000000000001</v>
      </c>
      <c r="D1548">
        <v>106.375</v>
      </c>
      <c r="E1548">
        <v>4.8689999999999998</v>
      </c>
      <c r="F1548">
        <v>5.125</v>
      </c>
      <c r="H1548" s="242">
        <v>53.7</v>
      </c>
      <c r="I1548" s="3">
        <v>41029</v>
      </c>
      <c r="J1548" s="75">
        <v>54.67</v>
      </c>
      <c r="L1548">
        <v>52.4</v>
      </c>
    </row>
    <row r="1549" spans="1:12">
      <c r="A1549" s="1">
        <v>38848</v>
      </c>
      <c r="B1549">
        <v>38926</v>
      </c>
      <c r="C1549">
        <v>1263.2</v>
      </c>
      <c r="D1549">
        <v>106.421875</v>
      </c>
      <c r="E1549">
        <v>4.8170000000000002</v>
      </c>
      <c r="F1549">
        <v>5.1529999999999996</v>
      </c>
      <c r="H1549" s="242">
        <v>53.7</v>
      </c>
      <c r="I1549" s="3">
        <v>41060</v>
      </c>
      <c r="J1549" s="75">
        <v>54.67</v>
      </c>
      <c r="L1549">
        <v>53.7</v>
      </c>
    </row>
    <row r="1550" spans="1:12">
      <c r="A1550" s="1">
        <v>38849</v>
      </c>
      <c r="B1550">
        <v>38929</v>
      </c>
      <c r="C1550">
        <v>1278.55</v>
      </c>
      <c r="D1550">
        <v>106.375</v>
      </c>
      <c r="E1550">
        <v>4.8149999999999995</v>
      </c>
      <c r="F1550">
        <v>5.1959999999999997</v>
      </c>
      <c r="H1550" s="242">
        <v>53.7</v>
      </c>
      <c r="I1550" s="3">
        <v>41121</v>
      </c>
      <c r="J1550" s="75">
        <v>54.67</v>
      </c>
      <c r="L1550">
        <v>53.2</v>
      </c>
    </row>
    <row r="1551" spans="1:12">
      <c r="A1551" s="1">
        <v>38852</v>
      </c>
      <c r="B1551">
        <v>38930</v>
      </c>
      <c r="C1551">
        <v>1276.6600000000001</v>
      </c>
      <c r="D1551">
        <v>106.359375</v>
      </c>
      <c r="E1551">
        <v>4.8040000000000003</v>
      </c>
      <c r="F1551">
        <v>5.1550000000000002</v>
      </c>
      <c r="H1551" s="242">
        <v>53.7</v>
      </c>
      <c r="I1551" s="3">
        <v>41152</v>
      </c>
      <c r="J1551" s="75">
        <v>54.67</v>
      </c>
      <c r="L1551">
        <v>50.6</v>
      </c>
    </row>
    <row r="1552" spans="1:12">
      <c r="A1552" s="1">
        <v>38853</v>
      </c>
      <c r="B1552">
        <v>38931</v>
      </c>
      <c r="C1552">
        <v>1270.92</v>
      </c>
      <c r="D1552">
        <v>106.0625</v>
      </c>
      <c r="E1552">
        <v>4.8179999999999996</v>
      </c>
      <c r="F1552">
        <v>5.0970000000000004</v>
      </c>
      <c r="H1552" s="242">
        <v>53.7</v>
      </c>
      <c r="I1552" s="3">
        <v>41213</v>
      </c>
      <c r="J1552" s="75">
        <v>54.67</v>
      </c>
      <c r="L1552">
        <v>51.1</v>
      </c>
    </row>
    <row r="1553" spans="1:12">
      <c r="A1553" s="1">
        <v>38854</v>
      </c>
      <c r="B1553">
        <v>38932</v>
      </c>
      <c r="C1553">
        <v>1278.55</v>
      </c>
      <c r="D1553">
        <v>105.8125</v>
      </c>
      <c r="E1553">
        <v>4.8170000000000002</v>
      </c>
      <c r="F1553">
        <v>5.1449999999999996</v>
      </c>
      <c r="H1553" s="242">
        <v>53.7</v>
      </c>
      <c r="I1553" s="3">
        <v>41243</v>
      </c>
      <c r="J1553" s="75">
        <v>54.67</v>
      </c>
      <c r="L1553">
        <v>51.2</v>
      </c>
    </row>
    <row r="1554" spans="1:12">
      <c r="A1554" s="1">
        <v>38855</v>
      </c>
      <c r="B1554">
        <v>38933</v>
      </c>
      <c r="C1554">
        <v>1280.27</v>
      </c>
      <c r="D1554">
        <v>106.28125</v>
      </c>
      <c r="E1554">
        <v>4.827</v>
      </c>
      <c r="F1554">
        <v>5.0629999999999997</v>
      </c>
      <c r="H1554" s="242">
        <v>53.7</v>
      </c>
      <c r="I1554" s="3">
        <v>41274</v>
      </c>
      <c r="J1554" s="75">
        <v>54.67</v>
      </c>
      <c r="L1554">
        <v>49.5</v>
      </c>
    </row>
    <row r="1555" spans="1:12">
      <c r="A1555" s="1">
        <v>38856</v>
      </c>
      <c r="B1555">
        <v>38936</v>
      </c>
      <c r="C1555">
        <v>1279.3599999999999</v>
      </c>
      <c r="D1555">
        <v>106.703125</v>
      </c>
      <c r="E1555">
        <v>4.8149999999999995</v>
      </c>
      <c r="F1555">
        <v>5.0599999999999996</v>
      </c>
      <c r="H1555" s="242">
        <v>53.7</v>
      </c>
      <c r="I1555" s="3">
        <v>41305</v>
      </c>
      <c r="J1555" s="75">
        <v>54.67</v>
      </c>
      <c r="L1555">
        <v>50.4</v>
      </c>
    </row>
    <row r="1556" spans="1:12">
      <c r="A1556" s="1">
        <v>38859</v>
      </c>
      <c r="B1556">
        <v>38937</v>
      </c>
      <c r="C1556">
        <v>1275.77</v>
      </c>
      <c r="D1556">
        <v>106.65625</v>
      </c>
      <c r="E1556">
        <v>4.8040000000000003</v>
      </c>
      <c r="F1556">
        <v>5.04</v>
      </c>
      <c r="H1556" s="242">
        <v>53.7</v>
      </c>
      <c r="I1556" s="3">
        <v>41333</v>
      </c>
      <c r="J1556" s="75">
        <v>54.67</v>
      </c>
      <c r="L1556">
        <v>52.3</v>
      </c>
    </row>
    <row r="1557" spans="1:12">
      <c r="A1557" s="1">
        <v>38860</v>
      </c>
      <c r="B1557">
        <v>38938</v>
      </c>
      <c r="C1557">
        <v>1271.48</v>
      </c>
      <c r="D1557">
        <v>106.859375</v>
      </c>
      <c r="E1557">
        <v>4.8179999999999996</v>
      </c>
      <c r="F1557">
        <v>5.0140000000000002</v>
      </c>
      <c r="H1557" s="242">
        <v>53.7</v>
      </c>
      <c r="I1557" s="3">
        <v>41394</v>
      </c>
      <c r="J1557" s="75">
        <v>54.67</v>
      </c>
      <c r="L1557">
        <v>53.1</v>
      </c>
    </row>
    <row r="1558" spans="1:12">
      <c r="A1558" s="1">
        <v>38861</v>
      </c>
      <c r="B1558">
        <v>38939</v>
      </c>
      <c r="C1558">
        <v>1265.95</v>
      </c>
      <c r="D1558">
        <v>106.9375</v>
      </c>
      <c r="E1558">
        <v>4.8280000000000003</v>
      </c>
      <c r="F1558">
        <v>5.0380000000000003</v>
      </c>
      <c r="H1558" s="242">
        <v>53.7</v>
      </c>
      <c r="I1558" s="3">
        <v>41425</v>
      </c>
      <c r="J1558" s="75">
        <v>54.67</v>
      </c>
      <c r="L1558">
        <v>50</v>
      </c>
    </row>
    <row r="1559" spans="1:12">
      <c r="A1559" s="1">
        <v>38862</v>
      </c>
      <c r="B1559">
        <v>38940</v>
      </c>
      <c r="C1559">
        <v>1271.81</v>
      </c>
      <c r="D1559">
        <v>106.96875</v>
      </c>
      <c r="E1559">
        <v>4.8170000000000002</v>
      </c>
      <c r="F1559">
        <v>5.07</v>
      </c>
      <c r="H1559" s="242">
        <v>53.7</v>
      </c>
      <c r="I1559" s="3">
        <v>41486</v>
      </c>
      <c r="J1559" s="75">
        <v>54.67</v>
      </c>
      <c r="L1559">
        <v>50</v>
      </c>
    </row>
    <row r="1560" spans="1:12">
      <c r="A1560" s="1">
        <v>38863</v>
      </c>
      <c r="B1560">
        <v>38943</v>
      </c>
      <c r="C1560">
        <v>1266.74</v>
      </c>
      <c r="D1560">
        <v>106.90625</v>
      </c>
      <c r="E1560">
        <v>4.835</v>
      </c>
      <c r="F1560">
        <v>5.05</v>
      </c>
      <c r="H1560" s="242">
        <v>53.7</v>
      </c>
      <c r="I1560" s="3">
        <v>41547</v>
      </c>
      <c r="J1560" s="75">
        <v>54.67</v>
      </c>
      <c r="L1560">
        <v>54.9</v>
      </c>
    </row>
    <row r="1561" spans="1:12">
      <c r="A1561" s="1">
        <v>38866</v>
      </c>
      <c r="B1561">
        <v>38944</v>
      </c>
      <c r="C1561">
        <v>1268.21</v>
      </c>
      <c r="D1561">
        <v>106.9375</v>
      </c>
      <c r="E1561">
        <v>4.835</v>
      </c>
      <c r="F1561">
        <v>5.05</v>
      </c>
      <c r="H1561" s="242">
        <v>53.7</v>
      </c>
      <c r="I1561" s="3">
        <v>41578</v>
      </c>
      <c r="J1561" s="75">
        <v>54.67</v>
      </c>
      <c r="L1561">
        <v>56</v>
      </c>
    </row>
    <row r="1562" spans="1:12">
      <c r="A1562" s="1">
        <v>38867</v>
      </c>
      <c r="B1562">
        <v>38945</v>
      </c>
      <c r="C1562">
        <v>1285.58</v>
      </c>
      <c r="D1562">
        <v>107.03125</v>
      </c>
      <c r="E1562">
        <v>4.8129999999999997</v>
      </c>
      <c r="F1562">
        <v>5.0780000000000003</v>
      </c>
      <c r="H1562" s="242">
        <v>53.7</v>
      </c>
      <c r="I1562" s="3">
        <v>41639</v>
      </c>
      <c r="J1562" s="75">
        <v>54.67</v>
      </c>
      <c r="L1562">
        <v>56.6</v>
      </c>
    </row>
    <row r="1563" spans="1:12">
      <c r="A1563" s="1">
        <v>38868</v>
      </c>
      <c r="B1563">
        <v>38946</v>
      </c>
      <c r="C1563">
        <v>1295.43</v>
      </c>
      <c r="D1563">
        <v>106.9375</v>
      </c>
      <c r="E1563">
        <v>4.8380000000000001</v>
      </c>
      <c r="F1563">
        <v>5.1210000000000004</v>
      </c>
      <c r="H1563" s="242">
        <v>53.7</v>
      </c>
      <c r="I1563" s="3">
        <v>41670</v>
      </c>
      <c r="J1563" s="75">
        <v>54.67</v>
      </c>
      <c r="L1563">
        <v>56.5</v>
      </c>
    </row>
    <row r="1564" spans="1:12">
      <c r="A1564" s="1">
        <v>38869</v>
      </c>
      <c r="B1564">
        <v>38947</v>
      </c>
      <c r="C1564">
        <v>1297.48</v>
      </c>
      <c r="D1564">
        <v>106.96875</v>
      </c>
      <c r="E1564">
        <v>4.827</v>
      </c>
      <c r="F1564">
        <v>5.0999999999999996</v>
      </c>
      <c r="H1564" s="243">
        <v>52</v>
      </c>
      <c r="I1564" s="3">
        <v>41673</v>
      </c>
      <c r="J1564" s="76">
        <v>54.55</v>
      </c>
      <c r="L1564">
        <v>51.3</v>
      </c>
    </row>
    <row r="1565" spans="1:12">
      <c r="A1565" s="1">
        <v>38870</v>
      </c>
      <c r="B1565">
        <v>38950</v>
      </c>
      <c r="C1565">
        <v>1302.3</v>
      </c>
      <c r="D1565">
        <v>107.125</v>
      </c>
      <c r="E1565">
        <v>4.8040000000000003</v>
      </c>
      <c r="F1565">
        <v>4.992</v>
      </c>
      <c r="H1565" s="243">
        <v>52</v>
      </c>
      <c r="J1565" s="76">
        <v>54.55</v>
      </c>
    </row>
    <row r="1566" spans="1:12">
      <c r="A1566" s="1">
        <v>38873</v>
      </c>
      <c r="B1566">
        <v>38951</v>
      </c>
      <c r="C1566">
        <v>1297.52</v>
      </c>
      <c r="D1566">
        <v>107.421875</v>
      </c>
      <c r="E1566">
        <v>4.8140000000000001</v>
      </c>
      <c r="F1566">
        <v>5.0199999999999996</v>
      </c>
      <c r="H1566" s="243">
        <v>52</v>
      </c>
      <c r="J1566" s="76">
        <v>54.55</v>
      </c>
    </row>
    <row r="1567" spans="1:12">
      <c r="A1567" s="1">
        <v>38874</v>
      </c>
      <c r="B1567">
        <v>38952</v>
      </c>
      <c r="C1567">
        <v>1298.82</v>
      </c>
      <c r="D1567">
        <v>107.484375</v>
      </c>
      <c r="E1567">
        <v>4.8600000000000003</v>
      </c>
      <c r="F1567">
        <v>5.0019999999999998</v>
      </c>
      <c r="H1567" s="243">
        <v>52</v>
      </c>
      <c r="J1567" s="76">
        <v>54.55</v>
      </c>
    </row>
    <row r="1568" spans="1:12">
      <c r="A1568" s="1">
        <v>38875</v>
      </c>
      <c r="B1568">
        <v>38953</v>
      </c>
      <c r="C1568">
        <v>1292.99</v>
      </c>
      <c r="D1568">
        <v>107.1875</v>
      </c>
      <c r="E1568">
        <v>4.8490000000000002</v>
      </c>
      <c r="F1568">
        <v>5.0199999999999996</v>
      </c>
      <c r="H1568" s="243">
        <v>52</v>
      </c>
      <c r="J1568" s="76">
        <v>54.55</v>
      </c>
    </row>
    <row r="1569" spans="1:10">
      <c r="A1569" s="1">
        <v>38876</v>
      </c>
      <c r="B1569">
        <v>38954</v>
      </c>
      <c r="C1569">
        <v>1296.06</v>
      </c>
      <c r="D1569">
        <v>107.0625</v>
      </c>
      <c r="E1569">
        <v>4.8579999999999997</v>
      </c>
      <c r="F1569">
        <v>4.9960000000000004</v>
      </c>
      <c r="H1569" s="243">
        <v>52</v>
      </c>
      <c r="J1569" s="76">
        <v>54.55</v>
      </c>
    </row>
    <row r="1570" spans="1:10">
      <c r="A1570" s="1">
        <v>38877</v>
      </c>
      <c r="B1570">
        <v>38957</v>
      </c>
      <c r="C1570">
        <v>1295.0899999999999</v>
      </c>
      <c r="D1570">
        <v>107.09375</v>
      </c>
      <c r="E1570">
        <v>4.8769999999999998</v>
      </c>
      <c r="F1570">
        <v>4.9729999999999999</v>
      </c>
      <c r="H1570" s="243">
        <v>52</v>
      </c>
      <c r="J1570" s="76">
        <v>54.55</v>
      </c>
    </row>
    <row r="1571" spans="1:10">
      <c r="A1571" s="1">
        <v>38880</v>
      </c>
      <c r="B1571">
        <v>38958</v>
      </c>
      <c r="C1571">
        <v>1301.78</v>
      </c>
      <c r="D1571">
        <v>107.265625</v>
      </c>
      <c r="E1571">
        <v>4.8970000000000002</v>
      </c>
      <c r="F1571">
        <v>4.9790000000000001</v>
      </c>
      <c r="H1571" s="243">
        <v>52</v>
      </c>
      <c r="J1571" s="76">
        <v>54.55</v>
      </c>
    </row>
    <row r="1572" spans="1:10">
      <c r="A1572" s="1">
        <v>38881</v>
      </c>
      <c r="B1572">
        <v>38959</v>
      </c>
      <c r="C1572">
        <v>1304.28</v>
      </c>
      <c r="D1572">
        <v>107.078125</v>
      </c>
      <c r="E1572">
        <v>4.891</v>
      </c>
      <c r="F1572">
        <v>4.9630000000000001</v>
      </c>
      <c r="H1572" s="243">
        <v>52</v>
      </c>
      <c r="J1572" s="76">
        <v>54.55</v>
      </c>
    </row>
    <row r="1573" spans="1:10">
      <c r="A1573" s="1">
        <v>38882</v>
      </c>
      <c r="B1573">
        <v>38960</v>
      </c>
      <c r="C1573">
        <v>1304.27</v>
      </c>
      <c r="D1573">
        <v>107.25</v>
      </c>
      <c r="E1573">
        <v>4.8899999999999997</v>
      </c>
      <c r="F1573">
        <v>5.0640000000000001</v>
      </c>
      <c r="H1573" s="243">
        <v>52</v>
      </c>
      <c r="J1573" s="76">
        <v>54.55</v>
      </c>
    </row>
    <row r="1574" spans="1:10">
      <c r="A1574" s="1">
        <v>38883</v>
      </c>
      <c r="B1574">
        <v>38961</v>
      </c>
      <c r="C1574">
        <v>1303.82</v>
      </c>
      <c r="D1574">
        <v>107.3125</v>
      </c>
      <c r="E1574">
        <v>4.827</v>
      </c>
      <c r="F1574">
        <v>5.0960000000000001</v>
      </c>
      <c r="H1574" s="243">
        <v>52</v>
      </c>
      <c r="J1574" s="76">
        <v>54.55</v>
      </c>
    </row>
    <row r="1575" spans="1:10">
      <c r="A1575" s="1">
        <v>38884</v>
      </c>
      <c r="B1575">
        <v>38965</v>
      </c>
      <c r="C1575">
        <v>1311.01</v>
      </c>
      <c r="D1575">
        <v>107.125</v>
      </c>
      <c r="E1575">
        <v>4.867</v>
      </c>
      <c r="F1575">
        <v>5.1280000000000001</v>
      </c>
      <c r="H1575" s="243">
        <v>52</v>
      </c>
      <c r="J1575" s="76">
        <v>54.55</v>
      </c>
    </row>
    <row r="1576" spans="1:10">
      <c r="A1576" s="1">
        <v>38887</v>
      </c>
      <c r="B1576">
        <v>38966</v>
      </c>
      <c r="C1576">
        <v>1313.25</v>
      </c>
      <c r="D1576">
        <v>107.078125</v>
      </c>
      <c r="E1576">
        <v>4.8760000000000003</v>
      </c>
      <c r="F1576">
        <v>5.1370000000000005</v>
      </c>
      <c r="H1576" s="243">
        <v>52</v>
      </c>
      <c r="J1576" s="76">
        <v>54.55</v>
      </c>
    </row>
    <row r="1577" spans="1:10">
      <c r="A1577" s="1">
        <v>38888</v>
      </c>
      <c r="B1577">
        <v>38967</v>
      </c>
      <c r="C1577">
        <v>1300.26</v>
      </c>
      <c r="D1577">
        <v>106.96875</v>
      </c>
      <c r="E1577">
        <v>4.9219999999999997</v>
      </c>
      <c r="F1577">
        <v>5.1509999999999998</v>
      </c>
      <c r="H1577" s="243">
        <v>52</v>
      </c>
      <c r="J1577" s="76">
        <v>54.55</v>
      </c>
    </row>
    <row r="1578" spans="1:10">
      <c r="A1578" s="1">
        <v>38889</v>
      </c>
      <c r="B1578">
        <v>38968</v>
      </c>
      <c r="C1578">
        <v>1294.02</v>
      </c>
      <c r="D1578">
        <v>107.5</v>
      </c>
      <c r="E1578">
        <v>4.9109999999999996</v>
      </c>
      <c r="F1578">
        <v>5.1550000000000002</v>
      </c>
      <c r="H1578" s="243">
        <v>52</v>
      </c>
      <c r="J1578" s="76">
        <v>54.55</v>
      </c>
    </row>
    <row r="1579" spans="1:10">
      <c r="A1579" s="1">
        <v>38890</v>
      </c>
      <c r="B1579">
        <v>38971</v>
      </c>
      <c r="C1579">
        <v>1298.92</v>
      </c>
      <c r="D1579">
        <v>107.609375</v>
      </c>
      <c r="E1579">
        <v>4.9000000000000004</v>
      </c>
      <c r="F1579">
        <v>5.21</v>
      </c>
      <c r="H1579" s="243">
        <v>52</v>
      </c>
      <c r="J1579" s="76">
        <v>54.55</v>
      </c>
    </row>
    <row r="1580" spans="1:10">
      <c r="A1580" s="1">
        <v>38891</v>
      </c>
      <c r="B1580">
        <v>38972</v>
      </c>
      <c r="C1580">
        <v>1299.54</v>
      </c>
      <c r="D1580">
        <v>107.96875</v>
      </c>
      <c r="E1580">
        <v>4.96</v>
      </c>
      <c r="F1580">
        <v>5.2240000000000002</v>
      </c>
      <c r="H1580" s="243">
        <v>52</v>
      </c>
      <c r="J1580" s="76">
        <v>54.55</v>
      </c>
    </row>
    <row r="1581" spans="1:10">
      <c r="A1581" s="1">
        <v>38894</v>
      </c>
      <c r="B1581">
        <v>38973</v>
      </c>
      <c r="C1581">
        <v>1313.11</v>
      </c>
      <c r="D1581">
        <v>108.328125</v>
      </c>
      <c r="E1581">
        <v>4.9800000000000004</v>
      </c>
      <c r="F1581">
        <v>5.2350000000000003</v>
      </c>
      <c r="H1581" s="243">
        <v>52</v>
      </c>
      <c r="J1581" s="76">
        <v>54.55</v>
      </c>
    </row>
    <row r="1582" spans="1:10">
      <c r="A1582" s="1">
        <v>38895</v>
      </c>
      <c r="B1582">
        <v>38974</v>
      </c>
      <c r="C1582">
        <v>1318.07</v>
      </c>
      <c r="D1582">
        <v>108.578125</v>
      </c>
      <c r="E1582">
        <v>5.0359999999999996</v>
      </c>
      <c r="F1582">
        <v>5.202</v>
      </c>
      <c r="H1582" s="243">
        <v>52</v>
      </c>
      <c r="J1582" s="76">
        <v>54.55</v>
      </c>
    </row>
    <row r="1583" spans="1:10">
      <c r="A1583" s="1">
        <v>38896</v>
      </c>
      <c r="B1583">
        <v>38975</v>
      </c>
      <c r="C1583">
        <v>1316.28</v>
      </c>
      <c r="D1583">
        <v>108.390625</v>
      </c>
      <c r="E1583">
        <v>4.9939999999999998</v>
      </c>
      <c r="F1583">
        <v>5.2450000000000001</v>
      </c>
      <c r="H1583" s="243">
        <v>52</v>
      </c>
      <c r="J1583" s="76">
        <v>54.55</v>
      </c>
    </row>
    <row r="1584" spans="1:10">
      <c r="A1584" s="1">
        <v>38897</v>
      </c>
      <c r="B1584">
        <v>38978</v>
      </c>
      <c r="C1584">
        <v>1319.87</v>
      </c>
      <c r="D1584">
        <v>108.34375</v>
      </c>
      <c r="E1584">
        <v>4.9930000000000003</v>
      </c>
      <c r="F1584">
        <v>5.1959999999999997</v>
      </c>
      <c r="H1584" s="243">
        <v>52</v>
      </c>
      <c r="J1584" s="76">
        <v>54.55</v>
      </c>
    </row>
    <row r="1585" spans="1:10">
      <c r="A1585" s="1">
        <v>38898</v>
      </c>
      <c r="B1585">
        <v>38979</v>
      </c>
      <c r="C1585">
        <v>1321.18</v>
      </c>
      <c r="D1585">
        <v>108.15625</v>
      </c>
      <c r="E1585">
        <v>4.9809999999999999</v>
      </c>
      <c r="F1585">
        <v>5.1379999999999999</v>
      </c>
      <c r="H1585" s="243">
        <v>52</v>
      </c>
      <c r="J1585" s="76">
        <v>54.55</v>
      </c>
    </row>
    <row r="1586" spans="1:10">
      <c r="A1586" s="1">
        <v>38901</v>
      </c>
      <c r="B1586">
        <v>38980</v>
      </c>
      <c r="C1586">
        <v>1318.31</v>
      </c>
      <c r="D1586">
        <v>108.0625</v>
      </c>
      <c r="E1586">
        <v>5.0110000000000001</v>
      </c>
      <c r="F1586">
        <v>5.1509999999999998</v>
      </c>
      <c r="H1586" s="244">
        <v>53</v>
      </c>
      <c r="J1586" s="77">
        <v>54.55</v>
      </c>
    </row>
    <row r="1587" spans="1:10">
      <c r="A1587" s="1">
        <v>38902</v>
      </c>
      <c r="B1587">
        <v>38981</v>
      </c>
      <c r="C1587">
        <v>1325.18</v>
      </c>
      <c r="D1587">
        <v>108.203125</v>
      </c>
      <c r="E1587">
        <v>5.0670000000000002</v>
      </c>
      <c r="F1587">
        <v>5.1509999999999998</v>
      </c>
      <c r="H1587" s="244">
        <v>53</v>
      </c>
      <c r="J1587" s="77">
        <v>54.55</v>
      </c>
    </row>
    <row r="1588" spans="1:10">
      <c r="A1588" s="1">
        <v>38903</v>
      </c>
      <c r="B1588">
        <v>38982</v>
      </c>
      <c r="C1588">
        <v>1318.03</v>
      </c>
      <c r="D1588">
        <v>108.203125</v>
      </c>
      <c r="E1588">
        <v>5.0140000000000002</v>
      </c>
      <c r="F1588">
        <v>5.2220000000000004</v>
      </c>
      <c r="H1588" s="244">
        <v>53</v>
      </c>
      <c r="J1588" s="77">
        <v>54.55</v>
      </c>
    </row>
    <row r="1589" spans="1:10">
      <c r="A1589" s="1">
        <v>38904</v>
      </c>
      <c r="B1589">
        <v>38985</v>
      </c>
      <c r="C1589">
        <v>1314.78</v>
      </c>
      <c r="D1589">
        <v>108.578125</v>
      </c>
      <c r="E1589">
        <v>4.9930000000000003</v>
      </c>
      <c r="F1589">
        <v>5.181</v>
      </c>
      <c r="H1589" s="244">
        <v>53</v>
      </c>
      <c r="J1589" s="77">
        <v>54.55</v>
      </c>
    </row>
    <row r="1590" spans="1:10">
      <c r="A1590" s="1">
        <v>38905</v>
      </c>
      <c r="B1590">
        <v>38986</v>
      </c>
      <c r="C1590">
        <v>1326.37</v>
      </c>
      <c r="D1590">
        <v>108.25</v>
      </c>
      <c r="E1590">
        <v>5.0019999999999998</v>
      </c>
      <c r="F1590">
        <v>5.1280000000000001</v>
      </c>
      <c r="H1590" s="244">
        <v>53</v>
      </c>
      <c r="J1590" s="77">
        <v>54.55</v>
      </c>
    </row>
    <row r="1591" spans="1:10">
      <c r="A1591" s="1">
        <v>38908</v>
      </c>
      <c r="B1591">
        <v>38987</v>
      </c>
      <c r="C1591">
        <v>1336.34</v>
      </c>
      <c r="D1591">
        <v>107.609375</v>
      </c>
      <c r="E1591">
        <v>5.0010000000000003</v>
      </c>
      <c r="F1591">
        <v>5.1260000000000003</v>
      </c>
      <c r="H1591" s="244">
        <v>53</v>
      </c>
      <c r="J1591" s="77">
        <v>54.55</v>
      </c>
    </row>
    <row r="1592" spans="1:10">
      <c r="A1592" s="1">
        <v>38909</v>
      </c>
      <c r="B1592">
        <v>38988</v>
      </c>
      <c r="C1592">
        <v>1336.59</v>
      </c>
      <c r="D1592">
        <v>107.25</v>
      </c>
      <c r="E1592">
        <v>5.0570000000000004</v>
      </c>
      <c r="F1592">
        <v>5.1020000000000003</v>
      </c>
      <c r="H1592" s="244">
        <v>53</v>
      </c>
      <c r="J1592" s="77">
        <v>54.55</v>
      </c>
    </row>
    <row r="1593" spans="1:10">
      <c r="A1593" s="1">
        <v>38910</v>
      </c>
      <c r="B1593">
        <v>38989</v>
      </c>
      <c r="C1593">
        <v>1339.15</v>
      </c>
      <c r="D1593">
        <v>106.984375</v>
      </c>
      <c r="E1593">
        <v>5.0670000000000002</v>
      </c>
      <c r="F1593">
        <v>5.0999999999999996</v>
      </c>
      <c r="H1593" s="244">
        <v>53</v>
      </c>
      <c r="J1593" s="77">
        <v>54.55</v>
      </c>
    </row>
    <row r="1594" spans="1:10">
      <c r="A1594" s="1">
        <v>38911</v>
      </c>
      <c r="B1594">
        <v>38992</v>
      </c>
      <c r="C1594">
        <v>1335.85</v>
      </c>
      <c r="D1594">
        <v>107.046875</v>
      </c>
      <c r="E1594">
        <v>5.0449999999999999</v>
      </c>
      <c r="F1594">
        <v>5.0650000000000004</v>
      </c>
      <c r="H1594" s="244">
        <v>53</v>
      </c>
      <c r="J1594" s="77">
        <v>54.55</v>
      </c>
    </row>
    <row r="1595" spans="1:10">
      <c r="A1595" s="1">
        <v>38912</v>
      </c>
      <c r="B1595">
        <v>38993</v>
      </c>
      <c r="C1595">
        <v>1331.32</v>
      </c>
      <c r="D1595">
        <v>106.875</v>
      </c>
      <c r="E1595">
        <v>5.0540000000000003</v>
      </c>
      <c r="F1595">
        <v>5.0650000000000004</v>
      </c>
      <c r="H1595" s="244">
        <v>53</v>
      </c>
      <c r="J1595" s="77">
        <v>54.55</v>
      </c>
    </row>
    <row r="1596" spans="1:10">
      <c r="A1596" s="1">
        <v>38915</v>
      </c>
      <c r="B1596">
        <v>38994</v>
      </c>
      <c r="C1596">
        <v>1334.11</v>
      </c>
      <c r="D1596">
        <v>107.015625</v>
      </c>
      <c r="E1596">
        <v>5.0739999999999998</v>
      </c>
      <c r="F1596">
        <v>5.0650000000000004</v>
      </c>
      <c r="H1596" s="244">
        <v>53</v>
      </c>
      <c r="J1596" s="77">
        <v>54.55</v>
      </c>
    </row>
    <row r="1597" spans="1:10">
      <c r="A1597" s="1">
        <v>38916</v>
      </c>
      <c r="B1597">
        <v>38995</v>
      </c>
      <c r="C1597">
        <v>1350.22</v>
      </c>
      <c r="D1597">
        <v>107.109375</v>
      </c>
      <c r="E1597">
        <v>5.13</v>
      </c>
      <c r="F1597">
        <v>5.1319999999999997</v>
      </c>
      <c r="H1597" s="244">
        <v>53</v>
      </c>
      <c r="J1597" s="77">
        <v>54.55</v>
      </c>
    </row>
    <row r="1598" spans="1:10">
      <c r="A1598" s="1">
        <v>38917</v>
      </c>
      <c r="B1598">
        <v>38996</v>
      </c>
      <c r="C1598">
        <v>1353.22</v>
      </c>
      <c r="D1598">
        <v>107.15625</v>
      </c>
      <c r="E1598">
        <v>5.1079999999999997</v>
      </c>
      <c r="F1598">
        <v>5.0510000000000002</v>
      </c>
      <c r="H1598" s="244">
        <v>53</v>
      </c>
      <c r="J1598" s="77">
        <v>54.55</v>
      </c>
    </row>
    <row r="1599" spans="1:10">
      <c r="A1599" s="1">
        <v>38918</v>
      </c>
      <c r="B1599">
        <v>38999</v>
      </c>
      <c r="C1599">
        <v>1349.58</v>
      </c>
      <c r="D1599">
        <v>107.03125</v>
      </c>
      <c r="E1599">
        <v>5.0869999999999997</v>
      </c>
      <c r="F1599">
        <v>5.0279999999999996</v>
      </c>
      <c r="H1599" s="244">
        <v>53</v>
      </c>
      <c r="J1599" s="77">
        <v>54.55</v>
      </c>
    </row>
    <row r="1600" spans="1:10">
      <c r="A1600" s="1">
        <v>38919</v>
      </c>
      <c r="B1600">
        <v>39000</v>
      </c>
      <c r="C1600">
        <v>1350.66</v>
      </c>
      <c r="D1600">
        <v>107.015625</v>
      </c>
      <c r="E1600">
        <v>5.0739999999999998</v>
      </c>
      <c r="F1600">
        <v>5.0419999999999998</v>
      </c>
      <c r="H1600" s="244">
        <v>53</v>
      </c>
      <c r="J1600" s="77">
        <v>54.55</v>
      </c>
    </row>
    <row r="1601" spans="1:10">
      <c r="A1601" s="1">
        <v>38922</v>
      </c>
      <c r="B1601">
        <v>39001</v>
      </c>
      <c r="C1601">
        <v>1353.42</v>
      </c>
      <c r="D1601">
        <v>106.765625</v>
      </c>
      <c r="E1601">
        <v>5.0839999999999996</v>
      </c>
      <c r="F1601">
        <v>5.0439999999999996</v>
      </c>
      <c r="H1601" s="244">
        <v>53</v>
      </c>
      <c r="J1601" s="77">
        <v>54.55</v>
      </c>
    </row>
    <row r="1602" spans="1:10">
      <c r="A1602" s="1">
        <v>38923</v>
      </c>
      <c r="B1602">
        <v>39002</v>
      </c>
      <c r="C1602">
        <v>1349.95</v>
      </c>
      <c r="D1602">
        <v>106.75</v>
      </c>
      <c r="E1602">
        <v>5.13</v>
      </c>
      <c r="F1602">
        <v>5.0650000000000004</v>
      </c>
      <c r="H1602" s="244">
        <v>53</v>
      </c>
      <c r="J1602" s="77">
        <v>54.55</v>
      </c>
    </row>
    <row r="1603" spans="1:10">
      <c r="A1603" s="1">
        <v>38924</v>
      </c>
      <c r="B1603">
        <v>39003</v>
      </c>
      <c r="C1603">
        <v>1362.83</v>
      </c>
      <c r="D1603">
        <v>107.078125</v>
      </c>
      <c r="E1603">
        <v>5.0979999999999999</v>
      </c>
      <c r="F1603">
        <v>5.032</v>
      </c>
      <c r="H1603" s="244">
        <v>53</v>
      </c>
      <c r="J1603" s="77">
        <v>54.55</v>
      </c>
    </row>
    <row r="1604" spans="1:10">
      <c r="A1604" s="1">
        <v>38925</v>
      </c>
      <c r="B1604">
        <v>39006</v>
      </c>
      <c r="C1604">
        <v>1365.62</v>
      </c>
      <c r="D1604">
        <v>107.46875</v>
      </c>
      <c r="E1604">
        <v>5.0970000000000004</v>
      </c>
      <c r="F1604">
        <v>5.0359999999999996</v>
      </c>
      <c r="H1604" s="244">
        <v>53</v>
      </c>
      <c r="J1604" s="77">
        <v>54.55</v>
      </c>
    </row>
    <row r="1605" spans="1:10">
      <c r="A1605" s="1">
        <v>38926</v>
      </c>
      <c r="B1605">
        <v>39007</v>
      </c>
      <c r="C1605">
        <v>1369.05</v>
      </c>
      <c r="D1605">
        <v>107.75</v>
      </c>
      <c r="E1605">
        <v>5.0540000000000003</v>
      </c>
      <c r="F1605">
        <v>4.992</v>
      </c>
      <c r="H1605" s="244">
        <v>53</v>
      </c>
      <c r="J1605" s="77">
        <v>54.55</v>
      </c>
    </row>
    <row r="1606" spans="1:10">
      <c r="A1606" s="1">
        <v>38929</v>
      </c>
      <c r="B1606">
        <v>39008</v>
      </c>
      <c r="C1606">
        <v>1364.05</v>
      </c>
      <c r="D1606">
        <v>107.75</v>
      </c>
      <c r="E1606">
        <v>5.0739999999999998</v>
      </c>
      <c r="F1606">
        <v>4.9809999999999999</v>
      </c>
      <c r="H1606" s="244">
        <v>53</v>
      </c>
      <c r="J1606" s="77">
        <v>54.55</v>
      </c>
    </row>
    <row r="1607" spans="1:10">
      <c r="A1607" s="1">
        <v>38930</v>
      </c>
      <c r="B1607">
        <v>39009</v>
      </c>
      <c r="C1607">
        <v>1365.96</v>
      </c>
      <c r="D1607">
        <v>108.21875</v>
      </c>
      <c r="E1607">
        <v>5.109</v>
      </c>
      <c r="F1607">
        <v>4.9770000000000003</v>
      </c>
      <c r="H1607" s="245">
        <v>53.7</v>
      </c>
      <c r="J1607" s="78">
        <v>54.11</v>
      </c>
    </row>
    <row r="1608" spans="1:10">
      <c r="A1608" s="1">
        <v>38931</v>
      </c>
      <c r="B1608">
        <v>39010</v>
      </c>
      <c r="C1608">
        <v>1366.96</v>
      </c>
      <c r="D1608">
        <v>108.53125</v>
      </c>
      <c r="E1608">
        <v>5.1079999999999997</v>
      </c>
      <c r="F1608">
        <v>4.9649999999999999</v>
      </c>
      <c r="H1608" s="245">
        <v>53.7</v>
      </c>
      <c r="J1608" s="78">
        <v>54.11</v>
      </c>
    </row>
    <row r="1609" spans="1:10">
      <c r="A1609" s="1">
        <v>38932</v>
      </c>
      <c r="B1609">
        <v>39013</v>
      </c>
      <c r="C1609">
        <v>1368.6</v>
      </c>
      <c r="D1609">
        <v>108.3125</v>
      </c>
      <c r="E1609">
        <v>5.1079999999999997</v>
      </c>
      <c r="F1609">
        <v>4.9610000000000003</v>
      </c>
      <c r="H1609" s="245">
        <v>53.7</v>
      </c>
      <c r="J1609" s="78">
        <v>54.11</v>
      </c>
    </row>
    <row r="1610" spans="1:10">
      <c r="A1610" s="1">
        <v>38933</v>
      </c>
      <c r="B1610">
        <v>39014</v>
      </c>
      <c r="C1610">
        <v>1377.02</v>
      </c>
      <c r="D1610">
        <v>107.46875</v>
      </c>
      <c r="E1610">
        <v>5.0739999999999998</v>
      </c>
      <c r="F1610">
        <v>4.8949999999999996</v>
      </c>
      <c r="H1610" s="245">
        <v>53.7</v>
      </c>
      <c r="J1610" s="78">
        <v>54.11</v>
      </c>
    </row>
    <row r="1611" spans="1:10">
      <c r="A1611" s="1">
        <v>38936</v>
      </c>
      <c r="B1611">
        <v>39015</v>
      </c>
      <c r="C1611">
        <v>1377.38</v>
      </c>
      <c r="D1611">
        <v>107.515625</v>
      </c>
      <c r="E1611">
        <v>5.1050000000000004</v>
      </c>
      <c r="F1611">
        <v>4.9210000000000003</v>
      </c>
      <c r="H1611" s="245">
        <v>53.7</v>
      </c>
      <c r="J1611" s="78">
        <v>54.11</v>
      </c>
    </row>
    <row r="1612" spans="1:10">
      <c r="A1612" s="1">
        <v>38937</v>
      </c>
      <c r="B1612">
        <v>39016</v>
      </c>
      <c r="C1612">
        <v>1382.22</v>
      </c>
      <c r="D1612">
        <v>107.859375</v>
      </c>
      <c r="E1612">
        <v>5.0990000000000002</v>
      </c>
      <c r="F1612">
        <v>4.9190000000000005</v>
      </c>
      <c r="H1612" s="245">
        <v>53.7</v>
      </c>
      <c r="J1612" s="78">
        <v>54.11</v>
      </c>
    </row>
    <row r="1613" spans="1:10">
      <c r="A1613" s="1">
        <v>38938</v>
      </c>
      <c r="B1613">
        <v>39017</v>
      </c>
      <c r="C1613">
        <v>1389.08</v>
      </c>
      <c r="D1613">
        <v>108.046875</v>
      </c>
      <c r="E1613">
        <v>5.0670000000000002</v>
      </c>
      <c r="F1613">
        <v>4.9390000000000001</v>
      </c>
      <c r="H1613" s="245">
        <v>53.7</v>
      </c>
      <c r="J1613" s="78">
        <v>54.11</v>
      </c>
    </row>
    <row r="1614" spans="1:10">
      <c r="A1614" s="1">
        <v>38939</v>
      </c>
      <c r="B1614">
        <v>39020</v>
      </c>
      <c r="C1614">
        <v>1377.34</v>
      </c>
      <c r="D1614">
        <v>108.0625</v>
      </c>
      <c r="E1614">
        <v>5.0449999999999999</v>
      </c>
      <c r="F1614">
        <v>4.9329999999999998</v>
      </c>
      <c r="H1614" s="245">
        <v>53.7</v>
      </c>
      <c r="J1614" s="78">
        <v>54.11</v>
      </c>
    </row>
    <row r="1615" spans="1:10">
      <c r="A1615" s="1">
        <v>38940</v>
      </c>
      <c r="B1615">
        <v>39021</v>
      </c>
      <c r="C1615">
        <v>1377.93</v>
      </c>
      <c r="D1615">
        <v>108.28125</v>
      </c>
      <c r="E1615">
        <v>5.0640000000000001</v>
      </c>
      <c r="F1615">
        <v>4.9710000000000001</v>
      </c>
      <c r="H1615" s="245">
        <v>53.7</v>
      </c>
      <c r="J1615" s="78">
        <v>54.11</v>
      </c>
    </row>
    <row r="1616" spans="1:10">
      <c r="A1616" s="1">
        <v>38943</v>
      </c>
      <c r="B1616">
        <v>39022</v>
      </c>
      <c r="C1616">
        <v>1377.94</v>
      </c>
      <c r="D1616">
        <v>108.15625</v>
      </c>
      <c r="E1616">
        <v>5.0839999999999996</v>
      </c>
      <c r="F1616">
        <v>4.9969999999999999</v>
      </c>
      <c r="H1616" s="245">
        <v>53.7</v>
      </c>
      <c r="J1616" s="78">
        <v>54.11</v>
      </c>
    </row>
    <row r="1617" spans="1:10">
      <c r="A1617" s="1">
        <v>38944</v>
      </c>
      <c r="B1617">
        <v>39023</v>
      </c>
      <c r="C1617">
        <v>1367.81</v>
      </c>
      <c r="D1617">
        <v>108.390625</v>
      </c>
      <c r="E1617">
        <v>5.0880000000000001</v>
      </c>
      <c r="F1617">
        <v>4.931</v>
      </c>
      <c r="H1617" s="245">
        <v>53.7</v>
      </c>
      <c r="J1617" s="78">
        <v>54.11</v>
      </c>
    </row>
    <row r="1618" spans="1:10">
      <c r="A1618" s="1">
        <v>38945</v>
      </c>
      <c r="B1618">
        <v>39024</v>
      </c>
      <c r="C1618">
        <v>1367.34</v>
      </c>
      <c r="D1618">
        <v>108.03125</v>
      </c>
      <c r="E1618">
        <v>5.0670000000000002</v>
      </c>
      <c r="F1618">
        <v>4.8609999999999998</v>
      </c>
      <c r="H1618" s="245">
        <v>53.7</v>
      </c>
      <c r="J1618" s="78">
        <v>54.11</v>
      </c>
    </row>
    <row r="1619" spans="1:10">
      <c r="A1619" s="1">
        <v>38946</v>
      </c>
      <c r="B1619">
        <v>39027</v>
      </c>
      <c r="C1619">
        <v>1364.3</v>
      </c>
      <c r="D1619">
        <v>107.75</v>
      </c>
      <c r="E1619">
        <v>5.0869999999999997</v>
      </c>
      <c r="F1619">
        <v>4.8650000000000002</v>
      </c>
      <c r="H1619" s="245">
        <v>53.7</v>
      </c>
      <c r="J1619" s="78">
        <v>54.11</v>
      </c>
    </row>
    <row r="1620" spans="1:10">
      <c r="A1620" s="1">
        <v>38947</v>
      </c>
      <c r="B1620">
        <v>39028</v>
      </c>
      <c r="C1620">
        <v>1379.78</v>
      </c>
      <c r="D1620">
        <v>108.171875</v>
      </c>
      <c r="E1620">
        <v>5.0949999999999998</v>
      </c>
      <c r="F1620">
        <v>4.843</v>
      </c>
      <c r="H1620" s="245">
        <v>53.7</v>
      </c>
      <c r="J1620" s="78">
        <v>54.11</v>
      </c>
    </row>
    <row r="1621" spans="1:10">
      <c r="A1621" s="1">
        <v>38950</v>
      </c>
      <c r="B1621">
        <v>39029</v>
      </c>
      <c r="C1621">
        <v>1382.84</v>
      </c>
      <c r="D1621">
        <v>108.21875</v>
      </c>
      <c r="E1621">
        <v>5.0839999999999996</v>
      </c>
      <c r="F1621">
        <v>4.8129999999999997</v>
      </c>
      <c r="H1621" s="245">
        <v>53.7</v>
      </c>
      <c r="J1621" s="78">
        <v>54.11</v>
      </c>
    </row>
    <row r="1622" spans="1:10">
      <c r="A1622" s="1">
        <v>38951</v>
      </c>
      <c r="B1622">
        <v>39030</v>
      </c>
      <c r="C1622">
        <v>1385.72</v>
      </c>
      <c r="D1622">
        <v>108.34375</v>
      </c>
      <c r="E1622">
        <v>5.0990000000000002</v>
      </c>
      <c r="F1622">
        <v>4.8109999999999999</v>
      </c>
      <c r="H1622" s="245">
        <v>53.7</v>
      </c>
      <c r="J1622" s="78">
        <v>54.11</v>
      </c>
    </row>
    <row r="1623" spans="1:10">
      <c r="A1623" s="1">
        <v>38952</v>
      </c>
      <c r="B1623">
        <v>39031</v>
      </c>
      <c r="C1623">
        <v>1378.33</v>
      </c>
      <c r="D1623">
        <v>108.421875</v>
      </c>
      <c r="E1623">
        <v>5.0880000000000001</v>
      </c>
      <c r="F1623">
        <v>4.8090000000000002</v>
      </c>
      <c r="H1623" s="245">
        <v>53.7</v>
      </c>
      <c r="J1623" s="78">
        <v>54.11</v>
      </c>
    </row>
    <row r="1624" spans="1:10">
      <c r="A1624" s="1">
        <v>38953</v>
      </c>
      <c r="B1624">
        <v>39034</v>
      </c>
      <c r="C1624">
        <v>1380.9</v>
      </c>
      <c r="D1624">
        <v>108.5</v>
      </c>
      <c r="E1624">
        <v>5.0880000000000001</v>
      </c>
      <c r="F1624">
        <v>4.8010000000000002</v>
      </c>
      <c r="H1624" s="245">
        <v>53.7</v>
      </c>
      <c r="J1624" s="78">
        <v>54.11</v>
      </c>
    </row>
    <row r="1625" spans="1:10">
      <c r="A1625" s="1">
        <v>38954</v>
      </c>
      <c r="B1625">
        <v>39035</v>
      </c>
      <c r="C1625">
        <v>1384.42</v>
      </c>
      <c r="D1625">
        <v>108.59375</v>
      </c>
      <c r="E1625">
        <v>5.1059999999999999</v>
      </c>
      <c r="F1625">
        <v>4.7809999999999997</v>
      </c>
      <c r="H1625" s="245">
        <v>53.7</v>
      </c>
      <c r="J1625" s="78">
        <v>54.11</v>
      </c>
    </row>
    <row r="1626" spans="1:10">
      <c r="A1626" s="1">
        <v>38957</v>
      </c>
      <c r="B1626">
        <v>39036</v>
      </c>
      <c r="C1626">
        <v>1393.22</v>
      </c>
      <c r="D1626">
        <v>108.8125</v>
      </c>
      <c r="E1626">
        <v>5.085</v>
      </c>
      <c r="F1626">
        <v>4.7930000000000001</v>
      </c>
      <c r="H1626" s="245">
        <v>53.7</v>
      </c>
      <c r="J1626" s="78">
        <v>54.11</v>
      </c>
    </row>
    <row r="1627" spans="1:10">
      <c r="A1627" s="1">
        <v>38958</v>
      </c>
      <c r="B1627">
        <v>39037</v>
      </c>
      <c r="C1627">
        <v>1396.57</v>
      </c>
      <c r="D1627">
        <v>108.71875</v>
      </c>
      <c r="E1627">
        <v>5.0670000000000002</v>
      </c>
      <c r="F1627">
        <v>4.7789999999999999</v>
      </c>
      <c r="H1627" s="245">
        <v>53.7</v>
      </c>
      <c r="J1627" s="78">
        <v>54.11</v>
      </c>
    </row>
    <row r="1628" spans="1:10">
      <c r="A1628" s="1">
        <v>38959</v>
      </c>
      <c r="B1628">
        <v>39038</v>
      </c>
      <c r="C1628">
        <v>1399.76</v>
      </c>
      <c r="D1628">
        <v>109.109375</v>
      </c>
      <c r="E1628">
        <v>5.0460000000000003</v>
      </c>
      <c r="F1628">
        <v>4.7530000000000001</v>
      </c>
      <c r="H1628" s="245">
        <v>53.7</v>
      </c>
      <c r="J1628" s="78">
        <v>54.11</v>
      </c>
    </row>
    <row r="1629" spans="1:10">
      <c r="A1629" s="1">
        <v>38960</v>
      </c>
      <c r="B1629">
        <v>39041</v>
      </c>
      <c r="C1629">
        <v>1401.2</v>
      </c>
      <c r="D1629">
        <v>109.40625</v>
      </c>
      <c r="E1629">
        <v>5.0350000000000001</v>
      </c>
      <c r="F1629">
        <v>4.7279999999999998</v>
      </c>
      <c r="H1629" s="245">
        <v>53.7</v>
      </c>
      <c r="J1629" s="78">
        <v>54.11</v>
      </c>
    </row>
    <row r="1630" spans="1:10">
      <c r="A1630" s="1">
        <v>38961</v>
      </c>
      <c r="B1630">
        <v>39042</v>
      </c>
      <c r="C1630">
        <v>1400.5</v>
      </c>
      <c r="D1630">
        <v>109.375</v>
      </c>
      <c r="E1630">
        <v>5.0110000000000001</v>
      </c>
      <c r="F1630">
        <v>4.726</v>
      </c>
      <c r="H1630" s="246">
        <v>52.2</v>
      </c>
      <c r="J1630" s="79">
        <v>54.31</v>
      </c>
    </row>
    <row r="1631" spans="1:10">
      <c r="A1631" s="1">
        <v>38964</v>
      </c>
      <c r="B1631">
        <v>39043</v>
      </c>
      <c r="C1631">
        <v>1402.81</v>
      </c>
      <c r="D1631">
        <v>109.34375</v>
      </c>
      <c r="E1631">
        <v>5.0110000000000001</v>
      </c>
      <c r="F1631">
        <v>4.726</v>
      </c>
      <c r="H1631" s="246">
        <v>52.2</v>
      </c>
      <c r="J1631" s="79">
        <v>54.31</v>
      </c>
    </row>
    <row r="1632" spans="1:10">
      <c r="A1632" s="1">
        <v>38965</v>
      </c>
      <c r="B1632">
        <v>39045</v>
      </c>
      <c r="C1632">
        <v>1406.09</v>
      </c>
      <c r="D1632">
        <v>109.0625</v>
      </c>
      <c r="E1632">
        <v>4.9790000000000001</v>
      </c>
      <c r="F1632">
        <v>4.7809999999999997</v>
      </c>
      <c r="H1632" s="246">
        <v>52.2</v>
      </c>
      <c r="J1632" s="79">
        <v>54.31</v>
      </c>
    </row>
    <row r="1633" spans="1:10">
      <c r="A1633" s="1">
        <v>38966</v>
      </c>
      <c r="B1633">
        <v>39048</v>
      </c>
      <c r="C1633">
        <v>1400.95</v>
      </c>
      <c r="D1633">
        <v>109.0625</v>
      </c>
      <c r="E1633">
        <v>4.9630000000000001</v>
      </c>
      <c r="F1633">
        <v>4.7969999999999997</v>
      </c>
      <c r="H1633" s="246">
        <v>52.2</v>
      </c>
      <c r="J1633" s="79">
        <v>54.31</v>
      </c>
    </row>
    <row r="1634" spans="1:10">
      <c r="A1634" s="1">
        <v>38967</v>
      </c>
      <c r="B1634">
        <v>39049</v>
      </c>
      <c r="C1634">
        <v>1381.9</v>
      </c>
      <c r="D1634">
        <v>108.5625</v>
      </c>
      <c r="E1634">
        <v>4.9619999999999997</v>
      </c>
      <c r="F1634">
        <v>4.7869999999999999</v>
      </c>
      <c r="H1634" s="246">
        <v>52.2</v>
      </c>
      <c r="J1634" s="79">
        <v>54.31</v>
      </c>
    </row>
    <row r="1635" spans="1:10">
      <c r="A1635" s="1">
        <v>38968</v>
      </c>
      <c r="B1635">
        <v>39050</v>
      </c>
      <c r="C1635">
        <v>1386.72</v>
      </c>
      <c r="D1635">
        <v>108.78125</v>
      </c>
      <c r="E1635">
        <v>4.9290000000000003</v>
      </c>
      <c r="F1635">
        <v>4.7729999999999997</v>
      </c>
      <c r="H1635" s="246">
        <v>52.2</v>
      </c>
      <c r="J1635" s="79">
        <v>54.31</v>
      </c>
    </row>
    <row r="1636" spans="1:10">
      <c r="A1636" s="1">
        <v>38971</v>
      </c>
      <c r="B1636">
        <v>39051</v>
      </c>
      <c r="C1636">
        <v>1399.48</v>
      </c>
      <c r="D1636">
        <v>109.015625</v>
      </c>
      <c r="E1636">
        <v>4.9279999999999999</v>
      </c>
      <c r="F1636">
        <v>4.8029999999999999</v>
      </c>
      <c r="H1636" s="246">
        <v>52.2</v>
      </c>
      <c r="J1636" s="79">
        <v>54.31</v>
      </c>
    </row>
    <row r="1637" spans="1:10">
      <c r="A1637" s="1">
        <v>38972</v>
      </c>
      <c r="B1637">
        <v>39052</v>
      </c>
      <c r="C1637">
        <v>1400.63</v>
      </c>
      <c r="D1637">
        <v>108.453125</v>
      </c>
      <c r="E1637">
        <v>4.9009999999999998</v>
      </c>
      <c r="F1637">
        <v>4.7709999999999999</v>
      </c>
      <c r="H1637" s="246">
        <v>52.2</v>
      </c>
      <c r="J1637" s="79">
        <v>54.31</v>
      </c>
    </row>
    <row r="1638" spans="1:10">
      <c r="A1638" s="1">
        <v>38973</v>
      </c>
      <c r="B1638">
        <v>39055</v>
      </c>
      <c r="C1638">
        <v>1396.71</v>
      </c>
      <c r="D1638">
        <v>108.3125</v>
      </c>
      <c r="E1638">
        <v>4.9000000000000004</v>
      </c>
      <c r="F1638">
        <v>4.7610000000000001</v>
      </c>
      <c r="H1638" s="246">
        <v>52.2</v>
      </c>
      <c r="J1638" s="79">
        <v>54.31</v>
      </c>
    </row>
    <row r="1639" spans="1:10">
      <c r="A1639" s="1">
        <v>38974</v>
      </c>
      <c r="B1639">
        <v>39056</v>
      </c>
      <c r="C1639">
        <v>1409.12</v>
      </c>
      <c r="D1639">
        <v>108.296875</v>
      </c>
      <c r="E1639">
        <v>4.931</v>
      </c>
      <c r="F1639">
        <v>4.7910000000000004</v>
      </c>
      <c r="H1639" s="246">
        <v>52.2</v>
      </c>
      <c r="J1639" s="79">
        <v>54.31</v>
      </c>
    </row>
    <row r="1640" spans="1:10">
      <c r="A1640" s="1">
        <v>38975</v>
      </c>
      <c r="B1640">
        <v>39057</v>
      </c>
      <c r="C1640">
        <v>1414.76</v>
      </c>
      <c r="D1640">
        <v>108.34375</v>
      </c>
      <c r="E1640">
        <v>4.9390000000000001</v>
      </c>
      <c r="F1640">
        <v>4.79</v>
      </c>
      <c r="H1640" s="246">
        <v>52.2</v>
      </c>
      <c r="J1640" s="79">
        <v>54.31</v>
      </c>
    </row>
    <row r="1641" spans="1:10">
      <c r="A1641" s="1">
        <v>38978</v>
      </c>
      <c r="B1641">
        <v>39058</v>
      </c>
      <c r="C1641">
        <v>1412.9</v>
      </c>
      <c r="D1641">
        <v>108.328125</v>
      </c>
      <c r="E1641">
        <v>4.9390000000000001</v>
      </c>
      <c r="F1641">
        <v>4.806</v>
      </c>
      <c r="H1641" s="246">
        <v>52.2</v>
      </c>
      <c r="J1641" s="79">
        <v>54.31</v>
      </c>
    </row>
    <row r="1642" spans="1:10">
      <c r="A1642" s="1">
        <v>38979</v>
      </c>
      <c r="B1642">
        <v>39059</v>
      </c>
      <c r="C1642">
        <v>1407.29</v>
      </c>
      <c r="D1642">
        <v>108.328125</v>
      </c>
      <c r="E1642">
        <v>4.9429999999999996</v>
      </c>
      <c r="F1642">
        <v>4.7350000000000003</v>
      </c>
      <c r="H1642" s="246">
        <v>52.2</v>
      </c>
      <c r="J1642" s="79">
        <v>54.31</v>
      </c>
    </row>
    <row r="1643" spans="1:10">
      <c r="A1643" s="1">
        <v>38980</v>
      </c>
      <c r="B1643">
        <v>39062</v>
      </c>
      <c r="C1643">
        <v>1409.84</v>
      </c>
      <c r="D1643">
        <v>108.671875</v>
      </c>
      <c r="E1643">
        <v>4.9210000000000003</v>
      </c>
      <c r="F1643">
        <v>4.7309999999999999</v>
      </c>
      <c r="H1643" s="246">
        <v>52.2</v>
      </c>
      <c r="J1643" s="79">
        <v>54.31</v>
      </c>
    </row>
    <row r="1644" spans="1:10">
      <c r="A1644" s="1">
        <v>38981</v>
      </c>
      <c r="B1644">
        <v>39063</v>
      </c>
      <c r="C1644">
        <v>1413.04</v>
      </c>
      <c r="D1644">
        <v>108.15625</v>
      </c>
      <c r="E1644">
        <v>4.91</v>
      </c>
      <c r="F1644">
        <v>4.6379999999999999</v>
      </c>
      <c r="H1644" s="246">
        <v>52.2</v>
      </c>
      <c r="J1644" s="79">
        <v>54.31</v>
      </c>
    </row>
    <row r="1645" spans="1:10">
      <c r="A1645" s="1">
        <v>38982</v>
      </c>
      <c r="B1645">
        <v>39064</v>
      </c>
      <c r="C1645">
        <v>1411.56</v>
      </c>
      <c r="D1645">
        <v>108.265625</v>
      </c>
      <c r="E1645">
        <v>4.9190000000000005</v>
      </c>
      <c r="F1645">
        <v>4.5910000000000002</v>
      </c>
      <c r="H1645" s="246">
        <v>52.2</v>
      </c>
      <c r="J1645" s="79">
        <v>54.31</v>
      </c>
    </row>
    <row r="1646" spans="1:10">
      <c r="A1646" s="1">
        <v>38985</v>
      </c>
      <c r="B1646">
        <v>39065</v>
      </c>
      <c r="C1646">
        <v>1413.21</v>
      </c>
      <c r="D1646">
        <v>107.859375</v>
      </c>
      <c r="E1646">
        <v>4.8970000000000002</v>
      </c>
      <c r="F1646">
        <v>4.5440000000000005</v>
      </c>
      <c r="H1646" s="246">
        <v>52.2</v>
      </c>
      <c r="J1646" s="79">
        <v>54.31</v>
      </c>
    </row>
    <row r="1647" spans="1:10">
      <c r="A1647" s="1">
        <v>38986</v>
      </c>
      <c r="B1647">
        <v>39066</v>
      </c>
      <c r="C1647">
        <v>1425.49</v>
      </c>
      <c r="D1647">
        <v>107.59375</v>
      </c>
      <c r="E1647">
        <v>4.88</v>
      </c>
      <c r="F1647">
        <v>4.585</v>
      </c>
      <c r="H1647" s="246">
        <v>52.2</v>
      </c>
      <c r="J1647" s="79">
        <v>54.31</v>
      </c>
    </row>
    <row r="1648" spans="1:10">
      <c r="A1648" s="1">
        <v>38987</v>
      </c>
      <c r="B1648">
        <v>39069</v>
      </c>
      <c r="C1648">
        <v>1427.09</v>
      </c>
      <c r="D1648">
        <v>107.46875</v>
      </c>
      <c r="E1648">
        <v>4.88</v>
      </c>
      <c r="F1648">
        <v>4.5999999999999996</v>
      </c>
      <c r="H1648" s="246">
        <v>52.2</v>
      </c>
      <c r="J1648" s="79">
        <v>54.31</v>
      </c>
    </row>
    <row r="1649" spans="1:10">
      <c r="A1649" s="1">
        <v>38988</v>
      </c>
      <c r="B1649">
        <v>39070</v>
      </c>
      <c r="C1649">
        <v>1422.48</v>
      </c>
      <c r="D1649">
        <v>107.59375</v>
      </c>
      <c r="E1649">
        <v>4.8689999999999998</v>
      </c>
      <c r="F1649">
        <v>4.6139999999999999</v>
      </c>
      <c r="H1649" s="246">
        <v>52.2</v>
      </c>
      <c r="J1649" s="79">
        <v>54.31</v>
      </c>
    </row>
    <row r="1650" spans="1:10">
      <c r="A1650" s="1">
        <v>38989</v>
      </c>
      <c r="B1650">
        <v>39071</v>
      </c>
      <c r="C1650">
        <v>1425.55</v>
      </c>
      <c r="D1650">
        <v>107.75</v>
      </c>
      <c r="E1650">
        <v>4.8769999999999998</v>
      </c>
      <c r="F1650">
        <v>4.63</v>
      </c>
      <c r="H1650" s="246">
        <v>52.2</v>
      </c>
      <c r="J1650" s="79">
        <v>54.31</v>
      </c>
    </row>
    <row r="1651" spans="1:10">
      <c r="A1651" s="1">
        <v>38992</v>
      </c>
      <c r="B1651">
        <v>39072</v>
      </c>
      <c r="C1651">
        <v>1423.53</v>
      </c>
      <c r="D1651">
        <v>108.0625</v>
      </c>
      <c r="E1651">
        <v>4.8870000000000005</v>
      </c>
      <c r="F1651">
        <v>4.6020000000000003</v>
      </c>
      <c r="H1651" s="247">
        <v>51.4</v>
      </c>
      <c r="J1651" s="80">
        <v>53.65</v>
      </c>
    </row>
    <row r="1652" spans="1:10">
      <c r="A1652" s="1">
        <v>38993</v>
      </c>
      <c r="B1652">
        <v>39073</v>
      </c>
      <c r="C1652">
        <v>1418.3</v>
      </c>
      <c r="D1652">
        <v>107.875</v>
      </c>
      <c r="E1652">
        <v>4.9119999999999999</v>
      </c>
      <c r="F1652">
        <v>4.6159999999999997</v>
      </c>
      <c r="H1652" s="247">
        <v>51.4</v>
      </c>
      <c r="J1652" s="80">
        <v>53.65</v>
      </c>
    </row>
    <row r="1653" spans="1:10">
      <c r="A1653" s="1">
        <v>38994</v>
      </c>
      <c r="B1653">
        <v>39077</v>
      </c>
      <c r="C1653">
        <v>1410.76</v>
      </c>
      <c r="D1653">
        <v>107.8125</v>
      </c>
      <c r="E1653">
        <v>4.9109999999999996</v>
      </c>
      <c r="F1653">
        <v>4.5609999999999999</v>
      </c>
      <c r="H1653" s="247">
        <v>51.4</v>
      </c>
      <c r="J1653" s="80">
        <v>53.65</v>
      </c>
    </row>
    <row r="1654" spans="1:10">
      <c r="A1654" s="1">
        <v>38995</v>
      </c>
      <c r="B1654">
        <v>39078</v>
      </c>
      <c r="C1654">
        <v>1416.9</v>
      </c>
      <c r="D1654">
        <v>107.8125</v>
      </c>
      <c r="E1654">
        <v>4.931</v>
      </c>
      <c r="F1654">
        <v>4.6059999999999999</v>
      </c>
      <c r="H1654" s="247">
        <v>51.4</v>
      </c>
      <c r="J1654" s="80">
        <v>53.65</v>
      </c>
    </row>
    <row r="1655" spans="1:10">
      <c r="A1655" s="1">
        <v>38996</v>
      </c>
      <c r="B1655">
        <v>39079</v>
      </c>
      <c r="C1655">
        <v>1426.84</v>
      </c>
      <c r="D1655">
        <v>107.6875</v>
      </c>
      <c r="E1655">
        <v>4.9390000000000001</v>
      </c>
      <c r="F1655">
        <v>4.6959999999999997</v>
      </c>
      <c r="H1655" s="247">
        <v>51.4</v>
      </c>
      <c r="J1655" s="80">
        <v>53.65</v>
      </c>
    </row>
    <row r="1656" spans="1:10">
      <c r="A1656" s="1">
        <v>38999</v>
      </c>
      <c r="B1656">
        <v>39080</v>
      </c>
      <c r="C1656">
        <v>1424.73</v>
      </c>
      <c r="D1656">
        <v>107.3125</v>
      </c>
      <c r="E1656">
        <v>4.9379999999999997</v>
      </c>
      <c r="F1656">
        <v>4.6959999999999997</v>
      </c>
      <c r="H1656" s="247">
        <v>51.4</v>
      </c>
      <c r="J1656" s="80">
        <v>53.65</v>
      </c>
    </row>
    <row r="1657" spans="1:10">
      <c r="A1657" s="1">
        <v>39000</v>
      </c>
      <c r="B1657">
        <v>39085</v>
      </c>
      <c r="C1657">
        <v>1418.3</v>
      </c>
      <c r="D1657">
        <v>107.109375</v>
      </c>
      <c r="E1657">
        <v>4.968</v>
      </c>
      <c r="F1657">
        <v>4.7539999999999996</v>
      </c>
      <c r="H1657" s="247">
        <v>51.4</v>
      </c>
      <c r="J1657" s="80">
        <v>53.65</v>
      </c>
    </row>
    <row r="1658" spans="1:10">
      <c r="A1658" s="1">
        <v>39001</v>
      </c>
      <c r="B1658">
        <v>39086</v>
      </c>
      <c r="C1658">
        <v>1416.6</v>
      </c>
      <c r="D1658">
        <v>107.234375</v>
      </c>
      <c r="E1658">
        <v>5.0149999999999997</v>
      </c>
      <c r="F1658">
        <v>4.78</v>
      </c>
      <c r="H1658" s="247">
        <v>51.4</v>
      </c>
      <c r="J1658" s="80">
        <v>53.65</v>
      </c>
    </row>
    <row r="1659" spans="1:10">
      <c r="A1659" s="1">
        <v>39002</v>
      </c>
      <c r="B1659">
        <v>39087</v>
      </c>
      <c r="C1659">
        <v>1418.34</v>
      </c>
      <c r="D1659">
        <v>106.984375</v>
      </c>
      <c r="E1659">
        <v>5.0449999999999999</v>
      </c>
      <c r="F1659">
        <v>4.7720000000000002</v>
      </c>
      <c r="H1659" s="247">
        <v>51.4</v>
      </c>
      <c r="J1659" s="80">
        <v>53.65</v>
      </c>
    </row>
    <row r="1660" spans="1:10">
      <c r="A1660" s="1">
        <v>39003</v>
      </c>
      <c r="B1660">
        <v>39090</v>
      </c>
      <c r="C1660">
        <v>1409.71</v>
      </c>
      <c r="D1660">
        <v>107.1875</v>
      </c>
      <c r="E1660">
        <v>5.0540000000000003</v>
      </c>
      <c r="F1660">
        <v>4.8</v>
      </c>
      <c r="H1660" s="247">
        <v>51.4</v>
      </c>
      <c r="J1660" s="80">
        <v>53.65</v>
      </c>
    </row>
    <row r="1661" spans="1:10">
      <c r="A1661" s="1">
        <v>39006</v>
      </c>
      <c r="B1661">
        <v>39091</v>
      </c>
      <c r="C1661">
        <v>1412.84</v>
      </c>
      <c r="D1661">
        <v>107.046875</v>
      </c>
      <c r="E1661">
        <v>5.0529999999999999</v>
      </c>
      <c r="F1661">
        <v>4.7780000000000005</v>
      </c>
      <c r="H1661" s="247">
        <v>51.4</v>
      </c>
      <c r="J1661" s="80">
        <v>53.65</v>
      </c>
    </row>
    <row r="1662" spans="1:10">
      <c r="A1662" s="1">
        <v>39007</v>
      </c>
      <c r="B1662">
        <v>39092</v>
      </c>
      <c r="C1662">
        <v>1412.11</v>
      </c>
      <c r="D1662">
        <v>107.140625</v>
      </c>
      <c r="E1662">
        <v>5.0880000000000001</v>
      </c>
      <c r="F1662">
        <v>4.7679999999999998</v>
      </c>
      <c r="H1662" s="247">
        <v>51.4</v>
      </c>
      <c r="J1662" s="80">
        <v>53.65</v>
      </c>
    </row>
    <row r="1663" spans="1:10">
      <c r="A1663" s="1">
        <v>39008</v>
      </c>
      <c r="B1663">
        <v>39093</v>
      </c>
      <c r="C1663">
        <v>1414.85</v>
      </c>
      <c r="D1663">
        <v>106.890625</v>
      </c>
      <c r="E1663">
        <v>5.0880000000000001</v>
      </c>
      <c r="F1663">
        <v>4.7560000000000002</v>
      </c>
      <c r="H1663" s="247">
        <v>51.4</v>
      </c>
      <c r="J1663" s="80">
        <v>53.65</v>
      </c>
    </row>
    <row r="1664" spans="1:10">
      <c r="A1664" s="1">
        <v>39009</v>
      </c>
      <c r="B1664">
        <v>39094</v>
      </c>
      <c r="C1664">
        <v>1423.82</v>
      </c>
      <c r="D1664">
        <v>106.875</v>
      </c>
      <c r="E1664">
        <v>5.0970000000000004</v>
      </c>
      <c r="F1664">
        <v>4.7839999999999998</v>
      </c>
      <c r="H1664" s="247">
        <v>51.4</v>
      </c>
      <c r="J1664" s="80">
        <v>53.65</v>
      </c>
    </row>
    <row r="1665" spans="1:10">
      <c r="A1665" s="1">
        <v>39010</v>
      </c>
      <c r="B1665">
        <v>39098</v>
      </c>
      <c r="C1665">
        <v>1430.73</v>
      </c>
      <c r="D1665">
        <v>106.5</v>
      </c>
      <c r="E1665">
        <v>5.085</v>
      </c>
      <c r="F1665">
        <v>4.7880000000000003</v>
      </c>
      <c r="H1665" s="247">
        <v>51.4</v>
      </c>
      <c r="J1665" s="80">
        <v>53.65</v>
      </c>
    </row>
    <row r="1666" spans="1:10">
      <c r="A1666" s="1">
        <v>39013</v>
      </c>
      <c r="B1666">
        <v>39099</v>
      </c>
      <c r="C1666">
        <v>1431.9</v>
      </c>
      <c r="D1666">
        <v>106.4375</v>
      </c>
      <c r="E1666">
        <v>5.1050000000000004</v>
      </c>
      <c r="F1666">
        <v>4.83</v>
      </c>
      <c r="H1666" s="247">
        <v>51.4</v>
      </c>
      <c r="J1666" s="80">
        <v>53.65</v>
      </c>
    </row>
    <row r="1667" spans="1:10">
      <c r="A1667" s="1">
        <v>39014</v>
      </c>
      <c r="B1667">
        <v>39100</v>
      </c>
      <c r="C1667">
        <v>1430.62</v>
      </c>
      <c r="D1667">
        <v>106.359375</v>
      </c>
      <c r="E1667">
        <v>5.1189999999999998</v>
      </c>
      <c r="F1667">
        <v>4.8220000000000001</v>
      </c>
      <c r="H1667" s="247">
        <v>51.4</v>
      </c>
      <c r="J1667" s="80">
        <v>53.65</v>
      </c>
    </row>
    <row r="1668" spans="1:10">
      <c r="A1668" s="1">
        <v>39015</v>
      </c>
      <c r="B1668">
        <v>39101</v>
      </c>
      <c r="C1668">
        <v>1426.37</v>
      </c>
      <c r="D1668">
        <v>106.453125</v>
      </c>
      <c r="E1668">
        <v>5.1189999999999998</v>
      </c>
      <c r="F1668">
        <v>4.7629999999999999</v>
      </c>
      <c r="H1668" s="247">
        <v>51.4</v>
      </c>
      <c r="J1668" s="80">
        <v>53.65</v>
      </c>
    </row>
    <row r="1669" spans="1:10">
      <c r="A1669" s="1">
        <v>39016</v>
      </c>
      <c r="B1669">
        <v>39104</v>
      </c>
      <c r="C1669">
        <v>1430.5</v>
      </c>
      <c r="D1669">
        <v>106.75</v>
      </c>
      <c r="E1669">
        <v>5.1079999999999997</v>
      </c>
      <c r="F1669">
        <v>4.7190000000000003</v>
      </c>
      <c r="H1669" s="247">
        <v>51.4</v>
      </c>
      <c r="J1669" s="80">
        <v>53.65</v>
      </c>
    </row>
    <row r="1670" spans="1:10">
      <c r="A1670" s="1">
        <v>39017</v>
      </c>
      <c r="B1670">
        <v>39105</v>
      </c>
      <c r="C1670">
        <v>1422.95</v>
      </c>
      <c r="D1670">
        <v>106.671875</v>
      </c>
      <c r="E1670">
        <v>5.0949999999999998</v>
      </c>
      <c r="F1670">
        <v>4.673</v>
      </c>
      <c r="H1670" s="247">
        <v>51.4</v>
      </c>
      <c r="J1670" s="80">
        <v>53.65</v>
      </c>
    </row>
    <row r="1671" spans="1:10">
      <c r="A1671" s="1">
        <v>39020</v>
      </c>
      <c r="B1671">
        <v>39106</v>
      </c>
      <c r="C1671">
        <v>1427.99</v>
      </c>
      <c r="D1671">
        <v>106.71875</v>
      </c>
      <c r="E1671">
        <v>5.0739999999999998</v>
      </c>
      <c r="F1671">
        <v>4.6710000000000003</v>
      </c>
      <c r="H1671" s="247">
        <v>51.4</v>
      </c>
      <c r="J1671" s="80">
        <v>53.65</v>
      </c>
    </row>
    <row r="1672" spans="1:10">
      <c r="A1672" s="1">
        <v>39021</v>
      </c>
      <c r="B1672">
        <v>39107</v>
      </c>
      <c r="C1672">
        <v>1440.13</v>
      </c>
      <c r="D1672">
        <v>106.84375</v>
      </c>
      <c r="E1672">
        <v>5.0780000000000003</v>
      </c>
      <c r="F1672">
        <v>4.5999999999999996</v>
      </c>
      <c r="H1672" s="247">
        <v>51.4</v>
      </c>
      <c r="J1672" s="80">
        <v>53.65</v>
      </c>
    </row>
    <row r="1673" spans="1:10">
      <c r="A1673" s="1">
        <v>39022</v>
      </c>
      <c r="B1673">
        <v>39108</v>
      </c>
      <c r="C1673">
        <v>1423.9</v>
      </c>
      <c r="D1673">
        <v>107.125</v>
      </c>
      <c r="E1673">
        <v>5.056</v>
      </c>
      <c r="F1673">
        <v>4.5659999999999998</v>
      </c>
      <c r="H1673" s="248">
        <v>50.3</v>
      </c>
      <c r="J1673" s="81">
        <v>53.46</v>
      </c>
    </row>
    <row r="1674" spans="1:10">
      <c r="A1674" s="1">
        <v>39023</v>
      </c>
      <c r="B1674">
        <v>39111</v>
      </c>
      <c r="C1674">
        <v>1422.18</v>
      </c>
      <c r="D1674">
        <v>107.296875</v>
      </c>
      <c r="E1674">
        <v>5.056</v>
      </c>
      <c r="F1674">
        <v>4.5960000000000001</v>
      </c>
      <c r="H1674" s="248">
        <v>50.3</v>
      </c>
      <c r="J1674" s="81">
        <v>53.46</v>
      </c>
    </row>
    <row r="1675" spans="1:10">
      <c r="A1675" s="1">
        <v>39024</v>
      </c>
      <c r="B1675">
        <v>39112</v>
      </c>
      <c r="C1675">
        <v>1420.62</v>
      </c>
      <c r="D1675">
        <v>107.328125</v>
      </c>
      <c r="E1675">
        <v>5.085</v>
      </c>
      <c r="F1675">
        <v>4.7169999999999996</v>
      </c>
      <c r="H1675" s="248">
        <v>50.3</v>
      </c>
      <c r="J1675" s="81">
        <v>53.46</v>
      </c>
    </row>
    <row r="1676" spans="1:10">
      <c r="A1676" s="1">
        <v>39027</v>
      </c>
      <c r="B1676">
        <v>39113</v>
      </c>
      <c r="C1676">
        <v>1428.82</v>
      </c>
      <c r="D1676">
        <v>106.984375</v>
      </c>
      <c r="E1676">
        <v>5.0739999999999998</v>
      </c>
      <c r="F1676">
        <v>4.6950000000000003</v>
      </c>
      <c r="H1676" s="248">
        <v>50.3</v>
      </c>
      <c r="J1676" s="81">
        <v>53.46</v>
      </c>
    </row>
    <row r="1677" spans="1:10">
      <c r="A1677" s="1">
        <v>39028</v>
      </c>
      <c r="B1677">
        <v>39114</v>
      </c>
      <c r="C1677">
        <v>1438.24</v>
      </c>
      <c r="D1677">
        <v>106.859375</v>
      </c>
      <c r="E1677">
        <v>5.0780000000000003</v>
      </c>
      <c r="F1677">
        <v>4.6589999999999998</v>
      </c>
      <c r="H1677" s="248">
        <v>50.3</v>
      </c>
      <c r="J1677" s="81">
        <v>53.46</v>
      </c>
    </row>
    <row r="1678" spans="1:10">
      <c r="A1678" s="1">
        <v>39029</v>
      </c>
      <c r="B1678">
        <v>39115</v>
      </c>
      <c r="C1678">
        <v>1445.94</v>
      </c>
      <c r="D1678">
        <v>106.796875</v>
      </c>
      <c r="E1678">
        <v>5.0979999999999999</v>
      </c>
      <c r="F1678">
        <v>4.6370000000000005</v>
      </c>
      <c r="H1678" s="248">
        <v>50.3</v>
      </c>
      <c r="J1678" s="81">
        <v>53.46</v>
      </c>
    </row>
    <row r="1679" spans="1:10">
      <c r="A1679" s="1">
        <v>39030</v>
      </c>
      <c r="B1679">
        <v>39118</v>
      </c>
      <c r="C1679">
        <v>1448.39</v>
      </c>
      <c r="D1679">
        <v>107.34375</v>
      </c>
      <c r="E1679">
        <v>5.0970000000000004</v>
      </c>
      <c r="F1679">
        <v>4.6269999999999998</v>
      </c>
      <c r="H1679" s="248">
        <v>50.3</v>
      </c>
      <c r="J1679" s="81">
        <v>53.46</v>
      </c>
    </row>
    <row r="1680" spans="1:10">
      <c r="A1680" s="1">
        <v>39031</v>
      </c>
      <c r="B1680">
        <v>39119</v>
      </c>
      <c r="C1680">
        <v>1446.99</v>
      </c>
      <c r="D1680">
        <v>107.515625</v>
      </c>
      <c r="E1680">
        <v>5.085</v>
      </c>
      <c r="F1680">
        <v>4.59</v>
      </c>
      <c r="H1680" s="248">
        <v>50.3</v>
      </c>
      <c r="J1680" s="81">
        <v>53.46</v>
      </c>
    </row>
    <row r="1681" spans="1:10">
      <c r="A1681" s="1">
        <v>39034</v>
      </c>
      <c r="B1681">
        <v>39120</v>
      </c>
      <c r="C1681">
        <v>1448</v>
      </c>
      <c r="D1681">
        <v>107.59375</v>
      </c>
      <c r="E1681">
        <v>5.0739999999999998</v>
      </c>
      <c r="F1681">
        <v>4.6109999999999998</v>
      </c>
      <c r="H1681" s="248">
        <v>50.3</v>
      </c>
      <c r="J1681" s="81">
        <v>53.46</v>
      </c>
    </row>
    <row r="1682" spans="1:10">
      <c r="A1682" s="1">
        <v>39035</v>
      </c>
      <c r="B1682">
        <v>39121</v>
      </c>
      <c r="C1682">
        <v>1450.02</v>
      </c>
      <c r="D1682">
        <v>107.671875</v>
      </c>
      <c r="E1682">
        <v>5.0880000000000001</v>
      </c>
      <c r="F1682">
        <v>4.5640000000000001</v>
      </c>
      <c r="H1682" s="248">
        <v>50.3</v>
      </c>
      <c r="J1682" s="81">
        <v>53.46</v>
      </c>
    </row>
    <row r="1683" spans="1:10">
      <c r="A1683" s="1">
        <v>39036</v>
      </c>
      <c r="B1683">
        <v>39122</v>
      </c>
      <c r="C1683">
        <v>1448.31</v>
      </c>
      <c r="D1683">
        <v>107.59375</v>
      </c>
      <c r="E1683">
        <v>5.0880000000000001</v>
      </c>
      <c r="F1683">
        <v>4.6189999999999998</v>
      </c>
      <c r="H1683" s="248">
        <v>50.3</v>
      </c>
      <c r="J1683" s="81">
        <v>53.46</v>
      </c>
    </row>
    <row r="1684" spans="1:10">
      <c r="A1684" s="1">
        <v>39037</v>
      </c>
      <c r="B1684">
        <v>39125</v>
      </c>
      <c r="C1684">
        <v>1438.06</v>
      </c>
      <c r="D1684">
        <v>107.328125</v>
      </c>
      <c r="E1684">
        <v>5.0970000000000004</v>
      </c>
      <c r="F1684">
        <v>4.6660000000000004</v>
      </c>
      <c r="H1684" s="248">
        <v>50.3</v>
      </c>
      <c r="J1684" s="81">
        <v>53.46</v>
      </c>
    </row>
    <row r="1685" spans="1:10">
      <c r="A1685" s="1">
        <v>39038</v>
      </c>
      <c r="B1685">
        <v>39126</v>
      </c>
      <c r="C1685">
        <v>1433.37</v>
      </c>
      <c r="D1685">
        <v>107.6875</v>
      </c>
      <c r="E1685">
        <v>5.085</v>
      </c>
      <c r="F1685">
        <v>4.601</v>
      </c>
      <c r="H1685" s="248">
        <v>50.3</v>
      </c>
      <c r="J1685" s="81">
        <v>53.46</v>
      </c>
    </row>
    <row r="1686" spans="1:10">
      <c r="A1686" s="1">
        <v>39041</v>
      </c>
      <c r="B1686">
        <v>39127</v>
      </c>
      <c r="C1686">
        <v>1444.26</v>
      </c>
      <c r="D1686">
        <v>107.984375</v>
      </c>
      <c r="E1686">
        <v>5.0529999999999999</v>
      </c>
      <c r="F1686">
        <v>4.5990000000000002</v>
      </c>
      <c r="H1686" s="248">
        <v>50.3</v>
      </c>
      <c r="J1686" s="81">
        <v>53.46</v>
      </c>
    </row>
    <row r="1687" spans="1:10">
      <c r="A1687" s="1">
        <v>39042</v>
      </c>
      <c r="B1687">
        <v>39128</v>
      </c>
      <c r="C1687">
        <v>1455.3</v>
      </c>
      <c r="D1687">
        <v>108.78125</v>
      </c>
      <c r="E1687">
        <v>5.0570000000000004</v>
      </c>
      <c r="F1687">
        <v>4.5720000000000001</v>
      </c>
      <c r="H1687" s="248">
        <v>50.3</v>
      </c>
      <c r="J1687" s="81">
        <v>53.46</v>
      </c>
    </row>
    <row r="1688" spans="1:10">
      <c r="A1688" s="1">
        <v>39043</v>
      </c>
      <c r="B1688">
        <v>39129</v>
      </c>
      <c r="C1688">
        <v>1456.81</v>
      </c>
      <c r="D1688">
        <v>108.5625</v>
      </c>
      <c r="E1688">
        <v>5.056</v>
      </c>
      <c r="F1688">
        <v>4.5600000000000005</v>
      </c>
      <c r="H1688" s="248">
        <v>50.3</v>
      </c>
      <c r="J1688" s="81">
        <v>53.46</v>
      </c>
    </row>
    <row r="1689" spans="1:10">
      <c r="A1689" s="1">
        <v>39044</v>
      </c>
      <c r="B1689">
        <v>39133</v>
      </c>
      <c r="C1689">
        <v>1455.54</v>
      </c>
      <c r="D1689">
        <v>108.578125</v>
      </c>
      <c r="E1689">
        <v>5.0540000000000003</v>
      </c>
      <c r="F1689">
        <v>4.5600000000000005</v>
      </c>
      <c r="H1689" s="248">
        <v>50.3</v>
      </c>
      <c r="J1689" s="81">
        <v>53.46</v>
      </c>
    </row>
    <row r="1690" spans="1:10">
      <c r="A1690" s="1">
        <v>39045</v>
      </c>
      <c r="B1690">
        <v>39134</v>
      </c>
      <c r="C1690">
        <v>1459.68</v>
      </c>
      <c r="D1690">
        <v>108.84375</v>
      </c>
      <c r="E1690">
        <v>5.032</v>
      </c>
      <c r="F1690">
        <v>4.55</v>
      </c>
      <c r="H1690" s="248">
        <v>50.3</v>
      </c>
      <c r="J1690" s="81">
        <v>53.46</v>
      </c>
    </row>
    <row r="1691" spans="1:10">
      <c r="A1691" s="1">
        <v>39048</v>
      </c>
      <c r="B1691">
        <v>39135</v>
      </c>
      <c r="C1691">
        <v>1457.63</v>
      </c>
      <c r="D1691">
        <v>108.8125</v>
      </c>
      <c r="E1691">
        <v>5.032</v>
      </c>
      <c r="F1691">
        <v>4.53</v>
      </c>
      <c r="H1691" s="248">
        <v>50.3</v>
      </c>
      <c r="J1691" s="81">
        <v>53.46</v>
      </c>
    </row>
    <row r="1692" spans="1:10">
      <c r="A1692" s="1">
        <v>39049</v>
      </c>
      <c r="B1692">
        <v>39136</v>
      </c>
      <c r="C1692">
        <v>1456.38</v>
      </c>
      <c r="D1692">
        <v>108.75</v>
      </c>
      <c r="E1692">
        <v>5.0419999999999998</v>
      </c>
      <c r="F1692">
        <v>4.5030000000000001</v>
      </c>
      <c r="H1692" s="248">
        <v>50.3</v>
      </c>
      <c r="J1692" s="81">
        <v>53.46</v>
      </c>
    </row>
    <row r="1693" spans="1:10">
      <c r="A1693" s="1">
        <v>39050</v>
      </c>
      <c r="B1693">
        <v>39139</v>
      </c>
      <c r="C1693">
        <v>1451.19</v>
      </c>
      <c r="D1693">
        <v>108.9375</v>
      </c>
      <c r="E1693">
        <v>5.0359999999999996</v>
      </c>
      <c r="F1693">
        <v>4.5229999999999997</v>
      </c>
      <c r="H1693" s="248">
        <v>50.3</v>
      </c>
      <c r="J1693" s="81">
        <v>53.46</v>
      </c>
    </row>
    <row r="1694" spans="1:10">
      <c r="A1694" s="1">
        <v>39051</v>
      </c>
      <c r="B1694">
        <v>39140</v>
      </c>
      <c r="C1694">
        <v>1449.37</v>
      </c>
      <c r="D1694">
        <v>108.9375</v>
      </c>
      <c r="E1694">
        <v>5.024</v>
      </c>
      <c r="F1694">
        <v>4.46</v>
      </c>
      <c r="H1694" s="248">
        <v>50.3</v>
      </c>
      <c r="J1694" s="81">
        <v>53.46</v>
      </c>
    </row>
    <row r="1695" spans="1:10">
      <c r="A1695" s="1">
        <v>39052</v>
      </c>
      <c r="B1695">
        <v>39141</v>
      </c>
      <c r="C1695">
        <v>1399.04</v>
      </c>
      <c r="D1695">
        <v>108.375</v>
      </c>
      <c r="E1695">
        <v>5.0220000000000002</v>
      </c>
      <c r="F1695">
        <v>4.4349999999999996</v>
      </c>
      <c r="H1695" s="249">
        <v>51.4</v>
      </c>
      <c r="J1695" s="82">
        <v>53.83</v>
      </c>
    </row>
    <row r="1696" spans="1:10">
      <c r="A1696" s="1">
        <v>39055</v>
      </c>
      <c r="B1696">
        <v>39142</v>
      </c>
      <c r="C1696">
        <v>1406.82</v>
      </c>
      <c r="D1696">
        <v>108.609375</v>
      </c>
      <c r="E1696">
        <v>5.0010000000000003</v>
      </c>
      <c r="F1696">
        <v>4.4249999999999998</v>
      </c>
      <c r="H1696" s="249">
        <v>51.4</v>
      </c>
      <c r="J1696" s="82">
        <v>53.83</v>
      </c>
    </row>
    <row r="1697" spans="1:10">
      <c r="A1697" s="1">
        <v>39056</v>
      </c>
      <c r="B1697">
        <v>39143</v>
      </c>
      <c r="C1697">
        <v>1403.17</v>
      </c>
      <c r="D1697">
        <v>109.0625</v>
      </c>
      <c r="E1697">
        <v>4.984</v>
      </c>
      <c r="F1697">
        <v>4.4420000000000002</v>
      </c>
      <c r="H1697" s="249">
        <v>51.4</v>
      </c>
      <c r="J1697" s="82">
        <v>53.83</v>
      </c>
    </row>
    <row r="1698" spans="1:10">
      <c r="A1698" s="1">
        <v>39057</v>
      </c>
      <c r="B1698">
        <v>39146</v>
      </c>
      <c r="C1698">
        <v>1387.17</v>
      </c>
      <c r="D1698">
        <v>108.9375</v>
      </c>
      <c r="E1698">
        <v>4.984</v>
      </c>
      <c r="F1698">
        <v>4.4870000000000001</v>
      </c>
      <c r="H1698" s="249">
        <v>51.4</v>
      </c>
      <c r="J1698" s="82">
        <v>53.83</v>
      </c>
    </row>
    <row r="1699" spans="1:10">
      <c r="A1699" s="1">
        <v>39058</v>
      </c>
      <c r="B1699">
        <v>39147</v>
      </c>
      <c r="C1699">
        <v>1374.12</v>
      </c>
      <c r="D1699">
        <v>108.859375</v>
      </c>
      <c r="E1699">
        <v>4.9729999999999999</v>
      </c>
      <c r="F1699">
        <v>4.4829999999999997</v>
      </c>
      <c r="H1699" s="249">
        <v>51.4</v>
      </c>
      <c r="J1699" s="82">
        <v>53.83</v>
      </c>
    </row>
    <row r="1700" spans="1:10">
      <c r="A1700" s="1">
        <v>39059</v>
      </c>
      <c r="B1700">
        <v>39148</v>
      </c>
      <c r="C1700">
        <v>1395.41</v>
      </c>
      <c r="D1700">
        <v>108.78125</v>
      </c>
      <c r="E1700">
        <v>4.95</v>
      </c>
      <c r="F1700">
        <v>4.5460000000000003</v>
      </c>
      <c r="H1700" s="249">
        <v>51.4</v>
      </c>
      <c r="J1700" s="82">
        <v>53.83</v>
      </c>
    </row>
    <row r="1701" spans="1:10">
      <c r="A1701" s="1">
        <v>39062</v>
      </c>
      <c r="B1701">
        <v>39149</v>
      </c>
      <c r="C1701">
        <v>1391.97</v>
      </c>
      <c r="D1701">
        <v>108.625</v>
      </c>
      <c r="E1701">
        <v>4.9279999999999999</v>
      </c>
      <c r="F1701">
        <v>4.5199999999999996</v>
      </c>
      <c r="H1701" s="249">
        <v>51.4</v>
      </c>
      <c r="J1701" s="82">
        <v>53.83</v>
      </c>
    </row>
    <row r="1702" spans="1:10">
      <c r="A1702" s="1">
        <v>39063</v>
      </c>
      <c r="B1702">
        <v>39150</v>
      </c>
      <c r="C1702">
        <v>1401.89</v>
      </c>
      <c r="D1702">
        <v>108.765625</v>
      </c>
      <c r="E1702">
        <v>4.9320000000000004</v>
      </c>
      <c r="F1702">
        <v>4.4870000000000001</v>
      </c>
      <c r="H1702" s="249">
        <v>51.4</v>
      </c>
      <c r="J1702" s="82">
        <v>53.83</v>
      </c>
    </row>
    <row r="1703" spans="1:10">
      <c r="A1703" s="1">
        <v>39064</v>
      </c>
      <c r="B1703">
        <v>39153</v>
      </c>
      <c r="C1703">
        <v>1402.85</v>
      </c>
      <c r="D1703">
        <v>108.578125</v>
      </c>
      <c r="E1703">
        <v>4.9320000000000004</v>
      </c>
      <c r="F1703">
        <v>4.5809999999999995</v>
      </c>
      <c r="H1703" s="249">
        <v>51.4</v>
      </c>
      <c r="J1703" s="82">
        <v>53.83</v>
      </c>
    </row>
    <row r="1704" spans="1:10">
      <c r="A1704" s="1">
        <v>39065</v>
      </c>
      <c r="B1704">
        <v>39154</v>
      </c>
      <c r="C1704">
        <v>1406.6</v>
      </c>
      <c r="D1704">
        <v>108.53125</v>
      </c>
      <c r="E1704">
        <v>4.9409999999999998</v>
      </c>
      <c r="F1704">
        <v>4.5990000000000002</v>
      </c>
      <c r="H1704" s="249">
        <v>51.4</v>
      </c>
      <c r="J1704" s="82">
        <v>53.83</v>
      </c>
    </row>
    <row r="1705" spans="1:10">
      <c r="A1705" s="1">
        <v>39066</v>
      </c>
      <c r="B1705">
        <v>39155</v>
      </c>
      <c r="C1705">
        <v>1377.95</v>
      </c>
      <c r="D1705">
        <v>108.375</v>
      </c>
      <c r="E1705">
        <v>4.9080000000000004</v>
      </c>
      <c r="F1705">
        <v>4.5949999999999998</v>
      </c>
      <c r="H1705" s="249">
        <v>51.4</v>
      </c>
      <c r="J1705" s="82">
        <v>53.83</v>
      </c>
    </row>
    <row r="1706" spans="1:10">
      <c r="A1706" s="1">
        <v>39069</v>
      </c>
      <c r="B1706">
        <v>39156</v>
      </c>
      <c r="C1706">
        <v>1387.17</v>
      </c>
      <c r="D1706">
        <v>108.53125</v>
      </c>
      <c r="E1706">
        <v>4.9279999999999999</v>
      </c>
      <c r="F1706">
        <v>4.5830000000000002</v>
      </c>
      <c r="H1706" s="249">
        <v>51.4</v>
      </c>
      <c r="J1706" s="82">
        <v>53.83</v>
      </c>
    </row>
    <row r="1707" spans="1:10">
      <c r="A1707" s="1">
        <v>39070</v>
      </c>
      <c r="B1707">
        <v>39157</v>
      </c>
      <c r="C1707">
        <v>1392.28</v>
      </c>
      <c r="D1707">
        <v>108.390625</v>
      </c>
      <c r="E1707">
        <v>4.9530000000000003</v>
      </c>
      <c r="F1707">
        <v>4.5910000000000002</v>
      </c>
      <c r="H1707" s="249">
        <v>51.4</v>
      </c>
      <c r="J1707" s="82">
        <v>53.83</v>
      </c>
    </row>
    <row r="1708" spans="1:10">
      <c r="A1708" s="1">
        <v>39071</v>
      </c>
      <c r="B1708">
        <v>39160</v>
      </c>
      <c r="C1708">
        <v>1386.95</v>
      </c>
      <c r="D1708">
        <v>108.375</v>
      </c>
      <c r="E1708">
        <v>4.9630000000000001</v>
      </c>
      <c r="F1708">
        <v>4.5969999999999995</v>
      </c>
      <c r="H1708" s="249">
        <v>51.4</v>
      </c>
      <c r="J1708" s="82">
        <v>53.83</v>
      </c>
    </row>
    <row r="1709" spans="1:10">
      <c r="A1709" s="1">
        <v>39072</v>
      </c>
      <c r="B1709">
        <v>39161</v>
      </c>
      <c r="C1709">
        <v>1402.06</v>
      </c>
      <c r="D1709">
        <v>108.25</v>
      </c>
      <c r="E1709">
        <v>4.9619999999999997</v>
      </c>
      <c r="F1709">
        <v>4.5469999999999997</v>
      </c>
      <c r="H1709" s="249">
        <v>51.4</v>
      </c>
      <c r="J1709" s="82">
        <v>53.83</v>
      </c>
    </row>
    <row r="1710" spans="1:10">
      <c r="A1710" s="1">
        <v>39073</v>
      </c>
      <c r="B1710">
        <v>39162</v>
      </c>
      <c r="C1710">
        <v>1410.94</v>
      </c>
      <c r="D1710">
        <v>108.125</v>
      </c>
      <c r="E1710">
        <v>4.9800000000000004</v>
      </c>
      <c r="F1710">
        <v>4.62</v>
      </c>
      <c r="H1710" s="249">
        <v>51.4</v>
      </c>
      <c r="J1710" s="82">
        <v>53.83</v>
      </c>
    </row>
    <row r="1711" spans="1:10">
      <c r="A1711" s="1">
        <v>39076</v>
      </c>
      <c r="B1711">
        <v>39163</v>
      </c>
      <c r="C1711">
        <v>1435.04</v>
      </c>
      <c r="D1711">
        <v>108.15625</v>
      </c>
      <c r="E1711">
        <v>4.9800000000000004</v>
      </c>
      <c r="F1711">
        <v>4.62</v>
      </c>
      <c r="H1711" s="249">
        <v>51.4</v>
      </c>
      <c r="J1711" s="82">
        <v>53.83</v>
      </c>
    </row>
    <row r="1712" spans="1:10">
      <c r="A1712" s="1">
        <v>39077</v>
      </c>
      <c r="B1712">
        <v>39164</v>
      </c>
      <c r="C1712">
        <v>1434.54</v>
      </c>
      <c r="D1712">
        <v>108</v>
      </c>
      <c r="E1712">
        <v>4.9790000000000001</v>
      </c>
      <c r="F1712">
        <v>4.601</v>
      </c>
      <c r="H1712" s="249">
        <v>51.4</v>
      </c>
      <c r="J1712" s="82">
        <v>53.83</v>
      </c>
    </row>
    <row r="1713" spans="1:10">
      <c r="A1713" s="1">
        <v>39078</v>
      </c>
      <c r="B1713">
        <v>39167</v>
      </c>
      <c r="C1713">
        <v>1436.11</v>
      </c>
      <c r="D1713">
        <v>108.125</v>
      </c>
      <c r="E1713">
        <v>4.9729999999999999</v>
      </c>
      <c r="F1713">
        <v>4.6520000000000001</v>
      </c>
      <c r="H1713" s="249">
        <v>51.4</v>
      </c>
      <c r="J1713" s="82">
        <v>53.83</v>
      </c>
    </row>
    <row r="1714" spans="1:10">
      <c r="A1714" s="1">
        <v>39079</v>
      </c>
      <c r="B1714">
        <v>39168</v>
      </c>
      <c r="C1714">
        <v>1437.5</v>
      </c>
      <c r="D1714">
        <v>107.953125</v>
      </c>
      <c r="E1714">
        <v>4.9930000000000003</v>
      </c>
      <c r="F1714">
        <v>4.6820000000000004</v>
      </c>
      <c r="H1714" s="249">
        <v>51.4</v>
      </c>
      <c r="J1714" s="82">
        <v>53.83</v>
      </c>
    </row>
    <row r="1715" spans="1:10">
      <c r="A1715" s="1">
        <v>39080</v>
      </c>
      <c r="B1715">
        <v>39169</v>
      </c>
      <c r="C1715">
        <v>1428.61</v>
      </c>
      <c r="D1715">
        <v>107.4375</v>
      </c>
      <c r="E1715">
        <v>5.0110000000000001</v>
      </c>
      <c r="F1715">
        <v>4.7039999999999997</v>
      </c>
      <c r="H1715" s="249">
        <v>51.4</v>
      </c>
      <c r="J1715" s="82">
        <v>53.83</v>
      </c>
    </row>
    <row r="1716" spans="1:10">
      <c r="A1716" s="1">
        <v>39083</v>
      </c>
      <c r="B1716">
        <v>39170</v>
      </c>
      <c r="C1716">
        <v>1417.23</v>
      </c>
      <c r="D1716">
        <v>107.578125</v>
      </c>
      <c r="E1716">
        <v>5.0110000000000001</v>
      </c>
      <c r="F1716">
        <v>4.7039999999999997</v>
      </c>
      <c r="H1716" s="250">
        <v>49.5</v>
      </c>
      <c r="J1716" s="83">
        <v>53.08</v>
      </c>
    </row>
    <row r="1717" spans="1:10">
      <c r="A1717" s="1">
        <v>39084</v>
      </c>
      <c r="B1717">
        <v>39171</v>
      </c>
      <c r="C1717">
        <v>1422.53</v>
      </c>
      <c r="D1717">
        <v>107.484375</v>
      </c>
      <c r="E1717">
        <v>5.0410000000000004</v>
      </c>
      <c r="F1717">
        <v>4.6820000000000004</v>
      </c>
      <c r="H1717" s="250">
        <v>49.5</v>
      </c>
      <c r="J1717" s="83">
        <v>53.08</v>
      </c>
    </row>
    <row r="1718" spans="1:10">
      <c r="A1718" s="1">
        <v>39085</v>
      </c>
      <c r="B1718">
        <v>39174</v>
      </c>
      <c r="C1718">
        <v>1420.86</v>
      </c>
      <c r="D1718">
        <v>107.484375</v>
      </c>
      <c r="E1718">
        <v>5.0460000000000003</v>
      </c>
      <c r="F1718">
        <v>4.66</v>
      </c>
      <c r="H1718" s="250">
        <v>49.5</v>
      </c>
      <c r="J1718" s="83">
        <v>53.08</v>
      </c>
    </row>
    <row r="1719" spans="1:10">
      <c r="A1719" s="1">
        <v>39086</v>
      </c>
      <c r="B1719">
        <v>39175</v>
      </c>
      <c r="C1719">
        <v>1424.55</v>
      </c>
      <c r="D1719">
        <v>107.3125</v>
      </c>
      <c r="E1719">
        <v>5.0350000000000001</v>
      </c>
      <c r="F1719">
        <v>4.6040000000000001</v>
      </c>
      <c r="H1719" s="250">
        <v>49.5</v>
      </c>
      <c r="J1719" s="83">
        <v>53.08</v>
      </c>
    </row>
    <row r="1720" spans="1:10">
      <c r="A1720" s="1">
        <v>39087</v>
      </c>
      <c r="B1720">
        <v>39176</v>
      </c>
      <c r="C1720">
        <v>1437.77</v>
      </c>
      <c r="D1720">
        <v>107.453125</v>
      </c>
      <c r="E1720">
        <v>5.0430000000000001</v>
      </c>
      <c r="F1720">
        <v>4.6459999999999999</v>
      </c>
      <c r="H1720" s="250">
        <v>49.5</v>
      </c>
      <c r="J1720" s="83">
        <v>53.08</v>
      </c>
    </row>
    <row r="1721" spans="1:10">
      <c r="A1721" s="1">
        <v>39090</v>
      </c>
      <c r="B1721">
        <v>39177</v>
      </c>
      <c r="C1721">
        <v>1439.37</v>
      </c>
      <c r="D1721">
        <v>107.796875</v>
      </c>
      <c r="E1721">
        <v>5.0529999999999999</v>
      </c>
      <c r="F1721">
        <v>4.6539999999999999</v>
      </c>
      <c r="H1721" s="250">
        <v>49.5</v>
      </c>
      <c r="J1721" s="83">
        <v>53.08</v>
      </c>
    </row>
    <row r="1722" spans="1:10">
      <c r="A1722" s="1">
        <v>39091</v>
      </c>
      <c r="B1722">
        <v>39181</v>
      </c>
      <c r="C1722">
        <v>1443.76</v>
      </c>
      <c r="D1722">
        <v>108.03125</v>
      </c>
      <c r="E1722">
        <v>5.0780000000000003</v>
      </c>
      <c r="F1722">
        <v>4.6559999999999997</v>
      </c>
      <c r="H1722" s="250">
        <v>49.5</v>
      </c>
      <c r="J1722" s="83">
        <v>53.08</v>
      </c>
    </row>
    <row r="1723" spans="1:10">
      <c r="A1723" s="1">
        <v>39092</v>
      </c>
      <c r="B1723">
        <v>39182</v>
      </c>
      <c r="C1723">
        <v>1444.61</v>
      </c>
      <c r="D1723">
        <v>107.984375</v>
      </c>
      <c r="E1723">
        <v>5.0880000000000001</v>
      </c>
      <c r="F1723">
        <v>4.6859999999999999</v>
      </c>
      <c r="H1723" s="250">
        <v>49.5</v>
      </c>
      <c r="J1723" s="83">
        <v>53.08</v>
      </c>
    </row>
    <row r="1724" spans="1:10">
      <c r="A1724" s="1">
        <v>39093</v>
      </c>
      <c r="B1724">
        <v>39183</v>
      </c>
      <c r="C1724">
        <v>1448.39</v>
      </c>
      <c r="D1724">
        <v>108</v>
      </c>
      <c r="E1724">
        <v>5.0970000000000004</v>
      </c>
      <c r="F1724">
        <v>4.7320000000000002</v>
      </c>
      <c r="H1724" s="250">
        <v>49.5</v>
      </c>
      <c r="J1724" s="83">
        <v>53.08</v>
      </c>
    </row>
    <row r="1725" spans="1:10">
      <c r="A1725" s="1">
        <v>39094</v>
      </c>
      <c r="B1725">
        <v>39184</v>
      </c>
      <c r="C1725">
        <v>1438.87</v>
      </c>
      <c r="D1725">
        <v>108.125</v>
      </c>
      <c r="E1725">
        <v>5.0839999999999996</v>
      </c>
      <c r="F1725">
        <v>4.7770000000000001</v>
      </c>
      <c r="H1725" s="250">
        <v>49.5</v>
      </c>
      <c r="J1725" s="83">
        <v>53.08</v>
      </c>
    </row>
    <row r="1726" spans="1:10">
      <c r="A1726" s="1">
        <v>39097</v>
      </c>
      <c r="B1726">
        <v>39185</v>
      </c>
      <c r="C1726">
        <v>1447.8</v>
      </c>
      <c r="D1726">
        <v>108.328125</v>
      </c>
      <c r="E1726">
        <v>5.0830000000000002</v>
      </c>
      <c r="F1726">
        <v>4.7770000000000001</v>
      </c>
      <c r="H1726" s="250">
        <v>49.5</v>
      </c>
      <c r="J1726" s="83">
        <v>53.08</v>
      </c>
    </row>
    <row r="1727" spans="1:10">
      <c r="A1727" s="1">
        <v>39098</v>
      </c>
      <c r="B1727">
        <v>39188</v>
      </c>
      <c r="C1727">
        <v>1452.85</v>
      </c>
      <c r="D1727">
        <v>108.171875</v>
      </c>
      <c r="E1727">
        <v>5.0830000000000002</v>
      </c>
      <c r="F1727">
        <v>4.7489999999999997</v>
      </c>
      <c r="H1727" s="250">
        <v>49.5</v>
      </c>
      <c r="J1727" s="83">
        <v>53.08</v>
      </c>
    </row>
    <row r="1728" spans="1:10">
      <c r="A1728" s="1">
        <v>39099</v>
      </c>
      <c r="B1728">
        <v>39189</v>
      </c>
      <c r="C1728">
        <v>1468.47</v>
      </c>
      <c r="D1728">
        <v>107.90625</v>
      </c>
      <c r="E1728">
        <v>5.1079999999999997</v>
      </c>
      <c r="F1728">
        <v>4.7809999999999997</v>
      </c>
      <c r="H1728" s="250">
        <v>49.5</v>
      </c>
      <c r="J1728" s="83">
        <v>53.08</v>
      </c>
    </row>
    <row r="1729" spans="1:10">
      <c r="A1729" s="1">
        <v>39100</v>
      </c>
      <c r="B1729">
        <v>39190</v>
      </c>
      <c r="C1729">
        <v>1471.48</v>
      </c>
      <c r="D1729">
        <v>107.84375</v>
      </c>
      <c r="E1729">
        <v>5.1180000000000003</v>
      </c>
      <c r="F1729">
        <v>4.7450000000000001</v>
      </c>
      <c r="H1729" s="250">
        <v>49.5</v>
      </c>
      <c r="J1729" s="83">
        <v>53.08</v>
      </c>
    </row>
    <row r="1730" spans="1:10">
      <c r="A1730" s="1">
        <v>39101</v>
      </c>
      <c r="B1730">
        <v>39191</v>
      </c>
      <c r="C1730">
        <v>1472.5</v>
      </c>
      <c r="D1730">
        <v>108.328125</v>
      </c>
      <c r="E1730">
        <v>5.1370000000000005</v>
      </c>
      <c r="F1730">
        <v>4.7770000000000001</v>
      </c>
      <c r="H1730" s="250">
        <v>49.5</v>
      </c>
      <c r="J1730" s="83">
        <v>53.08</v>
      </c>
    </row>
    <row r="1731" spans="1:10">
      <c r="A1731" s="1">
        <v>39104</v>
      </c>
      <c r="B1731">
        <v>39192</v>
      </c>
      <c r="C1731">
        <v>1470.73</v>
      </c>
      <c r="D1731">
        <v>108.21875</v>
      </c>
      <c r="E1731">
        <v>5.1260000000000003</v>
      </c>
      <c r="F1731">
        <v>4.7610000000000001</v>
      </c>
      <c r="H1731" s="250">
        <v>49.5</v>
      </c>
      <c r="J1731" s="83">
        <v>53.08</v>
      </c>
    </row>
    <row r="1732" spans="1:10">
      <c r="A1732" s="1">
        <v>39105</v>
      </c>
      <c r="B1732">
        <v>39195</v>
      </c>
      <c r="C1732">
        <v>1484.35</v>
      </c>
      <c r="D1732">
        <v>108.171875</v>
      </c>
      <c r="E1732">
        <v>5.14</v>
      </c>
      <c r="F1732">
        <v>4.8100000000000005</v>
      </c>
      <c r="H1732" s="250">
        <v>49.5</v>
      </c>
      <c r="J1732" s="83">
        <v>53.08</v>
      </c>
    </row>
    <row r="1733" spans="1:10">
      <c r="A1733" s="1">
        <v>39106</v>
      </c>
      <c r="B1733">
        <v>39196</v>
      </c>
      <c r="C1733">
        <v>1480.93</v>
      </c>
      <c r="D1733">
        <v>107.953125</v>
      </c>
      <c r="E1733">
        <v>5.1289999999999996</v>
      </c>
      <c r="F1733">
        <v>4.8100000000000005</v>
      </c>
      <c r="H1733" s="250">
        <v>49.5</v>
      </c>
      <c r="J1733" s="83">
        <v>53.08</v>
      </c>
    </row>
    <row r="1734" spans="1:10">
      <c r="A1734" s="1">
        <v>39107</v>
      </c>
      <c r="B1734">
        <v>39197</v>
      </c>
      <c r="C1734">
        <v>1480.41</v>
      </c>
      <c r="D1734">
        <v>108.21875</v>
      </c>
      <c r="E1734">
        <v>5.1390000000000002</v>
      </c>
      <c r="F1734">
        <v>4.875</v>
      </c>
      <c r="H1734" s="250">
        <v>49.5</v>
      </c>
      <c r="J1734" s="83">
        <v>53.08</v>
      </c>
    </row>
    <row r="1735" spans="1:10">
      <c r="A1735" s="1">
        <v>39108</v>
      </c>
      <c r="B1735">
        <v>39198</v>
      </c>
      <c r="C1735">
        <v>1495.42</v>
      </c>
      <c r="D1735">
        <v>108.234375</v>
      </c>
      <c r="E1735">
        <v>5.1260000000000003</v>
      </c>
      <c r="F1735">
        <v>4.875</v>
      </c>
      <c r="H1735" s="250">
        <v>49.5</v>
      </c>
      <c r="J1735" s="83">
        <v>53.08</v>
      </c>
    </row>
    <row r="1736" spans="1:10">
      <c r="A1736" s="1">
        <v>39111</v>
      </c>
      <c r="B1736">
        <v>39199</v>
      </c>
      <c r="C1736">
        <v>1494.25</v>
      </c>
      <c r="D1736">
        <v>108.265625</v>
      </c>
      <c r="E1736">
        <v>5.1260000000000003</v>
      </c>
      <c r="F1736">
        <v>4.8920000000000003</v>
      </c>
      <c r="H1736" s="250">
        <v>49.5</v>
      </c>
      <c r="J1736" s="83">
        <v>53.08</v>
      </c>
    </row>
    <row r="1737" spans="1:10">
      <c r="A1737" s="1">
        <v>39112</v>
      </c>
      <c r="B1737">
        <v>39202</v>
      </c>
      <c r="C1737">
        <v>1494.07</v>
      </c>
      <c r="D1737">
        <v>107.953125</v>
      </c>
      <c r="E1737">
        <v>5.1349999999999998</v>
      </c>
      <c r="F1737">
        <v>4.8710000000000004</v>
      </c>
      <c r="H1737" s="250">
        <v>49.5</v>
      </c>
      <c r="J1737" s="83">
        <v>53.08</v>
      </c>
    </row>
    <row r="1738" spans="1:10">
      <c r="A1738" s="1">
        <v>39113</v>
      </c>
      <c r="B1738">
        <v>39203</v>
      </c>
      <c r="C1738">
        <v>1482.37</v>
      </c>
      <c r="D1738">
        <v>108.140625</v>
      </c>
      <c r="E1738">
        <v>5.1079999999999997</v>
      </c>
      <c r="F1738">
        <v>4.8100000000000005</v>
      </c>
      <c r="H1738" s="250">
        <v>49.5</v>
      </c>
      <c r="J1738" s="83">
        <v>53.08</v>
      </c>
    </row>
    <row r="1739" spans="1:10">
      <c r="A1739" s="1">
        <v>39114</v>
      </c>
      <c r="B1739">
        <v>39204</v>
      </c>
      <c r="C1739">
        <v>1486.3</v>
      </c>
      <c r="D1739">
        <v>107.96875</v>
      </c>
      <c r="E1739">
        <v>5.1180000000000003</v>
      </c>
      <c r="F1739">
        <v>4.8369999999999997</v>
      </c>
      <c r="H1739" s="251">
        <v>51.9</v>
      </c>
      <c r="J1739" s="84">
        <v>53.73</v>
      </c>
    </row>
    <row r="1740" spans="1:10">
      <c r="A1740" s="1">
        <v>39115</v>
      </c>
      <c r="B1740">
        <v>39205</v>
      </c>
      <c r="C1740">
        <v>1495.92</v>
      </c>
      <c r="D1740">
        <v>107.84375</v>
      </c>
      <c r="E1740">
        <v>5.1370000000000005</v>
      </c>
      <c r="F1740">
        <v>4.8220000000000001</v>
      </c>
      <c r="H1740" s="251">
        <v>51.9</v>
      </c>
      <c r="J1740" s="84">
        <v>53.73</v>
      </c>
    </row>
    <row r="1741" spans="1:10">
      <c r="A1741" s="1">
        <v>39118</v>
      </c>
      <c r="B1741">
        <v>39206</v>
      </c>
      <c r="C1741">
        <v>1502.39</v>
      </c>
      <c r="D1741">
        <v>107.6875</v>
      </c>
      <c r="E1741">
        <v>5.1260000000000003</v>
      </c>
      <c r="F1741">
        <v>4.8040000000000003</v>
      </c>
      <c r="H1741" s="251">
        <v>51.9</v>
      </c>
      <c r="J1741" s="84">
        <v>53.73</v>
      </c>
    </row>
    <row r="1742" spans="1:10">
      <c r="A1742" s="1">
        <v>39119</v>
      </c>
      <c r="B1742">
        <v>39209</v>
      </c>
      <c r="C1742">
        <v>1505.62</v>
      </c>
      <c r="D1742">
        <v>107.6875</v>
      </c>
      <c r="E1742">
        <v>5.1449999999999996</v>
      </c>
      <c r="F1742">
        <v>4.7679999999999998</v>
      </c>
      <c r="H1742" s="251">
        <v>51.9</v>
      </c>
      <c r="J1742" s="84">
        <v>53.73</v>
      </c>
    </row>
    <row r="1743" spans="1:10">
      <c r="A1743" s="1">
        <v>39120</v>
      </c>
      <c r="B1743">
        <v>39210</v>
      </c>
      <c r="C1743">
        <v>1509.48</v>
      </c>
      <c r="D1743">
        <v>107.359375</v>
      </c>
      <c r="E1743">
        <v>5.15</v>
      </c>
      <c r="F1743">
        <v>4.7450000000000001</v>
      </c>
      <c r="H1743" s="251">
        <v>51.9</v>
      </c>
      <c r="J1743" s="84">
        <v>53.73</v>
      </c>
    </row>
    <row r="1744" spans="1:10">
      <c r="A1744" s="1">
        <v>39121</v>
      </c>
      <c r="B1744">
        <v>39211</v>
      </c>
      <c r="C1744">
        <v>1507.72</v>
      </c>
      <c r="D1744">
        <v>107.046875</v>
      </c>
      <c r="E1744">
        <v>5.149</v>
      </c>
      <c r="F1744">
        <v>4.7329999999999997</v>
      </c>
      <c r="H1744" s="251">
        <v>51.9</v>
      </c>
      <c r="J1744" s="84">
        <v>53.73</v>
      </c>
    </row>
    <row r="1745" spans="1:12">
      <c r="A1745" s="1">
        <v>39122</v>
      </c>
      <c r="B1745">
        <v>39212</v>
      </c>
      <c r="C1745">
        <v>1512.58</v>
      </c>
      <c r="D1745">
        <v>107.140625</v>
      </c>
      <c r="E1745">
        <v>5.1470000000000002</v>
      </c>
      <c r="F1745">
        <v>4.782</v>
      </c>
      <c r="H1745" s="251">
        <v>51.9</v>
      </c>
      <c r="J1745" s="84">
        <v>53.73</v>
      </c>
    </row>
    <row r="1746" spans="1:12">
      <c r="A1746" s="1">
        <v>39125</v>
      </c>
      <c r="B1746">
        <v>39213</v>
      </c>
      <c r="C1746">
        <v>1491.47</v>
      </c>
      <c r="D1746">
        <v>106.875</v>
      </c>
      <c r="E1746">
        <v>5.157</v>
      </c>
      <c r="F1746">
        <v>4.806</v>
      </c>
      <c r="H1746" s="251">
        <v>51.9</v>
      </c>
      <c r="J1746" s="84">
        <v>53.73</v>
      </c>
    </row>
    <row r="1747" spans="1:12">
      <c r="A1747" s="1">
        <v>39126</v>
      </c>
      <c r="B1747">
        <v>39216</v>
      </c>
      <c r="C1747">
        <v>1505.85</v>
      </c>
      <c r="D1747">
        <v>106.703125</v>
      </c>
      <c r="E1747">
        <v>5.1660000000000004</v>
      </c>
      <c r="F1747">
        <v>4.8100000000000005</v>
      </c>
      <c r="H1747" s="251">
        <v>51.9</v>
      </c>
      <c r="J1747" s="84">
        <v>53.73</v>
      </c>
    </row>
    <row r="1748" spans="1:12">
      <c r="A1748" s="1">
        <v>39127</v>
      </c>
      <c r="B1748">
        <v>39217</v>
      </c>
      <c r="C1748">
        <v>1503.15</v>
      </c>
      <c r="D1748">
        <v>106.6875</v>
      </c>
      <c r="E1748">
        <v>5.15</v>
      </c>
      <c r="F1748">
        <v>4.7379999999999995</v>
      </c>
      <c r="H1748" s="251">
        <v>51.9</v>
      </c>
      <c r="J1748" s="84">
        <v>53.73</v>
      </c>
    </row>
    <row r="1749" spans="1:12">
      <c r="A1749" s="1">
        <v>39128</v>
      </c>
      <c r="B1749">
        <v>39218</v>
      </c>
      <c r="C1749">
        <v>1501.19</v>
      </c>
      <c r="D1749">
        <v>106.65625</v>
      </c>
      <c r="E1749">
        <v>5.16</v>
      </c>
      <c r="F1749">
        <v>4.7080000000000002</v>
      </c>
      <c r="H1749" s="251">
        <v>51.9</v>
      </c>
      <c r="J1749" s="84">
        <v>53.73</v>
      </c>
    </row>
    <row r="1750" spans="1:12">
      <c r="A1750" s="1">
        <v>39129</v>
      </c>
      <c r="B1750">
        <v>39219</v>
      </c>
      <c r="C1750">
        <v>1514.14</v>
      </c>
      <c r="D1750">
        <v>106.5</v>
      </c>
      <c r="E1750">
        <v>5.1669999999999998</v>
      </c>
      <c r="F1750">
        <v>4.6899999999999995</v>
      </c>
      <c r="H1750" s="251">
        <v>51.9</v>
      </c>
      <c r="J1750" s="84">
        <v>53.73</v>
      </c>
    </row>
    <row r="1751" spans="1:12">
      <c r="A1751" s="1">
        <v>39132</v>
      </c>
      <c r="B1751">
        <v>39220</v>
      </c>
      <c r="C1751">
        <v>1512.75</v>
      </c>
      <c r="D1751">
        <v>106.5</v>
      </c>
      <c r="E1751">
        <v>5.1660000000000004</v>
      </c>
      <c r="F1751">
        <v>4.6899999999999995</v>
      </c>
      <c r="H1751" s="251">
        <v>51.9</v>
      </c>
      <c r="J1751" s="84">
        <v>53.73</v>
      </c>
    </row>
    <row r="1752" spans="1:12">
      <c r="A1752" s="1">
        <v>39133</v>
      </c>
      <c r="B1752">
        <v>39223</v>
      </c>
      <c r="C1752">
        <v>1522.75</v>
      </c>
      <c r="D1752">
        <v>106.390625</v>
      </c>
      <c r="E1752">
        <v>5.1660000000000004</v>
      </c>
      <c r="F1752">
        <v>4.6760000000000002</v>
      </c>
      <c r="H1752" s="251">
        <v>51.9</v>
      </c>
      <c r="J1752" s="84">
        <v>53.73</v>
      </c>
    </row>
    <row r="1753" spans="1:12">
      <c r="A1753" s="1">
        <v>39134</v>
      </c>
      <c r="B1753">
        <v>39224</v>
      </c>
      <c r="C1753">
        <v>1525.1</v>
      </c>
      <c r="D1753">
        <v>105.96875</v>
      </c>
      <c r="E1753">
        <v>5.1760000000000002</v>
      </c>
      <c r="F1753">
        <v>4.6920000000000002</v>
      </c>
      <c r="H1753" s="251">
        <v>51.9</v>
      </c>
      <c r="J1753" s="84">
        <v>53.73</v>
      </c>
    </row>
    <row r="1754" spans="1:12">
      <c r="A1754" s="1">
        <v>39135</v>
      </c>
      <c r="B1754">
        <v>39225</v>
      </c>
      <c r="C1754">
        <v>1524.12</v>
      </c>
      <c r="D1754">
        <v>106.125</v>
      </c>
      <c r="E1754">
        <v>5.18</v>
      </c>
      <c r="F1754">
        <v>4.7300000000000004</v>
      </c>
      <c r="H1754" s="251">
        <v>51.9</v>
      </c>
      <c r="J1754" s="84">
        <v>53.73</v>
      </c>
    </row>
    <row r="1755" spans="1:12">
      <c r="A1755" s="1">
        <v>39136</v>
      </c>
      <c r="B1755">
        <v>39226</v>
      </c>
      <c r="C1755">
        <v>1522.28</v>
      </c>
      <c r="D1755">
        <v>105.84375</v>
      </c>
      <c r="E1755">
        <v>5.1779999999999999</v>
      </c>
      <c r="F1755">
        <v>4.6719999999999997</v>
      </c>
      <c r="H1755" s="251">
        <v>51.9</v>
      </c>
      <c r="J1755" s="84">
        <v>53.73</v>
      </c>
    </row>
    <row r="1756" spans="1:12">
      <c r="A1756" s="1">
        <v>39139</v>
      </c>
      <c r="B1756">
        <v>39227</v>
      </c>
      <c r="C1756">
        <v>1507.51</v>
      </c>
      <c r="D1756">
        <v>105.953125</v>
      </c>
      <c r="E1756">
        <v>5.1669999999999998</v>
      </c>
      <c r="F1756">
        <v>4.6269999999999998</v>
      </c>
      <c r="H1756" s="251">
        <v>51.9</v>
      </c>
      <c r="J1756" s="84">
        <v>53.73</v>
      </c>
    </row>
    <row r="1757" spans="1:12">
      <c r="A1757" s="1">
        <v>39140</v>
      </c>
      <c r="B1757">
        <v>39231</v>
      </c>
      <c r="C1757">
        <v>1515.73</v>
      </c>
      <c r="D1757">
        <v>105.234375</v>
      </c>
      <c r="E1757">
        <v>5.1139999999999999</v>
      </c>
      <c r="F1757">
        <v>4.5129999999999999</v>
      </c>
      <c r="H1757" s="251">
        <v>51.9</v>
      </c>
      <c r="J1757" s="84">
        <v>53.73</v>
      </c>
    </row>
    <row r="1758" spans="1:12">
      <c r="A1758" s="1">
        <v>39141</v>
      </c>
      <c r="B1758">
        <v>39232</v>
      </c>
      <c r="C1758">
        <v>1518.11</v>
      </c>
      <c r="D1758">
        <v>105.1875</v>
      </c>
      <c r="E1758">
        <v>5.1289999999999996</v>
      </c>
      <c r="F1758">
        <v>4.5679999999999996</v>
      </c>
      <c r="H1758" s="251">
        <v>51.9</v>
      </c>
      <c r="I1758" s="3">
        <v>39113</v>
      </c>
      <c r="J1758" s="85">
        <v>53.08</v>
      </c>
      <c r="L1758">
        <v>50.3</v>
      </c>
    </row>
    <row r="1759" spans="1:12">
      <c r="A1759" s="1">
        <v>39142</v>
      </c>
      <c r="B1759">
        <v>39233</v>
      </c>
      <c r="C1759">
        <v>1530.23</v>
      </c>
      <c r="D1759">
        <v>105.15625</v>
      </c>
      <c r="E1759">
        <v>5.1280000000000001</v>
      </c>
      <c r="F1759">
        <v>4.5519999999999996</v>
      </c>
      <c r="H1759" s="252">
        <v>50.7</v>
      </c>
      <c r="I1759" s="3">
        <v>39141</v>
      </c>
      <c r="J1759" s="85">
        <v>53.08</v>
      </c>
      <c r="L1759">
        <v>49.5</v>
      </c>
    </row>
    <row r="1760" spans="1:12">
      <c r="A1760" s="1">
        <v>39143</v>
      </c>
      <c r="B1760">
        <v>39234</v>
      </c>
      <c r="C1760">
        <v>1530.62</v>
      </c>
      <c r="D1760">
        <v>104.515625</v>
      </c>
      <c r="E1760">
        <v>5.0949999999999998</v>
      </c>
      <c r="F1760">
        <v>4.4989999999999997</v>
      </c>
      <c r="H1760" s="252">
        <v>50.7</v>
      </c>
      <c r="I1760" s="3">
        <v>39202</v>
      </c>
      <c r="J1760" s="85">
        <v>53.08</v>
      </c>
      <c r="L1760">
        <v>51.9</v>
      </c>
    </row>
    <row r="1761" spans="1:12">
      <c r="A1761" s="1">
        <v>39146</v>
      </c>
      <c r="B1761">
        <v>39237</v>
      </c>
      <c r="C1761">
        <v>1536.34</v>
      </c>
      <c r="D1761">
        <v>104.71875</v>
      </c>
      <c r="E1761">
        <v>5.0839999999999996</v>
      </c>
      <c r="F1761">
        <v>4.4969999999999999</v>
      </c>
      <c r="H1761" s="252">
        <v>50.7</v>
      </c>
      <c r="I1761" s="3">
        <v>39233</v>
      </c>
      <c r="J1761" s="85">
        <v>53.08</v>
      </c>
      <c r="L1761">
        <v>52.6</v>
      </c>
    </row>
    <row r="1762" spans="1:12">
      <c r="A1762" s="1">
        <v>39147</v>
      </c>
      <c r="B1762">
        <v>39238</v>
      </c>
      <c r="C1762">
        <v>1539.18</v>
      </c>
      <c r="D1762">
        <v>104.625</v>
      </c>
      <c r="E1762">
        <v>5.1139999999999999</v>
      </c>
      <c r="F1762">
        <v>4.53</v>
      </c>
      <c r="H1762" s="252">
        <v>50.7</v>
      </c>
      <c r="I1762" s="3">
        <v>39294</v>
      </c>
      <c r="J1762" s="85">
        <v>53.08</v>
      </c>
      <c r="L1762">
        <v>52.5</v>
      </c>
    </row>
    <row r="1763" spans="1:12">
      <c r="A1763" s="1">
        <v>39148</v>
      </c>
      <c r="B1763">
        <v>39239</v>
      </c>
      <c r="C1763">
        <v>1530.95</v>
      </c>
      <c r="D1763">
        <v>104.90625</v>
      </c>
      <c r="E1763">
        <v>5.0880000000000001</v>
      </c>
      <c r="F1763">
        <v>4.4889999999999999</v>
      </c>
      <c r="H1763" s="252">
        <v>50.7</v>
      </c>
      <c r="I1763" s="3">
        <v>39325</v>
      </c>
      <c r="J1763" s="85">
        <v>53.08</v>
      </c>
      <c r="L1763">
        <v>52.4</v>
      </c>
    </row>
    <row r="1764" spans="1:12">
      <c r="A1764" s="1">
        <v>39149</v>
      </c>
      <c r="B1764">
        <v>39240</v>
      </c>
      <c r="C1764">
        <v>1517.38</v>
      </c>
      <c r="D1764">
        <v>105.09375</v>
      </c>
      <c r="E1764">
        <v>5.0759999999999996</v>
      </c>
      <c r="F1764">
        <v>4.5140000000000002</v>
      </c>
      <c r="H1764" s="252">
        <v>50.7</v>
      </c>
      <c r="I1764" s="3">
        <v>39386</v>
      </c>
      <c r="J1764" s="85">
        <v>53.08</v>
      </c>
      <c r="L1764">
        <v>50.9</v>
      </c>
    </row>
    <row r="1765" spans="1:12">
      <c r="A1765" s="1">
        <v>39150</v>
      </c>
      <c r="B1765">
        <v>39241</v>
      </c>
      <c r="C1765">
        <v>1490.72</v>
      </c>
      <c r="D1765">
        <v>105.515625</v>
      </c>
      <c r="E1765">
        <v>5.085</v>
      </c>
      <c r="F1765">
        <v>4.5890000000000004</v>
      </c>
      <c r="H1765" s="252">
        <v>50.7</v>
      </c>
      <c r="I1765" s="3">
        <v>39416</v>
      </c>
      <c r="J1765" s="85">
        <v>53.08</v>
      </c>
      <c r="L1765">
        <v>51.1</v>
      </c>
    </row>
    <row r="1766" spans="1:12">
      <c r="A1766" s="1">
        <v>39153</v>
      </c>
      <c r="B1766">
        <v>39244</v>
      </c>
      <c r="C1766">
        <v>1507.67</v>
      </c>
      <c r="D1766">
        <v>105.25</v>
      </c>
      <c r="E1766">
        <v>5.0839999999999996</v>
      </c>
      <c r="F1766">
        <v>4.5540000000000003</v>
      </c>
      <c r="H1766" s="252">
        <v>50.7</v>
      </c>
      <c r="I1766" s="3">
        <v>39447</v>
      </c>
      <c r="J1766" s="85">
        <v>53.08</v>
      </c>
      <c r="L1766">
        <v>50.5</v>
      </c>
    </row>
    <row r="1767" spans="1:12">
      <c r="A1767" s="1">
        <v>39154</v>
      </c>
      <c r="B1767">
        <v>39245</v>
      </c>
      <c r="C1767">
        <v>1509.12</v>
      </c>
      <c r="D1767">
        <v>104.75</v>
      </c>
      <c r="E1767">
        <v>5.0620000000000003</v>
      </c>
      <c r="F1767">
        <v>4.4930000000000003</v>
      </c>
      <c r="H1767" s="252">
        <v>50.7</v>
      </c>
      <c r="I1767" s="3">
        <v>39478</v>
      </c>
      <c r="J1767" s="85">
        <v>53.08</v>
      </c>
      <c r="L1767">
        <v>49</v>
      </c>
    </row>
    <row r="1768" spans="1:12">
      <c r="A1768" s="1">
        <v>39155</v>
      </c>
      <c r="B1768">
        <v>39246</v>
      </c>
      <c r="C1768">
        <v>1493</v>
      </c>
      <c r="D1768">
        <v>104.96875</v>
      </c>
      <c r="E1768">
        <v>5.0460000000000003</v>
      </c>
      <c r="F1768">
        <v>4.5359999999999996</v>
      </c>
      <c r="H1768" s="252">
        <v>50.7</v>
      </c>
      <c r="I1768" s="3">
        <v>39507</v>
      </c>
      <c r="J1768" s="85">
        <v>53.08</v>
      </c>
      <c r="L1768">
        <v>50.3</v>
      </c>
    </row>
    <row r="1769" spans="1:12">
      <c r="A1769" s="1">
        <v>39156</v>
      </c>
      <c r="B1769">
        <v>39247</v>
      </c>
      <c r="C1769">
        <v>1515.67</v>
      </c>
      <c r="D1769">
        <v>105.40625</v>
      </c>
      <c r="E1769">
        <v>5.0350000000000001</v>
      </c>
      <c r="F1769">
        <v>4.5380000000000003</v>
      </c>
      <c r="H1769" s="252">
        <v>50.7</v>
      </c>
      <c r="I1769" s="3">
        <v>39538</v>
      </c>
      <c r="J1769" s="85">
        <v>53.08</v>
      </c>
      <c r="L1769">
        <v>47.6</v>
      </c>
    </row>
    <row r="1770" spans="1:12">
      <c r="A1770" s="1">
        <v>39157</v>
      </c>
      <c r="B1770">
        <v>39248</v>
      </c>
      <c r="C1770">
        <v>1522.97</v>
      </c>
      <c r="D1770">
        <v>105.265625</v>
      </c>
      <c r="E1770">
        <v>5.0220000000000002</v>
      </c>
      <c r="F1770">
        <v>4.5449999999999999</v>
      </c>
      <c r="H1770" s="252">
        <v>50.7</v>
      </c>
      <c r="I1770" s="3">
        <v>39568</v>
      </c>
      <c r="J1770" s="85">
        <v>53.08</v>
      </c>
      <c r="L1770">
        <v>48.3</v>
      </c>
    </row>
    <row r="1771" spans="1:12">
      <c r="A1771" s="1">
        <v>39160</v>
      </c>
      <c r="B1771">
        <v>39251</v>
      </c>
      <c r="C1771">
        <v>1532.91</v>
      </c>
      <c r="D1771">
        <v>105.484375</v>
      </c>
      <c r="E1771">
        <v>5.0220000000000002</v>
      </c>
      <c r="F1771">
        <v>4.5649999999999995</v>
      </c>
      <c r="H1771" s="252">
        <v>50.7</v>
      </c>
      <c r="I1771" s="3">
        <v>39629</v>
      </c>
      <c r="J1771" s="85">
        <v>53.08</v>
      </c>
      <c r="L1771">
        <v>48.8</v>
      </c>
    </row>
    <row r="1772" spans="1:12">
      <c r="A1772" s="1">
        <v>39161</v>
      </c>
      <c r="B1772">
        <v>39252</v>
      </c>
      <c r="C1772">
        <v>1531.05</v>
      </c>
      <c r="D1772">
        <v>105.203125</v>
      </c>
      <c r="E1772">
        <v>5.0519999999999996</v>
      </c>
      <c r="F1772">
        <v>4.5510000000000002</v>
      </c>
      <c r="H1772" s="252">
        <v>50.7</v>
      </c>
      <c r="I1772" s="3">
        <v>39660</v>
      </c>
      <c r="J1772" s="85">
        <v>53.08</v>
      </c>
      <c r="L1772">
        <v>49.8</v>
      </c>
    </row>
    <row r="1773" spans="1:12">
      <c r="A1773" s="1">
        <v>39162</v>
      </c>
      <c r="B1773">
        <v>39253</v>
      </c>
      <c r="C1773">
        <v>1533.7</v>
      </c>
      <c r="D1773">
        <v>105.703125</v>
      </c>
      <c r="E1773">
        <v>5.0359999999999996</v>
      </c>
      <c r="F1773">
        <v>4.5380000000000003</v>
      </c>
      <c r="H1773" s="252">
        <v>50.7</v>
      </c>
      <c r="I1773" s="3">
        <v>39721</v>
      </c>
      <c r="J1773" s="85">
        <v>53.08</v>
      </c>
      <c r="L1773">
        <v>50</v>
      </c>
    </row>
    <row r="1774" spans="1:12">
      <c r="A1774" s="1">
        <v>39163</v>
      </c>
      <c r="B1774">
        <v>39254</v>
      </c>
      <c r="C1774">
        <v>1512.84</v>
      </c>
      <c r="D1774">
        <v>105.9375</v>
      </c>
      <c r="E1774">
        <v>5.0449999999999999</v>
      </c>
      <c r="F1774">
        <v>4.585</v>
      </c>
      <c r="H1774" s="252">
        <v>50.7</v>
      </c>
      <c r="I1774" s="3">
        <v>39752</v>
      </c>
      <c r="J1774" s="85">
        <v>53.08</v>
      </c>
      <c r="L1774">
        <v>44.8</v>
      </c>
    </row>
    <row r="1775" spans="1:12">
      <c r="A1775" s="1">
        <v>39164</v>
      </c>
      <c r="B1775">
        <v>39255</v>
      </c>
      <c r="C1775">
        <v>1522.19</v>
      </c>
      <c r="D1775">
        <v>105.59375</v>
      </c>
      <c r="E1775">
        <v>5.0640000000000001</v>
      </c>
      <c r="F1775">
        <v>4.6129999999999995</v>
      </c>
      <c r="H1775" s="252">
        <v>50.7</v>
      </c>
      <c r="I1775" s="3">
        <v>39813</v>
      </c>
      <c r="J1775" s="85">
        <v>53.08</v>
      </c>
      <c r="L1775">
        <v>38.9</v>
      </c>
    </row>
    <row r="1776" spans="1:12">
      <c r="A1776" s="1">
        <v>39167</v>
      </c>
      <c r="B1776">
        <v>39258</v>
      </c>
      <c r="C1776">
        <v>1502.56</v>
      </c>
      <c r="D1776">
        <v>104.9375</v>
      </c>
      <c r="E1776">
        <v>5.0629999999999997</v>
      </c>
      <c r="F1776">
        <v>4.6029999999999998</v>
      </c>
      <c r="H1776" s="252">
        <v>50.7</v>
      </c>
      <c r="I1776" s="3">
        <v>39903</v>
      </c>
      <c r="J1776" s="85">
        <v>53.08</v>
      </c>
      <c r="L1776">
        <v>33.1</v>
      </c>
    </row>
    <row r="1777" spans="1:12">
      <c r="A1777" s="1">
        <v>39168</v>
      </c>
      <c r="B1777">
        <v>39259</v>
      </c>
      <c r="C1777">
        <v>1497.74</v>
      </c>
      <c r="D1777">
        <v>104.609375</v>
      </c>
      <c r="E1777">
        <v>5.0519999999999996</v>
      </c>
      <c r="F1777">
        <v>4.5990000000000002</v>
      </c>
      <c r="H1777" s="252">
        <v>50.7</v>
      </c>
      <c r="I1777" s="3">
        <v>39933</v>
      </c>
      <c r="J1777" s="85">
        <v>53.08</v>
      </c>
      <c r="L1777">
        <v>36</v>
      </c>
    </row>
    <row r="1778" spans="1:12">
      <c r="A1778" s="1">
        <v>39169</v>
      </c>
      <c r="B1778">
        <v>39260</v>
      </c>
      <c r="C1778">
        <v>1492.89</v>
      </c>
      <c r="D1778">
        <v>104.84375</v>
      </c>
      <c r="E1778">
        <v>5.0460000000000003</v>
      </c>
      <c r="F1778">
        <v>4.6219999999999999</v>
      </c>
      <c r="H1778" s="252">
        <v>50.7</v>
      </c>
      <c r="I1778" s="3">
        <v>39994</v>
      </c>
      <c r="J1778" s="85">
        <v>53.08</v>
      </c>
      <c r="L1778">
        <v>39.5</v>
      </c>
    </row>
    <row r="1779" spans="1:12">
      <c r="A1779" s="1">
        <v>39170</v>
      </c>
      <c r="B1779">
        <v>39261</v>
      </c>
      <c r="C1779">
        <v>1506.34</v>
      </c>
      <c r="D1779">
        <v>105.625</v>
      </c>
      <c r="E1779">
        <v>5.0350000000000001</v>
      </c>
      <c r="F1779">
        <v>4.6440000000000001</v>
      </c>
      <c r="H1779" s="252">
        <v>50.7</v>
      </c>
      <c r="I1779" s="3">
        <v>40025</v>
      </c>
      <c r="J1779" s="85">
        <v>53.08</v>
      </c>
      <c r="L1779">
        <v>45.8</v>
      </c>
    </row>
    <row r="1780" spans="1:12">
      <c r="A1780" s="1">
        <v>39171</v>
      </c>
      <c r="B1780">
        <v>39262</v>
      </c>
      <c r="C1780">
        <v>1505.71</v>
      </c>
      <c r="D1780">
        <v>105.421875</v>
      </c>
      <c r="E1780">
        <v>5.0330000000000004</v>
      </c>
      <c r="F1780">
        <v>4.6459999999999999</v>
      </c>
      <c r="H1780" s="252">
        <v>50.7</v>
      </c>
      <c r="I1780" s="3">
        <v>40056</v>
      </c>
      <c r="J1780" s="85">
        <v>53.08</v>
      </c>
      <c r="L1780">
        <v>49.9</v>
      </c>
    </row>
    <row r="1781" spans="1:12">
      <c r="A1781" s="1">
        <v>39174</v>
      </c>
      <c r="B1781">
        <v>39265</v>
      </c>
      <c r="C1781">
        <v>1503.35</v>
      </c>
      <c r="D1781">
        <v>105.125</v>
      </c>
      <c r="E1781">
        <v>5.032</v>
      </c>
      <c r="F1781">
        <v>4.6420000000000003</v>
      </c>
      <c r="H1781" s="253">
        <v>52.6</v>
      </c>
      <c r="I1781" s="3">
        <v>40086</v>
      </c>
      <c r="J1781" s="86">
        <v>53.76</v>
      </c>
      <c r="L1781">
        <v>53.5</v>
      </c>
    </row>
    <row r="1782" spans="1:12">
      <c r="A1782" s="1">
        <v>39175</v>
      </c>
      <c r="B1782">
        <v>39266</v>
      </c>
      <c r="C1782">
        <v>1519.43</v>
      </c>
      <c r="D1782">
        <v>105.15625</v>
      </c>
      <c r="E1782">
        <v>5.0410000000000004</v>
      </c>
      <c r="F1782">
        <v>4.6660000000000004</v>
      </c>
      <c r="H1782" s="253">
        <v>52.6</v>
      </c>
      <c r="I1782" s="3">
        <v>40147</v>
      </c>
      <c r="J1782" s="86">
        <v>53.76</v>
      </c>
      <c r="L1782">
        <v>54.4</v>
      </c>
    </row>
    <row r="1783" spans="1:12">
      <c r="A1783" s="1">
        <v>39176</v>
      </c>
      <c r="B1783">
        <v>39268</v>
      </c>
      <c r="C1783">
        <v>1524.87</v>
      </c>
      <c r="D1783">
        <v>105.609375</v>
      </c>
      <c r="E1783">
        <v>5.0359999999999996</v>
      </c>
      <c r="F1783">
        <v>4.6500000000000004</v>
      </c>
      <c r="H1783" s="253">
        <v>52.6</v>
      </c>
      <c r="I1783" s="3">
        <v>40178</v>
      </c>
      <c r="J1783" s="86">
        <v>53.76</v>
      </c>
      <c r="L1783">
        <v>54.4</v>
      </c>
    </row>
    <row r="1784" spans="1:12">
      <c r="A1784" s="1">
        <v>39177</v>
      </c>
      <c r="B1784">
        <v>39269</v>
      </c>
      <c r="C1784">
        <v>1525.4</v>
      </c>
      <c r="D1784">
        <v>105.34375</v>
      </c>
      <c r="E1784">
        <v>5.0220000000000002</v>
      </c>
      <c r="F1784">
        <v>4.68</v>
      </c>
      <c r="H1784" s="253">
        <v>52.6</v>
      </c>
      <c r="I1784" s="3">
        <v>40268</v>
      </c>
      <c r="J1784" s="86">
        <v>53.76</v>
      </c>
      <c r="L1784">
        <v>55.3</v>
      </c>
    </row>
    <row r="1785" spans="1:12">
      <c r="A1785" s="1">
        <v>39178</v>
      </c>
      <c r="B1785">
        <v>39272</v>
      </c>
      <c r="C1785">
        <v>1530.44</v>
      </c>
      <c r="D1785">
        <v>105.84375</v>
      </c>
      <c r="E1785">
        <v>5.032</v>
      </c>
      <c r="F1785">
        <v>4.7510000000000003</v>
      </c>
      <c r="H1785" s="253">
        <v>52.6</v>
      </c>
      <c r="I1785" s="3">
        <v>40298</v>
      </c>
      <c r="J1785" s="86">
        <v>53.76</v>
      </c>
      <c r="L1785">
        <v>58.8</v>
      </c>
    </row>
    <row r="1786" spans="1:12">
      <c r="A1786" s="1">
        <v>39181</v>
      </c>
      <c r="B1786">
        <v>39273</v>
      </c>
      <c r="C1786">
        <v>1531.85</v>
      </c>
      <c r="D1786">
        <v>105.734375</v>
      </c>
      <c r="E1786">
        <v>5.0209999999999999</v>
      </c>
      <c r="F1786">
        <v>4.7450000000000001</v>
      </c>
      <c r="H1786" s="253">
        <v>52.6</v>
      </c>
      <c r="I1786" s="3">
        <v>40359</v>
      </c>
      <c r="J1786" s="86">
        <v>53.76</v>
      </c>
      <c r="L1786">
        <v>58.1</v>
      </c>
    </row>
    <row r="1787" spans="1:12">
      <c r="A1787" s="1">
        <v>39182</v>
      </c>
      <c r="B1787">
        <v>39274</v>
      </c>
      <c r="C1787">
        <v>1510.12</v>
      </c>
      <c r="D1787">
        <v>106.234375</v>
      </c>
      <c r="E1787">
        <v>5.01</v>
      </c>
      <c r="F1787">
        <v>4.72</v>
      </c>
      <c r="H1787" s="253">
        <v>52.6</v>
      </c>
      <c r="I1787" s="3">
        <v>40421</v>
      </c>
      <c r="J1787" s="86">
        <v>53.76</v>
      </c>
      <c r="L1787">
        <v>56.4</v>
      </c>
    </row>
    <row r="1788" spans="1:12">
      <c r="A1788" s="1">
        <v>39183</v>
      </c>
      <c r="B1788">
        <v>39275</v>
      </c>
      <c r="C1788">
        <v>1518.76</v>
      </c>
      <c r="D1788">
        <v>106.171875</v>
      </c>
      <c r="E1788">
        <v>5.0149999999999997</v>
      </c>
      <c r="F1788">
        <v>4.7320000000000002</v>
      </c>
      <c r="H1788" s="253">
        <v>52.6</v>
      </c>
      <c r="I1788" s="3">
        <v>40451</v>
      </c>
      <c r="J1788" s="86">
        <v>53.76</v>
      </c>
      <c r="L1788">
        <v>58</v>
      </c>
    </row>
    <row r="1789" spans="1:12">
      <c r="A1789" s="1">
        <v>39184</v>
      </c>
      <c r="B1789">
        <v>39276</v>
      </c>
      <c r="C1789">
        <v>1547.7</v>
      </c>
      <c r="D1789">
        <v>106.34375</v>
      </c>
      <c r="E1789">
        <v>5.0140000000000002</v>
      </c>
      <c r="F1789">
        <v>4.7370000000000001</v>
      </c>
      <c r="H1789" s="253">
        <v>52.6</v>
      </c>
      <c r="I1789" s="3">
        <v>40512</v>
      </c>
      <c r="J1789" s="86">
        <v>53.76</v>
      </c>
      <c r="L1789">
        <v>56.3</v>
      </c>
    </row>
    <row r="1790" spans="1:12">
      <c r="A1790" s="1">
        <v>39185</v>
      </c>
      <c r="B1790">
        <v>39279</v>
      </c>
      <c r="C1790">
        <v>1552.5</v>
      </c>
      <c r="D1790">
        <v>106.59375</v>
      </c>
      <c r="E1790">
        <v>5.0019999999999998</v>
      </c>
      <c r="F1790">
        <v>4.7629999999999999</v>
      </c>
      <c r="H1790" s="253">
        <v>52.6</v>
      </c>
      <c r="I1790" s="3">
        <v>40543</v>
      </c>
      <c r="J1790" s="86">
        <v>53.76</v>
      </c>
      <c r="L1790">
        <v>57.6</v>
      </c>
    </row>
    <row r="1791" spans="1:12">
      <c r="A1791" s="1">
        <v>39188</v>
      </c>
      <c r="B1791">
        <v>39280</v>
      </c>
      <c r="C1791">
        <v>1549.52</v>
      </c>
      <c r="D1791">
        <v>107.53125</v>
      </c>
      <c r="E1791">
        <v>4.9909999999999997</v>
      </c>
      <c r="F1791">
        <v>4.7370000000000001</v>
      </c>
      <c r="H1791" s="253">
        <v>52.6</v>
      </c>
      <c r="I1791" s="3">
        <v>40574</v>
      </c>
      <c r="J1791" s="86">
        <v>53.76</v>
      </c>
      <c r="L1791">
        <v>57.5</v>
      </c>
    </row>
    <row r="1792" spans="1:12">
      <c r="A1792" s="1">
        <v>39189</v>
      </c>
      <c r="B1792">
        <v>39281</v>
      </c>
      <c r="C1792">
        <v>1549.37</v>
      </c>
      <c r="D1792">
        <v>107.390625</v>
      </c>
      <c r="E1792">
        <v>4.9889999999999999</v>
      </c>
      <c r="F1792">
        <v>4.6820000000000004</v>
      </c>
      <c r="H1792" s="253">
        <v>52.6</v>
      </c>
      <c r="I1792" s="3">
        <v>40602</v>
      </c>
      <c r="J1792" s="86">
        <v>53.76</v>
      </c>
      <c r="L1792">
        <v>59</v>
      </c>
    </row>
    <row r="1793" spans="1:12">
      <c r="A1793" s="1">
        <v>39190</v>
      </c>
      <c r="B1793">
        <v>39282</v>
      </c>
      <c r="C1793">
        <v>1546.17</v>
      </c>
      <c r="D1793">
        <v>107.21875</v>
      </c>
      <c r="E1793">
        <v>4.9729999999999999</v>
      </c>
      <c r="F1793">
        <v>4.6520000000000001</v>
      </c>
      <c r="H1793" s="253">
        <v>52.6</v>
      </c>
      <c r="I1793" s="3">
        <v>40633</v>
      </c>
      <c r="J1793" s="86">
        <v>53.76</v>
      </c>
      <c r="L1793">
        <v>59.3</v>
      </c>
    </row>
    <row r="1794" spans="1:12">
      <c r="A1794" s="1">
        <v>39191</v>
      </c>
      <c r="B1794">
        <v>39283</v>
      </c>
      <c r="C1794">
        <v>1553.08</v>
      </c>
      <c r="D1794">
        <v>107.421875</v>
      </c>
      <c r="E1794">
        <v>4.9729999999999999</v>
      </c>
      <c r="F1794">
        <v>4.6660000000000004</v>
      </c>
      <c r="H1794" s="253">
        <v>52.6</v>
      </c>
      <c r="I1794" s="3">
        <v>40694</v>
      </c>
      <c r="J1794" s="86">
        <v>53.76</v>
      </c>
      <c r="L1794">
        <v>59.1</v>
      </c>
    </row>
    <row r="1795" spans="1:12">
      <c r="A1795" s="1">
        <v>39192</v>
      </c>
      <c r="B1795">
        <v>39286</v>
      </c>
      <c r="C1795">
        <v>1534.1</v>
      </c>
      <c r="D1795">
        <v>107.453125</v>
      </c>
      <c r="E1795">
        <v>4.97</v>
      </c>
      <c r="F1795">
        <v>4.6719999999999997</v>
      </c>
      <c r="H1795" s="253">
        <v>52.6</v>
      </c>
      <c r="I1795" s="3">
        <v>40724</v>
      </c>
      <c r="J1795" s="86">
        <v>53.76</v>
      </c>
      <c r="L1795">
        <v>53.7</v>
      </c>
    </row>
    <row r="1796" spans="1:12">
      <c r="A1796" s="1">
        <v>39195</v>
      </c>
      <c r="B1796">
        <v>39287</v>
      </c>
      <c r="C1796">
        <v>1541.57</v>
      </c>
      <c r="D1796">
        <v>107.46875</v>
      </c>
      <c r="E1796">
        <v>4.97</v>
      </c>
      <c r="F1796">
        <v>4.6420000000000003</v>
      </c>
      <c r="H1796" s="253">
        <v>52.6</v>
      </c>
      <c r="I1796" s="3">
        <v>40786</v>
      </c>
      <c r="J1796" s="86">
        <v>53.76</v>
      </c>
      <c r="L1796">
        <v>56.6</v>
      </c>
    </row>
    <row r="1797" spans="1:12">
      <c r="A1797" s="1">
        <v>39196</v>
      </c>
      <c r="B1797">
        <v>39288</v>
      </c>
      <c r="C1797">
        <v>1511.04</v>
      </c>
      <c r="D1797">
        <v>107.875</v>
      </c>
      <c r="E1797">
        <v>4.9690000000000003</v>
      </c>
      <c r="F1797">
        <v>4.6219999999999999</v>
      </c>
      <c r="H1797" s="253">
        <v>52.6</v>
      </c>
      <c r="I1797" s="3">
        <v>40816</v>
      </c>
      <c r="J1797" s="86">
        <v>53.76</v>
      </c>
      <c r="L1797">
        <v>53</v>
      </c>
    </row>
    <row r="1798" spans="1:12">
      <c r="A1798" s="1">
        <v>39197</v>
      </c>
      <c r="B1798">
        <v>39289</v>
      </c>
      <c r="C1798">
        <v>1518.09</v>
      </c>
      <c r="D1798">
        <v>107.671875</v>
      </c>
      <c r="E1798">
        <v>4.952</v>
      </c>
      <c r="F1798">
        <v>4.6520000000000001</v>
      </c>
      <c r="H1798" s="253">
        <v>52.6</v>
      </c>
      <c r="I1798" s="3">
        <v>40847</v>
      </c>
      <c r="J1798" s="86">
        <v>53.76</v>
      </c>
      <c r="L1798">
        <v>52.8</v>
      </c>
    </row>
    <row r="1799" spans="1:12">
      <c r="A1799" s="1">
        <v>39198</v>
      </c>
      <c r="B1799">
        <v>39290</v>
      </c>
      <c r="C1799">
        <v>1482.66</v>
      </c>
      <c r="D1799">
        <v>107.5625</v>
      </c>
      <c r="E1799">
        <v>4.931</v>
      </c>
      <c r="F1799">
        <v>4.6980000000000004</v>
      </c>
      <c r="H1799" s="253">
        <v>52.6</v>
      </c>
      <c r="I1799" s="3">
        <v>40877</v>
      </c>
      <c r="J1799" s="86">
        <v>53.76</v>
      </c>
      <c r="L1799">
        <v>51.8</v>
      </c>
    </row>
    <row r="1800" spans="1:12">
      <c r="A1800" s="1">
        <v>39199</v>
      </c>
      <c r="B1800">
        <v>39293</v>
      </c>
      <c r="C1800">
        <v>1458.95</v>
      </c>
      <c r="D1800">
        <v>106.859375</v>
      </c>
      <c r="E1800">
        <v>4.9190000000000005</v>
      </c>
      <c r="F1800">
        <v>4.694</v>
      </c>
      <c r="H1800" s="253">
        <v>52.6</v>
      </c>
      <c r="I1800" s="3">
        <v>40939</v>
      </c>
      <c r="J1800" s="86">
        <v>53.76</v>
      </c>
      <c r="L1800">
        <v>52.1</v>
      </c>
    </row>
    <row r="1801" spans="1:12">
      <c r="A1801" s="1">
        <v>39202</v>
      </c>
      <c r="B1801">
        <v>39294</v>
      </c>
      <c r="C1801">
        <v>1473.91</v>
      </c>
      <c r="D1801">
        <v>107.375</v>
      </c>
      <c r="E1801">
        <v>4.8449999999999998</v>
      </c>
      <c r="F1801">
        <v>4.6239999999999997</v>
      </c>
      <c r="H1801" s="253">
        <v>52.6</v>
      </c>
      <c r="I1801" s="3">
        <v>40968</v>
      </c>
      <c r="J1801" s="86">
        <v>53.76</v>
      </c>
      <c r="L1801">
        <v>52.8</v>
      </c>
    </row>
    <row r="1802" spans="1:12">
      <c r="A1802" s="1">
        <v>39203</v>
      </c>
      <c r="B1802">
        <v>39295</v>
      </c>
      <c r="C1802">
        <v>1455.27</v>
      </c>
      <c r="D1802">
        <v>107.484375</v>
      </c>
      <c r="E1802">
        <v>4.8860000000000001</v>
      </c>
      <c r="F1802">
        <v>4.6379999999999999</v>
      </c>
      <c r="H1802" s="254">
        <v>52.5</v>
      </c>
      <c r="I1802" s="3">
        <v>41029</v>
      </c>
      <c r="J1802" s="87">
        <v>53.45</v>
      </c>
      <c r="L1802">
        <v>52.4</v>
      </c>
    </row>
    <row r="1803" spans="1:12">
      <c r="A1803" s="1">
        <v>39204</v>
      </c>
      <c r="B1803">
        <v>39296</v>
      </c>
      <c r="C1803">
        <v>1465.81</v>
      </c>
      <c r="D1803">
        <v>107.53125</v>
      </c>
      <c r="E1803">
        <v>4.88</v>
      </c>
      <c r="F1803">
        <v>4.6440000000000001</v>
      </c>
      <c r="H1803" s="254">
        <v>52.5</v>
      </c>
      <c r="I1803" s="3">
        <v>41060</v>
      </c>
      <c r="J1803" s="87">
        <v>53.45</v>
      </c>
      <c r="L1803">
        <v>53.7</v>
      </c>
    </row>
    <row r="1804" spans="1:12">
      <c r="A1804" s="1">
        <v>39205</v>
      </c>
      <c r="B1804">
        <v>39297</v>
      </c>
      <c r="C1804">
        <v>1472.2</v>
      </c>
      <c r="D1804">
        <v>107.875</v>
      </c>
      <c r="E1804">
        <v>4.8789999999999996</v>
      </c>
      <c r="F1804">
        <v>4.6740000000000004</v>
      </c>
      <c r="H1804" s="254">
        <v>52.5</v>
      </c>
      <c r="I1804" s="3">
        <v>41121</v>
      </c>
      <c r="J1804" s="87">
        <v>53.45</v>
      </c>
      <c r="L1804">
        <v>53.2</v>
      </c>
    </row>
    <row r="1805" spans="1:12">
      <c r="A1805" s="1">
        <v>39206</v>
      </c>
      <c r="B1805">
        <v>39300</v>
      </c>
      <c r="C1805">
        <v>1433.06</v>
      </c>
      <c r="D1805">
        <v>108.1875</v>
      </c>
      <c r="E1805">
        <v>4.8769999999999998</v>
      </c>
      <c r="F1805">
        <v>4.6399999999999997</v>
      </c>
      <c r="H1805" s="254">
        <v>52.5</v>
      </c>
      <c r="I1805" s="3">
        <v>41152</v>
      </c>
      <c r="J1805" s="87">
        <v>53.45</v>
      </c>
      <c r="L1805">
        <v>50.6</v>
      </c>
    </row>
    <row r="1806" spans="1:12">
      <c r="A1806" s="1">
        <v>39209</v>
      </c>
      <c r="B1806">
        <v>39301</v>
      </c>
      <c r="C1806">
        <v>1467.67</v>
      </c>
      <c r="D1806">
        <v>108.859375</v>
      </c>
      <c r="E1806">
        <v>4.8559999999999999</v>
      </c>
      <c r="F1806">
        <v>4.6280000000000001</v>
      </c>
      <c r="H1806" s="254">
        <v>52.5</v>
      </c>
      <c r="I1806" s="3">
        <v>41213</v>
      </c>
      <c r="J1806" s="87">
        <v>53.45</v>
      </c>
      <c r="L1806">
        <v>51.1</v>
      </c>
    </row>
    <row r="1807" spans="1:12">
      <c r="A1807" s="1">
        <v>39210</v>
      </c>
      <c r="B1807">
        <v>39302</v>
      </c>
      <c r="C1807">
        <v>1476.71</v>
      </c>
      <c r="D1807">
        <v>108.59375</v>
      </c>
      <c r="E1807">
        <v>4.8860000000000001</v>
      </c>
      <c r="F1807">
        <v>4.6360000000000001</v>
      </c>
      <c r="H1807" s="254">
        <v>52.5</v>
      </c>
      <c r="I1807" s="3">
        <v>41243</v>
      </c>
      <c r="J1807" s="87">
        <v>53.45</v>
      </c>
      <c r="L1807">
        <v>51.2</v>
      </c>
    </row>
    <row r="1808" spans="1:12">
      <c r="A1808" s="1">
        <v>39211</v>
      </c>
      <c r="B1808">
        <v>39303</v>
      </c>
      <c r="C1808">
        <v>1497.49</v>
      </c>
      <c r="D1808">
        <v>108.78125</v>
      </c>
      <c r="E1808">
        <v>4.859</v>
      </c>
      <c r="F1808">
        <v>4.6669999999999998</v>
      </c>
      <c r="H1808" s="254">
        <v>52.5</v>
      </c>
      <c r="I1808" s="3">
        <v>41274</v>
      </c>
      <c r="J1808" s="87">
        <v>53.45</v>
      </c>
      <c r="L1808">
        <v>49.5</v>
      </c>
    </row>
    <row r="1809" spans="1:12">
      <c r="A1809" s="1">
        <v>39212</v>
      </c>
      <c r="B1809">
        <v>39304</v>
      </c>
      <c r="C1809">
        <v>1453.09</v>
      </c>
      <c r="D1809">
        <v>109.078125</v>
      </c>
      <c r="E1809">
        <v>4.8380000000000001</v>
      </c>
      <c r="F1809">
        <v>4.6399999999999997</v>
      </c>
      <c r="H1809" s="254">
        <v>52.5</v>
      </c>
      <c r="I1809" s="3">
        <v>41305</v>
      </c>
      <c r="J1809" s="87">
        <v>53.45</v>
      </c>
      <c r="L1809">
        <v>50.4</v>
      </c>
    </row>
    <row r="1810" spans="1:12">
      <c r="A1810" s="1">
        <v>39213</v>
      </c>
      <c r="B1810">
        <v>39307</v>
      </c>
      <c r="C1810">
        <v>1453.64</v>
      </c>
      <c r="D1810">
        <v>108.84375</v>
      </c>
      <c r="E1810">
        <v>4.8360000000000003</v>
      </c>
      <c r="F1810">
        <v>4.6740000000000004</v>
      </c>
      <c r="H1810" s="254">
        <v>52.5</v>
      </c>
      <c r="I1810" s="3">
        <v>41333</v>
      </c>
      <c r="J1810" s="87">
        <v>53.45</v>
      </c>
      <c r="L1810">
        <v>52.3</v>
      </c>
    </row>
    <row r="1811" spans="1:12">
      <c r="A1811" s="1">
        <v>39216</v>
      </c>
      <c r="B1811">
        <v>39308</v>
      </c>
      <c r="C1811">
        <v>1452.92</v>
      </c>
      <c r="D1811">
        <v>108.8125</v>
      </c>
      <c r="E1811">
        <v>4.8140000000000001</v>
      </c>
      <c r="F1811">
        <v>4.6959999999999997</v>
      </c>
      <c r="H1811" s="254">
        <v>52.5</v>
      </c>
      <c r="I1811" s="3">
        <v>41394</v>
      </c>
      <c r="J1811" s="87">
        <v>53.45</v>
      </c>
      <c r="L1811">
        <v>53.1</v>
      </c>
    </row>
    <row r="1812" spans="1:12">
      <c r="A1812" s="1">
        <v>39217</v>
      </c>
      <c r="B1812">
        <v>39309</v>
      </c>
      <c r="C1812">
        <v>1426.54</v>
      </c>
      <c r="D1812">
        <v>108.65625</v>
      </c>
      <c r="E1812">
        <v>4.8230000000000004</v>
      </c>
      <c r="F1812">
        <v>4.7039999999999997</v>
      </c>
      <c r="H1812" s="254">
        <v>52.5</v>
      </c>
      <c r="I1812" s="3">
        <v>41425</v>
      </c>
      <c r="J1812" s="87">
        <v>53.45</v>
      </c>
      <c r="L1812">
        <v>50</v>
      </c>
    </row>
    <row r="1813" spans="1:12">
      <c r="A1813" s="1">
        <v>39218</v>
      </c>
      <c r="B1813">
        <v>39310</v>
      </c>
      <c r="C1813">
        <v>1406.7</v>
      </c>
      <c r="D1813">
        <v>108.84375</v>
      </c>
      <c r="E1813">
        <v>4.734</v>
      </c>
      <c r="F1813">
        <v>4.7119999999999997</v>
      </c>
      <c r="H1813" s="254">
        <v>52.5</v>
      </c>
      <c r="I1813" s="3">
        <v>41486</v>
      </c>
      <c r="J1813" s="87">
        <v>53.45</v>
      </c>
      <c r="L1813">
        <v>50</v>
      </c>
    </row>
    <row r="1814" spans="1:12">
      <c r="A1814" s="1">
        <v>39219</v>
      </c>
      <c r="B1814">
        <v>39311</v>
      </c>
      <c r="C1814">
        <v>1411.27</v>
      </c>
      <c r="D1814">
        <v>109.5</v>
      </c>
      <c r="E1814">
        <v>4.7859999999999996</v>
      </c>
      <c r="F1814">
        <v>4.7539999999999996</v>
      </c>
      <c r="H1814" s="254">
        <v>52.5</v>
      </c>
      <c r="I1814" s="3">
        <v>41547</v>
      </c>
      <c r="J1814" s="87">
        <v>53.45</v>
      </c>
      <c r="L1814">
        <v>54.9</v>
      </c>
    </row>
    <row r="1815" spans="1:12">
      <c r="A1815" s="1">
        <v>39220</v>
      </c>
      <c r="B1815">
        <v>39314</v>
      </c>
      <c r="C1815">
        <v>1445.94</v>
      </c>
      <c r="D1815">
        <v>109.390625</v>
      </c>
      <c r="E1815">
        <v>4.8040000000000003</v>
      </c>
      <c r="F1815">
        <v>4.8019999999999996</v>
      </c>
      <c r="H1815" s="254">
        <v>52.5</v>
      </c>
      <c r="I1815" s="3">
        <v>41578</v>
      </c>
      <c r="J1815" s="87">
        <v>53.45</v>
      </c>
      <c r="L1815">
        <v>56</v>
      </c>
    </row>
    <row r="1816" spans="1:12">
      <c r="A1816" s="1">
        <v>39223</v>
      </c>
      <c r="B1816">
        <v>39315</v>
      </c>
      <c r="C1816">
        <v>1445.55</v>
      </c>
      <c r="D1816">
        <v>109.828125</v>
      </c>
      <c r="E1816">
        <v>4.835</v>
      </c>
      <c r="F1816">
        <v>4.7839999999999998</v>
      </c>
      <c r="H1816" s="254">
        <v>52.5</v>
      </c>
      <c r="I1816" s="3">
        <v>41639</v>
      </c>
      <c r="J1816" s="87">
        <v>53.45</v>
      </c>
      <c r="L1816">
        <v>56.6</v>
      </c>
    </row>
    <row r="1817" spans="1:12">
      <c r="A1817" s="1">
        <v>39224</v>
      </c>
      <c r="B1817">
        <v>39316</v>
      </c>
      <c r="C1817">
        <v>1447.12</v>
      </c>
      <c r="D1817">
        <v>109.484375</v>
      </c>
      <c r="E1817">
        <v>4.8449999999999998</v>
      </c>
      <c r="F1817">
        <v>4.8259999999999996</v>
      </c>
      <c r="H1817" s="254">
        <v>52.5</v>
      </c>
      <c r="I1817" s="3">
        <v>41670</v>
      </c>
      <c r="J1817" s="87">
        <v>53.45</v>
      </c>
      <c r="L1817">
        <v>56.5</v>
      </c>
    </row>
    <row r="1818" spans="1:12">
      <c r="A1818" s="1">
        <v>39225</v>
      </c>
      <c r="B1818">
        <v>39317</v>
      </c>
      <c r="C1818">
        <v>1464.07</v>
      </c>
      <c r="D1818">
        <v>109.53125</v>
      </c>
      <c r="E1818">
        <v>4.8899999999999997</v>
      </c>
      <c r="F1818">
        <v>4.8490000000000002</v>
      </c>
      <c r="H1818" s="254">
        <v>52.5</v>
      </c>
      <c r="I1818" s="3">
        <v>41673</v>
      </c>
      <c r="J1818" s="87">
        <v>53.45</v>
      </c>
      <c r="L1818">
        <v>51.3</v>
      </c>
    </row>
    <row r="1819" spans="1:12">
      <c r="A1819" s="1">
        <v>39226</v>
      </c>
      <c r="B1819">
        <v>39318</v>
      </c>
      <c r="C1819">
        <v>1462.5</v>
      </c>
      <c r="D1819">
        <v>110.234375</v>
      </c>
      <c r="E1819">
        <v>4.8890000000000002</v>
      </c>
      <c r="F1819">
        <v>4.8410000000000002</v>
      </c>
      <c r="H1819" s="254">
        <v>52.5</v>
      </c>
      <c r="J1819" s="87">
        <v>53.45</v>
      </c>
    </row>
    <row r="1820" spans="1:12">
      <c r="A1820" s="1">
        <v>39227</v>
      </c>
      <c r="B1820">
        <v>39321</v>
      </c>
      <c r="C1820">
        <v>1479.37</v>
      </c>
      <c r="D1820">
        <v>109.953125</v>
      </c>
      <c r="E1820">
        <v>4.8659999999999997</v>
      </c>
      <c r="F1820">
        <v>4.859</v>
      </c>
      <c r="H1820" s="254">
        <v>52.5</v>
      </c>
      <c r="J1820" s="87">
        <v>53.45</v>
      </c>
    </row>
    <row r="1821" spans="1:12">
      <c r="A1821" s="1">
        <v>39230</v>
      </c>
      <c r="B1821">
        <v>39322</v>
      </c>
      <c r="C1821">
        <v>1466.79</v>
      </c>
      <c r="D1821">
        <v>111</v>
      </c>
      <c r="E1821">
        <v>4.8650000000000002</v>
      </c>
      <c r="F1821">
        <v>4.859</v>
      </c>
      <c r="H1821" s="254">
        <v>52.5</v>
      </c>
      <c r="J1821" s="87">
        <v>53.45</v>
      </c>
    </row>
    <row r="1822" spans="1:12">
      <c r="A1822" s="1">
        <v>39231</v>
      </c>
      <c r="B1822">
        <v>39323</v>
      </c>
      <c r="C1822">
        <v>1432.36</v>
      </c>
      <c r="D1822">
        <v>111.234375</v>
      </c>
      <c r="E1822">
        <v>4.8029999999999999</v>
      </c>
      <c r="F1822">
        <v>4.8840000000000003</v>
      </c>
      <c r="H1822" s="254">
        <v>52.5</v>
      </c>
      <c r="J1822" s="87">
        <v>53.45</v>
      </c>
    </row>
    <row r="1823" spans="1:12">
      <c r="A1823" s="1">
        <v>39232</v>
      </c>
      <c r="B1823">
        <v>39324</v>
      </c>
      <c r="C1823">
        <v>1463.76</v>
      </c>
      <c r="D1823">
        <v>110.859375</v>
      </c>
      <c r="E1823">
        <v>4.8360000000000003</v>
      </c>
      <c r="F1823">
        <v>4.87</v>
      </c>
      <c r="H1823" s="254">
        <v>52.5</v>
      </c>
      <c r="J1823" s="87">
        <v>53.45</v>
      </c>
    </row>
    <row r="1824" spans="1:12">
      <c r="A1824" s="1">
        <v>39233</v>
      </c>
      <c r="B1824">
        <v>39325</v>
      </c>
      <c r="C1824">
        <v>1457.64</v>
      </c>
      <c r="D1824">
        <v>110.578125</v>
      </c>
      <c r="E1824">
        <v>4.7359999999999998</v>
      </c>
      <c r="F1824">
        <v>4.8899999999999997</v>
      </c>
      <c r="H1824" s="254">
        <v>52.5</v>
      </c>
      <c r="J1824" s="87">
        <v>53.45</v>
      </c>
    </row>
    <row r="1825" spans="1:10">
      <c r="A1825" s="1">
        <v>39234</v>
      </c>
      <c r="B1825">
        <v>39329</v>
      </c>
      <c r="C1825">
        <v>1473.99</v>
      </c>
      <c r="D1825">
        <v>110.015625</v>
      </c>
      <c r="E1825">
        <v>4.7859999999999996</v>
      </c>
      <c r="F1825">
        <v>4.9539999999999997</v>
      </c>
      <c r="H1825" s="255">
        <v>52.6</v>
      </c>
      <c r="J1825" s="88">
        <v>53.85</v>
      </c>
    </row>
    <row r="1826" spans="1:10">
      <c r="A1826" s="1">
        <v>39237</v>
      </c>
      <c r="B1826">
        <v>39330</v>
      </c>
      <c r="C1826">
        <v>1489.42</v>
      </c>
      <c r="D1826">
        <v>110.125</v>
      </c>
      <c r="E1826">
        <v>4.7649999999999997</v>
      </c>
      <c r="F1826">
        <v>4.9290000000000003</v>
      </c>
      <c r="H1826" s="255">
        <v>52.6</v>
      </c>
      <c r="J1826" s="88">
        <v>53.85</v>
      </c>
    </row>
    <row r="1827" spans="1:10">
      <c r="A1827" s="1">
        <v>39238</v>
      </c>
      <c r="B1827">
        <v>39331</v>
      </c>
      <c r="C1827">
        <v>1472.29</v>
      </c>
      <c r="D1827">
        <v>110.0625</v>
      </c>
      <c r="E1827">
        <v>4.8259999999999996</v>
      </c>
      <c r="F1827">
        <v>4.9930000000000003</v>
      </c>
      <c r="H1827" s="255">
        <v>52.6</v>
      </c>
      <c r="J1827" s="88">
        <v>53.85</v>
      </c>
    </row>
    <row r="1828" spans="1:10">
      <c r="A1828" s="1">
        <v>39239</v>
      </c>
      <c r="B1828">
        <v>39332</v>
      </c>
      <c r="C1828">
        <v>1478.55</v>
      </c>
      <c r="D1828">
        <v>110.171875</v>
      </c>
      <c r="E1828">
        <v>4.7889999999999997</v>
      </c>
      <c r="F1828">
        <v>4.9660000000000002</v>
      </c>
      <c r="H1828" s="255">
        <v>52.6</v>
      </c>
      <c r="J1828" s="88">
        <v>53.85</v>
      </c>
    </row>
    <row r="1829" spans="1:10">
      <c r="A1829" s="1">
        <v>39240</v>
      </c>
      <c r="B1829">
        <v>39335</v>
      </c>
      <c r="C1829">
        <v>1453.55</v>
      </c>
      <c r="D1829">
        <v>109.734375</v>
      </c>
      <c r="E1829">
        <v>4.7990000000000004</v>
      </c>
      <c r="F1829">
        <v>5.1319999999999997</v>
      </c>
      <c r="H1829" s="255">
        <v>52.6</v>
      </c>
      <c r="J1829" s="88">
        <v>53.85</v>
      </c>
    </row>
    <row r="1830" spans="1:10">
      <c r="A1830" s="1">
        <v>39241</v>
      </c>
      <c r="B1830">
        <v>39336</v>
      </c>
      <c r="C1830">
        <v>1451.7</v>
      </c>
      <c r="D1830">
        <v>108.640625</v>
      </c>
      <c r="E1830">
        <v>4.766</v>
      </c>
      <c r="F1830">
        <v>5.101</v>
      </c>
      <c r="H1830" s="255">
        <v>52.6</v>
      </c>
      <c r="J1830" s="88">
        <v>53.85</v>
      </c>
    </row>
    <row r="1831" spans="1:10">
      <c r="A1831" s="1">
        <v>39244</v>
      </c>
      <c r="B1831">
        <v>39337</v>
      </c>
      <c r="C1831">
        <v>1471.49</v>
      </c>
      <c r="D1831">
        <v>108.890625</v>
      </c>
      <c r="E1831">
        <v>4.7229999999999999</v>
      </c>
      <c r="F1831">
        <v>5.1539999999999999</v>
      </c>
      <c r="H1831" s="255">
        <v>52.6</v>
      </c>
      <c r="J1831" s="88">
        <v>53.85</v>
      </c>
    </row>
    <row r="1832" spans="1:10">
      <c r="A1832" s="1">
        <v>39245</v>
      </c>
      <c r="B1832">
        <v>39338</v>
      </c>
      <c r="C1832">
        <v>1471.56</v>
      </c>
      <c r="D1832">
        <v>108.9375</v>
      </c>
      <c r="E1832">
        <v>4.7320000000000002</v>
      </c>
      <c r="F1832">
        <v>5.2949999999999999</v>
      </c>
      <c r="H1832" s="255">
        <v>52.6</v>
      </c>
      <c r="J1832" s="88">
        <v>53.85</v>
      </c>
    </row>
    <row r="1833" spans="1:10">
      <c r="A1833" s="1">
        <v>39246</v>
      </c>
      <c r="B1833">
        <v>39339</v>
      </c>
      <c r="C1833">
        <v>1483.95</v>
      </c>
      <c r="D1833">
        <v>109.046875</v>
      </c>
      <c r="E1833">
        <v>4.6429999999999998</v>
      </c>
      <c r="F1833">
        <v>5.2</v>
      </c>
      <c r="H1833" s="255">
        <v>52.6</v>
      </c>
      <c r="J1833" s="88">
        <v>53.85</v>
      </c>
    </row>
    <row r="1834" spans="1:10">
      <c r="A1834" s="1">
        <v>39247</v>
      </c>
      <c r="B1834">
        <v>39342</v>
      </c>
      <c r="C1834">
        <v>1484.25</v>
      </c>
      <c r="D1834">
        <v>109.046875</v>
      </c>
      <c r="E1834">
        <v>4.6319999999999997</v>
      </c>
      <c r="F1834">
        <v>5.2229999999999999</v>
      </c>
      <c r="H1834" s="255">
        <v>52.6</v>
      </c>
      <c r="J1834" s="88">
        <v>53.85</v>
      </c>
    </row>
    <row r="1835" spans="1:10">
      <c r="A1835" s="1">
        <v>39248</v>
      </c>
      <c r="B1835">
        <v>39343</v>
      </c>
      <c r="C1835">
        <v>1476.65</v>
      </c>
      <c r="D1835">
        <v>109.375</v>
      </c>
      <c r="E1835">
        <v>4.5469999999999997</v>
      </c>
      <c r="F1835">
        <v>5.165</v>
      </c>
      <c r="H1835" s="255">
        <v>52.6</v>
      </c>
      <c r="J1835" s="88">
        <v>53.85</v>
      </c>
    </row>
    <row r="1836" spans="1:10">
      <c r="A1836" s="1">
        <v>39251</v>
      </c>
      <c r="B1836">
        <v>39344</v>
      </c>
      <c r="C1836">
        <v>1519.78</v>
      </c>
      <c r="D1836">
        <v>109.28125</v>
      </c>
      <c r="E1836">
        <v>4.5259999999999998</v>
      </c>
      <c r="F1836">
        <v>5.1360000000000001</v>
      </c>
      <c r="H1836" s="255">
        <v>52.6</v>
      </c>
      <c r="J1836" s="88">
        <v>53.85</v>
      </c>
    </row>
    <row r="1837" spans="1:10">
      <c r="A1837" s="1">
        <v>39252</v>
      </c>
      <c r="B1837">
        <v>39345</v>
      </c>
      <c r="C1837">
        <v>1529.03</v>
      </c>
      <c r="D1837">
        <v>109.34375</v>
      </c>
      <c r="E1837">
        <v>4.68</v>
      </c>
      <c r="F1837">
        <v>5.0830000000000002</v>
      </c>
      <c r="H1837" s="255">
        <v>52.6</v>
      </c>
      <c r="J1837" s="88">
        <v>53.85</v>
      </c>
    </row>
    <row r="1838" spans="1:10">
      <c r="A1838" s="1">
        <v>39253</v>
      </c>
      <c r="B1838">
        <v>39346</v>
      </c>
      <c r="C1838">
        <v>1518.75</v>
      </c>
      <c r="D1838">
        <v>109.609375</v>
      </c>
      <c r="E1838">
        <v>4.726</v>
      </c>
      <c r="F1838">
        <v>5.1340000000000003</v>
      </c>
      <c r="H1838" s="255">
        <v>52.6</v>
      </c>
      <c r="J1838" s="88">
        <v>53.85</v>
      </c>
    </row>
    <row r="1839" spans="1:10">
      <c r="A1839" s="1">
        <v>39254</v>
      </c>
      <c r="B1839">
        <v>39349</v>
      </c>
      <c r="C1839">
        <v>1525.75</v>
      </c>
      <c r="D1839">
        <v>109.46875</v>
      </c>
      <c r="E1839">
        <v>4.6950000000000003</v>
      </c>
      <c r="F1839">
        <v>5.1879999999999997</v>
      </c>
      <c r="H1839" s="255">
        <v>52.6</v>
      </c>
      <c r="J1839" s="88">
        <v>53.85</v>
      </c>
    </row>
    <row r="1840" spans="1:10">
      <c r="A1840" s="1">
        <v>39255</v>
      </c>
      <c r="B1840">
        <v>39350</v>
      </c>
      <c r="C1840">
        <v>1517.73</v>
      </c>
      <c r="D1840">
        <v>109.625</v>
      </c>
      <c r="E1840">
        <v>4.7140000000000004</v>
      </c>
      <c r="F1840">
        <v>5.1319999999999997</v>
      </c>
      <c r="H1840" s="255">
        <v>52.6</v>
      </c>
      <c r="J1840" s="88">
        <v>53.85</v>
      </c>
    </row>
    <row r="1841" spans="1:10">
      <c r="A1841" s="1">
        <v>39258</v>
      </c>
      <c r="B1841">
        <v>39351</v>
      </c>
      <c r="C1841">
        <v>1517.21</v>
      </c>
      <c r="D1841">
        <v>108.765625</v>
      </c>
      <c r="E1841">
        <v>4.7750000000000004</v>
      </c>
      <c r="F1841">
        <v>5.0819999999999999</v>
      </c>
      <c r="H1841" s="255">
        <v>52.6</v>
      </c>
      <c r="J1841" s="88">
        <v>53.85</v>
      </c>
    </row>
    <row r="1842" spans="1:10">
      <c r="A1842" s="1">
        <v>39259</v>
      </c>
      <c r="B1842">
        <v>39352</v>
      </c>
      <c r="C1842">
        <v>1525.42</v>
      </c>
      <c r="D1842">
        <v>108.671875</v>
      </c>
      <c r="E1842">
        <v>4.8159999999999998</v>
      </c>
      <c r="F1842">
        <v>5.08</v>
      </c>
      <c r="H1842" s="255">
        <v>52.6</v>
      </c>
      <c r="J1842" s="88">
        <v>53.85</v>
      </c>
    </row>
    <row r="1843" spans="1:10">
      <c r="A1843" s="1">
        <v>39260</v>
      </c>
      <c r="B1843">
        <v>39353</v>
      </c>
      <c r="C1843">
        <v>1531.38</v>
      </c>
      <c r="D1843">
        <v>108.703125</v>
      </c>
      <c r="E1843">
        <v>4.7789999999999999</v>
      </c>
      <c r="F1843">
        <v>5.0819999999999999</v>
      </c>
      <c r="H1843" s="255">
        <v>52.6</v>
      </c>
      <c r="J1843" s="88">
        <v>53.85</v>
      </c>
    </row>
    <row r="1844" spans="1:10">
      <c r="A1844" s="1">
        <v>39261</v>
      </c>
      <c r="B1844">
        <v>39356</v>
      </c>
      <c r="C1844">
        <v>1526.75</v>
      </c>
      <c r="D1844">
        <v>108.65625</v>
      </c>
      <c r="E1844">
        <v>4.7670000000000003</v>
      </c>
      <c r="F1844">
        <v>5.1050000000000004</v>
      </c>
      <c r="H1844" s="255">
        <v>52.6</v>
      </c>
      <c r="J1844" s="88">
        <v>53.85</v>
      </c>
    </row>
    <row r="1845" spans="1:10">
      <c r="A1845" s="1">
        <v>39262</v>
      </c>
      <c r="B1845">
        <v>39357</v>
      </c>
      <c r="C1845">
        <v>1547.04</v>
      </c>
      <c r="D1845">
        <v>108.46875</v>
      </c>
      <c r="E1845">
        <v>4.8070000000000004</v>
      </c>
      <c r="F1845">
        <v>5.0259999999999998</v>
      </c>
      <c r="H1845" s="255">
        <v>52.6</v>
      </c>
      <c r="J1845" s="88">
        <v>53.85</v>
      </c>
    </row>
    <row r="1846" spans="1:10">
      <c r="A1846" s="1">
        <v>39265</v>
      </c>
      <c r="B1846">
        <v>39358</v>
      </c>
      <c r="C1846">
        <v>1546.63</v>
      </c>
      <c r="D1846">
        <v>108.625</v>
      </c>
      <c r="E1846">
        <v>4.8689999999999998</v>
      </c>
      <c r="F1846">
        <v>4.9909999999999997</v>
      </c>
      <c r="H1846" s="256">
        <v>52.4</v>
      </c>
      <c r="J1846" s="89">
        <v>52.87</v>
      </c>
    </row>
    <row r="1847" spans="1:10">
      <c r="A1847" s="1">
        <v>39266</v>
      </c>
      <c r="B1847">
        <v>39359</v>
      </c>
      <c r="C1847">
        <v>1539.59</v>
      </c>
      <c r="D1847">
        <v>108.796875</v>
      </c>
      <c r="E1847">
        <v>4.9559999999999995</v>
      </c>
      <c r="F1847">
        <v>5.0389999999999997</v>
      </c>
      <c r="H1847" s="256">
        <v>52.4</v>
      </c>
      <c r="J1847" s="89">
        <v>52.87</v>
      </c>
    </row>
    <row r="1848" spans="1:10">
      <c r="A1848" s="1">
        <v>39267</v>
      </c>
      <c r="B1848">
        <v>39360</v>
      </c>
      <c r="C1848">
        <v>1542.84</v>
      </c>
      <c r="D1848">
        <v>109.5625</v>
      </c>
      <c r="E1848">
        <v>4.9550000000000001</v>
      </c>
      <c r="F1848">
        <v>5.0389999999999997</v>
      </c>
      <c r="H1848" s="256">
        <v>52.4</v>
      </c>
      <c r="J1848" s="89">
        <v>52.87</v>
      </c>
    </row>
    <row r="1849" spans="1:10">
      <c r="A1849" s="1">
        <v>39268</v>
      </c>
      <c r="B1849">
        <v>39363</v>
      </c>
      <c r="C1849">
        <v>1557.59</v>
      </c>
      <c r="D1849">
        <v>109.890625</v>
      </c>
      <c r="E1849">
        <v>4.9420000000000002</v>
      </c>
      <c r="F1849">
        <v>5.1420000000000003</v>
      </c>
      <c r="H1849" s="256">
        <v>52.4</v>
      </c>
      <c r="J1849" s="89">
        <v>52.87</v>
      </c>
    </row>
    <row r="1850" spans="1:10">
      <c r="A1850" s="1">
        <v>39269</v>
      </c>
      <c r="B1850">
        <v>39364</v>
      </c>
      <c r="C1850">
        <v>1552.58</v>
      </c>
      <c r="D1850">
        <v>110.5625</v>
      </c>
      <c r="E1850">
        <v>4.9420000000000002</v>
      </c>
      <c r="F1850">
        <v>5.1840000000000002</v>
      </c>
      <c r="H1850" s="256">
        <v>52.4</v>
      </c>
      <c r="J1850" s="89">
        <v>52.87</v>
      </c>
    </row>
    <row r="1851" spans="1:10">
      <c r="A1851" s="1">
        <v>39272</v>
      </c>
      <c r="B1851">
        <v>39365</v>
      </c>
      <c r="C1851">
        <v>1565.15</v>
      </c>
      <c r="D1851">
        <v>110.53125</v>
      </c>
      <c r="E1851">
        <v>4.9210000000000003</v>
      </c>
      <c r="F1851">
        <v>5.14</v>
      </c>
      <c r="H1851" s="256">
        <v>52.4</v>
      </c>
      <c r="J1851" s="89">
        <v>52.87</v>
      </c>
    </row>
    <row r="1852" spans="1:10">
      <c r="A1852" s="1">
        <v>39273</v>
      </c>
      <c r="B1852">
        <v>39366</v>
      </c>
      <c r="C1852">
        <v>1562.47</v>
      </c>
      <c r="D1852">
        <v>110.515625</v>
      </c>
      <c r="E1852">
        <v>4.9459999999999997</v>
      </c>
      <c r="F1852">
        <v>5.0229999999999997</v>
      </c>
      <c r="H1852" s="256">
        <v>52.4</v>
      </c>
      <c r="J1852" s="89">
        <v>52.87</v>
      </c>
    </row>
    <row r="1853" spans="1:10">
      <c r="A1853" s="1">
        <v>39274</v>
      </c>
      <c r="B1853">
        <v>39367</v>
      </c>
      <c r="C1853">
        <v>1554.41</v>
      </c>
      <c r="D1853">
        <v>111.03125</v>
      </c>
      <c r="E1853">
        <v>4.9450000000000003</v>
      </c>
      <c r="F1853">
        <v>5.0880000000000001</v>
      </c>
      <c r="H1853" s="256">
        <v>52.4</v>
      </c>
      <c r="J1853" s="89">
        <v>52.87</v>
      </c>
    </row>
    <row r="1854" spans="1:10">
      <c r="A1854" s="1">
        <v>39275</v>
      </c>
      <c r="B1854">
        <v>39370</v>
      </c>
      <c r="C1854">
        <v>1561.8</v>
      </c>
      <c r="D1854">
        <v>110.859375</v>
      </c>
      <c r="E1854">
        <v>4.9550000000000001</v>
      </c>
      <c r="F1854">
        <v>5.1260000000000003</v>
      </c>
      <c r="H1854" s="256">
        <v>52.4</v>
      </c>
      <c r="J1854" s="89">
        <v>52.87</v>
      </c>
    </row>
    <row r="1855" spans="1:10">
      <c r="A1855" s="1">
        <v>39276</v>
      </c>
      <c r="B1855">
        <v>39371</v>
      </c>
      <c r="C1855">
        <v>1548.71</v>
      </c>
      <c r="D1855">
        <v>110.640625</v>
      </c>
      <c r="E1855">
        <v>4.9630000000000001</v>
      </c>
      <c r="F1855">
        <v>5.0949999999999998</v>
      </c>
      <c r="H1855" s="256">
        <v>52.4</v>
      </c>
      <c r="J1855" s="89">
        <v>52.87</v>
      </c>
    </row>
    <row r="1856" spans="1:10">
      <c r="A1856" s="1">
        <v>39279</v>
      </c>
      <c r="B1856">
        <v>39372</v>
      </c>
      <c r="C1856">
        <v>1538.53</v>
      </c>
      <c r="D1856">
        <v>110.65625</v>
      </c>
      <c r="E1856">
        <v>4.931</v>
      </c>
      <c r="F1856">
        <v>5.0410000000000004</v>
      </c>
      <c r="H1856" s="256">
        <v>52.4</v>
      </c>
      <c r="J1856" s="89">
        <v>52.87</v>
      </c>
    </row>
    <row r="1857" spans="1:10">
      <c r="A1857" s="1">
        <v>39280</v>
      </c>
      <c r="B1857">
        <v>39373</v>
      </c>
      <c r="C1857">
        <v>1541.24</v>
      </c>
      <c r="D1857">
        <v>110.65625</v>
      </c>
      <c r="E1857">
        <v>4.9669999999999996</v>
      </c>
      <c r="F1857">
        <v>5.0510000000000002</v>
      </c>
      <c r="H1857" s="256">
        <v>52.4</v>
      </c>
      <c r="J1857" s="89">
        <v>52.87</v>
      </c>
    </row>
    <row r="1858" spans="1:10">
      <c r="A1858" s="1">
        <v>39281</v>
      </c>
      <c r="B1858">
        <v>39374</v>
      </c>
      <c r="C1858">
        <v>1540.08</v>
      </c>
      <c r="D1858">
        <v>110.015625</v>
      </c>
      <c r="E1858">
        <v>4.9559999999999995</v>
      </c>
      <c r="F1858">
        <v>5.03</v>
      </c>
      <c r="H1858" s="256">
        <v>52.4</v>
      </c>
      <c r="J1858" s="89">
        <v>52.87</v>
      </c>
    </row>
    <row r="1859" spans="1:10">
      <c r="A1859" s="1">
        <v>39282</v>
      </c>
      <c r="B1859">
        <v>39377</v>
      </c>
      <c r="C1859">
        <v>1500.63</v>
      </c>
      <c r="D1859">
        <v>110.796875</v>
      </c>
      <c r="E1859">
        <v>4.976</v>
      </c>
      <c r="F1859">
        <v>5.0179999999999998</v>
      </c>
      <c r="H1859" s="256">
        <v>52.4</v>
      </c>
      <c r="J1859" s="89">
        <v>52.87</v>
      </c>
    </row>
    <row r="1860" spans="1:10">
      <c r="A1860" s="1">
        <v>39283</v>
      </c>
      <c r="B1860">
        <v>39378</v>
      </c>
      <c r="C1860">
        <v>1506.33</v>
      </c>
      <c r="D1860">
        <v>111.34375</v>
      </c>
      <c r="E1860">
        <v>4.9740000000000002</v>
      </c>
      <c r="F1860">
        <v>4.952</v>
      </c>
      <c r="H1860" s="256">
        <v>52.4</v>
      </c>
      <c r="J1860" s="89">
        <v>52.87</v>
      </c>
    </row>
    <row r="1861" spans="1:10">
      <c r="A1861" s="1">
        <v>39286</v>
      </c>
      <c r="B1861">
        <v>39379</v>
      </c>
      <c r="C1861">
        <v>1519.59</v>
      </c>
      <c r="D1861">
        <v>111.15625</v>
      </c>
      <c r="E1861">
        <v>4.9939999999999998</v>
      </c>
      <c r="F1861">
        <v>4.95</v>
      </c>
      <c r="H1861" s="256">
        <v>52.4</v>
      </c>
      <c r="J1861" s="89">
        <v>52.87</v>
      </c>
    </row>
    <row r="1862" spans="1:10">
      <c r="A1862" s="1">
        <v>39287</v>
      </c>
      <c r="B1862">
        <v>39380</v>
      </c>
      <c r="C1862">
        <v>1515.88</v>
      </c>
      <c r="D1862">
        <v>110.875</v>
      </c>
      <c r="E1862">
        <v>5.008</v>
      </c>
      <c r="F1862">
        <v>4.9109999999999996</v>
      </c>
      <c r="H1862" s="256">
        <v>52.4</v>
      </c>
      <c r="J1862" s="89">
        <v>52.87</v>
      </c>
    </row>
    <row r="1863" spans="1:10">
      <c r="A1863" s="1">
        <v>39288</v>
      </c>
      <c r="B1863">
        <v>39381</v>
      </c>
      <c r="C1863">
        <v>1514.4</v>
      </c>
      <c r="D1863">
        <v>111.171875</v>
      </c>
      <c r="E1863">
        <v>4.976</v>
      </c>
      <c r="F1863">
        <v>4.9000000000000004</v>
      </c>
      <c r="H1863" s="256">
        <v>52.4</v>
      </c>
      <c r="J1863" s="89">
        <v>52.87</v>
      </c>
    </row>
    <row r="1864" spans="1:10">
      <c r="A1864" s="1">
        <v>39289</v>
      </c>
      <c r="B1864">
        <v>39384</v>
      </c>
      <c r="C1864">
        <v>1535.28</v>
      </c>
      <c r="D1864">
        <v>111.625</v>
      </c>
      <c r="E1864">
        <v>4.9130000000000003</v>
      </c>
      <c r="F1864">
        <v>4.7869999999999999</v>
      </c>
      <c r="H1864" s="256">
        <v>52.4</v>
      </c>
      <c r="J1864" s="89">
        <v>52.87</v>
      </c>
    </row>
    <row r="1865" spans="1:10">
      <c r="A1865" s="1">
        <v>39290</v>
      </c>
      <c r="B1865">
        <v>39385</v>
      </c>
      <c r="C1865">
        <v>1540.98</v>
      </c>
      <c r="D1865">
        <v>111.984375</v>
      </c>
      <c r="E1865">
        <v>4.8490000000000002</v>
      </c>
      <c r="F1865">
        <v>4.7590000000000003</v>
      </c>
      <c r="H1865" s="256">
        <v>52.4</v>
      </c>
      <c r="J1865" s="89">
        <v>52.87</v>
      </c>
    </row>
    <row r="1866" spans="1:10">
      <c r="A1866" s="1">
        <v>39293</v>
      </c>
      <c r="B1866">
        <v>39386</v>
      </c>
      <c r="C1866">
        <v>1531.02</v>
      </c>
      <c r="D1866">
        <v>111.71875</v>
      </c>
      <c r="E1866">
        <v>4.859</v>
      </c>
      <c r="F1866">
        <v>4.8040000000000003</v>
      </c>
      <c r="H1866" s="256">
        <v>52.4</v>
      </c>
      <c r="J1866" s="89">
        <v>52.87</v>
      </c>
    </row>
    <row r="1867" spans="1:10">
      <c r="A1867" s="1">
        <v>39294</v>
      </c>
      <c r="B1867">
        <v>39387</v>
      </c>
      <c r="C1867">
        <v>1549.38</v>
      </c>
      <c r="D1867">
        <v>111.59375</v>
      </c>
      <c r="E1867">
        <v>4.9459999999999997</v>
      </c>
      <c r="F1867">
        <v>4.7409999999999997</v>
      </c>
      <c r="H1867" s="256">
        <v>52.4</v>
      </c>
      <c r="J1867" s="89">
        <v>52.87</v>
      </c>
    </row>
    <row r="1868" spans="1:10">
      <c r="A1868" s="1">
        <v>39295</v>
      </c>
      <c r="B1868">
        <v>39388</v>
      </c>
      <c r="C1868">
        <v>1508.44</v>
      </c>
      <c r="D1868">
        <v>112.375</v>
      </c>
      <c r="E1868">
        <v>4.883</v>
      </c>
      <c r="F1868">
        <v>4.7940000000000005</v>
      </c>
      <c r="H1868" s="257">
        <v>50.9</v>
      </c>
      <c r="J1868" s="90">
        <v>52.71</v>
      </c>
    </row>
    <row r="1869" spans="1:10">
      <c r="A1869" s="1">
        <v>39296</v>
      </c>
      <c r="B1869">
        <v>39391</v>
      </c>
      <c r="C1869">
        <v>1509.65</v>
      </c>
      <c r="D1869">
        <v>112.453125</v>
      </c>
      <c r="E1869">
        <v>4.8819999999999997</v>
      </c>
      <c r="F1869">
        <v>4.7670000000000003</v>
      </c>
      <c r="H1869" s="257">
        <v>50.9</v>
      </c>
      <c r="J1869" s="90">
        <v>52.71</v>
      </c>
    </row>
    <row r="1870" spans="1:10">
      <c r="A1870" s="1">
        <v>39297</v>
      </c>
      <c r="B1870">
        <v>39392</v>
      </c>
      <c r="C1870">
        <v>1502.17</v>
      </c>
      <c r="D1870">
        <v>113.015625</v>
      </c>
      <c r="E1870">
        <v>4.8280000000000003</v>
      </c>
      <c r="F1870">
        <v>4.6859999999999999</v>
      </c>
      <c r="H1870" s="257">
        <v>50.9</v>
      </c>
      <c r="J1870" s="90">
        <v>52.71</v>
      </c>
    </row>
    <row r="1871" spans="1:10">
      <c r="A1871" s="1">
        <v>39300</v>
      </c>
      <c r="B1871">
        <v>39393</v>
      </c>
      <c r="C1871">
        <v>1520.27</v>
      </c>
      <c r="D1871">
        <v>113.15625</v>
      </c>
      <c r="E1871">
        <v>4.859</v>
      </c>
      <c r="F1871">
        <v>4.7389999999999999</v>
      </c>
      <c r="H1871" s="257">
        <v>50.9</v>
      </c>
      <c r="J1871" s="90">
        <v>52.71</v>
      </c>
    </row>
    <row r="1872" spans="1:10">
      <c r="A1872" s="1">
        <v>39301</v>
      </c>
      <c r="B1872">
        <v>39394</v>
      </c>
      <c r="C1872">
        <v>1475.62</v>
      </c>
      <c r="D1872">
        <v>113.390625</v>
      </c>
      <c r="E1872">
        <v>4.9350000000000005</v>
      </c>
      <c r="F1872">
        <v>4.7699999999999996</v>
      </c>
      <c r="H1872" s="257">
        <v>50.9</v>
      </c>
      <c r="J1872" s="90">
        <v>52.71</v>
      </c>
    </row>
    <row r="1873" spans="1:10">
      <c r="A1873" s="1">
        <v>39302</v>
      </c>
      <c r="B1873">
        <v>39395</v>
      </c>
      <c r="C1873">
        <v>1474.77</v>
      </c>
      <c r="D1873">
        <v>113.453125</v>
      </c>
      <c r="E1873">
        <v>4.9450000000000003</v>
      </c>
      <c r="F1873">
        <v>4.8789999999999996</v>
      </c>
      <c r="H1873" s="257">
        <v>50.9</v>
      </c>
      <c r="J1873" s="90">
        <v>52.71</v>
      </c>
    </row>
    <row r="1874" spans="1:10">
      <c r="A1874" s="1">
        <v>39303</v>
      </c>
      <c r="B1874">
        <v>39398</v>
      </c>
      <c r="C1874">
        <v>1453.7</v>
      </c>
      <c r="D1874">
        <v>114.59375</v>
      </c>
      <c r="E1874">
        <v>4.7780000000000005</v>
      </c>
      <c r="F1874">
        <v>4.7699999999999996</v>
      </c>
      <c r="H1874" s="257">
        <v>50.9</v>
      </c>
      <c r="J1874" s="90">
        <v>52.71</v>
      </c>
    </row>
    <row r="1875" spans="1:10">
      <c r="A1875" s="1">
        <v>39304</v>
      </c>
      <c r="B1875">
        <v>39399</v>
      </c>
      <c r="C1875">
        <v>1439.18</v>
      </c>
      <c r="D1875">
        <v>113.953125</v>
      </c>
      <c r="E1875">
        <v>4.5469999999999997</v>
      </c>
      <c r="F1875">
        <v>4.8100000000000005</v>
      </c>
      <c r="H1875" s="257">
        <v>50.9</v>
      </c>
      <c r="J1875" s="90">
        <v>52.71</v>
      </c>
    </row>
    <row r="1876" spans="1:10">
      <c r="A1876" s="1">
        <v>39307</v>
      </c>
      <c r="B1876">
        <v>39400</v>
      </c>
      <c r="C1876">
        <v>1481.05</v>
      </c>
      <c r="D1876">
        <v>113.421875</v>
      </c>
      <c r="E1876">
        <v>4.6920000000000002</v>
      </c>
      <c r="F1876">
        <v>4.7620000000000005</v>
      </c>
      <c r="H1876" s="257">
        <v>50.9</v>
      </c>
      <c r="J1876" s="90">
        <v>52.71</v>
      </c>
    </row>
    <row r="1877" spans="1:10">
      <c r="A1877" s="1">
        <v>39308</v>
      </c>
      <c r="B1877">
        <v>39401</v>
      </c>
      <c r="C1877">
        <v>1470.58</v>
      </c>
      <c r="D1877">
        <v>114</v>
      </c>
      <c r="E1877">
        <v>4.633</v>
      </c>
      <c r="F1877">
        <v>4.726</v>
      </c>
      <c r="H1877" s="257">
        <v>50.9</v>
      </c>
      <c r="J1877" s="90">
        <v>52.71</v>
      </c>
    </row>
    <row r="1878" spans="1:10">
      <c r="A1878" s="1">
        <v>39309</v>
      </c>
      <c r="B1878">
        <v>39402</v>
      </c>
      <c r="C1878">
        <v>1451.15</v>
      </c>
      <c r="D1878">
        <v>113.921875</v>
      </c>
      <c r="E1878">
        <v>4.093</v>
      </c>
      <c r="F1878">
        <v>4.726</v>
      </c>
      <c r="H1878" s="257">
        <v>50.9</v>
      </c>
      <c r="J1878" s="90">
        <v>52.71</v>
      </c>
    </row>
    <row r="1879" spans="1:10">
      <c r="A1879" s="1">
        <v>39310</v>
      </c>
      <c r="B1879">
        <v>39405</v>
      </c>
      <c r="C1879">
        <v>1458.74</v>
      </c>
      <c r="D1879">
        <v>114.578125</v>
      </c>
      <c r="E1879">
        <v>3.8639999999999999</v>
      </c>
      <c r="F1879">
        <v>4.6589999999999998</v>
      </c>
      <c r="H1879" s="257">
        <v>50.9</v>
      </c>
      <c r="J1879" s="90">
        <v>52.71</v>
      </c>
    </row>
    <row r="1880" spans="1:10">
      <c r="A1880" s="1">
        <v>39311</v>
      </c>
      <c r="B1880">
        <v>39406</v>
      </c>
      <c r="C1880">
        <v>1433.27</v>
      </c>
      <c r="D1880">
        <v>114.65625</v>
      </c>
      <c r="E1880">
        <v>3.7589999999999999</v>
      </c>
      <c r="F1880">
        <v>4.6870000000000003</v>
      </c>
      <c r="H1880" s="257">
        <v>50.9</v>
      </c>
      <c r="J1880" s="90">
        <v>52.71</v>
      </c>
    </row>
    <row r="1881" spans="1:10">
      <c r="A1881" s="1">
        <v>39314</v>
      </c>
      <c r="B1881">
        <v>39407</v>
      </c>
      <c r="C1881">
        <v>1439.7</v>
      </c>
      <c r="D1881">
        <v>114.703125</v>
      </c>
      <c r="E1881">
        <v>3.093</v>
      </c>
      <c r="F1881">
        <v>4.6280000000000001</v>
      </c>
      <c r="H1881" s="257">
        <v>50.9</v>
      </c>
      <c r="J1881" s="90">
        <v>52.71</v>
      </c>
    </row>
    <row r="1882" spans="1:10">
      <c r="A1882" s="1">
        <v>39315</v>
      </c>
      <c r="B1882">
        <v>39409</v>
      </c>
      <c r="C1882">
        <v>1416.77</v>
      </c>
      <c r="D1882">
        <v>114.171875</v>
      </c>
      <c r="E1882">
        <v>3.6059999999999999</v>
      </c>
      <c r="F1882">
        <v>4.5919999999999996</v>
      </c>
      <c r="H1882" s="257">
        <v>50.9</v>
      </c>
      <c r="J1882" s="90">
        <v>52.71</v>
      </c>
    </row>
    <row r="1883" spans="1:10">
      <c r="A1883" s="1">
        <v>39316</v>
      </c>
      <c r="B1883">
        <v>39412</v>
      </c>
      <c r="C1883">
        <v>1440.7</v>
      </c>
      <c r="D1883">
        <v>113.3125</v>
      </c>
      <c r="E1883">
        <v>3.6579999999999999</v>
      </c>
      <c r="F1883">
        <v>4.6470000000000002</v>
      </c>
      <c r="H1883" s="257">
        <v>50.9</v>
      </c>
      <c r="J1883" s="90">
        <v>52.71</v>
      </c>
    </row>
    <row r="1884" spans="1:10">
      <c r="A1884" s="1">
        <v>39317</v>
      </c>
      <c r="B1884">
        <v>39413</v>
      </c>
      <c r="C1884">
        <v>1407.22</v>
      </c>
      <c r="D1884">
        <v>113.171875</v>
      </c>
      <c r="E1884">
        <v>3.8959999999999999</v>
      </c>
      <c r="F1884">
        <v>4.6470000000000002</v>
      </c>
      <c r="H1884" s="257">
        <v>50.9</v>
      </c>
      <c r="J1884" s="90">
        <v>52.71</v>
      </c>
    </row>
    <row r="1885" spans="1:10">
      <c r="A1885" s="1">
        <v>39318</v>
      </c>
      <c r="B1885">
        <v>39414</v>
      </c>
      <c r="C1885">
        <v>1428.23</v>
      </c>
      <c r="D1885">
        <v>114.390625</v>
      </c>
      <c r="E1885">
        <v>4.226</v>
      </c>
      <c r="F1885">
        <v>4.6180000000000003</v>
      </c>
      <c r="H1885" s="257">
        <v>50.9</v>
      </c>
      <c r="J1885" s="90">
        <v>52.71</v>
      </c>
    </row>
    <row r="1886" spans="1:10">
      <c r="A1886" s="1">
        <v>39321</v>
      </c>
      <c r="B1886">
        <v>39415</v>
      </c>
      <c r="C1886">
        <v>1469.02</v>
      </c>
      <c r="D1886">
        <v>113.734375</v>
      </c>
      <c r="E1886">
        <v>4.5060000000000002</v>
      </c>
      <c r="F1886">
        <v>4.5649999999999995</v>
      </c>
      <c r="H1886" s="257">
        <v>50.9</v>
      </c>
      <c r="J1886" s="90">
        <v>52.71</v>
      </c>
    </row>
    <row r="1887" spans="1:10">
      <c r="A1887" s="1">
        <v>39322</v>
      </c>
      <c r="B1887">
        <v>39416</v>
      </c>
      <c r="C1887">
        <v>1469.72</v>
      </c>
      <c r="D1887">
        <v>113.21875</v>
      </c>
      <c r="E1887">
        <v>4.3319999999999999</v>
      </c>
      <c r="F1887">
        <v>4.508</v>
      </c>
      <c r="H1887" s="257">
        <v>50.9</v>
      </c>
      <c r="J1887" s="90">
        <v>52.71</v>
      </c>
    </row>
    <row r="1888" spans="1:10">
      <c r="A1888" s="1">
        <v>39323</v>
      </c>
      <c r="B1888">
        <v>39419</v>
      </c>
      <c r="C1888">
        <v>1481.14</v>
      </c>
      <c r="D1888">
        <v>112.796875</v>
      </c>
      <c r="E1888">
        <v>4.01</v>
      </c>
      <c r="F1888">
        <v>4.5609999999999999</v>
      </c>
      <c r="H1888" s="257">
        <v>50.9</v>
      </c>
      <c r="J1888" s="90">
        <v>52.71</v>
      </c>
    </row>
    <row r="1889" spans="1:10">
      <c r="A1889" s="1">
        <v>39324</v>
      </c>
      <c r="B1889">
        <v>39420</v>
      </c>
      <c r="C1889">
        <v>1472.42</v>
      </c>
      <c r="D1889">
        <v>113.171875</v>
      </c>
      <c r="E1889">
        <v>3.802</v>
      </c>
      <c r="F1889">
        <v>4.508</v>
      </c>
      <c r="H1889" s="257">
        <v>50.9</v>
      </c>
      <c r="J1889" s="90">
        <v>52.71</v>
      </c>
    </row>
    <row r="1890" spans="1:10">
      <c r="A1890" s="1">
        <v>39325</v>
      </c>
      <c r="B1890">
        <v>39421</v>
      </c>
      <c r="C1890">
        <v>1462.79</v>
      </c>
      <c r="D1890">
        <v>113.640625</v>
      </c>
      <c r="E1890">
        <v>4.1109999999999998</v>
      </c>
      <c r="F1890">
        <v>4.5309999999999997</v>
      </c>
      <c r="H1890" s="257">
        <v>50.9</v>
      </c>
      <c r="J1890" s="90">
        <v>52.71</v>
      </c>
    </row>
    <row r="1891" spans="1:10">
      <c r="A1891" s="1">
        <v>39328</v>
      </c>
      <c r="B1891">
        <v>39422</v>
      </c>
      <c r="C1891">
        <v>1485.01</v>
      </c>
      <c r="D1891">
        <v>113.75</v>
      </c>
      <c r="E1891">
        <v>4.1109999999999998</v>
      </c>
      <c r="F1891">
        <v>4.5309999999999997</v>
      </c>
      <c r="H1891" s="265">
        <v>51</v>
      </c>
      <c r="J1891" s="91">
        <v>52.51</v>
      </c>
    </row>
    <row r="1892" spans="1:10">
      <c r="A1892" s="1">
        <v>39329</v>
      </c>
      <c r="B1892">
        <v>39423</v>
      </c>
      <c r="C1892">
        <v>1507.34</v>
      </c>
      <c r="D1892">
        <v>113.515625</v>
      </c>
      <c r="E1892">
        <v>4.4109999999999996</v>
      </c>
      <c r="F1892">
        <v>4.5490000000000004</v>
      </c>
      <c r="H1892" s="265">
        <v>51</v>
      </c>
      <c r="J1892" s="91">
        <v>52.51</v>
      </c>
    </row>
    <row r="1893" spans="1:10">
      <c r="A1893" s="1">
        <v>39330</v>
      </c>
      <c r="B1893">
        <v>39426</v>
      </c>
      <c r="C1893">
        <v>1504.66</v>
      </c>
      <c r="D1893">
        <v>112.4375</v>
      </c>
      <c r="E1893">
        <v>4.3890000000000002</v>
      </c>
      <c r="F1893">
        <v>4.4690000000000003</v>
      </c>
      <c r="H1893" s="265">
        <v>51</v>
      </c>
      <c r="J1893" s="91">
        <v>52.51</v>
      </c>
    </row>
    <row r="1894" spans="1:10">
      <c r="A1894" s="1">
        <v>39331</v>
      </c>
      <c r="B1894">
        <v>39427</v>
      </c>
      <c r="C1894">
        <v>1515.96</v>
      </c>
      <c r="D1894">
        <v>112.09375</v>
      </c>
      <c r="E1894">
        <v>4.3099999999999996</v>
      </c>
      <c r="F1894">
        <v>4.51</v>
      </c>
      <c r="H1894" s="265">
        <v>51</v>
      </c>
      <c r="J1894" s="91">
        <v>52.51</v>
      </c>
    </row>
    <row r="1895" spans="1:10">
      <c r="A1895" s="1">
        <v>39332</v>
      </c>
      <c r="B1895">
        <v>39428</v>
      </c>
      <c r="C1895">
        <v>1477.65</v>
      </c>
      <c r="D1895">
        <v>111.59375</v>
      </c>
      <c r="E1895">
        <v>4.0599999999999996</v>
      </c>
      <c r="F1895">
        <v>4.3840000000000003</v>
      </c>
      <c r="H1895" s="265">
        <v>51</v>
      </c>
      <c r="J1895" s="91">
        <v>52.51</v>
      </c>
    </row>
    <row r="1896" spans="1:10">
      <c r="A1896" s="1">
        <v>39335</v>
      </c>
      <c r="B1896">
        <v>39429</v>
      </c>
      <c r="C1896">
        <v>1486.59</v>
      </c>
      <c r="D1896">
        <v>112.21875</v>
      </c>
      <c r="E1896">
        <v>4.0069999999999997</v>
      </c>
      <c r="F1896">
        <v>4.3239999999999998</v>
      </c>
      <c r="H1896" s="265">
        <v>51</v>
      </c>
      <c r="J1896" s="91">
        <v>52.51</v>
      </c>
    </row>
    <row r="1897" spans="1:10">
      <c r="A1897" s="1">
        <v>39336</v>
      </c>
      <c r="B1897">
        <v>39430</v>
      </c>
      <c r="C1897">
        <v>1488.41</v>
      </c>
      <c r="D1897">
        <v>112.90625</v>
      </c>
      <c r="E1897">
        <v>4.0979999999999999</v>
      </c>
      <c r="F1897">
        <v>4.37</v>
      </c>
      <c r="H1897" s="265">
        <v>51</v>
      </c>
      <c r="J1897" s="91">
        <v>52.51</v>
      </c>
    </row>
    <row r="1898" spans="1:10">
      <c r="A1898" s="1">
        <v>39337</v>
      </c>
      <c r="B1898">
        <v>39433</v>
      </c>
      <c r="C1898">
        <v>1467.95</v>
      </c>
      <c r="D1898">
        <v>113.390625</v>
      </c>
      <c r="E1898">
        <v>3.9990000000000001</v>
      </c>
      <c r="F1898">
        <v>4.4119999999999999</v>
      </c>
      <c r="H1898" s="265">
        <v>51</v>
      </c>
      <c r="J1898" s="91">
        <v>52.51</v>
      </c>
    </row>
    <row r="1899" spans="1:10">
      <c r="A1899" s="1">
        <v>39338</v>
      </c>
      <c r="B1899">
        <v>39434</v>
      </c>
      <c r="C1899">
        <v>1445.9</v>
      </c>
      <c r="D1899">
        <v>114.390625</v>
      </c>
      <c r="E1899">
        <v>4.0510000000000002</v>
      </c>
      <c r="F1899">
        <v>4.4660000000000002</v>
      </c>
      <c r="H1899" s="265">
        <v>51</v>
      </c>
      <c r="J1899" s="91">
        <v>52.51</v>
      </c>
    </row>
    <row r="1900" spans="1:10">
      <c r="A1900" s="1">
        <v>39339</v>
      </c>
      <c r="B1900">
        <v>39435</v>
      </c>
      <c r="C1900">
        <v>1454.98</v>
      </c>
      <c r="D1900">
        <v>114.34375</v>
      </c>
      <c r="E1900">
        <v>3.9870000000000001</v>
      </c>
      <c r="F1900">
        <v>4.4560000000000004</v>
      </c>
      <c r="H1900" s="265">
        <v>51</v>
      </c>
      <c r="J1900" s="91">
        <v>52.51</v>
      </c>
    </row>
    <row r="1901" spans="1:10">
      <c r="A1901" s="1">
        <v>39342</v>
      </c>
      <c r="B1901">
        <v>39436</v>
      </c>
      <c r="C1901">
        <v>1453</v>
      </c>
      <c r="D1901">
        <v>114.984375</v>
      </c>
      <c r="E1901">
        <v>4.09</v>
      </c>
      <c r="F1901">
        <v>4.468</v>
      </c>
      <c r="H1901" s="265">
        <v>51</v>
      </c>
      <c r="J1901" s="91">
        <v>52.51</v>
      </c>
    </row>
    <row r="1902" spans="1:10">
      <c r="A1902" s="1">
        <v>39343</v>
      </c>
      <c r="B1902">
        <v>39437</v>
      </c>
      <c r="C1902">
        <v>1460.12</v>
      </c>
      <c r="D1902">
        <v>115.15625</v>
      </c>
      <c r="E1902">
        <v>4.0049999999999999</v>
      </c>
      <c r="F1902">
        <v>4.4740000000000002</v>
      </c>
      <c r="H1902" s="265">
        <v>51</v>
      </c>
      <c r="J1902" s="91">
        <v>52.51</v>
      </c>
    </row>
    <row r="1903" spans="1:10">
      <c r="A1903" s="1">
        <v>39344</v>
      </c>
      <c r="B1903">
        <v>39440</v>
      </c>
      <c r="C1903">
        <v>1484.46</v>
      </c>
      <c r="D1903">
        <v>115.15625</v>
      </c>
      <c r="E1903">
        <v>3.9060000000000001</v>
      </c>
      <c r="F1903">
        <v>4.548</v>
      </c>
      <c r="H1903" s="265">
        <v>51</v>
      </c>
      <c r="J1903" s="91">
        <v>52.51</v>
      </c>
    </row>
    <row r="1904" spans="1:10">
      <c r="A1904" s="1">
        <v>39345</v>
      </c>
      <c r="B1904">
        <v>39442</v>
      </c>
      <c r="C1904">
        <v>1496.45</v>
      </c>
      <c r="D1904">
        <v>115.46875</v>
      </c>
      <c r="E1904">
        <v>3.7919999999999998</v>
      </c>
      <c r="F1904">
        <v>4.6980000000000004</v>
      </c>
      <c r="H1904" s="265">
        <v>51</v>
      </c>
      <c r="J1904" s="91">
        <v>52.51</v>
      </c>
    </row>
    <row r="1905" spans="1:10">
      <c r="A1905" s="1">
        <v>39346</v>
      </c>
      <c r="B1905">
        <v>39443</v>
      </c>
      <c r="C1905">
        <v>1497.66</v>
      </c>
      <c r="D1905">
        <v>114.8125</v>
      </c>
      <c r="E1905">
        <v>3.7589999999999999</v>
      </c>
      <c r="F1905">
        <v>4.6219999999999999</v>
      </c>
      <c r="H1905" s="265">
        <v>51</v>
      </c>
      <c r="J1905" s="91">
        <v>52.51</v>
      </c>
    </row>
    <row r="1906" spans="1:10">
      <c r="A1906" s="1">
        <v>39349</v>
      </c>
      <c r="B1906">
        <v>39444</v>
      </c>
      <c r="C1906">
        <v>1476.37</v>
      </c>
      <c r="D1906">
        <v>115.4375</v>
      </c>
      <c r="E1906">
        <v>3.8</v>
      </c>
      <c r="F1906">
        <v>4.63</v>
      </c>
      <c r="H1906" s="265">
        <v>51</v>
      </c>
      <c r="J1906" s="91">
        <v>52.51</v>
      </c>
    </row>
    <row r="1907" spans="1:10">
      <c r="A1907" s="1">
        <v>39350</v>
      </c>
      <c r="B1907">
        <v>39447</v>
      </c>
      <c r="C1907">
        <v>1478.49</v>
      </c>
      <c r="D1907">
        <v>115.5</v>
      </c>
      <c r="E1907">
        <v>3.798</v>
      </c>
      <c r="F1907">
        <v>4.6260000000000003</v>
      </c>
      <c r="H1907" s="265">
        <v>51</v>
      </c>
      <c r="J1907" s="91">
        <v>52.51</v>
      </c>
    </row>
    <row r="1908" spans="1:10">
      <c r="A1908" s="1">
        <v>39351</v>
      </c>
      <c r="B1908">
        <v>39449</v>
      </c>
      <c r="C1908">
        <v>1468.36</v>
      </c>
      <c r="D1908">
        <v>116.09375</v>
      </c>
      <c r="E1908">
        <v>3.6989999999999998</v>
      </c>
      <c r="F1908">
        <v>4.6219999999999999</v>
      </c>
      <c r="H1908" s="265">
        <v>51</v>
      </c>
      <c r="J1908" s="91">
        <v>52.51</v>
      </c>
    </row>
    <row r="1909" spans="1:10">
      <c r="A1909" s="1">
        <v>39352</v>
      </c>
      <c r="B1909">
        <v>39450</v>
      </c>
      <c r="C1909">
        <v>1447.16</v>
      </c>
      <c r="D1909">
        <v>116.03125</v>
      </c>
      <c r="E1909">
        <v>3.698</v>
      </c>
      <c r="F1909">
        <v>4.5649999999999995</v>
      </c>
      <c r="H1909" s="265">
        <v>51</v>
      </c>
      <c r="J1909" s="91">
        <v>52.51</v>
      </c>
    </row>
    <row r="1910" spans="1:10">
      <c r="A1910" s="1">
        <v>39353</v>
      </c>
      <c r="B1910">
        <v>39451</v>
      </c>
      <c r="C1910">
        <v>1447.16</v>
      </c>
      <c r="D1910">
        <v>116.546875</v>
      </c>
      <c r="E1910">
        <v>3.8010000000000002</v>
      </c>
      <c r="F1910">
        <v>4.5880000000000001</v>
      </c>
      <c r="H1910" s="265">
        <v>51</v>
      </c>
      <c r="J1910" s="91">
        <v>52.51</v>
      </c>
    </row>
    <row r="1911" spans="1:10">
      <c r="A1911" s="1">
        <v>39356</v>
      </c>
      <c r="B1911">
        <v>39454</v>
      </c>
      <c r="C1911">
        <v>1411.63</v>
      </c>
      <c r="D1911">
        <v>116.671875</v>
      </c>
      <c r="E1911">
        <v>3.9039999999999999</v>
      </c>
      <c r="F1911">
        <v>4.5469999999999997</v>
      </c>
      <c r="H1911" s="258">
        <v>51.1</v>
      </c>
      <c r="J1911" s="92">
        <v>52.48</v>
      </c>
    </row>
    <row r="1912" spans="1:10">
      <c r="A1912" s="1">
        <v>39357</v>
      </c>
      <c r="B1912">
        <v>39455</v>
      </c>
      <c r="C1912">
        <v>1416.18</v>
      </c>
      <c r="D1912">
        <v>117.828125</v>
      </c>
      <c r="E1912">
        <v>3.9529999999999998</v>
      </c>
      <c r="F1912">
        <v>4.524</v>
      </c>
      <c r="H1912" s="258">
        <v>51.1</v>
      </c>
      <c r="J1912" s="92">
        <v>52.48</v>
      </c>
    </row>
    <row r="1913" spans="1:10">
      <c r="A1913" s="1">
        <v>39358</v>
      </c>
      <c r="B1913">
        <v>39456</v>
      </c>
      <c r="C1913">
        <v>1390.19</v>
      </c>
      <c r="D1913">
        <v>118.203125</v>
      </c>
      <c r="E1913">
        <v>3.9470000000000001</v>
      </c>
      <c r="F1913">
        <v>4.5609999999999999</v>
      </c>
      <c r="H1913" s="258">
        <v>51.1</v>
      </c>
      <c r="J1913" s="92">
        <v>52.48</v>
      </c>
    </row>
    <row r="1914" spans="1:10">
      <c r="A1914" s="1">
        <v>39359</v>
      </c>
      <c r="B1914">
        <v>39457</v>
      </c>
      <c r="C1914">
        <v>1409.13</v>
      </c>
      <c r="D1914">
        <v>116.671875</v>
      </c>
      <c r="E1914">
        <v>3.9370000000000003</v>
      </c>
      <c r="F1914">
        <v>4.5120000000000005</v>
      </c>
      <c r="H1914" s="258">
        <v>51.1</v>
      </c>
      <c r="J1914" s="92">
        <v>52.48</v>
      </c>
    </row>
    <row r="1915" spans="1:10">
      <c r="A1915" s="1">
        <v>39360</v>
      </c>
      <c r="B1915">
        <v>39458</v>
      </c>
      <c r="C1915">
        <v>1420.33</v>
      </c>
      <c r="D1915">
        <v>117.046875</v>
      </c>
      <c r="E1915">
        <v>3.976</v>
      </c>
      <c r="F1915">
        <v>4.6379999999999999</v>
      </c>
      <c r="H1915" s="258">
        <v>51.1</v>
      </c>
      <c r="J1915" s="92">
        <v>52.48</v>
      </c>
    </row>
    <row r="1916" spans="1:10">
      <c r="A1916" s="1">
        <v>39363</v>
      </c>
      <c r="B1916">
        <v>39461</v>
      </c>
      <c r="C1916">
        <v>1401.02</v>
      </c>
      <c r="D1916">
        <v>117</v>
      </c>
      <c r="E1916">
        <v>3.976</v>
      </c>
      <c r="F1916">
        <v>4.6379999999999999</v>
      </c>
      <c r="H1916" s="258">
        <v>51.1</v>
      </c>
      <c r="J1916" s="92">
        <v>52.48</v>
      </c>
    </row>
    <row r="1917" spans="1:10">
      <c r="A1917" s="1">
        <v>39364</v>
      </c>
      <c r="B1917">
        <v>39462</v>
      </c>
      <c r="C1917">
        <v>1416.25</v>
      </c>
      <c r="D1917">
        <v>116.53125</v>
      </c>
      <c r="E1917">
        <v>4.0170000000000003</v>
      </c>
      <c r="F1917">
        <v>4.649</v>
      </c>
      <c r="H1917" s="258">
        <v>51.1</v>
      </c>
      <c r="J1917" s="92">
        <v>52.48</v>
      </c>
    </row>
    <row r="1918" spans="1:10">
      <c r="A1918" s="1">
        <v>39365</v>
      </c>
      <c r="B1918">
        <v>39463</v>
      </c>
      <c r="C1918">
        <v>1380.95</v>
      </c>
      <c r="D1918">
        <v>116</v>
      </c>
      <c r="E1918">
        <v>4.0410000000000004</v>
      </c>
      <c r="F1918">
        <v>4.6509999999999998</v>
      </c>
      <c r="H1918" s="258">
        <v>51.1</v>
      </c>
      <c r="J1918" s="92">
        <v>52.48</v>
      </c>
    </row>
    <row r="1919" spans="1:10">
      <c r="A1919" s="1">
        <v>39366</v>
      </c>
      <c r="B1919">
        <v>39464</v>
      </c>
      <c r="C1919">
        <v>1373.2</v>
      </c>
      <c r="D1919">
        <v>116.71875</v>
      </c>
      <c r="E1919">
        <v>4.1130000000000004</v>
      </c>
      <c r="F1919">
        <v>4.6379999999999999</v>
      </c>
      <c r="H1919" s="258">
        <v>51.1</v>
      </c>
      <c r="J1919" s="92">
        <v>52.48</v>
      </c>
    </row>
    <row r="1920" spans="1:10">
      <c r="A1920" s="1">
        <v>39367</v>
      </c>
      <c r="B1920">
        <v>39465</v>
      </c>
      <c r="C1920">
        <v>1333.25</v>
      </c>
      <c r="D1920">
        <v>117.046875</v>
      </c>
      <c r="E1920">
        <v>4.194</v>
      </c>
      <c r="F1920">
        <v>4.6829999999999998</v>
      </c>
      <c r="H1920" s="258">
        <v>51.1</v>
      </c>
      <c r="J1920" s="92">
        <v>52.48</v>
      </c>
    </row>
    <row r="1921" spans="1:10">
      <c r="A1921" s="1">
        <v>39370</v>
      </c>
      <c r="B1921">
        <v>39469</v>
      </c>
      <c r="C1921">
        <v>1325.19</v>
      </c>
      <c r="D1921">
        <v>116.8125</v>
      </c>
      <c r="E1921">
        <v>4.2770000000000001</v>
      </c>
      <c r="F1921">
        <v>4.6790000000000003</v>
      </c>
      <c r="H1921" s="258">
        <v>51.1</v>
      </c>
      <c r="J1921" s="92">
        <v>52.48</v>
      </c>
    </row>
    <row r="1922" spans="1:10">
      <c r="A1922" s="1">
        <v>39371</v>
      </c>
      <c r="B1922">
        <v>39470</v>
      </c>
      <c r="C1922">
        <v>1310.5</v>
      </c>
      <c r="D1922">
        <v>117.4375</v>
      </c>
      <c r="E1922">
        <v>4.2489999999999997</v>
      </c>
      <c r="F1922">
        <v>4.649</v>
      </c>
      <c r="H1922" s="258">
        <v>51.1</v>
      </c>
      <c r="J1922" s="92">
        <v>52.48</v>
      </c>
    </row>
    <row r="1923" spans="1:10">
      <c r="A1923" s="1">
        <v>39372</v>
      </c>
      <c r="B1923">
        <v>39471</v>
      </c>
      <c r="C1923">
        <v>1338.6</v>
      </c>
      <c r="D1923">
        <v>117.3125</v>
      </c>
      <c r="E1923">
        <v>3.9990000000000001</v>
      </c>
      <c r="F1923">
        <v>4.5540000000000003</v>
      </c>
      <c r="H1923" s="258">
        <v>51.1</v>
      </c>
      <c r="J1923" s="92">
        <v>52.48</v>
      </c>
    </row>
    <row r="1924" spans="1:10">
      <c r="A1924" s="1">
        <v>39373</v>
      </c>
      <c r="B1924">
        <v>39472</v>
      </c>
      <c r="C1924">
        <v>1352.07</v>
      </c>
      <c r="D1924">
        <v>116.53125</v>
      </c>
      <c r="E1924">
        <v>3.8540000000000001</v>
      </c>
      <c r="F1924">
        <v>4.4909999999999997</v>
      </c>
      <c r="H1924" s="258">
        <v>51.1</v>
      </c>
      <c r="J1924" s="92">
        <v>52.48</v>
      </c>
    </row>
    <row r="1925" spans="1:10">
      <c r="A1925" s="1">
        <v>39374</v>
      </c>
      <c r="B1925">
        <v>39475</v>
      </c>
      <c r="C1925">
        <v>1330.61</v>
      </c>
      <c r="D1925">
        <v>117.078125</v>
      </c>
      <c r="E1925">
        <v>3.8209999999999997</v>
      </c>
      <c r="F1925">
        <v>4.3929999999999998</v>
      </c>
      <c r="H1925" s="258">
        <v>51.1</v>
      </c>
      <c r="J1925" s="92">
        <v>52.48</v>
      </c>
    </row>
    <row r="1926" spans="1:10">
      <c r="A1926" s="1">
        <v>39377</v>
      </c>
      <c r="B1926">
        <v>39476</v>
      </c>
      <c r="C1926">
        <v>1353.97</v>
      </c>
      <c r="D1926">
        <v>117.328125</v>
      </c>
      <c r="E1926">
        <v>3.9660000000000002</v>
      </c>
      <c r="F1926">
        <v>4.4130000000000003</v>
      </c>
      <c r="H1926" s="258">
        <v>51.1</v>
      </c>
      <c r="J1926" s="92">
        <v>52.48</v>
      </c>
    </row>
    <row r="1927" spans="1:10">
      <c r="A1927" s="1">
        <v>39378</v>
      </c>
      <c r="B1927">
        <v>39477</v>
      </c>
      <c r="C1927">
        <v>1362.3</v>
      </c>
      <c r="D1927">
        <v>116.890625</v>
      </c>
      <c r="E1927">
        <v>3.9790000000000001</v>
      </c>
      <c r="F1927">
        <v>4.4050000000000002</v>
      </c>
      <c r="H1927" s="258">
        <v>51.1</v>
      </c>
      <c r="J1927" s="92">
        <v>52.48</v>
      </c>
    </row>
    <row r="1928" spans="1:10">
      <c r="A1928" s="1">
        <v>39379</v>
      </c>
      <c r="B1928">
        <v>39478</v>
      </c>
      <c r="C1928">
        <v>1355.81</v>
      </c>
      <c r="D1928">
        <v>116.984375</v>
      </c>
      <c r="E1928">
        <v>3.8540000000000001</v>
      </c>
      <c r="F1928">
        <v>4.3410000000000002</v>
      </c>
      <c r="H1928" s="258">
        <v>51.1</v>
      </c>
      <c r="J1928" s="92">
        <v>52.48</v>
      </c>
    </row>
    <row r="1929" spans="1:10">
      <c r="A1929" s="1">
        <v>39380</v>
      </c>
      <c r="B1929">
        <v>39479</v>
      </c>
      <c r="C1929">
        <v>1378.55</v>
      </c>
      <c r="D1929">
        <v>116.234375</v>
      </c>
      <c r="E1929">
        <v>3.9260000000000002</v>
      </c>
      <c r="F1929">
        <v>4.3789999999999996</v>
      </c>
      <c r="H1929" s="258">
        <v>51.1</v>
      </c>
      <c r="J1929" s="92">
        <v>52.48</v>
      </c>
    </row>
    <row r="1930" spans="1:10">
      <c r="A1930" s="1">
        <v>39381</v>
      </c>
      <c r="B1930">
        <v>39482</v>
      </c>
      <c r="C1930">
        <v>1395.42</v>
      </c>
      <c r="D1930">
        <v>116.4375</v>
      </c>
      <c r="E1930">
        <v>3.9459999999999997</v>
      </c>
      <c r="F1930">
        <v>4.4030000000000005</v>
      </c>
      <c r="H1930" s="258">
        <v>51.1</v>
      </c>
      <c r="J1930" s="92">
        <v>52.48</v>
      </c>
    </row>
    <row r="1931" spans="1:10">
      <c r="A1931" s="1">
        <v>39384</v>
      </c>
      <c r="B1931">
        <v>39483</v>
      </c>
      <c r="C1931">
        <v>1380.82</v>
      </c>
      <c r="D1931">
        <v>115.625</v>
      </c>
      <c r="E1931">
        <v>3.9660000000000002</v>
      </c>
      <c r="F1931">
        <v>4.383</v>
      </c>
      <c r="H1931" s="265">
        <v>51.1</v>
      </c>
      <c r="J1931" s="92">
        <v>52.48</v>
      </c>
    </row>
    <row r="1932" spans="1:10">
      <c r="A1932" s="1">
        <v>39385</v>
      </c>
      <c r="B1932">
        <v>39484</v>
      </c>
      <c r="C1932">
        <v>1336.64</v>
      </c>
      <c r="D1932">
        <v>115.296875</v>
      </c>
      <c r="E1932">
        <v>3.9580000000000002</v>
      </c>
      <c r="F1932">
        <v>4.3810000000000002</v>
      </c>
      <c r="H1932" s="265">
        <v>51.1</v>
      </c>
      <c r="J1932" s="92">
        <v>52.48</v>
      </c>
    </row>
    <row r="1933" spans="1:10">
      <c r="A1933" s="1">
        <v>39386</v>
      </c>
      <c r="B1933">
        <v>39485</v>
      </c>
      <c r="C1933">
        <v>1326.45</v>
      </c>
      <c r="D1933">
        <v>116.484375</v>
      </c>
      <c r="E1933">
        <v>3.9159999999999999</v>
      </c>
      <c r="F1933">
        <v>4.4729999999999999</v>
      </c>
      <c r="H1933" s="265">
        <v>51.1</v>
      </c>
      <c r="J1933" s="92">
        <v>52.48</v>
      </c>
    </row>
    <row r="1934" spans="1:10">
      <c r="A1934" s="1">
        <v>39387</v>
      </c>
      <c r="B1934">
        <v>39486</v>
      </c>
      <c r="C1934">
        <v>1336.91</v>
      </c>
      <c r="D1934">
        <v>116.5</v>
      </c>
      <c r="E1934">
        <v>3.802</v>
      </c>
      <c r="F1934">
        <v>4.3479999999999999</v>
      </c>
      <c r="H1934" s="259">
        <v>50.5</v>
      </c>
      <c r="J1934" s="93">
        <v>52.92</v>
      </c>
    </row>
    <row r="1935" spans="1:10">
      <c r="A1935" s="1">
        <v>39388</v>
      </c>
      <c r="B1935">
        <v>39489</v>
      </c>
      <c r="C1935">
        <v>1331.29</v>
      </c>
      <c r="D1935">
        <v>115.625</v>
      </c>
      <c r="E1935">
        <v>3.6040000000000001</v>
      </c>
      <c r="F1935">
        <v>4.3179999999999996</v>
      </c>
      <c r="H1935" s="259">
        <v>50.5</v>
      </c>
      <c r="J1935" s="93">
        <v>52.92</v>
      </c>
    </row>
    <row r="1936" spans="1:10">
      <c r="A1936" s="1">
        <v>39391</v>
      </c>
      <c r="B1936">
        <v>39490</v>
      </c>
      <c r="C1936">
        <v>1339.13</v>
      </c>
      <c r="D1936">
        <v>115.953125</v>
      </c>
      <c r="E1936">
        <v>3.7279999999999998</v>
      </c>
      <c r="F1936">
        <v>4.3360000000000003</v>
      </c>
      <c r="H1936" s="259">
        <v>50.5</v>
      </c>
      <c r="J1936" s="93">
        <v>52.92</v>
      </c>
    </row>
    <row r="1937" spans="1:10">
      <c r="A1937" s="1">
        <v>39392</v>
      </c>
      <c r="B1937">
        <v>39491</v>
      </c>
      <c r="C1937">
        <v>1348.86</v>
      </c>
      <c r="D1937">
        <v>116.0625</v>
      </c>
      <c r="E1937">
        <v>3.7410000000000001</v>
      </c>
      <c r="F1937">
        <v>4.375</v>
      </c>
      <c r="H1937" s="259">
        <v>50.5</v>
      </c>
      <c r="J1937" s="93">
        <v>52.92</v>
      </c>
    </row>
    <row r="1938" spans="1:10">
      <c r="A1938" s="1">
        <v>39393</v>
      </c>
      <c r="B1938">
        <v>39492</v>
      </c>
      <c r="C1938">
        <v>1367.21</v>
      </c>
      <c r="D1938">
        <v>117.140625</v>
      </c>
      <c r="E1938">
        <v>3.45</v>
      </c>
      <c r="F1938">
        <v>4.3099999999999996</v>
      </c>
      <c r="H1938" s="259">
        <v>50.5</v>
      </c>
      <c r="J1938" s="93">
        <v>52.92</v>
      </c>
    </row>
    <row r="1939" spans="1:10">
      <c r="A1939" s="1">
        <v>39394</v>
      </c>
      <c r="B1939">
        <v>39493</v>
      </c>
      <c r="C1939">
        <v>1348.86</v>
      </c>
      <c r="D1939">
        <v>118.6875</v>
      </c>
      <c r="E1939">
        <v>3.4089999999999998</v>
      </c>
      <c r="F1939">
        <v>4.2850000000000001</v>
      </c>
      <c r="H1939" s="259">
        <v>50.5</v>
      </c>
      <c r="J1939" s="93">
        <v>52.92</v>
      </c>
    </row>
    <row r="1940" spans="1:10">
      <c r="A1940" s="1">
        <v>39395</v>
      </c>
      <c r="B1940">
        <v>39497</v>
      </c>
      <c r="C1940">
        <v>1349.99</v>
      </c>
      <c r="D1940">
        <v>118.703125</v>
      </c>
      <c r="E1940">
        <v>3.2530000000000001</v>
      </c>
      <c r="F1940">
        <v>4.2149999999999999</v>
      </c>
      <c r="H1940" s="259">
        <v>50.5</v>
      </c>
      <c r="J1940" s="93">
        <v>52.92</v>
      </c>
    </row>
    <row r="1941" spans="1:10">
      <c r="A1941" s="1">
        <v>39398</v>
      </c>
      <c r="B1941">
        <v>39498</v>
      </c>
      <c r="C1941">
        <v>1348.78</v>
      </c>
      <c r="D1941">
        <v>118.578125</v>
      </c>
      <c r="E1941">
        <v>3.2519999999999998</v>
      </c>
      <c r="F1941">
        <v>4.2149999999999999</v>
      </c>
      <c r="H1941" s="259">
        <v>50.5</v>
      </c>
      <c r="J1941" s="93">
        <v>52.92</v>
      </c>
    </row>
    <row r="1942" spans="1:10">
      <c r="A1942" s="1">
        <v>39399</v>
      </c>
      <c r="B1942">
        <v>39499</v>
      </c>
      <c r="C1942">
        <v>1360.03</v>
      </c>
      <c r="D1942">
        <v>118</v>
      </c>
      <c r="E1942">
        <v>3.4590000000000001</v>
      </c>
      <c r="F1942">
        <v>4.2649999999999997</v>
      </c>
      <c r="H1942" s="259">
        <v>50.5</v>
      </c>
      <c r="J1942" s="93">
        <v>52.92</v>
      </c>
    </row>
    <row r="1943" spans="1:10">
      <c r="A1943" s="1">
        <v>39400</v>
      </c>
      <c r="B1943">
        <v>39500</v>
      </c>
      <c r="C1943">
        <v>1342.53</v>
      </c>
      <c r="D1943">
        <v>118.53125</v>
      </c>
      <c r="E1943">
        <v>3.399</v>
      </c>
      <c r="F1943">
        <v>4.2519999999999998</v>
      </c>
      <c r="H1943" s="259">
        <v>50.5</v>
      </c>
      <c r="J1943" s="93">
        <v>52.92</v>
      </c>
    </row>
    <row r="1944" spans="1:10">
      <c r="A1944" s="1">
        <v>39401</v>
      </c>
      <c r="B1944">
        <v>39503</v>
      </c>
      <c r="C1944">
        <v>1353.11</v>
      </c>
      <c r="D1944">
        <v>119.3125</v>
      </c>
      <c r="E1944">
        <v>3.3050000000000002</v>
      </c>
      <c r="F1944">
        <v>4.1420000000000003</v>
      </c>
      <c r="H1944" s="259">
        <v>50.5</v>
      </c>
      <c r="J1944" s="93">
        <v>52.92</v>
      </c>
    </row>
    <row r="1945" spans="1:10">
      <c r="A1945" s="1">
        <v>39402</v>
      </c>
      <c r="B1945">
        <v>39504</v>
      </c>
      <c r="C1945">
        <v>1371.8</v>
      </c>
      <c r="D1945">
        <v>120.09375</v>
      </c>
      <c r="E1945">
        <v>3.4180000000000001</v>
      </c>
      <c r="F1945">
        <v>4.1689999999999996</v>
      </c>
      <c r="H1945" s="259">
        <v>50.5</v>
      </c>
      <c r="J1945" s="93">
        <v>52.92</v>
      </c>
    </row>
    <row r="1946" spans="1:10">
      <c r="A1946" s="1">
        <v>39405</v>
      </c>
      <c r="B1946">
        <v>39505</v>
      </c>
      <c r="C1946">
        <v>1381.29</v>
      </c>
      <c r="D1946">
        <v>118.703125</v>
      </c>
      <c r="E1946">
        <v>3.3660000000000001</v>
      </c>
      <c r="F1946">
        <v>4.0730000000000004</v>
      </c>
      <c r="H1946" s="259">
        <v>50.5</v>
      </c>
      <c r="J1946" s="93">
        <v>52.92</v>
      </c>
    </row>
    <row r="1947" spans="1:10">
      <c r="A1947" s="1">
        <v>39406</v>
      </c>
      <c r="B1947">
        <v>39506</v>
      </c>
      <c r="C1947">
        <v>1380.02</v>
      </c>
      <c r="D1947">
        <v>119.71875</v>
      </c>
      <c r="E1947">
        <v>3.2850000000000001</v>
      </c>
      <c r="F1947">
        <v>4.0979999999999999</v>
      </c>
      <c r="H1947" s="259">
        <v>50.5</v>
      </c>
      <c r="J1947" s="93">
        <v>52.92</v>
      </c>
    </row>
    <row r="1948" spans="1:10">
      <c r="A1948" s="1">
        <v>39407</v>
      </c>
      <c r="B1948">
        <v>39507</v>
      </c>
      <c r="C1948">
        <v>1367.68</v>
      </c>
      <c r="D1948">
        <v>119.59375</v>
      </c>
      <c r="E1948">
        <v>3.089</v>
      </c>
      <c r="F1948">
        <v>4.0090000000000003</v>
      </c>
      <c r="H1948" s="259">
        <v>50.5</v>
      </c>
      <c r="J1948" s="93">
        <v>52.92</v>
      </c>
    </row>
    <row r="1949" spans="1:10">
      <c r="A1949" s="1">
        <v>39408</v>
      </c>
      <c r="B1949">
        <v>39510</v>
      </c>
      <c r="C1949">
        <v>1330.63</v>
      </c>
      <c r="D1949">
        <v>120.90625</v>
      </c>
      <c r="E1949">
        <v>3.0880000000000001</v>
      </c>
      <c r="F1949">
        <v>4.008</v>
      </c>
      <c r="H1949" s="259">
        <v>50.5</v>
      </c>
      <c r="J1949" s="93">
        <v>52.92</v>
      </c>
    </row>
    <row r="1950" spans="1:10">
      <c r="A1950" s="1">
        <v>39409</v>
      </c>
      <c r="B1950">
        <v>39511</v>
      </c>
      <c r="C1950">
        <v>1331.34</v>
      </c>
      <c r="D1950">
        <v>121.6875</v>
      </c>
      <c r="E1950">
        <v>3.222</v>
      </c>
      <c r="F1950">
        <v>4.0010000000000003</v>
      </c>
      <c r="H1950" s="259">
        <v>50.5</v>
      </c>
      <c r="J1950" s="93">
        <v>52.92</v>
      </c>
    </row>
    <row r="1951" spans="1:10">
      <c r="A1951" s="1">
        <v>39412</v>
      </c>
      <c r="B1951">
        <v>39512</v>
      </c>
      <c r="C1951">
        <v>1326.75</v>
      </c>
      <c r="D1951">
        <v>120.703125</v>
      </c>
      <c r="E1951">
        <v>3.1080000000000001</v>
      </c>
      <c r="F1951">
        <v>3.8410000000000002</v>
      </c>
      <c r="H1951" s="259">
        <v>50.5</v>
      </c>
      <c r="J1951" s="93">
        <v>52.92</v>
      </c>
    </row>
    <row r="1952" spans="1:10">
      <c r="A1952" s="1">
        <v>39413</v>
      </c>
      <c r="B1952">
        <v>39513</v>
      </c>
      <c r="C1952">
        <v>1333.7</v>
      </c>
      <c r="D1952">
        <v>120.9375</v>
      </c>
      <c r="E1952">
        <v>3.1560000000000001</v>
      </c>
      <c r="F1952">
        <v>3.95</v>
      </c>
      <c r="H1952" s="259">
        <v>50.5</v>
      </c>
      <c r="J1952" s="93">
        <v>52.92</v>
      </c>
    </row>
    <row r="1953" spans="1:10">
      <c r="A1953" s="1">
        <v>39414</v>
      </c>
      <c r="B1953">
        <v>39514</v>
      </c>
      <c r="C1953">
        <v>1304.3399999999999</v>
      </c>
      <c r="D1953">
        <v>119.828125</v>
      </c>
      <c r="E1953">
        <v>3.0369999999999999</v>
      </c>
      <c r="F1953">
        <v>4.0369999999999999</v>
      </c>
      <c r="H1953" s="259">
        <v>50.5</v>
      </c>
      <c r="J1953" s="93">
        <v>52.92</v>
      </c>
    </row>
    <row r="1954" spans="1:10">
      <c r="A1954" s="1">
        <v>39415</v>
      </c>
      <c r="B1954">
        <v>39517</v>
      </c>
      <c r="C1954">
        <v>1293.3699999999999</v>
      </c>
      <c r="D1954">
        <v>118.21875</v>
      </c>
      <c r="E1954">
        <v>2.9649999999999999</v>
      </c>
      <c r="F1954">
        <v>3.9359999999999999</v>
      </c>
      <c r="H1954" s="265">
        <v>50.5</v>
      </c>
      <c r="J1954" s="93">
        <v>52.92</v>
      </c>
    </row>
    <row r="1955" spans="1:10">
      <c r="A1955" s="1">
        <v>39416</v>
      </c>
      <c r="B1955">
        <v>39518</v>
      </c>
      <c r="C1955">
        <v>1273.3699999999999</v>
      </c>
      <c r="D1955">
        <v>118.53125</v>
      </c>
      <c r="E1955">
        <v>3.15</v>
      </c>
      <c r="F1955">
        <v>3.94</v>
      </c>
      <c r="H1955" s="265">
        <v>50.5</v>
      </c>
      <c r="J1955" s="93">
        <v>52.92</v>
      </c>
    </row>
    <row r="1956" spans="1:10">
      <c r="A1956" s="1">
        <v>39419</v>
      </c>
      <c r="B1956">
        <v>39519</v>
      </c>
      <c r="C1956">
        <v>1320.65</v>
      </c>
      <c r="D1956">
        <v>118.65625</v>
      </c>
      <c r="E1956">
        <v>2.9950000000000001</v>
      </c>
      <c r="F1956">
        <v>3.8479999999999999</v>
      </c>
      <c r="H1956" s="260">
        <v>49</v>
      </c>
      <c r="J1956" s="94">
        <v>52.2</v>
      </c>
    </row>
    <row r="1957" spans="1:10">
      <c r="A1957" s="1">
        <v>39420</v>
      </c>
      <c r="B1957">
        <v>39520</v>
      </c>
      <c r="C1957">
        <v>1308.77</v>
      </c>
      <c r="D1957">
        <v>118.359375</v>
      </c>
      <c r="E1957">
        <v>3.0529999999999999</v>
      </c>
      <c r="F1957">
        <v>3.8940000000000001</v>
      </c>
      <c r="H1957" s="260">
        <v>49</v>
      </c>
      <c r="J1957" s="94">
        <v>52.2</v>
      </c>
    </row>
    <row r="1958" spans="1:10">
      <c r="A1958" s="1">
        <v>39421</v>
      </c>
      <c r="B1958">
        <v>39521</v>
      </c>
      <c r="C1958">
        <v>1315.48</v>
      </c>
      <c r="D1958">
        <v>118.703125</v>
      </c>
      <c r="E1958">
        <v>3.0579999999999998</v>
      </c>
      <c r="F1958">
        <v>3.9569999999999999</v>
      </c>
      <c r="H1958" s="260">
        <v>49</v>
      </c>
      <c r="J1958" s="94">
        <v>52.2</v>
      </c>
    </row>
    <row r="1959" spans="1:10">
      <c r="A1959" s="1">
        <v>39422</v>
      </c>
      <c r="B1959">
        <v>39524</v>
      </c>
      <c r="C1959">
        <v>1288.1400000000001</v>
      </c>
      <c r="D1959">
        <v>118.953125</v>
      </c>
      <c r="E1959">
        <v>3.0779999999999998</v>
      </c>
      <c r="F1959">
        <v>4.01</v>
      </c>
      <c r="H1959" s="260">
        <v>49</v>
      </c>
      <c r="J1959" s="94">
        <v>52.2</v>
      </c>
    </row>
    <row r="1960" spans="1:10">
      <c r="A1960" s="1">
        <v>39423</v>
      </c>
      <c r="B1960">
        <v>39525</v>
      </c>
      <c r="C1960">
        <v>1276.5999999999999</v>
      </c>
      <c r="D1960">
        <v>117.71875</v>
      </c>
      <c r="E1960">
        <v>3.0670000000000002</v>
      </c>
      <c r="F1960">
        <v>4.1070000000000002</v>
      </c>
      <c r="H1960" s="260">
        <v>49</v>
      </c>
      <c r="J1960" s="94">
        <v>52.2</v>
      </c>
    </row>
    <row r="1961" spans="1:10">
      <c r="A1961" s="1">
        <v>39426</v>
      </c>
      <c r="B1961">
        <v>39526</v>
      </c>
      <c r="C1961">
        <v>1330.74</v>
      </c>
      <c r="D1961">
        <v>117.421875</v>
      </c>
      <c r="E1961">
        <v>3.036</v>
      </c>
      <c r="F1961">
        <v>4.1589999999999998</v>
      </c>
      <c r="H1961" s="260">
        <v>49</v>
      </c>
      <c r="J1961" s="94">
        <v>52.2</v>
      </c>
    </row>
    <row r="1962" spans="1:10">
      <c r="A1962" s="1">
        <v>39427</v>
      </c>
      <c r="B1962">
        <v>39527</v>
      </c>
      <c r="C1962">
        <v>1298.42</v>
      </c>
      <c r="D1962">
        <v>117.421875</v>
      </c>
      <c r="E1962">
        <v>2.9079999999999999</v>
      </c>
      <c r="F1962">
        <v>3.9710000000000001</v>
      </c>
      <c r="H1962" s="260">
        <v>49</v>
      </c>
      <c r="J1962" s="94">
        <v>52.2</v>
      </c>
    </row>
    <row r="1963" spans="1:10">
      <c r="A1963" s="1">
        <v>39428</v>
      </c>
      <c r="B1963">
        <v>39531</v>
      </c>
      <c r="C1963">
        <v>1329.51</v>
      </c>
      <c r="D1963">
        <v>118.3125</v>
      </c>
      <c r="E1963">
        <v>2.8620000000000001</v>
      </c>
      <c r="F1963">
        <v>4.0910000000000002</v>
      </c>
      <c r="H1963" s="260">
        <v>49</v>
      </c>
      <c r="J1963" s="94">
        <v>52.2</v>
      </c>
    </row>
    <row r="1964" spans="1:10">
      <c r="A1964" s="1">
        <v>39429</v>
      </c>
      <c r="B1964">
        <v>39532</v>
      </c>
      <c r="C1964">
        <v>1349.88</v>
      </c>
      <c r="D1964">
        <v>117.484375</v>
      </c>
      <c r="E1964">
        <v>2.8929999999999998</v>
      </c>
      <c r="F1964">
        <v>4.2030000000000003</v>
      </c>
      <c r="H1964" s="260">
        <v>49</v>
      </c>
      <c r="J1964" s="94">
        <v>52.2</v>
      </c>
    </row>
    <row r="1965" spans="1:10">
      <c r="A1965" s="1">
        <v>39430</v>
      </c>
      <c r="B1965">
        <v>39533</v>
      </c>
      <c r="C1965">
        <v>1352.99</v>
      </c>
      <c r="D1965">
        <v>117.46875</v>
      </c>
      <c r="E1965">
        <v>2.871</v>
      </c>
      <c r="F1965">
        <v>4.2359999999999998</v>
      </c>
      <c r="H1965" s="260">
        <v>49</v>
      </c>
      <c r="J1965" s="94">
        <v>52.2</v>
      </c>
    </row>
    <row r="1966" spans="1:10">
      <c r="A1966" s="1">
        <v>39433</v>
      </c>
      <c r="B1966">
        <v>39534</v>
      </c>
      <c r="C1966">
        <v>1341.13</v>
      </c>
      <c r="D1966">
        <v>118.1875</v>
      </c>
      <c r="E1966">
        <v>2.984</v>
      </c>
      <c r="F1966">
        <v>4.1470000000000002</v>
      </c>
      <c r="H1966" s="260">
        <v>49</v>
      </c>
      <c r="J1966" s="94">
        <v>52.2</v>
      </c>
    </row>
    <row r="1967" spans="1:10">
      <c r="A1967" s="1">
        <v>39434</v>
      </c>
      <c r="B1967">
        <v>39535</v>
      </c>
      <c r="C1967">
        <v>1325.76</v>
      </c>
      <c r="D1967">
        <v>117.546875</v>
      </c>
      <c r="E1967">
        <v>3.0430000000000001</v>
      </c>
      <c r="F1967">
        <v>4.12</v>
      </c>
      <c r="H1967" s="260">
        <v>49</v>
      </c>
      <c r="J1967" s="94">
        <v>52.2</v>
      </c>
    </row>
    <row r="1968" spans="1:10">
      <c r="A1968" s="1">
        <v>39435</v>
      </c>
      <c r="B1968">
        <v>39538</v>
      </c>
      <c r="C1968">
        <v>1315.22</v>
      </c>
      <c r="D1968">
        <v>118.203125</v>
      </c>
      <c r="E1968">
        <v>2.8929999999999998</v>
      </c>
      <c r="F1968">
        <v>4.03</v>
      </c>
      <c r="H1968" s="260">
        <v>49</v>
      </c>
      <c r="J1968" s="94">
        <v>52.2</v>
      </c>
    </row>
    <row r="1969" spans="1:10">
      <c r="A1969" s="1">
        <v>39436</v>
      </c>
      <c r="B1969">
        <v>39539</v>
      </c>
      <c r="C1969">
        <v>1322.7</v>
      </c>
      <c r="D1969">
        <v>117.921875</v>
      </c>
      <c r="E1969">
        <v>2.9340000000000002</v>
      </c>
      <c r="F1969">
        <v>4.0529999999999999</v>
      </c>
      <c r="H1969" s="260">
        <v>49</v>
      </c>
      <c r="J1969" s="94">
        <v>52.2</v>
      </c>
    </row>
    <row r="1970" spans="1:10">
      <c r="A1970" s="1">
        <v>39437</v>
      </c>
      <c r="B1970">
        <v>39540</v>
      </c>
      <c r="C1970">
        <v>1370.18</v>
      </c>
      <c r="D1970">
        <v>117.40625</v>
      </c>
      <c r="E1970">
        <v>2.9740000000000002</v>
      </c>
      <c r="F1970">
        <v>4.17</v>
      </c>
      <c r="H1970" s="260">
        <v>49</v>
      </c>
      <c r="J1970" s="94">
        <v>52.2</v>
      </c>
    </row>
    <row r="1971" spans="1:10">
      <c r="A1971" s="1">
        <v>39440</v>
      </c>
      <c r="B1971">
        <v>39541</v>
      </c>
      <c r="C1971">
        <v>1367.53</v>
      </c>
      <c r="D1971">
        <v>116.59375</v>
      </c>
      <c r="E1971">
        <v>3.2829999999999999</v>
      </c>
      <c r="F1971">
        <v>4.2140000000000004</v>
      </c>
      <c r="H1971" s="260">
        <v>49</v>
      </c>
      <c r="J1971" s="94">
        <v>52.2</v>
      </c>
    </row>
    <row r="1972" spans="1:10">
      <c r="A1972" s="1">
        <v>39441</v>
      </c>
      <c r="B1972">
        <v>39542</v>
      </c>
      <c r="C1972">
        <v>1369.31</v>
      </c>
      <c r="D1972">
        <v>116.359375</v>
      </c>
      <c r="E1972">
        <v>3.306</v>
      </c>
      <c r="F1972">
        <v>4.2140000000000004</v>
      </c>
      <c r="H1972" s="260">
        <v>49</v>
      </c>
      <c r="J1972" s="94">
        <v>52.2</v>
      </c>
    </row>
    <row r="1973" spans="1:10">
      <c r="A1973" s="1">
        <v>39442</v>
      </c>
      <c r="B1973">
        <v>39545</v>
      </c>
      <c r="C1973">
        <v>1370.4</v>
      </c>
      <c r="D1973">
        <v>116.140625</v>
      </c>
      <c r="E1973">
        <v>3.3159999999999998</v>
      </c>
      <c r="F1973">
        <v>4.2770000000000001</v>
      </c>
      <c r="H1973" s="260">
        <v>49</v>
      </c>
      <c r="J1973" s="94">
        <v>52.2</v>
      </c>
    </row>
    <row r="1974" spans="1:10">
      <c r="A1974" s="1">
        <v>39443</v>
      </c>
      <c r="B1974">
        <v>39546</v>
      </c>
      <c r="C1974">
        <v>1372.54</v>
      </c>
      <c r="D1974">
        <v>116.390625</v>
      </c>
      <c r="E1974">
        <v>3.1189999999999998</v>
      </c>
      <c r="F1974">
        <v>4.1989999999999998</v>
      </c>
      <c r="H1974" s="260">
        <v>49</v>
      </c>
      <c r="J1974" s="94">
        <v>52.2</v>
      </c>
    </row>
    <row r="1975" spans="1:10">
      <c r="A1975" s="1">
        <v>39444</v>
      </c>
      <c r="B1975">
        <v>39547</v>
      </c>
      <c r="C1975">
        <v>1365.54</v>
      </c>
      <c r="D1975">
        <v>116.25</v>
      </c>
      <c r="E1975">
        <v>3.15</v>
      </c>
      <c r="F1975">
        <v>4.0750000000000002</v>
      </c>
      <c r="H1975" s="260">
        <v>49</v>
      </c>
      <c r="J1975" s="94">
        <v>52.2</v>
      </c>
    </row>
    <row r="1976" spans="1:10">
      <c r="A1976" s="1">
        <v>39447</v>
      </c>
      <c r="B1976">
        <v>39548</v>
      </c>
      <c r="C1976">
        <v>1354.49</v>
      </c>
      <c r="D1976">
        <v>116.078125</v>
      </c>
      <c r="E1976">
        <v>3.242</v>
      </c>
      <c r="F1976">
        <v>4.0250000000000004</v>
      </c>
      <c r="H1976" s="265">
        <v>49</v>
      </c>
      <c r="J1976" s="94">
        <v>52.2</v>
      </c>
    </row>
    <row r="1977" spans="1:10">
      <c r="A1977" s="1">
        <v>39448</v>
      </c>
      <c r="B1977">
        <v>39549</v>
      </c>
      <c r="C1977">
        <v>1360.55</v>
      </c>
      <c r="D1977">
        <v>115.3125</v>
      </c>
      <c r="E1977">
        <v>3.3319999999999999</v>
      </c>
      <c r="F1977">
        <v>4.0250000000000004</v>
      </c>
      <c r="H1977" s="261">
        <v>50.3</v>
      </c>
      <c r="J1977" s="95">
        <v>52.55</v>
      </c>
    </row>
    <row r="1978" spans="1:10">
      <c r="A1978" s="1">
        <v>39449</v>
      </c>
      <c r="B1978">
        <v>39552</v>
      </c>
      <c r="C1978">
        <v>1332.83</v>
      </c>
      <c r="D1978">
        <v>115.0625</v>
      </c>
      <c r="E1978">
        <v>3.254</v>
      </c>
      <c r="F1978">
        <v>3.9050000000000002</v>
      </c>
      <c r="H1978" s="261">
        <v>50.3</v>
      </c>
      <c r="J1978" s="95">
        <v>52.55</v>
      </c>
    </row>
    <row r="1979" spans="1:10">
      <c r="A1979" s="1">
        <v>39450</v>
      </c>
      <c r="B1979">
        <v>39553</v>
      </c>
      <c r="C1979">
        <v>1328.32</v>
      </c>
      <c r="D1979">
        <v>115.34375</v>
      </c>
      <c r="E1979">
        <v>3.2229999999999999</v>
      </c>
      <c r="F1979">
        <v>3.8940000000000001</v>
      </c>
      <c r="H1979" s="261">
        <v>50.3</v>
      </c>
      <c r="J1979" s="95">
        <v>52.55</v>
      </c>
    </row>
    <row r="1980" spans="1:10">
      <c r="A1980" s="1">
        <v>39451</v>
      </c>
      <c r="B1980">
        <v>39554</v>
      </c>
      <c r="C1980">
        <v>1334.43</v>
      </c>
      <c r="D1980">
        <v>115.390625</v>
      </c>
      <c r="E1980">
        <v>3.1909999999999998</v>
      </c>
      <c r="F1980">
        <v>3.867</v>
      </c>
      <c r="H1980" s="261">
        <v>50.3</v>
      </c>
      <c r="J1980" s="95">
        <v>52.55</v>
      </c>
    </row>
    <row r="1981" spans="1:10">
      <c r="A1981" s="1">
        <v>39454</v>
      </c>
      <c r="B1981">
        <v>39555</v>
      </c>
      <c r="C1981">
        <v>1364.71</v>
      </c>
      <c r="D1981">
        <v>115.8125</v>
      </c>
      <c r="E1981">
        <v>3.242</v>
      </c>
      <c r="F1981">
        <v>3.8330000000000002</v>
      </c>
      <c r="H1981" s="261">
        <v>50.3</v>
      </c>
      <c r="J1981" s="95">
        <v>52.55</v>
      </c>
    </row>
    <row r="1982" spans="1:10">
      <c r="A1982" s="1">
        <v>39455</v>
      </c>
      <c r="B1982">
        <v>39556</v>
      </c>
      <c r="C1982">
        <v>1365.56</v>
      </c>
      <c r="D1982">
        <v>115.734375</v>
      </c>
      <c r="E1982">
        <v>3.218</v>
      </c>
      <c r="F1982">
        <v>3.7839999999999998</v>
      </c>
      <c r="H1982" s="261">
        <v>50.3</v>
      </c>
      <c r="J1982" s="95">
        <v>52.55</v>
      </c>
    </row>
    <row r="1983" spans="1:10">
      <c r="A1983" s="1">
        <v>39456</v>
      </c>
      <c r="B1983">
        <v>39559</v>
      </c>
      <c r="C1983">
        <v>1390.33</v>
      </c>
      <c r="D1983">
        <v>114.96875</v>
      </c>
      <c r="E1983">
        <v>3.2330000000000001</v>
      </c>
      <c r="F1983">
        <v>3.823</v>
      </c>
      <c r="H1983" s="261">
        <v>50.3</v>
      </c>
      <c r="J1983" s="95">
        <v>52.55</v>
      </c>
    </row>
    <row r="1984" spans="1:10">
      <c r="A1984" s="1">
        <v>39457</v>
      </c>
      <c r="B1984">
        <v>39560</v>
      </c>
      <c r="C1984">
        <v>1388.17</v>
      </c>
      <c r="D1984">
        <v>115.078125</v>
      </c>
      <c r="E1984">
        <v>3.2120000000000002</v>
      </c>
      <c r="F1984">
        <v>3.8860000000000001</v>
      </c>
      <c r="H1984" s="261">
        <v>50.3</v>
      </c>
      <c r="J1984" s="95">
        <v>52.55</v>
      </c>
    </row>
    <row r="1985" spans="1:12">
      <c r="A1985" s="1">
        <v>39458</v>
      </c>
      <c r="B1985">
        <v>39561</v>
      </c>
      <c r="C1985">
        <v>1375.94</v>
      </c>
      <c r="D1985">
        <v>114.84375</v>
      </c>
      <c r="E1985">
        <v>3.0979999999999999</v>
      </c>
      <c r="F1985">
        <v>3.7850000000000001</v>
      </c>
      <c r="H1985" s="261">
        <v>50.3</v>
      </c>
      <c r="J1985" s="95">
        <v>52.55</v>
      </c>
    </row>
    <row r="1986" spans="1:12">
      <c r="A1986" s="1">
        <v>39461</v>
      </c>
      <c r="B1986">
        <v>39562</v>
      </c>
      <c r="C1986">
        <v>1379.93</v>
      </c>
      <c r="D1986">
        <v>115.109375</v>
      </c>
      <c r="E1986">
        <v>3.16</v>
      </c>
      <c r="F1986">
        <v>3.7669999999999999</v>
      </c>
      <c r="H1986" s="261">
        <v>50.3</v>
      </c>
      <c r="J1986" s="95">
        <v>52.55</v>
      </c>
    </row>
    <row r="1987" spans="1:12">
      <c r="A1987" s="1">
        <v>39462</v>
      </c>
      <c r="B1987">
        <v>39563</v>
      </c>
      <c r="C1987">
        <v>1388.82</v>
      </c>
      <c r="D1987">
        <v>115.796875</v>
      </c>
      <c r="E1987">
        <v>3.1560000000000001</v>
      </c>
      <c r="F1987">
        <v>3.677</v>
      </c>
      <c r="H1987" s="261">
        <v>50.3</v>
      </c>
      <c r="J1987" s="95">
        <v>52.55</v>
      </c>
    </row>
    <row r="1988" spans="1:12">
      <c r="A1988" s="1">
        <v>39463</v>
      </c>
      <c r="B1988">
        <v>39566</v>
      </c>
      <c r="C1988">
        <v>1397.84</v>
      </c>
      <c r="D1988">
        <v>116.0625</v>
      </c>
      <c r="E1988">
        <v>3.13</v>
      </c>
      <c r="F1988">
        <v>3.7359999999999998</v>
      </c>
      <c r="H1988" s="261">
        <v>50.3</v>
      </c>
      <c r="J1988" s="95">
        <v>52.55</v>
      </c>
    </row>
    <row r="1989" spans="1:12">
      <c r="A1989" s="1">
        <v>39464</v>
      </c>
      <c r="B1989">
        <v>39567</v>
      </c>
      <c r="C1989">
        <v>1396.37</v>
      </c>
      <c r="D1989">
        <v>116.03125</v>
      </c>
      <c r="E1989">
        <v>2.996</v>
      </c>
      <c r="F1989">
        <v>3.6230000000000002</v>
      </c>
      <c r="H1989" s="261">
        <v>50.3</v>
      </c>
      <c r="J1989" s="95">
        <v>52.55</v>
      </c>
    </row>
    <row r="1990" spans="1:12">
      <c r="A1990" s="1">
        <v>39465</v>
      </c>
      <c r="B1990">
        <v>39568</v>
      </c>
      <c r="C1990">
        <v>1390.94</v>
      </c>
      <c r="D1990">
        <v>114.921875</v>
      </c>
      <c r="E1990">
        <v>2.85</v>
      </c>
      <c r="F1990">
        <v>3.6320000000000001</v>
      </c>
      <c r="H1990" s="261">
        <v>50.3</v>
      </c>
      <c r="J1990" s="95">
        <v>52.55</v>
      </c>
    </row>
    <row r="1991" spans="1:12">
      <c r="A1991" s="1">
        <v>39468</v>
      </c>
      <c r="B1991">
        <v>39569</v>
      </c>
      <c r="C1991">
        <v>1385.59</v>
      </c>
      <c r="D1991">
        <v>114.5625</v>
      </c>
      <c r="E1991">
        <v>2.85</v>
      </c>
      <c r="F1991">
        <v>3.6310000000000002</v>
      </c>
      <c r="H1991" s="261">
        <v>50.3</v>
      </c>
      <c r="J1991" s="95">
        <v>52.55</v>
      </c>
    </row>
    <row r="1992" spans="1:12">
      <c r="A1992" s="1">
        <v>39469</v>
      </c>
      <c r="B1992">
        <v>39570</v>
      </c>
      <c r="C1992">
        <v>1409.34</v>
      </c>
      <c r="D1992">
        <v>115.28125</v>
      </c>
      <c r="E1992">
        <v>2.274</v>
      </c>
      <c r="F1992">
        <v>3.4350000000000001</v>
      </c>
      <c r="H1992" s="261">
        <v>50.3</v>
      </c>
      <c r="J1992" s="95">
        <v>52.55</v>
      </c>
    </row>
    <row r="1993" spans="1:12">
      <c r="A1993" s="1">
        <v>39470</v>
      </c>
      <c r="B1993">
        <v>39573</v>
      </c>
      <c r="C1993">
        <v>1413.9</v>
      </c>
      <c r="D1993">
        <v>115.21875</v>
      </c>
      <c r="E1993">
        <v>2.2080000000000002</v>
      </c>
      <c r="F1993">
        <v>3.6</v>
      </c>
      <c r="H1993" s="261">
        <v>50.3</v>
      </c>
      <c r="J1993" s="95">
        <v>52.55</v>
      </c>
    </row>
    <row r="1994" spans="1:12">
      <c r="A1994" s="1">
        <v>39471</v>
      </c>
      <c r="B1994">
        <v>39574</v>
      </c>
      <c r="C1994">
        <v>1407.49</v>
      </c>
      <c r="D1994">
        <v>115.40625</v>
      </c>
      <c r="E1994">
        <v>2.367</v>
      </c>
      <c r="F1994">
        <v>3.7039999999999997</v>
      </c>
      <c r="H1994" s="261">
        <v>50.3</v>
      </c>
      <c r="I1994" s="3">
        <v>39478</v>
      </c>
      <c r="J1994" s="95">
        <v>52.55</v>
      </c>
      <c r="L1994">
        <v>49</v>
      </c>
    </row>
    <row r="1995" spans="1:12">
      <c r="A1995" s="1">
        <v>39472</v>
      </c>
      <c r="B1995">
        <v>39575</v>
      </c>
      <c r="C1995">
        <v>1418.26</v>
      </c>
      <c r="D1995">
        <v>115.96875</v>
      </c>
      <c r="E1995">
        <v>2.254</v>
      </c>
      <c r="F1995">
        <v>3.5510000000000002</v>
      </c>
      <c r="H1995" s="261">
        <v>50.3</v>
      </c>
      <c r="I1995" s="3">
        <v>39507</v>
      </c>
      <c r="J1995" s="95">
        <v>52.55</v>
      </c>
      <c r="L1995">
        <v>50.3</v>
      </c>
    </row>
    <row r="1996" spans="1:12">
      <c r="A1996" s="1">
        <v>39475</v>
      </c>
      <c r="B1996">
        <v>39576</v>
      </c>
      <c r="C1996">
        <v>1392.57</v>
      </c>
      <c r="D1996">
        <v>115.640625</v>
      </c>
      <c r="E1996">
        <v>2.254</v>
      </c>
      <c r="F1996">
        <v>3.5819999999999999</v>
      </c>
      <c r="H1996" s="261">
        <v>50.3</v>
      </c>
      <c r="I1996" s="3">
        <v>39538</v>
      </c>
      <c r="J1996" s="95">
        <v>52.55</v>
      </c>
      <c r="L1996">
        <v>47.6</v>
      </c>
    </row>
    <row r="1997" spans="1:12">
      <c r="A1997" s="1">
        <v>39476</v>
      </c>
      <c r="B1997">
        <v>39577</v>
      </c>
      <c r="C1997">
        <v>1397.68</v>
      </c>
      <c r="D1997">
        <v>114.734375</v>
      </c>
      <c r="E1997">
        <v>2.29</v>
      </c>
      <c r="F1997">
        <v>3.6790000000000003</v>
      </c>
      <c r="H1997" s="265">
        <v>50.3</v>
      </c>
      <c r="I1997" s="3">
        <v>39568</v>
      </c>
      <c r="J1997" s="95">
        <v>52.55</v>
      </c>
      <c r="L1997">
        <v>48.3</v>
      </c>
    </row>
    <row r="1998" spans="1:12">
      <c r="A1998" s="1">
        <v>39477</v>
      </c>
      <c r="B1998">
        <v>39580</v>
      </c>
      <c r="C1998">
        <v>1388.28</v>
      </c>
      <c r="D1998">
        <v>115.515625</v>
      </c>
      <c r="E1998">
        <v>2.1520000000000001</v>
      </c>
      <c r="F1998">
        <v>3.6669999999999998</v>
      </c>
      <c r="H1998" s="265">
        <v>50.3</v>
      </c>
      <c r="I1998" s="3">
        <v>39629</v>
      </c>
      <c r="J1998" s="95">
        <v>52.55</v>
      </c>
      <c r="L1998">
        <v>48.8</v>
      </c>
    </row>
    <row r="1999" spans="1:12">
      <c r="A1999" s="1">
        <v>39478</v>
      </c>
      <c r="B1999">
        <v>39581</v>
      </c>
      <c r="C1999">
        <v>1403.58</v>
      </c>
      <c r="D1999">
        <v>114.8125</v>
      </c>
      <c r="E1999">
        <v>1.946</v>
      </c>
      <c r="F1999">
        <v>3.5949999999999998</v>
      </c>
      <c r="H1999" s="265">
        <v>50.3</v>
      </c>
      <c r="I1999" s="3">
        <v>39660</v>
      </c>
      <c r="J1999" s="95">
        <v>52.55</v>
      </c>
      <c r="L1999">
        <v>49.8</v>
      </c>
    </row>
    <row r="2000" spans="1:12">
      <c r="A2000" s="1">
        <v>39479</v>
      </c>
      <c r="B2000">
        <v>39582</v>
      </c>
      <c r="C2000">
        <v>1403.04</v>
      </c>
      <c r="D2000">
        <v>114.125</v>
      </c>
      <c r="E2000">
        <v>2.089</v>
      </c>
      <c r="F2000">
        <v>3.5939999999999999</v>
      </c>
      <c r="H2000" s="262">
        <v>47.6</v>
      </c>
      <c r="I2000" s="3">
        <v>39721</v>
      </c>
      <c r="J2000" s="96">
        <v>51.5</v>
      </c>
      <c r="L2000">
        <v>50</v>
      </c>
    </row>
    <row r="2001" spans="1:12">
      <c r="A2001" s="1">
        <v>39482</v>
      </c>
      <c r="B2001">
        <v>39583</v>
      </c>
      <c r="C2001">
        <v>1408.66</v>
      </c>
      <c r="D2001">
        <v>113.703125</v>
      </c>
      <c r="E2001">
        <v>2.2229999999999999</v>
      </c>
      <c r="F2001">
        <v>3.6459999999999999</v>
      </c>
      <c r="H2001" s="262">
        <v>47.6</v>
      </c>
      <c r="I2001" s="3">
        <v>39752</v>
      </c>
      <c r="J2001" s="96">
        <v>51.5</v>
      </c>
      <c r="L2001">
        <v>44.8</v>
      </c>
    </row>
    <row r="2002" spans="1:12">
      <c r="A2002" s="1">
        <v>39483</v>
      </c>
      <c r="B2002">
        <v>39584</v>
      </c>
      <c r="C2002">
        <v>1423.57</v>
      </c>
      <c r="D2002">
        <v>113.953125</v>
      </c>
      <c r="E2002">
        <v>2.1669999999999998</v>
      </c>
      <c r="F2002">
        <v>3.5720000000000001</v>
      </c>
      <c r="H2002" s="262">
        <v>47.6</v>
      </c>
      <c r="I2002" s="3">
        <v>39813</v>
      </c>
      <c r="J2002" s="96">
        <v>51.5</v>
      </c>
      <c r="L2002">
        <v>38.9</v>
      </c>
    </row>
    <row r="2003" spans="1:12">
      <c r="A2003" s="1">
        <v>39484</v>
      </c>
      <c r="B2003">
        <v>39587</v>
      </c>
      <c r="C2003">
        <v>1425.35</v>
      </c>
      <c r="D2003">
        <v>114.84375</v>
      </c>
      <c r="E2003">
        <v>2.09</v>
      </c>
      <c r="F2003">
        <v>3.59</v>
      </c>
      <c r="H2003" s="262">
        <v>47.6</v>
      </c>
      <c r="I2003" s="3">
        <v>39903</v>
      </c>
      <c r="J2003" s="96">
        <v>51.5</v>
      </c>
      <c r="L2003">
        <v>33.1</v>
      </c>
    </row>
    <row r="2004" spans="1:12">
      <c r="A2004" s="1">
        <v>39485</v>
      </c>
      <c r="B2004">
        <v>39588</v>
      </c>
      <c r="C2004">
        <v>1426.63</v>
      </c>
      <c r="D2004">
        <v>115.671875</v>
      </c>
      <c r="E2004">
        <v>2.1930000000000001</v>
      </c>
      <c r="F2004">
        <v>3.762</v>
      </c>
      <c r="H2004" s="262">
        <v>47.6</v>
      </c>
      <c r="I2004" s="3">
        <v>39933</v>
      </c>
      <c r="J2004" s="96">
        <v>51.5</v>
      </c>
      <c r="L2004">
        <v>36</v>
      </c>
    </row>
    <row r="2005" spans="1:12">
      <c r="A2005" s="1">
        <v>39486</v>
      </c>
      <c r="B2005">
        <v>39589</v>
      </c>
      <c r="C2005">
        <v>1413.4</v>
      </c>
      <c r="D2005">
        <v>115.4375</v>
      </c>
      <c r="E2005">
        <v>2.2229999999999999</v>
      </c>
      <c r="F2005">
        <v>3.645</v>
      </c>
      <c r="H2005" s="262">
        <v>47.6</v>
      </c>
      <c r="I2005" s="3">
        <v>39994</v>
      </c>
      <c r="J2005" s="96">
        <v>51.5</v>
      </c>
      <c r="L2005">
        <v>39.5</v>
      </c>
    </row>
    <row r="2006" spans="1:12">
      <c r="A2006" s="1">
        <v>39489</v>
      </c>
      <c r="B2006">
        <v>39590</v>
      </c>
      <c r="C2006">
        <v>1390.71</v>
      </c>
      <c r="D2006">
        <v>114.75</v>
      </c>
      <c r="E2006">
        <v>2.254</v>
      </c>
      <c r="F2006">
        <v>3.6160000000000001</v>
      </c>
      <c r="H2006" s="262">
        <v>47.6</v>
      </c>
      <c r="I2006" s="3">
        <v>40025</v>
      </c>
      <c r="J2006" s="96">
        <v>51.5</v>
      </c>
      <c r="L2006">
        <v>45.8</v>
      </c>
    </row>
    <row r="2007" spans="1:12">
      <c r="A2007" s="1">
        <v>39490</v>
      </c>
      <c r="B2007">
        <v>39591</v>
      </c>
      <c r="C2007">
        <v>1394.35</v>
      </c>
      <c r="D2007">
        <v>115.421875</v>
      </c>
      <c r="E2007">
        <v>2.29</v>
      </c>
      <c r="F2007">
        <v>3.66</v>
      </c>
      <c r="H2007" s="262">
        <v>47.6</v>
      </c>
      <c r="I2007" s="3">
        <v>40056</v>
      </c>
      <c r="J2007" s="96">
        <v>51.5</v>
      </c>
      <c r="L2007">
        <v>49.9</v>
      </c>
    </row>
    <row r="2008" spans="1:12">
      <c r="A2008" s="1">
        <v>39491</v>
      </c>
      <c r="B2008">
        <v>39595</v>
      </c>
      <c r="C2008">
        <v>1375.93</v>
      </c>
      <c r="D2008">
        <v>114.65625</v>
      </c>
      <c r="E2008">
        <v>2.2650000000000001</v>
      </c>
      <c r="F2008">
        <v>3.73</v>
      </c>
      <c r="H2008" s="262">
        <v>47.6</v>
      </c>
      <c r="I2008" s="3">
        <v>40086</v>
      </c>
      <c r="J2008" s="96">
        <v>51.5</v>
      </c>
      <c r="L2008">
        <v>53.5</v>
      </c>
    </row>
    <row r="2009" spans="1:12">
      <c r="A2009" s="1">
        <v>39492</v>
      </c>
      <c r="B2009">
        <v>39596</v>
      </c>
      <c r="C2009">
        <v>1385.35</v>
      </c>
      <c r="D2009">
        <v>113.734375</v>
      </c>
      <c r="E2009">
        <v>2.2850000000000001</v>
      </c>
      <c r="F2009">
        <v>3.8180000000000001</v>
      </c>
      <c r="H2009" s="262">
        <v>47.6</v>
      </c>
      <c r="I2009" s="3">
        <v>40147</v>
      </c>
      <c r="J2009" s="96">
        <v>51.5</v>
      </c>
      <c r="L2009">
        <v>54.4</v>
      </c>
    </row>
    <row r="2010" spans="1:12">
      <c r="A2010" s="1">
        <v>39493</v>
      </c>
      <c r="B2010">
        <v>39597</v>
      </c>
      <c r="C2010">
        <v>1390.84</v>
      </c>
      <c r="D2010">
        <v>113.984375</v>
      </c>
      <c r="E2010">
        <v>2.1920000000000002</v>
      </c>
      <c r="F2010">
        <v>3.77</v>
      </c>
      <c r="H2010" s="262">
        <v>47.6</v>
      </c>
      <c r="I2010" s="3">
        <v>40178</v>
      </c>
      <c r="J2010" s="96">
        <v>51.5</v>
      </c>
      <c r="L2010">
        <v>54.4</v>
      </c>
    </row>
    <row r="2011" spans="1:12">
      <c r="A2011" s="1">
        <v>39496</v>
      </c>
      <c r="B2011">
        <v>39598</v>
      </c>
      <c r="C2011">
        <v>1398.26</v>
      </c>
      <c r="D2011">
        <v>112.953125</v>
      </c>
      <c r="E2011">
        <v>2.1920000000000002</v>
      </c>
      <c r="F2011">
        <v>3.7709999999999999</v>
      </c>
      <c r="H2011" s="262">
        <v>47.6</v>
      </c>
      <c r="I2011" s="3">
        <v>40268</v>
      </c>
      <c r="J2011" s="96">
        <v>51.5</v>
      </c>
      <c r="L2011">
        <v>55.3</v>
      </c>
    </row>
    <row r="2012" spans="1:12">
      <c r="A2012" s="1">
        <v>39497</v>
      </c>
      <c r="B2012">
        <v>39601</v>
      </c>
      <c r="C2012">
        <v>1400.38</v>
      </c>
      <c r="D2012">
        <v>112.59375</v>
      </c>
      <c r="E2012">
        <v>2.2229999999999999</v>
      </c>
      <c r="F2012">
        <v>3.8980000000000001</v>
      </c>
      <c r="H2012" s="262">
        <v>47.6</v>
      </c>
      <c r="I2012" s="3">
        <v>40298</v>
      </c>
      <c r="J2012" s="96">
        <v>51.5</v>
      </c>
      <c r="L2012">
        <v>58.8</v>
      </c>
    </row>
    <row r="2013" spans="1:12">
      <c r="A2013" s="1">
        <v>39498</v>
      </c>
      <c r="B2013">
        <v>39602</v>
      </c>
      <c r="C2013">
        <v>1385.67</v>
      </c>
      <c r="D2013">
        <v>112.75</v>
      </c>
      <c r="E2013">
        <v>2.2290000000000001</v>
      </c>
      <c r="F2013">
        <v>3.8919999999999999</v>
      </c>
      <c r="H2013" s="262">
        <v>47.6</v>
      </c>
      <c r="I2013" s="3">
        <v>40359</v>
      </c>
      <c r="J2013" s="96">
        <v>51.5</v>
      </c>
      <c r="L2013">
        <v>58.1</v>
      </c>
    </row>
    <row r="2014" spans="1:12">
      <c r="A2014" s="1">
        <v>39499</v>
      </c>
      <c r="B2014">
        <v>39603</v>
      </c>
      <c r="C2014">
        <v>1377.65</v>
      </c>
      <c r="D2014">
        <v>113.0625</v>
      </c>
      <c r="E2014">
        <v>2.1930000000000001</v>
      </c>
      <c r="F2014">
        <v>3.7730000000000001</v>
      </c>
      <c r="H2014" s="262">
        <v>47.6</v>
      </c>
      <c r="I2014" s="3">
        <v>40421</v>
      </c>
      <c r="J2014" s="96">
        <v>51.5</v>
      </c>
      <c r="L2014">
        <v>56.4</v>
      </c>
    </row>
    <row r="2015" spans="1:12">
      <c r="A2015" s="1">
        <v>39500</v>
      </c>
      <c r="B2015">
        <v>39604</v>
      </c>
      <c r="C2015">
        <v>1377.2</v>
      </c>
      <c r="D2015">
        <v>113.65625</v>
      </c>
      <c r="E2015">
        <v>2.1920000000000002</v>
      </c>
      <c r="F2015">
        <v>3.8029999999999999</v>
      </c>
      <c r="H2015" s="262">
        <v>47.6</v>
      </c>
      <c r="I2015" s="3">
        <v>40451</v>
      </c>
      <c r="J2015" s="96">
        <v>51.5</v>
      </c>
      <c r="L2015">
        <v>58</v>
      </c>
    </row>
    <row r="2016" spans="1:12">
      <c r="A2016" s="1">
        <v>39503</v>
      </c>
      <c r="B2016">
        <v>39605</v>
      </c>
      <c r="C2016">
        <v>1404.05</v>
      </c>
      <c r="D2016">
        <v>113.234375</v>
      </c>
      <c r="E2016">
        <v>2.1819999999999999</v>
      </c>
      <c r="F2016">
        <v>3.8980000000000001</v>
      </c>
      <c r="H2016" s="262">
        <v>47.6</v>
      </c>
      <c r="I2016" s="3">
        <v>40512</v>
      </c>
      <c r="J2016" s="96">
        <v>51.5</v>
      </c>
      <c r="L2016">
        <v>56.3</v>
      </c>
    </row>
    <row r="2017" spans="1:12">
      <c r="A2017" s="1">
        <v>39504</v>
      </c>
      <c r="B2017">
        <v>39608</v>
      </c>
      <c r="C2017">
        <v>1360.68</v>
      </c>
      <c r="D2017">
        <v>112.484375</v>
      </c>
      <c r="E2017">
        <v>2.105</v>
      </c>
      <c r="F2017">
        <v>3.8620000000000001</v>
      </c>
      <c r="H2017" s="262">
        <v>47.6</v>
      </c>
      <c r="I2017" s="3">
        <v>40543</v>
      </c>
      <c r="J2017" s="96">
        <v>51.5</v>
      </c>
      <c r="L2017">
        <v>57.6</v>
      </c>
    </row>
    <row r="2018" spans="1:12">
      <c r="A2018" s="1">
        <v>39505</v>
      </c>
      <c r="B2018">
        <v>39609</v>
      </c>
      <c r="C2018">
        <v>1361.76</v>
      </c>
      <c r="D2018">
        <v>112.25</v>
      </c>
      <c r="E2018">
        <v>1.9670000000000001</v>
      </c>
      <c r="F2018">
        <v>3.85</v>
      </c>
      <c r="H2018" s="262">
        <v>47.6</v>
      </c>
      <c r="I2018" s="3">
        <v>40574</v>
      </c>
      <c r="J2018" s="96">
        <v>51.5</v>
      </c>
      <c r="L2018">
        <v>57.5</v>
      </c>
    </row>
    <row r="2019" spans="1:12">
      <c r="A2019" s="1">
        <v>39506</v>
      </c>
      <c r="B2019">
        <v>39610</v>
      </c>
      <c r="C2019">
        <v>1358.44</v>
      </c>
      <c r="D2019">
        <v>112.9375</v>
      </c>
      <c r="E2019">
        <v>1.905</v>
      </c>
      <c r="F2019">
        <v>3.6720000000000002</v>
      </c>
      <c r="H2019" s="262">
        <v>47.6</v>
      </c>
      <c r="I2019" s="3">
        <v>40602</v>
      </c>
      <c r="J2019" s="96">
        <v>51.5</v>
      </c>
      <c r="L2019">
        <v>59</v>
      </c>
    </row>
    <row r="2020" spans="1:12">
      <c r="A2020" s="1">
        <v>39507</v>
      </c>
      <c r="B2020">
        <v>39611</v>
      </c>
      <c r="C2020">
        <v>1335.49</v>
      </c>
      <c r="D2020">
        <v>112.78125</v>
      </c>
      <c r="E2020">
        <v>1.843</v>
      </c>
      <c r="F2020">
        <v>3.5110000000000001</v>
      </c>
      <c r="H2020" s="265">
        <v>47.6</v>
      </c>
      <c r="I2020" s="3">
        <v>40633</v>
      </c>
      <c r="J2020" s="96">
        <v>51.5</v>
      </c>
      <c r="L2020">
        <v>59.3</v>
      </c>
    </row>
    <row r="2021" spans="1:12">
      <c r="A2021" s="1">
        <v>39510</v>
      </c>
      <c r="B2021">
        <v>39612</v>
      </c>
      <c r="C2021">
        <v>1339.87</v>
      </c>
      <c r="D2021">
        <v>113.65625</v>
      </c>
      <c r="E2021">
        <v>1.6480000000000001</v>
      </c>
      <c r="F2021">
        <v>3.5489999999999999</v>
      </c>
      <c r="H2021" s="263">
        <v>48.3</v>
      </c>
      <c r="I2021" s="3">
        <v>40694</v>
      </c>
      <c r="J2021" s="97">
        <v>51.09</v>
      </c>
      <c r="L2021">
        <v>59.1</v>
      </c>
    </row>
    <row r="2022" spans="1:12">
      <c r="A2022" s="1">
        <v>39511</v>
      </c>
      <c r="B2022">
        <v>39615</v>
      </c>
      <c r="C2022">
        <v>1360.03</v>
      </c>
      <c r="D2022">
        <v>113.828125</v>
      </c>
      <c r="E2022">
        <v>1.6539999999999999</v>
      </c>
      <c r="F2022">
        <v>3.6259999999999999</v>
      </c>
      <c r="H2022" s="263">
        <v>48.3</v>
      </c>
      <c r="I2022" s="3">
        <v>40724</v>
      </c>
      <c r="J2022" s="97">
        <v>51.09</v>
      </c>
      <c r="L2022">
        <v>53.7</v>
      </c>
    </row>
    <row r="2023" spans="1:12">
      <c r="A2023" s="1">
        <v>39512</v>
      </c>
      <c r="B2023">
        <v>39616</v>
      </c>
      <c r="C2023">
        <v>1360.14</v>
      </c>
      <c r="D2023">
        <v>113.921875</v>
      </c>
      <c r="E2023">
        <v>1.4950000000000001</v>
      </c>
      <c r="F2023">
        <v>3.67</v>
      </c>
      <c r="H2023" s="263">
        <v>48.3</v>
      </c>
      <c r="I2023" s="3">
        <v>40786</v>
      </c>
      <c r="J2023" s="97">
        <v>51.09</v>
      </c>
      <c r="L2023">
        <v>56.6</v>
      </c>
    </row>
    <row r="2024" spans="1:12">
      <c r="A2024" s="1">
        <v>39513</v>
      </c>
      <c r="B2024">
        <v>39617</v>
      </c>
      <c r="C2024">
        <v>1350.93</v>
      </c>
      <c r="D2024">
        <v>113.875</v>
      </c>
      <c r="E2024">
        <v>1.3620000000000001</v>
      </c>
      <c r="F2024">
        <v>3.585</v>
      </c>
      <c r="H2024" s="263">
        <v>48.3</v>
      </c>
      <c r="I2024" s="3">
        <v>40816</v>
      </c>
      <c r="J2024" s="97">
        <v>51.09</v>
      </c>
      <c r="L2024">
        <v>53</v>
      </c>
    </row>
    <row r="2025" spans="1:12">
      <c r="A2025" s="1">
        <v>39514</v>
      </c>
      <c r="B2025">
        <v>39618</v>
      </c>
      <c r="C2025">
        <v>1337.81</v>
      </c>
      <c r="D2025">
        <v>114.21875</v>
      </c>
      <c r="E2025">
        <v>1.444</v>
      </c>
      <c r="F2025">
        <v>3.5339999999999998</v>
      </c>
      <c r="H2025" s="263">
        <v>48.3</v>
      </c>
      <c r="I2025" s="3">
        <v>40847</v>
      </c>
      <c r="J2025" s="97">
        <v>51.09</v>
      </c>
      <c r="L2025">
        <v>52.8</v>
      </c>
    </row>
    <row r="2026" spans="1:12">
      <c r="A2026" s="1">
        <v>39517</v>
      </c>
      <c r="B2026">
        <v>39619</v>
      </c>
      <c r="C2026">
        <v>1342.83</v>
      </c>
      <c r="D2026">
        <v>114.359375</v>
      </c>
      <c r="E2026">
        <v>1.331</v>
      </c>
      <c r="F2026">
        <v>3.4569999999999999</v>
      </c>
      <c r="H2026" s="263">
        <v>48.3</v>
      </c>
      <c r="I2026" s="3">
        <v>40877</v>
      </c>
      <c r="J2026" s="97">
        <v>51.09</v>
      </c>
      <c r="L2026">
        <v>51.8</v>
      </c>
    </row>
    <row r="2027" spans="1:12">
      <c r="A2027" s="1">
        <v>39518</v>
      </c>
      <c r="B2027">
        <v>39622</v>
      </c>
      <c r="C2027">
        <v>1317.93</v>
      </c>
      <c r="D2027">
        <v>114.84375</v>
      </c>
      <c r="E2027">
        <v>1.48</v>
      </c>
      <c r="F2027">
        <v>3.5939999999999999</v>
      </c>
      <c r="H2027" s="263">
        <v>48.3</v>
      </c>
      <c r="I2027" s="3">
        <v>40939</v>
      </c>
      <c r="J2027" s="97">
        <v>51.09</v>
      </c>
      <c r="L2027">
        <v>52.1</v>
      </c>
    </row>
    <row r="2028" spans="1:12">
      <c r="A2028" s="1">
        <v>39519</v>
      </c>
      <c r="B2028">
        <v>39623</v>
      </c>
      <c r="C2028">
        <v>1318</v>
      </c>
      <c r="D2028">
        <v>115.234375</v>
      </c>
      <c r="E2028">
        <v>1.413</v>
      </c>
      <c r="F2028">
        <v>3.4620000000000002</v>
      </c>
      <c r="H2028" s="263">
        <v>48.3</v>
      </c>
      <c r="I2028" s="3">
        <v>40968</v>
      </c>
      <c r="J2028" s="97">
        <v>51.09</v>
      </c>
      <c r="L2028">
        <v>52.8</v>
      </c>
    </row>
    <row r="2029" spans="1:12">
      <c r="A2029" s="1">
        <v>39520</v>
      </c>
      <c r="B2029">
        <v>39624</v>
      </c>
      <c r="C2029">
        <v>1314.29</v>
      </c>
      <c r="D2029">
        <v>115.5</v>
      </c>
      <c r="E2029">
        <v>1.3620000000000001</v>
      </c>
      <c r="F2029">
        <v>3.528</v>
      </c>
      <c r="H2029" s="263">
        <v>48.3</v>
      </c>
      <c r="I2029" s="3">
        <v>41029</v>
      </c>
      <c r="J2029" s="97">
        <v>51.09</v>
      </c>
      <c r="L2029">
        <v>52.4</v>
      </c>
    </row>
    <row r="2030" spans="1:12">
      <c r="A2030" s="1">
        <v>39521</v>
      </c>
      <c r="B2030">
        <v>39625</v>
      </c>
      <c r="C2030">
        <v>1321.97</v>
      </c>
      <c r="D2030">
        <v>115.671875</v>
      </c>
      <c r="E2030">
        <v>1.167</v>
      </c>
      <c r="F2030">
        <v>3.4699999999999998</v>
      </c>
      <c r="H2030" s="263">
        <v>48.3</v>
      </c>
      <c r="I2030" s="3">
        <v>41060</v>
      </c>
      <c r="J2030" s="97">
        <v>51.09</v>
      </c>
      <c r="L2030">
        <v>53.7</v>
      </c>
    </row>
    <row r="2031" spans="1:12">
      <c r="A2031" s="1">
        <v>39524</v>
      </c>
      <c r="B2031">
        <v>39626</v>
      </c>
      <c r="C2031">
        <v>1283.1500000000001</v>
      </c>
      <c r="D2031">
        <v>114.421875</v>
      </c>
      <c r="E2031">
        <v>1.004</v>
      </c>
      <c r="F2031">
        <v>3.3079999999999998</v>
      </c>
      <c r="H2031" s="263">
        <v>48.3</v>
      </c>
      <c r="I2031" s="3">
        <v>41121</v>
      </c>
      <c r="J2031" s="97">
        <v>51.09</v>
      </c>
      <c r="L2031">
        <v>53.2</v>
      </c>
    </row>
    <row r="2032" spans="1:12">
      <c r="A2032" s="1">
        <v>39525</v>
      </c>
      <c r="B2032">
        <v>39629</v>
      </c>
      <c r="C2032">
        <v>1278.3800000000001</v>
      </c>
      <c r="D2032">
        <v>114.96875</v>
      </c>
      <c r="E2032">
        <v>0.88600000000000001</v>
      </c>
      <c r="F2032">
        <v>3.4849999999999999</v>
      </c>
      <c r="H2032" s="263">
        <v>48.3</v>
      </c>
      <c r="I2032" s="3">
        <v>41152</v>
      </c>
      <c r="J2032" s="97">
        <v>51.09</v>
      </c>
      <c r="L2032">
        <v>50.6</v>
      </c>
    </row>
    <row r="2033" spans="1:12">
      <c r="A2033" s="1">
        <v>39526</v>
      </c>
      <c r="B2033">
        <v>39630</v>
      </c>
      <c r="C2033">
        <v>1280</v>
      </c>
      <c r="D2033">
        <v>115.421875</v>
      </c>
      <c r="E2033">
        <v>0.56499999999999995</v>
      </c>
      <c r="F2033">
        <v>3.33</v>
      </c>
      <c r="H2033" s="263">
        <v>48.3</v>
      </c>
      <c r="I2033" s="3">
        <v>41213</v>
      </c>
      <c r="J2033" s="97">
        <v>51.09</v>
      </c>
      <c r="L2033">
        <v>51.1</v>
      </c>
    </row>
    <row r="2034" spans="1:12">
      <c r="A2034" s="1">
        <v>39527</v>
      </c>
      <c r="B2034">
        <v>39631</v>
      </c>
      <c r="C2034">
        <v>1284.9100000000001</v>
      </c>
      <c r="D2034">
        <v>114.875</v>
      </c>
      <c r="E2034">
        <v>0.57499999999999996</v>
      </c>
      <c r="F2034">
        <v>3.335</v>
      </c>
      <c r="H2034" s="263">
        <v>48.3</v>
      </c>
      <c r="I2034" s="3">
        <v>41243</v>
      </c>
      <c r="J2034" s="97">
        <v>51.09</v>
      </c>
      <c r="L2034">
        <v>51.2</v>
      </c>
    </row>
    <row r="2035" spans="1:12">
      <c r="A2035" s="1">
        <v>39528</v>
      </c>
      <c r="B2035">
        <v>39632</v>
      </c>
      <c r="C2035">
        <v>1261.52</v>
      </c>
      <c r="D2035">
        <v>113.890625</v>
      </c>
      <c r="E2035">
        <v>0.57499999999999996</v>
      </c>
      <c r="F2035">
        <v>3.335</v>
      </c>
      <c r="H2035" s="263">
        <v>48.3</v>
      </c>
      <c r="I2035" s="3">
        <v>41274</v>
      </c>
      <c r="J2035" s="97">
        <v>51.09</v>
      </c>
      <c r="L2035">
        <v>49.5</v>
      </c>
    </row>
    <row r="2036" spans="1:12">
      <c r="A2036" s="1">
        <v>39531</v>
      </c>
      <c r="B2036">
        <v>39636</v>
      </c>
      <c r="C2036">
        <v>1262.9000000000001</v>
      </c>
      <c r="D2036">
        <v>113.609375</v>
      </c>
      <c r="E2036">
        <v>1.075</v>
      </c>
      <c r="F2036">
        <v>3.5579999999999998</v>
      </c>
      <c r="H2036" s="263">
        <v>48.3</v>
      </c>
      <c r="I2036" s="3">
        <v>41305</v>
      </c>
      <c r="J2036" s="97">
        <v>51.09</v>
      </c>
      <c r="L2036">
        <v>50.4</v>
      </c>
    </row>
    <row r="2037" spans="1:12">
      <c r="A2037" s="1">
        <v>39532</v>
      </c>
      <c r="B2037">
        <v>39637</v>
      </c>
      <c r="C2037">
        <v>1252.31</v>
      </c>
      <c r="D2037">
        <v>113.765625</v>
      </c>
      <c r="E2037">
        <v>1.2849999999999999</v>
      </c>
      <c r="F2037">
        <v>3.5070000000000001</v>
      </c>
      <c r="H2037" s="263">
        <v>48.3</v>
      </c>
      <c r="I2037" s="3">
        <v>41333</v>
      </c>
      <c r="J2037" s="97">
        <v>51.09</v>
      </c>
      <c r="L2037">
        <v>52.3</v>
      </c>
    </row>
    <row r="2038" spans="1:12">
      <c r="A2038" s="1">
        <v>39533</v>
      </c>
      <c r="B2038">
        <v>39638</v>
      </c>
      <c r="C2038">
        <v>1273.7</v>
      </c>
      <c r="D2038">
        <v>113.46875</v>
      </c>
      <c r="E2038">
        <v>1.27</v>
      </c>
      <c r="F2038">
        <v>3.4620000000000002</v>
      </c>
      <c r="H2038" s="263">
        <v>48.3</v>
      </c>
      <c r="I2038" s="3">
        <v>41394</v>
      </c>
      <c r="J2038" s="97">
        <v>51.09</v>
      </c>
      <c r="L2038">
        <v>53.1</v>
      </c>
    </row>
    <row r="2039" spans="1:12">
      <c r="A2039" s="1">
        <v>39534</v>
      </c>
      <c r="B2039">
        <v>39639</v>
      </c>
      <c r="C2039">
        <v>1244.69</v>
      </c>
      <c r="D2039">
        <v>113.015625</v>
      </c>
      <c r="E2039">
        <v>1.27</v>
      </c>
      <c r="F2039">
        <v>3.5300000000000002</v>
      </c>
      <c r="H2039" s="263">
        <v>48.3</v>
      </c>
      <c r="I2039" s="3">
        <v>41425</v>
      </c>
      <c r="J2039" s="97">
        <v>51.09</v>
      </c>
      <c r="L2039">
        <v>50</v>
      </c>
    </row>
    <row r="2040" spans="1:12">
      <c r="A2040" s="1">
        <v>39535</v>
      </c>
      <c r="B2040">
        <v>39640</v>
      </c>
      <c r="C2040">
        <v>1253.3900000000001</v>
      </c>
      <c r="D2040">
        <v>114.15625</v>
      </c>
      <c r="E2040">
        <v>1.3719999999999999</v>
      </c>
      <c r="F2040">
        <v>3.4430000000000001</v>
      </c>
      <c r="H2040" s="263">
        <v>48.3</v>
      </c>
      <c r="I2040" s="3">
        <v>41486</v>
      </c>
      <c r="J2040" s="97">
        <v>51.09</v>
      </c>
      <c r="L2040">
        <v>50</v>
      </c>
    </row>
    <row r="2041" spans="1:12">
      <c r="A2041" s="1">
        <v>39538</v>
      </c>
      <c r="B2041">
        <v>39643</v>
      </c>
      <c r="C2041">
        <v>1239.49</v>
      </c>
      <c r="D2041">
        <v>113.4375</v>
      </c>
      <c r="E2041">
        <v>1.321</v>
      </c>
      <c r="F2041">
        <v>3.411</v>
      </c>
      <c r="H2041" s="265">
        <v>48.3</v>
      </c>
      <c r="I2041" s="3">
        <v>41547</v>
      </c>
      <c r="J2041" s="97">
        <v>51.09</v>
      </c>
      <c r="L2041">
        <v>54.9</v>
      </c>
    </row>
    <row r="2042" spans="1:12">
      <c r="A2042" s="1">
        <v>39539</v>
      </c>
      <c r="B2042">
        <v>39644</v>
      </c>
      <c r="C2042">
        <v>1228.3</v>
      </c>
      <c r="D2042">
        <v>114.265625</v>
      </c>
      <c r="E2042">
        <v>1.3980000000000001</v>
      </c>
      <c r="F2042">
        <v>3.56</v>
      </c>
      <c r="H2042" s="264">
        <v>48.8</v>
      </c>
      <c r="I2042" s="3">
        <v>41578</v>
      </c>
      <c r="J2042" s="98">
        <v>50.47</v>
      </c>
      <c r="L2042">
        <v>56</v>
      </c>
    </row>
    <row r="2043" spans="1:12">
      <c r="A2043" s="1">
        <v>39540</v>
      </c>
      <c r="B2043">
        <v>39645</v>
      </c>
      <c r="C2043">
        <v>1214.9100000000001</v>
      </c>
      <c r="D2043">
        <v>114.109375</v>
      </c>
      <c r="E2043">
        <v>1.3719999999999999</v>
      </c>
      <c r="F2043">
        <v>3.5979999999999999</v>
      </c>
      <c r="H2043" s="264">
        <v>48.8</v>
      </c>
      <c r="I2043" s="3">
        <v>41639</v>
      </c>
      <c r="J2043" s="98">
        <v>50.47</v>
      </c>
      <c r="L2043">
        <v>56.6</v>
      </c>
    </row>
    <row r="2044" spans="1:12">
      <c r="A2044" s="1">
        <v>39541</v>
      </c>
      <c r="B2044">
        <v>39646</v>
      </c>
      <c r="C2044">
        <v>1245.3599999999999</v>
      </c>
      <c r="D2044">
        <v>114.109375</v>
      </c>
      <c r="E2044">
        <v>1.3919999999999999</v>
      </c>
      <c r="F2044">
        <v>3.5789999999999997</v>
      </c>
      <c r="H2044" s="264">
        <v>48.8</v>
      </c>
      <c r="I2044" s="3">
        <v>41670</v>
      </c>
      <c r="J2044" s="98">
        <v>50.47</v>
      </c>
      <c r="L2044">
        <v>56.5</v>
      </c>
    </row>
    <row r="2045" spans="1:12">
      <c r="A2045" s="1">
        <v>39542</v>
      </c>
      <c r="B2045">
        <v>39647</v>
      </c>
      <c r="C2045">
        <v>1260.32</v>
      </c>
      <c r="D2045">
        <v>114.828125</v>
      </c>
      <c r="E2045">
        <v>1.3719999999999999</v>
      </c>
      <c r="F2045">
        <v>3.468</v>
      </c>
      <c r="H2045" s="264">
        <v>48.8</v>
      </c>
      <c r="I2045" s="3">
        <v>41673</v>
      </c>
      <c r="J2045" s="98">
        <v>50.47</v>
      </c>
      <c r="L2045">
        <v>51.3</v>
      </c>
    </row>
    <row r="2046" spans="1:12">
      <c r="A2046" s="1">
        <v>39545</v>
      </c>
      <c r="B2046">
        <v>39650</v>
      </c>
      <c r="C2046">
        <v>1260.68</v>
      </c>
      <c r="D2046">
        <v>115.03125</v>
      </c>
      <c r="E2046">
        <v>1.3919999999999999</v>
      </c>
      <c r="F2046">
        <v>3.5369999999999999</v>
      </c>
      <c r="H2046" s="264">
        <v>48.8</v>
      </c>
      <c r="J2046" s="98">
        <v>50.47</v>
      </c>
    </row>
    <row r="2047" spans="1:12">
      <c r="A2047" s="1">
        <v>39546</v>
      </c>
      <c r="B2047">
        <v>39651</v>
      </c>
      <c r="C2047">
        <v>1260</v>
      </c>
      <c r="D2047">
        <v>114.84375</v>
      </c>
      <c r="E2047">
        <v>1.377</v>
      </c>
      <c r="F2047">
        <v>3.5579999999999998</v>
      </c>
      <c r="H2047" s="264">
        <v>48.8</v>
      </c>
      <c r="J2047" s="98">
        <v>50.47</v>
      </c>
    </row>
    <row r="2048" spans="1:12">
      <c r="A2048" s="1">
        <v>39547</v>
      </c>
      <c r="B2048">
        <v>39652</v>
      </c>
      <c r="C2048">
        <v>1277</v>
      </c>
      <c r="D2048">
        <v>114.703125</v>
      </c>
      <c r="E2048">
        <v>1.3</v>
      </c>
      <c r="F2048">
        <v>3.4830000000000001</v>
      </c>
      <c r="H2048" s="264">
        <v>48.8</v>
      </c>
      <c r="J2048" s="98">
        <v>50.47</v>
      </c>
    </row>
    <row r="2049" spans="1:10">
      <c r="A2049" s="1">
        <v>39548</v>
      </c>
      <c r="B2049">
        <v>39653</v>
      </c>
      <c r="C2049">
        <v>1282.19</v>
      </c>
      <c r="D2049">
        <v>114.484375</v>
      </c>
      <c r="E2049">
        <v>1.2389999999999999</v>
      </c>
      <c r="F2049">
        <v>3.5409999999999999</v>
      </c>
      <c r="H2049" s="264">
        <v>48.8</v>
      </c>
      <c r="J2049" s="98">
        <v>50.47</v>
      </c>
    </row>
    <row r="2050" spans="1:10">
      <c r="A2050" s="1">
        <v>39549</v>
      </c>
      <c r="B2050">
        <v>39654</v>
      </c>
      <c r="C2050">
        <v>1252.54</v>
      </c>
      <c r="D2050">
        <v>115.59375</v>
      </c>
      <c r="E2050">
        <v>1.1879999999999999</v>
      </c>
      <c r="F2050">
        <v>3.4710000000000001</v>
      </c>
      <c r="H2050" s="264">
        <v>48.8</v>
      </c>
      <c r="J2050" s="98">
        <v>50.47</v>
      </c>
    </row>
    <row r="2051" spans="1:10">
      <c r="A2051" s="1">
        <v>39552</v>
      </c>
      <c r="B2051">
        <v>39657</v>
      </c>
      <c r="C2051">
        <v>1257.76</v>
      </c>
      <c r="D2051">
        <v>115.3125</v>
      </c>
      <c r="E2051">
        <v>1.075</v>
      </c>
      <c r="F2051">
        <v>3.5129999999999999</v>
      </c>
      <c r="H2051" s="264">
        <v>48.8</v>
      </c>
      <c r="J2051" s="98">
        <v>50.47</v>
      </c>
    </row>
    <row r="2052" spans="1:10">
      <c r="A2052" s="1">
        <v>39553</v>
      </c>
      <c r="B2052">
        <v>39658</v>
      </c>
      <c r="C2052">
        <v>1234.3699999999999</v>
      </c>
      <c r="D2052">
        <v>114.875</v>
      </c>
      <c r="E2052">
        <v>1.1419999999999999</v>
      </c>
      <c r="F2052">
        <v>3.6019999999999999</v>
      </c>
      <c r="H2052" s="264">
        <v>48.8</v>
      </c>
      <c r="J2052" s="98">
        <v>50.47</v>
      </c>
    </row>
    <row r="2053" spans="1:10">
      <c r="A2053" s="1">
        <v>39554</v>
      </c>
      <c r="B2053">
        <v>39659</v>
      </c>
      <c r="C2053">
        <v>1263.2</v>
      </c>
      <c r="D2053">
        <v>115.71875</v>
      </c>
      <c r="E2053">
        <v>1.127</v>
      </c>
      <c r="F2053">
        <v>3.6909999999999998</v>
      </c>
      <c r="H2053" s="264">
        <v>48.8</v>
      </c>
      <c r="J2053" s="98">
        <v>50.47</v>
      </c>
    </row>
    <row r="2054" spans="1:10">
      <c r="A2054" s="1">
        <v>39555</v>
      </c>
      <c r="B2054">
        <v>39660</v>
      </c>
      <c r="C2054">
        <v>1284.26</v>
      </c>
      <c r="D2054">
        <v>115.40625</v>
      </c>
      <c r="E2054">
        <v>1.28</v>
      </c>
      <c r="F2054">
        <v>3.7290000000000001</v>
      </c>
      <c r="H2054" s="264">
        <v>48.8</v>
      </c>
      <c r="J2054" s="98">
        <v>50.47</v>
      </c>
    </row>
    <row r="2055" spans="1:10">
      <c r="A2055" s="1">
        <v>39556</v>
      </c>
      <c r="B2055">
        <v>39661</v>
      </c>
      <c r="C2055">
        <v>1267.3800000000001</v>
      </c>
      <c r="D2055">
        <v>115.8125</v>
      </c>
      <c r="E2055">
        <v>1.351</v>
      </c>
      <c r="F2055">
        <v>3.7080000000000002</v>
      </c>
      <c r="H2055" s="264">
        <v>48.8</v>
      </c>
      <c r="J2055" s="98">
        <v>50.47</v>
      </c>
    </row>
    <row r="2056" spans="1:10">
      <c r="A2056" s="1">
        <v>39559</v>
      </c>
      <c r="B2056">
        <v>39664</v>
      </c>
      <c r="C2056">
        <v>1260.31</v>
      </c>
      <c r="D2056">
        <v>116.09375</v>
      </c>
      <c r="E2056">
        <v>1.3</v>
      </c>
      <c r="F2056">
        <v>3.7269999999999999</v>
      </c>
      <c r="H2056" s="264">
        <v>48.8</v>
      </c>
      <c r="J2056" s="98">
        <v>50.47</v>
      </c>
    </row>
    <row r="2057" spans="1:10">
      <c r="A2057" s="1">
        <v>39560</v>
      </c>
      <c r="B2057">
        <v>39665</v>
      </c>
      <c r="C2057">
        <v>1249.01</v>
      </c>
      <c r="D2057">
        <v>116.390625</v>
      </c>
      <c r="E2057">
        <v>1.2749999999999999</v>
      </c>
      <c r="F2057">
        <v>3.6930000000000001</v>
      </c>
      <c r="H2057" s="264">
        <v>48.8</v>
      </c>
      <c r="J2057" s="98">
        <v>50.47</v>
      </c>
    </row>
    <row r="2058" spans="1:10">
      <c r="A2058" s="1">
        <v>39561</v>
      </c>
      <c r="B2058">
        <v>39666</v>
      </c>
      <c r="C2058">
        <v>1284.8800000000001</v>
      </c>
      <c r="D2058">
        <v>116.265625</v>
      </c>
      <c r="E2058">
        <v>1.2190000000000001</v>
      </c>
      <c r="F2058">
        <v>3.7330000000000001</v>
      </c>
      <c r="H2058" s="264">
        <v>48.8</v>
      </c>
      <c r="J2058" s="98">
        <v>50.47</v>
      </c>
    </row>
    <row r="2059" spans="1:10">
      <c r="A2059" s="1">
        <v>39562</v>
      </c>
      <c r="B2059">
        <v>39667</v>
      </c>
      <c r="C2059">
        <v>1289.19</v>
      </c>
      <c r="D2059">
        <v>116.65625</v>
      </c>
      <c r="E2059">
        <v>1.2490000000000001</v>
      </c>
      <c r="F2059">
        <v>3.827</v>
      </c>
      <c r="H2059" s="264">
        <v>48.8</v>
      </c>
      <c r="J2059" s="98">
        <v>50.47</v>
      </c>
    </row>
    <row r="2060" spans="1:10">
      <c r="A2060" s="1">
        <v>39563</v>
      </c>
      <c r="B2060">
        <v>39668</v>
      </c>
      <c r="C2060">
        <v>1266.07</v>
      </c>
      <c r="D2060">
        <v>116.3125</v>
      </c>
      <c r="E2060">
        <v>1.3620000000000001</v>
      </c>
      <c r="F2060">
        <v>3.8719999999999999</v>
      </c>
      <c r="H2060" s="264">
        <v>48.8</v>
      </c>
      <c r="J2060" s="98">
        <v>50.47</v>
      </c>
    </row>
    <row r="2061" spans="1:10">
      <c r="A2061" s="1">
        <v>39566</v>
      </c>
      <c r="B2061">
        <v>39671</v>
      </c>
      <c r="C2061">
        <v>1296.32</v>
      </c>
      <c r="D2061">
        <v>116.015625</v>
      </c>
      <c r="E2061">
        <v>1.3719999999999999</v>
      </c>
      <c r="F2061">
        <v>3.827</v>
      </c>
      <c r="H2061" s="264">
        <v>48.8</v>
      </c>
      <c r="J2061" s="98">
        <v>50.47</v>
      </c>
    </row>
    <row r="2062" spans="1:10">
      <c r="A2062" s="1">
        <v>39567</v>
      </c>
      <c r="B2062">
        <v>39672</v>
      </c>
      <c r="C2062">
        <v>1305.32</v>
      </c>
      <c r="D2062">
        <v>116.8125</v>
      </c>
      <c r="E2062">
        <v>1.4689999999999999</v>
      </c>
      <c r="F2062">
        <v>3.8209999999999997</v>
      </c>
      <c r="H2062" s="264">
        <v>48.8</v>
      </c>
      <c r="J2062" s="98">
        <v>50.47</v>
      </c>
    </row>
    <row r="2063" spans="1:10">
      <c r="A2063" s="1">
        <v>39568</v>
      </c>
      <c r="B2063">
        <v>39673</v>
      </c>
      <c r="C2063">
        <v>1289.5899999999999</v>
      </c>
      <c r="D2063">
        <v>116.78125</v>
      </c>
      <c r="E2063">
        <v>1.3820000000000001</v>
      </c>
      <c r="F2063">
        <v>3.73</v>
      </c>
      <c r="H2063" s="264">
        <v>48.8</v>
      </c>
      <c r="J2063" s="98">
        <v>50.47</v>
      </c>
    </row>
    <row r="2064" spans="1:10">
      <c r="A2064" s="1">
        <v>39569</v>
      </c>
      <c r="B2064">
        <v>39674</v>
      </c>
      <c r="C2064">
        <v>1285.83</v>
      </c>
      <c r="D2064">
        <v>116.984375</v>
      </c>
      <c r="E2064">
        <v>1.403</v>
      </c>
      <c r="F2064">
        <v>3.7650000000000001</v>
      </c>
      <c r="H2064" s="264">
        <v>48.8</v>
      </c>
      <c r="J2064" s="99">
        <v>50.1</v>
      </c>
    </row>
    <row r="2065" spans="1:10">
      <c r="A2065" s="1">
        <v>39570</v>
      </c>
      <c r="B2065">
        <v>39675</v>
      </c>
      <c r="C2065">
        <v>1292.93</v>
      </c>
      <c r="D2065">
        <v>116.828125</v>
      </c>
      <c r="E2065">
        <v>1.5049999999999999</v>
      </c>
      <c r="F2065">
        <v>3.8570000000000002</v>
      </c>
      <c r="H2065" s="264">
        <v>48.8</v>
      </c>
      <c r="J2065" s="99">
        <v>50.1</v>
      </c>
    </row>
    <row r="2066" spans="1:10">
      <c r="A2066" s="1">
        <v>39573</v>
      </c>
      <c r="B2066">
        <v>39678</v>
      </c>
      <c r="C2066">
        <v>1298.2</v>
      </c>
      <c r="D2066">
        <v>116.6875</v>
      </c>
      <c r="E2066">
        <v>1.597</v>
      </c>
      <c r="F2066">
        <v>3.8689999999999998</v>
      </c>
      <c r="H2066" s="264">
        <v>48.8</v>
      </c>
      <c r="J2066" s="99">
        <v>50.1</v>
      </c>
    </row>
    <row r="2067" spans="1:10">
      <c r="A2067" s="1">
        <v>39574</v>
      </c>
      <c r="B2067">
        <v>39679</v>
      </c>
      <c r="C2067">
        <v>1278.5999999999999</v>
      </c>
      <c r="D2067">
        <v>117.390625</v>
      </c>
      <c r="E2067">
        <v>1.633</v>
      </c>
      <c r="F2067">
        <v>3.9180000000000001</v>
      </c>
      <c r="H2067" s="264">
        <v>48.8</v>
      </c>
      <c r="J2067" s="99">
        <v>50.1</v>
      </c>
    </row>
    <row r="2068" spans="1:10">
      <c r="A2068" s="1">
        <v>39575</v>
      </c>
      <c r="B2068">
        <v>39680</v>
      </c>
      <c r="C2068">
        <v>1266.69</v>
      </c>
      <c r="D2068">
        <v>117.6875</v>
      </c>
      <c r="E2068">
        <v>1.669</v>
      </c>
      <c r="F2068">
        <v>3.8490000000000002</v>
      </c>
      <c r="H2068" s="264">
        <v>48.8</v>
      </c>
      <c r="J2068" s="99">
        <v>50.1</v>
      </c>
    </row>
    <row r="2069" spans="1:10">
      <c r="A2069" s="1">
        <v>39576</v>
      </c>
      <c r="B2069">
        <v>39681</v>
      </c>
      <c r="C2069">
        <v>1274.54</v>
      </c>
      <c r="D2069">
        <v>117.921875</v>
      </c>
      <c r="E2069">
        <v>1.659</v>
      </c>
      <c r="F2069">
        <v>3.7800000000000002</v>
      </c>
      <c r="H2069" s="264">
        <v>48.8</v>
      </c>
      <c r="J2069" s="99">
        <v>50.1</v>
      </c>
    </row>
    <row r="2070" spans="1:10">
      <c r="A2070" s="1">
        <v>39577</v>
      </c>
      <c r="B2070">
        <v>39682</v>
      </c>
      <c r="C2070">
        <v>1277.72</v>
      </c>
      <c r="D2070">
        <v>117.609375</v>
      </c>
      <c r="E2070">
        <v>1.6890000000000001</v>
      </c>
      <c r="F2070">
        <v>3.7709999999999999</v>
      </c>
      <c r="H2070" s="264">
        <v>48.8</v>
      </c>
      <c r="J2070" s="99">
        <v>50.1</v>
      </c>
    </row>
    <row r="2071" spans="1:10">
      <c r="A2071" s="1">
        <v>39580</v>
      </c>
      <c r="B2071">
        <v>39685</v>
      </c>
      <c r="C2071">
        <v>1292.2</v>
      </c>
      <c r="D2071">
        <v>117.40625</v>
      </c>
      <c r="E2071">
        <v>1.792</v>
      </c>
      <c r="F2071">
        <v>3.7989999999999999</v>
      </c>
      <c r="H2071" s="264">
        <v>48.8</v>
      </c>
      <c r="J2071" s="99">
        <v>50.1</v>
      </c>
    </row>
    <row r="2072" spans="1:10">
      <c r="A2072" s="1">
        <v>39581</v>
      </c>
      <c r="B2072">
        <v>39686</v>
      </c>
      <c r="C2072">
        <v>1266.8399999999999</v>
      </c>
      <c r="D2072">
        <v>117.859375</v>
      </c>
      <c r="E2072">
        <v>1.8279999999999998</v>
      </c>
      <c r="F2072">
        <v>3.915</v>
      </c>
      <c r="H2072" s="264">
        <v>48.8</v>
      </c>
      <c r="J2072" s="99">
        <v>50.1</v>
      </c>
    </row>
    <row r="2073" spans="1:10">
      <c r="A2073" s="1">
        <v>39582</v>
      </c>
      <c r="B2073">
        <v>39687</v>
      </c>
      <c r="C2073">
        <v>1271.51</v>
      </c>
      <c r="D2073">
        <v>117.484375</v>
      </c>
      <c r="E2073">
        <v>1.823</v>
      </c>
      <c r="F2073">
        <v>3.9130000000000003</v>
      </c>
      <c r="H2073" s="264">
        <v>48.8</v>
      </c>
      <c r="J2073" s="99">
        <v>50.1</v>
      </c>
    </row>
    <row r="2074" spans="1:10">
      <c r="A2074" s="1">
        <v>39583</v>
      </c>
      <c r="B2074">
        <v>39688</v>
      </c>
      <c r="C2074">
        <v>1281.6600000000001</v>
      </c>
      <c r="D2074">
        <v>117.640625</v>
      </c>
      <c r="E2074">
        <v>1.833</v>
      </c>
      <c r="F2074">
        <v>3.8159999999999998</v>
      </c>
      <c r="H2074" s="264">
        <v>48.8</v>
      </c>
      <c r="J2074" s="99">
        <v>50.1</v>
      </c>
    </row>
    <row r="2075" spans="1:10">
      <c r="A2075" s="1">
        <v>39584</v>
      </c>
      <c r="B2075">
        <v>39689</v>
      </c>
      <c r="C2075">
        <v>1300.68</v>
      </c>
      <c r="D2075">
        <v>116.96875</v>
      </c>
      <c r="E2075">
        <v>1.843</v>
      </c>
      <c r="F2075">
        <v>3.8460000000000001</v>
      </c>
      <c r="H2075" s="264">
        <v>48.8</v>
      </c>
      <c r="J2075" s="99">
        <v>50.1</v>
      </c>
    </row>
    <row r="2076" spans="1:10">
      <c r="A2076" s="1">
        <v>39587</v>
      </c>
      <c r="B2076">
        <v>39693</v>
      </c>
      <c r="C2076">
        <v>1282.83</v>
      </c>
      <c r="D2076">
        <v>119.171875</v>
      </c>
      <c r="E2076">
        <v>1.853</v>
      </c>
      <c r="F2076">
        <v>3.831</v>
      </c>
      <c r="H2076" s="264">
        <v>48.8</v>
      </c>
      <c r="J2076" s="99">
        <v>50.1</v>
      </c>
    </row>
    <row r="2077" spans="1:10">
      <c r="A2077" s="1">
        <v>39588</v>
      </c>
      <c r="B2077">
        <v>39694</v>
      </c>
      <c r="C2077">
        <v>1277.58</v>
      </c>
      <c r="D2077">
        <v>118.984375</v>
      </c>
      <c r="E2077">
        <v>1.8639999999999999</v>
      </c>
      <c r="F2077">
        <v>3.7759999999999998</v>
      </c>
      <c r="H2077" s="264">
        <v>48.8</v>
      </c>
      <c r="J2077" s="99">
        <v>50.1</v>
      </c>
    </row>
    <row r="2078" spans="1:10">
      <c r="A2078" s="1">
        <v>39589</v>
      </c>
      <c r="B2078">
        <v>39695</v>
      </c>
      <c r="C2078">
        <v>1274.98</v>
      </c>
      <c r="D2078">
        <v>119.984375</v>
      </c>
      <c r="E2078">
        <v>1.8639999999999999</v>
      </c>
      <c r="F2078">
        <v>3.8090000000000002</v>
      </c>
      <c r="H2078" s="264">
        <v>48.8</v>
      </c>
      <c r="J2078" s="99">
        <v>50.1</v>
      </c>
    </row>
    <row r="2079" spans="1:10">
      <c r="A2079" s="1">
        <v>39590</v>
      </c>
      <c r="B2079">
        <v>39696</v>
      </c>
      <c r="C2079">
        <v>1236.83</v>
      </c>
      <c r="D2079">
        <v>119.9375</v>
      </c>
      <c r="E2079">
        <v>1.8639999999999999</v>
      </c>
      <c r="F2079">
        <v>3.9130000000000003</v>
      </c>
      <c r="H2079" s="264">
        <v>48.8</v>
      </c>
      <c r="J2079" s="99">
        <v>50.1</v>
      </c>
    </row>
    <row r="2080" spans="1:10">
      <c r="A2080" s="1">
        <v>39591</v>
      </c>
      <c r="B2080">
        <v>39699</v>
      </c>
      <c r="C2080">
        <v>1242.31</v>
      </c>
      <c r="D2080">
        <v>116.828125</v>
      </c>
      <c r="E2080">
        <v>1.853</v>
      </c>
      <c r="F2080">
        <v>3.8439999999999999</v>
      </c>
      <c r="H2080" s="264">
        <v>48.8</v>
      </c>
      <c r="J2080" s="99">
        <v>50.1</v>
      </c>
    </row>
    <row r="2081" spans="1:10">
      <c r="A2081" s="1">
        <v>39594</v>
      </c>
      <c r="B2081">
        <v>39700</v>
      </c>
      <c r="C2081">
        <v>1267.79</v>
      </c>
      <c r="D2081">
        <v>115.140625</v>
      </c>
      <c r="E2081">
        <v>1.853</v>
      </c>
      <c r="F2081">
        <v>3.8439999999999999</v>
      </c>
      <c r="H2081" s="264">
        <v>48.8</v>
      </c>
      <c r="J2081" s="99">
        <v>50.1</v>
      </c>
    </row>
    <row r="2082" spans="1:10">
      <c r="A2082" s="1">
        <v>39595</v>
      </c>
      <c r="B2082">
        <v>39701</v>
      </c>
      <c r="C2082">
        <v>1224.51</v>
      </c>
      <c r="D2082">
        <v>114.859375</v>
      </c>
      <c r="E2082">
        <v>1.8940000000000001</v>
      </c>
      <c r="F2082">
        <v>3.9210000000000003</v>
      </c>
      <c r="H2082" s="264">
        <v>48.8</v>
      </c>
      <c r="J2082" s="99">
        <v>50.1</v>
      </c>
    </row>
    <row r="2083" spans="1:10">
      <c r="A2083" s="1">
        <v>39596</v>
      </c>
      <c r="B2083">
        <v>39702</v>
      </c>
      <c r="C2083">
        <v>1232.04</v>
      </c>
      <c r="D2083">
        <v>115.234375</v>
      </c>
      <c r="E2083">
        <v>1.885</v>
      </c>
      <c r="F2083">
        <v>4.0049999999999999</v>
      </c>
      <c r="H2083" s="264">
        <v>48.8</v>
      </c>
      <c r="J2083" s="99">
        <v>50.1</v>
      </c>
    </row>
    <row r="2084" spans="1:10">
      <c r="A2084" s="1">
        <v>39597</v>
      </c>
      <c r="B2084">
        <v>39703</v>
      </c>
      <c r="C2084">
        <v>1249.05</v>
      </c>
      <c r="D2084">
        <v>114.34375</v>
      </c>
      <c r="E2084">
        <v>1.905</v>
      </c>
      <c r="F2084">
        <v>4.077</v>
      </c>
      <c r="H2084" s="264">
        <v>48.8</v>
      </c>
      <c r="J2084" s="99">
        <v>50.1</v>
      </c>
    </row>
    <row r="2085" spans="1:10">
      <c r="A2085" s="1">
        <v>39598</v>
      </c>
      <c r="B2085">
        <v>39706</v>
      </c>
      <c r="C2085">
        <v>1251.7</v>
      </c>
      <c r="D2085">
        <v>114.8125</v>
      </c>
      <c r="E2085">
        <v>1.8839999999999999</v>
      </c>
      <c r="F2085">
        <v>4.0609999999999999</v>
      </c>
      <c r="H2085" s="264">
        <v>48.8</v>
      </c>
      <c r="J2085" s="99">
        <v>50.1</v>
      </c>
    </row>
    <row r="2086" spans="1:10">
      <c r="A2086" s="1">
        <v>39601</v>
      </c>
      <c r="B2086">
        <v>39707</v>
      </c>
      <c r="C2086">
        <v>1192.7</v>
      </c>
      <c r="D2086">
        <v>116.578125</v>
      </c>
      <c r="E2086">
        <v>1.833</v>
      </c>
      <c r="F2086">
        <v>3.9590000000000001</v>
      </c>
      <c r="H2086" s="266">
        <v>49.8</v>
      </c>
      <c r="J2086" s="100">
        <v>49.15</v>
      </c>
    </row>
    <row r="2087" spans="1:10">
      <c r="A2087" s="1">
        <v>39602</v>
      </c>
      <c r="B2087">
        <v>39708</v>
      </c>
      <c r="C2087">
        <v>1213.5899999999999</v>
      </c>
      <c r="D2087">
        <v>114.625</v>
      </c>
      <c r="E2087">
        <v>1.849</v>
      </c>
      <c r="F2087">
        <v>3.8959999999999999</v>
      </c>
      <c r="H2087" s="266">
        <v>49.8</v>
      </c>
      <c r="J2087" s="100">
        <v>49.15</v>
      </c>
    </row>
    <row r="2088" spans="1:10">
      <c r="A2088" s="1">
        <v>39603</v>
      </c>
      <c r="B2088">
        <v>39709</v>
      </c>
      <c r="C2088">
        <v>1156.3900000000001</v>
      </c>
      <c r="D2088">
        <v>115.09375</v>
      </c>
      <c r="E2088">
        <v>1.849</v>
      </c>
      <c r="F2088">
        <v>3.9779999999999998</v>
      </c>
      <c r="H2088" s="266">
        <v>49.8</v>
      </c>
      <c r="J2088" s="100">
        <v>49.15</v>
      </c>
    </row>
    <row r="2089" spans="1:10">
      <c r="A2089" s="1">
        <v>39604</v>
      </c>
      <c r="B2089">
        <v>39710</v>
      </c>
      <c r="C2089">
        <v>1206.51</v>
      </c>
      <c r="D2089">
        <v>115.5</v>
      </c>
      <c r="E2089">
        <v>1.849</v>
      </c>
      <c r="F2089">
        <v>4.04</v>
      </c>
      <c r="H2089" s="266">
        <v>49.8</v>
      </c>
      <c r="J2089" s="100">
        <v>49.15</v>
      </c>
    </row>
    <row r="2090" spans="1:10">
      <c r="A2090" s="1">
        <v>39605</v>
      </c>
      <c r="B2090">
        <v>39713</v>
      </c>
      <c r="C2090">
        <v>1255.08</v>
      </c>
      <c r="D2090">
        <v>116</v>
      </c>
      <c r="E2090">
        <v>1.8380000000000001</v>
      </c>
      <c r="F2090">
        <v>3.911</v>
      </c>
      <c r="H2090" s="266">
        <v>49.8</v>
      </c>
      <c r="J2090" s="100">
        <v>49.15</v>
      </c>
    </row>
    <row r="2091" spans="1:10">
      <c r="A2091" s="1">
        <v>39608</v>
      </c>
      <c r="B2091">
        <v>39714</v>
      </c>
      <c r="C2091">
        <v>1207.0899999999999</v>
      </c>
      <c r="D2091">
        <v>117.96875</v>
      </c>
      <c r="E2091">
        <v>1.889</v>
      </c>
      <c r="F2091">
        <v>4</v>
      </c>
      <c r="H2091" s="266">
        <v>49.8</v>
      </c>
      <c r="J2091" s="100">
        <v>49.15</v>
      </c>
    </row>
    <row r="2092" spans="1:10">
      <c r="A2092" s="1">
        <v>39609</v>
      </c>
      <c r="B2092">
        <v>39715</v>
      </c>
      <c r="C2092">
        <v>1188.22</v>
      </c>
      <c r="D2092">
        <v>117.140625</v>
      </c>
      <c r="E2092">
        <v>2.0129999999999999</v>
      </c>
      <c r="F2092">
        <v>4.1050000000000004</v>
      </c>
      <c r="H2092" s="266">
        <v>49.8</v>
      </c>
      <c r="J2092" s="100">
        <v>49.15</v>
      </c>
    </row>
    <row r="2093" spans="1:10">
      <c r="A2093" s="1">
        <v>39610</v>
      </c>
      <c r="B2093">
        <v>39716</v>
      </c>
      <c r="C2093">
        <v>1185.8699999999999</v>
      </c>
      <c r="D2093">
        <v>114.9375</v>
      </c>
      <c r="E2093">
        <v>1.9409999999999998</v>
      </c>
      <c r="F2093">
        <v>4.0750000000000002</v>
      </c>
      <c r="H2093" s="266">
        <v>49.8</v>
      </c>
      <c r="J2093" s="100">
        <v>49.15</v>
      </c>
    </row>
    <row r="2094" spans="1:10">
      <c r="A2094" s="1">
        <v>39611</v>
      </c>
      <c r="B2094">
        <v>39717</v>
      </c>
      <c r="C2094">
        <v>1209.18</v>
      </c>
      <c r="D2094">
        <v>113.53125</v>
      </c>
      <c r="E2094">
        <v>1.992</v>
      </c>
      <c r="F2094">
        <v>4.2130000000000001</v>
      </c>
      <c r="H2094" s="266">
        <v>49.8</v>
      </c>
      <c r="J2094" s="100">
        <v>49.15</v>
      </c>
    </row>
    <row r="2095" spans="1:10">
      <c r="A2095" s="1">
        <v>39612</v>
      </c>
      <c r="B2095">
        <v>39720</v>
      </c>
      <c r="C2095">
        <v>1213.01</v>
      </c>
      <c r="D2095">
        <v>113.546875</v>
      </c>
      <c r="E2095">
        <v>1.9710000000000001</v>
      </c>
      <c r="F2095">
        <v>4.2590000000000003</v>
      </c>
      <c r="H2095" s="266">
        <v>49.8</v>
      </c>
      <c r="J2095" s="100">
        <v>49.15</v>
      </c>
    </row>
    <row r="2096" spans="1:10">
      <c r="A2096" s="1">
        <v>39615</v>
      </c>
      <c r="B2096">
        <v>39721</v>
      </c>
      <c r="C2096">
        <v>1106.3900000000001</v>
      </c>
      <c r="D2096">
        <v>112.25</v>
      </c>
      <c r="E2096">
        <v>1.9510000000000001</v>
      </c>
      <c r="F2096">
        <v>4.2690000000000001</v>
      </c>
      <c r="H2096" s="266">
        <v>49.8</v>
      </c>
      <c r="J2096" s="100">
        <v>49.15</v>
      </c>
    </row>
    <row r="2097" spans="1:10">
      <c r="A2097" s="1">
        <v>39616</v>
      </c>
      <c r="B2097">
        <v>39722</v>
      </c>
      <c r="C2097">
        <v>1166.3599999999999</v>
      </c>
      <c r="D2097">
        <v>112.140625</v>
      </c>
      <c r="E2097">
        <v>1.982</v>
      </c>
      <c r="F2097">
        <v>4.1989999999999998</v>
      </c>
      <c r="H2097" s="266">
        <v>49.8</v>
      </c>
      <c r="J2097" s="100">
        <v>49.15</v>
      </c>
    </row>
    <row r="2098" spans="1:10">
      <c r="A2098" s="1">
        <v>39617</v>
      </c>
      <c r="B2098">
        <v>39723</v>
      </c>
      <c r="C2098">
        <v>1161.06</v>
      </c>
      <c r="D2098">
        <v>111.96875</v>
      </c>
      <c r="E2098">
        <v>1.92</v>
      </c>
      <c r="F2098">
        <v>4.1379999999999999</v>
      </c>
      <c r="H2098" s="266">
        <v>49.8</v>
      </c>
      <c r="J2098" s="100">
        <v>49.15</v>
      </c>
    </row>
    <row r="2099" spans="1:10">
      <c r="A2099" s="1">
        <v>39618</v>
      </c>
      <c r="B2099">
        <v>39724</v>
      </c>
      <c r="C2099">
        <v>1114.28</v>
      </c>
      <c r="D2099">
        <v>112.296875</v>
      </c>
      <c r="E2099">
        <v>1.9100000000000001</v>
      </c>
      <c r="F2099">
        <v>4.2089999999999996</v>
      </c>
      <c r="H2099" s="266">
        <v>49.8</v>
      </c>
      <c r="J2099" s="100">
        <v>49.15</v>
      </c>
    </row>
    <row r="2100" spans="1:10">
      <c r="A2100" s="1">
        <v>39619</v>
      </c>
      <c r="B2100">
        <v>39727</v>
      </c>
      <c r="C2100">
        <v>1099.23</v>
      </c>
      <c r="D2100">
        <v>111.921875</v>
      </c>
      <c r="E2100">
        <v>1.859</v>
      </c>
      <c r="F2100">
        <v>4.1660000000000004</v>
      </c>
      <c r="H2100" s="266">
        <v>49.8</v>
      </c>
      <c r="J2100" s="100">
        <v>49.15</v>
      </c>
    </row>
    <row r="2101" spans="1:10">
      <c r="A2101" s="1">
        <v>39622</v>
      </c>
      <c r="B2101">
        <v>39728</v>
      </c>
      <c r="C2101">
        <v>1056.8900000000001</v>
      </c>
      <c r="D2101">
        <v>113.015625</v>
      </c>
      <c r="E2101">
        <v>1.889</v>
      </c>
      <c r="F2101">
        <v>4.1660000000000004</v>
      </c>
      <c r="H2101" s="266">
        <v>49.8</v>
      </c>
      <c r="J2101" s="100">
        <v>49.15</v>
      </c>
    </row>
    <row r="2102" spans="1:10">
      <c r="A2102" s="1">
        <v>39623</v>
      </c>
      <c r="B2102">
        <v>39729</v>
      </c>
      <c r="C2102">
        <v>996.23</v>
      </c>
      <c r="D2102">
        <v>114.5</v>
      </c>
      <c r="E2102">
        <v>1.839</v>
      </c>
      <c r="F2102">
        <v>4.0839999999999996</v>
      </c>
      <c r="H2102" s="266">
        <v>49.8</v>
      </c>
      <c r="J2102" s="100">
        <v>49.15</v>
      </c>
    </row>
    <row r="2103" spans="1:10">
      <c r="A2103" s="1">
        <v>39624</v>
      </c>
      <c r="B2103">
        <v>39730</v>
      </c>
      <c r="C2103">
        <v>984.94</v>
      </c>
      <c r="D2103">
        <v>115.25</v>
      </c>
      <c r="E2103">
        <v>1.798</v>
      </c>
      <c r="F2103">
        <v>4.101</v>
      </c>
      <c r="H2103" s="266">
        <v>49.8</v>
      </c>
      <c r="J2103" s="100">
        <v>49.15</v>
      </c>
    </row>
    <row r="2104" spans="1:10">
      <c r="A2104" s="1">
        <v>39625</v>
      </c>
      <c r="B2104">
        <v>39731</v>
      </c>
      <c r="C2104">
        <v>909.92</v>
      </c>
      <c r="D2104">
        <v>115.84375</v>
      </c>
      <c r="E2104">
        <v>1.716</v>
      </c>
      <c r="F2104">
        <v>4.0350000000000001</v>
      </c>
      <c r="H2104" s="266">
        <v>49.8</v>
      </c>
      <c r="J2104" s="100">
        <v>49.15</v>
      </c>
    </row>
    <row r="2105" spans="1:10">
      <c r="A2105" s="1">
        <v>39626</v>
      </c>
      <c r="B2105">
        <v>39734</v>
      </c>
      <c r="C2105">
        <v>899.22</v>
      </c>
      <c r="D2105">
        <v>115.125</v>
      </c>
      <c r="E2105">
        <v>1.6640000000000001</v>
      </c>
      <c r="F2105">
        <v>3.9670000000000001</v>
      </c>
      <c r="H2105" s="266">
        <v>49.8</v>
      </c>
      <c r="J2105" s="100">
        <v>49.15</v>
      </c>
    </row>
    <row r="2106" spans="1:10">
      <c r="A2106" s="1">
        <v>39629</v>
      </c>
      <c r="B2106">
        <v>39735</v>
      </c>
      <c r="C2106">
        <v>1003.35</v>
      </c>
      <c r="D2106">
        <v>115.125</v>
      </c>
      <c r="E2106">
        <v>1.736</v>
      </c>
      <c r="F2106">
        <v>3.9710000000000001</v>
      </c>
      <c r="H2106" s="266">
        <v>49.8</v>
      </c>
      <c r="J2106" s="100">
        <v>49.15</v>
      </c>
    </row>
    <row r="2107" spans="1:10">
      <c r="A2107" s="1">
        <v>39630</v>
      </c>
      <c r="B2107">
        <v>39736</v>
      </c>
      <c r="C2107">
        <v>998.01</v>
      </c>
      <c r="D2107">
        <v>114.359375</v>
      </c>
      <c r="E2107">
        <v>1.869</v>
      </c>
      <c r="F2107">
        <v>4.0039999999999996</v>
      </c>
      <c r="H2107" s="267">
        <v>50</v>
      </c>
      <c r="J2107" s="101">
        <v>49.06</v>
      </c>
    </row>
    <row r="2108" spans="1:10">
      <c r="A2108" s="1">
        <v>39631</v>
      </c>
      <c r="B2108">
        <v>39737</v>
      </c>
      <c r="C2108">
        <v>907.84</v>
      </c>
      <c r="D2108">
        <v>114.0625</v>
      </c>
      <c r="E2108">
        <v>1.8180000000000001</v>
      </c>
      <c r="F2108">
        <v>3.9590000000000001</v>
      </c>
      <c r="H2108" s="267">
        <v>50</v>
      </c>
      <c r="J2108" s="101">
        <v>49.06</v>
      </c>
    </row>
    <row r="2109" spans="1:10">
      <c r="A2109" s="1">
        <v>39632</v>
      </c>
      <c r="B2109">
        <v>39738</v>
      </c>
      <c r="C2109">
        <v>946.43</v>
      </c>
      <c r="D2109">
        <v>113.578125</v>
      </c>
      <c r="E2109">
        <v>1.8479999999999999</v>
      </c>
      <c r="F2109">
        <v>3.9769999999999999</v>
      </c>
      <c r="H2109" s="267">
        <v>50</v>
      </c>
      <c r="J2109" s="101">
        <v>49.06</v>
      </c>
    </row>
    <row r="2110" spans="1:10">
      <c r="A2110" s="1">
        <v>39633</v>
      </c>
      <c r="B2110">
        <v>39741</v>
      </c>
      <c r="C2110">
        <v>940.55</v>
      </c>
      <c r="D2110">
        <v>113.078125</v>
      </c>
      <c r="E2110">
        <v>1.8380000000000001</v>
      </c>
      <c r="F2110">
        <v>3.9769999999999999</v>
      </c>
      <c r="H2110" s="267">
        <v>50</v>
      </c>
      <c r="J2110" s="101">
        <v>49.06</v>
      </c>
    </row>
    <row r="2111" spans="1:10">
      <c r="A2111" s="1">
        <v>39636</v>
      </c>
      <c r="B2111">
        <v>39742</v>
      </c>
      <c r="C2111">
        <v>985.4</v>
      </c>
      <c r="D2111">
        <v>113.796875</v>
      </c>
      <c r="E2111">
        <v>1.8169999999999999</v>
      </c>
      <c r="F2111">
        <v>3.9009999999999998</v>
      </c>
      <c r="H2111" s="267">
        <v>50</v>
      </c>
      <c r="J2111" s="101">
        <v>49.06</v>
      </c>
    </row>
    <row r="2112" spans="1:10">
      <c r="A2112" s="1">
        <v>39637</v>
      </c>
      <c r="B2112">
        <v>39743</v>
      </c>
      <c r="C2112">
        <v>955.05</v>
      </c>
      <c r="D2112">
        <v>115.125</v>
      </c>
      <c r="E2112">
        <v>1.859</v>
      </c>
      <c r="F2112">
        <v>3.8839999999999999</v>
      </c>
      <c r="H2112" s="267">
        <v>50</v>
      </c>
      <c r="J2112" s="101">
        <v>49.06</v>
      </c>
    </row>
    <row r="2113" spans="1:10">
      <c r="A2113" s="1">
        <v>39638</v>
      </c>
      <c r="B2113">
        <v>39744</v>
      </c>
      <c r="C2113">
        <v>896.78</v>
      </c>
      <c r="D2113">
        <v>115.453125</v>
      </c>
      <c r="E2113">
        <v>1.798</v>
      </c>
      <c r="F2113">
        <v>3.8129999999999997</v>
      </c>
      <c r="H2113" s="267">
        <v>50</v>
      </c>
      <c r="J2113" s="101">
        <v>49.06</v>
      </c>
    </row>
    <row r="2114" spans="1:10">
      <c r="A2114" s="1">
        <v>39639</v>
      </c>
      <c r="B2114">
        <v>39745</v>
      </c>
      <c r="C2114">
        <v>908.11</v>
      </c>
      <c r="D2114">
        <v>115.453125</v>
      </c>
      <c r="E2114">
        <v>1.665</v>
      </c>
      <c r="F2114">
        <v>3.798</v>
      </c>
      <c r="H2114" s="267">
        <v>50</v>
      </c>
      <c r="J2114" s="101">
        <v>49.06</v>
      </c>
    </row>
    <row r="2115" spans="1:10">
      <c r="A2115" s="1">
        <v>39640</v>
      </c>
      <c r="B2115">
        <v>39748</v>
      </c>
      <c r="C2115">
        <v>876.77</v>
      </c>
      <c r="D2115">
        <v>115.0625</v>
      </c>
      <c r="E2115">
        <v>1.583</v>
      </c>
      <c r="F2115">
        <v>3.96</v>
      </c>
      <c r="H2115" s="267">
        <v>50</v>
      </c>
      <c r="J2115" s="101">
        <v>49.06</v>
      </c>
    </row>
    <row r="2116" spans="1:10">
      <c r="A2116" s="1">
        <v>39643</v>
      </c>
      <c r="B2116">
        <v>39749</v>
      </c>
      <c r="C2116">
        <v>848.92</v>
      </c>
      <c r="D2116">
        <v>115.53125</v>
      </c>
      <c r="E2116">
        <v>1.46</v>
      </c>
      <c r="F2116">
        <v>3.8570000000000002</v>
      </c>
      <c r="H2116" s="267">
        <v>50</v>
      </c>
      <c r="J2116" s="101">
        <v>49.06</v>
      </c>
    </row>
    <row r="2117" spans="1:10">
      <c r="A2117" s="1">
        <v>39644</v>
      </c>
      <c r="B2117">
        <v>39750</v>
      </c>
      <c r="C2117">
        <v>940.51</v>
      </c>
      <c r="D2117">
        <v>116</v>
      </c>
      <c r="E2117">
        <v>1.3380000000000001</v>
      </c>
      <c r="F2117">
        <v>3.8209999999999997</v>
      </c>
      <c r="H2117" s="267">
        <v>50</v>
      </c>
      <c r="J2117" s="101">
        <v>49.06</v>
      </c>
    </row>
    <row r="2118" spans="1:10">
      <c r="A2118" s="1">
        <v>39645</v>
      </c>
      <c r="B2118">
        <v>39751</v>
      </c>
      <c r="C2118">
        <v>930.09</v>
      </c>
      <c r="D2118">
        <v>116.65625</v>
      </c>
      <c r="E2118">
        <v>1.3580000000000001</v>
      </c>
      <c r="F2118">
        <v>3.9359999999999999</v>
      </c>
      <c r="H2118" s="267">
        <v>50</v>
      </c>
      <c r="J2118" s="101">
        <v>49.06</v>
      </c>
    </row>
    <row r="2119" spans="1:10">
      <c r="A2119" s="1">
        <v>39646</v>
      </c>
      <c r="B2119">
        <v>39752</v>
      </c>
      <c r="C2119">
        <v>954.09</v>
      </c>
      <c r="D2119">
        <v>116.40625</v>
      </c>
      <c r="E2119">
        <v>1.399</v>
      </c>
      <c r="F2119">
        <v>3.9929999999999999</v>
      </c>
      <c r="H2119" s="267">
        <v>50</v>
      </c>
      <c r="J2119" s="101">
        <v>49.06</v>
      </c>
    </row>
    <row r="2120" spans="1:10">
      <c r="A2120" s="1">
        <v>39647</v>
      </c>
      <c r="B2120">
        <v>39755</v>
      </c>
      <c r="C2120">
        <v>968.75</v>
      </c>
      <c r="D2120">
        <v>116.921875</v>
      </c>
      <c r="E2120">
        <v>1.46</v>
      </c>
      <c r="F2120">
        <v>4.085</v>
      </c>
      <c r="H2120" s="267">
        <v>50</v>
      </c>
      <c r="J2120" s="101">
        <v>49.06</v>
      </c>
    </row>
    <row r="2121" spans="1:10">
      <c r="A2121" s="1">
        <v>39650</v>
      </c>
      <c r="B2121">
        <v>39756</v>
      </c>
      <c r="C2121">
        <v>966.3</v>
      </c>
      <c r="D2121">
        <v>117.453125</v>
      </c>
      <c r="E2121">
        <v>1.429</v>
      </c>
      <c r="F2121">
        <v>4.0439999999999996</v>
      </c>
      <c r="H2121" s="267">
        <v>50</v>
      </c>
      <c r="J2121" s="101">
        <v>49.06</v>
      </c>
    </row>
    <row r="2122" spans="1:10">
      <c r="A2122" s="1">
        <v>39651</v>
      </c>
      <c r="B2122">
        <v>39757</v>
      </c>
      <c r="C2122">
        <v>1005.75</v>
      </c>
      <c r="D2122">
        <v>118.46875</v>
      </c>
      <c r="E2122">
        <v>1.542</v>
      </c>
      <c r="F2122">
        <v>4.101</v>
      </c>
      <c r="H2122" s="267">
        <v>50</v>
      </c>
      <c r="J2122" s="101">
        <v>49.06</v>
      </c>
    </row>
    <row r="2123" spans="1:10">
      <c r="A2123" s="1">
        <v>39652</v>
      </c>
      <c r="B2123">
        <v>39758</v>
      </c>
      <c r="C2123">
        <v>952.77</v>
      </c>
      <c r="D2123">
        <v>119.25</v>
      </c>
      <c r="E2123">
        <v>1.552</v>
      </c>
      <c r="F2123">
        <v>4.1180000000000003</v>
      </c>
      <c r="H2123" s="267">
        <v>50</v>
      </c>
      <c r="J2123" s="101">
        <v>49.06</v>
      </c>
    </row>
    <row r="2124" spans="1:10">
      <c r="A2124" s="1">
        <v>39653</v>
      </c>
      <c r="B2124">
        <v>39759</v>
      </c>
      <c r="C2124">
        <v>904.88</v>
      </c>
      <c r="D2124">
        <v>120.71875</v>
      </c>
      <c r="E2124">
        <v>1.6440000000000001</v>
      </c>
      <c r="F2124">
        <v>3.9990000000000001</v>
      </c>
      <c r="H2124" s="267">
        <v>50</v>
      </c>
      <c r="J2124" s="101">
        <v>49.06</v>
      </c>
    </row>
    <row r="2125" spans="1:10">
      <c r="A2125" s="1">
        <v>39654</v>
      </c>
      <c r="B2125">
        <v>39762</v>
      </c>
      <c r="C2125">
        <v>930.99</v>
      </c>
      <c r="D2125">
        <v>120.484375</v>
      </c>
      <c r="E2125">
        <v>1.726</v>
      </c>
      <c r="F2125">
        <v>4.0990000000000002</v>
      </c>
      <c r="H2125" s="267">
        <v>50</v>
      </c>
      <c r="J2125" s="101">
        <v>49.06</v>
      </c>
    </row>
    <row r="2126" spans="1:10">
      <c r="A2126" s="1">
        <v>39657</v>
      </c>
      <c r="B2126">
        <v>39763</v>
      </c>
      <c r="C2126">
        <v>919.21</v>
      </c>
      <c r="D2126">
        <v>119.390625</v>
      </c>
      <c r="E2126">
        <v>1.6949999999999998</v>
      </c>
      <c r="F2126">
        <v>4.0030000000000001</v>
      </c>
      <c r="H2126" s="267">
        <v>50</v>
      </c>
      <c r="J2126" s="101">
        <v>49.06</v>
      </c>
    </row>
    <row r="2127" spans="1:10">
      <c r="A2127" s="1">
        <v>39658</v>
      </c>
      <c r="B2127">
        <v>39764</v>
      </c>
      <c r="C2127">
        <v>898.95</v>
      </c>
      <c r="D2127">
        <v>121.171875</v>
      </c>
      <c r="E2127">
        <v>1.716</v>
      </c>
      <c r="F2127">
        <v>4.04</v>
      </c>
      <c r="H2127" s="267">
        <v>50</v>
      </c>
      <c r="J2127" s="101">
        <v>49.06</v>
      </c>
    </row>
    <row r="2128" spans="1:10">
      <c r="A2128" s="1">
        <v>39659</v>
      </c>
      <c r="B2128">
        <v>39765</v>
      </c>
      <c r="C2128">
        <v>852.3</v>
      </c>
      <c r="D2128">
        <v>122.359375</v>
      </c>
      <c r="E2128">
        <v>1.6850000000000001</v>
      </c>
      <c r="F2128">
        <v>4.0460000000000003</v>
      </c>
      <c r="H2128" s="267">
        <v>50</v>
      </c>
      <c r="J2128" s="101">
        <v>49.06</v>
      </c>
    </row>
    <row r="2129" spans="1:10">
      <c r="A2129" s="1">
        <v>39660</v>
      </c>
      <c r="B2129">
        <v>39766</v>
      </c>
      <c r="C2129">
        <v>911.29</v>
      </c>
      <c r="D2129">
        <v>122.890625</v>
      </c>
      <c r="E2129">
        <v>1.665</v>
      </c>
      <c r="F2129">
        <v>3.948</v>
      </c>
      <c r="H2129" s="267">
        <v>50</v>
      </c>
      <c r="J2129" s="101">
        <v>49.06</v>
      </c>
    </row>
    <row r="2130" spans="1:10">
      <c r="A2130" s="1">
        <v>39661</v>
      </c>
      <c r="B2130">
        <v>39769</v>
      </c>
      <c r="C2130">
        <v>873.29</v>
      </c>
      <c r="D2130">
        <v>124.828125</v>
      </c>
      <c r="E2130">
        <v>1.6640000000000001</v>
      </c>
      <c r="F2130">
        <v>3.9329999999999998</v>
      </c>
      <c r="H2130" s="268">
        <v>49.2</v>
      </c>
      <c r="J2130" s="102">
        <v>47.96</v>
      </c>
    </row>
    <row r="2131" spans="1:10">
      <c r="A2131" s="1">
        <v>39664</v>
      </c>
      <c r="B2131">
        <v>39770</v>
      </c>
      <c r="C2131">
        <v>850.75</v>
      </c>
      <c r="D2131">
        <v>125.25</v>
      </c>
      <c r="E2131">
        <v>1.6949999999999998</v>
      </c>
      <c r="F2131">
        <v>3.964</v>
      </c>
      <c r="H2131" s="268">
        <v>49.2</v>
      </c>
      <c r="J2131" s="102">
        <v>47.96</v>
      </c>
    </row>
    <row r="2132" spans="1:10">
      <c r="A2132" s="1">
        <v>39665</v>
      </c>
      <c r="B2132">
        <v>39771</v>
      </c>
      <c r="C2132">
        <v>859.12</v>
      </c>
      <c r="D2132">
        <v>125.953125</v>
      </c>
      <c r="E2132">
        <v>1.736</v>
      </c>
      <c r="F2132">
        <v>4.0190000000000001</v>
      </c>
      <c r="H2132" s="268">
        <v>49.2</v>
      </c>
      <c r="J2132" s="102">
        <v>47.96</v>
      </c>
    </row>
    <row r="2133" spans="1:10">
      <c r="A2133" s="1">
        <v>39666</v>
      </c>
      <c r="B2133">
        <v>39772</v>
      </c>
      <c r="C2133">
        <v>806.58</v>
      </c>
      <c r="D2133">
        <v>126.640625</v>
      </c>
      <c r="E2133">
        <v>1.6440000000000001</v>
      </c>
      <c r="F2133">
        <v>4.0519999999999996</v>
      </c>
      <c r="H2133" s="268">
        <v>49.2</v>
      </c>
      <c r="J2133" s="102">
        <v>47.96</v>
      </c>
    </row>
    <row r="2134" spans="1:10">
      <c r="A2134" s="1">
        <v>39667</v>
      </c>
      <c r="B2134">
        <v>39773</v>
      </c>
      <c r="C2134">
        <v>752.44</v>
      </c>
      <c r="D2134">
        <v>125.625</v>
      </c>
      <c r="E2134">
        <v>1.675</v>
      </c>
      <c r="F2134">
        <v>3.9249999999999998</v>
      </c>
      <c r="H2134" s="268">
        <v>49.2</v>
      </c>
      <c r="J2134" s="102">
        <v>47.96</v>
      </c>
    </row>
    <row r="2135" spans="1:10">
      <c r="A2135" s="1">
        <v>39668</v>
      </c>
      <c r="B2135">
        <v>39776</v>
      </c>
      <c r="C2135">
        <v>800.03</v>
      </c>
      <c r="D2135">
        <v>125.328125</v>
      </c>
      <c r="E2135">
        <v>1.6949999999999998</v>
      </c>
      <c r="F2135">
        <v>3.9319999999999999</v>
      </c>
      <c r="H2135" s="268">
        <v>49.2</v>
      </c>
      <c r="J2135" s="102">
        <v>47.96</v>
      </c>
    </row>
    <row r="2136" spans="1:10">
      <c r="A2136" s="1">
        <v>39671</v>
      </c>
      <c r="B2136">
        <v>39777</v>
      </c>
      <c r="C2136">
        <v>851.81</v>
      </c>
      <c r="D2136">
        <v>125.90625</v>
      </c>
      <c r="E2136">
        <v>1.8180000000000001</v>
      </c>
      <c r="F2136">
        <v>3.9950000000000001</v>
      </c>
      <c r="H2136" s="268">
        <v>49.2</v>
      </c>
      <c r="J2136" s="102">
        <v>47.96</v>
      </c>
    </row>
    <row r="2137" spans="1:10">
      <c r="A2137" s="1">
        <v>39672</v>
      </c>
      <c r="B2137">
        <v>39778</v>
      </c>
      <c r="C2137">
        <v>857.39</v>
      </c>
      <c r="D2137">
        <v>125.671875</v>
      </c>
      <c r="E2137">
        <v>1.859</v>
      </c>
      <c r="F2137">
        <v>3.9</v>
      </c>
      <c r="H2137" s="268">
        <v>49.2</v>
      </c>
      <c r="J2137" s="102">
        <v>47.96</v>
      </c>
    </row>
    <row r="2138" spans="1:10">
      <c r="A2138" s="1">
        <v>39673</v>
      </c>
      <c r="B2138">
        <v>39780</v>
      </c>
      <c r="C2138">
        <v>887.68</v>
      </c>
      <c r="D2138">
        <v>126.71875</v>
      </c>
      <c r="E2138">
        <v>1.8380000000000001</v>
      </c>
      <c r="F2138">
        <v>3.9359999999999999</v>
      </c>
      <c r="H2138" s="268">
        <v>49.2</v>
      </c>
      <c r="J2138" s="102">
        <v>47.96</v>
      </c>
    </row>
    <row r="2139" spans="1:10">
      <c r="A2139" s="1">
        <v>39674</v>
      </c>
      <c r="B2139">
        <v>39783</v>
      </c>
      <c r="C2139">
        <v>896.24</v>
      </c>
      <c r="D2139">
        <v>127.1875</v>
      </c>
      <c r="E2139">
        <v>1.859</v>
      </c>
      <c r="F2139">
        <v>3.891</v>
      </c>
      <c r="H2139" s="268">
        <v>49.2</v>
      </c>
      <c r="J2139" s="102">
        <v>47.96</v>
      </c>
    </row>
    <row r="2140" spans="1:10">
      <c r="A2140" s="1">
        <v>39675</v>
      </c>
      <c r="B2140">
        <v>39784</v>
      </c>
      <c r="C2140">
        <v>816.21</v>
      </c>
      <c r="D2140">
        <v>127.484375</v>
      </c>
      <c r="E2140">
        <v>1.8380000000000001</v>
      </c>
      <c r="F2140">
        <v>3.84</v>
      </c>
      <c r="H2140" s="268">
        <v>49.2</v>
      </c>
      <c r="J2140" s="102">
        <v>47.96</v>
      </c>
    </row>
    <row r="2141" spans="1:10">
      <c r="A2141" s="1">
        <v>39678</v>
      </c>
      <c r="B2141">
        <v>39785</v>
      </c>
      <c r="C2141">
        <v>848.81</v>
      </c>
      <c r="D2141">
        <v>129.203125</v>
      </c>
      <c r="E2141">
        <v>1.766</v>
      </c>
      <c r="F2141">
        <v>3.8149999999999999</v>
      </c>
      <c r="H2141" s="268">
        <v>49.2</v>
      </c>
      <c r="J2141" s="102">
        <v>47.96</v>
      </c>
    </row>
    <row r="2142" spans="1:10">
      <c r="A2142" s="1">
        <v>39679</v>
      </c>
      <c r="B2142">
        <v>39786</v>
      </c>
      <c r="C2142">
        <v>870.74</v>
      </c>
      <c r="D2142">
        <v>129.703125</v>
      </c>
      <c r="E2142">
        <v>1.798</v>
      </c>
      <c r="F2142">
        <v>3.8340000000000001</v>
      </c>
      <c r="H2142" s="268">
        <v>49.2</v>
      </c>
      <c r="J2142" s="102">
        <v>47.96</v>
      </c>
    </row>
    <row r="2143" spans="1:10">
      <c r="A2143" s="1">
        <v>39680</v>
      </c>
      <c r="B2143">
        <v>39787</v>
      </c>
      <c r="C2143">
        <v>845.22</v>
      </c>
      <c r="D2143">
        <v>130.09375</v>
      </c>
      <c r="E2143">
        <v>1.6850000000000001</v>
      </c>
      <c r="F2143">
        <v>3.802</v>
      </c>
      <c r="H2143" s="268">
        <v>49.2</v>
      </c>
      <c r="J2143" s="102">
        <v>47.96</v>
      </c>
    </row>
    <row r="2144" spans="1:10">
      <c r="A2144" s="1">
        <v>39681</v>
      </c>
      <c r="B2144">
        <v>39790</v>
      </c>
      <c r="C2144">
        <v>876.07</v>
      </c>
      <c r="D2144">
        <v>129.859375</v>
      </c>
      <c r="E2144">
        <v>1.716</v>
      </c>
      <c r="F2144">
        <v>3.831</v>
      </c>
      <c r="H2144" s="268">
        <v>49.2</v>
      </c>
      <c r="J2144" s="102">
        <v>47.96</v>
      </c>
    </row>
    <row r="2145" spans="1:10">
      <c r="A2145" s="1">
        <v>39682</v>
      </c>
      <c r="B2145">
        <v>39791</v>
      </c>
      <c r="C2145">
        <v>909.7</v>
      </c>
      <c r="D2145">
        <v>126.921875</v>
      </c>
      <c r="E2145">
        <v>1.6949999999999998</v>
      </c>
      <c r="F2145">
        <v>3.8719999999999999</v>
      </c>
      <c r="H2145" s="268">
        <v>49.2</v>
      </c>
      <c r="J2145" s="102">
        <v>47.96</v>
      </c>
    </row>
    <row r="2146" spans="1:10">
      <c r="A2146" s="1">
        <v>39685</v>
      </c>
      <c r="B2146">
        <v>39792</v>
      </c>
      <c r="C2146">
        <v>888.67</v>
      </c>
      <c r="D2146">
        <v>127.140625</v>
      </c>
      <c r="E2146">
        <v>1.6739999999999999</v>
      </c>
      <c r="F2146">
        <v>3.786</v>
      </c>
      <c r="H2146" s="268">
        <v>49.2</v>
      </c>
      <c r="J2146" s="102">
        <v>47.96</v>
      </c>
    </row>
    <row r="2147" spans="1:10">
      <c r="A2147" s="1">
        <v>39686</v>
      </c>
      <c r="B2147">
        <v>39793</v>
      </c>
      <c r="C2147">
        <v>899.24</v>
      </c>
      <c r="D2147">
        <v>126.71875</v>
      </c>
      <c r="E2147">
        <v>1.706</v>
      </c>
      <c r="F2147">
        <v>3.7759999999999998</v>
      </c>
      <c r="H2147" s="268">
        <v>49.2</v>
      </c>
      <c r="J2147" s="102">
        <v>47.96</v>
      </c>
    </row>
    <row r="2148" spans="1:10">
      <c r="A2148" s="1">
        <v>39687</v>
      </c>
      <c r="B2148">
        <v>39794</v>
      </c>
      <c r="C2148">
        <v>873.59</v>
      </c>
      <c r="D2148">
        <v>127.328125</v>
      </c>
      <c r="E2148">
        <v>1.675</v>
      </c>
      <c r="F2148">
        <v>3.7650000000000001</v>
      </c>
      <c r="H2148" s="268">
        <v>49.2</v>
      </c>
      <c r="J2148" s="102">
        <v>47.96</v>
      </c>
    </row>
    <row r="2149" spans="1:10">
      <c r="A2149" s="1">
        <v>39688</v>
      </c>
      <c r="B2149">
        <v>39797</v>
      </c>
      <c r="C2149">
        <v>879.73</v>
      </c>
      <c r="D2149">
        <v>127.75</v>
      </c>
      <c r="E2149">
        <v>1.736</v>
      </c>
      <c r="F2149">
        <v>3.7800000000000002</v>
      </c>
      <c r="H2149" s="268">
        <v>49.2</v>
      </c>
      <c r="J2149" s="102">
        <v>47.96</v>
      </c>
    </row>
    <row r="2150" spans="1:10">
      <c r="A2150" s="1">
        <v>39689</v>
      </c>
      <c r="B2150">
        <v>39798</v>
      </c>
      <c r="C2150">
        <v>868.57</v>
      </c>
      <c r="D2150">
        <v>127.296875</v>
      </c>
      <c r="E2150">
        <v>1.7149999999999999</v>
      </c>
      <c r="F2150">
        <v>3.8129999999999997</v>
      </c>
      <c r="H2150" s="268">
        <v>49.2</v>
      </c>
      <c r="J2150" s="102">
        <v>47.96</v>
      </c>
    </row>
    <row r="2151" spans="1:10">
      <c r="A2151" s="1">
        <v>39692</v>
      </c>
      <c r="B2151">
        <v>39799</v>
      </c>
      <c r="C2151">
        <v>913.18</v>
      </c>
      <c r="D2151">
        <v>125.75</v>
      </c>
      <c r="E2151">
        <v>1.7149999999999999</v>
      </c>
      <c r="F2151">
        <v>3.8129999999999997</v>
      </c>
      <c r="H2151" s="269">
        <v>44.8</v>
      </c>
      <c r="J2151" s="103">
        <v>45.01</v>
      </c>
    </row>
    <row r="2152" spans="1:10">
      <c r="A2152" s="1">
        <v>39693</v>
      </c>
      <c r="B2152">
        <v>39800</v>
      </c>
      <c r="C2152">
        <v>904.42</v>
      </c>
      <c r="D2152">
        <v>124.296875</v>
      </c>
      <c r="E2152">
        <v>1.6850000000000001</v>
      </c>
      <c r="F2152">
        <v>3.7349999999999999</v>
      </c>
      <c r="H2152" s="269">
        <v>44.8</v>
      </c>
      <c r="J2152" s="103">
        <v>45.01</v>
      </c>
    </row>
    <row r="2153" spans="1:10">
      <c r="A2153" s="1">
        <v>39694</v>
      </c>
      <c r="B2153">
        <v>39801</v>
      </c>
      <c r="C2153">
        <v>885.28</v>
      </c>
      <c r="D2153">
        <v>124.171875</v>
      </c>
      <c r="E2153">
        <v>1.6850000000000001</v>
      </c>
      <c r="F2153">
        <v>3.7010000000000001</v>
      </c>
      <c r="H2153" s="269">
        <v>44.8</v>
      </c>
      <c r="J2153" s="103">
        <v>45.01</v>
      </c>
    </row>
    <row r="2154" spans="1:10">
      <c r="A2154" s="1">
        <v>39695</v>
      </c>
      <c r="B2154">
        <v>39804</v>
      </c>
      <c r="C2154">
        <v>887.88</v>
      </c>
      <c r="D2154">
        <v>124.359375</v>
      </c>
      <c r="E2154">
        <v>1.675</v>
      </c>
      <c r="F2154">
        <v>3.625</v>
      </c>
      <c r="H2154" s="269">
        <v>44.8</v>
      </c>
      <c r="J2154" s="103">
        <v>45.01</v>
      </c>
    </row>
    <row r="2155" spans="1:10">
      <c r="A2155" s="1">
        <v>39696</v>
      </c>
      <c r="B2155">
        <v>39805</v>
      </c>
      <c r="C2155">
        <v>871.63</v>
      </c>
      <c r="D2155">
        <v>124.484375</v>
      </c>
      <c r="E2155">
        <v>1.7770000000000001</v>
      </c>
      <c r="F2155">
        <v>3.7010000000000001</v>
      </c>
      <c r="H2155" s="269">
        <v>44.8</v>
      </c>
      <c r="J2155" s="103">
        <v>45.01</v>
      </c>
    </row>
    <row r="2156" spans="1:10">
      <c r="A2156" s="1">
        <v>39699</v>
      </c>
      <c r="B2156">
        <v>39806</v>
      </c>
      <c r="C2156">
        <v>863.16</v>
      </c>
      <c r="D2156">
        <v>125.3125</v>
      </c>
      <c r="E2156">
        <v>1.7050000000000001</v>
      </c>
      <c r="F2156">
        <v>3.6760000000000002</v>
      </c>
      <c r="H2156" s="269">
        <v>44.8</v>
      </c>
      <c r="J2156" s="103">
        <v>45.01</v>
      </c>
    </row>
    <row r="2157" spans="1:10">
      <c r="A2157" s="1">
        <v>39700</v>
      </c>
      <c r="B2157">
        <v>39808</v>
      </c>
      <c r="C2157">
        <v>868.15</v>
      </c>
      <c r="D2157">
        <v>125.546875</v>
      </c>
      <c r="E2157">
        <v>1.665</v>
      </c>
      <c r="F2157">
        <v>3.569</v>
      </c>
      <c r="H2157" s="269">
        <v>44.8</v>
      </c>
      <c r="J2157" s="103">
        <v>45.01</v>
      </c>
    </row>
    <row r="2158" spans="1:10">
      <c r="A2158" s="1">
        <v>39701</v>
      </c>
      <c r="B2158">
        <v>39811</v>
      </c>
      <c r="C2158">
        <v>872.8</v>
      </c>
      <c r="D2158">
        <v>126.328125</v>
      </c>
      <c r="E2158">
        <v>1.6440000000000001</v>
      </c>
      <c r="F2158">
        <v>3.6310000000000002</v>
      </c>
      <c r="H2158" s="269">
        <v>44.8</v>
      </c>
      <c r="J2158" s="103">
        <v>45.01</v>
      </c>
    </row>
    <row r="2159" spans="1:10">
      <c r="A2159" s="1">
        <v>39702</v>
      </c>
      <c r="B2159">
        <v>39812</v>
      </c>
      <c r="C2159">
        <v>869.42</v>
      </c>
      <c r="D2159">
        <v>126.21875</v>
      </c>
      <c r="E2159">
        <v>1.613</v>
      </c>
      <c r="F2159">
        <v>3.6440000000000001</v>
      </c>
      <c r="H2159" s="269">
        <v>44.8</v>
      </c>
      <c r="J2159" s="103">
        <v>45.01</v>
      </c>
    </row>
    <row r="2160" spans="1:10">
      <c r="A2160" s="1">
        <v>39703</v>
      </c>
      <c r="B2160">
        <v>39813</v>
      </c>
      <c r="C2160">
        <v>890.64</v>
      </c>
      <c r="D2160">
        <v>126.96875</v>
      </c>
      <c r="E2160">
        <v>1.47</v>
      </c>
      <c r="F2160">
        <v>3.7210000000000001</v>
      </c>
      <c r="H2160" s="269">
        <v>44.8</v>
      </c>
      <c r="J2160" s="103">
        <v>45.01</v>
      </c>
    </row>
    <row r="2161" spans="1:10">
      <c r="A2161" s="1">
        <v>39706</v>
      </c>
      <c r="B2161">
        <v>39815</v>
      </c>
      <c r="C2161">
        <v>903.25</v>
      </c>
      <c r="D2161">
        <v>127.015625</v>
      </c>
      <c r="E2161">
        <v>0.81299999999999994</v>
      </c>
      <c r="F2161">
        <v>3.3890000000000002</v>
      </c>
      <c r="H2161" s="269">
        <v>44.8</v>
      </c>
      <c r="J2161" s="103">
        <v>45.01</v>
      </c>
    </row>
    <row r="2162" spans="1:10">
      <c r="A2162" s="1">
        <v>39707</v>
      </c>
      <c r="B2162">
        <v>39818</v>
      </c>
      <c r="C2162">
        <v>931.8</v>
      </c>
      <c r="D2162">
        <v>126.53125</v>
      </c>
      <c r="E2162">
        <v>0.70099999999999996</v>
      </c>
      <c r="F2162">
        <v>3.4380000000000002</v>
      </c>
      <c r="H2162" s="269">
        <v>44.8</v>
      </c>
      <c r="J2162" s="103">
        <v>45.01</v>
      </c>
    </row>
    <row r="2163" spans="1:10">
      <c r="A2163" s="1">
        <v>39708</v>
      </c>
      <c r="B2163">
        <v>39819</v>
      </c>
      <c r="C2163">
        <v>927.45</v>
      </c>
      <c r="D2163">
        <v>126.265625</v>
      </c>
      <c r="E2163">
        <v>6.0999999999999999E-2</v>
      </c>
      <c r="F2163">
        <v>3.4159999999999999</v>
      </c>
      <c r="H2163" s="269">
        <v>44.8</v>
      </c>
      <c r="J2163" s="103">
        <v>45.01</v>
      </c>
    </row>
    <row r="2164" spans="1:10">
      <c r="A2164" s="1">
        <v>39709</v>
      </c>
      <c r="B2164">
        <v>39820</v>
      </c>
      <c r="C2164">
        <v>934.7</v>
      </c>
      <c r="D2164">
        <v>124.75</v>
      </c>
      <c r="E2164">
        <v>7.5999999999999998E-2</v>
      </c>
      <c r="F2164">
        <v>3.5460000000000003</v>
      </c>
      <c r="H2164" s="269">
        <v>44.8</v>
      </c>
      <c r="J2164" s="103">
        <v>45.01</v>
      </c>
    </row>
    <row r="2165" spans="1:10">
      <c r="A2165" s="1">
        <v>39710</v>
      </c>
      <c r="B2165">
        <v>39821</v>
      </c>
      <c r="C2165">
        <v>906.65</v>
      </c>
      <c r="D2165">
        <v>124.140625</v>
      </c>
      <c r="E2165">
        <v>0.92</v>
      </c>
      <c r="F2165">
        <v>3.8120000000000003</v>
      </c>
      <c r="H2165" s="269">
        <v>44.8</v>
      </c>
      <c r="J2165" s="103">
        <v>45.01</v>
      </c>
    </row>
    <row r="2166" spans="1:10">
      <c r="A2166" s="1">
        <v>39713</v>
      </c>
      <c r="B2166">
        <v>39822</v>
      </c>
      <c r="C2166">
        <v>909.73</v>
      </c>
      <c r="D2166">
        <v>123.90625</v>
      </c>
      <c r="E2166">
        <v>0.83799999999999997</v>
      </c>
      <c r="F2166">
        <v>3.8369999999999997</v>
      </c>
      <c r="H2166" s="269">
        <v>44.8</v>
      </c>
      <c r="J2166" s="103">
        <v>45.01</v>
      </c>
    </row>
    <row r="2167" spans="1:10">
      <c r="A2167" s="1">
        <v>39714</v>
      </c>
      <c r="B2167">
        <v>39825</v>
      </c>
      <c r="C2167">
        <v>890.35</v>
      </c>
      <c r="D2167">
        <v>123.65625</v>
      </c>
      <c r="E2167">
        <v>0.72099999999999997</v>
      </c>
      <c r="F2167">
        <v>3.8010000000000002</v>
      </c>
      <c r="H2167" s="269">
        <v>44.8</v>
      </c>
      <c r="J2167" s="103">
        <v>45.01</v>
      </c>
    </row>
    <row r="2168" spans="1:10">
      <c r="A2168" s="1">
        <v>39715</v>
      </c>
      <c r="B2168">
        <v>39826</v>
      </c>
      <c r="C2168">
        <v>870.26</v>
      </c>
      <c r="D2168">
        <v>124.71875</v>
      </c>
      <c r="E2168">
        <v>0.46200000000000002</v>
      </c>
      <c r="F2168">
        <v>3.8120000000000003</v>
      </c>
      <c r="H2168" s="269">
        <v>44.8</v>
      </c>
      <c r="J2168" s="103">
        <v>45.01</v>
      </c>
    </row>
    <row r="2169" spans="1:10">
      <c r="A2169" s="1">
        <v>39716</v>
      </c>
      <c r="B2169">
        <v>39827</v>
      </c>
      <c r="C2169">
        <v>871.79</v>
      </c>
      <c r="D2169">
        <v>123.84375</v>
      </c>
      <c r="E2169">
        <v>0.75700000000000001</v>
      </c>
      <c r="F2169">
        <v>3.8559999999999999</v>
      </c>
      <c r="H2169" s="269">
        <v>44.8</v>
      </c>
      <c r="J2169" s="103">
        <v>45.01</v>
      </c>
    </row>
    <row r="2170" spans="1:10">
      <c r="A2170" s="1">
        <v>39717</v>
      </c>
      <c r="B2170">
        <v>39828</v>
      </c>
      <c r="C2170">
        <v>842.62</v>
      </c>
      <c r="D2170">
        <v>122.828125</v>
      </c>
      <c r="E2170">
        <v>0.84799999999999998</v>
      </c>
      <c r="F2170">
        <v>3.8540000000000001</v>
      </c>
      <c r="H2170" s="269">
        <v>44.8</v>
      </c>
      <c r="J2170" s="103">
        <v>45.01</v>
      </c>
    </row>
    <row r="2171" spans="1:10">
      <c r="A2171" s="1">
        <v>39720</v>
      </c>
      <c r="B2171">
        <v>39829</v>
      </c>
      <c r="C2171">
        <v>843.74</v>
      </c>
      <c r="D2171">
        <v>122.671875</v>
      </c>
      <c r="E2171">
        <v>0.35</v>
      </c>
      <c r="F2171">
        <v>3.5789999999999997</v>
      </c>
      <c r="H2171" s="269">
        <v>44.8</v>
      </c>
      <c r="J2171" s="103">
        <v>45.01</v>
      </c>
    </row>
    <row r="2172" spans="1:10">
      <c r="A2172" s="1">
        <v>39721</v>
      </c>
      <c r="B2172">
        <v>39833</v>
      </c>
      <c r="C2172">
        <v>850.12</v>
      </c>
      <c r="D2172">
        <v>123.71875</v>
      </c>
      <c r="E2172">
        <v>0.91</v>
      </c>
      <c r="F2172">
        <v>3.8250000000000002</v>
      </c>
      <c r="H2172" s="269">
        <v>44.8</v>
      </c>
      <c r="J2172" s="103">
        <v>45.01</v>
      </c>
    </row>
    <row r="2173" spans="1:10">
      <c r="A2173" s="1">
        <v>39722</v>
      </c>
      <c r="B2173">
        <v>39834</v>
      </c>
      <c r="C2173">
        <v>805.22</v>
      </c>
      <c r="D2173">
        <v>122.546875</v>
      </c>
      <c r="E2173">
        <v>0.80800000000000005</v>
      </c>
      <c r="F2173">
        <v>3.74</v>
      </c>
      <c r="H2173" s="270">
        <v>38.9</v>
      </c>
      <c r="J2173" s="104">
        <v>41.47</v>
      </c>
    </row>
    <row r="2174" spans="1:10">
      <c r="A2174" s="1">
        <v>39723</v>
      </c>
      <c r="B2174">
        <v>39835</v>
      </c>
      <c r="C2174">
        <v>840.24</v>
      </c>
      <c r="D2174">
        <v>122.109375</v>
      </c>
      <c r="E2174">
        <v>0.60399999999999998</v>
      </c>
      <c r="F2174">
        <v>3.629</v>
      </c>
      <c r="H2174" s="270">
        <v>38.9</v>
      </c>
      <c r="J2174" s="104">
        <v>41.47</v>
      </c>
    </row>
    <row r="2175" spans="1:10">
      <c r="A2175" s="1">
        <v>39724</v>
      </c>
      <c r="B2175">
        <v>39836</v>
      </c>
      <c r="C2175">
        <v>827.5</v>
      </c>
      <c r="D2175">
        <v>122.375</v>
      </c>
      <c r="E2175">
        <v>0.47199999999999998</v>
      </c>
      <c r="F2175">
        <v>3.605</v>
      </c>
      <c r="H2175" s="270">
        <v>38.9</v>
      </c>
      <c r="J2175" s="104">
        <v>41.47</v>
      </c>
    </row>
    <row r="2176" spans="1:10">
      <c r="A2176" s="1">
        <v>39727</v>
      </c>
      <c r="B2176">
        <v>39839</v>
      </c>
      <c r="C2176">
        <v>831.95</v>
      </c>
      <c r="D2176">
        <v>121.828125</v>
      </c>
      <c r="E2176">
        <v>0.47199999999999998</v>
      </c>
      <c r="F2176">
        <v>3.4550000000000001</v>
      </c>
      <c r="H2176" s="270">
        <v>38.9</v>
      </c>
      <c r="J2176" s="104">
        <v>41.47</v>
      </c>
    </row>
    <row r="2177" spans="1:10">
      <c r="A2177" s="1">
        <v>39728</v>
      </c>
      <c r="B2177">
        <v>39840</v>
      </c>
      <c r="C2177">
        <v>836.57</v>
      </c>
      <c r="D2177">
        <v>121.5625</v>
      </c>
      <c r="E2177">
        <v>0.76700000000000002</v>
      </c>
      <c r="F2177">
        <v>3.5049999999999999</v>
      </c>
      <c r="H2177" s="270">
        <v>38.9</v>
      </c>
      <c r="J2177" s="104">
        <v>41.47</v>
      </c>
    </row>
    <row r="2178" spans="1:10">
      <c r="A2178" s="1">
        <v>39729</v>
      </c>
      <c r="B2178">
        <v>39841</v>
      </c>
      <c r="C2178">
        <v>845.71</v>
      </c>
      <c r="D2178">
        <v>123.09375</v>
      </c>
      <c r="E2178">
        <v>0.61399999999999999</v>
      </c>
      <c r="F2178">
        <v>3.6419999999999999</v>
      </c>
      <c r="H2178" s="270">
        <v>38.9</v>
      </c>
      <c r="J2178" s="104">
        <v>41.47</v>
      </c>
    </row>
    <row r="2179" spans="1:10">
      <c r="A2179" s="1">
        <v>39730</v>
      </c>
      <c r="B2179">
        <v>39842</v>
      </c>
      <c r="C2179">
        <v>874.09</v>
      </c>
      <c r="D2179">
        <v>123.671875</v>
      </c>
      <c r="E2179">
        <v>0.52300000000000002</v>
      </c>
      <c r="F2179">
        <v>3.7869999999999999</v>
      </c>
      <c r="H2179" s="270">
        <v>38.9</v>
      </c>
      <c r="J2179" s="104">
        <v>41.47</v>
      </c>
    </row>
    <row r="2180" spans="1:10">
      <c r="A2180" s="1">
        <v>39731</v>
      </c>
      <c r="B2180">
        <v>39843</v>
      </c>
      <c r="C2180">
        <v>845.14</v>
      </c>
      <c r="D2180">
        <v>124.15625</v>
      </c>
      <c r="E2180">
        <v>0.188</v>
      </c>
      <c r="F2180">
        <v>3.8719999999999999</v>
      </c>
      <c r="H2180" s="270">
        <v>38.9</v>
      </c>
      <c r="J2180" s="104">
        <v>41.47</v>
      </c>
    </row>
    <row r="2181" spans="1:10">
      <c r="A2181" s="1">
        <v>39734</v>
      </c>
      <c r="B2181">
        <v>39846</v>
      </c>
      <c r="C2181">
        <v>825.88</v>
      </c>
      <c r="D2181">
        <v>122.703125</v>
      </c>
      <c r="E2181">
        <v>0.188</v>
      </c>
      <c r="F2181">
        <v>3.98</v>
      </c>
      <c r="H2181" s="270">
        <v>38.9</v>
      </c>
      <c r="J2181" s="104">
        <v>41.47</v>
      </c>
    </row>
    <row r="2182" spans="1:10">
      <c r="A2182" s="1">
        <v>39735</v>
      </c>
      <c r="B2182">
        <v>39847</v>
      </c>
      <c r="C2182">
        <v>825.44</v>
      </c>
      <c r="D2182">
        <v>124.4375</v>
      </c>
      <c r="E2182">
        <v>0.30399999999999999</v>
      </c>
      <c r="F2182">
        <v>4.0789999999999997</v>
      </c>
      <c r="H2182" s="270">
        <v>38.9</v>
      </c>
      <c r="J2182" s="104">
        <v>41.47</v>
      </c>
    </row>
    <row r="2183" spans="1:10">
      <c r="A2183" s="1">
        <v>39736</v>
      </c>
      <c r="B2183">
        <v>39848</v>
      </c>
      <c r="C2183">
        <v>838.51</v>
      </c>
      <c r="D2183">
        <v>123.671875</v>
      </c>
      <c r="E2183">
        <v>0.218</v>
      </c>
      <c r="F2183">
        <v>3.9489999999999998</v>
      </c>
      <c r="H2183" s="270">
        <v>38.9</v>
      </c>
      <c r="J2183" s="104">
        <v>41.47</v>
      </c>
    </row>
    <row r="2184" spans="1:10">
      <c r="A2184" s="1">
        <v>39737</v>
      </c>
      <c r="B2184">
        <v>39849</v>
      </c>
      <c r="C2184">
        <v>832.23</v>
      </c>
      <c r="D2184">
        <v>122.53125</v>
      </c>
      <c r="E2184">
        <v>0.43099999999999999</v>
      </c>
      <c r="F2184">
        <v>3.9609999999999999</v>
      </c>
      <c r="H2184" s="270">
        <v>38.9</v>
      </c>
      <c r="J2184" s="104">
        <v>41.47</v>
      </c>
    </row>
    <row r="2185" spans="1:10">
      <c r="A2185" s="1">
        <v>39738</v>
      </c>
      <c r="B2185">
        <v>39850</v>
      </c>
      <c r="C2185">
        <v>845.85</v>
      </c>
      <c r="D2185">
        <v>123.3125</v>
      </c>
      <c r="E2185">
        <v>0.79700000000000004</v>
      </c>
      <c r="F2185">
        <v>3.9319999999999999</v>
      </c>
      <c r="H2185" s="270">
        <v>38.9</v>
      </c>
      <c r="J2185" s="104">
        <v>41.47</v>
      </c>
    </row>
    <row r="2186" spans="1:10">
      <c r="A2186" s="1">
        <v>39741</v>
      </c>
      <c r="B2186">
        <v>39853</v>
      </c>
      <c r="C2186">
        <v>868.6</v>
      </c>
      <c r="D2186">
        <v>123.171875</v>
      </c>
      <c r="E2186">
        <v>1.083</v>
      </c>
      <c r="F2186">
        <v>3.843</v>
      </c>
      <c r="H2186" s="270">
        <v>38.9</v>
      </c>
      <c r="J2186" s="104">
        <v>41.47</v>
      </c>
    </row>
    <row r="2187" spans="1:10">
      <c r="A2187" s="1">
        <v>39742</v>
      </c>
      <c r="B2187">
        <v>39854</v>
      </c>
      <c r="C2187">
        <v>869.89</v>
      </c>
      <c r="D2187">
        <v>122.859375</v>
      </c>
      <c r="E2187">
        <v>1.073</v>
      </c>
      <c r="F2187">
        <v>3.7410000000000001</v>
      </c>
      <c r="H2187" s="270">
        <v>38.9</v>
      </c>
      <c r="J2187" s="104">
        <v>41.47</v>
      </c>
    </row>
    <row r="2188" spans="1:10">
      <c r="A2188" s="1">
        <v>39743</v>
      </c>
      <c r="B2188">
        <v>39855</v>
      </c>
      <c r="C2188">
        <v>827.16</v>
      </c>
      <c r="D2188">
        <v>121.625</v>
      </c>
      <c r="E2188">
        <v>1.0109999999999999</v>
      </c>
      <c r="F2188">
        <v>3.5960000000000001</v>
      </c>
      <c r="H2188" s="270">
        <v>38.9</v>
      </c>
      <c r="J2188" s="104">
        <v>41.47</v>
      </c>
    </row>
    <row r="2189" spans="1:10">
      <c r="A2189" s="1">
        <v>39744</v>
      </c>
      <c r="B2189">
        <v>39856</v>
      </c>
      <c r="C2189">
        <v>833.74</v>
      </c>
      <c r="D2189">
        <v>121.71875</v>
      </c>
      <c r="E2189">
        <v>0.97099999999999997</v>
      </c>
      <c r="F2189">
        <v>3.6760000000000002</v>
      </c>
      <c r="H2189" s="270">
        <v>38.9</v>
      </c>
      <c r="J2189" s="104">
        <v>41.47</v>
      </c>
    </row>
    <row r="2190" spans="1:10">
      <c r="A2190" s="1">
        <v>39745</v>
      </c>
      <c r="B2190">
        <v>39857</v>
      </c>
      <c r="C2190">
        <v>835.19</v>
      </c>
      <c r="D2190">
        <v>121.703125</v>
      </c>
      <c r="E2190">
        <v>0.84799999999999998</v>
      </c>
      <c r="F2190">
        <v>3.6870000000000003</v>
      </c>
      <c r="H2190" s="270">
        <v>38.9</v>
      </c>
      <c r="J2190" s="104">
        <v>41.47</v>
      </c>
    </row>
    <row r="2191" spans="1:10">
      <c r="A2191" s="1">
        <v>39748</v>
      </c>
      <c r="B2191">
        <v>39861</v>
      </c>
      <c r="C2191">
        <v>826.84</v>
      </c>
      <c r="D2191">
        <v>123.03125</v>
      </c>
      <c r="E2191">
        <v>0.75700000000000001</v>
      </c>
      <c r="F2191">
        <v>3.6890000000000001</v>
      </c>
      <c r="H2191" s="270">
        <v>38.9</v>
      </c>
      <c r="J2191" s="104">
        <v>41.47</v>
      </c>
    </row>
    <row r="2192" spans="1:10">
      <c r="A2192" s="1">
        <v>39749</v>
      </c>
      <c r="B2192">
        <v>39862</v>
      </c>
      <c r="C2192">
        <v>789.17</v>
      </c>
      <c r="D2192">
        <v>122.6875</v>
      </c>
      <c r="E2192">
        <v>0.75700000000000001</v>
      </c>
      <c r="F2192">
        <v>3.8359999999999999</v>
      </c>
      <c r="H2192" s="270">
        <v>38.9</v>
      </c>
      <c r="J2192" s="104">
        <v>41.47</v>
      </c>
    </row>
    <row r="2193" spans="1:10">
      <c r="A2193" s="1">
        <v>39750</v>
      </c>
      <c r="B2193">
        <v>39863</v>
      </c>
      <c r="C2193">
        <v>788.42</v>
      </c>
      <c r="D2193">
        <v>121.953125</v>
      </c>
      <c r="E2193">
        <v>0.58399999999999996</v>
      </c>
      <c r="F2193">
        <v>3.8570000000000002</v>
      </c>
      <c r="H2193" s="270">
        <v>38.9</v>
      </c>
      <c r="J2193" s="104">
        <v>41.47</v>
      </c>
    </row>
    <row r="2194" spans="1:10">
      <c r="A2194" s="1">
        <v>39751</v>
      </c>
      <c r="B2194">
        <v>39864</v>
      </c>
      <c r="C2194">
        <v>778.94</v>
      </c>
      <c r="D2194">
        <v>123.453125</v>
      </c>
      <c r="E2194">
        <v>0.38100000000000001</v>
      </c>
      <c r="F2194">
        <v>3.9660000000000002</v>
      </c>
      <c r="H2194" s="270">
        <v>38.9</v>
      </c>
      <c r="J2194" s="104">
        <v>41.47</v>
      </c>
    </row>
    <row r="2195" spans="1:10">
      <c r="A2195" s="1">
        <v>39752</v>
      </c>
      <c r="B2195">
        <v>39867</v>
      </c>
      <c r="C2195">
        <v>770.05</v>
      </c>
      <c r="D2195">
        <v>123.453125</v>
      </c>
      <c r="E2195">
        <v>0.438</v>
      </c>
      <c r="F2195">
        <v>3.9550000000000001</v>
      </c>
      <c r="H2195" s="270">
        <v>38.9</v>
      </c>
      <c r="J2195" s="105">
        <v>37.19</v>
      </c>
    </row>
    <row r="2196" spans="1:10">
      <c r="A2196" s="1">
        <v>39755</v>
      </c>
      <c r="B2196">
        <v>39868</v>
      </c>
      <c r="C2196">
        <v>743.33</v>
      </c>
      <c r="D2196">
        <v>123.171875</v>
      </c>
      <c r="E2196">
        <v>0.441</v>
      </c>
      <c r="F2196">
        <v>3.9159999999999999</v>
      </c>
      <c r="H2196" s="271">
        <v>36.5</v>
      </c>
      <c r="J2196" s="105">
        <v>37.19</v>
      </c>
    </row>
    <row r="2197" spans="1:10">
      <c r="A2197" s="1">
        <v>39756</v>
      </c>
      <c r="B2197">
        <v>39869</v>
      </c>
      <c r="C2197">
        <v>773.14</v>
      </c>
      <c r="D2197">
        <v>122.34375</v>
      </c>
      <c r="E2197">
        <v>0.48199999999999998</v>
      </c>
      <c r="F2197">
        <v>3.7269999999999999</v>
      </c>
      <c r="H2197" s="271">
        <v>36.5</v>
      </c>
      <c r="J2197" s="105">
        <v>37.19</v>
      </c>
    </row>
    <row r="2198" spans="1:10">
      <c r="A2198" s="1">
        <v>39757</v>
      </c>
      <c r="B2198">
        <v>39870</v>
      </c>
      <c r="C2198">
        <v>764.9</v>
      </c>
      <c r="D2198">
        <v>122.921875</v>
      </c>
      <c r="E2198">
        <v>0.39100000000000001</v>
      </c>
      <c r="F2198">
        <v>3.7039999999999997</v>
      </c>
      <c r="H2198" s="271">
        <v>36.5</v>
      </c>
      <c r="J2198" s="105">
        <v>37.19</v>
      </c>
    </row>
    <row r="2199" spans="1:10">
      <c r="A2199" s="1">
        <v>39758</v>
      </c>
      <c r="B2199">
        <v>39871</v>
      </c>
      <c r="C2199">
        <v>752.83</v>
      </c>
      <c r="D2199">
        <v>123.125</v>
      </c>
      <c r="E2199">
        <v>0.309</v>
      </c>
      <c r="F2199">
        <v>3.69</v>
      </c>
      <c r="H2199" s="271">
        <v>36.5</v>
      </c>
      <c r="J2199" s="105">
        <v>37.19</v>
      </c>
    </row>
    <row r="2200" spans="1:10">
      <c r="A2200" s="1">
        <v>39759</v>
      </c>
      <c r="B2200">
        <v>39874</v>
      </c>
      <c r="C2200">
        <v>735.09</v>
      </c>
      <c r="D2200">
        <v>123.3125</v>
      </c>
      <c r="E2200">
        <v>0.28899999999999998</v>
      </c>
      <c r="F2200">
        <v>3.7949999999999999</v>
      </c>
      <c r="H2200" s="271">
        <v>36.5</v>
      </c>
      <c r="J2200" s="105">
        <v>37.19</v>
      </c>
    </row>
    <row r="2201" spans="1:10">
      <c r="A2201" s="1">
        <v>39762</v>
      </c>
      <c r="B2201">
        <v>39875</v>
      </c>
      <c r="C2201">
        <v>700.82</v>
      </c>
      <c r="D2201">
        <v>122.875</v>
      </c>
      <c r="E2201">
        <v>0.20799999999999999</v>
      </c>
      <c r="F2201">
        <v>3.7450000000000001</v>
      </c>
      <c r="H2201" s="271">
        <v>36.5</v>
      </c>
      <c r="J2201" s="105">
        <v>37.19</v>
      </c>
    </row>
    <row r="2202" spans="1:10">
      <c r="A2202" s="1">
        <v>39763</v>
      </c>
      <c r="B2202">
        <v>39876</v>
      </c>
      <c r="C2202">
        <v>696.33</v>
      </c>
      <c r="D2202">
        <v>122.390625</v>
      </c>
      <c r="E2202">
        <v>0.43099999999999999</v>
      </c>
      <c r="F2202">
        <v>3.7450000000000001</v>
      </c>
      <c r="H2202" s="271">
        <v>36.5</v>
      </c>
      <c r="J2202" s="105">
        <v>37.19</v>
      </c>
    </row>
    <row r="2203" spans="1:10">
      <c r="A2203" s="1">
        <v>39764</v>
      </c>
      <c r="B2203">
        <v>39877</v>
      </c>
      <c r="C2203">
        <v>712.87</v>
      </c>
      <c r="D2203">
        <v>126.796875</v>
      </c>
      <c r="E2203">
        <v>0.14699999999999999</v>
      </c>
      <c r="F2203">
        <v>3.6480000000000001</v>
      </c>
      <c r="H2203" s="271">
        <v>36.5</v>
      </c>
      <c r="J2203" s="105">
        <v>37.19</v>
      </c>
    </row>
    <row r="2204" spans="1:10">
      <c r="A2204" s="1">
        <v>39765</v>
      </c>
      <c r="B2204">
        <v>39878</v>
      </c>
      <c r="C2204">
        <v>682.55</v>
      </c>
      <c r="D2204">
        <v>126</v>
      </c>
      <c r="E2204">
        <v>0.188</v>
      </c>
      <c r="F2204">
        <v>3.8570000000000002</v>
      </c>
      <c r="H2204" s="271">
        <v>36.5</v>
      </c>
      <c r="J2204" s="105">
        <v>37.19</v>
      </c>
    </row>
    <row r="2205" spans="1:10">
      <c r="A2205" s="1">
        <v>39766</v>
      </c>
      <c r="B2205">
        <v>39881</v>
      </c>
      <c r="C2205">
        <v>683.38</v>
      </c>
      <c r="D2205">
        <v>125.859375</v>
      </c>
      <c r="E2205">
        <v>0.13700000000000001</v>
      </c>
      <c r="F2205">
        <v>3.7370000000000001</v>
      </c>
      <c r="H2205" s="271">
        <v>36.5</v>
      </c>
      <c r="J2205" s="105">
        <v>37.19</v>
      </c>
    </row>
    <row r="2206" spans="1:10">
      <c r="A2206" s="1">
        <v>39769</v>
      </c>
      <c r="B2206">
        <v>39882</v>
      </c>
      <c r="C2206">
        <v>676.53</v>
      </c>
      <c r="D2206">
        <v>124.28125</v>
      </c>
      <c r="E2206">
        <v>9.6000000000000002E-2</v>
      </c>
      <c r="F2206">
        <v>3.65</v>
      </c>
      <c r="H2206" s="271">
        <v>36.5</v>
      </c>
      <c r="J2206" s="105">
        <v>37.19</v>
      </c>
    </row>
    <row r="2207" spans="1:10">
      <c r="A2207" s="1">
        <v>39770</v>
      </c>
      <c r="B2207">
        <v>39883</v>
      </c>
      <c r="C2207">
        <v>719.6</v>
      </c>
      <c r="D2207">
        <v>124.1875</v>
      </c>
      <c r="E2207">
        <v>0.11700000000000001</v>
      </c>
      <c r="F2207">
        <v>3.5310000000000001</v>
      </c>
      <c r="H2207" s="271">
        <v>36.5</v>
      </c>
      <c r="J2207" s="105">
        <v>37.19</v>
      </c>
    </row>
    <row r="2208" spans="1:10">
      <c r="A2208" s="1">
        <v>39771</v>
      </c>
      <c r="B2208">
        <v>39884</v>
      </c>
      <c r="C2208">
        <v>721.36</v>
      </c>
      <c r="D2208">
        <v>123.171875</v>
      </c>
      <c r="E2208">
        <v>6.6000000000000003E-2</v>
      </c>
      <c r="F2208">
        <v>3.3220000000000001</v>
      </c>
      <c r="H2208" s="271">
        <v>36.5</v>
      </c>
      <c r="J2208" s="105">
        <v>37.19</v>
      </c>
    </row>
    <row r="2209" spans="1:10">
      <c r="A2209" s="1">
        <v>39772</v>
      </c>
      <c r="B2209">
        <v>39885</v>
      </c>
      <c r="C2209">
        <v>750.74</v>
      </c>
      <c r="D2209">
        <v>123.65625</v>
      </c>
      <c r="E2209">
        <v>2.5000000000000001E-2</v>
      </c>
      <c r="F2209">
        <v>3.0150000000000001</v>
      </c>
      <c r="H2209" s="271">
        <v>36.5</v>
      </c>
      <c r="J2209" s="105">
        <v>37.19</v>
      </c>
    </row>
    <row r="2210" spans="1:10">
      <c r="A2210" s="1">
        <v>39773</v>
      </c>
      <c r="B2210">
        <v>39888</v>
      </c>
      <c r="C2210">
        <v>756.55</v>
      </c>
      <c r="D2210">
        <v>123.328125</v>
      </c>
      <c r="E2210">
        <v>1.4999999999999999E-2</v>
      </c>
      <c r="F2210">
        <v>3.1989999999999998</v>
      </c>
      <c r="H2210" s="271">
        <v>36.5</v>
      </c>
      <c r="J2210" s="105">
        <v>37.19</v>
      </c>
    </row>
    <row r="2211" spans="1:10">
      <c r="A2211" s="1">
        <v>39776</v>
      </c>
      <c r="B2211">
        <v>39889</v>
      </c>
      <c r="C2211">
        <v>753.89</v>
      </c>
      <c r="D2211">
        <v>123.765625</v>
      </c>
      <c r="E2211">
        <v>1.4999999999999999E-2</v>
      </c>
      <c r="F2211">
        <v>3.3250000000000002</v>
      </c>
      <c r="H2211" s="271">
        <v>36.5</v>
      </c>
      <c r="J2211" s="105">
        <v>37.19</v>
      </c>
    </row>
    <row r="2212" spans="1:10">
      <c r="A2212" s="1">
        <v>39777</v>
      </c>
      <c r="B2212">
        <v>39890</v>
      </c>
      <c r="C2212">
        <v>778.12</v>
      </c>
      <c r="D2212">
        <v>124.078125</v>
      </c>
      <c r="E2212">
        <v>0.106</v>
      </c>
      <c r="F2212">
        <v>3.11</v>
      </c>
      <c r="H2212" s="271">
        <v>36.5</v>
      </c>
      <c r="J2212" s="105">
        <v>37.19</v>
      </c>
    </row>
    <row r="2213" spans="1:10">
      <c r="A2213" s="1">
        <v>39778</v>
      </c>
      <c r="B2213">
        <v>39891</v>
      </c>
      <c r="C2213">
        <v>794.35</v>
      </c>
      <c r="D2213">
        <v>124.28125</v>
      </c>
      <c r="E2213">
        <v>4.5999999999999999E-2</v>
      </c>
      <c r="F2213">
        <v>2.98</v>
      </c>
      <c r="H2213" s="271">
        <v>36.5</v>
      </c>
      <c r="J2213" s="105">
        <v>37.19</v>
      </c>
    </row>
    <row r="2214" spans="1:10">
      <c r="A2214" s="1">
        <v>39779</v>
      </c>
      <c r="B2214">
        <v>39892</v>
      </c>
      <c r="C2214">
        <v>784.04</v>
      </c>
      <c r="D2214">
        <v>123.375</v>
      </c>
      <c r="E2214">
        <v>4.5999999999999999E-2</v>
      </c>
      <c r="F2214">
        <v>2.98</v>
      </c>
      <c r="H2214" s="271">
        <v>36.5</v>
      </c>
      <c r="J2214" s="105">
        <v>37.19</v>
      </c>
    </row>
    <row r="2215" spans="1:10">
      <c r="A2215" s="1">
        <v>39780</v>
      </c>
      <c r="B2215">
        <v>39895</v>
      </c>
      <c r="C2215">
        <v>768.54</v>
      </c>
      <c r="D2215">
        <v>121.96875</v>
      </c>
      <c r="E2215">
        <v>4.5999999999999999E-2</v>
      </c>
      <c r="F2215">
        <v>2.9220000000000002</v>
      </c>
      <c r="H2215" s="271">
        <v>36.5</v>
      </c>
      <c r="J2215" s="105">
        <v>37.19</v>
      </c>
    </row>
    <row r="2216" spans="1:10">
      <c r="A2216" s="1">
        <v>39783</v>
      </c>
      <c r="B2216">
        <v>39896</v>
      </c>
      <c r="C2216">
        <v>822.92</v>
      </c>
      <c r="D2216">
        <v>121.84375</v>
      </c>
      <c r="E2216">
        <v>4.5999999999999999E-2</v>
      </c>
      <c r="F2216">
        <v>2.7330000000000001</v>
      </c>
      <c r="H2216" s="272">
        <v>33.1</v>
      </c>
      <c r="J2216" s="106">
        <v>34.28</v>
      </c>
    </row>
    <row r="2217" spans="1:10">
      <c r="A2217" s="1">
        <v>39784</v>
      </c>
      <c r="B2217">
        <v>39897</v>
      </c>
      <c r="C2217">
        <v>806.12</v>
      </c>
      <c r="D2217">
        <v>122.1875</v>
      </c>
      <c r="E2217">
        <v>5.6000000000000001E-2</v>
      </c>
      <c r="F2217">
        <v>2.6739999999999999</v>
      </c>
      <c r="H2217" s="272">
        <v>33.1</v>
      </c>
      <c r="J2217" s="106">
        <v>34.28</v>
      </c>
    </row>
    <row r="2218" spans="1:10">
      <c r="A2218" s="1">
        <v>39785</v>
      </c>
      <c r="B2218">
        <v>39898</v>
      </c>
      <c r="C2218">
        <v>813.88</v>
      </c>
      <c r="D2218">
        <v>122.75</v>
      </c>
      <c r="E2218">
        <v>1.4999999999999999E-2</v>
      </c>
      <c r="F2218">
        <v>2.66</v>
      </c>
      <c r="H2218" s="272">
        <v>33.1</v>
      </c>
      <c r="J2218" s="106">
        <v>34.28</v>
      </c>
    </row>
    <row r="2219" spans="1:10">
      <c r="A2219" s="1">
        <v>39786</v>
      </c>
      <c r="B2219">
        <v>39899</v>
      </c>
      <c r="C2219">
        <v>832.86</v>
      </c>
      <c r="D2219">
        <v>122.328125</v>
      </c>
      <c r="E2219">
        <v>-1.6E-2</v>
      </c>
      <c r="F2219">
        <v>2.5529999999999999</v>
      </c>
      <c r="H2219" s="272">
        <v>33.1</v>
      </c>
      <c r="J2219" s="106">
        <v>34.28</v>
      </c>
    </row>
    <row r="2220" spans="1:10">
      <c r="A2220" s="1">
        <v>39787</v>
      </c>
      <c r="B2220">
        <v>39902</v>
      </c>
      <c r="C2220">
        <v>815.94</v>
      </c>
      <c r="D2220">
        <v>123.109375</v>
      </c>
      <c r="E2220">
        <v>2.8000000000000001E-2</v>
      </c>
      <c r="F2220">
        <v>2.7050000000000001</v>
      </c>
      <c r="H2220" s="272">
        <v>33.1</v>
      </c>
      <c r="J2220" s="106">
        <v>34.28</v>
      </c>
    </row>
    <row r="2221" spans="1:10">
      <c r="A2221" s="1">
        <v>39790</v>
      </c>
      <c r="B2221">
        <v>39903</v>
      </c>
      <c r="C2221">
        <v>787.53</v>
      </c>
      <c r="D2221">
        <v>123.59375</v>
      </c>
      <c r="E2221">
        <v>1.4999999999999999E-2</v>
      </c>
      <c r="F2221">
        <v>2.74</v>
      </c>
      <c r="H2221" s="272">
        <v>33.1</v>
      </c>
      <c r="J2221" s="106">
        <v>34.28</v>
      </c>
    </row>
    <row r="2222" spans="1:10">
      <c r="A2222" s="1">
        <v>39791</v>
      </c>
      <c r="B2222">
        <v>39904</v>
      </c>
      <c r="C2222">
        <v>797.87</v>
      </c>
      <c r="D2222">
        <v>123.796875</v>
      </c>
      <c r="E2222">
        <v>3.0000000000000001E-3</v>
      </c>
      <c r="F2222">
        <v>2.6419999999999999</v>
      </c>
      <c r="H2222" s="272">
        <v>33.1</v>
      </c>
      <c r="J2222" s="106">
        <v>34.28</v>
      </c>
    </row>
    <row r="2223" spans="1:10">
      <c r="A2223" s="1">
        <v>39792</v>
      </c>
      <c r="B2223">
        <v>39905</v>
      </c>
      <c r="C2223">
        <v>811.08</v>
      </c>
      <c r="D2223">
        <v>123.21875</v>
      </c>
      <c r="E2223">
        <v>-5.0000000000000001E-3</v>
      </c>
      <c r="F2223">
        <v>2.6840000000000002</v>
      </c>
      <c r="H2223" s="272">
        <v>33.1</v>
      </c>
      <c r="J2223" s="106">
        <v>34.28</v>
      </c>
    </row>
    <row r="2224" spans="1:10">
      <c r="A2224" s="1">
        <v>39793</v>
      </c>
      <c r="B2224">
        <v>39906</v>
      </c>
      <c r="C2224">
        <v>834.38</v>
      </c>
      <c r="D2224">
        <v>122.28125</v>
      </c>
      <c r="E2224">
        <v>5.0000000000000001E-3</v>
      </c>
      <c r="F2224">
        <v>2.6040000000000001</v>
      </c>
      <c r="H2224" s="272">
        <v>33.1</v>
      </c>
      <c r="J2224" s="106">
        <v>34.28</v>
      </c>
    </row>
    <row r="2225" spans="1:10">
      <c r="A2225" s="1">
        <v>39794</v>
      </c>
      <c r="B2225">
        <v>39909</v>
      </c>
      <c r="C2225">
        <v>842.5</v>
      </c>
      <c r="D2225">
        <v>123.03125</v>
      </c>
      <c r="E2225">
        <v>0.02</v>
      </c>
      <c r="F2225">
        <v>2.5720000000000001</v>
      </c>
      <c r="H2225" s="272">
        <v>33.1</v>
      </c>
      <c r="J2225" s="106">
        <v>34.28</v>
      </c>
    </row>
    <row r="2226" spans="1:10">
      <c r="A2226" s="1">
        <v>39797</v>
      </c>
      <c r="B2226">
        <v>39910</v>
      </c>
      <c r="C2226">
        <v>835.48</v>
      </c>
      <c r="D2226">
        <v>122.40625</v>
      </c>
      <c r="E2226">
        <v>0.01</v>
      </c>
      <c r="F2226">
        <v>2.5140000000000002</v>
      </c>
      <c r="H2226" s="272">
        <v>33.1</v>
      </c>
      <c r="J2226" s="106">
        <v>34.28</v>
      </c>
    </row>
    <row r="2227" spans="1:10">
      <c r="A2227" s="1">
        <v>39798</v>
      </c>
      <c r="B2227">
        <v>39911</v>
      </c>
      <c r="C2227">
        <v>815.55</v>
      </c>
      <c r="D2227">
        <v>121.921875</v>
      </c>
      <c r="E2227">
        <v>3.0000000000000001E-3</v>
      </c>
      <c r="F2227">
        <v>2.2570000000000001</v>
      </c>
      <c r="H2227" s="272">
        <v>33.1</v>
      </c>
      <c r="J2227" s="106">
        <v>34.28</v>
      </c>
    </row>
    <row r="2228" spans="1:10">
      <c r="A2228" s="1">
        <v>39799</v>
      </c>
      <c r="B2228">
        <v>39912</v>
      </c>
      <c r="C2228">
        <v>825.16</v>
      </c>
      <c r="D2228">
        <v>122.078125</v>
      </c>
      <c r="E2228">
        <v>1.4999999999999999E-2</v>
      </c>
      <c r="F2228">
        <v>2.1930000000000001</v>
      </c>
      <c r="H2228" s="272">
        <v>33.1</v>
      </c>
      <c r="J2228" s="106">
        <v>34.28</v>
      </c>
    </row>
    <row r="2229" spans="1:10">
      <c r="A2229" s="1">
        <v>39800</v>
      </c>
      <c r="B2229">
        <v>39916</v>
      </c>
      <c r="C2229">
        <v>856.56</v>
      </c>
      <c r="D2229">
        <v>121.546875</v>
      </c>
      <c r="E2229">
        <v>1.7000000000000001E-2</v>
      </c>
      <c r="F2229">
        <v>2.08</v>
      </c>
      <c r="H2229" s="272">
        <v>33.1</v>
      </c>
      <c r="J2229" s="106">
        <v>34.28</v>
      </c>
    </row>
    <row r="2230" spans="1:10">
      <c r="A2230" s="1">
        <v>39801</v>
      </c>
      <c r="B2230">
        <v>39917</v>
      </c>
      <c r="C2230">
        <v>858.73</v>
      </c>
      <c r="D2230">
        <v>122.296875</v>
      </c>
      <c r="E2230">
        <v>0.02</v>
      </c>
      <c r="F2230">
        <v>2.125</v>
      </c>
      <c r="H2230" s="272">
        <v>33.1</v>
      </c>
      <c r="J2230" s="106">
        <v>34.28</v>
      </c>
    </row>
    <row r="2231" spans="1:10">
      <c r="A2231" s="1">
        <v>39804</v>
      </c>
      <c r="B2231">
        <v>39918</v>
      </c>
      <c r="C2231">
        <v>841.5</v>
      </c>
      <c r="D2231">
        <v>121.671875</v>
      </c>
      <c r="E2231">
        <v>1.7999999999999999E-2</v>
      </c>
      <c r="F2231">
        <v>2.1720000000000002</v>
      </c>
      <c r="H2231" s="272">
        <v>33.1</v>
      </c>
      <c r="J2231" s="106">
        <v>34.28</v>
      </c>
    </row>
    <row r="2232" spans="1:10">
      <c r="A2232" s="1">
        <v>39805</v>
      </c>
      <c r="B2232">
        <v>39919</v>
      </c>
      <c r="C2232">
        <v>852.06</v>
      </c>
      <c r="D2232">
        <v>121.125</v>
      </c>
      <c r="E2232">
        <v>0.01</v>
      </c>
      <c r="F2232">
        <v>2.1749999999999998</v>
      </c>
      <c r="H2232" s="272">
        <v>33.1</v>
      </c>
      <c r="J2232" s="106">
        <v>34.28</v>
      </c>
    </row>
    <row r="2233" spans="1:10">
      <c r="A2233" s="1">
        <v>39806</v>
      </c>
      <c r="B2233">
        <v>39920</v>
      </c>
      <c r="C2233">
        <v>865.3</v>
      </c>
      <c r="D2233">
        <v>120.9375</v>
      </c>
      <c r="E2233">
        <v>2.3E-2</v>
      </c>
      <c r="F2233">
        <v>2.1840000000000002</v>
      </c>
      <c r="H2233" s="272">
        <v>33.1</v>
      </c>
      <c r="J2233" s="106">
        <v>34.28</v>
      </c>
    </row>
    <row r="2234" spans="1:10">
      <c r="A2234" s="1">
        <v>39807</v>
      </c>
      <c r="B2234">
        <v>39923</v>
      </c>
      <c r="C2234">
        <v>869.6</v>
      </c>
      <c r="D2234">
        <v>120.75</v>
      </c>
      <c r="E2234">
        <v>0.01</v>
      </c>
      <c r="F2234">
        <v>2.1829999999999998</v>
      </c>
      <c r="H2234" s="272">
        <v>33.1</v>
      </c>
      <c r="J2234" s="106">
        <v>34.28</v>
      </c>
    </row>
    <row r="2235" spans="1:10">
      <c r="A2235" s="1">
        <v>39808</v>
      </c>
      <c r="B2235">
        <v>39924</v>
      </c>
      <c r="C2235">
        <v>832.39</v>
      </c>
      <c r="D2235">
        <v>120.90625</v>
      </c>
      <c r="E2235">
        <v>2.4E-2</v>
      </c>
      <c r="F2235">
        <v>2.133</v>
      </c>
      <c r="H2235" s="272">
        <v>33.1</v>
      </c>
      <c r="J2235" s="106">
        <v>34.28</v>
      </c>
    </row>
    <row r="2236" spans="1:10">
      <c r="A2236" s="1">
        <v>39811</v>
      </c>
      <c r="B2236">
        <v>39925</v>
      </c>
      <c r="C2236">
        <v>850.08</v>
      </c>
      <c r="D2236">
        <v>120.953125</v>
      </c>
      <c r="E2236">
        <v>6.6000000000000003E-2</v>
      </c>
      <c r="F2236">
        <v>2.1</v>
      </c>
      <c r="H2236" s="272">
        <v>33.1</v>
      </c>
      <c r="J2236" s="106">
        <v>34.28</v>
      </c>
    </row>
    <row r="2237" spans="1:10">
      <c r="A2237" s="1">
        <v>39812</v>
      </c>
      <c r="B2237">
        <v>39926</v>
      </c>
      <c r="C2237">
        <v>843.55</v>
      </c>
      <c r="D2237">
        <v>121.109375</v>
      </c>
      <c r="E2237">
        <v>9.0999999999999998E-2</v>
      </c>
      <c r="F2237">
        <v>2.0550000000000002</v>
      </c>
      <c r="H2237" s="272">
        <v>33.1</v>
      </c>
      <c r="J2237" s="106">
        <v>34.28</v>
      </c>
    </row>
    <row r="2238" spans="1:10">
      <c r="A2238" s="1">
        <v>39813</v>
      </c>
      <c r="B2238">
        <v>39927</v>
      </c>
      <c r="C2238">
        <v>851.92</v>
      </c>
      <c r="D2238">
        <v>120.25</v>
      </c>
      <c r="E2238">
        <v>8.1000000000000003E-2</v>
      </c>
      <c r="F2238">
        <v>2.214</v>
      </c>
      <c r="H2238" s="272">
        <v>33.1</v>
      </c>
      <c r="J2238" s="106">
        <v>34.28</v>
      </c>
    </row>
    <row r="2239" spans="1:10">
      <c r="A2239" s="1">
        <v>39814</v>
      </c>
      <c r="B2239">
        <v>39930</v>
      </c>
      <c r="C2239">
        <v>866.23</v>
      </c>
      <c r="D2239">
        <v>120.359375</v>
      </c>
      <c r="E2239">
        <v>7.5999999999999998E-2</v>
      </c>
      <c r="F2239">
        <v>2.2130000000000001</v>
      </c>
      <c r="H2239" s="273">
        <v>34.9</v>
      </c>
      <c r="J2239" s="107">
        <v>35.89</v>
      </c>
    </row>
    <row r="2240" spans="1:10">
      <c r="A2240" s="1">
        <v>39815</v>
      </c>
      <c r="B2240">
        <v>39931</v>
      </c>
      <c r="C2240">
        <v>857.51</v>
      </c>
      <c r="D2240">
        <v>121.265625</v>
      </c>
      <c r="E2240">
        <v>8.4000000000000005E-2</v>
      </c>
      <c r="F2240">
        <v>2.371</v>
      </c>
      <c r="H2240" s="273">
        <v>34.9</v>
      </c>
      <c r="J2240" s="107">
        <v>35.89</v>
      </c>
    </row>
    <row r="2241" spans="1:10">
      <c r="A2241" s="1">
        <v>39818</v>
      </c>
      <c r="B2241">
        <v>39932</v>
      </c>
      <c r="C2241">
        <v>855.16</v>
      </c>
      <c r="D2241">
        <v>121.296875</v>
      </c>
      <c r="E2241">
        <v>9.0999999999999998E-2</v>
      </c>
      <c r="F2241">
        <v>2.4830000000000001</v>
      </c>
      <c r="H2241" s="273">
        <v>34.9</v>
      </c>
      <c r="J2241" s="107">
        <v>35.89</v>
      </c>
    </row>
    <row r="2242" spans="1:10">
      <c r="A2242" s="1">
        <v>39819</v>
      </c>
      <c r="B2242">
        <v>39933</v>
      </c>
      <c r="C2242">
        <v>873.64</v>
      </c>
      <c r="D2242">
        <v>121.734375</v>
      </c>
      <c r="E2242">
        <v>0.14000000000000001</v>
      </c>
      <c r="F2242">
        <v>2.4470000000000001</v>
      </c>
      <c r="H2242" s="273">
        <v>34.9</v>
      </c>
      <c r="J2242" s="107">
        <v>35.89</v>
      </c>
    </row>
    <row r="2243" spans="1:10">
      <c r="A2243" s="1">
        <v>39820</v>
      </c>
      <c r="B2243">
        <v>39934</v>
      </c>
      <c r="C2243">
        <v>872.81</v>
      </c>
      <c r="D2243">
        <v>121.671875</v>
      </c>
      <c r="E2243">
        <v>9.6000000000000002E-2</v>
      </c>
      <c r="F2243">
        <v>2.496</v>
      </c>
      <c r="H2243" s="273">
        <v>34.9</v>
      </c>
      <c r="J2243" s="107">
        <v>35.89</v>
      </c>
    </row>
    <row r="2244" spans="1:10">
      <c r="A2244" s="1">
        <v>39821</v>
      </c>
      <c r="B2244">
        <v>39937</v>
      </c>
      <c r="C2244">
        <v>877.52</v>
      </c>
      <c r="D2244">
        <v>121.515625</v>
      </c>
      <c r="E2244">
        <v>7.5999999999999998E-2</v>
      </c>
      <c r="F2244">
        <v>2.4409999999999998</v>
      </c>
      <c r="H2244" s="273">
        <v>34.9</v>
      </c>
      <c r="J2244" s="107">
        <v>35.89</v>
      </c>
    </row>
    <row r="2245" spans="1:10">
      <c r="A2245" s="1">
        <v>39822</v>
      </c>
      <c r="B2245">
        <v>39938</v>
      </c>
      <c r="C2245">
        <v>907.24</v>
      </c>
      <c r="D2245">
        <v>120.828125</v>
      </c>
      <c r="E2245">
        <v>6.0999999999999999E-2</v>
      </c>
      <c r="F2245">
        <v>2.3919999999999999</v>
      </c>
      <c r="H2245" s="273">
        <v>34.9</v>
      </c>
      <c r="J2245" s="107">
        <v>35.89</v>
      </c>
    </row>
    <row r="2246" spans="1:10">
      <c r="A2246" s="1">
        <v>39825</v>
      </c>
      <c r="B2246">
        <v>39939</v>
      </c>
      <c r="C2246">
        <v>903.8</v>
      </c>
      <c r="D2246">
        <v>120.65625</v>
      </c>
      <c r="E2246">
        <v>6.4000000000000001E-2</v>
      </c>
      <c r="F2246">
        <v>2.306</v>
      </c>
      <c r="H2246" s="273">
        <v>34.9</v>
      </c>
      <c r="J2246" s="107">
        <v>35.89</v>
      </c>
    </row>
    <row r="2247" spans="1:10">
      <c r="A2247" s="1">
        <v>39826</v>
      </c>
      <c r="B2247">
        <v>39940</v>
      </c>
      <c r="C2247">
        <v>919.53</v>
      </c>
      <c r="D2247">
        <v>120.953125</v>
      </c>
      <c r="E2247">
        <v>0.106</v>
      </c>
      <c r="F2247">
        <v>2.294</v>
      </c>
      <c r="H2247" s="273">
        <v>34.9</v>
      </c>
      <c r="J2247" s="107">
        <v>35.89</v>
      </c>
    </row>
    <row r="2248" spans="1:10">
      <c r="A2248" s="1">
        <v>39827</v>
      </c>
      <c r="B2248">
        <v>39941</v>
      </c>
      <c r="C2248">
        <v>907.39</v>
      </c>
      <c r="D2248">
        <v>119.921875</v>
      </c>
      <c r="E2248">
        <v>9.6000000000000002E-2</v>
      </c>
      <c r="F2248">
        <v>2.2010000000000001</v>
      </c>
      <c r="H2248" s="273">
        <v>34.9</v>
      </c>
      <c r="J2248" s="107">
        <v>35.89</v>
      </c>
    </row>
    <row r="2249" spans="1:10">
      <c r="A2249" s="1">
        <v>39828</v>
      </c>
      <c r="B2249">
        <v>39944</v>
      </c>
      <c r="C2249">
        <v>929.23</v>
      </c>
      <c r="D2249">
        <v>119.171875</v>
      </c>
      <c r="E2249">
        <v>0.106</v>
      </c>
      <c r="F2249">
        <v>2.2069999999999999</v>
      </c>
      <c r="H2249" s="273">
        <v>34.9</v>
      </c>
      <c r="J2249" s="107">
        <v>35.89</v>
      </c>
    </row>
    <row r="2250" spans="1:10">
      <c r="A2250" s="1">
        <v>39829</v>
      </c>
      <c r="B2250">
        <v>39945</v>
      </c>
      <c r="C2250">
        <v>909.24</v>
      </c>
      <c r="D2250">
        <v>118.734375</v>
      </c>
      <c r="E2250">
        <v>0.11700000000000001</v>
      </c>
      <c r="F2250">
        <v>2.3199999999999998</v>
      </c>
      <c r="H2250" s="273">
        <v>34.9</v>
      </c>
      <c r="J2250" s="107">
        <v>35.89</v>
      </c>
    </row>
    <row r="2251" spans="1:10">
      <c r="A2251" s="1">
        <v>39832</v>
      </c>
      <c r="B2251">
        <v>39946</v>
      </c>
      <c r="C2251">
        <v>908.35</v>
      </c>
      <c r="D2251">
        <v>117.515625</v>
      </c>
      <c r="E2251">
        <v>0.11700000000000001</v>
      </c>
      <c r="F2251">
        <v>2.3199999999999998</v>
      </c>
      <c r="H2251" s="273">
        <v>34.9</v>
      </c>
      <c r="J2251" s="107">
        <v>35.89</v>
      </c>
    </row>
    <row r="2252" spans="1:10">
      <c r="A2252" s="1">
        <v>39833</v>
      </c>
      <c r="B2252">
        <v>39947</v>
      </c>
      <c r="C2252">
        <v>883.92</v>
      </c>
      <c r="D2252">
        <v>117.515625</v>
      </c>
      <c r="E2252">
        <v>0.106</v>
      </c>
      <c r="F2252">
        <v>2.379</v>
      </c>
      <c r="H2252" s="273">
        <v>34.9</v>
      </c>
      <c r="J2252" s="107">
        <v>35.89</v>
      </c>
    </row>
    <row r="2253" spans="1:10">
      <c r="A2253" s="1">
        <v>39834</v>
      </c>
      <c r="B2253">
        <v>39948</v>
      </c>
      <c r="C2253">
        <v>893.07</v>
      </c>
      <c r="D2253">
        <v>118.625</v>
      </c>
      <c r="E2253">
        <v>0.115</v>
      </c>
      <c r="F2253">
        <v>2.5380000000000003</v>
      </c>
      <c r="H2253" s="273">
        <v>34.9</v>
      </c>
      <c r="J2253" s="107">
        <v>35.89</v>
      </c>
    </row>
    <row r="2254" spans="1:10">
      <c r="A2254" s="1">
        <v>39835</v>
      </c>
      <c r="B2254">
        <v>39951</v>
      </c>
      <c r="C2254">
        <v>882.88</v>
      </c>
      <c r="D2254">
        <v>117.046875</v>
      </c>
      <c r="E2254">
        <v>0.10100000000000001</v>
      </c>
      <c r="F2254">
        <v>2.5939999999999999</v>
      </c>
      <c r="H2254" s="273">
        <v>34.9</v>
      </c>
      <c r="J2254" s="107">
        <v>35.89</v>
      </c>
    </row>
    <row r="2255" spans="1:10">
      <c r="A2255" s="1">
        <v>39836</v>
      </c>
      <c r="B2255">
        <v>39952</v>
      </c>
      <c r="C2255">
        <v>909.71</v>
      </c>
      <c r="D2255">
        <v>117.234375</v>
      </c>
      <c r="E2255">
        <v>0.10100000000000001</v>
      </c>
      <c r="F2255">
        <v>2.6189999999999998</v>
      </c>
      <c r="H2255" s="273">
        <v>34.9</v>
      </c>
      <c r="J2255" s="107">
        <v>35.89</v>
      </c>
    </row>
    <row r="2256" spans="1:10">
      <c r="A2256" s="1">
        <v>39839</v>
      </c>
      <c r="B2256">
        <v>39953</v>
      </c>
      <c r="C2256">
        <v>908.13</v>
      </c>
      <c r="D2256">
        <v>117.828125</v>
      </c>
      <c r="E2256">
        <v>0.10100000000000001</v>
      </c>
      <c r="F2256">
        <v>2.6429999999999998</v>
      </c>
      <c r="H2256" s="273">
        <v>34.9</v>
      </c>
      <c r="J2256" s="107">
        <v>35.89</v>
      </c>
    </row>
    <row r="2257" spans="1:10">
      <c r="A2257" s="1">
        <v>39840</v>
      </c>
      <c r="B2257">
        <v>39954</v>
      </c>
      <c r="C2257">
        <v>903.47</v>
      </c>
      <c r="D2257">
        <v>116.703125</v>
      </c>
      <c r="E2257">
        <v>0.13500000000000001</v>
      </c>
      <c r="F2257">
        <v>2.5289999999999999</v>
      </c>
      <c r="H2257" s="273">
        <v>34.9</v>
      </c>
      <c r="J2257" s="107">
        <v>35.89</v>
      </c>
    </row>
    <row r="2258" spans="1:10">
      <c r="A2258" s="1">
        <v>39841</v>
      </c>
      <c r="B2258">
        <v>39955</v>
      </c>
      <c r="C2258">
        <v>888.33</v>
      </c>
      <c r="D2258">
        <v>115.125</v>
      </c>
      <c r="E2258">
        <v>0.18099999999999999</v>
      </c>
      <c r="F2258">
        <v>2.6680000000000001</v>
      </c>
      <c r="H2258" s="273">
        <v>34.9</v>
      </c>
      <c r="J2258" s="107">
        <v>35.89</v>
      </c>
    </row>
    <row r="2259" spans="1:10">
      <c r="A2259" s="1">
        <v>39842</v>
      </c>
      <c r="B2259">
        <v>39959</v>
      </c>
      <c r="C2259">
        <v>887</v>
      </c>
      <c r="D2259">
        <v>114.984375</v>
      </c>
      <c r="E2259">
        <v>0.223</v>
      </c>
      <c r="F2259">
        <v>2.86</v>
      </c>
      <c r="H2259" s="273">
        <v>34.9</v>
      </c>
      <c r="J2259" s="107">
        <v>35.89</v>
      </c>
    </row>
    <row r="2260" spans="1:10">
      <c r="A2260" s="1">
        <v>39843</v>
      </c>
      <c r="B2260">
        <v>39960</v>
      </c>
      <c r="C2260">
        <v>910.33</v>
      </c>
      <c r="D2260">
        <v>115.390625</v>
      </c>
      <c r="E2260">
        <v>0.23100000000000001</v>
      </c>
      <c r="F2260">
        <v>2.8420000000000001</v>
      </c>
      <c r="H2260" s="273">
        <v>34.9</v>
      </c>
      <c r="J2260" s="107">
        <v>35.89</v>
      </c>
    </row>
    <row r="2261" spans="1:10">
      <c r="A2261" s="1">
        <v>39846</v>
      </c>
      <c r="B2261">
        <v>39961</v>
      </c>
      <c r="C2261">
        <v>893.06</v>
      </c>
      <c r="D2261">
        <v>115.078125</v>
      </c>
      <c r="E2261">
        <v>0.249</v>
      </c>
      <c r="F2261">
        <v>2.7240000000000002</v>
      </c>
      <c r="H2261" s="274">
        <v>35.5</v>
      </c>
      <c r="J2261" s="108">
        <v>37.24</v>
      </c>
    </row>
    <row r="2262" spans="1:10">
      <c r="A2262" s="1">
        <v>39847</v>
      </c>
      <c r="B2262">
        <v>39962</v>
      </c>
      <c r="C2262">
        <v>906.83</v>
      </c>
      <c r="D2262">
        <v>115.71875</v>
      </c>
      <c r="E2262">
        <v>0.315</v>
      </c>
      <c r="F2262">
        <v>2.8860000000000001</v>
      </c>
      <c r="H2262" s="274">
        <v>35.5</v>
      </c>
      <c r="J2262" s="108">
        <v>37.24</v>
      </c>
    </row>
    <row r="2263" spans="1:10">
      <c r="A2263" s="1">
        <v>39848</v>
      </c>
      <c r="B2263">
        <v>39965</v>
      </c>
      <c r="C2263">
        <v>919.14</v>
      </c>
      <c r="D2263">
        <v>116.03125</v>
      </c>
      <c r="E2263">
        <v>0.29399999999999998</v>
      </c>
      <c r="F2263">
        <v>2.9370000000000003</v>
      </c>
      <c r="H2263" s="274">
        <v>35.5</v>
      </c>
      <c r="J2263" s="108">
        <v>37.24</v>
      </c>
    </row>
    <row r="2264" spans="1:10">
      <c r="A2264" s="1">
        <v>39849</v>
      </c>
      <c r="B2264">
        <v>39966</v>
      </c>
      <c r="C2264">
        <v>942.87</v>
      </c>
      <c r="D2264">
        <v>116.453125</v>
      </c>
      <c r="E2264">
        <v>0.27700000000000002</v>
      </c>
      <c r="F2264">
        <v>2.9140000000000001</v>
      </c>
      <c r="H2264" s="274">
        <v>35.5</v>
      </c>
      <c r="J2264" s="108">
        <v>37.24</v>
      </c>
    </row>
    <row r="2265" spans="1:10">
      <c r="A2265" s="1">
        <v>39850</v>
      </c>
      <c r="B2265">
        <v>39967</v>
      </c>
      <c r="C2265">
        <v>944.74</v>
      </c>
      <c r="D2265">
        <v>116.75</v>
      </c>
      <c r="E2265">
        <v>0.27900000000000003</v>
      </c>
      <c r="F2265">
        <v>2.9939999999999998</v>
      </c>
      <c r="H2265" s="274">
        <v>35.5</v>
      </c>
      <c r="J2265" s="108">
        <v>37.24</v>
      </c>
    </row>
    <row r="2266" spans="1:10">
      <c r="A2266" s="1">
        <v>39853</v>
      </c>
      <c r="B2266">
        <v>39968</v>
      </c>
      <c r="C2266">
        <v>931.76</v>
      </c>
      <c r="D2266">
        <v>116.96875</v>
      </c>
      <c r="E2266">
        <v>0.27600000000000002</v>
      </c>
      <c r="F2266">
        <v>2.9859999999999998</v>
      </c>
      <c r="H2266" s="274">
        <v>35.5</v>
      </c>
      <c r="J2266" s="108">
        <v>37.24</v>
      </c>
    </row>
    <row r="2267" spans="1:10">
      <c r="A2267" s="1">
        <v>39854</v>
      </c>
      <c r="B2267">
        <v>39969</v>
      </c>
      <c r="C2267">
        <v>942.46</v>
      </c>
      <c r="D2267">
        <v>115.65625</v>
      </c>
      <c r="E2267">
        <v>0.32100000000000001</v>
      </c>
      <c r="F2267">
        <v>2.8149999999999999</v>
      </c>
      <c r="H2267" s="274">
        <v>35.5</v>
      </c>
      <c r="J2267" s="108">
        <v>37.24</v>
      </c>
    </row>
    <row r="2268" spans="1:10">
      <c r="A2268" s="1">
        <v>39855</v>
      </c>
      <c r="B2268">
        <v>39972</v>
      </c>
      <c r="C2268">
        <v>940.09</v>
      </c>
      <c r="D2268">
        <v>116.03125</v>
      </c>
      <c r="E2268">
        <v>0.309</v>
      </c>
      <c r="F2268">
        <v>2.7549999999999999</v>
      </c>
      <c r="H2268" s="274">
        <v>35.5</v>
      </c>
      <c r="J2268" s="108">
        <v>37.24</v>
      </c>
    </row>
    <row r="2269" spans="1:10">
      <c r="A2269" s="1">
        <v>39856</v>
      </c>
      <c r="B2269">
        <v>39973</v>
      </c>
      <c r="C2269">
        <v>939.14</v>
      </c>
      <c r="D2269">
        <v>115.140625</v>
      </c>
      <c r="E2269">
        <v>0.29399999999999998</v>
      </c>
      <c r="F2269">
        <v>2.7880000000000003</v>
      </c>
      <c r="H2269" s="274">
        <v>35.5</v>
      </c>
      <c r="J2269" s="108">
        <v>37.24</v>
      </c>
    </row>
    <row r="2270" spans="1:10">
      <c r="A2270" s="1">
        <v>39857</v>
      </c>
      <c r="B2270">
        <v>39974</v>
      </c>
      <c r="C2270">
        <v>942.43</v>
      </c>
      <c r="D2270">
        <v>115.484375</v>
      </c>
      <c r="E2270">
        <v>0.29399999999999998</v>
      </c>
      <c r="F2270">
        <v>2.891</v>
      </c>
      <c r="H2270" s="274">
        <v>35.5</v>
      </c>
      <c r="J2270" s="108">
        <v>37.24</v>
      </c>
    </row>
    <row r="2271" spans="1:10">
      <c r="A2271" s="1">
        <v>39860</v>
      </c>
      <c r="B2271">
        <v>39975</v>
      </c>
      <c r="C2271">
        <v>939.15</v>
      </c>
      <c r="D2271">
        <v>115.1875</v>
      </c>
      <c r="E2271">
        <v>0.29699999999999999</v>
      </c>
      <c r="F2271">
        <v>2.891</v>
      </c>
      <c r="H2271" s="274">
        <v>35.5</v>
      </c>
      <c r="J2271" s="108">
        <v>37.24</v>
      </c>
    </row>
    <row r="2272" spans="1:10">
      <c r="A2272" s="1">
        <v>39861</v>
      </c>
      <c r="B2272">
        <v>39976</v>
      </c>
      <c r="C2272">
        <v>944.89</v>
      </c>
      <c r="D2272">
        <v>116.203125</v>
      </c>
      <c r="E2272">
        <v>0.28799999999999998</v>
      </c>
      <c r="F2272">
        <v>2.65</v>
      </c>
      <c r="H2272" s="274">
        <v>35.5</v>
      </c>
      <c r="J2272" s="108">
        <v>37.24</v>
      </c>
    </row>
    <row r="2273" spans="1:12">
      <c r="A2273" s="1">
        <v>39862</v>
      </c>
      <c r="B2273">
        <v>39979</v>
      </c>
      <c r="C2273">
        <v>946.21</v>
      </c>
      <c r="D2273">
        <v>116.40625</v>
      </c>
      <c r="E2273">
        <v>0.309</v>
      </c>
      <c r="F2273">
        <v>2.7570000000000001</v>
      </c>
      <c r="H2273" s="274">
        <v>35.5</v>
      </c>
      <c r="J2273" s="108">
        <v>37.24</v>
      </c>
    </row>
    <row r="2274" spans="1:12">
      <c r="A2274" s="1">
        <v>39863</v>
      </c>
      <c r="B2274">
        <v>39980</v>
      </c>
      <c r="C2274">
        <v>923.72</v>
      </c>
      <c r="D2274">
        <v>116.453125</v>
      </c>
      <c r="E2274">
        <v>0.30499999999999999</v>
      </c>
      <c r="F2274">
        <v>2.855</v>
      </c>
      <c r="H2274" s="274">
        <v>35.5</v>
      </c>
      <c r="J2274" s="108">
        <v>37.24</v>
      </c>
    </row>
    <row r="2275" spans="1:12">
      <c r="A2275" s="1">
        <v>39864</v>
      </c>
      <c r="B2275">
        <v>39981</v>
      </c>
      <c r="C2275">
        <v>911.97</v>
      </c>
      <c r="D2275">
        <v>116.265625</v>
      </c>
      <c r="E2275">
        <v>0.27400000000000002</v>
      </c>
      <c r="F2275">
        <v>2.79</v>
      </c>
      <c r="H2275" s="274">
        <v>35.5</v>
      </c>
      <c r="J2275" s="108">
        <v>37.24</v>
      </c>
    </row>
    <row r="2276" spans="1:12">
      <c r="A2276" s="1">
        <v>39867</v>
      </c>
      <c r="B2276">
        <v>39982</v>
      </c>
      <c r="C2276">
        <v>910.71</v>
      </c>
      <c r="D2276">
        <v>116.265625</v>
      </c>
      <c r="E2276">
        <v>0.27400000000000002</v>
      </c>
      <c r="F2276">
        <v>2.7549999999999999</v>
      </c>
      <c r="H2276" s="274">
        <v>35.5</v>
      </c>
      <c r="J2276" s="108">
        <v>37.24</v>
      </c>
    </row>
    <row r="2277" spans="1:12">
      <c r="A2277" s="1">
        <v>39868</v>
      </c>
      <c r="B2277">
        <v>39983</v>
      </c>
      <c r="C2277">
        <v>918.37</v>
      </c>
      <c r="D2277">
        <v>116.84375</v>
      </c>
      <c r="E2277">
        <v>0.307</v>
      </c>
      <c r="F2277">
        <v>2.7970000000000002</v>
      </c>
      <c r="H2277" s="274">
        <v>35.5</v>
      </c>
      <c r="J2277" s="108">
        <v>37.24</v>
      </c>
    </row>
    <row r="2278" spans="1:12">
      <c r="A2278" s="1">
        <v>39869</v>
      </c>
      <c r="B2278">
        <v>39986</v>
      </c>
      <c r="C2278">
        <v>921.23</v>
      </c>
      <c r="D2278">
        <v>116.84375</v>
      </c>
      <c r="E2278">
        <v>0.30199999999999999</v>
      </c>
      <c r="F2278">
        <v>2.9279999999999999</v>
      </c>
      <c r="H2278" s="274">
        <v>35.5</v>
      </c>
      <c r="J2278" s="108">
        <v>37.24</v>
      </c>
    </row>
    <row r="2279" spans="1:12">
      <c r="A2279" s="1">
        <v>39870</v>
      </c>
      <c r="B2279">
        <v>39987</v>
      </c>
      <c r="C2279">
        <v>893.04</v>
      </c>
      <c r="D2279">
        <v>117.28125</v>
      </c>
      <c r="E2279">
        <v>0.27200000000000002</v>
      </c>
      <c r="F2279">
        <v>2.9929999999999999</v>
      </c>
      <c r="H2279" s="274">
        <v>35.5</v>
      </c>
      <c r="I2279" s="3">
        <v>39903</v>
      </c>
      <c r="J2279" s="108">
        <v>37.24</v>
      </c>
      <c r="L2279">
        <v>33.1</v>
      </c>
    </row>
    <row r="2280" spans="1:12">
      <c r="A2280" s="1">
        <v>39871</v>
      </c>
      <c r="B2280">
        <v>39988</v>
      </c>
      <c r="C2280">
        <v>895.1</v>
      </c>
      <c r="D2280">
        <v>118.625</v>
      </c>
      <c r="E2280">
        <v>0.252</v>
      </c>
      <c r="F2280">
        <v>3.0150000000000001</v>
      </c>
      <c r="H2280" s="274">
        <v>35.5</v>
      </c>
      <c r="I2280" s="3">
        <v>39933</v>
      </c>
      <c r="J2280" s="108">
        <v>37.24</v>
      </c>
      <c r="L2280">
        <v>36</v>
      </c>
    </row>
    <row r="2281" spans="1:12">
      <c r="A2281" s="1">
        <v>39874</v>
      </c>
      <c r="B2281">
        <v>39989</v>
      </c>
      <c r="C2281">
        <v>900.94</v>
      </c>
      <c r="D2281">
        <v>117.859375</v>
      </c>
      <c r="E2281">
        <v>0.23799999999999999</v>
      </c>
      <c r="F2281">
        <v>2.8639999999999999</v>
      </c>
      <c r="H2281" s="275">
        <v>36</v>
      </c>
      <c r="I2281" s="3">
        <v>39994</v>
      </c>
      <c r="J2281" s="109">
        <v>38.869999999999997</v>
      </c>
      <c r="L2281">
        <v>39.5</v>
      </c>
    </row>
    <row r="2282" spans="1:12">
      <c r="A2282" s="1">
        <v>39875</v>
      </c>
      <c r="B2282">
        <v>39990</v>
      </c>
      <c r="C2282">
        <v>920.26</v>
      </c>
      <c r="D2282">
        <v>118.703125</v>
      </c>
      <c r="E2282">
        <v>0.25900000000000001</v>
      </c>
      <c r="F2282">
        <v>2.879</v>
      </c>
      <c r="H2282" s="275">
        <v>36</v>
      </c>
      <c r="I2282" s="3">
        <v>40025</v>
      </c>
      <c r="J2282" s="109">
        <v>38.869999999999997</v>
      </c>
      <c r="L2282">
        <v>45.8</v>
      </c>
    </row>
    <row r="2283" spans="1:12">
      <c r="A2283" s="1">
        <v>39876</v>
      </c>
      <c r="B2283">
        <v>39993</v>
      </c>
      <c r="C2283">
        <v>918.9</v>
      </c>
      <c r="D2283">
        <v>118.328125</v>
      </c>
      <c r="E2283">
        <v>0.254</v>
      </c>
      <c r="F2283">
        <v>2.976</v>
      </c>
      <c r="H2283" s="275">
        <v>36</v>
      </c>
      <c r="I2283" s="3">
        <v>40056</v>
      </c>
      <c r="J2283" s="109">
        <v>38.869999999999997</v>
      </c>
      <c r="L2283">
        <v>49.9</v>
      </c>
    </row>
    <row r="2284" spans="1:12">
      <c r="A2284" s="1">
        <v>39877</v>
      </c>
      <c r="B2284">
        <v>39994</v>
      </c>
      <c r="C2284">
        <v>927.23</v>
      </c>
      <c r="D2284">
        <v>117.78125</v>
      </c>
      <c r="E2284">
        <v>0.192</v>
      </c>
      <c r="F2284">
        <v>2.8129999999999997</v>
      </c>
      <c r="H2284" s="275">
        <v>36</v>
      </c>
      <c r="I2284" s="3">
        <v>40086</v>
      </c>
      <c r="J2284" s="109">
        <v>38.869999999999997</v>
      </c>
      <c r="L2284">
        <v>53.5</v>
      </c>
    </row>
    <row r="2285" spans="1:12">
      <c r="A2285" s="1">
        <v>39878</v>
      </c>
      <c r="B2285">
        <v>39995</v>
      </c>
      <c r="C2285">
        <v>919.32</v>
      </c>
      <c r="D2285">
        <v>116.703125</v>
      </c>
      <c r="E2285">
        <v>0.20100000000000001</v>
      </c>
      <c r="F2285">
        <v>2.8740000000000001</v>
      </c>
      <c r="H2285" s="275">
        <v>36</v>
      </c>
      <c r="I2285" s="3">
        <v>40147</v>
      </c>
      <c r="J2285" s="109">
        <v>38.869999999999997</v>
      </c>
      <c r="L2285">
        <v>54.4</v>
      </c>
    </row>
    <row r="2286" spans="1:12">
      <c r="A2286" s="1">
        <v>39881</v>
      </c>
      <c r="B2286">
        <v>39996</v>
      </c>
      <c r="C2286">
        <v>923.33</v>
      </c>
      <c r="D2286">
        <v>117.015625</v>
      </c>
      <c r="E2286">
        <v>0.20599999999999999</v>
      </c>
      <c r="F2286">
        <v>2.8609999999999998</v>
      </c>
      <c r="H2286" s="275">
        <v>36</v>
      </c>
      <c r="I2286" s="3">
        <v>40178</v>
      </c>
      <c r="J2286" s="109">
        <v>38.869999999999997</v>
      </c>
      <c r="L2286">
        <v>54.4</v>
      </c>
    </row>
    <row r="2287" spans="1:12">
      <c r="A2287" s="1">
        <v>39882</v>
      </c>
      <c r="B2287">
        <v>40000</v>
      </c>
      <c r="C2287">
        <v>896.42</v>
      </c>
      <c r="D2287">
        <v>116.390625</v>
      </c>
      <c r="E2287">
        <v>0.23799999999999999</v>
      </c>
      <c r="F2287">
        <v>3.0059999999999998</v>
      </c>
      <c r="H2287" s="275">
        <v>36</v>
      </c>
      <c r="I2287" s="3">
        <v>40268</v>
      </c>
      <c r="J2287" s="109">
        <v>38.869999999999997</v>
      </c>
      <c r="L2287">
        <v>55.3</v>
      </c>
    </row>
    <row r="2288" spans="1:12">
      <c r="A2288" s="1">
        <v>39883</v>
      </c>
      <c r="B2288">
        <v>40001</v>
      </c>
      <c r="C2288">
        <v>898.72</v>
      </c>
      <c r="D2288">
        <v>117</v>
      </c>
      <c r="E2288">
        <v>0.223</v>
      </c>
      <c r="F2288">
        <v>2.907</v>
      </c>
      <c r="H2288" s="275">
        <v>36</v>
      </c>
      <c r="I2288" s="3">
        <v>40298</v>
      </c>
      <c r="J2288" s="109">
        <v>38.869999999999997</v>
      </c>
      <c r="L2288">
        <v>58.8</v>
      </c>
    </row>
    <row r="2289" spans="1:12">
      <c r="A2289" s="1">
        <v>39884</v>
      </c>
      <c r="B2289">
        <v>40002</v>
      </c>
      <c r="C2289">
        <v>881.03</v>
      </c>
      <c r="D2289">
        <v>117.78125</v>
      </c>
      <c r="E2289">
        <v>0.19600000000000001</v>
      </c>
      <c r="F2289">
        <v>2.855</v>
      </c>
      <c r="H2289" s="275">
        <v>36</v>
      </c>
      <c r="I2289" s="3">
        <v>40359</v>
      </c>
      <c r="J2289" s="109">
        <v>38.869999999999997</v>
      </c>
      <c r="L2289">
        <v>58.1</v>
      </c>
    </row>
    <row r="2290" spans="1:12">
      <c r="A2290" s="1">
        <v>39885</v>
      </c>
      <c r="B2290">
        <v>40003</v>
      </c>
      <c r="C2290">
        <v>879.56</v>
      </c>
      <c r="D2290">
        <v>117.234375</v>
      </c>
      <c r="E2290">
        <v>0.193</v>
      </c>
      <c r="F2290">
        <v>2.8919999999999999</v>
      </c>
      <c r="H2290" s="275">
        <v>36</v>
      </c>
      <c r="I2290" s="3">
        <v>40421</v>
      </c>
      <c r="J2290" s="109">
        <v>38.869999999999997</v>
      </c>
      <c r="L2290">
        <v>56.4</v>
      </c>
    </row>
    <row r="2291" spans="1:12">
      <c r="A2291" s="1">
        <v>39888</v>
      </c>
      <c r="B2291">
        <v>40004</v>
      </c>
      <c r="C2291">
        <v>882.68</v>
      </c>
      <c r="D2291">
        <v>116.03125</v>
      </c>
      <c r="E2291">
        <v>0.22900000000000001</v>
      </c>
      <c r="F2291">
        <v>2.9550000000000001</v>
      </c>
      <c r="H2291" s="275">
        <v>36</v>
      </c>
      <c r="I2291" s="3">
        <v>40451</v>
      </c>
      <c r="J2291" s="109">
        <v>38.869999999999997</v>
      </c>
      <c r="L2291">
        <v>58</v>
      </c>
    </row>
    <row r="2292" spans="1:12">
      <c r="A2292" s="1">
        <v>39889</v>
      </c>
      <c r="B2292">
        <v>40007</v>
      </c>
      <c r="C2292">
        <v>879.13</v>
      </c>
      <c r="D2292">
        <v>116.375</v>
      </c>
      <c r="E2292">
        <v>0.23200000000000001</v>
      </c>
      <c r="F2292">
        <v>3.008</v>
      </c>
      <c r="H2292" s="275">
        <v>36</v>
      </c>
      <c r="I2292" s="3">
        <v>40512</v>
      </c>
      <c r="J2292" s="109">
        <v>38.869999999999997</v>
      </c>
      <c r="L2292">
        <v>56.3</v>
      </c>
    </row>
    <row r="2293" spans="1:12">
      <c r="A2293" s="1">
        <v>39890</v>
      </c>
      <c r="B2293">
        <v>40008</v>
      </c>
      <c r="C2293">
        <v>901.05</v>
      </c>
      <c r="D2293">
        <v>116.046875</v>
      </c>
      <c r="E2293">
        <v>0.20300000000000001</v>
      </c>
      <c r="F2293">
        <v>2.5350000000000001</v>
      </c>
      <c r="H2293" s="275">
        <v>36</v>
      </c>
      <c r="I2293" s="3">
        <v>40543</v>
      </c>
      <c r="J2293" s="109">
        <v>38.869999999999997</v>
      </c>
      <c r="L2293">
        <v>57.6</v>
      </c>
    </row>
    <row r="2294" spans="1:12">
      <c r="A2294" s="1">
        <v>39891</v>
      </c>
      <c r="B2294">
        <v>40009</v>
      </c>
      <c r="C2294">
        <v>905.84</v>
      </c>
      <c r="D2294">
        <v>116.078125</v>
      </c>
      <c r="E2294">
        <v>0.191</v>
      </c>
      <c r="F2294">
        <v>2.6040000000000001</v>
      </c>
      <c r="H2294" s="275">
        <v>36</v>
      </c>
      <c r="I2294" s="3">
        <v>40574</v>
      </c>
      <c r="J2294" s="109">
        <v>38.869999999999997</v>
      </c>
      <c r="L2294">
        <v>57.5</v>
      </c>
    </row>
    <row r="2295" spans="1:12">
      <c r="A2295" s="1">
        <v>39892</v>
      </c>
      <c r="B2295">
        <v>40010</v>
      </c>
      <c r="C2295">
        <v>932.68</v>
      </c>
      <c r="D2295">
        <v>116</v>
      </c>
      <c r="E2295">
        <v>0.20599999999999999</v>
      </c>
      <c r="F2295">
        <v>2.6360000000000001</v>
      </c>
      <c r="H2295" s="275">
        <v>36</v>
      </c>
      <c r="I2295" s="3">
        <v>40602</v>
      </c>
      <c r="J2295" s="109">
        <v>38.869999999999997</v>
      </c>
      <c r="L2295">
        <v>59</v>
      </c>
    </row>
    <row r="2296" spans="1:12">
      <c r="A2296" s="1">
        <v>39895</v>
      </c>
      <c r="B2296">
        <v>40011</v>
      </c>
      <c r="C2296">
        <v>940.74</v>
      </c>
      <c r="D2296">
        <v>116.1875</v>
      </c>
      <c r="E2296">
        <v>0.193</v>
      </c>
      <c r="F2296">
        <v>2.6539999999999999</v>
      </c>
      <c r="H2296" s="275">
        <v>36</v>
      </c>
      <c r="I2296" s="3">
        <v>40633</v>
      </c>
      <c r="J2296" s="109">
        <v>38.869999999999997</v>
      </c>
      <c r="L2296">
        <v>59.3</v>
      </c>
    </row>
    <row r="2297" spans="1:12">
      <c r="A2297" s="1">
        <v>39896</v>
      </c>
      <c r="B2297">
        <v>40014</v>
      </c>
      <c r="C2297">
        <v>940.38</v>
      </c>
      <c r="D2297">
        <v>117.28125</v>
      </c>
      <c r="E2297">
        <v>0.21099999999999999</v>
      </c>
      <c r="F2297">
        <v>2.7029999999999998</v>
      </c>
      <c r="H2297" s="275">
        <v>36</v>
      </c>
      <c r="I2297" s="3">
        <v>40694</v>
      </c>
      <c r="J2297" s="109">
        <v>38.869999999999997</v>
      </c>
      <c r="L2297">
        <v>59.1</v>
      </c>
    </row>
    <row r="2298" spans="1:12">
      <c r="A2298" s="1">
        <v>39897</v>
      </c>
      <c r="B2298">
        <v>40015</v>
      </c>
      <c r="C2298">
        <v>951.13</v>
      </c>
      <c r="D2298">
        <v>116.1875</v>
      </c>
      <c r="E2298">
        <v>0.188</v>
      </c>
      <c r="F2298">
        <v>2.786</v>
      </c>
      <c r="H2298" s="275">
        <v>36</v>
      </c>
      <c r="I2298" s="3">
        <v>40724</v>
      </c>
      <c r="J2298" s="109">
        <v>38.869999999999997</v>
      </c>
      <c r="L2298">
        <v>53.7</v>
      </c>
    </row>
    <row r="2299" spans="1:12">
      <c r="A2299" s="1">
        <v>39898</v>
      </c>
      <c r="B2299">
        <v>40016</v>
      </c>
      <c r="C2299">
        <v>954.58</v>
      </c>
      <c r="D2299">
        <v>116.046875</v>
      </c>
      <c r="E2299">
        <v>0.14499999999999999</v>
      </c>
      <c r="F2299">
        <v>2.7410000000000001</v>
      </c>
      <c r="H2299" s="275">
        <v>36</v>
      </c>
      <c r="I2299" s="3">
        <v>40786</v>
      </c>
      <c r="J2299" s="109">
        <v>38.869999999999997</v>
      </c>
      <c r="L2299">
        <v>56.6</v>
      </c>
    </row>
    <row r="2300" spans="1:12">
      <c r="A2300" s="1">
        <v>39899</v>
      </c>
      <c r="B2300">
        <v>40017</v>
      </c>
      <c r="C2300">
        <v>954.07</v>
      </c>
      <c r="D2300">
        <v>115.515625</v>
      </c>
      <c r="E2300">
        <v>0.13200000000000001</v>
      </c>
      <c r="F2300">
        <v>2.7589999999999999</v>
      </c>
      <c r="H2300" s="275">
        <v>36</v>
      </c>
      <c r="I2300" s="3">
        <v>40816</v>
      </c>
      <c r="J2300" s="109">
        <v>38.869999999999997</v>
      </c>
      <c r="L2300">
        <v>53</v>
      </c>
    </row>
    <row r="2301" spans="1:12">
      <c r="A2301" s="1">
        <v>39902</v>
      </c>
      <c r="B2301">
        <v>40018</v>
      </c>
      <c r="C2301">
        <v>976.29</v>
      </c>
      <c r="D2301">
        <v>115.75</v>
      </c>
      <c r="E2301">
        <v>0.13200000000000001</v>
      </c>
      <c r="F2301">
        <v>2.714</v>
      </c>
      <c r="H2301" s="275">
        <v>36</v>
      </c>
      <c r="I2301" s="3">
        <v>40847</v>
      </c>
      <c r="J2301" s="109">
        <v>38.869999999999997</v>
      </c>
      <c r="L2301">
        <v>52.8</v>
      </c>
    </row>
    <row r="2302" spans="1:12">
      <c r="A2302" s="1">
        <v>39903</v>
      </c>
      <c r="B2302">
        <v>40021</v>
      </c>
      <c r="C2302">
        <v>979.26</v>
      </c>
      <c r="D2302">
        <v>114.9375</v>
      </c>
      <c r="E2302">
        <v>0.20599999999999999</v>
      </c>
      <c r="F2302">
        <v>2.665</v>
      </c>
      <c r="H2302" s="275">
        <v>36</v>
      </c>
      <c r="I2302" s="3">
        <v>40877</v>
      </c>
      <c r="J2302" s="109">
        <v>38.869999999999997</v>
      </c>
      <c r="L2302">
        <v>51.8</v>
      </c>
    </row>
    <row r="2303" spans="1:12">
      <c r="A2303" s="1">
        <v>39904</v>
      </c>
      <c r="B2303">
        <v>40022</v>
      </c>
      <c r="C2303">
        <v>982.18</v>
      </c>
      <c r="D2303">
        <v>115.640625</v>
      </c>
      <c r="E2303">
        <v>0.20300000000000001</v>
      </c>
      <c r="F2303">
        <v>2.6560000000000001</v>
      </c>
      <c r="H2303" s="276">
        <v>39.5</v>
      </c>
      <c r="I2303" s="3">
        <v>40939</v>
      </c>
      <c r="J2303" s="110">
        <v>42.91</v>
      </c>
      <c r="L2303">
        <v>52.1</v>
      </c>
    </row>
    <row r="2304" spans="1:12">
      <c r="A2304" s="1">
        <v>39905</v>
      </c>
      <c r="B2304">
        <v>40023</v>
      </c>
      <c r="C2304">
        <v>979.62</v>
      </c>
      <c r="D2304">
        <v>116.09375</v>
      </c>
      <c r="E2304">
        <v>0.21099999999999999</v>
      </c>
      <c r="F2304">
        <v>2.7679999999999998</v>
      </c>
      <c r="H2304" s="276">
        <v>39.5</v>
      </c>
      <c r="I2304" s="3">
        <v>40968</v>
      </c>
      <c r="J2304" s="110">
        <v>42.91</v>
      </c>
      <c r="L2304">
        <v>52.8</v>
      </c>
    </row>
    <row r="2305" spans="1:12">
      <c r="A2305" s="1">
        <v>39906</v>
      </c>
      <c r="B2305">
        <v>40024</v>
      </c>
      <c r="C2305">
        <v>975.15</v>
      </c>
      <c r="D2305">
        <v>116.171875</v>
      </c>
      <c r="E2305">
        <v>0.20599999999999999</v>
      </c>
      <c r="F2305">
        <v>2.887</v>
      </c>
      <c r="H2305" s="276">
        <v>39.5</v>
      </c>
      <c r="I2305" s="3">
        <v>41029</v>
      </c>
      <c r="J2305" s="110">
        <v>42.91</v>
      </c>
      <c r="L2305">
        <v>52.4</v>
      </c>
    </row>
    <row r="2306" spans="1:12">
      <c r="A2306" s="1">
        <v>39909</v>
      </c>
      <c r="B2306">
        <v>40025</v>
      </c>
      <c r="C2306">
        <v>986.75</v>
      </c>
      <c r="D2306">
        <v>117.015625</v>
      </c>
      <c r="E2306">
        <v>0.191</v>
      </c>
      <c r="F2306">
        <v>2.9239999999999999</v>
      </c>
      <c r="H2306" s="276">
        <v>39.5</v>
      </c>
      <c r="I2306" s="3">
        <v>41060</v>
      </c>
      <c r="J2306" s="110">
        <v>42.91</v>
      </c>
      <c r="L2306">
        <v>53.7</v>
      </c>
    </row>
    <row r="2307" spans="1:12">
      <c r="A2307" s="1">
        <v>39910</v>
      </c>
      <c r="B2307">
        <v>40028</v>
      </c>
      <c r="C2307">
        <v>987.48</v>
      </c>
      <c r="D2307">
        <v>117.265625</v>
      </c>
      <c r="E2307">
        <v>0.19600000000000001</v>
      </c>
      <c r="F2307">
        <v>2.8980000000000001</v>
      </c>
      <c r="H2307" s="276">
        <v>39.5</v>
      </c>
      <c r="I2307" s="3">
        <v>41121</v>
      </c>
      <c r="J2307" s="110">
        <v>42.91</v>
      </c>
      <c r="L2307">
        <v>53.2</v>
      </c>
    </row>
    <row r="2308" spans="1:12">
      <c r="A2308" s="1">
        <v>39911</v>
      </c>
      <c r="B2308">
        <v>40029</v>
      </c>
      <c r="C2308">
        <v>1002.63</v>
      </c>
      <c r="D2308">
        <v>117.75</v>
      </c>
      <c r="E2308">
        <v>0.18099999999999999</v>
      </c>
      <c r="F2308">
        <v>2.8580000000000001</v>
      </c>
      <c r="H2308" s="276">
        <v>39.5</v>
      </c>
      <c r="I2308" s="3">
        <v>41152</v>
      </c>
      <c r="J2308" s="110">
        <v>42.91</v>
      </c>
      <c r="L2308">
        <v>50.6</v>
      </c>
    </row>
    <row r="2309" spans="1:12">
      <c r="A2309" s="1">
        <v>39912</v>
      </c>
      <c r="B2309">
        <v>40030</v>
      </c>
      <c r="C2309">
        <v>1005.65</v>
      </c>
      <c r="D2309">
        <v>117.515625</v>
      </c>
      <c r="E2309">
        <v>0.18099999999999999</v>
      </c>
      <c r="F2309">
        <v>2.923</v>
      </c>
      <c r="H2309" s="276">
        <v>39.5</v>
      </c>
      <c r="I2309" s="3">
        <v>41213</v>
      </c>
      <c r="J2309" s="110">
        <v>42.91</v>
      </c>
      <c r="L2309">
        <v>51.1</v>
      </c>
    </row>
    <row r="2310" spans="1:12">
      <c r="A2310" s="1">
        <v>39913</v>
      </c>
      <c r="B2310">
        <v>40031</v>
      </c>
      <c r="C2310">
        <v>1002.72</v>
      </c>
      <c r="D2310">
        <v>117.96875</v>
      </c>
      <c r="E2310">
        <v>0.18099999999999999</v>
      </c>
      <c r="F2310">
        <v>2.9239999999999999</v>
      </c>
      <c r="H2310" s="276">
        <v>39.5</v>
      </c>
      <c r="I2310" s="3">
        <v>41243</v>
      </c>
      <c r="J2310" s="110">
        <v>42.91</v>
      </c>
      <c r="L2310">
        <v>51.2</v>
      </c>
    </row>
    <row r="2311" spans="1:12">
      <c r="A2311" s="1">
        <v>39916</v>
      </c>
      <c r="B2311">
        <v>40032</v>
      </c>
      <c r="C2311">
        <v>997.08</v>
      </c>
      <c r="D2311">
        <v>118.109375</v>
      </c>
      <c r="E2311">
        <v>0.17199999999999999</v>
      </c>
      <c r="F2311">
        <v>2.86</v>
      </c>
      <c r="H2311" s="276">
        <v>39.5</v>
      </c>
      <c r="I2311" s="3">
        <v>41274</v>
      </c>
      <c r="J2311" s="110">
        <v>42.91</v>
      </c>
      <c r="L2311">
        <v>49.5</v>
      </c>
    </row>
    <row r="2312" spans="1:12">
      <c r="A2312" s="1">
        <v>39917</v>
      </c>
      <c r="B2312">
        <v>40035</v>
      </c>
      <c r="C2312">
        <v>1010.48</v>
      </c>
      <c r="D2312">
        <v>117.15625</v>
      </c>
      <c r="E2312">
        <v>0.16700000000000001</v>
      </c>
      <c r="F2312">
        <v>2.786</v>
      </c>
      <c r="H2312" s="276">
        <v>39.5</v>
      </c>
      <c r="I2312" s="3">
        <v>41305</v>
      </c>
      <c r="J2312" s="110">
        <v>42.91</v>
      </c>
      <c r="L2312">
        <v>50.4</v>
      </c>
    </row>
    <row r="2313" spans="1:12">
      <c r="A2313" s="1">
        <v>39918</v>
      </c>
      <c r="B2313">
        <v>40036</v>
      </c>
      <c r="C2313">
        <v>1007.1</v>
      </c>
      <c r="D2313">
        <v>117.5625</v>
      </c>
      <c r="E2313">
        <v>0.14599999999999999</v>
      </c>
      <c r="F2313">
        <v>2.766</v>
      </c>
      <c r="H2313" s="276">
        <v>39.5</v>
      </c>
      <c r="I2313" s="3">
        <v>41333</v>
      </c>
      <c r="J2313" s="110">
        <v>42.91</v>
      </c>
      <c r="L2313">
        <v>52.3</v>
      </c>
    </row>
    <row r="2314" spans="1:12">
      <c r="A2314" s="1">
        <v>39919</v>
      </c>
      <c r="B2314">
        <v>40037</v>
      </c>
      <c r="C2314">
        <v>994.35</v>
      </c>
      <c r="D2314">
        <v>117.875</v>
      </c>
      <c r="E2314">
        <v>0.127</v>
      </c>
      <c r="F2314">
        <v>2.8319999999999999</v>
      </c>
      <c r="H2314" s="276">
        <v>39.5</v>
      </c>
      <c r="I2314" s="3">
        <v>41394</v>
      </c>
      <c r="J2314" s="110">
        <v>42.91</v>
      </c>
      <c r="L2314">
        <v>53.1</v>
      </c>
    </row>
    <row r="2315" spans="1:12">
      <c r="A2315" s="1">
        <v>39920</v>
      </c>
      <c r="B2315">
        <v>40038</v>
      </c>
      <c r="C2315">
        <v>1005.81</v>
      </c>
      <c r="D2315">
        <v>118</v>
      </c>
      <c r="E2315">
        <v>0.13500000000000001</v>
      </c>
      <c r="F2315">
        <v>2.9470000000000001</v>
      </c>
      <c r="H2315" s="276">
        <v>39.5</v>
      </c>
      <c r="I2315" s="3">
        <v>41425</v>
      </c>
      <c r="J2315" s="110">
        <v>42.91</v>
      </c>
      <c r="L2315">
        <v>50</v>
      </c>
    </row>
    <row r="2316" spans="1:12">
      <c r="A2316" s="1">
        <v>39923</v>
      </c>
      <c r="B2316">
        <v>40039</v>
      </c>
      <c r="C2316">
        <v>1012.73</v>
      </c>
      <c r="D2316">
        <v>117.859375</v>
      </c>
      <c r="E2316">
        <v>0.127</v>
      </c>
      <c r="F2316">
        <v>2.8380000000000001</v>
      </c>
      <c r="H2316" s="276">
        <v>39.5</v>
      </c>
      <c r="I2316" s="3">
        <v>41486</v>
      </c>
      <c r="J2316" s="110">
        <v>42.91</v>
      </c>
      <c r="L2316">
        <v>50</v>
      </c>
    </row>
    <row r="2317" spans="1:12">
      <c r="A2317" s="1">
        <v>39924</v>
      </c>
      <c r="B2317">
        <v>40042</v>
      </c>
      <c r="C2317">
        <v>1004.09</v>
      </c>
      <c r="D2317">
        <v>118.03125</v>
      </c>
      <c r="E2317">
        <v>0.14699999999999999</v>
      </c>
      <c r="F2317">
        <v>2.899</v>
      </c>
      <c r="H2317" s="276">
        <v>39.5</v>
      </c>
      <c r="I2317" s="3">
        <v>41547</v>
      </c>
      <c r="J2317" s="110">
        <v>42.91</v>
      </c>
      <c r="L2317">
        <v>54.9</v>
      </c>
    </row>
    <row r="2318" spans="1:12">
      <c r="A2318" s="1">
        <v>39925</v>
      </c>
      <c r="B2318">
        <v>40043</v>
      </c>
      <c r="C2318">
        <v>979.73</v>
      </c>
      <c r="D2318">
        <v>118.546875</v>
      </c>
      <c r="E2318">
        <v>0.13600000000000001</v>
      </c>
      <c r="F2318">
        <v>2.9420000000000002</v>
      </c>
      <c r="H2318" s="276">
        <v>39.5</v>
      </c>
      <c r="I2318" s="3">
        <v>41578</v>
      </c>
      <c r="J2318" s="110">
        <v>42.91</v>
      </c>
      <c r="L2318">
        <v>56</v>
      </c>
    </row>
    <row r="2319" spans="1:12">
      <c r="A2319" s="1">
        <v>39926</v>
      </c>
      <c r="B2319">
        <v>40044</v>
      </c>
      <c r="C2319">
        <v>989.67</v>
      </c>
      <c r="D2319">
        <v>118.859375</v>
      </c>
      <c r="E2319">
        <v>0.10100000000000001</v>
      </c>
      <c r="F2319">
        <v>2.9210000000000003</v>
      </c>
      <c r="H2319" s="276">
        <v>39.5</v>
      </c>
      <c r="I2319" s="3">
        <v>41639</v>
      </c>
      <c r="J2319" s="110">
        <v>42.91</v>
      </c>
      <c r="L2319">
        <v>56.6</v>
      </c>
    </row>
    <row r="2320" spans="1:12">
      <c r="A2320" s="1">
        <v>39927</v>
      </c>
      <c r="B2320">
        <v>40045</v>
      </c>
      <c r="C2320">
        <v>996.46</v>
      </c>
      <c r="D2320">
        <v>119.390625</v>
      </c>
      <c r="E2320">
        <v>0.10100000000000001</v>
      </c>
      <c r="F2320">
        <v>2.992</v>
      </c>
      <c r="H2320" s="276">
        <v>39.5</v>
      </c>
      <c r="I2320" s="3">
        <v>41670</v>
      </c>
      <c r="J2320" s="110">
        <v>42.91</v>
      </c>
      <c r="L2320">
        <v>56.5</v>
      </c>
    </row>
    <row r="2321" spans="1:12">
      <c r="A2321" s="1">
        <v>39930</v>
      </c>
      <c r="B2321">
        <v>40046</v>
      </c>
      <c r="C2321">
        <v>1007.37</v>
      </c>
      <c r="D2321">
        <v>119.09375</v>
      </c>
      <c r="E2321">
        <v>8.8999999999999996E-2</v>
      </c>
      <c r="F2321">
        <v>2.91</v>
      </c>
      <c r="H2321" s="276">
        <v>39.5</v>
      </c>
      <c r="I2321" s="3">
        <v>41673</v>
      </c>
      <c r="J2321" s="110">
        <v>42.91</v>
      </c>
      <c r="L2321">
        <v>51.3</v>
      </c>
    </row>
    <row r="2322" spans="1:12">
      <c r="A2322" s="1">
        <v>39931</v>
      </c>
      <c r="B2322">
        <v>40049</v>
      </c>
      <c r="C2322">
        <v>1026.1300000000001</v>
      </c>
      <c r="D2322">
        <v>118.390625</v>
      </c>
      <c r="E2322">
        <v>0.122</v>
      </c>
      <c r="F2322">
        <v>3.0089999999999999</v>
      </c>
      <c r="H2322" s="276">
        <v>39.5</v>
      </c>
      <c r="J2322" s="111">
        <v>42.91</v>
      </c>
    </row>
    <row r="2323" spans="1:12">
      <c r="A2323" s="1">
        <v>39932</v>
      </c>
      <c r="B2323">
        <v>40050</v>
      </c>
      <c r="C2323">
        <v>1025.57</v>
      </c>
      <c r="D2323">
        <v>118.4375</v>
      </c>
      <c r="E2323">
        <v>9.6000000000000002E-2</v>
      </c>
      <c r="F2323">
        <v>3.109</v>
      </c>
      <c r="H2323" s="276">
        <v>39.5</v>
      </c>
      <c r="J2323" s="111">
        <v>42.91</v>
      </c>
    </row>
    <row r="2324" spans="1:12">
      <c r="A2324" s="1">
        <v>39933</v>
      </c>
      <c r="B2324">
        <v>40051</v>
      </c>
      <c r="C2324">
        <v>1028</v>
      </c>
      <c r="D2324">
        <v>118.375</v>
      </c>
      <c r="E2324">
        <v>0.13</v>
      </c>
      <c r="F2324">
        <v>3.121</v>
      </c>
      <c r="H2324" s="276">
        <v>39.5</v>
      </c>
      <c r="J2324" s="111">
        <v>42.91</v>
      </c>
    </row>
    <row r="2325" spans="1:12">
      <c r="A2325" s="1">
        <v>39934</v>
      </c>
      <c r="B2325">
        <v>40052</v>
      </c>
      <c r="C2325">
        <v>1028.1199999999999</v>
      </c>
      <c r="D2325">
        <v>119.28125</v>
      </c>
      <c r="E2325">
        <v>0.14799999999999999</v>
      </c>
      <c r="F2325" s="278">
        <v>3.1549999999999998</v>
      </c>
      <c r="H2325" s="277">
        <v>41.7</v>
      </c>
      <c r="J2325" s="111">
        <v>45.68</v>
      </c>
    </row>
    <row r="2326" spans="1:12">
      <c r="A2326" s="1">
        <v>39937</v>
      </c>
      <c r="B2326">
        <v>40053</v>
      </c>
      <c r="C2326">
        <v>1030.98</v>
      </c>
      <c r="D2326">
        <v>119.359375</v>
      </c>
      <c r="E2326">
        <v>0.184</v>
      </c>
      <c r="F2326" s="278">
        <v>3.153</v>
      </c>
      <c r="H2326" s="277">
        <v>41.7</v>
      </c>
      <c r="J2326" s="111">
        <v>45.68</v>
      </c>
    </row>
    <row r="2327" spans="1:12">
      <c r="A2327" s="1">
        <v>39938</v>
      </c>
      <c r="B2327">
        <v>40056</v>
      </c>
      <c r="C2327">
        <v>1028.93</v>
      </c>
      <c r="D2327">
        <v>118.984375</v>
      </c>
      <c r="E2327">
        <v>0.188</v>
      </c>
      <c r="F2327" s="278">
        <v>3.161</v>
      </c>
      <c r="H2327" s="277">
        <v>41.7</v>
      </c>
      <c r="J2327" s="111">
        <v>45.68</v>
      </c>
    </row>
    <row r="2328" spans="1:12">
      <c r="A2328" s="1">
        <v>39939</v>
      </c>
      <c r="B2328">
        <v>40057</v>
      </c>
      <c r="C2328">
        <v>1020.62</v>
      </c>
      <c r="D2328">
        <v>118.65625</v>
      </c>
      <c r="E2328">
        <v>0.184</v>
      </c>
      <c r="F2328" s="278">
        <v>3.1629999999999998</v>
      </c>
      <c r="H2328" s="277">
        <v>41.7</v>
      </c>
      <c r="J2328" s="111">
        <v>45.68</v>
      </c>
    </row>
    <row r="2329" spans="1:12">
      <c r="A2329" s="1">
        <v>39940</v>
      </c>
      <c r="B2329">
        <v>40058</v>
      </c>
      <c r="C2329">
        <v>998.04</v>
      </c>
      <c r="D2329">
        <v>118.375</v>
      </c>
      <c r="E2329">
        <v>0.183</v>
      </c>
      <c r="F2329" s="278">
        <v>3.339</v>
      </c>
      <c r="H2329" s="277">
        <v>41.7</v>
      </c>
      <c r="J2329" s="111">
        <v>45.68</v>
      </c>
    </row>
    <row r="2330" spans="1:12">
      <c r="A2330" s="1">
        <v>39941</v>
      </c>
      <c r="B2330">
        <v>40059</v>
      </c>
      <c r="C2330">
        <v>994.75</v>
      </c>
      <c r="D2330">
        <v>118.890625</v>
      </c>
      <c r="E2330">
        <v>0.17599999999999999</v>
      </c>
      <c r="F2330" s="278">
        <v>3.2869999999999999</v>
      </c>
      <c r="H2330" s="277">
        <v>41.7</v>
      </c>
      <c r="J2330" s="111">
        <v>45.68</v>
      </c>
    </row>
    <row r="2331" spans="1:12">
      <c r="A2331" s="1">
        <v>39944</v>
      </c>
      <c r="B2331">
        <v>40060</v>
      </c>
      <c r="C2331">
        <v>1003.24</v>
      </c>
      <c r="D2331">
        <v>118.328125</v>
      </c>
      <c r="E2331">
        <v>0.16500000000000001</v>
      </c>
      <c r="F2331" s="278">
        <v>3.1669999999999998</v>
      </c>
      <c r="H2331" s="277">
        <v>41.7</v>
      </c>
      <c r="J2331" s="111">
        <v>45.68</v>
      </c>
    </row>
    <row r="2332" spans="1:12">
      <c r="A2332" s="1">
        <v>39945</v>
      </c>
      <c r="B2332">
        <v>40064</v>
      </c>
      <c r="C2332">
        <v>1016.4</v>
      </c>
      <c r="D2332">
        <v>118.75</v>
      </c>
      <c r="E2332">
        <v>0.186</v>
      </c>
      <c r="F2332" s="278">
        <v>3.1749999999999998</v>
      </c>
      <c r="H2332" s="277">
        <v>41.7</v>
      </c>
      <c r="J2332" s="111">
        <v>45.68</v>
      </c>
    </row>
    <row r="2333" spans="1:12">
      <c r="A2333" s="1">
        <v>39946</v>
      </c>
      <c r="B2333">
        <v>40065</v>
      </c>
      <c r="C2333">
        <v>1025.3900000000001</v>
      </c>
      <c r="D2333">
        <v>117.03125</v>
      </c>
      <c r="E2333">
        <v>0.17</v>
      </c>
      <c r="F2333" s="278">
        <v>3.121</v>
      </c>
      <c r="H2333" s="277">
        <v>41.7</v>
      </c>
      <c r="J2333" s="111">
        <v>45.68</v>
      </c>
    </row>
    <row r="2334" spans="1:12">
      <c r="A2334" s="1">
        <v>39947</v>
      </c>
      <c r="B2334">
        <v>40066</v>
      </c>
      <c r="C2334">
        <v>1033.3699999999999</v>
      </c>
      <c r="D2334">
        <v>117.4375</v>
      </c>
      <c r="E2334">
        <v>0.157</v>
      </c>
      <c r="F2334" s="278">
        <v>3.09</v>
      </c>
      <c r="H2334" s="277">
        <v>41.7</v>
      </c>
      <c r="J2334" s="111">
        <v>45.68</v>
      </c>
    </row>
    <row r="2335" spans="1:12">
      <c r="A2335" s="1">
        <v>39948</v>
      </c>
      <c r="B2335">
        <v>40067</v>
      </c>
      <c r="C2335">
        <v>1044.1400000000001</v>
      </c>
      <c r="D2335">
        <v>117.703125</v>
      </c>
      <c r="E2335">
        <v>0.161</v>
      </c>
      <c r="F2335" s="278">
        <v>3.1360000000000001</v>
      </c>
      <c r="H2335" s="277">
        <v>41.7</v>
      </c>
      <c r="J2335" s="111">
        <v>45.68</v>
      </c>
    </row>
    <row r="2336" spans="1:12">
      <c r="A2336" s="1">
        <v>39951</v>
      </c>
      <c r="B2336">
        <v>40070</v>
      </c>
      <c r="C2336">
        <v>1042.73</v>
      </c>
      <c r="D2336">
        <v>117.984375</v>
      </c>
      <c r="E2336">
        <v>0.16200000000000001</v>
      </c>
      <c r="F2336" s="278">
        <v>3.2320000000000002</v>
      </c>
      <c r="H2336" s="277">
        <v>41.7</v>
      </c>
      <c r="J2336" s="111">
        <v>45.68</v>
      </c>
    </row>
    <row r="2337" spans="1:10">
      <c r="A2337" s="1">
        <v>39952</v>
      </c>
      <c r="B2337">
        <v>40071</v>
      </c>
      <c r="C2337">
        <v>1049.3399999999999</v>
      </c>
      <c r="D2337">
        <v>118.1875</v>
      </c>
      <c r="E2337">
        <v>0.18099999999999999</v>
      </c>
      <c r="F2337" s="278">
        <v>3.2450000000000001</v>
      </c>
      <c r="H2337" s="277">
        <v>41.7</v>
      </c>
      <c r="J2337" s="111">
        <v>45.68</v>
      </c>
    </row>
    <row r="2338" spans="1:10">
      <c r="A2338" s="1">
        <v>39953</v>
      </c>
      <c r="B2338">
        <v>40072</v>
      </c>
      <c r="C2338">
        <v>1052.6300000000001</v>
      </c>
      <c r="D2338">
        <v>118.296875</v>
      </c>
      <c r="E2338">
        <v>0.17199999999999999</v>
      </c>
      <c r="F2338" s="278">
        <v>3.1930000000000001</v>
      </c>
      <c r="H2338" s="277">
        <v>41.7</v>
      </c>
      <c r="J2338" s="111">
        <v>45.68</v>
      </c>
    </row>
    <row r="2339" spans="1:10">
      <c r="A2339" s="1">
        <v>39954</v>
      </c>
      <c r="B2339">
        <v>40073</v>
      </c>
      <c r="C2339">
        <v>1068.76</v>
      </c>
      <c r="D2339">
        <v>118.328125</v>
      </c>
      <c r="E2339">
        <v>0.18099999999999999</v>
      </c>
      <c r="F2339" s="278">
        <v>3.3660000000000001</v>
      </c>
      <c r="H2339" s="277">
        <v>41.7</v>
      </c>
      <c r="J2339" s="111">
        <v>45.68</v>
      </c>
    </row>
    <row r="2340" spans="1:10">
      <c r="A2340" s="1">
        <v>39955</v>
      </c>
      <c r="B2340">
        <v>40074</v>
      </c>
      <c r="C2340">
        <v>1065.49</v>
      </c>
      <c r="D2340">
        <v>119.265625</v>
      </c>
      <c r="E2340">
        <v>0.17899999999999999</v>
      </c>
      <c r="F2340" s="278">
        <v>3.4510000000000001</v>
      </c>
      <c r="H2340" s="277">
        <v>41.7</v>
      </c>
      <c r="J2340" s="111">
        <v>45.68</v>
      </c>
    </row>
    <row r="2341" spans="1:10">
      <c r="A2341" s="1">
        <v>39958</v>
      </c>
      <c r="B2341">
        <v>40077</v>
      </c>
      <c r="C2341">
        <v>1068.3</v>
      </c>
      <c r="D2341">
        <v>119.21875</v>
      </c>
      <c r="E2341">
        <v>0.17899999999999999</v>
      </c>
      <c r="F2341" s="278">
        <v>3.4510000000000001</v>
      </c>
      <c r="H2341" s="277">
        <v>41.7</v>
      </c>
      <c r="J2341" s="111">
        <v>45.68</v>
      </c>
    </row>
    <row r="2342" spans="1:10">
      <c r="A2342" s="1">
        <v>39959</v>
      </c>
      <c r="B2342">
        <v>40078</v>
      </c>
      <c r="C2342">
        <v>1064.6600000000001</v>
      </c>
      <c r="D2342">
        <v>119.1875</v>
      </c>
      <c r="E2342">
        <v>0.17499999999999999</v>
      </c>
      <c r="F2342" s="278">
        <v>3.5489999999999999</v>
      </c>
      <c r="H2342" s="277">
        <v>41.7</v>
      </c>
      <c r="J2342" s="111">
        <v>45.68</v>
      </c>
    </row>
    <row r="2343" spans="1:10">
      <c r="A2343" s="1">
        <v>39960</v>
      </c>
      <c r="B2343">
        <v>40079</v>
      </c>
      <c r="C2343">
        <v>1071.6600000000001</v>
      </c>
      <c r="D2343">
        <v>119.125</v>
      </c>
      <c r="E2343">
        <v>0.16</v>
      </c>
      <c r="F2343" s="278">
        <v>3.74</v>
      </c>
      <c r="H2343" s="277">
        <v>41.7</v>
      </c>
      <c r="J2343" s="111">
        <v>45.68</v>
      </c>
    </row>
    <row r="2344" spans="1:10">
      <c r="A2344" s="1">
        <v>39961</v>
      </c>
      <c r="B2344">
        <v>40080</v>
      </c>
      <c r="C2344">
        <v>1060.8699999999999</v>
      </c>
      <c r="D2344">
        <v>119.71875</v>
      </c>
      <c r="E2344">
        <v>0.13800000000000001</v>
      </c>
      <c r="F2344" s="278">
        <v>3.6139999999999999</v>
      </c>
      <c r="H2344" s="277">
        <v>41.7</v>
      </c>
      <c r="J2344" s="111">
        <v>45.68</v>
      </c>
    </row>
    <row r="2345" spans="1:10">
      <c r="A2345" s="1">
        <v>39962</v>
      </c>
      <c r="B2345">
        <v>40081</v>
      </c>
      <c r="C2345">
        <v>1050.78</v>
      </c>
      <c r="D2345">
        <v>119.15625</v>
      </c>
      <c r="E2345">
        <v>0.13500000000000001</v>
      </c>
      <c r="F2345" s="278">
        <v>3.4609999999999999</v>
      </c>
      <c r="H2345" s="277">
        <v>41.7</v>
      </c>
      <c r="J2345" s="111">
        <v>45.68</v>
      </c>
    </row>
    <row r="2346" spans="1:10">
      <c r="A2346" s="1">
        <v>39965</v>
      </c>
      <c r="B2346">
        <v>40084</v>
      </c>
      <c r="C2346">
        <v>1044.3800000000001</v>
      </c>
      <c r="D2346">
        <v>118.28125</v>
      </c>
      <c r="E2346">
        <v>9.6000000000000002E-2</v>
      </c>
      <c r="F2346" s="278">
        <v>3.6749999999999998</v>
      </c>
      <c r="H2346" s="277">
        <v>45.8</v>
      </c>
      <c r="J2346" s="112">
        <v>47.59</v>
      </c>
    </row>
    <row r="2347" spans="1:10">
      <c r="A2347" s="1">
        <v>39966</v>
      </c>
      <c r="B2347">
        <v>40085</v>
      </c>
      <c r="C2347">
        <v>1062.98</v>
      </c>
      <c r="D2347">
        <v>118.546875</v>
      </c>
      <c r="E2347">
        <v>0.13100000000000001</v>
      </c>
      <c r="F2347" s="278">
        <v>3.6150000000000002</v>
      </c>
      <c r="H2347" s="277">
        <v>45.8</v>
      </c>
      <c r="J2347" s="112">
        <v>47.59</v>
      </c>
    </row>
    <row r="2348" spans="1:10">
      <c r="A2348" s="1">
        <v>39967</v>
      </c>
      <c r="B2348">
        <v>40086</v>
      </c>
      <c r="C2348">
        <v>1060.6099999999999</v>
      </c>
      <c r="D2348">
        <v>118.90625</v>
      </c>
      <c r="E2348">
        <v>0.127</v>
      </c>
      <c r="F2348" s="278">
        <v>3.5419999999999998</v>
      </c>
      <c r="H2348" s="277">
        <v>45.8</v>
      </c>
      <c r="J2348" s="112">
        <v>47.59</v>
      </c>
    </row>
    <row r="2349" spans="1:10">
      <c r="A2349" s="1">
        <v>39968</v>
      </c>
      <c r="B2349">
        <v>40087</v>
      </c>
      <c r="C2349">
        <v>1057.08</v>
      </c>
      <c r="D2349">
        <v>118.15625</v>
      </c>
      <c r="E2349">
        <v>0.14199999999999999</v>
      </c>
      <c r="F2349" s="278">
        <v>3.7119999999999997</v>
      </c>
      <c r="H2349" s="277">
        <v>45.8</v>
      </c>
      <c r="J2349" s="112">
        <v>47.59</v>
      </c>
    </row>
    <row r="2350" spans="1:10">
      <c r="A2350" s="1">
        <v>39969</v>
      </c>
      <c r="B2350">
        <v>40088</v>
      </c>
      <c r="C2350">
        <v>1029.8499999999999</v>
      </c>
      <c r="D2350">
        <v>117.765625</v>
      </c>
      <c r="E2350">
        <v>0.183</v>
      </c>
      <c r="F2350" s="278">
        <v>3.83</v>
      </c>
      <c r="H2350" s="277">
        <v>45.8</v>
      </c>
      <c r="J2350" s="112">
        <v>47.59</v>
      </c>
    </row>
    <row r="2351" spans="1:10">
      <c r="A2351" s="1">
        <v>39972</v>
      </c>
      <c r="B2351">
        <v>40091</v>
      </c>
      <c r="C2351">
        <v>1025.21</v>
      </c>
      <c r="D2351">
        <v>118.125</v>
      </c>
      <c r="E2351">
        <v>0.17799999999999999</v>
      </c>
      <c r="F2351" s="278">
        <v>3.8759999999999999</v>
      </c>
      <c r="H2351" s="277">
        <v>45.8</v>
      </c>
      <c r="J2351" s="112">
        <v>47.59</v>
      </c>
    </row>
    <row r="2352" spans="1:10">
      <c r="A2352" s="1">
        <v>39973</v>
      </c>
      <c r="B2352">
        <v>40092</v>
      </c>
      <c r="C2352">
        <v>1040.46</v>
      </c>
      <c r="D2352">
        <v>118.234375</v>
      </c>
      <c r="E2352">
        <v>0.17499999999999999</v>
      </c>
      <c r="F2352" s="278">
        <v>3.8580000000000001</v>
      </c>
      <c r="H2352" s="277">
        <v>45.8</v>
      </c>
      <c r="J2352" s="112">
        <v>47.59</v>
      </c>
    </row>
    <row r="2353" spans="1:10">
      <c r="A2353" s="1">
        <v>39974</v>
      </c>
      <c r="B2353">
        <v>40093</v>
      </c>
      <c r="C2353">
        <v>1054.72</v>
      </c>
      <c r="D2353">
        <v>118.640625</v>
      </c>
      <c r="E2353">
        <v>0.17799999999999999</v>
      </c>
      <c r="F2353" s="278">
        <v>3.948</v>
      </c>
      <c r="H2353" s="277">
        <v>45.8</v>
      </c>
      <c r="J2353" s="112">
        <v>47.59</v>
      </c>
    </row>
    <row r="2354" spans="1:10">
      <c r="A2354" s="1">
        <v>39975</v>
      </c>
      <c r="B2354">
        <v>40094</v>
      </c>
      <c r="C2354">
        <v>1057.58</v>
      </c>
      <c r="D2354">
        <v>118.015625</v>
      </c>
      <c r="E2354">
        <v>0.17499999999999999</v>
      </c>
      <c r="F2354" s="278">
        <v>3.8559999999999999</v>
      </c>
      <c r="H2354" s="277">
        <v>45.8</v>
      </c>
      <c r="J2354" s="112">
        <v>47.59</v>
      </c>
    </row>
    <row r="2355" spans="1:10">
      <c r="A2355" s="1">
        <v>39976</v>
      </c>
      <c r="B2355">
        <v>40095</v>
      </c>
      <c r="C2355">
        <v>1065.48</v>
      </c>
      <c r="D2355">
        <v>117.96875</v>
      </c>
      <c r="E2355">
        <v>0.17</v>
      </c>
      <c r="F2355" s="278">
        <v>3.794</v>
      </c>
      <c r="H2355" s="277">
        <v>45.8</v>
      </c>
      <c r="J2355" s="112">
        <v>47.59</v>
      </c>
    </row>
    <row r="2356" spans="1:10">
      <c r="A2356" s="1">
        <v>39979</v>
      </c>
      <c r="B2356">
        <v>40098</v>
      </c>
      <c r="C2356">
        <v>1071.49</v>
      </c>
      <c r="D2356">
        <v>117.59375</v>
      </c>
      <c r="E2356">
        <v>0.155</v>
      </c>
      <c r="F2356" s="278">
        <v>3.7130000000000001</v>
      </c>
      <c r="H2356" s="277">
        <v>45.8</v>
      </c>
      <c r="J2356" s="112">
        <v>47.59</v>
      </c>
    </row>
    <row r="2357" spans="1:10">
      <c r="A2357" s="1">
        <v>39980</v>
      </c>
      <c r="B2357">
        <v>40099</v>
      </c>
      <c r="C2357">
        <v>1076.19</v>
      </c>
      <c r="D2357">
        <v>117.078125</v>
      </c>
      <c r="E2357">
        <v>0.16800000000000001</v>
      </c>
      <c r="F2357" s="278">
        <v>3.661</v>
      </c>
      <c r="H2357" s="277">
        <v>45.8</v>
      </c>
      <c r="J2357" s="112">
        <v>47.59</v>
      </c>
    </row>
    <row r="2358" spans="1:10">
      <c r="A2358" s="1">
        <v>39981</v>
      </c>
      <c r="B2358">
        <v>40100</v>
      </c>
      <c r="C2358">
        <v>1073.19</v>
      </c>
      <c r="D2358">
        <v>117.921875</v>
      </c>
      <c r="E2358">
        <v>0.16500000000000001</v>
      </c>
      <c r="F2358" s="278">
        <v>3.69</v>
      </c>
      <c r="H2358" s="277">
        <v>45.8</v>
      </c>
      <c r="J2358" s="112">
        <v>47.59</v>
      </c>
    </row>
    <row r="2359" spans="1:10">
      <c r="A2359" s="1">
        <v>39982</v>
      </c>
      <c r="B2359">
        <v>40101</v>
      </c>
      <c r="C2359">
        <v>1092.02</v>
      </c>
      <c r="D2359">
        <v>118.25</v>
      </c>
      <c r="E2359">
        <v>0.17799999999999999</v>
      </c>
      <c r="F2359" s="278">
        <v>3.83</v>
      </c>
      <c r="H2359" s="277">
        <v>45.8</v>
      </c>
      <c r="J2359" s="112">
        <v>47.59</v>
      </c>
    </row>
    <row r="2360" spans="1:10">
      <c r="A2360" s="1">
        <v>39983</v>
      </c>
      <c r="B2360">
        <v>40102</v>
      </c>
      <c r="C2360">
        <v>1096.56</v>
      </c>
      <c r="D2360">
        <v>117.71875</v>
      </c>
      <c r="E2360">
        <v>0.17299999999999999</v>
      </c>
      <c r="F2360" s="278">
        <v>3.7829999999999999</v>
      </c>
      <c r="H2360" s="277">
        <v>45.8</v>
      </c>
      <c r="J2360" s="112">
        <v>47.59</v>
      </c>
    </row>
    <row r="2361" spans="1:10">
      <c r="A2361" s="1">
        <v>39986</v>
      </c>
      <c r="B2361">
        <v>40105</v>
      </c>
      <c r="C2361">
        <v>1087.68</v>
      </c>
      <c r="D2361">
        <v>118.609375</v>
      </c>
      <c r="E2361">
        <v>0.188</v>
      </c>
      <c r="F2361" s="278">
        <v>3.6829999999999998</v>
      </c>
      <c r="H2361" s="277">
        <v>45.8</v>
      </c>
      <c r="J2361" s="112">
        <v>47.59</v>
      </c>
    </row>
    <row r="2362" spans="1:10">
      <c r="A2362" s="1">
        <v>39987</v>
      </c>
      <c r="B2362">
        <v>40106</v>
      </c>
      <c r="C2362">
        <v>1097.9100000000001</v>
      </c>
      <c r="D2362">
        <v>118.484375</v>
      </c>
      <c r="E2362">
        <v>0.19800000000000001</v>
      </c>
      <c r="F2362" s="278">
        <v>3.6230000000000002</v>
      </c>
      <c r="H2362" s="277">
        <v>45.8</v>
      </c>
      <c r="J2362" s="112">
        <v>47.59</v>
      </c>
    </row>
    <row r="2363" spans="1:10">
      <c r="A2363" s="1">
        <v>39988</v>
      </c>
      <c r="B2363">
        <v>40107</v>
      </c>
      <c r="C2363">
        <v>1091.06</v>
      </c>
      <c r="D2363">
        <v>118.15625</v>
      </c>
      <c r="E2363">
        <v>0.186</v>
      </c>
      <c r="F2363" s="278">
        <v>3.6870000000000003</v>
      </c>
      <c r="H2363" s="277">
        <v>45.8</v>
      </c>
      <c r="J2363" s="112">
        <v>47.59</v>
      </c>
    </row>
    <row r="2364" spans="1:10">
      <c r="A2364" s="1">
        <v>39989</v>
      </c>
      <c r="B2364">
        <v>40108</v>
      </c>
      <c r="C2364">
        <v>1081.4000000000001</v>
      </c>
      <c r="D2364">
        <v>117.828125</v>
      </c>
      <c r="E2364">
        <v>0.17</v>
      </c>
      <c r="F2364" s="278">
        <v>3.5419999999999998</v>
      </c>
      <c r="H2364" s="277">
        <v>45.8</v>
      </c>
      <c r="J2364" s="112">
        <v>47.59</v>
      </c>
    </row>
    <row r="2365" spans="1:10">
      <c r="A2365" s="1">
        <v>39990</v>
      </c>
      <c r="B2365">
        <v>40109</v>
      </c>
      <c r="C2365">
        <v>1092.9100000000001</v>
      </c>
      <c r="D2365">
        <v>118.078125</v>
      </c>
      <c r="E2365">
        <v>0.17799999999999999</v>
      </c>
      <c r="F2365" s="278">
        <v>3.5380000000000003</v>
      </c>
      <c r="H2365" s="277">
        <v>45.8</v>
      </c>
      <c r="J2365" s="112">
        <v>47.59</v>
      </c>
    </row>
    <row r="2366" spans="1:10">
      <c r="A2366" s="1">
        <v>39993</v>
      </c>
      <c r="B2366">
        <v>40112</v>
      </c>
      <c r="C2366">
        <v>1079.5999999999999</v>
      </c>
      <c r="D2366">
        <v>118.421875</v>
      </c>
      <c r="E2366">
        <v>0.18099999999999999</v>
      </c>
      <c r="F2366" s="278">
        <v>3.4790000000000001</v>
      </c>
      <c r="H2366" s="277">
        <v>45.8</v>
      </c>
      <c r="J2366" s="112">
        <v>47.59</v>
      </c>
    </row>
    <row r="2367" spans="1:10">
      <c r="A2367" s="1">
        <v>39994</v>
      </c>
      <c r="B2367">
        <v>40113</v>
      </c>
      <c r="C2367">
        <v>1066.95</v>
      </c>
      <c r="D2367">
        <v>118.53125</v>
      </c>
      <c r="E2367">
        <v>0.188</v>
      </c>
      <c r="F2367" s="278">
        <v>3.5350000000000001</v>
      </c>
      <c r="H2367" s="277">
        <v>45.8</v>
      </c>
      <c r="J2367" s="112">
        <v>47.59</v>
      </c>
    </row>
    <row r="2368" spans="1:10">
      <c r="A2368" s="1">
        <v>39995</v>
      </c>
      <c r="B2368">
        <v>40114</v>
      </c>
      <c r="C2368">
        <v>1063.4100000000001</v>
      </c>
      <c r="D2368">
        <v>118.578125</v>
      </c>
      <c r="E2368">
        <v>0.16700000000000001</v>
      </c>
      <c r="F2368" s="278">
        <v>3.5380000000000003</v>
      </c>
      <c r="H2368" s="277">
        <v>49.9</v>
      </c>
      <c r="J2368" s="113">
        <v>50.47</v>
      </c>
    </row>
    <row r="2369" spans="1:10">
      <c r="A2369" s="1">
        <v>39996</v>
      </c>
      <c r="B2369">
        <v>40115</v>
      </c>
      <c r="C2369">
        <v>1042.6300000000001</v>
      </c>
      <c r="D2369">
        <v>119.03125</v>
      </c>
      <c r="E2369">
        <v>0.161</v>
      </c>
      <c r="F2369" s="278">
        <v>3.496</v>
      </c>
      <c r="H2369" s="277">
        <v>49.9</v>
      </c>
      <c r="J2369" s="113">
        <v>50.47</v>
      </c>
    </row>
    <row r="2370" spans="1:10">
      <c r="A2370" s="1">
        <v>39997</v>
      </c>
      <c r="B2370">
        <v>40116</v>
      </c>
      <c r="C2370">
        <v>1066.1099999999999</v>
      </c>
      <c r="D2370">
        <v>118.921875</v>
      </c>
      <c r="E2370">
        <v>0.158</v>
      </c>
      <c r="F2370" s="278">
        <v>3.5</v>
      </c>
      <c r="H2370" s="277">
        <v>49.9</v>
      </c>
      <c r="J2370" s="113">
        <v>50.47</v>
      </c>
    </row>
    <row r="2371" spans="1:10">
      <c r="A2371" s="1">
        <v>40000</v>
      </c>
      <c r="B2371">
        <v>40119</v>
      </c>
      <c r="C2371">
        <v>1036.19</v>
      </c>
      <c r="D2371">
        <v>118.953125</v>
      </c>
      <c r="E2371">
        <v>0.157</v>
      </c>
      <c r="F2371" s="278">
        <v>3.508</v>
      </c>
      <c r="H2371" s="277">
        <v>49.9</v>
      </c>
      <c r="J2371" s="113">
        <v>50.47</v>
      </c>
    </row>
    <row r="2372" spans="1:10">
      <c r="A2372" s="1">
        <v>40001</v>
      </c>
      <c r="B2372">
        <v>40120</v>
      </c>
      <c r="C2372">
        <v>1042.8800000000001</v>
      </c>
      <c r="D2372">
        <v>119.6875</v>
      </c>
      <c r="E2372">
        <v>0.186</v>
      </c>
      <c r="F2372" s="278">
        <v>3.456</v>
      </c>
      <c r="H2372" s="277">
        <v>49.9</v>
      </c>
      <c r="J2372" s="113">
        <v>50.47</v>
      </c>
    </row>
    <row r="2373" spans="1:10">
      <c r="A2373" s="1">
        <v>40002</v>
      </c>
      <c r="B2373">
        <v>40121</v>
      </c>
      <c r="C2373">
        <v>1045.4100000000001</v>
      </c>
      <c r="D2373">
        <v>119.75</v>
      </c>
      <c r="E2373">
        <v>0.18099999999999999</v>
      </c>
      <c r="F2373" s="278">
        <v>3.31</v>
      </c>
      <c r="H2373" s="277">
        <v>49.9</v>
      </c>
      <c r="J2373" s="113">
        <v>50.47</v>
      </c>
    </row>
    <row r="2374" spans="1:10">
      <c r="A2374" s="1">
        <v>40003</v>
      </c>
      <c r="B2374">
        <v>40122</v>
      </c>
      <c r="C2374">
        <v>1046.5</v>
      </c>
      <c r="D2374">
        <v>119.4375</v>
      </c>
      <c r="E2374">
        <v>0.18099999999999999</v>
      </c>
      <c r="F2374" s="278">
        <v>3.4050000000000002</v>
      </c>
      <c r="H2374" s="277">
        <v>49.9</v>
      </c>
      <c r="J2374" s="113">
        <v>50.47</v>
      </c>
    </row>
    <row r="2375" spans="1:10">
      <c r="A2375" s="1">
        <v>40004</v>
      </c>
      <c r="B2375">
        <v>40123</v>
      </c>
      <c r="C2375">
        <v>1066.6300000000001</v>
      </c>
      <c r="D2375">
        <v>119.65625</v>
      </c>
      <c r="E2375">
        <v>0.17199999999999999</v>
      </c>
      <c r="F2375" s="278">
        <v>3.3039999999999998</v>
      </c>
      <c r="H2375" s="277">
        <v>49.9</v>
      </c>
      <c r="J2375" s="113">
        <v>50.47</v>
      </c>
    </row>
    <row r="2376" spans="1:10">
      <c r="A2376" s="1">
        <v>40007</v>
      </c>
      <c r="B2376">
        <v>40126</v>
      </c>
      <c r="C2376">
        <v>1069.3</v>
      </c>
      <c r="D2376">
        <v>119.5625</v>
      </c>
      <c r="E2376">
        <v>0.18099999999999999</v>
      </c>
      <c r="F2376" s="278">
        <v>3.3519999999999999</v>
      </c>
      <c r="H2376" s="277">
        <v>49.9</v>
      </c>
      <c r="J2376" s="113">
        <v>50.47</v>
      </c>
    </row>
    <row r="2377" spans="1:10">
      <c r="A2377" s="1">
        <v>40008</v>
      </c>
      <c r="B2377">
        <v>40127</v>
      </c>
      <c r="C2377">
        <v>1093.08</v>
      </c>
      <c r="D2377">
        <v>119.625</v>
      </c>
      <c r="E2377">
        <v>0.18099999999999999</v>
      </c>
      <c r="F2377" s="278">
        <v>3.472</v>
      </c>
      <c r="H2377" s="277">
        <v>49.9</v>
      </c>
      <c r="J2377" s="113">
        <v>50.47</v>
      </c>
    </row>
    <row r="2378" spans="1:10">
      <c r="A2378" s="1">
        <v>40009</v>
      </c>
      <c r="B2378">
        <v>40128</v>
      </c>
      <c r="C2378">
        <v>1093.01</v>
      </c>
      <c r="D2378">
        <v>120.09375</v>
      </c>
      <c r="E2378">
        <v>0.18099999999999999</v>
      </c>
      <c r="F2378" s="278">
        <v>3.6059999999999999</v>
      </c>
      <c r="H2378" s="277">
        <v>49.9</v>
      </c>
      <c r="J2378" s="113">
        <v>50.47</v>
      </c>
    </row>
    <row r="2379" spans="1:10">
      <c r="A2379" s="1">
        <v>40010</v>
      </c>
      <c r="B2379">
        <v>40129</v>
      </c>
      <c r="C2379">
        <v>1098.51</v>
      </c>
      <c r="D2379">
        <v>120.46875</v>
      </c>
      <c r="E2379">
        <v>0.17</v>
      </c>
      <c r="F2379" s="278">
        <v>3.5709999999999997</v>
      </c>
      <c r="H2379" s="277">
        <v>49.9</v>
      </c>
      <c r="J2379" s="113">
        <v>50.47</v>
      </c>
    </row>
    <row r="2380" spans="1:10">
      <c r="A2380" s="1">
        <v>40011</v>
      </c>
      <c r="B2380">
        <v>40130</v>
      </c>
      <c r="C2380">
        <v>1087.24</v>
      </c>
      <c r="D2380">
        <v>121.078125</v>
      </c>
      <c r="E2380">
        <v>0.16700000000000001</v>
      </c>
      <c r="F2380" s="278">
        <v>3.645</v>
      </c>
      <c r="H2380" s="277">
        <v>49.9</v>
      </c>
      <c r="J2380" s="113">
        <v>50.47</v>
      </c>
    </row>
    <row r="2381" spans="1:10">
      <c r="A2381" s="1">
        <v>40014</v>
      </c>
      <c r="B2381">
        <v>40133</v>
      </c>
      <c r="C2381">
        <v>1093.48</v>
      </c>
      <c r="D2381">
        <v>121.171875</v>
      </c>
      <c r="E2381">
        <v>0.16800000000000001</v>
      </c>
      <c r="F2381" s="278">
        <v>3.6080000000000001</v>
      </c>
      <c r="H2381" s="277">
        <v>49.9</v>
      </c>
      <c r="J2381" s="113">
        <v>50.47</v>
      </c>
    </row>
    <row r="2382" spans="1:10">
      <c r="A2382" s="1">
        <v>40015</v>
      </c>
      <c r="B2382">
        <v>40134</v>
      </c>
      <c r="C2382">
        <v>1109.3</v>
      </c>
      <c r="D2382">
        <v>120.828125</v>
      </c>
      <c r="E2382">
        <v>0.187</v>
      </c>
      <c r="F2382" s="278">
        <v>3.484</v>
      </c>
      <c r="H2382" s="277">
        <v>49.9</v>
      </c>
      <c r="J2382" s="113">
        <v>50.47</v>
      </c>
    </row>
    <row r="2383" spans="1:10">
      <c r="A2383" s="1">
        <v>40016</v>
      </c>
      <c r="B2383">
        <v>40135</v>
      </c>
      <c r="C2383">
        <v>1110.32</v>
      </c>
      <c r="D2383">
        <v>120.40625</v>
      </c>
      <c r="E2383">
        <v>0.186</v>
      </c>
      <c r="F2383" s="278">
        <v>3.5460000000000003</v>
      </c>
      <c r="H2383" s="277">
        <v>49.9</v>
      </c>
      <c r="J2383" s="113">
        <v>50.47</v>
      </c>
    </row>
    <row r="2384" spans="1:10">
      <c r="A2384" s="1">
        <v>40017</v>
      </c>
      <c r="B2384">
        <v>40136</v>
      </c>
      <c r="C2384">
        <v>1109.8</v>
      </c>
      <c r="D2384">
        <v>120.0625</v>
      </c>
      <c r="E2384">
        <v>0.186</v>
      </c>
      <c r="F2384" s="278">
        <v>3.657</v>
      </c>
      <c r="H2384" s="277">
        <v>49.9</v>
      </c>
      <c r="J2384" s="113">
        <v>50.47</v>
      </c>
    </row>
    <row r="2385" spans="1:10">
      <c r="A2385" s="1">
        <v>40018</v>
      </c>
      <c r="B2385">
        <v>40137</v>
      </c>
      <c r="C2385">
        <v>1094.9000000000001</v>
      </c>
      <c r="D2385">
        <v>119.203125</v>
      </c>
      <c r="E2385">
        <v>0.183</v>
      </c>
      <c r="F2385" s="278">
        <v>3.66</v>
      </c>
      <c r="H2385" s="277">
        <v>49.9</v>
      </c>
      <c r="J2385" s="113">
        <v>50.47</v>
      </c>
    </row>
    <row r="2386" spans="1:10">
      <c r="A2386" s="1">
        <v>40021</v>
      </c>
      <c r="B2386">
        <v>40140</v>
      </c>
      <c r="C2386">
        <v>1091.3800000000001</v>
      </c>
      <c r="D2386">
        <v>119.578125</v>
      </c>
      <c r="E2386">
        <v>0.191</v>
      </c>
      <c r="F2386" s="278">
        <v>3.7210000000000001</v>
      </c>
      <c r="H2386" s="277">
        <v>49.9</v>
      </c>
      <c r="J2386" s="113">
        <v>50.47</v>
      </c>
    </row>
    <row r="2387" spans="1:10">
      <c r="A2387" s="1">
        <v>40022</v>
      </c>
      <c r="B2387">
        <v>40141</v>
      </c>
      <c r="C2387">
        <v>1106.24</v>
      </c>
      <c r="D2387">
        <v>120.140625</v>
      </c>
      <c r="E2387">
        <v>0.188</v>
      </c>
      <c r="F2387" s="278">
        <v>3.6879999999999997</v>
      </c>
      <c r="H2387" s="277">
        <v>49.9</v>
      </c>
      <c r="J2387" s="113">
        <v>50.47</v>
      </c>
    </row>
    <row r="2388" spans="1:10">
      <c r="A2388" s="1">
        <v>40023</v>
      </c>
      <c r="B2388">
        <v>40142</v>
      </c>
      <c r="C2388">
        <v>1105.6500000000001</v>
      </c>
      <c r="D2388">
        <v>120.03125</v>
      </c>
      <c r="E2388">
        <v>0.183</v>
      </c>
      <c r="F2388" s="278">
        <v>3.66</v>
      </c>
      <c r="H2388" s="277">
        <v>49.9</v>
      </c>
      <c r="J2388" s="113">
        <v>50.47</v>
      </c>
    </row>
    <row r="2389" spans="1:10">
      <c r="A2389" s="1">
        <v>40024</v>
      </c>
      <c r="B2389">
        <v>40144</v>
      </c>
      <c r="C2389">
        <v>1110.6300000000001</v>
      </c>
      <c r="D2389">
        <v>119.515625</v>
      </c>
      <c r="E2389">
        <v>0.18099999999999999</v>
      </c>
      <c r="F2389" s="278">
        <v>3.609</v>
      </c>
      <c r="H2389" s="277">
        <v>49.9</v>
      </c>
      <c r="J2389" s="113">
        <v>50.47</v>
      </c>
    </row>
    <row r="2390" spans="1:10">
      <c r="A2390" s="1">
        <v>40025</v>
      </c>
      <c r="B2390">
        <v>40147</v>
      </c>
      <c r="C2390">
        <v>1091.49</v>
      </c>
      <c r="D2390">
        <v>119.015625</v>
      </c>
      <c r="E2390">
        <v>0.18099999999999999</v>
      </c>
      <c r="F2390" s="278">
        <v>3.4809999999999999</v>
      </c>
      <c r="H2390" s="277">
        <v>49.9</v>
      </c>
      <c r="J2390" s="113">
        <v>50.47</v>
      </c>
    </row>
    <row r="2391" spans="1:10">
      <c r="A2391" s="1">
        <v>40028</v>
      </c>
      <c r="B2391">
        <v>40148</v>
      </c>
      <c r="C2391">
        <v>1095.6300000000001</v>
      </c>
      <c r="D2391">
        <v>118.921875</v>
      </c>
      <c r="E2391">
        <v>0.17499999999999999</v>
      </c>
      <c r="F2391" s="278">
        <v>3.6349999999999998</v>
      </c>
      <c r="H2391" s="277">
        <v>53.5</v>
      </c>
      <c r="J2391" s="114">
        <v>52.75</v>
      </c>
    </row>
    <row r="2392" spans="1:10">
      <c r="A2392" s="1">
        <v>40029</v>
      </c>
      <c r="B2392">
        <v>40149</v>
      </c>
      <c r="C2392">
        <v>1108.8599999999999</v>
      </c>
      <c r="D2392">
        <v>118.609375</v>
      </c>
      <c r="E2392">
        <v>0.183</v>
      </c>
      <c r="F2392" s="278">
        <v>3.6870000000000003</v>
      </c>
      <c r="H2392" s="277">
        <v>53.5</v>
      </c>
      <c r="J2392" s="114">
        <v>52.75</v>
      </c>
    </row>
    <row r="2393" spans="1:10">
      <c r="A2393" s="1">
        <v>40030</v>
      </c>
      <c r="B2393">
        <v>40150</v>
      </c>
      <c r="C2393">
        <v>1109.24</v>
      </c>
      <c r="D2393">
        <v>118.71875</v>
      </c>
      <c r="E2393">
        <v>0.18099999999999999</v>
      </c>
      <c r="F2393" s="278">
        <v>3.7480000000000002</v>
      </c>
      <c r="H2393" s="277">
        <v>53.5</v>
      </c>
      <c r="J2393" s="114">
        <v>52.75</v>
      </c>
    </row>
    <row r="2394" spans="1:10">
      <c r="A2394" s="1">
        <v>40031</v>
      </c>
      <c r="B2394">
        <v>40151</v>
      </c>
      <c r="C2394">
        <v>1099.92</v>
      </c>
      <c r="D2394">
        <v>119.53125</v>
      </c>
      <c r="E2394">
        <v>0.17</v>
      </c>
      <c r="F2394" s="278">
        <v>3.7519999999999998</v>
      </c>
      <c r="H2394" s="277">
        <v>53.5</v>
      </c>
      <c r="J2394" s="114">
        <v>52.75</v>
      </c>
    </row>
    <row r="2395" spans="1:10">
      <c r="A2395" s="1">
        <v>40032</v>
      </c>
      <c r="B2395">
        <v>40154</v>
      </c>
      <c r="C2395">
        <v>1105.98</v>
      </c>
      <c r="D2395">
        <v>119.109375</v>
      </c>
      <c r="E2395">
        <v>0.17499999999999999</v>
      </c>
      <c r="F2395" s="278">
        <v>3.8519999999999999</v>
      </c>
      <c r="H2395" s="277">
        <v>53.5</v>
      </c>
      <c r="J2395" s="114">
        <v>52.75</v>
      </c>
    </row>
    <row r="2396" spans="1:10">
      <c r="A2396" s="1">
        <v>40035</v>
      </c>
      <c r="B2396">
        <v>40155</v>
      </c>
      <c r="C2396">
        <v>1103.25</v>
      </c>
      <c r="D2396">
        <v>118.296875</v>
      </c>
      <c r="E2396">
        <v>0.16200000000000001</v>
      </c>
      <c r="F2396" s="278">
        <v>3.778</v>
      </c>
      <c r="H2396" s="277">
        <v>53.5</v>
      </c>
      <c r="J2396" s="114">
        <v>52.75</v>
      </c>
    </row>
    <row r="2397" spans="1:10">
      <c r="A2397" s="1">
        <v>40036</v>
      </c>
      <c r="B2397">
        <v>40156</v>
      </c>
      <c r="C2397">
        <v>1091.94</v>
      </c>
      <c r="D2397">
        <v>116.234375</v>
      </c>
      <c r="E2397">
        <v>0.18099999999999999</v>
      </c>
      <c r="F2397" s="278">
        <v>3.67</v>
      </c>
      <c r="H2397" s="277">
        <v>53.5</v>
      </c>
      <c r="J2397" s="114">
        <v>52.75</v>
      </c>
    </row>
    <row r="2398" spans="1:10">
      <c r="A2398" s="1">
        <v>40037</v>
      </c>
      <c r="B2398">
        <v>40157</v>
      </c>
      <c r="C2398">
        <v>1095.95</v>
      </c>
      <c r="D2398">
        <v>116.125</v>
      </c>
      <c r="E2398">
        <v>0.17499999999999999</v>
      </c>
      <c r="F2398" s="278">
        <v>3.7189999999999999</v>
      </c>
      <c r="H2398" s="277">
        <v>53.5</v>
      </c>
      <c r="J2398" s="114">
        <v>52.75</v>
      </c>
    </row>
    <row r="2399" spans="1:10">
      <c r="A2399" s="1">
        <v>40038</v>
      </c>
      <c r="B2399">
        <v>40158</v>
      </c>
      <c r="C2399">
        <v>1102.3499999999999</v>
      </c>
      <c r="D2399">
        <v>115.71875</v>
      </c>
      <c r="E2399">
        <v>0.17199999999999999</v>
      </c>
      <c r="F2399" s="278">
        <v>3.6</v>
      </c>
      <c r="H2399" s="277">
        <v>53.5</v>
      </c>
      <c r="J2399" s="114">
        <v>52.75</v>
      </c>
    </row>
    <row r="2400" spans="1:10">
      <c r="A2400" s="1">
        <v>40039</v>
      </c>
      <c r="B2400">
        <v>40161</v>
      </c>
      <c r="C2400">
        <v>1106.4100000000001</v>
      </c>
      <c r="D2400">
        <v>115.515625</v>
      </c>
      <c r="E2400">
        <v>0.17100000000000001</v>
      </c>
      <c r="F2400" s="278">
        <v>3.5709999999999997</v>
      </c>
      <c r="H2400" s="277">
        <v>53.5</v>
      </c>
      <c r="J2400" s="114">
        <v>52.75</v>
      </c>
    </row>
    <row r="2401" spans="1:10">
      <c r="A2401" s="1">
        <v>40042</v>
      </c>
      <c r="B2401">
        <v>40162</v>
      </c>
      <c r="C2401">
        <v>1114.1099999999999</v>
      </c>
      <c r="D2401">
        <v>115.65625</v>
      </c>
      <c r="E2401">
        <v>0.17199999999999999</v>
      </c>
      <c r="F2401" s="278">
        <v>3.4699999999999998</v>
      </c>
      <c r="H2401" s="277">
        <v>53.5</v>
      </c>
      <c r="J2401" s="114">
        <v>52.75</v>
      </c>
    </row>
    <row r="2402" spans="1:10">
      <c r="A2402" s="1">
        <v>40043</v>
      </c>
      <c r="B2402">
        <v>40163</v>
      </c>
      <c r="C2402">
        <v>1107.93</v>
      </c>
      <c r="D2402">
        <v>115.84375</v>
      </c>
      <c r="E2402">
        <v>0.183</v>
      </c>
      <c r="F2402" s="278">
        <v>3.5110000000000001</v>
      </c>
      <c r="H2402" s="277">
        <v>53.5</v>
      </c>
      <c r="J2402" s="114">
        <v>52.75</v>
      </c>
    </row>
    <row r="2403" spans="1:10">
      <c r="A2403" s="1">
        <v>40044</v>
      </c>
      <c r="B2403">
        <v>40164</v>
      </c>
      <c r="C2403">
        <v>1109.18</v>
      </c>
      <c r="D2403">
        <v>115.453125</v>
      </c>
      <c r="E2403">
        <v>0.16200000000000001</v>
      </c>
      <c r="F2403" s="278">
        <v>3.4540000000000002</v>
      </c>
      <c r="H2403" s="277">
        <v>53.5</v>
      </c>
      <c r="J2403" s="114">
        <v>52.75</v>
      </c>
    </row>
    <row r="2404" spans="1:10">
      <c r="A2404" s="1">
        <v>40045</v>
      </c>
      <c r="B2404">
        <v>40165</v>
      </c>
      <c r="C2404">
        <v>1096.08</v>
      </c>
      <c r="D2404">
        <v>115.53125</v>
      </c>
      <c r="E2404">
        <v>0.157</v>
      </c>
      <c r="F2404" s="278">
        <v>3.4329999999999998</v>
      </c>
      <c r="H2404" s="277">
        <v>53.5</v>
      </c>
      <c r="J2404" s="114">
        <v>52.75</v>
      </c>
    </row>
    <row r="2405" spans="1:10">
      <c r="A2405" s="1">
        <v>40046</v>
      </c>
      <c r="B2405">
        <v>40168</v>
      </c>
      <c r="C2405">
        <v>1102.47</v>
      </c>
      <c r="D2405">
        <v>116.203125</v>
      </c>
      <c r="E2405">
        <v>0.161</v>
      </c>
      <c r="F2405" s="278">
        <v>3.5670000000000002</v>
      </c>
      <c r="H2405" s="277">
        <v>53.5</v>
      </c>
      <c r="J2405" s="114">
        <v>52.75</v>
      </c>
    </row>
    <row r="2406" spans="1:10">
      <c r="A2406" s="1">
        <v>40049</v>
      </c>
      <c r="B2406">
        <v>40169</v>
      </c>
      <c r="C2406">
        <v>1114.05</v>
      </c>
      <c r="D2406">
        <v>115.96875</v>
      </c>
      <c r="E2406">
        <v>0.157</v>
      </c>
      <c r="F2406" s="278">
        <v>3.4769999999999999</v>
      </c>
      <c r="H2406" s="277">
        <v>53.5</v>
      </c>
      <c r="J2406" s="114">
        <v>52.75</v>
      </c>
    </row>
    <row r="2407" spans="1:10">
      <c r="A2407" s="1">
        <v>40050</v>
      </c>
      <c r="B2407">
        <v>40170</v>
      </c>
      <c r="C2407">
        <v>1118.02</v>
      </c>
      <c r="D2407">
        <v>115.84375</v>
      </c>
      <c r="E2407">
        <v>0.16</v>
      </c>
      <c r="F2407" s="278">
        <v>3.4369999999999998</v>
      </c>
      <c r="H2407" s="277">
        <v>53.5</v>
      </c>
      <c r="J2407" s="114">
        <v>52.75</v>
      </c>
    </row>
    <row r="2408" spans="1:10">
      <c r="A2408" s="1">
        <v>40051</v>
      </c>
      <c r="B2408">
        <v>40171</v>
      </c>
      <c r="C2408">
        <v>1120.5899999999999</v>
      </c>
      <c r="D2408">
        <v>116.03125</v>
      </c>
      <c r="E2408">
        <v>0.15</v>
      </c>
      <c r="F2408" s="278">
        <v>3.4350000000000001</v>
      </c>
      <c r="H2408" s="277">
        <v>53.5</v>
      </c>
      <c r="J2408" s="114">
        <v>52.75</v>
      </c>
    </row>
    <row r="2409" spans="1:10">
      <c r="A2409" s="1">
        <v>40052</v>
      </c>
      <c r="B2409">
        <v>40175</v>
      </c>
      <c r="C2409">
        <v>1126.48</v>
      </c>
      <c r="D2409">
        <v>116.03125</v>
      </c>
      <c r="E2409">
        <v>0.14499999999999999</v>
      </c>
      <c r="F2409" s="278">
        <v>3.4550000000000001</v>
      </c>
      <c r="H2409" s="277">
        <v>53.5</v>
      </c>
      <c r="J2409" s="114">
        <v>52.75</v>
      </c>
    </row>
    <row r="2410" spans="1:10">
      <c r="A2410" s="1">
        <v>40053</v>
      </c>
      <c r="B2410">
        <v>40176</v>
      </c>
      <c r="C2410">
        <v>1127.78</v>
      </c>
      <c r="D2410">
        <v>116.75</v>
      </c>
      <c r="E2410">
        <v>0.14199999999999999</v>
      </c>
      <c r="F2410" s="278">
        <v>3.4470000000000001</v>
      </c>
      <c r="H2410" s="277">
        <v>53.5</v>
      </c>
      <c r="J2410" s="114">
        <v>52.75</v>
      </c>
    </row>
    <row r="2411" spans="1:10">
      <c r="A2411" s="1">
        <v>40056</v>
      </c>
      <c r="B2411">
        <v>40177</v>
      </c>
      <c r="C2411">
        <v>1126.2</v>
      </c>
      <c r="D2411">
        <v>116.390625</v>
      </c>
      <c r="E2411">
        <v>0.13200000000000001</v>
      </c>
      <c r="F2411" s="278">
        <v>3.399</v>
      </c>
      <c r="H2411" s="277">
        <v>53.5</v>
      </c>
      <c r="J2411" s="115">
        <v>53.43</v>
      </c>
    </row>
    <row r="2412" spans="1:10">
      <c r="A2412" s="1">
        <v>40057</v>
      </c>
      <c r="B2412">
        <v>40178</v>
      </c>
      <c r="C2412">
        <v>1126.42</v>
      </c>
      <c r="D2412">
        <v>116.75</v>
      </c>
      <c r="E2412">
        <v>0.13400000000000001</v>
      </c>
      <c r="F2412" s="278">
        <v>3.3639999999999999</v>
      </c>
      <c r="H2412" s="277">
        <v>54.4</v>
      </c>
      <c r="J2412" s="115">
        <v>53.43</v>
      </c>
    </row>
    <row r="2413" spans="1:10">
      <c r="A2413" s="1">
        <v>40058</v>
      </c>
      <c r="B2413">
        <v>40182</v>
      </c>
      <c r="C2413">
        <v>1115.0999999999999</v>
      </c>
      <c r="D2413">
        <v>117.28125</v>
      </c>
      <c r="E2413">
        <v>0.13400000000000001</v>
      </c>
      <c r="F2413" s="278">
        <v>3.3069999999999999</v>
      </c>
      <c r="H2413" s="277">
        <v>54.4</v>
      </c>
      <c r="J2413" s="115">
        <v>53.43</v>
      </c>
    </row>
    <row r="2414" spans="1:10">
      <c r="A2414" s="1">
        <v>40059</v>
      </c>
      <c r="B2414">
        <v>40183</v>
      </c>
      <c r="C2414">
        <v>1132.99</v>
      </c>
      <c r="D2414">
        <v>117.078125</v>
      </c>
      <c r="E2414">
        <v>0.127</v>
      </c>
      <c r="F2414" s="278">
        <v>3.3460000000000001</v>
      </c>
      <c r="H2414" s="277">
        <v>54.4</v>
      </c>
      <c r="J2414" s="115">
        <v>53.43</v>
      </c>
    </row>
    <row r="2415" spans="1:10">
      <c r="A2415" s="1">
        <v>40060</v>
      </c>
      <c r="B2415">
        <v>40184</v>
      </c>
      <c r="C2415">
        <v>1136.52</v>
      </c>
      <c r="D2415">
        <v>117.40625</v>
      </c>
      <c r="E2415">
        <v>0.13100000000000001</v>
      </c>
      <c r="F2415" s="278">
        <v>3.44</v>
      </c>
      <c r="H2415" s="277">
        <v>54.4</v>
      </c>
      <c r="J2415" s="115">
        <v>53.43</v>
      </c>
    </row>
    <row r="2416" spans="1:10">
      <c r="A2416" s="1">
        <v>40063</v>
      </c>
      <c r="B2416">
        <v>40185</v>
      </c>
      <c r="C2416">
        <v>1137.1400000000001</v>
      </c>
      <c r="D2416">
        <v>117.8125</v>
      </c>
      <c r="E2416">
        <v>0.13200000000000001</v>
      </c>
      <c r="F2416" s="278">
        <v>3.4430000000000001</v>
      </c>
      <c r="H2416" s="277">
        <v>54.4</v>
      </c>
      <c r="J2416" s="115">
        <v>53.43</v>
      </c>
    </row>
    <row r="2417" spans="1:10">
      <c r="A2417" s="1">
        <v>40064</v>
      </c>
      <c r="B2417">
        <v>40186</v>
      </c>
      <c r="C2417">
        <v>1141.69</v>
      </c>
      <c r="D2417">
        <v>117.90625</v>
      </c>
      <c r="E2417">
        <v>0.127</v>
      </c>
      <c r="F2417" s="278">
        <v>3.484</v>
      </c>
      <c r="H2417" s="277">
        <v>54.4</v>
      </c>
      <c r="J2417" s="115">
        <v>53.43</v>
      </c>
    </row>
    <row r="2418" spans="1:10">
      <c r="A2418" s="1">
        <v>40065</v>
      </c>
      <c r="B2418">
        <v>40189</v>
      </c>
      <c r="C2418">
        <v>1144.98</v>
      </c>
      <c r="D2418">
        <v>117.734375</v>
      </c>
      <c r="E2418">
        <v>0.14000000000000001</v>
      </c>
      <c r="F2418" s="278">
        <v>3.4729999999999999</v>
      </c>
      <c r="H2418" s="277">
        <v>54.4</v>
      </c>
      <c r="J2418" s="115">
        <v>53.43</v>
      </c>
    </row>
    <row r="2419" spans="1:10">
      <c r="A2419" s="1">
        <v>40066</v>
      </c>
      <c r="B2419">
        <v>40190</v>
      </c>
      <c r="C2419">
        <v>1146.98</v>
      </c>
      <c r="D2419">
        <v>117.828125</v>
      </c>
      <c r="E2419">
        <v>0.14199999999999999</v>
      </c>
      <c r="F2419" s="278">
        <v>3.3490000000000002</v>
      </c>
      <c r="H2419" s="277">
        <v>54.4</v>
      </c>
      <c r="J2419" s="115">
        <v>53.43</v>
      </c>
    </row>
    <row r="2420" spans="1:10">
      <c r="A2420" s="1">
        <v>40067</v>
      </c>
      <c r="B2420">
        <v>40191</v>
      </c>
      <c r="C2420">
        <v>1136.22</v>
      </c>
      <c r="D2420">
        <v>117.65625</v>
      </c>
      <c r="E2420">
        <v>0.14000000000000001</v>
      </c>
      <c r="F2420" s="278">
        <v>3.3490000000000002</v>
      </c>
      <c r="H2420" s="277">
        <v>54.4</v>
      </c>
      <c r="J2420" s="115">
        <v>53.43</v>
      </c>
    </row>
    <row r="2421" spans="1:10">
      <c r="A2421" s="1">
        <v>40070</v>
      </c>
      <c r="B2421">
        <v>40192</v>
      </c>
      <c r="C2421">
        <v>1145.68</v>
      </c>
      <c r="D2421">
        <v>117.703125</v>
      </c>
      <c r="E2421">
        <v>0.13500000000000001</v>
      </c>
      <c r="F2421" s="278">
        <v>3.423</v>
      </c>
      <c r="H2421" s="277">
        <v>54.4</v>
      </c>
      <c r="J2421" s="115">
        <v>53.43</v>
      </c>
    </row>
    <row r="2422" spans="1:10">
      <c r="A2422" s="1">
        <v>40071</v>
      </c>
      <c r="B2422">
        <v>40193</v>
      </c>
      <c r="C2422">
        <v>1148.46</v>
      </c>
      <c r="D2422">
        <v>118.15625</v>
      </c>
      <c r="E2422">
        <v>0.13</v>
      </c>
      <c r="F2422" s="278">
        <v>3.456</v>
      </c>
      <c r="H2422" s="277">
        <v>54.4</v>
      </c>
      <c r="J2422" s="115">
        <v>53.43</v>
      </c>
    </row>
    <row r="2423" spans="1:10">
      <c r="A2423" s="1">
        <v>40072</v>
      </c>
      <c r="B2423">
        <v>40197</v>
      </c>
      <c r="C2423">
        <v>1136.03</v>
      </c>
      <c r="D2423">
        <v>117.859375</v>
      </c>
      <c r="E2423">
        <v>0.106</v>
      </c>
      <c r="F2423" s="278">
        <v>3.4710000000000001</v>
      </c>
      <c r="H2423" s="277">
        <v>54.4</v>
      </c>
      <c r="J2423" s="115">
        <v>53.43</v>
      </c>
    </row>
    <row r="2424" spans="1:10">
      <c r="A2424" s="1">
        <v>40073</v>
      </c>
      <c r="B2424">
        <v>40198</v>
      </c>
      <c r="C2424">
        <v>1150.23</v>
      </c>
      <c r="D2424">
        <v>118.015625</v>
      </c>
      <c r="E2424">
        <v>9.1999999999999998E-2</v>
      </c>
      <c r="F2424" s="278">
        <v>3.3849999999999998</v>
      </c>
      <c r="H2424" s="277">
        <v>54.4</v>
      </c>
      <c r="J2424" s="115">
        <v>53.43</v>
      </c>
    </row>
    <row r="2425" spans="1:10">
      <c r="A2425" s="1">
        <v>40074</v>
      </c>
      <c r="B2425">
        <v>40199</v>
      </c>
      <c r="C2425">
        <v>1138.04</v>
      </c>
      <c r="D2425">
        <v>117.578125</v>
      </c>
      <c r="E2425">
        <v>8.4000000000000005E-2</v>
      </c>
      <c r="F2425" s="278">
        <v>3.4649999999999999</v>
      </c>
      <c r="H2425" s="277">
        <v>54.4</v>
      </c>
      <c r="J2425" s="115">
        <v>53.43</v>
      </c>
    </row>
    <row r="2426" spans="1:10">
      <c r="A2426" s="1">
        <v>40077</v>
      </c>
      <c r="B2426">
        <v>40200</v>
      </c>
      <c r="C2426">
        <v>1116.48</v>
      </c>
      <c r="D2426">
        <v>118.25</v>
      </c>
      <c r="E2426">
        <v>8.8999999999999996E-2</v>
      </c>
      <c r="F2426" s="278">
        <v>3.4820000000000002</v>
      </c>
      <c r="H2426" s="277">
        <v>54.4</v>
      </c>
      <c r="J2426" s="115">
        <v>53.43</v>
      </c>
    </row>
    <row r="2427" spans="1:10">
      <c r="A2427" s="1">
        <v>40078</v>
      </c>
      <c r="B2427">
        <v>40203</v>
      </c>
      <c r="C2427">
        <v>1091.76</v>
      </c>
      <c r="D2427">
        <v>118.859375</v>
      </c>
      <c r="E2427">
        <v>0.10199999999999999</v>
      </c>
      <c r="F2427" s="278">
        <v>3.4460000000000002</v>
      </c>
      <c r="H2427" s="277">
        <v>54.4</v>
      </c>
      <c r="J2427" s="115">
        <v>53.43</v>
      </c>
    </row>
    <row r="2428" spans="1:10">
      <c r="A2428" s="1">
        <v>40079</v>
      </c>
      <c r="B2428">
        <v>40204</v>
      </c>
      <c r="C2428">
        <v>1096.78</v>
      </c>
      <c r="D2428">
        <v>118.484375</v>
      </c>
      <c r="E2428">
        <v>9.6000000000000002E-2</v>
      </c>
      <c r="F2428" s="278">
        <v>3.42</v>
      </c>
      <c r="H2428" s="277">
        <v>54.4</v>
      </c>
      <c r="J2428" s="115">
        <v>53.43</v>
      </c>
    </row>
    <row r="2429" spans="1:10">
      <c r="A2429" s="1">
        <v>40080</v>
      </c>
      <c r="B2429">
        <v>40205</v>
      </c>
      <c r="C2429">
        <v>1092.17</v>
      </c>
      <c r="D2429">
        <v>118.234375</v>
      </c>
      <c r="E2429">
        <v>9.4E-2</v>
      </c>
      <c r="F2429" s="278">
        <v>3.383</v>
      </c>
      <c r="H2429" s="277">
        <v>54.4</v>
      </c>
      <c r="J2429" s="115">
        <v>53.43</v>
      </c>
    </row>
    <row r="2430" spans="1:10">
      <c r="A2430" s="1">
        <v>40081</v>
      </c>
      <c r="B2430">
        <v>40206</v>
      </c>
      <c r="C2430">
        <v>1097.5</v>
      </c>
      <c r="D2430">
        <v>117.90625</v>
      </c>
      <c r="E2430">
        <v>0.10100000000000001</v>
      </c>
      <c r="F2430" s="278">
        <v>3.32</v>
      </c>
      <c r="H2430" s="277">
        <v>54.4</v>
      </c>
      <c r="J2430" s="115">
        <v>53.43</v>
      </c>
    </row>
    <row r="2431" spans="1:10">
      <c r="A2431" s="1">
        <v>40084</v>
      </c>
      <c r="B2431">
        <v>40207</v>
      </c>
      <c r="C2431">
        <v>1084.53</v>
      </c>
      <c r="D2431">
        <v>117.765625</v>
      </c>
      <c r="E2431">
        <v>9.0999999999999998E-2</v>
      </c>
      <c r="F2431" s="278">
        <v>3.282</v>
      </c>
      <c r="H2431" s="277">
        <v>54.4</v>
      </c>
      <c r="J2431" s="115">
        <v>53.43</v>
      </c>
    </row>
    <row r="2432" spans="1:10">
      <c r="A2432" s="1">
        <v>40085</v>
      </c>
      <c r="B2432">
        <v>40210</v>
      </c>
      <c r="C2432">
        <v>1073.8699999999999</v>
      </c>
      <c r="D2432">
        <v>118.078125</v>
      </c>
      <c r="E2432">
        <v>0.126</v>
      </c>
      <c r="F2432" s="278">
        <v>3.2919999999999998</v>
      </c>
      <c r="H2432" s="277">
        <v>54.4</v>
      </c>
      <c r="J2432" s="115">
        <v>53.43</v>
      </c>
    </row>
    <row r="2433" spans="1:10">
      <c r="A2433" s="1">
        <v>40086</v>
      </c>
      <c r="B2433">
        <v>40211</v>
      </c>
      <c r="C2433">
        <v>1089.19</v>
      </c>
      <c r="D2433">
        <v>118.3125</v>
      </c>
      <c r="E2433">
        <v>0.113</v>
      </c>
      <c r="F2433" s="278">
        <v>3.3069999999999999</v>
      </c>
      <c r="H2433" s="277">
        <v>54.4</v>
      </c>
      <c r="J2433" s="115">
        <v>53.43</v>
      </c>
    </row>
    <row r="2434" spans="1:10">
      <c r="A2434" s="1">
        <v>40087</v>
      </c>
      <c r="B2434">
        <v>40212</v>
      </c>
      <c r="C2434">
        <v>1103.32</v>
      </c>
      <c r="D2434">
        <v>117.671875</v>
      </c>
      <c r="E2434">
        <v>9.9000000000000005E-2</v>
      </c>
      <c r="F2434" s="278">
        <v>3.181</v>
      </c>
      <c r="H2434" s="277">
        <v>56</v>
      </c>
      <c r="J2434" s="116">
        <v>54.54</v>
      </c>
    </row>
    <row r="2435" spans="1:10">
      <c r="A2435" s="1">
        <v>40088</v>
      </c>
      <c r="B2435">
        <v>40213</v>
      </c>
      <c r="C2435">
        <v>1097.28</v>
      </c>
      <c r="D2435">
        <v>117.203125</v>
      </c>
      <c r="E2435">
        <v>9.2999999999999999E-2</v>
      </c>
      <c r="F2435" s="278">
        <v>3.2210000000000001</v>
      </c>
      <c r="H2435" s="277">
        <v>56</v>
      </c>
      <c r="J2435" s="116">
        <v>54.54</v>
      </c>
    </row>
    <row r="2436" spans="1:10">
      <c r="A2436" s="1">
        <v>40091</v>
      </c>
      <c r="B2436">
        <v>40214</v>
      </c>
      <c r="C2436">
        <v>1063.1099999999999</v>
      </c>
      <c r="D2436">
        <v>117.1875</v>
      </c>
      <c r="E2436">
        <v>9.2999999999999999E-2</v>
      </c>
      <c r="F2436" s="278">
        <v>3.222</v>
      </c>
      <c r="H2436" s="277">
        <v>56</v>
      </c>
      <c r="J2436" s="116">
        <v>54.54</v>
      </c>
    </row>
    <row r="2437" spans="1:10">
      <c r="A2437" s="1">
        <v>40092</v>
      </c>
      <c r="B2437">
        <v>40217</v>
      </c>
      <c r="C2437">
        <v>1066.19</v>
      </c>
      <c r="D2437">
        <v>117.1875</v>
      </c>
      <c r="E2437">
        <v>7.3999999999999996E-2</v>
      </c>
      <c r="F2437" s="278">
        <v>3.2570000000000001</v>
      </c>
      <c r="H2437" s="277">
        <v>56</v>
      </c>
      <c r="J2437" s="116">
        <v>54.54</v>
      </c>
    </row>
    <row r="2438" spans="1:10">
      <c r="A2438" s="1">
        <v>40093</v>
      </c>
      <c r="B2438">
        <v>40218</v>
      </c>
      <c r="C2438">
        <v>1056.74</v>
      </c>
      <c r="D2438">
        <v>118.046875</v>
      </c>
      <c r="E2438">
        <v>6.3E-2</v>
      </c>
      <c r="F2438" s="278">
        <v>3.1840000000000002</v>
      </c>
      <c r="H2438" s="277">
        <v>56</v>
      </c>
      <c r="J2438" s="116">
        <v>54.54</v>
      </c>
    </row>
    <row r="2439" spans="1:10">
      <c r="A2439" s="1">
        <v>40094</v>
      </c>
      <c r="B2439">
        <v>40219</v>
      </c>
      <c r="C2439">
        <v>1070.52</v>
      </c>
      <c r="D2439">
        <v>118.078125</v>
      </c>
      <c r="E2439">
        <v>6.3E-2</v>
      </c>
      <c r="F2439" s="278">
        <v>3.2490000000000001</v>
      </c>
      <c r="H2439" s="277">
        <v>56</v>
      </c>
      <c r="J2439" s="116">
        <v>54.54</v>
      </c>
    </row>
    <row r="2440" spans="1:10">
      <c r="A2440" s="1">
        <v>40095</v>
      </c>
      <c r="B2440">
        <v>40220</v>
      </c>
      <c r="C2440">
        <v>1068.1300000000001</v>
      </c>
      <c r="D2440">
        <v>118.5625</v>
      </c>
      <c r="E2440">
        <v>6.9000000000000006E-2</v>
      </c>
      <c r="F2440" s="278">
        <v>3.3820000000000001</v>
      </c>
      <c r="H2440" s="277">
        <v>56</v>
      </c>
      <c r="J2440" s="116">
        <v>54.54</v>
      </c>
    </row>
    <row r="2441" spans="1:10">
      <c r="A2441" s="1">
        <v>40098</v>
      </c>
      <c r="B2441">
        <v>40221</v>
      </c>
      <c r="C2441">
        <v>1078.47</v>
      </c>
      <c r="D2441">
        <v>118.90625</v>
      </c>
      <c r="E2441">
        <v>6.6000000000000003E-2</v>
      </c>
      <c r="F2441" s="278">
        <v>3.38</v>
      </c>
      <c r="H2441" s="277">
        <v>56</v>
      </c>
      <c r="J2441" s="116">
        <v>54.54</v>
      </c>
    </row>
    <row r="2442" spans="1:10">
      <c r="A2442" s="1">
        <v>40099</v>
      </c>
      <c r="B2442">
        <v>40225</v>
      </c>
      <c r="C2442">
        <v>1075.51</v>
      </c>
      <c r="D2442">
        <v>118.875</v>
      </c>
      <c r="E2442">
        <v>6.4000000000000001E-2</v>
      </c>
      <c r="F2442" s="278">
        <v>3.3490000000000002</v>
      </c>
      <c r="H2442" s="277">
        <v>56</v>
      </c>
      <c r="J2442" s="116">
        <v>54.54</v>
      </c>
    </row>
    <row r="2443" spans="1:10">
      <c r="A2443" s="1">
        <v>40100</v>
      </c>
      <c r="B2443">
        <v>40226</v>
      </c>
      <c r="C2443">
        <v>1094.8699999999999</v>
      </c>
      <c r="D2443">
        <v>118.890625</v>
      </c>
      <c r="E2443">
        <v>7.0999999999999994E-2</v>
      </c>
      <c r="F2443" s="278">
        <v>3.415</v>
      </c>
      <c r="H2443" s="277">
        <v>56</v>
      </c>
      <c r="J2443" s="116">
        <v>54.54</v>
      </c>
    </row>
    <row r="2444" spans="1:10">
      <c r="A2444" s="1">
        <v>40101</v>
      </c>
      <c r="B2444">
        <v>40227</v>
      </c>
      <c r="C2444">
        <v>1099.51</v>
      </c>
      <c r="D2444">
        <v>118.90625</v>
      </c>
      <c r="E2444">
        <v>5.8000000000000003E-2</v>
      </c>
      <c r="F2444" s="278">
        <v>3.4580000000000002</v>
      </c>
      <c r="H2444" s="277">
        <v>56</v>
      </c>
      <c r="J2444" s="116">
        <v>54.54</v>
      </c>
    </row>
    <row r="2445" spans="1:10">
      <c r="A2445" s="1">
        <v>40102</v>
      </c>
      <c r="B2445">
        <v>40228</v>
      </c>
      <c r="C2445">
        <v>1106.75</v>
      </c>
      <c r="D2445">
        <v>118.96875</v>
      </c>
      <c r="E2445">
        <v>6.2E-2</v>
      </c>
      <c r="F2445" s="278">
        <v>3.4129999999999998</v>
      </c>
      <c r="H2445" s="277">
        <v>56</v>
      </c>
      <c r="J2445" s="116">
        <v>54.54</v>
      </c>
    </row>
    <row r="2446" spans="1:10">
      <c r="A2446" s="1">
        <v>40105</v>
      </c>
      <c r="B2446">
        <v>40231</v>
      </c>
      <c r="C2446">
        <v>1109.17</v>
      </c>
      <c r="D2446">
        <v>118.5</v>
      </c>
      <c r="E2446">
        <v>6.6000000000000003E-2</v>
      </c>
      <c r="F2446" s="278">
        <v>3.391</v>
      </c>
      <c r="H2446" s="277">
        <v>56</v>
      </c>
      <c r="J2446" s="116">
        <v>54.54</v>
      </c>
    </row>
    <row r="2447" spans="1:10">
      <c r="A2447" s="1">
        <v>40106</v>
      </c>
      <c r="B2447">
        <v>40232</v>
      </c>
      <c r="C2447">
        <v>1108.01</v>
      </c>
      <c r="D2447">
        <v>118.375</v>
      </c>
      <c r="E2447">
        <v>0.08</v>
      </c>
      <c r="F2447" s="278">
        <v>3.343</v>
      </c>
      <c r="H2447" s="277">
        <v>56</v>
      </c>
      <c r="J2447" s="116">
        <v>54.54</v>
      </c>
    </row>
    <row r="2448" spans="1:10">
      <c r="A2448" s="1">
        <v>40107</v>
      </c>
      <c r="B2448">
        <v>40233</v>
      </c>
      <c r="C2448">
        <v>1094.5999999999999</v>
      </c>
      <c r="D2448">
        <v>118.515625</v>
      </c>
      <c r="E2448">
        <v>6.9000000000000006E-2</v>
      </c>
      <c r="F2448" s="278">
        <v>3.387</v>
      </c>
      <c r="H2448" s="277">
        <v>56</v>
      </c>
      <c r="J2448" s="116">
        <v>54.54</v>
      </c>
    </row>
    <row r="2449" spans="1:10">
      <c r="A2449" s="1">
        <v>40108</v>
      </c>
      <c r="B2449">
        <v>40234</v>
      </c>
      <c r="C2449">
        <v>1105.24</v>
      </c>
      <c r="D2449">
        <v>118.34375</v>
      </c>
      <c r="E2449">
        <v>4.9000000000000002E-2</v>
      </c>
      <c r="F2449" s="278">
        <v>3.415</v>
      </c>
      <c r="H2449" s="277">
        <v>56</v>
      </c>
      <c r="J2449" s="116">
        <v>54.54</v>
      </c>
    </row>
    <row r="2450" spans="1:10">
      <c r="A2450" s="1">
        <v>40109</v>
      </c>
      <c r="B2450">
        <v>40235</v>
      </c>
      <c r="C2450">
        <v>1102.94</v>
      </c>
      <c r="D2450">
        <v>118.25</v>
      </c>
      <c r="E2450">
        <v>5.6000000000000001E-2</v>
      </c>
      <c r="F2450" s="278">
        <v>3.492</v>
      </c>
      <c r="H2450" s="277">
        <v>56</v>
      </c>
      <c r="J2450" s="116">
        <v>54.54</v>
      </c>
    </row>
    <row r="2451" spans="1:10">
      <c r="A2451" s="1">
        <v>40112</v>
      </c>
      <c r="B2451">
        <v>40238</v>
      </c>
      <c r="C2451">
        <v>1104.49</v>
      </c>
      <c r="D2451">
        <v>118.25</v>
      </c>
      <c r="E2451">
        <v>5.5E-2</v>
      </c>
      <c r="F2451" s="278">
        <v>3.556</v>
      </c>
      <c r="H2451" s="277">
        <v>56</v>
      </c>
      <c r="J2451" s="116">
        <v>54.54</v>
      </c>
    </row>
    <row r="2452" spans="1:10">
      <c r="A2452" s="1">
        <v>40113</v>
      </c>
      <c r="B2452">
        <v>40239</v>
      </c>
      <c r="C2452">
        <v>1115.71</v>
      </c>
      <c r="D2452">
        <v>118.3125</v>
      </c>
      <c r="E2452">
        <v>7.5999999999999998E-2</v>
      </c>
      <c r="F2452" s="278">
        <v>3.4470000000000001</v>
      </c>
      <c r="H2452" s="277">
        <v>56</v>
      </c>
      <c r="J2452" s="116">
        <v>54.54</v>
      </c>
    </row>
    <row r="2453" spans="1:10">
      <c r="A2453" s="1">
        <v>40114</v>
      </c>
      <c r="B2453">
        <v>40240</v>
      </c>
      <c r="C2453">
        <v>1118.31</v>
      </c>
      <c r="D2453">
        <v>118.765625</v>
      </c>
      <c r="E2453">
        <v>6.4000000000000001E-2</v>
      </c>
      <c r="F2453" s="278">
        <v>3.4169999999999998</v>
      </c>
      <c r="H2453" s="277">
        <v>56</v>
      </c>
      <c r="J2453" s="116">
        <v>54.54</v>
      </c>
    </row>
    <row r="2454" spans="1:10">
      <c r="A2454" s="1">
        <v>40115</v>
      </c>
      <c r="B2454">
        <v>40241</v>
      </c>
      <c r="C2454">
        <v>1118.79</v>
      </c>
      <c r="D2454">
        <v>118.765625</v>
      </c>
      <c r="E2454">
        <v>5.2999999999999999E-2</v>
      </c>
      <c r="F2454" s="278">
        <v>3.4990000000000001</v>
      </c>
      <c r="H2454" s="277">
        <v>56</v>
      </c>
      <c r="J2454" s="116">
        <v>54.54</v>
      </c>
    </row>
    <row r="2455" spans="1:10">
      <c r="A2455" s="1">
        <v>40116</v>
      </c>
      <c r="B2455">
        <v>40242</v>
      </c>
      <c r="C2455">
        <v>1122.97</v>
      </c>
      <c r="D2455">
        <v>118.5</v>
      </c>
      <c r="E2455">
        <v>0.05</v>
      </c>
      <c r="F2455" s="278">
        <v>3.3849999999999998</v>
      </c>
      <c r="H2455" s="277">
        <v>56</v>
      </c>
      <c r="J2455" s="116">
        <v>54.54</v>
      </c>
    </row>
    <row r="2456" spans="1:10">
      <c r="A2456" s="1">
        <v>40119</v>
      </c>
      <c r="B2456">
        <v>40245</v>
      </c>
      <c r="C2456">
        <v>1138.7</v>
      </c>
      <c r="D2456">
        <v>118.359375</v>
      </c>
      <c r="E2456">
        <v>4.3999999999999997E-2</v>
      </c>
      <c r="F2456" s="278">
        <v>3.4159999999999999</v>
      </c>
      <c r="H2456" s="277">
        <v>54.4</v>
      </c>
      <c r="J2456" s="117">
        <v>54.27</v>
      </c>
    </row>
    <row r="2457" spans="1:10">
      <c r="A2457" s="1">
        <v>40120</v>
      </c>
      <c r="B2457">
        <v>40246</v>
      </c>
      <c r="C2457">
        <v>1138.5</v>
      </c>
      <c r="D2457">
        <v>118.640625</v>
      </c>
      <c r="E2457">
        <v>5.0999999999999997E-2</v>
      </c>
      <c r="F2457" s="278">
        <v>3.4670000000000001</v>
      </c>
      <c r="H2457" s="277">
        <v>54.4</v>
      </c>
      <c r="J2457" s="117">
        <v>54.27</v>
      </c>
    </row>
    <row r="2458" spans="1:10">
      <c r="A2458" s="1">
        <v>40121</v>
      </c>
      <c r="B2458">
        <v>40247</v>
      </c>
      <c r="C2458">
        <v>1140.45</v>
      </c>
      <c r="D2458">
        <v>117.28125</v>
      </c>
      <c r="E2458">
        <v>4.9000000000000002E-2</v>
      </c>
      <c r="F2458" s="278">
        <v>3.5259999999999998</v>
      </c>
      <c r="H2458" s="277">
        <v>54.4</v>
      </c>
      <c r="J2458" s="117">
        <v>54.27</v>
      </c>
    </row>
    <row r="2459" spans="1:10">
      <c r="A2459" s="1">
        <v>40122</v>
      </c>
      <c r="B2459">
        <v>40248</v>
      </c>
      <c r="C2459">
        <v>1145.6099999999999</v>
      </c>
      <c r="D2459">
        <v>116.09375</v>
      </c>
      <c r="E2459">
        <v>3.9E-2</v>
      </c>
      <c r="F2459" s="278">
        <v>3.5259999999999998</v>
      </c>
      <c r="H2459" s="277">
        <v>54.4</v>
      </c>
      <c r="J2459" s="117">
        <v>54.27</v>
      </c>
    </row>
    <row r="2460" spans="1:10">
      <c r="A2460" s="1">
        <v>40123</v>
      </c>
      <c r="B2460">
        <v>40249</v>
      </c>
      <c r="C2460">
        <v>1150.24</v>
      </c>
      <c r="D2460">
        <v>115.546875</v>
      </c>
      <c r="E2460">
        <v>4.7E-2</v>
      </c>
      <c r="F2460" s="278">
        <v>3.4990000000000001</v>
      </c>
      <c r="H2460" s="277">
        <v>54.4</v>
      </c>
      <c r="J2460" s="117">
        <v>54.27</v>
      </c>
    </row>
    <row r="2461" spans="1:10">
      <c r="A2461" s="1">
        <v>40126</v>
      </c>
      <c r="B2461">
        <v>40252</v>
      </c>
      <c r="C2461">
        <v>1149.99</v>
      </c>
      <c r="D2461">
        <v>115.953125</v>
      </c>
      <c r="E2461">
        <v>4.9000000000000002E-2</v>
      </c>
      <c r="F2461" s="278">
        <v>3.488</v>
      </c>
      <c r="H2461" s="277">
        <v>54.4</v>
      </c>
      <c r="J2461" s="117">
        <v>54.27</v>
      </c>
    </row>
    <row r="2462" spans="1:10">
      <c r="A2462" s="1">
        <v>40127</v>
      </c>
      <c r="B2462">
        <v>40253</v>
      </c>
      <c r="C2462">
        <v>1150.51</v>
      </c>
      <c r="D2462">
        <v>115.9375</v>
      </c>
      <c r="E2462">
        <v>6.3E-2</v>
      </c>
      <c r="F2462" s="278">
        <v>3.4740000000000002</v>
      </c>
      <c r="H2462" s="277">
        <v>54.4</v>
      </c>
      <c r="J2462" s="117">
        <v>54.27</v>
      </c>
    </row>
    <row r="2463" spans="1:10">
      <c r="A2463" s="1">
        <v>40128</v>
      </c>
      <c r="B2463">
        <v>40254</v>
      </c>
      <c r="C2463">
        <v>1159.46</v>
      </c>
      <c r="D2463">
        <v>115.9375</v>
      </c>
      <c r="E2463">
        <v>6.0999999999999999E-2</v>
      </c>
      <c r="F2463" s="278">
        <v>3.4889999999999999</v>
      </c>
      <c r="H2463" s="277">
        <v>54.4</v>
      </c>
      <c r="J2463" s="117">
        <v>54.27</v>
      </c>
    </row>
    <row r="2464" spans="1:10">
      <c r="A2464" s="1">
        <v>40129</v>
      </c>
      <c r="B2464">
        <v>40255</v>
      </c>
      <c r="C2464">
        <v>1166.21</v>
      </c>
      <c r="D2464">
        <v>116.25</v>
      </c>
      <c r="E2464">
        <v>5.6000000000000001E-2</v>
      </c>
      <c r="F2464" s="278">
        <v>3.4460000000000002</v>
      </c>
      <c r="H2464" s="277">
        <v>54.4</v>
      </c>
      <c r="J2464" s="117">
        <v>54.27</v>
      </c>
    </row>
    <row r="2465" spans="1:10">
      <c r="A2465" s="1">
        <v>40130</v>
      </c>
      <c r="B2465">
        <v>40256</v>
      </c>
      <c r="C2465">
        <v>1165.83</v>
      </c>
      <c r="D2465">
        <v>116.03125</v>
      </c>
      <c r="E2465">
        <v>5.7000000000000002E-2</v>
      </c>
      <c r="F2465" s="278">
        <v>3.42</v>
      </c>
      <c r="H2465" s="277">
        <v>54.4</v>
      </c>
      <c r="J2465" s="117">
        <v>54.27</v>
      </c>
    </row>
    <row r="2466" spans="1:10">
      <c r="A2466" s="1">
        <v>40133</v>
      </c>
      <c r="B2466">
        <v>40259</v>
      </c>
      <c r="C2466">
        <v>1159.9000000000001</v>
      </c>
      <c r="D2466">
        <v>115</v>
      </c>
      <c r="E2466">
        <v>6.0999999999999999E-2</v>
      </c>
      <c r="F2466" s="278">
        <v>3.3359999999999999</v>
      </c>
      <c r="H2466" s="277">
        <v>54.4</v>
      </c>
      <c r="J2466" s="117">
        <v>54.27</v>
      </c>
    </row>
    <row r="2467" spans="1:10">
      <c r="A2467" s="1">
        <v>40134</v>
      </c>
      <c r="B2467">
        <v>40260</v>
      </c>
      <c r="C2467">
        <v>1165.81</v>
      </c>
      <c r="D2467">
        <v>115.21875</v>
      </c>
      <c r="E2467">
        <v>5.8999999999999997E-2</v>
      </c>
      <c r="F2467" s="278">
        <v>3.3250000000000002</v>
      </c>
      <c r="H2467" s="277">
        <v>54.4</v>
      </c>
      <c r="J2467" s="117">
        <v>54.27</v>
      </c>
    </row>
    <row r="2468" spans="1:10">
      <c r="A2468" s="1">
        <v>40135</v>
      </c>
      <c r="B2468">
        <v>40261</v>
      </c>
      <c r="C2468">
        <v>1174.17</v>
      </c>
      <c r="D2468">
        <v>116.015625</v>
      </c>
      <c r="E2468">
        <v>2.5000000000000001E-2</v>
      </c>
      <c r="F2468" s="278">
        <v>3.3660000000000001</v>
      </c>
      <c r="H2468" s="277">
        <v>54.4</v>
      </c>
      <c r="J2468" s="117">
        <v>54.27</v>
      </c>
    </row>
    <row r="2469" spans="1:10">
      <c r="A2469" s="1">
        <v>40136</v>
      </c>
      <c r="B2469">
        <v>40262</v>
      </c>
      <c r="C2469">
        <v>1167.72</v>
      </c>
      <c r="D2469">
        <v>115.8125</v>
      </c>
      <c r="E2469">
        <v>0.01</v>
      </c>
      <c r="F2469" s="278">
        <v>3.3380000000000001</v>
      </c>
      <c r="H2469" s="277">
        <v>54.4</v>
      </c>
      <c r="J2469" s="117">
        <v>54.27</v>
      </c>
    </row>
    <row r="2470" spans="1:10">
      <c r="A2470" s="1">
        <v>40137</v>
      </c>
      <c r="B2470">
        <v>40263</v>
      </c>
      <c r="C2470">
        <v>1165.73</v>
      </c>
      <c r="D2470">
        <v>115.90625</v>
      </c>
      <c r="E2470">
        <v>0.01</v>
      </c>
      <c r="F2470" s="278">
        <v>3.367</v>
      </c>
      <c r="H2470" s="277">
        <v>54.4</v>
      </c>
      <c r="J2470" s="117">
        <v>54.27</v>
      </c>
    </row>
    <row r="2471" spans="1:10">
      <c r="A2471" s="1">
        <v>40140</v>
      </c>
      <c r="B2471">
        <v>40266</v>
      </c>
      <c r="C2471">
        <v>1166.5899999999999</v>
      </c>
      <c r="D2471">
        <v>116.25</v>
      </c>
      <c r="E2471">
        <v>1.4999999999999999E-2</v>
      </c>
      <c r="F2471" s="278">
        <v>3.351</v>
      </c>
      <c r="H2471" s="277">
        <v>54.4</v>
      </c>
      <c r="J2471" s="117">
        <v>54.27</v>
      </c>
    </row>
    <row r="2472" spans="1:10">
      <c r="A2472" s="1">
        <v>40141</v>
      </c>
      <c r="B2472">
        <v>40267</v>
      </c>
      <c r="C2472">
        <v>1173.22</v>
      </c>
      <c r="D2472">
        <v>116.578125</v>
      </c>
      <c r="E2472">
        <v>4.1000000000000002E-2</v>
      </c>
      <c r="F2472" s="278">
        <v>3.3050000000000002</v>
      </c>
      <c r="H2472" s="277">
        <v>54.4</v>
      </c>
      <c r="J2472" s="117">
        <v>54.27</v>
      </c>
    </row>
    <row r="2473" spans="1:10">
      <c r="A2473" s="1">
        <v>40142</v>
      </c>
      <c r="B2473">
        <v>40268</v>
      </c>
      <c r="C2473">
        <v>1173.27</v>
      </c>
      <c r="D2473">
        <v>116.28125</v>
      </c>
      <c r="E2473">
        <v>0.04</v>
      </c>
      <c r="F2473" s="278">
        <v>3.2709999999999999</v>
      </c>
      <c r="H2473" s="277">
        <v>54.4</v>
      </c>
      <c r="J2473" s="117">
        <v>54.27</v>
      </c>
    </row>
    <row r="2474" spans="1:10">
      <c r="A2474" s="1">
        <v>40143</v>
      </c>
      <c r="B2474">
        <v>40269</v>
      </c>
      <c r="C2474">
        <v>1169.43</v>
      </c>
      <c r="D2474">
        <v>116.390625</v>
      </c>
      <c r="E2474">
        <v>0.04</v>
      </c>
      <c r="F2474" s="278">
        <v>3.2709999999999999</v>
      </c>
      <c r="H2474" s="277">
        <v>54.4</v>
      </c>
      <c r="J2474" s="117">
        <v>54.27</v>
      </c>
    </row>
    <row r="2475" spans="1:10">
      <c r="A2475" s="1">
        <v>40144</v>
      </c>
      <c r="B2475">
        <v>40273</v>
      </c>
      <c r="C2475">
        <v>1178.0999999999999</v>
      </c>
      <c r="D2475">
        <v>117.078125</v>
      </c>
      <c r="E2475">
        <v>0.02</v>
      </c>
      <c r="F2475" s="278">
        <v>3.2069999999999999</v>
      </c>
      <c r="H2475" s="277">
        <v>54.4</v>
      </c>
      <c r="J2475" s="117">
        <v>54.27</v>
      </c>
    </row>
    <row r="2476" spans="1:10">
      <c r="A2476" s="1">
        <v>40147</v>
      </c>
      <c r="B2476">
        <v>40274</v>
      </c>
      <c r="C2476">
        <v>1187.44</v>
      </c>
      <c r="D2476">
        <v>116.796875</v>
      </c>
      <c r="E2476">
        <v>5.1999999999999998E-2</v>
      </c>
      <c r="F2476" s="278">
        <v>3.2</v>
      </c>
      <c r="H2476" s="277">
        <v>54.4</v>
      </c>
      <c r="J2476" s="117">
        <v>54.27</v>
      </c>
    </row>
    <row r="2477" spans="1:10">
      <c r="A2477" s="1">
        <v>40148</v>
      </c>
      <c r="B2477">
        <v>40275</v>
      </c>
      <c r="C2477">
        <v>1189.44</v>
      </c>
      <c r="D2477">
        <v>116.765625</v>
      </c>
      <c r="E2477">
        <v>5.0999999999999997E-2</v>
      </c>
      <c r="F2477" s="278">
        <v>3.2839999999999998</v>
      </c>
      <c r="H2477" s="277">
        <v>55.3</v>
      </c>
      <c r="J2477" s="118">
        <v>55.27</v>
      </c>
    </row>
    <row r="2478" spans="1:10">
      <c r="A2478" s="1">
        <v>40149</v>
      </c>
      <c r="B2478">
        <v>40276</v>
      </c>
      <c r="C2478">
        <v>1182.45</v>
      </c>
      <c r="D2478">
        <v>117.1875</v>
      </c>
      <c r="E2478">
        <v>4.3999999999999997E-2</v>
      </c>
      <c r="F2478" s="278">
        <v>3.3119999999999998</v>
      </c>
      <c r="H2478" s="277">
        <v>55.3</v>
      </c>
      <c r="J2478" s="118">
        <v>55.27</v>
      </c>
    </row>
    <row r="2479" spans="1:10">
      <c r="A2479" s="1">
        <v>40150</v>
      </c>
      <c r="B2479">
        <v>40277</v>
      </c>
      <c r="C2479">
        <v>1186.44</v>
      </c>
      <c r="D2479">
        <v>116.828125</v>
      </c>
      <c r="E2479">
        <v>4.2000000000000003E-2</v>
      </c>
      <c r="F2479" s="278">
        <v>3.3860000000000001</v>
      </c>
      <c r="H2479" s="277">
        <v>55.3</v>
      </c>
      <c r="J2479" s="118">
        <v>55.27</v>
      </c>
    </row>
    <row r="2480" spans="1:10">
      <c r="A2480" s="1">
        <v>40151</v>
      </c>
      <c r="B2480">
        <v>40280</v>
      </c>
      <c r="C2480">
        <v>1194.3699999999999</v>
      </c>
      <c r="D2480">
        <v>116.453125</v>
      </c>
      <c r="E2480">
        <v>4.3999999999999997E-2</v>
      </c>
      <c r="F2480" s="278">
        <v>3.4740000000000002</v>
      </c>
      <c r="H2480" s="277">
        <v>55.3</v>
      </c>
      <c r="J2480" s="118">
        <v>55.27</v>
      </c>
    </row>
    <row r="2481" spans="1:10">
      <c r="A2481" s="1">
        <v>40154</v>
      </c>
      <c r="B2481">
        <v>40281</v>
      </c>
      <c r="C2481">
        <v>1196.48</v>
      </c>
      <c r="D2481">
        <v>116.578125</v>
      </c>
      <c r="E2481">
        <v>0.02</v>
      </c>
      <c r="F2481" s="278">
        <v>3.431</v>
      </c>
      <c r="H2481" s="277">
        <v>55.3</v>
      </c>
      <c r="J2481" s="118">
        <v>55.27</v>
      </c>
    </row>
    <row r="2482" spans="1:10">
      <c r="A2482" s="1">
        <v>40155</v>
      </c>
      <c r="B2482">
        <v>40282</v>
      </c>
      <c r="C2482">
        <v>1197.3</v>
      </c>
      <c r="D2482">
        <v>117.65625</v>
      </c>
      <c r="E2482">
        <v>2.5000000000000001E-2</v>
      </c>
      <c r="F2482" s="278">
        <v>3.3820000000000001</v>
      </c>
      <c r="H2482" s="277">
        <v>55.3</v>
      </c>
      <c r="J2482" s="118">
        <v>55.27</v>
      </c>
    </row>
    <row r="2483" spans="1:10">
      <c r="A2483" s="1">
        <v>40156</v>
      </c>
      <c r="B2483">
        <v>40283</v>
      </c>
      <c r="C2483">
        <v>1210.6500000000001</v>
      </c>
      <c r="D2483">
        <v>117</v>
      </c>
      <c r="E2483">
        <v>2.5000000000000001E-2</v>
      </c>
      <c r="F2483" s="278">
        <v>3.4350000000000001</v>
      </c>
      <c r="H2483" s="277">
        <v>55.3</v>
      </c>
      <c r="J2483" s="118">
        <v>55.27</v>
      </c>
    </row>
    <row r="2484" spans="1:10">
      <c r="A2484" s="1">
        <v>40157</v>
      </c>
      <c r="B2484">
        <v>40284</v>
      </c>
      <c r="C2484">
        <v>1211.67</v>
      </c>
      <c r="D2484">
        <v>117.4375</v>
      </c>
      <c r="E2484">
        <v>2.5000000000000001E-2</v>
      </c>
      <c r="F2484" s="278">
        <v>3.4990000000000001</v>
      </c>
      <c r="H2484" s="277">
        <v>55.3</v>
      </c>
      <c r="J2484" s="118">
        <v>55.27</v>
      </c>
    </row>
    <row r="2485" spans="1:10">
      <c r="A2485" s="1">
        <v>40158</v>
      </c>
      <c r="B2485">
        <v>40287</v>
      </c>
      <c r="C2485">
        <v>1192.1300000000001</v>
      </c>
      <c r="D2485">
        <v>117.90625</v>
      </c>
      <c r="E2485">
        <v>2.5000000000000001E-2</v>
      </c>
      <c r="F2485" s="278">
        <v>3.552</v>
      </c>
      <c r="H2485" s="277">
        <v>55.3</v>
      </c>
      <c r="J2485" s="118">
        <v>55.27</v>
      </c>
    </row>
    <row r="2486" spans="1:10">
      <c r="A2486" s="1">
        <v>40161</v>
      </c>
      <c r="B2486">
        <v>40288</v>
      </c>
      <c r="C2486">
        <v>1197.52</v>
      </c>
      <c r="D2486">
        <v>117.484375</v>
      </c>
      <c r="E2486">
        <v>2.5000000000000001E-2</v>
      </c>
      <c r="F2486" s="278">
        <v>3.55</v>
      </c>
      <c r="H2486" s="277">
        <v>55.3</v>
      </c>
      <c r="J2486" s="118">
        <v>55.27</v>
      </c>
    </row>
    <row r="2487" spans="1:10">
      <c r="A2487" s="1">
        <v>40162</v>
      </c>
      <c r="B2487">
        <v>40289</v>
      </c>
      <c r="C2487">
        <v>1207.17</v>
      </c>
      <c r="D2487">
        <v>118.140625</v>
      </c>
      <c r="E2487">
        <v>4.5999999999999999E-2</v>
      </c>
      <c r="F2487" s="278">
        <v>3.5880000000000001</v>
      </c>
      <c r="H2487" s="277">
        <v>55.3</v>
      </c>
      <c r="J2487" s="118">
        <v>55.27</v>
      </c>
    </row>
    <row r="2488" spans="1:10">
      <c r="A2488" s="1">
        <v>40163</v>
      </c>
      <c r="B2488">
        <v>40290</v>
      </c>
      <c r="C2488">
        <v>1205.94</v>
      </c>
      <c r="D2488">
        <v>118.671875</v>
      </c>
      <c r="E2488">
        <v>3.9E-2</v>
      </c>
      <c r="F2488" s="278">
        <v>3.5990000000000002</v>
      </c>
      <c r="H2488" s="277">
        <v>55.3</v>
      </c>
      <c r="J2488" s="118">
        <v>55.27</v>
      </c>
    </row>
    <row r="2489" spans="1:10">
      <c r="A2489" s="1">
        <v>40164</v>
      </c>
      <c r="B2489">
        <v>40291</v>
      </c>
      <c r="C2489">
        <v>1208.67</v>
      </c>
      <c r="D2489">
        <v>119.921875</v>
      </c>
      <c r="E2489">
        <v>4.2000000000000003E-2</v>
      </c>
      <c r="F2489" s="278">
        <v>3.48</v>
      </c>
      <c r="H2489" s="277">
        <v>55.3</v>
      </c>
      <c r="J2489" s="118">
        <v>55.27</v>
      </c>
    </row>
    <row r="2490" spans="1:10">
      <c r="A2490" s="1">
        <v>40165</v>
      </c>
      <c r="B2490">
        <v>40294</v>
      </c>
      <c r="C2490">
        <v>1217.28</v>
      </c>
      <c r="D2490">
        <v>119.6875</v>
      </c>
      <c r="E2490">
        <v>4.2000000000000003E-2</v>
      </c>
      <c r="F2490" s="278">
        <v>3.5390000000000001</v>
      </c>
      <c r="H2490" s="277">
        <v>55.3</v>
      </c>
      <c r="J2490" s="118">
        <v>55.27</v>
      </c>
    </row>
    <row r="2491" spans="1:10">
      <c r="A2491" s="1">
        <v>40168</v>
      </c>
      <c r="B2491">
        <v>40295</v>
      </c>
      <c r="C2491">
        <v>1212.05</v>
      </c>
      <c r="D2491">
        <v>118.9375</v>
      </c>
      <c r="E2491">
        <v>4.7E-2</v>
      </c>
      <c r="F2491" s="278">
        <v>3.6760000000000002</v>
      </c>
      <c r="H2491" s="277">
        <v>55.3</v>
      </c>
      <c r="J2491" s="118">
        <v>55.27</v>
      </c>
    </row>
    <row r="2492" spans="1:10">
      <c r="A2492" s="1">
        <v>40169</v>
      </c>
      <c r="B2492">
        <v>40296</v>
      </c>
      <c r="C2492">
        <v>1183.71</v>
      </c>
      <c r="D2492">
        <v>119.015625</v>
      </c>
      <c r="E2492">
        <v>7.4999999999999997E-2</v>
      </c>
      <c r="F2492" s="278">
        <v>3.7560000000000002</v>
      </c>
      <c r="H2492" s="277">
        <v>55.3</v>
      </c>
      <c r="J2492" s="118">
        <v>55.27</v>
      </c>
    </row>
    <row r="2493" spans="1:10">
      <c r="A2493" s="1">
        <v>40170</v>
      </c>
      <c r="B2493">
        <v>40297</v>
      </c>
      <c r="C2493">
        <v>1191.3599999999999</v>
      </c>
      <c r="D2493">
        <v>118.796875</v>
      </c>
      <c r="E2493">
        <v>5.8999999999999997E-2</v>
      </c>
      <c r="F2493" s="278">
        <v>3.75</v>
      </c>
      <c r="H2493" s="277">
        <v>55.3</v>
      </c>
      <c r="J2493" s="118">
        <v>55.27</v>
      </c>
    </row>
    <row r="2494" spans="1:10">
      <c r="A2494" s="1">
        <v>40171</v>
      </c>
      <c r="B2494">
        <v>40298</v>
      </c>
      <c r="C2494">
        <v>1206.78</v>
      </c>
      <c r="D2494">
        <v>118.859375</v>
      </c>
      <c r="E2494">
        <v>4.4999999999999998E-2</v>
      </c>
      <c r="F2494" s="278">
        <v>3.8050000000000002</v>
      </c>
      <c r="H2494" s="277">
        <v>55.3</v>
      </c>
      <c r="J2494" s="118">
        <v>55.27</v>
      </c>
    </row>
    <row r="2495" spans="1:10">
      <c r="A2495" s="1">
        <v>40172</v>
      </c>
      <c r="B2495">
        <v>40301</v>
      </c>
      <c r="C2495">
        <v>1186.69</v>
      </c>
      <c r="D2495">
        <v>119.765625</v>
      </c>
      <c r="E2495">
        <v>4.4999999999999998E-2</v>
      </c>
      <c r="F2495" s="278">
        <v>3.8050000000000002</v>
      </c>
      <c r="H2495" s="277">
        <v>55.3</v>
      </c>
      <c r="J2495" s="118">
        <v>55.27</v>
      </c>
    </row>
    <row r="2496" spans="1:10">
      <c r="A2496" s="1">
        <v>40175</v>
      </c>
      <c r="B2496">
        <v>40302</v>
      </c>
      <c r="C2496">
        <v>1202.26</v>
      </c>
      <c r="D2496">
        <v>119.578125</v>
      </c>
      <c r="E2496">
        <v>6.0999999999999999E-2</v>
      </c>
      <c r="F2496" s="278">
        <v>3.8420000000000001</v>
      </c>
      <c r="H2496" s="277">
        <v>55.3</v>
      </c>
      <c r="J2496" s="118">
        <v>55.27</v>
      </c>
    </row>
    <row r="2497" spans="1:10">
      <c r="A2497" s="1">
        <v>40176</v>
      </c>
      <c r="B2497">
        <v>40303</v>
      </c>
      <c r="C2497">
        <v>1173.5999999999999</v>
      </c>
      <c r="D2497">
        <v>120.203125</v>
      </c>
      <c r="E2497">
        <v>9.1999999999999998E-2</v>
      </c>
      <c r="F2497" s="278">
        <v>3.7989999999999999</v>
      </c>
      <c r="H2497" s="277">
        <v>55.3</v>
      </c>
      <c r="J2497" s="118">
        <v>55.27</v>
      </c>
    </row>
    <row r="2498" spans="1:10">
      <c r="A2498" s="1">
        <v>40177</v>
      </c>
      <c r="B2498">
        <v>40304</v>
      </c>
      <c r="C2498">
        <v>1165.9000000000001</v>
      </c>
      <c r="D2498">
        <v>120.25</v>
      </c>
      <c r="E2498">
        <v>4.5999999999999999E-2</v>
      </c>
      <c r="F2498" s="278">
        <v>3.7880000000000003</v>
      </c>
      <c r="H2498" s="277">
        <v>55.3</v>
      </c>
      <c r="J2498" s="118">
        <v>55.27</v>
      </c>
    </row>
    <row r="2499" spans="1:10">
      <c r="A2499" s="1">
        <v>40178</v>
      </c>
      <c r="B2499">
        <v>40305</v>
      </c>
      <c r="C2499">
        <v>1128.1500000000001</v>
      </c>
      <c r="D2499">
        <v>120.953125</v>
      </c>
      <c r="E2499">
        <v>5.2999999999999999E-2</v>
      </c>
      <c r="F2499" s="278">
        <v>3.839</v>
      </c>
      <c r="H2499" s="277">
        <v>55.3</v>
      </c>
      <c r="J2499" s="118">
        <v>55.27</v>
      </c>
    </row>
    <row r="2500" spans="1:10">
      <c r="A2500" s="1">
        <v>40179</v>
      </c>
      <c r="B2500">
        <v>40308</v>
      </c>
      <c r="C2500">
        <v>1110.8800000000001</v>
      </c>
      <c r="D2500">
        <v>121.3125</v>
      </c>
      <c r="E2500">
        <v>6.0999999999999999E-2</v>
      </c>
      <c r="F2500" s="278">
        <v>3.8369999999999997</v>
      </c>
      <c r="H2500" s="277">
        <v>57.2</v>
      </c>
      <c r="J2500" s="119">
        <v>56.27</v>
      </c>
    </row>
    <row r="2501" spans="1:10">
      <c r="A2501" s="1">
        <v>40182</v>
      </c>
      <c r="B2501">
        <v>40309</v>
      </c>
      <c r="C2501">
        <v>1159.73</v>
      </c>
      <c r="D2501">
        <v>121.171875</v>
      </c>
      <c r="E2501">
        <v>0.06</v>
      </c>
      <c r="F2501" s="278">
        <v>3.8170000000000002</v>
      </c>
      <c r="H2501" s="277">
        <v>57.2</v>
      </c>
      <c r="J2501" s="119">
        <v>56.27</v>
      </c>
    </row>
    <row r="2502" spans="1:10">
      <c r="A2502" s="1">
        <v>40183</v>
      </c>
      <c r="B2502">
        <v>40310</v>
      </c>
      <c r="C2502">
        <v>1155.79</v>
      </c>
      <c r="D2502">
        <v>121.671875</v>
      </c>
      <c r="E2502">
        <v>6.6000000000000003E-2</v>
      </c>
      <c r="F2502" s="278">
        <v>3.7629999999999999</v>
      </c>
      <c r="H2502" s="277">
        <v>57.2</v>
      </c>
      <c r="J2502" s="119">
        <v>56.27</v>
      </c>
    </row>
    <row r="2503" spans="1:10">
      <c r="A2503" s="1">
        <v>40184</v>
      </c>
      <c r="B2503">
        <v>40311</v>
      </c>
      <c r="C2503">
        <v>1171.67</v>
      </c>
      <c r="D2503">
        <v>121.15625</v>
      </c>
      <c r="E2503">
        <v>5.3999999999999999E-2</v>
      </c>
      <c r="F2503" s="278">
        <v>3.823</v>
      </c>
      <c r="H2503" s="277">
        <v>57.2</v>
      </c>
      <c r="J2503" s="119">
        <v>56.27</v>
      </c>
    </row>
    <row r="2504" spans="1:10">
      <c r="A2504" s="1">
        <v>40185</v>
      </c>
      <c r="B2504">
        <v>40312</v>
      </c>
      <c r="C2504">
        <v>1157.44</v>
      </c>
      <c r="D2504">
        <v>120.3125</v>
      </c>
      <c r="E2504">
        <v>4.9000000000000002E-2</v>
      </c>
      <c r="F2504" s="278">
        <v>3.8250000000000002</v>
      </c>
      <c r="H2504" s="277">
        <v>57.2</v>
      </c>
      <c r="J2504" s="119">
        <v>56.27</v>
      </c>
    </row>
    <row r="2505" spans="1:10">
      <c r="A2505" s="1">
        <v>40186</v>
      </c>
      <c r="B2505">
        <v>40315</v>
      </c>
      <c r="C2505">
        <v>1135.68</v>
      </c>
      <c r="D2505">
        <v>120.671875</v>
      </c>
      <c r="E2505">
        <v>4.4999999999999998E-2</v>
      </c>
      <c r="F2505" s="278">
        <v>3.8319999999999999</v>
      </c>
      <c r="H2505" s="277">
        <v>57.2</v>
      </c>
      <c r="J2505" s="119">
        <v>56.27</v>
      </c>
    </row>
    <row r="2506" spans="1:10">
      <c r="A2506" s="1">
        <v>40189</v>
      </c>
      <c r="B2506">
        <v>40316</v>
      </c>
      <c r="C2506">
        <v>1136.94</v>
      </c>
      <c r="D2506">
        <v>120.671875</v>
      </c>
      <c r="E2506">
        <v>2.5000000000000001E-2</v>
      </c>
      <c r="F2506" s="278">
        <v>3.82</v>
      </c>
      <c r="H2506" s="277">
        <v>57.2</v>
      </c>
      <c r="J2506" s="119">
        <v>56.27</v>
      </c>
    </row>
    <row r="2507" spans="1:10">
      <c r="A2507" s="1">
        <v>40190</v>
      </c>
      <c r="B2507">
        <v>40317</v>
      </c>
      <c r="C2507">
        <v>1120.8</v>
      </c>
      <c r="D2507">
        <v>120.375</v>
      </c>
      <c r="E2507">
        <v>4.3999999999999997E-2</v>
      </c>
      <c r="F2507" s="278">
        <v>3.7130000000000001</v>
      </c>
      <c r="H2507" s="277">
        <v>57.2</v>
      </c>
      <c r="J2507" s="119">
        <v>56.27</v>
      </c>
    </row>
    <row r="2508" spans="1:10">
      <c r="A2508" s="1">
        <v>40191</v>
      </c>
      <c r="B2508">
        <v>40318</v>
      </c>
      <c r="C2508">
        <v>1115.05</v>
      </c>
      <c r="D2508">
        <v>120.1875</v>
      </c>
      <c r="E2508">
        <v>5.3999999999999999E-2</v>
      </c>
      <c r="F2508" s="278">
        <v>3.7930000000000001</v>
      </c>
      <c r="H2508" s="277">
        <v>57.2</v>
      </c>
      <c r="J2508" s="119">
        <v>56.27</v>
      </c>
    </row>
    <row r="2509" spans="1:10">
      <c r="A2509" s="1">
        <v>40192</v>
      </c>
      <c r="B2509">
        <v>40319</v>
      </c>
      <c r="C2509">
        <v>1071.5899999999999</v>
      </c>
      <c r="D2509">
        <v>121.546875</v>
      </c>
      <c r="E2509">
        <v>5.6000000000000001E-2</v>
      </c>
      <c r="F2509" s="278">
        <v>3.74</v>
      </c>
      <c r="H2509" s="277">
        <v>57.2</v>
      </c>
      <c r="J2509" s="119">
        <v>56.27</v>
      </c>
    </row>
    <row r="2510" spans="1:10">
      <c r="A2510" s="1">
        <v>40193</v>
      </c>
      <c r="B2510">
        <v>40322</v>
      </c>
      <c r="C2510">
        <v>1087.69</v>
      </c>
      <c r="D2510">
        <v>121.65625</v>
      </c>
      <c r="E2510">
        <v>5.7000000000000002E-2</v>
      </c>
      <c r="F2510" s="278">
        <v>3.6760000000000002</v>
      </c>
      <c r="H2510" s="277">
        <v>57.2</v>
      </c>
      <c r="J2510" s="119">
        <v>56.27</v>
      </c>
    </row>
    <row r="2511" spans="1:10">
      <c r="A2511" s="1">
        <v>40196</v>
      </c>
      <c r="B2511">
        <v>40323</v>
      </c>
      <c r="C2511">
        <v>1073.6500000000001</v>
      </c>
      <c r="D2511">
        <v>121.8125</v>
      </c>
      <c r="E2511">
        <v>5.8999999999999997E-2</v>
      </c>
      <c r="F2511" s="278">
        <v>3.6760000000000002</v>
      </c>
      <c r="H2511" s="277">
        <v>57.2</v>
      </c>
      <c r="J2511" s="119">
        <v>56.27</v>
      </c>
    </row>
    <row r="2512" spans="1:10">
      <c r="A2512" s="1">
        <v>40197</v>
      </c>
      <c r="B2512">
        <v>40324</v>
      </c>
      <c r="C2512">
        <v>1074.03</v>
      </c>
      <c r="D2512">
        <v>121.640625</v>
      </c>
      <c r="E2512">
        <v>4.9000000000000002E-2</v>
      </c>
      <c r="F2512" s="278">
        <v>3.694</v>
      </c>
      <c r="H2512" s="277">
        <v>57.2</v>
      </c>
      <c r="J2512" s="119">
        <v>56.27</v>
      </c>
    </row>
    <row r="2513" spans="1:10">
      <c r="A2513" s="1">
        <v>40198</v>
      </c>
      <c r="B2513">
        <v>40325</v>
      </c>
      <c r="C2513">
        <v>1067.95</v>
      </c>
      <c r="D2513">
        <v>120.625</v>
      </c>
      <c r="E2513">
        <v>5.0999999999999997E-2</v>
      </c>
      <c r="F2513" s="278">
        <v>3.649</v>
      </c>
      <c r="H2513" s="277">
        <v>57.2</v>
      </c>
      <c r="J2513" s="119">
        <v>56.27</v>
      </c>
    </row>
    <row r="2514" spans="1:10">
      <c r="A2514" s="1">
        <v>40199</v>
      </c>
      <c r="B2514">
        <v>40326</v>
      </c>
      <c r="C2514">
        <v>1103.06</v>
      </c>
      <c r="D2514">
        <v>121.390625</v>
      </c>
      <c r="E2514">
        <v>4.3999999999999997E-2</v>
      </c>
      <c r="F2514" s="278">
        <v>3.5880000000000001</v>
      </c>
      <c r="H2514" s="277">
        <v>57.2</v>
      </c>
      <c r="J2514" s="119">
        <v>56.27</v>
      </c>
    </row>
    <row r="2515" spans="1:10">
      <c r="A2515" s="1">
        <v>40200</v>
      </c>
      <c r="B2515">
        <v>40330</v>
      </c>
      <c r="C2515">
        <v>1089.4100000000001</v>
      </c>
      <c r="D2515">
        <v>120.953125</v>
      </c>
      <c r="E2515">
        <v>4.9000000000000002E-2</v>
      </c>
      <c r="F2515" s="278">
        <v>3.609</v>
      </c>
      <c r="H2515" s="277">
        <v>57.2</v>
      </c>
      <c r="J2515" s="119">
        <v>56.27</v>
      </c>
    </row>
    <row r="2516" spans="1:10">
      <c r="A2516" s="1">
        <v>40203</v>
      </c>
      <c r="B2516">
        <v>40331</v>
      </c>
      <c r="C2516">
        <v>1070.71</v>
      </c>
      <c r="D2516">
        <v>120.71875</v>
      </c>
      <c r="E2516">
        <v>4.9000000000000002E-2</v>
      </c>
      <c r="F2516" s="278">
        <v>3.6280000000000001</v>
      </c>
      <c r="H2516" s="277">
        <v>57.2</v>
      </c>
      <c r="J2516" s="119">
        <v>56.27</v>
      </c>
    </row>
    <row r="2517" spans="1:10">
      <c r="A2517" s="1">
        <v>40204</v>
      </c>
      <c r="B2517">
        <v>40332</v>
      </c>
      <c r="C2517">
        <v>1098.3800000000001</v>
      </c>
      <c r="D2517">
        <v>120.890625</v>
      </c>
      <c r="E2517">
        <v>6.6000000000000003E-2</v>
      </c>
      <c r="F2517" s="278">
        <v>3.621</v>
      </c>
      <c r="H2517" s="277">
        <v>57.2</v>
      </c>
      <c r="J2517" s="119">
        <v>56.27</v>
      </c>
    </row>
    <row r="2518" spans="1:10">
      <c r="A2518" s="1">
        <v>40205</v>
      </c>
      <c r="B2518">
        <v>40333</v>
      </c>
      <c r="C2518">
        <v>1102.83</v>
      </c>
      <c r="D2518">
        <v>121.546875</v>
      </c>
      <c r="E2518">
        <v>7.3999999999999996E-2</v>
      </c>
      <c r="F2518" s="278">
        <v>3.65</v>
      </c>
      <c r="H2518" s="277">
        <v>57.2</v>
      </c>
      <c r="J2518" s="119">
        <v>56.27</v>
      </c>
    </row>
    <row r="2519" spans="1:10">
      <c r="A2519" s="1">
        <v>40206</v>
      </c>
      <c r="B2519">
        <v>40336</v>
      </c>
      <c r="C2519">
        <v>1064.8800000000001</v>
      </c>
      <c r="D2519">
        <v>121.265625</v>
      </c>
      <c r="E2519">
        <v>7.3999999999999996E-2</v>
      </c>
      <c r="F2519" s="278">
        <v>3.6360000000000001</v>
      </c>
      <c r="H2519" s="277">
        <v>57.2</v>
      </c>
      <c r="J2519" s="119">
        <v>56.27</v>
      </c>
    </row>
    <row r="2520" spans="1:10">
      <c r="A2520" s="1">
        <v>40207</v>
      </c>
      <c r="B2520">
        <v>40337</v>
      </c>
      <c r="C2520">
        <v>1050.47</v>
      </c>
      <c r="D2520">
        <v>121.15625</v>
      </c>
      <c r="E2520">
        <v>7.3999999999999996E-2</v>
      </c>
      <c r="F2520" s="278">
        <v>3.5859999999999999</v>
      </c>
      <c r="H2520" s="277">
        <v>57.2</v>
      </c>
      <c r="J2520" s="119">
        <v>56.27</v>
      </c>
    </row>
    <row r="2521" spans="1:10">
      <c r="A2521" s="1">
        <v>40210</v>
      </c>
      <c r="B2521">
        <v>40338</v>
      </c>
      <c r="C2521">
        <v>1062</v>
      </c>
      <c r="D2521">
        <v>120.90625</v>
      </c>
      <c r="E2521">
        <v>8.8999999999999996E-2</v>
      </c>
      <c r="F2521" s="278">
        <v>3.6520000000000001</v>
      </c>
      <c r="H2521" s="277">
        <v>55.8</v>
      </c>
      <c r="J2521" s="120">
        <v>55.87</v>
      </c>
    </row>
    <row r="2522" spans="1:10">
      <c r="A2522" s="1">
        <v>40211</v>
      </c>
      <c r="B2522">
        <v>40339</v>
      </c>
      <c r="C2522">
        <v>1055.69</v>
      </c>
      <c r="D2522">
        <v>121.359375</v>
      </c>
      <c r="E2522">
        <v>9.1999999999999998E-2</v>
      </c>
      <c r="F2522" s="278">
        <v>3.6419999999999999</v>
      </c>
      <c r="H2522" s="277">
        <v>55.8</v>
      </c>
      <c r="J2522" s="120">
        <v>55.87</v>
      </c>
    </row>
    <row r="2523" spans="1:10">
      <c r="A2523" s="1">
        <v>40212</v>
      </c>
      <c r="B2523">
        <v>40340</v>
      </c>
      <c r="C2523">
        <v>1086.8399999999999</v>
      </c>
      <c r="D2523">
        <v>121.328125</v>
      </c>
      <c r="E2523">
        <v>9.1999999999999998E-2</v>
      </c>
      <c r="F2523" s="278">
        <v>3.7069999999999999</v>
      </c>
      <c r="H2523" s="277">
        <v>55.8</v>
      </c>
      <c r="J2523" s="120">
        <v>55.87</v>
      </c>
    </row>
    <row r="2524" spans="1:10">
      <c r="A2524" s="1">
        <v>40213</v>
      </c>
      <c r="B2524">
        <v>40343</v>
      </c>
      <c r="C2524">
        <v>1091.5999999999999</v>
      </c>
      <c r="D2524">
        <v>121.484375</v>
      </c>
      <c r="E2524">
        <v>8.8999999999999996E-2</v>
      </c>
      <c r="F2524" s="278">
        <v>3.6080000000000001</v>
      </c>
      <c r="H2524" s="277">
        <v>55.8</v>
      </c>
      <c r="J2524" s="120">
        <v>55.87</v>
      </c>
    </row>
    <row r="2525" spans="1:10">
      <c r="A2525" s="1">
        <v>40214</v>
      </c>
      <c r="B2525">
        <v>40344</v>
      </c>
      <c r="C2525">
        <v>1089.6300000000001</v>
      </c>
      <c r="D2525">
        <v>122.140625</v>
      </c>
      <c r="E2525">
        <v>0.09</v>
      </c>
      <c r="F2525" s="278">
        <v>3.5670000000000002</v>
      </c>
      <c r="H2525" s="277">
        <v>55.8</v>
      </c>
      <c r="J2525" s="120">
        <v>55.87</v>
      </c>
    </row>
    <row r="2526" spans="1:10">
      <c r="A2526" s="1">
        <v>40217</v>
      </c>
      <c r="B2526">
        <v>40345</v>
      </c>
      <c r="C2526">
        <v>1115.23</v>
      </c>
      <c r="D2526">
        <v>122.53125</v>
      </c>
      <c r="E2526">
        <v>9.4E-2</v>
      </c>
      <c r="F2526" s="278">
        <v>3.5620000000000003</v>
      </c>
      <c r="H2526" s="277">
        <v>55.8</v>
      </c>
      <c r="J2526" s="120">
        <v>55.87</v>
      </c>
    </row>
    <row r="2527" spans="1:10">
      <c r="A2527" s="1">
        <v>40218</v>
      </c>
      <c r="B2527">
        <v>40346</v>
      </c>
      <c r="C2527">
        <v>1114.6099999999999</v>
      </c>
      <c r="D2527">
        <v>122.546875</v>
      </c>
      <c r="E2527">
        <v>0.106</v>
      </c>
      <c r="F2527" s="278">
        <v>3.6470000000000002</v>
      </c>
      <c r="H2527" s="277">
        <v>55.8</v>
      </c>
      <c r="J2527" s="120">
        <v>55.87</v>
      </c>
    </row>
    <row r="2528" spans="1:10">
      <c r="A2528" s="1">
        <v>40219</v>
      </c>
      <c r="B2528">
        <v>40347</v>
      </c>
      <c r="C2528">
        <v>1116.04</v>
      </c>
      <c r="D2528">
        <v>122.609375</v>
      </c>
      <c r="E2528">
        <v>0.104</v>
      </c>
      <c r="F2528" s="278">
        <v>3.6920000000000002</v>
      </c>
      <c r="H2528" s="277">
        <v>55.8</v>
      </c>
      <c r="J2528" s="120">
        <v>55.87</v>
      </c>
    </row>
    <row r="2529" spans="1:12">
      <c r="A2529" s="1">
        <v>40220</v>
      </c>
      <c r="B2529">
        <v>40350</v>
      </c>
      <c r="C2529">
        <v>1117.51</v>
      </c>
      <c r="D2529">
        <v>122.3125</v>
      </c>
      <c r="E2529">
        <v>9.8000000000000004E-2</v>
      </c>
      <c r="F2529" s="278">
        <v>3.7199999999999998</v>
      </c>
      <c r="H2529" s="277">
        <v>55.8</v>
      </c>
      <c r="J2529" s="120">
        <v>55.87</v>
      </c>
    </row>
    <row r="2530" spans="1:12">
      <c r="A2530" s="1">
        <v>40221</v>
      </c>
      <c r="B2530">
        <v>40351</v>
      </c>
      <c r="C2530">
        <v>1113.2</v>
      </c>
      <c r="D2530">
        <v>122.734375</v>
      </c>
      <c r="E2530">
        <v>9.1999999999999998E-2</v>
      </c>
      <c r="F2530" s="278">
        <v>3.6949999999999998</v>
      </c>
      <c r="H2530" s="277">
        <v>55.8</v>
      </c>
      <c r="J2530" s="120">
        <v>55.87</v>
      </c>
    </row>
    <row r="2531" spans="1:12">
      <c r="A2531" s="1">
        <v>40224</v>
      </c>
      <c r="B2531">
        <v>40352</v>
      </c>
      <c r="C2531">
        <v>1095.31</v>
      </c>
      <c r="D2531">
        <v>122.4375</v>
      </c>
      <c r="E2531">
        <v>9.1999999999999998E-2</v>
      </c>
      <c r="F2531" s="278">
        <v>3.6930000000000001</v>
      </c>
      <c r="H2531" s="277">
        <v>55.8</v>
      </c>
      <c r="J2531" s="120">
        <v>55.87</v>
      </c>
    </row>
    <row r="2532" spans="1:12">
      <c r="A2532" s="1">
        <v>40225</v>
      </c>
      <c r="B2532">
        <v>40353</v>
      </c>
      <c r="C2532">
        <v>1092.04</v>
      </c>
      <c r="D2532">
        <v>122.15625</v>
      </c>
      <c r="E2532">
        <v>9.0999999999999998E-2</v>
      </c>
      <c r="F2532" s="278">
        <v>3.6589999999999998</v>
      </c>
      <c r="H2532" s="277">
        <v>55.8</v>
      </c>
      <c r="J2532" s="120">
        <v>55.87</v>
      </c>
    </row>
    <row r="2533" spans="1:12">
      <c r="A2533" s="1">
        <v>40226</v>
      </c>
      <c r="B2533">
        <v>40354</v>
      </c>
      <c r="C2533">
        <v>1073.69</v>
      </c>
      <c r="D2533">
        <v>121.921875</v>
      </c>
      <c r="E2533">
        <v>9.1999999999999998E-2</v>
      </c>
      <c r="F2533" s="278">
        <v>3.7330000000000001</v>
      </c>
      <c r="H2533" s="277">
        <v>55.8</v>
      </c>
      <c r="J2533" s="120">
        <v>55.87</v>
      </c>
    </row>
    <row r="2534" spans="1:12">
      <c r="A2534" s="1">
        <v>40227</v>
      </c>
      <c r="B2534">
        <v>40357</v>
      </c>
      <c r="C2534">
        <v>1076.76</v>
      </c>
      <c r="D2534">
        <v>122.109375</v>
      </c>
      <c r="E2534">
        <v>0.112</v>
      </c>
      <c r="F2534" s="278">
        <v>3.8029999999999999</v>
      </c>
      <c r="H2534" s="277">
        <v>55.8</v>
      </c>
      <c r="J2534" s="120">
        <v>55.87</v>
      </c>
    </row>
    <row r="2535" spans="1:12">
      <c r="A2535" s="1">
        <v>40228</v>
      </c>
      <c r="B2535">
        <v>40358</v>
      </c>
      <c r="C2535">
        <v>1074.57</v>
      </c>
      <c r="D2535">
        <v>121.65625</v>
      </c>
      <c r="E2535">
        <v>9.9000000000000005E-2</v>
      </c>
      <c r="F2535" s="278">
        <v>3.7749999999999999</v>
      </c>
      <c r="H2535" s="277">
        <v>55.8</v>
      </c>
      <c r="J2535" s="120">
        <v>55.87</v>
      </c>
    </row>
    <row r="2536" spans="1:12">
      <c r="A2536" s="1">
        <v>40231</v>
      </c>
      <c r="B2536">
        <v>40359</v>
      </c>
      <c r="C2536">
        <v>1041.24</v>
      </c>
      <c r="D2536">
        <v>122.234375</v>
      </c>
      <c r="E2536">
        <v>8.8999999999999996E-2</v>
      </c>
      <c r="F2536" s="278">
        <v>3.7970000000000002</v>
      </c>
      <c r="H2536" s="277">
        <v>55.8</v>
      </c>
      <c r="J2536" s="120">
        <v>55.87</v>
      </c>
    </row>
    <row r="2537" spans="1:12">
      <c r="A2537" s="1">
        <v>40232</v>
      </c>
      <c r="B2537">
        <v>40360</v>
      </c>
      <c r="C2537">
        <v>1030.71</v>
      </c>
      <c r="D2537">
        <v>122.78125</v>
      </c>
      <c r="E2537">
        <v>0.115</v>
      </c>
      <c r="F2537" s="278">
        <v>3.6850000000000001</v>
      </c>
      <c r="H2537" s="277">
        <v>55.8</v>
      </c>
      <c r="J2537" s="120">
        <v>55.87</v>
      </c>
    </row>
    <row r="2538" spans="1:12">
      <c r="A2538" s="1">
        <v>40233</v>
      </c>
      <c r="B2538">
        <v>40361</v>
      </c>
      <c r="C2538">
        <v>1027.3699999999999</v>
      </c>
      <c r="D2538">
        <v>123.203125</v>
      </c>
      <c r="E2538">
        <v>0.115</v>
      </c>
      <c r="F2538" s="278">
        <v>3.6930000000000001</v>
      </c>
      <c r="H2538" s="277">
        <v>55.8</v>
      </c>
      <c r="I2538" s="3">
        <v>40268</v>
      </c>
      <c r="J2538" s="120">
        <v>55.87</v>
      </c>
      <c r="L2538">
        <v>55.3</v>
      </c>
    </row>
    <row r="2539" spans="1:12">
      <c r="A2539" s="1">
        <v>40234</v>
      </c>
      <c r="B2539">
        <v>40365</v>
      </c>
      <c r="C2539">
        <v>1022.58</v>
      </c>
      <c r="D2539">
        <v>123.03125</v>
      </c>
      <c r="E2539">
        <v>0.12</v>
      </c>
      <c r="F2539" s="278">
        <v>3.6339999999999999</v>
      </c>
      <c r="H2539" s="277">
        <v>55.8</v>
      </c>
      <c r="I2539" s="3">
        <v>40298</v>
      </c>
      <c r="J2539" s="120">
        <v>55.87</v>
      </c>
      <c r="L2539">
        <v>58.8</v>
      </c>
    </row>
    <row r="2540" spans="1:12">
      <c r="A2540" s="1">
        <v>40235</v>
      </c>
      <c r="B2540">
        <v>40366</v>
      </c>
      <c r="C2540">
        <v>1028.06</v>
      </c>
      <c r="D2540">
        <v>123.234375</v>
      </c>
      <c r="E2540">
        <v>0.12</v>
      </c>
      <c r="F2540" s="278">
        <v>3.6139999999999999</v>
      </c>
      <c r="H2540" s="277">
        <v>55.8</v>
      </c>
      <c r="I2540" s="3">
        <v>40359</v>
      </c>
      <c r="J2540" s="120">
        <v>55.87</v>
      </c>
      <c r="L2540">
        <v>58.1</v>
      </c>
    </row>
    <row r="2541" spans="1:12">
      <c r="A2541" s="1">
        <v>40238</v>
      </c>
      <c r="B2541">
        <v>40367</v>
      </c>
      <c r="C2541">
        <v>1060.27</v>
      </c>
      <c r="D2541">
        <v>123.5</v>
      </c>
      <c r="E2541">
        <v>0.128</v>
      </c>
      <c r="F2541" s="278">
        <v>3.61</v>
      </c>
      <c r="H2541" s="277">
        <v>58.8</v>
      </c>
      <c r="I2541" s="3">
        <v>40421</v>
      </c>
      <c r="J2541" s="121">
        <v>57.24</v>
      </c>
      <c r="L2541">
        <v>56.4</v>
      </c>
    </row>
    <row r="2542" spans="1:12">
      <c r="A2542" s="1">
        <v>40239</v>
      </c>
      <c r="B2542">
        <v>40368</v>
      </c>
      <c r="C2542">
        <v>1070.25</v>
      </c>
      <c r="D2542">
        <v>123.171875</v>
      </c>
      <c r="E2542">
        <v>0.13</v>
      </c>
      <c r="F2542" s="278">
        <v>3.6059999999999999</v>
      </c>
      <c r="H2542" s="277">
        <v>58.8</v>
      </c>
      <c r="I2542" s="3">
        <v>40451</v>
      </c>
      <c r="J2542" s="121">
        <v>57.24</v>
      </c>
      <c r="L2542">
        <v>58</v>
      </c>
    </row>
    <row r="2543" spans="1:12">
      <c r="A2543" s="1">
        <v>40240</v>
      </c>
      <c r="B2543">
        <v>40371</v>
      </c>
      <c r="C2543">
        <v>1077.96</v>
      </c>
      <c r="D2543">
        <v>122.671875</v>
      </c>
      <c r="E2543">
        <v>0.14000000000000001</v>
      </c>
      <c r="F2543" s="278">
        <v>3.6189999999999998</v>
      </c>
      <c r="H2543" s="277">
        <v>58.8</v>
      </c>
      <c r="I2543" s="3">
        <v>40512</v>
      </c>
      <c r="J2543" s="121">
        <v>57.24</v>
      </c>
      <c r="L2543">
        <v>56.3</v>
      </c>
    </row>
    <row r="2544" spans="1:12">
      <c r="A2544" s="1">
        <v>40241</v>
      </c>
      <c r="B2544">
        <v>40372</v>
      </c>
      <c r="C2544">
        <v>1078.75</v>
      </c>
      <c r="D2544">
        <v>122.734375</v>
      </c>
      <c r="E2544">
        <v>0.14000000000000001</v>
      </c>
      <c r="F2544" s="278">
        <v>3.6040000000000001</v>
      </c>
      <c r="H2544" s="277">
        <v>58.8</v>
      </c>
      <c r="I2544" s="3">
        <v>40543</v>
      </c>
      <c r="J2544" s="121">
        <v>57.24</v>
      </c>
      <c r="L2544">
        <v>57.6</v>
      </c>
    </row>
    <row r="2545" spans="1:12">
      <c r="A2545" s="1">
        <v>40242</v>
      </c>
      <c r="B2545">
        <v>40373</v>
      </c>
      <c r="C2545">
        <v>1095.3399999999999</v>
      </c>
      <c r="D2545">
        <v>122.328125</v>
      </c>
      <c r="E2545">
        <v>0.14799999999999999</v>
      </c>
      <c r="F2545" s="278">
        <v>3.6819999999999999</v>
      </c>
      <c r="H2545" s="277">
        <v>58.8</v>
      </c>
      <c r="I2545" s="3">
        <v>40574</v>
      </c>
      <c r="J2545" s="121">
        <v>57.24</v>
      </c>
      <c r="L2545">
        <v>57.5</v>
      </c>
    </row>
    <row r="2546" spans="1:12">
      <c r="A2546" s="1">
        <v>40245</v>
      </c>
      <c r="B2546">
        <v>40374</v>
      </c>
      <c r="C2546">
        <v>1095.17</v>
      </c>
      <c r="D2546">
        <v>122.859375</v>
      </c>
      <c r="E2546">
        <v>0.15</v>
      </c>
      <c r="F2546" s="278">
        <v>3.718</v>
      </c>
      <c r="H2546" s="277">
        <v>58.8</v>
      </c>
      <c r="I2546" s="3">
        <v>40602</v>
      </c>
      <c r="J2546" s="121">
        <v>57.24</v>
      </c>
      <c r="L2546">
        <v>59</v>
      </c>
    </row>
    <row r="2547" spans="1:12">
      <c r="A2547" s="1">
        <v>40246</v>
      </c>
      <c r="B2547">
        <v>40375</v>
      </c>
      <c r="C2547">
        <v>1096.48</v>
      </c>
      <c r="D2547">
        <v>123.09375</v>
      </c>
      <c r="E2547">
        <v>0.155</v>
      </c>
      <c r="F2547" s="278">
        <v>3.702</v>
      </c>
      <c r="H2547" s="277">
        <v>58.8</v>
      </c>
      <c r="I2547" s="3">
        <v>40633</v>
      </c>
      <c r="J2547" s="121">
        <v>57.24</v>
      </c>
      <c r="L2547">
        <v>59.3</v>
      </c>
    </row>
    <row r="2548" spans="1:12">
      <c r="A2548" s="1">
        <v>40247</v>
      </c>
      <c r="B2548">
        <v>40378</v>
      </c>
      <c r="C2548">
        <v>1064.8800000000001</v>
      </c>
      <c r="D2548">
        <v>123.8125</v>
      </c>
      <c r="E2548">
        <v>0.15</v>
      </c>
      <c r="F2548" s="278">
        <v>3.7229999999999999</v>
      </c>
      <c r="H2548" s="277">
        <v>58.8</v>
      </c>
      <c r="I2548" s="3">
        <v>40694</v>
      </c>
      <c r="J2548" s="121">
        <v>57.24</v>
      </c>
      <c r="L2548">
        <v>59.1</v>
      </c>
    </row>
    <row r="2549" spans="1:12">
      <c r="A2549" s="1">
        <v>40248</v>
      </c>
      <c r="B2549">
        <v>40379</v>
      </c>
      <c r="C2549">
        <v>1071.25</v>
      </c>
      <c r="D2549">
        <v>123.421875</v>
      </c>
      <c r="E2549">
        <v>0.15</v>
      </c>
      <c r="F2549" s="278">
        <v>3.7290000000000001</v>
      </c>
      <c r="H2549" s="277">
        <v>58.8</v>
      </c>
      <c r="I2549" s="3">
        <v>40724</v>
      </c>
      <c r="J2549" s="121">
        <v>57.24</v>
      </c>
      <c r="L2549">
        <v>53.7</v>
      </c>
    </row>
    <row r="2550" spans="1:12">
      <c r="A2550" s="1">
        <v>40249</v>
      </c>
      <c r="B2550">
        <v>40380</v>
      </c>
      <c r="C2550">
        <v>1083.48</v>
      </c>
      <c r="D2550">
        <v>123.984375</v>
      </c>
      <c r="E2550">
        <v>0.14699999999999999</v>
      </c>
      <c r="F2550" s="278">
        <v>3.702</v>
      </c>
      <c r="H2550" s="277">
        <v>58.8</v>
      </c>
      <c r="I2550" s="3">
        <v>40786</v>
      </c>
      <c r="J2550" s="121">
        <v>57.24</v>
      </c>
      <c r="L2550">
        <v>56.6</v>
      </c>
    </row>
    <row r="2551" spans="1:12">
      <c r="A2551" s="1">
        <v>40252</v>
      </c>
      <c r="B2551">
        <v>40381</v>
      </c>
      <c r="C2551">
        <v>1069.5899999999999</v>
      </c>
      <c r="D2551">
        <v>123.625</v>
      </c>
      <c r="E2551">
        <v>0.15</v>
      </c>
      <c r="F2551" s="278">
        <v>3.6970000000000001</v>
      </c>
      <c r="H2551" s="277">
        <v>58.8</v>
      </c>
      <c r="I2551" s="3">
        <v>40816</v>
      </c>
      <c r="J2551" s="121">
        <v>57.24</v>
      </c>
      <c r="L2551">
        <v>53</v>
      </c>
    </row>
    <row r="2552" spans="1:12">
      <c r="A2552" s="1">
        <v>40253</v>
      </c>
      <c r="B2552">
        <v>40382</v>
      </c>
      <c r="C2552">
        <v>1093.67</v>
      </c>
      <c r="D2552">
        <v>123.890625</v>
      </c>
      <c r="E2552">
        <v>0.16500000000000001</v>
      </c>
      <c r="F2552" s="278">
        <v>3.6509999999999998</v>
      </c>
      <c r="H2552" s="277">
        <v>58.8</v>
      </c>
      <c r="I2552" s="3">
        <v>40847</v>
      </c>
      <c r="J2552" s="121">
        <v>57.24</v>
      </c>
      <c r="L2552">
        <v>52.8</v>
      </c>
    </row>
    <row r="2553" spans="1:12">
      <c r="A2553" s="1">
        <v>40254</v>
      </c>
      <c r="B2553">
        <v>40385</v>
      </c>
      <c r="C2553">
        <v>1102.6600000000001</v>
      </c>
      <c r="D2553">
        <v>124.578125</v>
      </c>
      <c r="E2553">
        <v>0.152</v>
      </c>
      <c r="F2553" s="278">
        <v>3.6379999999999999</v>
      </c>
      <c r="H2553" s="277">
        <v>58.8</v>
      </c>
      <c r="I2553" s="3">
        <v>40877</v>
      </c>
      <c r="J2553" s="121">
        <v>57.24</v>
      </c>
      <c r="L2553">
        <v>51.8</v>
      </c>
    </row>
    <row r="2554" spans="1:12">
      <c r="A2554" s="1">
        <v>40255</v>
      </c>
      <c r="B2554">
        <v>40386</v>
      </c>
      <c r="C2554">
        <v>1115.01</v>
      </c>
      <c r="D2554">
        <v>124.515625</v>
      </c>
      <c r="E2554">
        <v>0.15</v>
      </c>
      <c r="F2554" s="278">
        <v>3.6779999999999999</v>
      </c>
      <c r="H2554" s="277">
        <v>58.8</v>
      </c>
      <c r="I2554" s="3">
        <v>40939</v>
      </c>
      <c r="J2554" s="121">
        <v>57.24</v>
      </c>
      <c r="L2554">
        <v>52.1</v>
      </c>
    </row>
    <row r="2555" spans="1:12">
      <c r="A2555" s="1">
        <v>40256</v>
      </c>
      <c r="B2555">
        <v>40387</v>
      </c>
      <c r="C2555">
        <v>1113.8399999999999</v>
      </c>
      <c r="D2555">
        <v>124.984375</v>
      </c>
      <c r="E2555">
        <v>0.14899999999999999</v>
      </c>
      <c r="F2555" s="278">
        <v>3.6909999999999998</v>
      </c>
      <c r="H2555" s="277">
        <v>58.8</v>
      </c>
      <c r="I2555" s="3">
        <v>40968</v>
      </c>
      <c r="J2555" s="121">
        <v>57.24</v>
      </c>
      <c r="L2555">
        <v>52.8</v>
      </c>
    </row>
    <row r="2556" spans="1:12">
      <c r="A2556" s="1">
        <v>40259</v>
      </c>
      <c r="B2556">
        <v>40388</v>
      </c>
      <c r="C2556">
        <v>1106.1300000000001</v>
      </c>
      <c r="D2556">
        <v>125.609375</v>
      </c>
      <c r="E2556">
        <v>0.14199999999999999</v>
      </c>
      <c r="F2556" s="278">
        <v>3.661</v>
      </c>
      <c r="H2556" s="277">
        <v>58.8</v>
      </c>
      <c r="I2556" s="3">
        <v>41029</v>
      </c>
      <c r="J2556" s="121">
        <v>57.24</v>
      </c>
      <c r="L2556">
        <v>52.4</v>
      </c>
    </row>
    <row r="2557" spans="1:12">
      <c r="A2557" s="1">
        <v>40260</v>
      </c>
      <c r="B2557">
        <v>40389</v>
      </c>
      <c r="C2557">
        <v>1101.53</v>
      </c>
      <c r="D2557">
        <v>125.34375</v>
      </c>
      <c r="E2557">
        <v>0.13500000000000001</v>
      </c>
      <c r="F2557" s="278">
        <v>3.6870000000000003</v>
      </c>
      <c r="H2557" s="277">
        <v>58.8</v>
      </c>
      <c r="I2557" s="3">
        <v>41060</v>
      </c>
      <c r="J2557" s="121">
        <v>57.24</v>
      </c>
      <c r="L2557">
        <v>53.7</v>
      </c>
    </row>
    <row r="2558" spans="1:12">
      <c r="A2558" s="1">
        <v>40261</v>
      </c>
      <c r="B2558">
        <v>40392</v>
      </c>
      <c r="C2558">
        <v>1101.5999999999999</v>
      </c>
      <c r="D2558">
        <v>125.578125</v>
      </c>
      <c r="E2558">
        <v>0.13800000000000001</v>
      </c>
      <c r="F2558" s="278">
        <v>3.8540000000000001</v>
      </c>
      <c r="H2558" s="277">
        <v>58.8</v>
      </c>
      <c r="I2558" s="3">
        <v>41121</v>
      </c>
      <c r="J2558" s="121">
        <v>57.24</v>
      </c>
      <c r="L2558">
        <v>53.2</v>
      </c>
    </row>
    <row r="2559" spans="1:12">
      <c r="A2559" s="1">
        <v>40262</v>
      </c>
      <c r="B2559">
        <v>40393</v>
      </c>
      <c r="C2559">
        <v>1125.8599999999999</v>
      </c>
      <c r="D2559">
        <v>126.203125</v>
      </c>
      <c r="E2559">
        <v>0.13500000000000001</v>
      </c>
      <c r="F2559" s="278">
        <v>3.88</v>
      </c>
      <c r="H2559" s="277">
        <v>58.8</v>
      </c>
      <c r="I2559" s="3">
        <v>41152</v>
      </c>
      <c r="J2559" s="121">
        <v>57.24</v>
      </c>
      <c r="L2559">
        <v>50.6</v>
      </c>
    </row>
    <row r="2560" spans="1:12">
      <c r="A2560" s="1">
        <v>40263</v>
      </c>
      <c r="B2560">
        <v>40394</v>
      </c>
      <c r="C2560">
        <v>1120.46</v>
      </c>
      <c r="D2560">
        <v>125.671875</v>
      </c>
      <c r="E2560">
        <v>0.14000000000000001</v>
      </c>
      <c r="F2560" s="278">
        <v>3.8490000000000002</v>
      </c>
      <c r="H2560" s="277">
        <v>58.8</v>
      </c>
      <c r="I2560" s="3">
        <v>41213</v>
      </c>
      <c r="J2560" s="121">
        <v>57.24</v>
      </c>
      <c r="L2560">
        <v>51.1</v>
      </c>
    </row>
    <row r="2561" spans="1:12">
      <c r="A2561" s="1">
        <v>40266</v>
      </c>
      <c r="B2561">
        <v>40395</v>
      </c>
      <c r="C2561">
        <v>1127.24</v>
      </c>
      <c r="D2561">
        <v>125.609375</v>
      </c>
      <c r="E2561">
        <v>0.13100000000000001</v>
      </c>
      <c r="F2561" s="278">
        <v>3.8660000000000001</v>
      </c>
      <c r="H2561" s="277">
        <v>58.8</v>
      </c>
      <c r="I2561" s="3">
        <v>41243</v>
      </c>
      <c r="J2561" s="121">
        <v>57.24</v>
      </c>
      <c r="L2561">
        <v>51.2</v>
      </c>
    </row>
    <row r="2562" spans="1:12">
      <c r="A2562" s="1">
        <v>40267</v>
      </c>
      <c r="B2562">
        <v>40396</v>
      </c>
      <c r="C2562">
        <v>1125.81</v>
      </c>
      <c r="D2562">
        <v>125.953125</v>
      </c>
      <c r="E2562">
        <v>0.155</v>
      </c>
      <c r="F2562" s="278">
        <v>3.859</v>
      </c>
      <c r="H2562" s="277">
        <v>58.8</v>
      </c>
      <c r="I2562" s="3">
        <v>41274</v>
      </c>
      <c r="J2562" s="121">
        <v>57.24</v>
      </c>
      <c r="L2562">
        <v>49.5</v>
      </c>
    </row>
    <row r="2563" spans="1:12">
      <c r="A2563" s="1">
        <v>40268</v>
      </c>
      <c r="B2563">
        <v>40399</v>
      </c>
      <c r="C2563">
        <v>1121.6400000000001</v>
      </c>
      <c r="D2563">
        <v>125.53125</v>
      </c>
      <c r="E2563">
        <v>0.155</v>
      </c>
      <c r="F2563" s="278">
        <v>3.8279999999999998</v>
      </c>
      <c r="H2563" s="277">
        <v>58.8</v>
      </c>
      <c r="I2563" s="3">
        <v>41305</v>
      </c>
      <c r="J2563" s="121">
        <v>57.24</v>
      </c>
      <c r="L2563">
        <v>50.4</v>
      </c>
    </row>
    <row r="2564" spans="1:12">
      <c r="A2564" s="1">
        <v>40269</v>
      </c>
      <c r="B2564">
        <v>40400</v>
      </c>
      <c r="C2564">
        <v>1127.79</v>
      </c>
      <c r="D2564">
        <v>125.65625</v>
      </c>
      <c r="E2564">
        <v>0.157</v>
      </c>
      <c r="F2564" s="278">
        <v>3.87</v>
      </c>
      <c r="H2564" s="277">
        <v>58.1</v>
      </c>
      <c r="I2564" s="3">
        <v>41333</v>
      </c>
      <c r="J2564" s="122">
        <v>57.41</v>
      </c>
      <c r="L2564">
        <v>52.3</v>
      </c>
    </row>
    <row r="2565" spans="1:12">
      <c r="A2565" s="1">
        <v>40270</v>
      </c>
      <c r="B2565">
        <v>40401</v>
      </c>
      <c r="C2565">
        <v>1121.06</v>
      </c>
      <c r="D2565">
        <v>126.40625</v>
      </c>
      <c r="E2565">
        <v>0.16200000000000001</v>
      </c>
      <c r="F2565" s="278">
        <v>3.9470000000000001</v>
      </c>
      <c r="H2565" s="277">
        <v>58.1</v>
      </c>
      <c r="I2565" s="3">
        <v>41394</v>
      </c>
      <c r="J2565" s="122">
        <v>57.41</v>
      </c>
      <c r="L2565">
        <v>53.1</v>
      </c>
    </row>
    <row r="2566" spans="1:12">
      <c r="A2566" s="1">
        <v>40273</v>
      </c>
      <c r="B2566">
        <v>40402</v>
      </c>
      <c r="C2566">
        <v>1089.47</v>
      </c>
      <c r="D2566">
        <v>125.921875</v>
      </c>
      <c r="E2566">
        <v>0.16500000000000001</v>
      </c>
      <c r="F2566" s="278">
        <v>3.988</v>
      </c>
      <c r="H2566" s="277">
        <v>58.1</v>
      </c>
      <c r="I2566" s="3">
        <v>41425</v>
      </c>
      <c r="J2566" s="122">
        <v>57.41</v>
      </c>
      <c r="L2566">
        <v>50</v>
      </c>
    </row>
    <row r="2567" spans="1:12">
      <c r="A2567" s="1">
        <v>40274</v>
      </c>
      <c r="B2567">
        <v>40403</v>
      </c>
      <c r="C2567">
        <v>1083.6099999999999</v>
      </c>
      <c r="D2567">
        <v>126.21875</v>
      </c>
      <c r="E2567">
        <v>0.16800000000000001</v>
      </c>
      <c r="F2567" s="278">
        <v>3.952</v>
      </c>
      <c r="H2567" s="277">
        <v>58.1</v>
      </c>
      <c r="I2567" s="3">
        <v>41486</v>
      </c>
      <c r="J2567" s="122">
        <v>57.41</v>
      </c>
      <c r="L2567">
        <v>50</v>
      </c>
    </row>
    <row r="2568" spans="1:12">
      <c r="A2568" s="1">
        <v>40275</v>
      </c>
      <c r="B2568">
        <v>40406</v>
      </c>
      <c r="C2568">
        <v>1079.25</v>
      </c>
      <c r="D2568">
        <v>125.1875</v>
      </c>
      <c r="E2568">
        <v>0.16500000000000001</v>
      </c>
      <c r="F2568" s="278">
        <v>3.855</v>
      </c>
      <c r="H2568" s="277">
        <v>58.1</v>
      </c>
      <c r="I2568" s="3">
        <v>41547</v>
      </c>
      <c r="J2568" s="122">
        <v>57.41</v>
      </c>
      <c r="L2568">
        <v>54.9</v>
      </c>
    </row>
    <row r="2569" spans="1:12">
      <c r="A2569" s="1">
        <v>40276</v>
      </c>
      <c r="B2569">
        <v>40407</v>
      </c>
      <c r="C2569">
        <v>1079.3800000000001</v>
      </c>
      <c r="D2569">
        <v>126.09375</v>
      </c>
      <c r="E2569">
        <v>0.16</v>
      </c>
      <c r="F2569" s="278">
        <v>3.8919999999999999</v>
      </c>
      <c r="H2569" s="277">
        <v>58.1</v>
      </c>
      <c r="I2569" s="3">
        <v>41578</v>
      </c>
      <c r="J2569" s="122">
        <v>57.41</v>
      </c>
      <c r="L2569">
        <v>56</v>
      </c>
    </row>
    <row r="2570" spans="1:12">
      <c r="A2570" s="1">
        <v>40277</v>
      </c>
      <c r="B2570">
        <v>40408</v>
      </c>
      <c r="C2570">
        <v>1092.54</v>
      </c>
      <c r="D2570">
        <v>126.5</v>
      </c>
      <c r="E2570">
        <v>0.152</v>
      </c>
      <c r="F2570" s="278">
        <v>3.8839999999999999</v>
      </c>
      <c r="H2570" s="277">
        <v>58.1</v>
      </c>
      <c r="I2570" s="3">
        <v>41639</v>
      </c>
      <c r="J2570" s="122">
        <v>57.41</v>
      </c>
      <c r="L2570">
        <v>56.6</v>
      </c>
    </row>
    <row r="2571" spans="1:12">
      <c r="A2571" s="1">
        <v>40280</v>
      </c>
      <c r="B2571">
        <v>40409</v>
      </c>
      <c r="C2571">
        <v>1094.1600000000001</v>
      </c>
      <c r="D2571">
        <v>125.734375</v>
      </c>
      <c r="E2571">
        <v>0.14000000000000001</v>
      </c>
      <c r="F2571" s="278">
        <v>3.8439999999999999</v>
      </c>
      <c r="H2571" s="277">
        <v>58.1</v>
      </c>
      <c r="I2571" s="3">
        <v>41670</v>
      </c>
      <c r="J2571" s="122">
        <v>57.41</v>
      </c>
      <c r="L2571">
        <v>56.5</v>
      </c>
    </row>
    <row r="2572" spans="1:12">
      <c r="A2572" s="1">
        <v>40281</v>
      </c>
      <c r="B2572">
        <v>40410</v>
      </c>
      <c r="C2572">
        <v>1075.6300000000001</v>
      </c>
      <c r="D2572">
        <v>125.5</v>
      </c>
      <c r="E2572">
        <v>0.155</v>
      </c>
      <c r="F2572" s="278">
        <v>3.8220000000000001</v>
      </c>
      <c r="H2572" s="277">
        <v>58.1</v>
      </c>
      <c r="I2572" s="3">
        <v>41673</v>
      </c>
      <c r="J2572" s="122">
        <v>57.41</v>
      </c>
      <c r="L2572">
        <v>51.3</v>
      </c>
    </row>
    <row r="2573" spans="1:12">
      <c r="A2573" s="1">
        <v>40282</v>
      </c>
      <c r="B2573">
        <v>40413</v>
      </c>
      <c r="C2573">
        <v>1071.69</v>
      </c>
      <c r="D2573">
        <v>125</v>
      </c>
      <c r="E2573">
        <v>0.155</v>
      </c>
      <c r="F2573" s="278">
        <v>3.8609999999999998</v>
      </c>
      <c r="H2573" s="277">
        <v>58.1</v>
      </c>
      <c r="J2573" s="122">
        <v>57.41</v>
      </c>
    </row>
    <row r="2574" spans="1:12">
      <c r="A2574" s="1">
        <v>40283</v>
      </c>
      <c r="B2574">
        <v>40414</v>
      </c>
      <c r="C2574">
        <v>1067.3599999999999</v>
      </c>
      <c r="D2574">
        <v>125.828125</v>
      </c>
      <c r="E2574">
        <v>0.155</v>
      </c>
      <c r="F2574" s="278">
        <v>3.8340000000000001</v>
      </c>
      <c r="H2574" s="277">
        <v>58.1</v>
      </c>
      <c r="J2574" s="122">
        <v>57.41</v>
      </c>
    </row>
    <row r="2575" spans="1:12">
      <c r="A2575" s="1">
        <v>40284</v>
      </c>
      <c r="B2575">
        <v>40415</v>
      </c>
      <c r="C2575">
        <v>1051.8699999999999</v>
      </c>
      <c r="D2575">
        <v>125.421875</v>
      </c>
      <c r="E2575">
        <v>0.156</v>
      </c>
      <c r="F2575" s="278">
        <v>3.7640000000000002</v>
      </c>
      <c r="H2575" s="277">
        <v>58.1</v>
      </c>
      <c r="J2575" s="122">
        <v>57.41</v>
      </c>
    </row>
    <row r="2576" spans="1:12">
      <c r="A2576" s="1">
        <v>40287</v>
      </c>
      <c r="B2576">
        <v>40416</v>
      </c>
      <c r="C2576">
        <v>1055.33</v>
      </c>
      <c r="D2576">
        <v>124.65625</v>
      </c>
      <c r="E2576">
        <v>0.151</v>
      </c>
      <c r="F2576" s="278">
        <v>3.7989999999999999</v>
      </c>
      <c r="H2576" s="277">
        <v>58.1</v>
      </c>
      <c r="J2576" s="122">
        <v>57.41</v>
      </c>
    </row>
    <row r="2577" spans="1:10">
      <c r="A2577" s="1">
        <v>40288</v>
      </c>
      <c r="B2577">
        <v>40417</v>
      </c>
      <c r="C2577">
        <v>1047.22</v>
      </c>
      <c r="D2577">
        <v>124.421875</v>
      </c>
      <c r="E2577">
        <v>0.151</v>
      </c>
      <c r="F2577" s="278">
        <v>3.8010000000000002</v>
      </c>
      <c r="H2577" s="277">
        <v>58.1</v>
      </c>
      <c r="J2577" s="122">
        <v>57.41</v>
      </c>
    </row>
    <row r="2578" spans="1:10">
      <c r="A2578" s="1">
        <v>40289</v>
      </c>
      <c r="B2578">
        <v>40420</v>
      </c>
      <c r="C2578">
        <v>1064.5899999999999</v>
      </c>
      <c r="D2578">
        <v>124.9375</v>
      </c>
      <c r="E2578">
        <v>0.15</v>
      </c>
      <c r="F2578" s="278">
        <v>3.738</v>
      </c>
      <c r="H2578" s="277">
        <v>58.1</v>
      </c>
      <c r="J2578" s="122">
        <v>57.41</v>
      </c>
    </row>
    <row r="2579" spans="1:10">
      <c r="A2579" s="1">
        <v>40290</v>
      </c>
      <c r="B2579">
        <v>40421</v>
      </c>
      <c r="C2579">
        <v>1048.92</v>
      </c>
      <c r="D2579">
        <v>125.453125</v>
      </c>
      <c r="E2579">
        <v>0.155</v>
      </c>
      <c r="F2579" s="278">
        <v>3.774</v>
      </c>
      <c r="H2579" s="277">
        <v>58.1</v>
      </c>
      <c r="J2579" s="122">
        <v>57.41</v>
      </c>
    </row>
    <row r="2580" spans="1:10">
      <c r="A2580" s="1">
        <v>40291</v>
      </c>
      <c r="B2580">
        <v>40422</v>
      </c>
      <c r="C2580">
        <v>1049.33</v>
      </c>
      <c r="D2580">
        <v>125.21875</v>
      </c>
      <c r="E2580">
        <v>0.155</v>
      </c>
      <c r="F2580" s="278">
        <v>3.8109999999999999</v>
      </c>
      <c r="H2580" s="277">
        <v>58.1</v>
      </c>
      <c r="J2580" s="122">
        <v>57.41</v>
      </c>
    </row>
    <row r="2581" spans="1:10">
      <c r="A2581" s="1">
        <v>40294</v>
      </c>
      <c r="B2581">
        <v>40423</v>
      </c>
      <c r="C2581">
        <v>1080.29</v>
      </c>
      <c r="D2581">
        <v>125</v>
      </c>
      <c r="E2581">
        <v>0.155</v>
      </c>
      <c r="F2581" s="278">
        <v>3.8069999999999999</v>
      </c>
      <c r="H2581" s="277">
        <v>58.1</v>
      </c>
      <c r="J2581" s="122">
        <v>57.41</v>
      </c>
    </row>
    <row r="2582" spans="1:10">
      <c r="A2582" s="1">
        <v>40295</v>
      </c>
      <c r="B2582">
        <v>40424</v>
      </c>
      <c r="C2582">
        <v>1090.0999999999999</v>
      </c>
      <c r="D2582">
        <v>125.234375</v>
      </c>
      <c r="E2582">
        <v>0.15</v>
      </c>
      <c r="F2582" s="278">
        <v>3.69</v>
      </c>
      <c r="H2582" s="277">
        <v>58.1</v>
      </c>
      <c r="J2582" s="122">
        <v>57.41</v>
      </c>
    </row>
    <row r="2583" spans="1:10">
      <c r="A2583" s="1">
        <v>40296</v>
      </c>
      <c r="B2583">
        <v>40428</v>
      </c>
      <c r="C2583">
        <v>1104.51</v>
      </c>
      <c r="D2583">
        <v>125.515625</v>
      </c>
      <c r="E2583">
        <v>0.157</v>
      </c>
      <c r="F2583" s="278">
        <v>3.7650000000000001</v>
      </c>
      <c r="H2583" s="277">
        <v>58.1</v>
      </c>
      <c r="J2583" s="122">
        <v>57.41</v>
      </c>
    </row>
    <row r="2584" spans="1:10">
      <c r="A2584" s="1">
        <v>40297</v>
      </c>
      <c r="B2584">
        <v>40429</v>
      </c>
      <c r="C2584">
        <v>1091.8399999999999</v>
      </c>
      <c r="D2584">
        <v>125.75</v>
      </c>
      <c r="E2584">
        <v>0.157</v>
      </c>
      <c r="F2584" s="278">
        <v>3.726</v>
      </c>
      <c r="H2584" s="277">
        <v>58.1</v>
      </c>
      <c r="J2584" s="122">
        <v>57.41</v>
      </c>
    </row>
    <row r="2585" spans="1:10">
      <c r="A2585" s="1">
        <v>40298</v>
      </c>
      <c r="B2585">
        <v>40430</v>
      </c>
      <c r="C2585">
        <v>1098.8699999999999</v>
      </c>
      <c r="D2585">
        <v>125.5625</v>
      </c>
      <c r="E2585">
        <v>0.159</v>
      </c>
      <c r="F2585" s="278">
        <v>3.6550000000000002</v>
      </c>
      <c r="H2585" s="277">
        <v>58.1</v>
      </c>
      <c r="J2585" s="122">
        <v>57.41</v>
      </c>
    </row>
    <row r="2586" spans="1:10">
      <c r="A2586" s="1">
        <v>40301</v>
      </c>
      <c r="B2586">
        <v>40431</v>
      </c>
      <c r="C2586">
        <v>1104.18</v>
      </c>
      <c r="D2586">
        <v>125.578125</v>
      </c>
      <c r="E2586">
        <v>0.16500000000000001</v>
      </c>
      <c r="F2586" s="278">
        <v>3.6840000000000002</v>
      </c>
      <c r="H2586" s="277">
        <v>58.3</v>
      </c>
      <c r="J2586" s="123">
        <v>56.04</v>
      </c>
    </row>
    <row r="2587" spans="1:10">
      <c r="A2587" s="1">
        <v>40302</v>
      </c>
      <c r="B2587">
        <v>40434</v>
      </c>
      <c r="C2587">
        <v>1109.55</v>
      </c>
      <c r="D2587">
        <v>125.21875</v>
      </c>
      <c r="E2587">
        <v>0.16600000000000001</v>
      </c>
      <c r="F2587" s="278">
        <v>3.5920000000000001</v>
      </c>
      <c r="H2587" s="277">
        <v>58.3</v>
      </c>
      <c r="J2587" s="123">
        <v>56.04</v>
      </c>
    </row>
    <row r="2588" spans="1:10">
      <c r="A2588" s="1">
        <v>40303</v>
      </c>
      <c r="B2588">
        <v>40435</v>
      </c>
      <c r="C2588">
        <v>1121.9000000000001</v>
      </c>
      <c r="D2588">
        <v>125.953125</v>
      </c>
      <c r="E2588">
        <v>0.151</v>
      </c>
      <c r="F2588" s="278">
        <v>3.5409999999999999</v>
      </c>
      <c r="H2588" s="277">
        <v>58.3</v>
      </c>
      <c r="J2588" s="123">
        <v>56.04</v>
      </c>
    </row>
    <row r="2589" spans="1:10">
      <c r="A2589" s="1">
        <v>40304</v>
      </c>
      <c r="B2589">
        <v>40436</v>
      </c>
      <c r="C2589">
        <v>1121.0999999999999</v>
      </c>
      <c r="D2589">
        <v>126.4375</v>
      </c>
      <c r="E2589">
        <v>0.11</v>
      </c>
      <c r="F2589" s="278">
        <v>3.3959999999999999</v>
      </c>
      <c r="H2589" s="277">
        <v>58.3</v>
      </c>
      <c r="J2589" s="123">
        <v>56.04</v>
      </c>
    </row>
    <row r="2590" spans="1:10">
      <c r="A2590" s="1">
        <v>40305</v>
      </c>
      <c r="B2590">
        <v>40437</v>
      </c>
      <c r="C2590">
        <v>1125.07</v>
      </c>
      <c r="D2590">
        <v>126.15625</v>
      </c>
      <c r="E2590">
        <v>0.125</v>
      </c>
      <c r="F2590" s="278">
        <v>3.427</v>
      </c>
      <c r="H2590" s="277">
        <v>58.3</v>
      </c>
      <c r="J2590" s="123">
        <v>56.04</v>
      </c>
    </row>
    <row r="2591" spans="1:10">
      <c r="A2591" s="1">
        <v>40308</v>
      </c>
      <c r="B2591">
        <v>40438</v>
      </c>
      <c r="C2591">
        <v>1124.6600000000001</v>
      </c>
      <c r="D2591">
        <v>126.046875</v>
      </c>
      <c r="E2591">
        <v>0.15</v>
      </c>
      <c r="F2591" s="278">
        <v>3.5430000000000001</v>
      </c>
      <c r="H2591" s="277">
        <v>58.3</v>
      </c>
      <c r="J2591" s="123">
        <v>56.04</v>
      </c>
    </row>
    <row r="2592" spans="1:10">
      <c r="A2592" s="1">
        <v>40309</v>
      </c>
      <c r="B2592">
        <v>40441</v>
      </c>
      <c r="C2592">
        <v>1125.5899999999999</v>
      </c>
      <c r="D2592">
        <v>126.078125</v>
      </c>
      <c r="E2592">
        <v>0.157</v>
      </c>
      <c r="F2592" s="278">
        <v>3.5249999999999999</v>
      </c>
      <c r="H2592" s="277">
        <v>58.3</v>
      </c>
      <c r="J2592" s="123">
        <v>56.04</v>
      </c>
    </row>
    <row r="2593" spans="1:10">
      <c r="A2593" s="1">
        <v>40310</v>
      </c>
      <c r="B2593">
        <v>40442</v>
      </c>
      <c r="C2593">
        <v>1142.71</v>
      </c>
      <c r="D2593">
        <v>126.46875</v>
      </c>
      <c r="E2593">
        <v>0.155</v>
      </c>
      <c r="F2593" s="278">
        <v>3.573</v>
      </c>
      <c r="H2593" s="277">
        <v>58.3</v>
      </c>
      <c r="J2593" s="123">
        <v>56.04</v>
      </c>
    </row>
    <row r="2594" spans="1:10">
      <c r="A2594" s="1">
        <v>40311</v>
      </c>
      <c r="B2594">
        <v>40443</v>
      </c>
      <c r="C2594">
        <v>1139.78</v>
      </c>
      <c r="D2594">
        <v>126.640625</v>
      </c>
      <c r="E2594">
        <v>0.16</v>
      </c>
      <c r="F2594" s="278">
        <v>3.5310000000000001</v>
      </c>
      <c r="H2594" s="277">
        <v>58.3</v>
      </c>
      <c r="J2594" s="123">
        <v>56.04</v>
      </c>
    </row>
    <row r="2595" spans="1:10">
      <c r="A2595" s="1">
        <v>40312</v>
      </c>
      <c r="B2595">
        <v>40444</v>
      </c>
      <c r="C2595">
        <v>1134.28</v>
      </c>
      <c r="D2595">
        <v>127.09375</v>
      </c>
      <c r="E2595">
        <v>0.15</v>
      </c>
      <c r="F2595" s="278">
        <v>3.4550000000000001</v>
      </c>
      <c r="H2595" s="277">
        <v>58.3</v>
      </c>
      <c r="J2595" s="123">
        <v>56.04</v>
      </c>
    </row>
    <row r="2596" spans="1:10">
      <c r="A2596" s="1">
        <v>40315</v>
      </c>
      <c r="B2596">
        <v>40445</v>
      </c>
      <c r="C2596">
        <v>1124.83</v>
      </c>
      <c r="D2596">
        <v>127.140625</v>
      </c>
      <c r="E2596">
        <v>0.156</v>
      </c>
      <c r="F2596" s="278">
        <v>3.4889999999999999</v>
      </c>
      <c r="H2596" s="277">
        <v>58.3</v>
      </c>
      <c r="J2596" s="123">
        <v>56.04</v>
      </c>
    </row>
    <row r="2597" spans="1:10">
      <c r="A2597" s="1">
        <v>40316</v>
      </c>
      <c r="B2597">
        <v>40448</v>
      </c>
      <c r="C2597">
        <v>1148.67</v>
      </c>
      <c r="D2597">
        <v>127.3125</v>
      </c>
      <c r="E2597">
        <v>0.17</v>
      </c>
      <c r="F2597" s="278">
        <v>3.3479999999999999</v>
      </c>
      <c r="H2597" s="277">
        <v>58.3</v>
      </c>
      <c r="J2597" s="123">
        <v>56.04</v>
      </c>
    </row>
    <row r="2598" spans="1:10">
      <c r="A2598" s="1">
        <v>40317</v>
      </c>
      <c r="B2598">
        <v>40449</v>
      </c>
      <c r="C2598">
        <v>1142.1600000000001</v>
      </c>
      <c r="D2598">
        <v>127.4375</v>
      </c>
      <c r="E2598">
        <v>0.16700000000000001</v>
      </c>
      <c r="F2598" s="278">
        <v>3.37</v>
      </c>
      <c r="H2598" s="277">
        <v>58.3</v>
      </c>
      <c r="J2598" s="123">
        <v>56.04</v>
      </c>
    </row>
    <row r="2599" spans="1:10">
      <c r="A2599" s="1">
        <v>40318</v>
      </c>
      <c r="B2599">
        <v>40450</v>
      </c>
      <c r="C2599">
        <v>1147.7</v>
      </c>
      <c r="D2599">
        <v>127.078125</v>
      </c>
      <c r="E2599">
        <v>0.16</v>
      </c>
      <c r="F2599" s="278">
        <v>3.214</v>
      </c>
      <c r="H2599" s="277">
        <v>58.3</v>
      </c>
      <c r="J2599" s="123">
        <v>56.04</v>
      </c>
    </row>
    <row r="2600" spans="1:10">
      <c r="A2600" s="1">
        <v>40319</v>
      </c>
      <c r="B2600">
        <v>40451</v>
      </c>
      <c r="C2600">
        <v>1144.73</v>
      </c>
      <c r="D2600">
        <v>127.21875</v>
      </c>
      <c r="E2600">
        <v>0.157</v>
      </c>
      <c r="F2600" s="278">
        <v>3.24</v>
      </c>
      <c r="H2600" s="277">
        <v>58.3</v>
      </c>
      <c r="J2600" s="123">
        <v>56.04</v>
      </c>
    </row>
    <row r="2601" spans="1:10">
      <c r="A2601" s="1">
        <v>40322</v>
      </c>
      <c r="B2601">
        <v>40452</v>
      </c>
      <c r="C2601">
        <v>1141.2</v>
      </c>
      <c r="D2601">
        <v>126.671875</v>
      </c>
      <c r="E2601">
        <v>0.15</v>
      </c>
      <c r="F2601" s="278">
        <v>3.1960000000000002</v>
      </c>
      <c r="H2601" s="277">
        <v>58.3</v>
      </c>
      <c r="J2601" s="123">
        <v>56.04</v>
      </c>
    </row>
    <row r="2602" spans="1:10">
      <c r="A2602" s="1">
        <v>40323</v>
      </c>
      <c r="B2602">
        <v>40455</v>
      </c>
      <c r="C2602">
        <v>1146.24</v>
      </c>
      <c r="D2602">
        <v>126.234375</v>
      </c>
      <c r="E2602">
        <v>0.16300000000000001</v>
      </c>
      <c r="F2602" s="278">
        <v>3.16</v>
      </c>
      <c r="H2602" s="277">
        <v>58.3</v>
      </c>
      <c r="J2602" s="123">
        <v>56.04</v>
      </c>
    </row>
    <row r="2603" spans="1:10">
      <c r="A2603" s="1">
        <v>40324</v>
      </c>
      <c r="B2603">
        <v>40456</v>
      </c>
      <c r="C2603">
        <v>1137.03</v>
      </c>
      <c r="D2603">
        <v>126.890625</v>
      </c>
      <c r="E2603">
        <v>0.16500000000000001</v>
      </c>
      <c r="F2603" s="278">
        <v>3.19</v>
      </c>
      <c r="H2603" s="277">
        <v>58.3</v>
      </c>
      <c r="J2603" s="123">
        <v>56.04</v>
      </c>
    </row>
    <row r="2604" spans="1:10">
      <c r="A2604" s="1">
        <v>40325</v>
      </c>
      <c r="B2604">
        <v>40457</v>
      </c>
      <c r="C2604">
        <v>1160.75</v>
      </c>
      <c r="D2604">
        <v>127.03125</v>
      </c>
      <c r="E2604">
        <v>0.16500000000000001</v>
      </c>
      <c r="F2604" s="278">
        <v>3.3620000000000001</v>
      </c>
      <c r="H2604" s="277">
        <v>58.3</v>
      </c>
      <c r="J2604" s="123">
        <v>56.04</v>
      </c>
    </row>
    <row r="2605" spans="1:10">
      <c r="A2605" s="1">
        <v>40326</v>
      </c>
      <c r="B2605">
        <v>40458</v>
      </c>
      <c r="C2605">
        <v>1159.97</v>
      </c>
      <c r="D2605">
        <v>127.046875</v>
      </c>
      <c r="E2605">
        <v>0.16</v>
      </c>
      <c r="F2605" s="278">
        <v>3.294</v>
      </c>
      <c r="H2605" s="277">
        <v>58.3</v>
      </c>
      <c r="J2605" s="123">
        <v>56.04</v>
      </c>
    </row>
    <row r="2606" spans="1:10">
      <c r="A2606" s="1">
        <v>40329</v>
      </c>
      <c r="B2606">
        <v>40459</v>
      </c>
      <c r="C2606">
        <v>1158.06</v>
      </c>
      <c r="D2606">
        <v>126.640625</v>
      </c>
      <c r="E2606">
        <v>0.157</v>
      </c>
      <c r="F2606" s="278">
        <v>3.2869999999999999</v>
      </c>
      <c r="H2606" s="277">
        <v>58.3</v>
      </c>
      <c r="J2606" s="123">
        <v>56.04</v>
      </c>
    </row>
    <row r="2607" spans="1:10">
      <c r="A2607" s="1">
        <v>40330</v>
      </c>
      <c r="B2607">
        <v>40462</v>
      </c>
      <c r="C2607">
        <v>1165.1500000000001</v>
      </c>
      <c r="D2607">
        <v>126.421875</v>
      </c>
      <c r="E2607">
        <v>0.151</v>
      </c>
      <c r="F2607" s="278">
        <v>3.2610000000000001</v>
      </c>
      <c r="H2607" s="277">
        <v>56.4</v>
      </c>
      <c r="J2607" s="124">
        <v>54.42</v>
      </c>
    </row>
    <row r="2608" spans="1:10">
      <c r="A2608" s="1">
        <v>40331</v>
      </c>
      <c r="B2608">
        <v>40463</v>
      </c>
      <c r="C2608">
        <v>1165.32</v>
      </c>
      <c r="D2608">
        <v>126.421875</v>
      </c>
      <c r="E2608">
        <v>0.15</v>
      </c>
      <c r="F2608" s="278">
        <v>3.3420000000000001</v>
      </c>
      <c r="H2608" s="277">
        <v>56.4</v>
      </c>
      <c r="J2608" s="124">
        <v>54.42</v>
      </c>
    </row>
    <row r="2609" spans="1:10">
      <c r="A2609" s="1">
        <v>40332</v>
      </c>
      <c r="B2609">
        <v>40464</v>
      </c>
      <c r="C2609">
        <v>1169.77</v>
      </c>
      <c r="D2609">
        <v>125.71875</v>
      </c>
      <c r="E2609">
        <v>0.14000000000000001</v>
      </c>
      <c r="F2609" s="278">
        <v>3.3660000000000001</v>
      </c>
      <c r="H2609" s="277">
        <v>56.4</v>
      </c>
      <c r="J2609" s="124">
        <v>54.42</v>
      </c>
    </row>
    <row r="2610" spans="1:10">
      <c r="A2610" s="1">
        <v>40333</v>
      </c>
      <c r="B2610">
        <v>40465</v>
      </c>
      <c r="C2610">
        <v>1178.0999999999999</v>
      </c>
      <c r="D2610">
        <v>125.21875</v>
      </c>
      <c r="E2610">
        <v>0.126</v>
      </c>
      <c r="F2610" s="278">
        <v>3.2040000000000002</v>
      </c>
      <c r="H2610" s="277">
        <v>56.4</v>
      </c>
      <c r="J2610" s="124">
        <v>54.42</v>
      </c>
    </row>
    <row r="2611" spans="1:10">
      <c r="A2611" s="1">
        <v>40336</v>
      </c>
      <c r="B2611">
        <v>40466</v>
      </c>
      <c r="C2611">
        <v>1173.81</v>
      </c>
      <c r="D2611">
        <v>125.859375</v>
      </c>
      <c r="E2611">
        <v>0.112</v>
      </c>
      <c r="F2611" s="278">
        <v>3.1440000000000001</v>
      </c>
      <c r="H2611" s="277">
        <v>56.4</v>
      </c>
      <c r="J2611" s="124">
        <v>54.42</v>
      </c>
    </row>
    <row r="2612" spans="1:10">
      <c r="A2612" s="1">
        <v>40337</v>
      </c>
      <c r="B2612">
        <v>40469</v>
      </c>
      <c r="C2612">
        <v>1176.19</v>
      </c>
      <c r="D2612">
        <v>126.28125</v>
      </c>
      <c r="E2612">
        <v>0.11700000000000001</v>
      </c>
      <c r="F2612" s="278">
        <v>3.1880000000000002</v>
      </c>
      <c r="H2612" s="277">
        <v>56.4</v>
      </c>
      <c r="J2612" s="124">
        <v>54.42</v>
      </c>
    </row>
    <row r="2613" spans="1:10">
      <c r="A2613" s="1">
        <v>40338</v>
      </c>
      <c r="B2613">
        <v>40470</v>
      </c>
      <c r="C2613">
        <v>1184.71</v>
      </c>
      <c r="D2613">
        <v>126.3125</v>
      </c>
      <c r="E2613">
        <v>9.5000000000000001E-2</v>
      </c>
      <c r="F2613" s="278">
        <v>3.1749999999999998</v>
      </c>
      <c r="H2613" s="277">
        <v>56.4</v>
      </c>
      <c r="J2613" s="124">
        <v>54.42</v>
      </c>
    </row>
    <row r="2614" spans="1:10">
      <c r="A2614" s="1">
        <v>40339</v>
      </c>
      <c r="B2614">
        <v>40471</v>
      </c>
      <c r="C2614">
        <v>1165.9000000000001</v>
      </c>
      <c r="D2614">
        <v>126.53125</v>
      </c>
      <c r="E2614">
        <v>8.5000000000000006E-2</v>
      </c>
      <c r="F2614" s="278">
        <v>3.3210000000000002</v>
      </c>
      <c r="H2614" s="277">
        <v>56.4</v>
      </c>
      <c r="J2614" s="124">
        <v>54.42</v>
      </c>
    </row>
    <row r="2615" spans="1:10">
      <c r="A2615" s="1">
        <v>40340</v>
      </c>
      <c r="B2615">
        <v>40472</v>
      </c>
      <c r="C2615">
        <v>1178.17</v>
      </c>
      <c r="D2615">
        <v>126.578125</v>
      </c>
      <c r="E2615">
        <v>7.3999999999999996E-2</v>
      </c>
      <c r="F2615" s="278">
        <v>3.2359999999999998</v>
      </c>
      <c r="H2615" s="277">
        <v>56.4</v>
      </c>
      <c r="J2615" s="124">
        <v>54.42</v>
      </c>
    </row>
    <row r="2616" spans="1:10">
      <c r="A2616" s="1">
        <v>40343</v>
      </c>
      <c r="B2616">
        <v>40473</v>
      </c>
      <c r="C2616">
        <v>1180.26</v>
      </c>
      <c r="D2616">
        <v>127.75</v>
      </c>
      <c r="E2616">
        <v>5.6000000000000001E-2</v>
      </c>
      <c r="F2616" s="278">
        <v>3.2549999999999999</v>
      </c>
      <c r="H2616" s="277">
        <v>56.4</v>
      </c>
      <c r="J2616" s="124">
        <v>54.42</v>
      </c>
    </row>
    <row r="2617" spans="1:10">
      <c r="A2617" s="1">
        <v>40344</v>
      </c>
      <c r="B2617">
        <v>40476</v>
      </c>
      <c r="C2617">
        <v>1183.08</v>
      </c>
      <c r="D2617">
        <v>127.421875</v>
      </c>
      <c r="E2617">
        <v>8.1000000000000003E-2</v>
      </c>
      <c r="F2617" s="278">
        <v>3.3039999999999998</v>
      </c>
      <c r="H2617" s="277">
        <v>56.4</v>
      </c>
      <c r="J2617" s="124">
        <v>54.42</v>
      </c>
    </row>
    <row r="2618" spans="1:10">
      <c r="A2618" s="1">
        <v>40345</v>
      </c>
      <c r="B2618">
        <v>40477</v>
      </c>
      <c r="C2618">
        <v>1185.6199999999999</v>
      </c>
      <c r="D2618">
        <v>127.359375</v>
      </c>
      <c r="E2618">
        <v>9.4E-2</v>
      </c>
      <c r="F2618" s="278">
        <v>3.262</v>
      </c>
      <c r="H2618" s="277">
        <v>56.4</v>
      </c>
      <c r="J2618" s="124">
        <v>54.42</v>
      </c>
    </row>
    <row r="2619" spans="1:10">
      <c r="A2619" s="1">
        <v>40346</v>
      </c>
      <c r="B2619">
        <v>40478</v>
      </c>
      <c r="C2619">
        <v>1185.6400000000001</v>
      </c>
      <c r="D2619">
        <v>126.53125</v>
      </c>
      <c r="E2619">
        <v>9.1999999999999998E-2</v>
      </c>
      <c r="F2619" s="278">
        <v>3.19</v>
      </c>
      <c r="H2619" s="277">
        <v>56.4</v>
      </c>
      <c r="J2619" s="124">
        <v>54.42</v>
      </c>
    </row>
    <row r="2620" spans="1:10">
      <c r="A2620" s="1">
        <v>40347</v>
      </c>
      <c r="B2620">
        <v>40479</v>
      </c>
      <c r="C2620">
        <v>1182.45</v>
      </c>
      <c r="D2620">
        <v>126.96875</v>
      </c>
      <c r="E2620">
        <v>9.9000000000000005E-2</v>
      </c>
      <c r="F2620" s="278">
        <v>3.2210000000000001</v>
      </c>
      <c r="H2620" s="277">
        <v>56.4</v>
      </c>
      <c r="J2620" s="124">
        <v>54.42</v>
      </c>
    </row>
    <row r="2621" spans="1:10">
      <c r="A2621" s="1">
        <v>40350</v>
      </c>
      <c r="B2621">
        <v>40480</v>
      </c>
      <c r="C2621">
        <v>1183.78</v>
      </c>
      <c r="D2621">
        <v>126.484375</v>
      </c>
      <c r="E2621">
        <v>0.113</v>
      </c>
      <c r="F2621" s="278">
        <v>3.2429999999999999</v>
      </c>
      <c r="H2621" s="277">
        <v>56.4</v>
      </c>
      <c r="J2621" s="124">
        <v>54.42</v>
      </c>
    </row>
    <row r="2622" spans="1:10">
      <c r="A2622" s="1">
        <v>40351</v>
      </c>
      <c r="B2622">
        <v>40483</v>
      </c>
      <c r="C2622">
        <v>1183.26</v>
      </c>
      <c r="D2622">
        <v>125.9375</v>
      </c>
      <c r="E2622">
        <v>0.123</v>
      </c>
      <c r="F2622" s="278">
        <v>3.1680000000000001</v>
      </c>
      <c r="H2622" s="277">
        <v>56.4</v>
      </c>
      <c r="J2622" s="124">
        <v>54.42</v>
      </c>
    </row>
    <row r="2623" spans="1:10">
      <c r="A2623" s="1">
        <v>40352</v>
      </c>
      <c r="B2623">
        <v>40484</v>
      </c>
      <c r="C2623">
        <v>1184.3800000000001</v>
      </c>
      <c r="D2623">
        <v>124.765625</v>
      </c>
      <c r="E2623">
        <v>0.125</v>
      </c>
      <c r="F2623" s="278">
        <v>3.121</v>
      </c>
      <c r="H2623" s="277">
        <v>56.4</v>
      </c>
      <c r="J2623" s="124">
        <v>54.42</v>
      </c>
    </row>
    <row r="2624" spans="1:10">
      <c r="A2624" s="1">
        <v>40353</v>
      </c>
      <c r="B2624">
        <v>40485</v>
      </c>
      <c r="C2624">
        <v>1193.57</v>
      </c>
      <c r="D2624">
        <v>125.046875</v>
      </c>
      <c r="E2624">
        <v>0.126</v>
      </c>
      <c r="F2624" s="278">
        <v>3.1390000000000002</v>
      </c>
      <c r="H2624" s="277">
        <v>56.4</v>
      </c>
      <c r="J2624" s="124">
        <v>54.42</v>
      </c>
    </row>
    <row r="2625" spans="1:10">
      <c r="A2625" s="1">
        <v>40354</v>
      </c>
      <c r="B2625">
        <v>40486</v>
      </c>
      <c r="C2625">
        <v>1197.96</v>
      </c>
      <c r="D2625">
        <v>124.875</v>
      </c>
      <c r="E2625">
        <v>0.13200000000000001</v>
      </c>
      <c r="F2625" s="278">
        <v>3.11</v>
      </c>
      <c r="H2625" s="277">
        <v>56.4</v>
      </c>
      <c r="J2625" s="124">
        <v>54.42</v>
      </c>
    </row>
    <row r="2626" spans="1:10">
      <c r="A2626" s="1">
        <v>40357</v>
      </c>
      <c r="B2626">
        <v>40487</v>
      </c>
      <c r="C2626">
        <v>1221.06</v>
      </c>
      <c r="D2626">
        <v>124.484375</v>
      </c>
      <c r="E2626">
        <v>0.14000000000000001</v>
      </c>
      <c r="F2626" s="278">
        <v>3.0230000000000001</v>
      </c>
      <c r="H2626" s="277">
        <v>56.4</v>
      </c>
      <c r="J2626" s="124">
        <v>54.42</v>
      </c>
    </row>
    <row r="2627" spans="1:10">
      <c r="A2627" s="1">
        <v>40358</v>
      </c>
      <c r="B2627">
        <v>40490</v>
      </c>
      <c r="C2627">
        <v>1225.8499999999999</v>
      </c>
      <c r="D2627">
        <v>124.515625</v>
      </c>
      <c r="E2627">
        <v>0.14699999999999999</v>
      </c>
      <c r="F2627" s="278">
        <v>2.9510000000000001</v>
      </c>
      <c r="H2627" s="277">
        <v>56.4</v>
      </c>
      <c r="J2627" s="124">
        <v>54.42</v>
      </c>
    </row>
    <row r="2628" spans="1:10">
      <c r="A2628" s="1">
        <v>40359</v>
      </c>
      <c r="B2628">
        <v>40491</v>
      </c>
      <c r="C2628">
        <v>1223.25</v>
      </c>
      <c r="D2628">
        <v>125.09375</v>
      </c>
      <c r="E2628">
        <v>0.17499999999999999</v>
      </c>
      <c r="F2628" s="278">
        <v>2.9329999999999998</v>
      </c>
      <c r="H2628" s="277">
        <v>56.4</v>
      </c>
      <c r="J2628" s="124">
        <v>54.42</v>
      </c>
    </row>
    <row r="2629" spans="1:10">
      <c r="A2629" s="1">
        <v>40360</v>
      </c>
      <c r="B2629">
        <v>40492</v>
      </c>
      <c r="C2629">
        <v>1213.4000000000001</v>
      </c>
      <c r="D2629">
        <v>125.40625</v>
      </c>
      <c r="E2629">
        <v>0.17</v>
      </c>
      <c r="F2629" s="278">
        <v>2.9489999999999998</v>
      </c>
      <c r="H2629" s="277">
        <v>56.4</v>
      </c>
      <c r="J2629" s="125">
        <v>53.9</v>
      </c>
    </row>
    <row r="2630" spans="1:10">
      <c r="A2630" s="1">
        <v>40361</v>
      </c>
      <c r="B2630">
        <v>40493</v>
      </c>
      <c r="C2630">
        <v>1218.71</v>
      </c>
      <c r="D2630">
        <v>124.28125</v>
      </c>
      <c r="E2630">
        <v>0.16500000000000001</v>
      </c>
      <c r="F2630" s="278">
        <v>2.9790000000000001</v>
      </c>
      <c r="H2630" s="277">
        <v>56.4</v>
      </c>
      <c r="J2630" s="125">
        <v>53.9</v>
      </c>
    </row>
    <row r="2631" spans="1:10">
      <c r="A2631" s="1">
        <v>40364</v>
      </c>
      <c r="B2631">
        <v>40494</v>
      </c>
      <c r="C2631">
        <v>1213.54</v>
      </c>
      <c r="D2631">
        <v>124.59375</v>
      </c>
      <c r="E2631">
        <v>0.16500000000000001</v>
      </c>
      <c r="F2631" s="278">
        <v>2.9750000000000001</v>
      </c>
      <c r="H2631" s="277">
        <v>56.4</v>
      </c>
      <c r="J2631" s="125">
        <v>53.9</v>
      </c>
    </row>
    <row r="2632" spans="1:10">
      <c r="A2632" s="1">
        <v>40365</v>
      </c>
      <c r="B2632">
        <v>40497</v>
      </c>
      <c r="C2632">
        <v>1199.21</v>
      </c>
      <c r="D2632">
        <v>124.875</v>
      </c>
      <c r="E2632">
        <v>0.16500000000000001</v>
      </c>
      <c r="F2632" s="278">
        <v>2.9319999999999999</v>
      </c>
      <c r="H2632" s="277">
        <v>56.4</v>
      </c>
      <c r="J2632" s="125">
        <v>53.9</v>
      </c>
    </row>
    <row r="2633" spans="1:10">
      <c r="A2633" s="1">
        <v>40366</v>
      </c>
      <c r="B2633">
        <v>40498</v>
      </c>
      <c r="C2633">
        <v>1197.75</v>
      </c>
      <c r="D2633">
        <v>125.046875</v>
      </c>
      <c r="E2633">
        <v>0.157</v>
      </c>
      <c r="F2633" s="278">
        <v>2.9820000000000002</v>
      </c>
      <c r="H2633" s="277">
        <v>56.4</v>
      </c>
      <c r="J2633" s="125">
        <v>53.9</v>
      </c>
    </row>
    <row r="2634" spans="1:10">
      <c r="A2634" s="1">
        <v>40367</v>
      </c>
      <c r="B2634">
        <v>40499</v>
      </c>
      <c r="C2634">
        <v>1178.3399999999999</v>
      </c>
      <c r="D2634">
        <v>123.859375</v>
      </c>
      <c r="E2634">
        <v>0.15</v>
      </c>
      <c r="F2634" s="278">
        <v>3.032</v>
      </c>
      <c r="H2634" s="277">
        <v>56.4</v>
      </c>
      <c r="J2634" s="125">
        <v>53.9</v>
      </c>
    </row>
    <row r="2635" spans="1:10">
      <c r="A2635" s="1">
        <v>40368</v>
      </c>
      <c r="B2635">
        <v>40500</v>
      </c>
      <c r="C2635">
        <v>1178.5899999999999</v>
      </c>
      <c r="D2635">
        <v>123.484375</v>
      </c>
      <c r="E2635">
        <v>0.15</v>
      </c>
      <c r="F2635" s="278">
        <v>3.0539999999999998</v>
      </c>
      <c r="H2635" s="277">
        <v>56.4</v>
      </c>
      <c r="J2635" s="125">
        <v>53.9</v>
      </c>
    </row>
    <row r="2636" spans="1:10">
      <c r="A2636" s="1">
        <v>40371</v>
      </c>
      <c r="B2636">
        <v>40501</v>
      </c>
      <c r="C2636">
        <v>1196.69</v>
      </c>
      <c r="D2636">
        <v>123.703125</v>
      </c>
      <c r="E2636">
        <v>0.14199999999999999</v>
      </c>
      <c r="F2636" s="278">
        <v>3.0649999999999999</v>
      </c>
      <c r="H2636" s="277">
        <v>56.4</v>
      </c>
      <c r="J2636" s="125">
        <v>53.9</v>
      </c>
    </row>
    <row r="2637" spans="1:10">
      <c r="A2637" s="1">
        <v>40372</v>
      </c>
      <c r="B2637">
        <v>40504</v>
      </c>
      <c r="C2637">
        <v>1199.73</v>
      </c>
      <c r="D2637">
        <v>124.3125</v>
      </c>
      <c r="E2637">
        <v>0.152</v>
      </c>
      <c r="F2637" s="278">
        <v>3.1230000000000002</v>
      </c>
      <c r="H2637" s="277">
        <v>56.4</v>
      </c>
      <c r="J2637" s="125">
        <v>53.9</v>
      </c>
    </row>
    <row r="2638" spans="1:10">
      <c r="A2638" s="1">
        <v>40373</v>
      </c>
      <c r="B2638">
        <v>40505</v>
      </c>
      <c r="C2638">
        <v>1197.8399999999999</v>
      </c>
      <c r="D2638">
        <v>122.5</v>
      </c>
      <c r="E2638">
        <v>0.15</v>
      </c>
      <c r="F2638" s="278">
        <v>3.044</v>
      </c>
      <c r="H2638" s="277">
        <v>56.4</v>
      </c>
      <c r="J2638" s="125">
        <v>53.9</v>
      </c>
    </row>
    <row r="2639" spans="1:10">
      <c r="A2639" s="1">
        <v>40374</v>
      </c>
      <c r="B2639">
        <v>40506</v>
      </c>
      <c r="C2639">
        <v>1180.73</v>
      </c>
      <c r="D2639">
        <v>121.875</v>
      </c>
      <c r="E2639">
        <v>0.152</v>
      </c>
      <c r="F2639" s="278">
        <v>2.996</v>
      </c>
      <c r="H2639" s="277">
        <v>56.4</v>
      </c>
      <c r="J2639" s="125">
        <v>53.9</v>
      </c>
    </row>
    <row r="2640" spans="1:10">
      <c r="A2640" s="1">
        <v>40375</v>
      </c>
      <c r="B2640">
        <v>40508</v>
      </c>
      <c r="C2640">
        <v>1198.3499999999999</v>
      </c>
      <c r="D2640">
        <v>121.765625</v>
      </c>
      <c r="E2640">
        <v>0.15</v>
      </c>
      <c r="F2640" s="278">
        <v>2.923</v>
      </c>
      <c r="H2640" s="277">
        <v>56.4</v>
      </c>
      <c r="J2640" s="125">
        <v>53.9</v>
      </c>
    </row>
    <row r="2641" spans="1:10">
      <c r="A2641" s="1">
        <v>40378</v>
      </c>
      <c r="B2641">
        <v>40511</v>
      </c>
      <c r="C2641">
        <v>1189.4000000000001</v>
      </c>
      <c r="D2641">
        <v>121.265625</v>
      </c>
      <c r="E2641">
        <v>0.152</v>
      </c>
      <c r="F2641" s="278">
        <v>2.9550000000000001</v>
      </c>
      <c r="H2641" s="277">
        <v>56.4</v>
      </c>
      <c r="J2641" s="125">
        <v>53.9</v>
      </c>
    </row>
    <row r="2642" spans="1:10">
      <c r="A2642" s="1">
        <v>40379</v>
      </c>
      <c r="B2642">
        <v>40512</v>
      </c>
      <c r="C2642">
        <v>1187.76</v>
      </c>
      <c r="D2642">
        <v>121.703125</v>
      </c>
      <c r="E2642">
        <v>0.155</v>
      </c>
      <c r="F2642" s="278">
        <v>2.95</v>
      </c>
      <c r="H2642" s="277">
        <v>56.4</v>
      </c>
      <c r="J2642" s="125">
        <v>53.9</v>
      </c>
    </row>
    <row r="2643" spans="1:10">
      <c r="A2643" s="1">
        <v>40380</v>
      </c>
      <c r="B2643">
        <v>40513</v>
      </c>
      <c r="C2643">
        <v>1180.55</v>
      </c>
      <c r="D2643">
        <v>120.421875</v>
      </c>
      <c r="E2643">
        <v>0.155</v>
      </c>
      <c r="F2643" s="278">
        <v>2.88</v>
      </c>
      <c r="H2643" s="277">
        <v>56.4</v>
      </c>
      <c r="J2643" s="125">
        <v>53.9</v>
      </c>
    </row>
    <row r="2644" spans="1:10">
      <c r="A2644" s="1">
        <v>40381</v>
      </c>
      <c r="B2644">
        <v>40514</v>
      </c>
      <c r="C2644">
        <v>1206.07</v>
      </c>
      <c r="D2644">
        <v>120.015625</v>
      </c>
      <c r="E2644">
        <v>0.15</v>
      </c>
      <c r="F2644" s="278">
        <v>2.9370000000000003</v>
      </c>
      <c r="H2644" s="277">
        <v>56.4</v>
      </c>
      <c r="J2644" s="125">
        <v>53.9</v>
      </c>
    </row>
    <row r="2645" spans="1:10">
      <c r="A2645" s="1">
        <v>40382</v>
      </c>
      <c r="B2645">
        <v>40515</v>
      </c>
      <c r="C2645">
        <v>1221.53</v>
      </c>
      <c r="D2645">
        <v>120.375</v>
      </c>
      <c r="E2645">
        <v>0.15</v>
      </c>
      <c r="F2645" s="278">
        <v>2.996</v>
      </c>
      <c r="H2645" s="277">
        <v>56.4</v>
      </c>
      <c r="J2645" s="125">
        <v>53.9</v>
      </c>
    </row>
    <row r="2646" spans="1:10">
      <c r="A2646" s="1">
        <v>40385</v>
      </c>
      <c r="B2646">
        <v>40518</v>
      </c>
      <c r="C2646">
        <v>1224.71</v>
      </c>
      <c r="D2646">
        <v>121.40625</v>
      </c>
      <c r="E2646">
        <v>0.157</v>
      </c>
      <c r="F2646" s="278">
        <v>2.9939999999999998</v>
      </c>
      <c r="H2646" s="277">
        <v>56.4</v>
      </c>
      <c r="J2646" s="125">
        <v>53.9</v>
      </c>
    </row>
    <row r="2647" spans="1:10">
      <c r="A2647" s="1">
        <v>40386</v>
      </c>
      <c r="B2647">
        <v>40519</v>
      </c>
      <c r="C2647">
        <v>1223.1199999999999</v>
      </c>
      <c r="D2647">
        <v>121.265625</v>
      </c>
      <c r="E2647">
        <v>0.152</v>
      </c>
      <c r="F2647" s="278">
        <v>3.05</v>
      </c>
      <c r="H2647" s="277">
        <v>56.4</v>
      </c>
      <c r="J2647" s="125">
        <v>53.9</v>
      </c>
    </row>
    <row r="2648" spans="1:10">
      <c r="A2648" s="1">
        <v>40387</v>
      </c>
      <c r="B2648">
        <v>40520</v>
      </c>
      <c r="C2648">
        <v>1223.75</v>
      </c>
      <c r="D2648">
        <v>121.25</v>
      </c>
      <c r="E2648">
        <v>0.151</v>
      </c>
      <c r="F2648" s="278">
        <v>2.9870000000000001</v>
      </c>
      <c r="H2648" s="277">
        <v>56.4</v>
      </c>
      <c r="J2648" s="125">
        <v>53.9</v>
      </c>
    </row>
    <row r="2649" spans="1:10">
      <c r="A2649" s="1">
        <v>40388</v>
      </c>
      <c r="B2649">
        <v>40521</v>
      </c>
      <c r="C2649">
        <v>1228.28</v>
      </c>
      <c r="D2649">
        <v>120</v>
      </c>
      <c r="E2649">
        <v>0.15</v>
      </c>
      <c r="F2649" s="278">
        <v>2.9809999999999999</v>
      </c>
      <c r="H2649" s="277">
        <v>56.4</v>
      </c>
      <c r="J2649" s="125">
        <v>53.9</v>
      </c>
    </row>
    <row r="2650" spans="1:10">
      <c r="A2650" s="1">
        <v>40389</v>
      </c>
      <c r="B2650">
        <v>40522</v>
      </c>
      <c r="C2650">
        <v>1233</v>
      </c>
      <c r="D2650">
        <v>119.59375</v>
      </c>
      <c r="E2650">
        <v>0.14499999999999999</v>
      </c>
      <c r="F2650" s="278">
        <v>2.907</v>
      </c>
      <c r="H2650" s="277">
        <v>56.4</v>
      </c>
      <c r="J2650" s="125">
        <v>53.9</v>
      </c>
    </row>
    <row r="2651" spans="1:10">
      <c r="A2651" s="1">
        <v>40392</v>
      </c>
      <c r="B2651">
        <v>40525</v>
      </c>
      <c r="C2651">
        <v>1240.4000000000001</v>
      </c>
      <c r="D2651">
        <v>119.9375</v>
      </c>
      <c r="E2651">
        <v>0.14499999999999999</v>
      </c>
      <c r="F2651" s="278">
        <v>2.9630000000000001</v>
      </c>
      <c r="H2651" s="277">
        <v>58</v>
      </c>
      <c r="J2651" s="126">
        <v>53.34</v>
      </c>
    </row>
    <row r="2652" spans="1:10">
      <c r="A2652" s="1">
        <v>40393</v>
      </c>
      <c r="B2652">
        <v>40526</v>
      </c>
      <c r="C2652">
        <v>1240.46</v>
      </c>
      <c r="D2652">
        <v>119.03125</v>
      </c>
      <c r="E2652">
        <v>0.14599999999999999</v>
      </c>
      <c r="F2652" s="278">
        <v>2.91</v>
      </c>
      <c r="H2652" s="277">
        <v>58</v>
      </c>
      <c r="J2652" s="126">
        <v>53.34</v>
      </c>
    </row>
    <row r="2653" spans="1:10">
      <c r="A2653" s="1">
        <v>40394</v>
      </c>
      <c r="B2653">
        <v>40527</v>
      </c>
      <c r="C2653">
        <v>1241.5899999999999</v>
      </c>
      <c r="D2653">
        <v>120.25</v>
      </c>
      <c r="E2653">
        <v>0.15</v>
      </c>
      <c r="F2653" s="278">
        <v>2.952</v>
      </c>
      <c r="H2653" s="277">
        <v>58</v>
      </c>
      <c r="J2653" s="126">
        <v>53.34</v>
      </c>
    </row>
    <row r="2654" spans="1:10">
      <c r="A2654" s="1">
        <v>40395</v>
      </c>
      <c r="B2654">
        <v>40528</v>
      </c>
      <c r="C2654">
        <v>1235.23</v>
      </c>
      <c r="D2654">
        <v>119.984375</v>
      </c>
      <c r="E2654">
        <v>0.14499999999999999</v>
      </c>
      <c r="F2654" s="278">
        <v>2.903</v>
      </c>
      <c r="H2654" s="277">
        <v>58</v>
      </c>
      <c r="J2654" s="126">
        <v>53.34</v>
      </c>
    </row>
    <row r="2655" spans="1:10">
      <c r="A2655" s="1">
        <v>40396</v>
      </c>
      <c r="B2655">
        <v>40529</v>
      </c>
      <c r="C2655">
        <v>1242.8699999999999</v>
      </c>
      <c r="D2655">
        <v>120.4375</v>
      </c>
      <c r="E2655">
        <v>0.14199999999999999</v>
      </c>
      <c r="F2655" s="278">
        <v>2.8180000000000001</v>
      </c>
      <c r="H2655" s="277">
        <v>58</v>
      </c>
      <c r="J2655" s="126">
        <v>53.34</v>
      </c>
    </row>
    <row r="2656" spans="1:10">
      <c r="A2656" s="1">
        <v>40399</v>
      </c>
      <c r="B2656">
        <v>40532</v>
      </c>
      <c r="C2656">
        <v>1243.9100000000001</v>
      </c>
      <c r="D2656">
        <v>120.171875</v>
      </c>
      <c r="E2656">
        <v>0.14199999999999999</v>
      </c>
      <c r="F2656" s="278">
        <v>2.831</v>
      </c>
      <c r="H2656" s="277">
        <v>58</v>
      </c>
      <c r="J2656" s="126">
        <v>53.34</v>
      </c>
    </row>
    <row r="2657" spans="1:10">
      <c r="A2657" s="1">
        <v>40400</v>
      </c>
      <c r="B2657">
        <v>40533</v>
      </c>
      <c r="C2657">
        <v>1247.08</v>
      </c>
      <c r="D2657">
        <v>120.3125</v>
      </c>
      <c r="E2657">
        <v>0.15</v>
      </c>
      <c r="F2657" s="278">
        <v>2.7610000000000001</v>
      </c>
      <c r="H2657" s="277">
        <v>58</v>
      </c>
      <c r="J2657" s="126">
        <v>53.34</v>
      </c>
    </row>
    <row r="2658" spans="1:10">
      <c r="A2658" s="1">
        <v>40401</v>
      </c>
      <c r="B2658">
        <v>40534</v>
      </c>
      <c r="C2658">
        <v>1254.5999999999999</v>
      </c>
      <c r="D2658">
        <v>119.234375</v>
      </c>
      <c r="E2658">
        <v>0.15</v>
      </c>
      <c r="F2658" s="278">
        <v>2.6829999999999998</v>
      </c>
      <c r="H2658" s="277">
        <v>58</v>
      </c>
      <c r="J2658" s="126">
        <v>53.34</v>
      </c>
    </row>
    <row r="2659" spans="1:10">
      <c r="A2659" s="1">
        <v>40402</v>
      </c>
      <c r="B2659">
        <v>40535</v>
      </c>
      <c r="C2659">
        <v>1258.8399999999999</v>
      </c>
      <c r="D2659">
        <v>119.8125</v>
      </c>
      <c r="E2659">
        <v>0.152</v>
      </c>
      <c r="F2659" s="278">
        <v>2.7469999999999999</v>
      </c>
      <c r="H2659" s="277">
        <v>58</v>
      </c>
      <c r="J2659" s="126">
        <v>53.34</v>
      </c>
    </row>
    <row r="2660" spans="1:10">
      <c r="A2660" s="1">
        <v>40403</v>
      </c>
      <c r="B2660">
        <v>40539</v>
      </c>
      <c r="C2660">
        <v>1256.77</v>
      </c>
      <c r="D2660">
        <v>120.671875</v>
      </c>
      <c r="E2660">
        <v>0.152</v>
      </c>
      <c r="F2660" s="278">
        <v>2.673</v>
      </c>
      <c r="H2660" s="277">
        <v>58</v>
      </c>
      <c r="J2660" s="126">
        <v>53.34</v>
      </c>
    </row>
    <row r="2661" spans="1:10">
      <c r="A2661" s="1">
        <v>40406</v>
      </c>
      <c r="B2661">
        <v>40540</v>
      </c>
      <c r="C2661">
        <v>1257.54</v>
      </c>
      <c r="D2661">
        <v>120.875</v>
      </c>
      <c r="E2661">
        <v>0.155</v>
      </c>
      <c r="F2661" s="278">
        <v>2.5640000000000001</v>
      </c>
      <c r="H2661" s="277">
        <v>58</v>
      </c>
      <c r="J2661" s="126">
        <v>53.34</v>
      </c>
    </row>
    <row r="2662" spans="1:10">
      <c r="A2662" s="1">
        <v>40407</v>
      </c>
      <c r="B2662">
        <v>40541</v>
      </c>
      <c r="C2662">
        <v>1258.51</v>
      </c>
      <c r="D2662">
        <v>120.546875</v>
      </c>
      <c r="E2662">
        <v>0.158</v>
      </c>
      <c r="F2662" s="278">
        <v>2.6339999999999999</v>
      </c>
      <c r="H2662" s="277">
        <v>58</v>
      </c>
      <c r="J2662" s="126">
        <v>53.34</v>
      </c>
    </row>
    <row r="2663" spans="1:10">
      <c r="A2663" s="1">
        <v>40408</v>
      </c>
      <c r="B2663">
        <v>40542</v>
      </c>
      <c r="C2663">
        <v>1259.78</v>
      </c>
      <c r="D2663">
        <v>120.5625</v>
      </c>
      <c r="E2663">
        <v>0.155</v>
      </c>
      <c r="F2663" s="278">
        <v>2.6339999999999999</v>
      </c>
      <c r="H2663" s="277">
        <v>58</v>
      </c>
      <c r="J2663" s="126">
        <v>53.34</v>
      </c>
    </row>
    <row r="2664" spans="1:10">
      <c r="A2664" s="1">
        <v>40409</v>
      </c>
      <c r="B2664">
        <v>40543</v>
      </c>
      <c r="C2664">
        <v>1257.8800000000001</v>
      </c>
      <c r="D2664">
        <v>121.109375</v>
      </c>
      <c r="E2664">
        <v>0.15</v>
      </c>
      <c r="F2664" s="278">
        <v>2.577</v>
      </c>
      <c r="H2664" s="277">
        <v>58</v>
      </c>
      <c r="J2664" s="126">
        <v>53.34</v>
      </c>
    </row>
    <row r="2665" spans="1:10">
      <c r="A2665" s="1">
        <v>40410</v>
      </c>
      <c r="B2665">
        <v>40546</v>
      </c>
      <c r="C2665">
        <v>1257.6400000000001</v>
      </c>
      <c r="D2665">
        <v>120.859375</v>
      </c>
      <c r="E2665">
        <v>0.15</v>
      </c>
      <c r="F2665" s="278">
        <v>2.6120000000000001</v>
      </c>
      <c r="H2665" s="277">
        <v>58</v>
      </c>
      <c r="J2665" s="126">
        <v>53.34</v>
      </c>
    </row>
    <row r="2666" spans="1:10">
      <c r="A2666" s="1">
        <v>40413</v>
      </c>
      <c r="B2666">
        <v>40547</v>
      </c>
      <c r="C2666">
        <v>1271.8699999999999</v>
      </c>
      <c r="D2666">
        <v>120.59375</v>
      </c>
      <c r="E2666">
        <v>0.155</v>
      </c>
      <c r="F2666" s="278">
        <v>2.6</v>
      </c>
      <c r="H2666" s="277">
        <v>58</v>
      </c>
      <c r="J2666" s="126">
        <v>53.34</v>
      </c>
    </row>
    <row r="2667" spans="1:10">
      <c r="A2667" s="1">
        <v>40414</v>
      </c>
      <c r="B2667">
        <v>40548</v>
      </c>
      <c r="C2667">
        <v>1270.2</v>
      </c>
      <c r="D2667">
        <v>120.78125</v>
      </c>
      <c r="E2667">
        <v>0.155</v>
      </c>
      <c r="F2667" s="278">
        <v>2.4900000000000002</v>
      </c>
      <c r="H2667" s="277">
        <v>58</v>
      </c>
      <c r="J2667" s="126">
        <v>53.34</v>
      </c>
    </row>
    <row r="2668" spans="1:10">
      <c r="A2668" s="1">
        <v>40415</v>
      </c>
      <c r="B2668">
        <v>40549</v>
      </c>
      <c r="C2668">
        <v>1276.56</v>
      </c>
      <c r="D2668">
        <v>119.828125</v>
      </c>
      <c r="E2668">
        <v>0.155</v>
      </c>
      <c r="F2668" s="278">
        <v>2.536</v>
      </c>
      <c r="H2668" s="277">
        <v>58</v>
      </c>
      <c r="J2668" s="126">
        <v>53.34</v>
      </c>
    </row>
    <row r="2669" spans="1:10">
      <c r="A2669" s="1">
        <v>40416</v>
      </c>
      <c r="B2669">
        <v>40550</v>
      </c>
      <c r="C2669">
        <v>1273.8499999999999</v>
      </c>
      <c r="D2669">
        <v>120.15625</v>
      </c>
      <c r="E2669">
        <v>0.15</v>
      </c>
      <c r="F2669" s="278">
        <v>2.4769999999999999</v>
      </c>
      <c r="H2669" s="277">
        <v>58</v>
      </c>
      <c r="J2669" s="126">
        <v>53.34</v>
      </c>
    </row>
    <row r="2670" spans="1:10">
      <c r="A2670" s="1">
        <v>40417</v>
      </c>
      <c r="B2670">
        <v>40553</v>
      </c>
      <c r="C2670">
        <v>1271.5</v>
      </c>
      <c r="D2670">
        <v>120.234375</v>
      </c>
      <c r="E2670">
        <v>0.14299999999999999</v>
      </c>
      <c r="F2670" s="278">
        <v>2.6459999999999999</v>
      </c>
      <c r="H2670" s="277">
        <v>58</v>
      </c>
      <c r="J2670" s="126">
        <v>53.34</v>
      </c>
    </row>
    <row r="2671" spans="1:10">
      <c r="A2671" s="1">
        <v>40420</v>
      </c>
      <c r="B2671">
        <v>40554</v>
      </c>
      <c r="C2671">
        <v>1269.75</v>
      </c>
      <c r="D2671">
        <v>120.921875</v>
      </c>
      <c r="E2671">
        <v>0.13500000000000001</v>
      </c>
      <c r="F2671" s="278">
        <v>2.5300000000000002</v>
      </c>
      <c r="H2671" s="277">
        <v>58</v>
      </c>
      <c r="J2671" s="126">
        <v>53.34</v>
      </c>
    </row>
    <row r="2672" spans="1:10">
      <c r="A2672" s="1">
        <v>40421</v>
      </c>
      <c r="B2672">
        <v>40555</v>
      </c>
      <c r="C2672">
        <v>1274.48</v>
      </c>
      <c r="D2672">
        <v>120.25</v>
      </c>
      <c r="E2672">
        <v>0.13700000000000001</v>
      </c>
      <c r="F2672" s="278">
        <v>2.4699999999999998</v>
      </c>
      <c r="H2672" s="277">
        <v>58</v>
      </c>
      <c r="J2672" s="126">
        <v>53.34</v>
      </c>
    </row>
    <row r="2673" spans="1:10">
      <c r="A2673" s="1">
        <v>40422</v>
      </c>
      <c r="B2673">
        <v>40556</v>
      </c>
      <c r="C2673">
        <v>1285.96</v>
      </c>
      <c r="D2673">
        <v>120.671875</v>
      </c>
      <c r="E2673">
        <v>0.13500000000000001</v>
      </c>
      <c r="F2673" s="278">
        <v>2.5750000000000002</v>
      </c>
      <c r="H2673" s="277">
        <v>56.3</v>
      </c>
      <c r="J2673" s="127">
        <v>52.87</v>
      </c>
    </row>
    <row r="2674" spans="1:10">
      <c r="A2674" s="1">
        <v>40423</v>
      </c>
      <c r="B2674">
        <v>40557</v>
      </c>
      <c r="C2674">
        <v>1283.76</v>
      </c>
      <c r="D2674">
        <v>121.15625</v>
      </c>
      <c r="E2674">
        <v>0.13300000000000001</v>
      </c>
      <c r="F2674" s="278">
        <v>2.625</v>
      </c>
      <c r="H2674" s="277">
        <v>56.3</v>
      </c>
      <c r="J2674" s="127">
        <v>52.87</v>
      </c>
    </row>
    <row r="2675" spans="1:10">
      <c r="A2675" s="1">
        <v>40424</v>
      </c>
      <c r="B2675">
        <v>40561</v>
      </c>
      <c r="C2675">
        <v>1293.24</v>
      </c>
      <c r="D2675">
        <v>120.796875</v>
      </c>
      <c r="E2675">
        <v>0.13</v>
      </c>
      <c r="F2675" s="278">
        <v>2.6989999999999998</v>
      </c>
      <c r="H2675" s="277">
        <v>56.3</v>
      </c>
      <c r="J2675" s="127">
        <v>52.87</v>
      </c>
    </row>
    <row r="2676" spans="1:10">
      <c r="A2676" s="1">
        <v>40427</v>
      </c>
      <c r="B2676">
        <v>40562</v>
      </c>
      <c r="C2676">
        <v>1295.02</v>
      </c>
      <c r="D2676">
        <v>120.296875</v>
      </c>
      <c r="E2676">
        <v>0.13</v>
      </c>
      <c r="F2676" s="278">
        <v>2.7039999999999997</v>
      </c>
      <c r="H2676" s="277">
        <v>56.3</v>
      </c>
      <c r="J2676" s="127">
        <v>52.87</v>
      </c>
    </row>
    <row r="2677" spans="1:10">
      <c r="A2677" s="1">
        <v>40428</v>
      </c>
      <c r="B2677">
        <v>40563</v>
      </c>
      <c r="C2677">
        <v>1281.92</v>
      </c>
      <c r="D2677">
        <v>119.890625</v>
      </c>
      <c r="E2677">
        <v>0.13</v>
      </c>
      <c r="F2677" s="278">
        <v>2.5960000000000001</v>
      </c>
      <c r="H2677" s="277">
        <v>56.3</v>
      </c>
      <c r="J2677" s="127">
        <v>52.87</v>
      </c>
    </row>
    <row r="2678" spans="1:10">
      <c r="A2678" s="1">
        <v>40429</v>
      </c>
      <c r="B2678">
        <v>40564</v>
      </c>
      <c r="C2678">
        <v>1280.26</v>
      </c>
      <c r="D2678">
        <v>119.4375</v>
      </c>
      <c r="E2678">
        <v>0.13500000000000001</v>
      </c>
      <c r="F2678" s="278">
        <v>2.657</v>
      </c>
      <c r="H2678" s="277">
        <v>56.3</v>
      </c>
      <c r="J2678" s="127">
        <v>52.87</v>
      </c>
    </row>
    <row r="2679" spans="1:10">
      <c r="A2679" s="1">
        <v>40430</v>
      </c>
      <c r="B2679">
        <v>40567</v>
      </c>
      <c r="C2679">
        <v>1283.3499999999999</v>
      </c>
      <c r="D2679">
        <v>118.578125</v>
      </c>
      <c r="E2679">
        <v>0.14000000000000001</v>
      </c>
      <c r="F2679" s="278">
        <v>2.7610000000000001</v>
      </c>
      <c r="H2679" s="277">
        <v>56.3</v>
      </c>
      <c r="J2679" s="127">
        <v>52.87</v>
      </c>
    </row>
    <row r="2680" spans="1:10">
      <c r="A2680" s="1">
        <v>40431</v>
      </c>
      <c r="B2680">
        <v>40568</v>
      </c>
      <c r="C2680">
        <v>1290.8399999999999</v>
      </c>
      <c r="D2680">
        <v>118.609375</v>
      </c>
      <c r="E2680">
        <v>0.13700000000000001</v>
      </c>
      <c r="F2680" s="278">
        <v>2.794</v>
      </c>
      <c r="H2680" s="277">
        <v>56.3</v>
      </c>
      <c r="J2680" s="127">
        <v>52.87</v>
      </c>
    </row>
    <row r="2681" spans="1:10">
      <c r="A2681" s="1">
        <v>40434</v>
      </c>
      <c r="B2681">
        <v>40569</v>
      </c>
      <c r="C2681">
        <v>1291.18</v>
      </c>
      <c r="D2681">
        <v>117.984375</v>
      </c>
      <c r="E2681">
        <v>0.14199999999999999</v>
      </c>
      <c r="F2681" s="278">
        <v>2.75</v>
      </c>
      <c r="H2681" s="277">
        <v>56.3</v>
      </c>
      <c r="J2681" s="127">
        <v>52.87</v>
      </c>
    </row>
    <row r="2682" spans="1:10">
      <c r="A2682" s="1">
        <v>40435</v>
      </c>
      <c r="B2682">
        <v>40570</v>
      </c>
      <c r="C2682">
        <v>1296.6300000000001</v>
      </c>
      <c r="D2682">
        <v>118.578125</v>
      </c>
      <c r="E2682">
        <v>0.14499999999999999</v>
      </c>
      <c r="F2682" s="278">
        <v>2.681</v>
      </c>
      <c r="H2682" s="277">
        <v>56.3</v>
      </c>
      <c r="J2682" s="127">
        <v>52.87</v>
      </c>
    </row>
    <row r="2683" spans="1:10">
      <c r="A2683" s="1">
        <v>40436</v>
      </c>
      <c r="B2683">
        <v>40571</v>
      </c>
      <c r="C2683">
        <v>1299.54</v>
      </c>
      <c r="D2683">
        <v>118.125</v>
      </c>
      <c r="E2683">
        <v>0.151</v>
      </c>
      <c r="F2683" s="278">
        <v>2.7229999999999999</v>
      </c>
      <c r="H2683" s="277">
        <v>56.3</v>
      </c>
      <c r="J2683" s="127">
        <v>52.87</v>
      </c>
    </row>
    <row r="2684" spans="1:10">
      <c r="A2684" s="1">
        <v>40437</v>
      </c>
      <c r="B2684">
        <v>40574</v>
      </c>
      <c r="C2684">
        <v>1276.3399999999999</v>
      </c>
      <c r="D2684">
        <v>118.5</v>
      </c>
      <c r="E2684">
        <v>0.155</v>
      </c>
      <c r="F2684" s="278">
        <v>2.7629999999999999</v>
      </c>
      <c r="H2684" s="277">
        <v>56.3</v>
      </c>
      <c r="J2684" s="127">
        <v>52.87</v>
      </c>
    </row>
    <row r="2685" spans="1:10">
      <c r="A2685" s="1">
        <v>40438</v>
      </c>
      <c r="B2685">
        <v>40575</v>
      </c>
      <c r="C2685">
        <v>1286.1199999999999</v>
      </c>
      <c r="D2685">
        <v>118.625</v>
      </c>
      <c r="E2685">
        <v>0.152</v>
      </c>
      <c r="F2685" s="278">
        <v>2.7389999999999999</v>
      </c>
      <c r="H2685" s="277">
        <v>56.3</v>
      </c>
      <c r="J2685" s="127">
        <v>52.87</v>
      </c>
    </row>
    <row r="2686" spans="1:10">
      <c r="A2686" s="1">
        <v>40441</v>
      </c>
      <c r="B2686">
        <v>40576</v>
      </c>
      <c r="C2686">
        <v>1307.5899999999999</v>
      </c>
      <c r="D2686">
        <v>118.640625</v>
      </c>
      <c r="E2686">
        <v>0.155</v>
      </c>
      <c r="F2686" s="278">
        <v>2.7039999999999997</v>
      </c>
      <c r="H2686" s="277">
        <v>56.3</v>
      </c>
      <c r="J2686" s="127">
        <v>52.87</v>
      </c>
    </row>
    <row r="2687" spans="1:10">
      <c r="A2687" s="1">
        <v>40442</v>
      </c>
      <c r="B2687">
        <v>40577</v>
      </c>
      <c r="C2687">
        <v>1304.03</v>
      </c>
      <c r="D2687">
        <v>118.59375</v>
      </c>
      <c r="E2687">
        <v>0.16</v>
      </c>
      <c r="F2687" s="278">
        <v>2.5739999999999998</v>
      </c>
      <c r="H2687" s="277">
        <v>56.3</v>
      </c>
      <c r="J2687" s="127">
        <v>52.87</v>
      </c>
    </row>
    <row r="2688" spans="1:10">
      <c r="A2688" s="1">
        <v>40443</v>
      </c>
      <c r="B2688">
        <v>40578</v>
      </c>
      <c r="C2688">
        <v>1307.0999999999999</v>
      </c>
      <c r="D2688">
        <v>119.015625</v>
      </c>
      <c r="E2688">
        <v>0.157</v>
      </c>
      <c r="F2688" s="278">
        <v>2.56</v>
      </c>
      <c r="H2688" s="277">
        <v>56.3</v>
      </c>
      <c r="J2688" s="127">
        <v>52.87</v>
      </c>
    </row>
    <row r="2689" spans="1:10">
      <c r="A2689" s="1">
        <v>40444</v>
      </c>
      <c r="B2689">
        <v>40581</v>
      </c>
      <c r="C2689">
        <v>1310.87</v>
      </c>
      <c r="D2689">
        <v>119.0625</v>
      </c>
      <c r="E2689">
        <v>0.155</v>
      </c>
      <c r="F2689" s="278">
        <v>2.5529999999999999</v>
      </c>
      <c r="H2689" s="277">
        <v>56.3</v>
      </c>
      <c r="J2689" s="127">
        <v>52.87</v>
      </c>
    </row>
    <row r="2690" spans="1:10">
      <c r="A2690" s="1">
        <v>40445</v>
      </c>
      <c r="B2690">
        <v>40582</v>
      </c>
      <c r="C2690">
        <v>1319.05</v>
      </c>
      <c r="D2690">
        <v>120.09375</v>
      </c>
      <c r="E2690">
        <v>0.14499999999999999</v>
      </c>
      <c r="F2690" s="278">
        <v>2.6070000000000002</v>
      </c>
      <c r="H2690" s="277">
        <v>56.3</v>
      </c>
      <c r="J2690" s="127">
        <v>52.87</v>
      </c>
    </row>
    <row r="2691" spans="1:10">
      <c r="A2691" s="1">
        <v>40448</v>
      </c>
      <c r="B2691">
        <v>40583</v>
      </c>
      <c r="C2691">
        <v>1324.57</v>
      </c>
      <c r="D2691">
        <v>119.8125</v>
      </c>
      <c r="E2691">
        <v>0.13500000000000001</v>
      </c>
      <c r="F2691" s="278">
        <v>2.5259999999999998</v>
      </c>
      <c r="H2691" s="277">
        <v>56.3</v>
      </c>
      <c r="J2691" s="127">
        <v>52.87</v>
      </c>
    </row>
    <row r="2692" spans="1:10">
      <c r="A2692" s="1">
        <v>40449</v>
      </c>
      <c r="B2692">
        <v>40584</v>
      </c>
      <c r="C2692">
        <v>1320.88</v>
      </c>
      <c r="D2692">
        <v>120.046875</v>
      </c>
      <c r="E2692">
        <v>0.152</v>
      </c>
      <c r="F2692" s="278">
        <v>2.4670000000000001</v>
      </c>
      <c r="H2692" s="277">
        <v>56.3</v>
      </c>
      <c r="J2692" s="127">
        <v>52.87</v>
      </c>
    </row>
    <row r="2693" spans="1:10">
      <c r="A2693" s="1">
        <v>40450</v>
      </c>
      <c r="B2693">
        <v>40585</v>
      </c>
      <c r="C2693">
        <v>1321.87</v>
      </c>
      <c r="D2693">
        <v>120.171875</v>
      </c>
      <c r="E2693">
        <v>0.16</v>
      </c>
      <c r="F2693" s="278">
        <v>2.5049999999999999</v>
      </c>
      <c r="H2693" s="277">
        <v>56.3</v>
      </c>
      <c r="J2693" s="127">
        <v>52.87</v>
      </c>
    </row>
    <row r="2694" spans="1:10">
      <c r="A2694" s="1">
        <v>40451</v>
      </c>
      <c r="B2694">
        <v>40588</v>
      </c>
      <c r="C2694">
        <v>1329.15</v>
      </c>
      <c r="D2694">
        <v>120.34375</v>
      </c>
      <c r="E2694">
        <v>0.158</v>
      </c>
      <c r="F2694" s="278">
        <v>2.512</v>
      </c>
      <c r="H2694" s="277">
        <v>56.3</v>
      </c>
      <c r="J2694" s="127">
        <v>52.87</v>
      </c>
    </row>
    <row r="2695" spans="1:10">
      <c r="A2695" s="1">
        <v>40452</v>
      </c>
      <c r="B2695">
        <v>40589</v>
      </c>
      <c r="C2695">
        <v>1332.32</v>
      </c>
      <c r="D2695">
        <v>120.4375</v>
      </c>
      <c r="E2695">
        <v>0.155</v>
      </c>
      <c r="F2695" s="278">
        <v>2.512</v>
      </c>
      <c r="H2695" s="277">
        <v>57.7</v>
      </c>
      <c r="J2695" s="128">
        <v>53.96</v>
      </c>
    </row>
    <row r="2696" spans="1:10">
      <c r="A2696" s="1">
        <v>40455</v>
      </c>
      <c r="B2696">
        <v>40590</v>
      </c>
      <c r="C2696">
        <v>1328.01</v>
      </c>
      <c r="D2696">
        <v>120.0625</v>
      </c>
      <c r="E2696">
        <v>0.152</v>
      </c>
      <c r="F2696" s="278">
        <v>2.4779999999999998</v>
      </c>
      <c r="H2696" s="277">
        <v>57.7</v>
      </c>
      <c r="J2696" s="128">
        <v>53.96</v>
      </c>
    </row>
    <row r="2697" spans="1:10">
      <c r="A2697" s="1">
        <v>40456</v>
      </c>
      <c r="B2697">
        <v>40591</v>
      </c>
      <c r="C2697">
        <v>1336.32</v>
      </c>
      <c r="D2697">
        <v>119.234375</v>
      </c>
      <c r="E2697">
        <v>0.11799999999999999</v>
      </c>
      <c r="F2697" s="278">
        <v>2.4740000000000002</v>
      </c>
      <c r="H2697" s="277">
        <v>57.7</v>
      </c>
      <c r="J2697" s="128">
        <v>53.96</v>
      </c>
    </row>
    <row r="2698" spans="1:10">
      <c r="A2698" s="1">
        <v>40457</v>
      </c>
      <c r="B2698">
        <v>40592</v>
      </c>
      <c r="C2698">
        <v>1340.43</v>
      </c>
      <c r="D2698">
        <v>120</v>
      </c>
      <c r="E2698">
        <v>0.12</v>
      </c>
      <c r="F2698" s="278">
        <v>2.399</v>
      </c>
      <c r="H2698" s="277">
        <v>57.7</v>
      </c>
      <c r="J2698" s="128">
        <v>53.96</v>
      </c>
    </row>
    <row r="2699" spans="1:10">
      <c r="A2699" s="1">
        <v>40458</v>
      </c>
      <c r="B2699">
        <v>40596</v>
      </c>
      <c r="C2699">
        <v>1343.01</v>
      </c>
      <c r="D2699">
        <v>120.03125</v>
      </c>
      <c r="E2699">
        <v>0.12</v>
      </c>
      <c r="F2699" s="278">
        <v>2.3849999999999998</v>
      </c>
      <c r="H2699" s="277">
        <v>57.7</v>
      </c>
      <c r="J2699" s="128">
        <v>53.96</v>
      </c>
    </row>
    <row r="2700" spans="1:10">
      <c r="A2700" s="1">
        <v>40459</v>
      </c>
      <c r="B2700">
        <v>40597</v>
      </c>
      <c r="C2700">
        <v>1315.44</v>
      </c>
      <c r="D2700">
        <v>119.765625</v>
      </c>
      <c r="E2700">
        <v>0.12</v>
      </c>
      <c r="F2700" s="278">
        <v>2.3940000000000001</v>
      </c>
      <c r="H2700" s="277">
        <v>57.7</v>
      </c>
      <c r="J2700" s="128">
        <v>53.96</v>
      </c>
    </row>
    <row r="2701" spans="1:10">
      <c r="A2701" s="1">
        <v>40462</v>
      </c>
      <c r="B2701">
        <v>40598</v>
      </c>
      <c r="C2701">
        <v>1307.4000000000001</v>
      </c>
      <c r="D2701">
        <v>120.3125</v>
      </c>
      <c r="E2701">
        <v>0.12</v>
      </c>
      <c r="F2701" s="278">
        <v>2.3940000000000001</v>
      </c>
      <c r="H2701" s="277">
        <v>57.7</v>
      </c>
      <c r="J2701" s="128">
        <v>53.96</v>
      </c>
    </row>
    <row r="2702" spans="1:10">
      <c r="A2702" s="1">
        <v>40463</v>
      </c>
      <c r="B2702">
        <v>40599</v>
      </c>
      <c r="C2702">
        <v>1306.0999999999999</v>
      </c>
      <c r="D2702">
        <v>120.953125</v>
      </c>
      <c r="E2702">
        <v>0.12</v>
      </c>
      <c r="F2702" s="278">
        <v>2.4329999999999998</v>
      </c>
      <c r="H2702" s="277">
        <v>57.7</v>
      </c>
      <c r="J2702" s="128">
        <v>53.96</v>
      </c>
    </row>
    <row r="2703" spans="1:10">
      <c r="A2703" s="1">
        <v>40464</v>
      </c>
      <c r="B2703">
        <v>40602</v>
      </c>
      <c r="C2703">
        <v>1319.88</v>
      </c>
      <c r="D2703">
        <v>121</v>
      </c>
      <c r="E2703">
        <v>0.13200000000000001</v>
      </c>
      <c r="F2703" s="278">
        <v>2.4239999999999999</v>
      </c>
      <c r="H2703" s="277">
        <v>57.7</v>
      </c>
      <c r="J2703" s="128">
        <v>53.96</v>
      </c>
    </row>
    <row r="2704" spans="1:10">
      <c r="A2704" s="1">
        <v>40465</v>
      </c>
      <c r="B2704">
        <v>40603</v>
      </c>
      <c r="C2704">
        <v>1327.22</v>
      </c>
      <c r="D2704">
        <v>121.515625</v>
      </c>
      <c r="E2704">
        <v>0.14000000000000001</v>
      </c>
      <c r="F2704" s="278">
        <v>2.5089999999999999</v>
      </c>
      <c r="H2704" s="277">
        <v>57.7</v>
      </c>
      <c r="J2704" s="128">
        <v>53.96</v>
      </c>
    </row>
    <row r="2705" spans="1:10">
      <c r="A2705" s="1">
        <v>40466</v>
      </c>
      <c r="B2705">
        <v>40604</v>
      </c>
      <c r="C2705">
        <v>1306.33</v>
      </c>
      <c r="D2705">
        <v>121.609375</v>
      </c>
      <c r="E2705">
        <v>0.14000000000000001</v>
      </c>
      <c r="F2705" s="278">
        <v>2.5609999999999999</v>
      </c>
      <c r="H2705" s="277">
        <v>57.7</v>
      </c>
      <c r="J2705" s="128">
        <v>53.96</v>
      </c>
    </row>
    <row r="2706" spans="1:10">
      <c r="A2706" s="1">
        <v>40469</v>
      </c>
      <c r="B2706">
        <v>40605</v>
      </c>
      <c r="C2706">
        <v>1308.44</v>
      </c>
      <c r="D2706">
        <v>122.46875</v>
      </c>
      <c r="E2706">
        <v>0.14000000000000001</v>
      </c>
      <c r="F2706" s="278">
        <v>2.5089999999999999</v>
      </c>
      <c r="H2706" s="277">
        <v>57.7</v>
      </c>
      <c r="J2706" s="128">
        <v>53.96</v>
      </c>
    </row>
    <row r="2707" spans="1:10">
      <c r="A2707" s="1">
        <v>40470</v>
      </c>
      <c r="B2707">
        <v>40606</v>
      </c>
      <c r="C2707">
        <v>1330.97</v>
      </c>
      <c r="D2707">
        <v>122.15625</v>
      </c>
      <c r="E2707">
        <v>0.14000000000000001</v>
      </c>
      <c r="F2707" s="278">
        <v>2.4769999999999999</v>
      </c>
      <c r="H2707" s="277">
        <v>57.7</v>
      </c>
      <c r="J2707" s="128">
        <v>53.96</v>
      </c>
    </row>
    <row r="2708" spans="1:10">
      <c r="A2708" s="1">
        <v>40471</v>
      </c>
      <c r="B2708">
        <v>40609</v>
      </c>
      <c r="C2708">
        <v>1321.15</v>
      </c>
      <c r="D2708">
        <v>121.953125</v>
      </c>
      <c r="E2708">
        <v>0.13700000000000001</v>
      </c>
      <c r="F2708" s="278">
        <v>2.4809999999999999</v>
      </c>
      <c r="H2708" s="277">
        <v>57.7</v>
      </c>
      <c r="J2708" s="128">
        <v>53.96</v>
      </c>
    </row>
    <row r="2709" spans="1:10">
      <c r="A2709" s="1">
        <v>40472</v>
      </c>
      <c r="B2709">
        <v>40610</v>
      </c>
      <c r="C2709">
        <v>1310.1300000000001</v>
      </c>
      <c r="D2709">
        <v>121.53125</v>
      </c>
      <c r="E2709">
        <v>0.127</v>
      </c>
      <c r="F2709" s="278">
        <v>2.5470000000000002</v>
      </c>
      <c r="H2709" s="277">
        <v>57.7</v>
      </c>
      <c r="J2709" s="128">
        <v>53.96</v>
      </c>
    </row>
    <row r="2710" spans="1:10">
      <c r="A2710" s="1">
        <v>40473</v>
      </c>
      <c r="B2710">
        <v>40611</v>
      </c>
      <c r="C2710">
        <v>1321.82</v>
      </c>
      <c r="D2710">
        <v>121.203125</v>
      </c>
      <c r="E2710">
        <v>0.125</v>
      </c>
      <c r="F2710" s="278">
        <v>2.556</v>
      </c>
      <c r="H2710" s="277">
        <v>57.7</v>
      </c>
      <c r="J2710" s="128">
        <v>53.96</v>
      </c>
    </row>
    <row r="2711" spans="1:10">
      <c r="A2711" s="1">
        <v>40476</v>
      </c>
      <c r="B2711">
        <v>40612</v>
      </c>
      <c r="C2711">
        <v>1320.02</v>
      </c>
      <c r="D2711">
        <v>119.96875</v>
      </c>
      <c r="E2711">
        <v>0.12</v>
      </c>
      <c r="F2711" s="278">
        <v>2.5629999999999997</v>
      </c>
      <c r="H2711" s="277">
        <v>57.7</v>
      </c>
      <c r="J2711" s="128">
        <v>53.96</v>
      </c>
    </row>
    <row r="2712" spans="1:10">
      <c r="A2712" s="1">
        <v>40477</v>
      </c>
      <c r="B2712">
        <v>40613</v>
      </c>
      <c r="C2712">
        <v>1295.1099999999999</v>
      </c>
      <c r="D2712">
        <v>119.5</v>
      </c>
      <c r="E2712">
        <v>0.13200000000000001</v>
      </c>
      <c r="F2712" s="278">
        <v>2.641</v>
      </c>
      <c r="H2712" s="277">
        <v>57.7</v>
      </c>
      <c r="J2712" s="128">
        <v>53.96</v>
      </c>
    </row>
    <row r="2713" spans="1:10">
      <c r="A2713" s="1">
        <v>40478</v>
      </c>
      <c r="B2713">
        <v>40616</v>
      </c>
      <c r="C2713">
        <v>1304.28</v>
      </c>
      <c r="D2713">
        <v>119.1875</v>
      </c>
      <c r="E2713">
        <v>0.13500000000000001</v>
      </c>
      <c r="F2713" s="278">
        <v>2.722</v>
      </c>
      <c r="H2713" s="277">
        <v>57.7</v>
      </c>
      <c r="J2713" s="128">
        <v>53.96</v>
      </c>
    </row>
    <row r="2714" spans="1:10">
      <c r="A2714" s="1">
        <v>40479</v>
      </c>
      <c r="B2714">
        <v>40617</v>
      </c>
      <c r="C2714">
        <v>1296.3900000000001</v>
      </c>
      <c r="D2714">
        <v>119.078125</v>
      </c>
      <c r="E2714">
        <v>0.128</v>
      </c>
      <c r="F2714" s="278">
        <v>2.6589999999999998</v>
      </c>
      <c r="H2714" s="277">
        <v>57.7</v>
      </c>
      <c r="J2714" s="128">
        <v>53.96</v>
      </c>
    </row>
    <row r="2715" spans="1:10">
      <c r="A2715" s="1">
        <v>40480</v>
      </c>
      <c r="B2715">
        <v>40618</v>
      </c>
      <c r="C2715">
        <v>1281.8699999999999</v>
      </c>
      <c r="D2715">
        <v>118.765625</v>
      </c>
      <c r="E2715">
        <v>0.11600000000000001</v>
      </c>
      <c r="F2715" s="278">
        <v>2.601</v>
      </c>
      <c r="H2715" s="277">
        <v>57.7</v>
      </c>
      <c r="J2715" s="128">
        <v>53.96</v>
      </c>
    </row>
    <row r="2716" spans="1:10">
      <c r="A2716" s="1">
        <v>40483</v>
      </c>
      <c r="B2716">
        <v>40619</v>
      </c>
      <c r="C2716">
        <v>1256.8800000000001</v>
      </c>
      <c r="D2716">
        <v>119.125</v>
      </c>
      <c r="E2716">
        <v>0.106</v>
      </c>
      <c r="F2716" s="278">
        <v>2.625</v>
      </c>
      <c r="H2716" s="277">
        <v>57.6</v>
      </c>
      <c r="J2716" s="129">
        <v>54.73</v>
      </c>
    </row>
    <row r="2717" spans="1:10">
      <c r="A2717" s="1">
        <v>40484</v>
      </c>
      <c r="B2717">
        <v>40620</v>
      </c>
      <c r="C2717">
        <v>1273.72</v>
      </c>
      <c r="D2717">
        <v>119.03125</v>
      </c>
      <c r="E2717">
        <v>0.123</v>
      </c>
      <c r="F2717" s="278">
        <v>2.5880000000000001</v>
      </c>
      <c r="H2717" s="277">
        <v>57.6</v>
      </c>
      <c r="J2717" s="129">
        <v>54.73</v>
      </c>
    </row>
    <row r="2718" spans="1:10">
      <c r="A2718" s="1">
        <v>40485</v>
      </c>
      <c r="B2718">
        <v>40623</v>
      </c>
      <c r="C2718">
        <v>1279.2</v>
      </c>
      <c r="D2718">
        <v>118.96875</v>
      </c>
      <c r="E2718">
        <v>0.123</v>
      </c>
      <c r="F2718" s="278">
        <v>2.5720000000000001</v>
      </c>
      <c r="H2718" s="277">
        <v>57.6</v>
      </c>
      <c r="J2718" s="129">
        <v>54.73</v>
      </c>
    </row>
    <row r="2719" spans="1:10">
      <c r="A2719" s="1">
        <v>40486</v>
      </c>
      <c r="B2719">
        <v>40624</v>
      </c>
      <c r="C2719">
        <v>1298.3800000000001</v>
      </c>
      <c r="D2719">
        <v>119.21875</v>
      </c>
      <c r="E2719">
        <v>0.12</v>
      </c>
      <c r="F2719" s="278">
        <v>2.4910000000000001</v>
      </c>
      <c r="H2719" s="277">
        <v>57.6</v>
      </c>
      <c r="J2719" s="129">
        <v>54.73</v>
      </c>
    </row>
    <row r="2720" spans="1:10">
      <c r="A2720" s="1">
        <v>40487</v>
      </c>
      <c r="B2720">
        <v>40625</v>
      </c>
      <c r="C2720">
        <v>1293.77</v>
      </c>
      <c r="D2720">
        <v>118.765625</v>
      </c>
      <c r="E2720">
        <v>0.12</v>
      </c>
      <c r="F2720" s="278">
        <v>2.532</v>
      </c>
      <c r="H2720" s="277">
        <v>57.6</v>
      </c>
      <c r="J2720" s="129">
        <v>54.73</v>
      </c>
    </row>
    <row r="2721" spans="1:10">
      <c r="A2721" s="1">
        <v>40490</v>
      </c>
      <c r="B2721">
        <v>40626</v>
      </c>
      <c r="C2721">
        <v>1297.54</v>
      </c>
      <c r="D2721">
        <v>118.375</v>
      </c>
      <c r="E2721">
        <v>0.11600000000000001</v>
      </c>
      <c r="F2721" s="278">
        <v>2.552</v>
      </c>
      <c r="H2721" s="277">
        <v>57.6</v>
      </c>
      <c r="J2721" s="129">
        <v>54.73</v>
      </c>
    </row>
    <row r="2722" spans="1:10">
      <c r="A2722" s="1">
        <v>40491</v>
      </c>
      <c r="B2722">
        <v>40627</v>
      </c>
      <c r="C2722">
        <v>1309.6600000000001</v>
      </c>
      <c r="D2722">
        <v>118.46875</v>
      </c>
      <c r="E2722">
        <v>0.125</v>
      </c>
      <c r="F2722" s="278">
        <v>2.6579999999999999</v>
      </c>
      <c r="H2722" s="277">
        <v>57.6</v>
      </c>
      <c r="J2722" s="129">
        <v>54.73</v>
      </c>
    </row>
    <row r="2723" spans="1:10">
      <c r="A2723" s="1">
        <v>40492</v>
      </c>
      <c r="B2723">
        <v>40630</v>
      </c>
      <c r="C2723">
        <v>1313.8</v>
      </c>
      <c r="D2723">
        <v>118.375</v>
      </c>
      <c r="E2723">
        <v>0.13200000000000001</v>
      </c>
      <c r="F2723" s="278">
        <v>2.6339999999999999</v>
      </c>
      <c r="H2723" s="277">
        <v>57.6</v>
      </c>
      <c r="J2723" s="129">
        <v>54.73</v>
      </c>
    </row>
    <row r="2724" spans="1:10">
      <c r="A2724" s="1">
        <v>40493</v>
      </c>
      <c r="B2724">
        <v>40631</v>
      </c>
      <c r="C2724">
        <v>1310.19</v>
      </c>
      <c r="D2724">
        <v>118.453125</v>
      </c>
      <c r="E2724">
        <v>0.13</v>
      </c>
      <c r="F2724" s="278">
        <v>2.6459999999999999</v>
      </c>
      <c r="H2724" s="277">
        <v>57.6</v>
      </c>
      <c r="J2724" s="129">
        <v>54.73</v>
      </c>
    </row>
    <row r="2725" spans="1:10">
      <c r="A2725" s="1">
        <v>40494</v>
      </c>
      <c r="B2725">
        <v>40632</v>
      </c>
      <c r="C2725">
        <v>1319.44</v>
      </c>
      <c r="D2725">
        <v>119.09375</v>
      </c>
      <c r="E2725">
        <v>0.13</v>
      </c>
      <c r="F2725" s="278">
        <v>2.7890000000000001</v>
      </c>
      <c r="H2725" s="277">
        <v>57.6</v>
      </c>
      <c r="J2725" s="129">
        <v>54.73</v>
      </c>
    </row>
    <row r="2726" spans="1:10">
      <c r="A2726" s="1">
        <v>40497</v>
      </c>
      <c r="B2726">
        <v>40633</v>
      </c>
      <c r="C2726">
        <v>1328.26</v>
      </c>
      <c r="D2726">
        <v>119.390625</v>
      </c>
      <c r="E2726">
        <v>0.13200000000000001</v>
      </c>
      <c r="F2726" s="278">
        <v>2.9609999999999999</v>
      </c>
      <c r="H2726" s="277">
        <v>57.6</v>
      </c>
      <c r="J2726" s="129">
        <v>54.73</v>
      </c>
    </row>
    <row r="2727" spans="1:10">
      <c r="A2727" s="1">
        <v>40498</v>
      </c>
      <c r="B2727">
        <v>40634</v>
      </c>
      <c r="C2727">
        <v>1325.83</v>
      </c>
      <c r="D2727">
        <v>119.203125</v>
      </c>
      <c r="E2727">
        <v>0.13800000000000001</v>
      </c>
      <c r="F2727" s="278">
        <v>2.8420000000000001</v>
      </c>
      <c r="H2727" s="277">
        <v>57.6</v>
      </c>
      <c r="J2727" s="129">
        <v>54.73</v>
      </c>
    </row>
    <row r="2728" spans="1:10">
      <c r="A2728" s="1">
        <v>40499</v>
      </c>
      <c r="B2728">
        <v>40637</v>
      </c>
      <c r="C2728">
        <v>1332.41</v>
      </c>
      <c r="D2728">
        <v>119.8125</v>
      </c>
      <c r="E2728">
        <v>0.13700000000000001</v>
      </c>
      <c r="F2728" s="278">
        <v>2.8780000000000001</v>
      </c>
      <c r="H2728" s="277">
        <v>57.6</v>
      </c>
      <c r="J2728" s="129">
        <v>54.73</v>
      </c>
    </row>
    <row r="2729" spans="1:10">
      <c r="A2729" s="1">
        <v>40500</v>
      </c>
      <c r="B2729">
        <v>40638</v>
      </c>
      <c r="C2729">
        <v>1332.87</v>
      </c>
      <c r="D2729">
        <v>120.1875</v>
      </c>
      <c r="E2729">
        <v>0.13800000000000001</v>
      </c>
      <c r="F2729" s="278">
        <v>2.8970000000000002</v>
      </c>
      <c r="H2729" s="277">
        <v>57.6</v>
      </c>
      <c r="J2729" s="129">
        <v>54.73</v>
      </c>
    </row>
    <row r="2730" spans="1:10">
      <c r="A2730" s="1">
        <v>40501</v>
      </c>
      <c r="B2730">
        <v>40639</v>
      </c>
      <c r="C2730">
        <v>1332.63</v>
      </c>
      <c r="D2730">
        <v>120.25</v>
      </c>
      <c r="E2730">
        <v>0.13500000000000001</v>
      </c>
      <c r="F2730" s="278">
        <v>2.8730000000000002</v>
      </c>
      <c r="H2730" s="277">
        <v>57.6</v>
      </c>
      <c r="J2730" s="129">
        <v>54.73</v>
      </c>
    </row>
    <row r="2731" spans="1:10">
      <c r="A2731" s="1">
        <v>40504</v>
      </c>
      <c r="B2731">
        <v>40640</v>
      </c>
      <c r="C2731">
        <v>1335.54</v>
      </c>
      <c r="D2731">
        <v>119.90625</v>
      </c>
      <c r="E2731">
        <v>0.13</v>
      </c>
      <c r="F2731" s="278">
        <v>2.8040000000000003</v>
      </c>
      <c r="H2731" s="277">
        <v>57.6</v>
      </c>
      <c r="J2731" s="129">
        <v>54.73</v>
      </c>
    </row>
    <row r="2732" spans="1:10">
      <c r="A2732" s="1">
        <v>40505</v>
      </c>
      <c r="B2732">
        <v>40641</v>
      </c>
      <c r="C2732">
        <v>1333.51</v>
      </c>
      <c r="D2732">
        <v>119.984375</v>
      </c>
      <c r="E2732">
        <v>0.14099999999999999</v>
      </c>
      <c r="F2732" s="278">
        <v>2.7749999999999999</v>
      </c>
      <c r="H2732" s="277">
        <v>57.6</v>
      </c>
      <c r="J2732" s="129">
        <v>54.73</v>
      </c>
    </row>
    <row r="2733" spans="1:10">
      <c r="A2733" s="1">
        <v>40506</v>
      </c>
      <c r="B2733">
        <v>40644</v>
      </c>
      <c r="C2733">
        <v>1328.17</v>
      </c>
      <c r="D2733">
        <v>120.328125</v>
      </c>
      <c r="E2733">
        <v>0.157</v>
      </c>
      <c r="F2733" s="278">
        <v>2.9140000000000001</v>
      </c>
      <c r="H2733" s="277">
        <v>57.6</v>
      </c>
      <c r="J2733" s="129">
        <v>54.73</v>
      </c>
    </row>
    <row r="2734" spans="1:10">
      <c r="A2734" s="1">
        <v>40507</v>
      </c>
      <c r="B2734">
        <v>40645</v>
      </c>
      <c r="C2734">
        <v>1324.46</v>
      </c>
      <c r="D2734">
        <v>120.671875</v>
      </c>
      <c r="E2734">
        <v>0.155</v>
      </c>
      <c r="F2734" s="278">
        <v>2.91</v>
      </c>
      <c r="H2734" s="277">
        <v>57.6</v>
      </c>
      <c r="J2734" s="129">
        <v>54.73</v>
      </c>
    </row>
    <row r="2735" spans="1:10">
      <c r="A2735" s="1">
        <v>40508</v>
      </c>
      <c r="B2735">
        <v>40646</v>
      </c>
      <c r="C2735">
        <v>1314.16</v>
      </c>
      <c r="D2735">
        <v>120.421875</v>
      </c>
      <c r="E2735">
        <v>0.157</v>
      </c>
      <c r="F2735" s="278">
        <v>2.8679999999999999</v>
      </c>
      <c r="H2735" s="277">
        <v>57.6</v>
      </c>
      <c r="J2735" s="129">
        <v>54.73</v>
      </c>
    </row>
    <row r="2736" spans="1:10">
      <c r="A2736" s="1">
        <v>40511</v>
      </c>
      <c r="B2736">
        <v>40647</v>
      </c>
      <c r="C2736">
        <v>1314.41</v>
      </c>
      <c r="D2736">
        <v>120.953125</v>
      </c>
      <c r="E2736">
        <v>0.16</v>
      </c>
      <c r="F2736" s="278">
        <v>2.8220000000000001</v>
      </c>
      <c r="H2736" s="277">
        <v>57.6</v>
      </c>
      <c r="J2736" s="129">
        <v>54.73</v>
      </c>
    </row>
    <row r="2737" spans="1:10">
      <c r="A2737" s="1">
        <v>40512</v>
      </c>
      <c r="B2737">
        <v>40648</v>
      </c>
      <c r="C2737">
        <v>1314.52</v>
      </c>
      <c r="D2737">
        <v>121.140625</v>
      </c>
      <c r="E2737">
        <v>0.16500000000000001</v>
      </c>
      <c r="F2737" s="278">
        <v>2.7989999999999999</v>
      </c>
      <c r="H2737" s="277">
        <v>57.6</v>
      </c>
      <c r="J2737" s="129">
        <v>54.73</v>
      </c>
    </row>
    <row r="2738" spans="1:10">
      <c r="A2738" s="1">
        <v>40513</v>
      </c>
      <c r="B2738">
        <v>40651</v>
      </c>
      <c r="C2738">
        <v>1319.68</v>
      </c>
      <c r="D2738">
        <v>121.234375</v>
      </c>
      <c r="E2738">
        <v>0.161</v>
      </c>
      <c r="F2738" s="278">
        <v>2.9660000000000002</v>
      </c>
      <c r="H2738" s="277">
        <v>57.5</v>
      </c>
      <c r="J2738" s="130">
        <v>55.51</v>
      </c>
    </row>
    <row r="2739" spans="1:10">
      <c r="A2739" s="1">
        <v>40514</v>
      </c>
      <c r="B2739">
        <v>40652</v>
      </c>
      <c r="C2739">
        <v>1305.1400000000001</v>
      </c>
      <c r="D2739">
        <v>121.4375</v>
      </c>
      <c r="E2739">
        <v>0.15</v>
      </c>
      <c r="F2739" s="278">
        <v>2.99</v>
      </c>
      <c r="H2739" s="277">
        <v>57.5</v>
      </c>
      <c r="J2739" s="130">
        <v>55.51</v>
      </c>
    </row>
    <row r="2740" spans="1:10">
      <c r="A2740" s="1">
        <v>40515</v>
      </c>
      <c r="B2740">
        <v>40653</v>
      </c>
      <c r="C2740">
        <v>1312.62</v>
      </c>
      <c r="D2740">
        <v>121.640625</v>
      </c>
      <c r="E2740">
        <v>0.13700000000000001</v>
      </c>
      <c r="F2740" s="278">
        <v>3.0070000000000001</v>
      </c>
      <c r="H2740" s="277">
        <v>57.5</v>
      </c>
      <c r="J2740" s="130">
        <v>55.51</v>
      </c>
    </row>
    <row r="2741" spans="1:10">
      <c r="A2741" s="1">
        <v>40518</v>
      </c>
      <c r="B2741">
        <v>40654</v>
      </c>
      <c r="C2741">
        <v>1330.36</v>
      </c>
      <c r="D2741">
        <v>122.0625</v>
      </c>
      <c r="E2741">
        <v>0.13</v>
      </c>
      <c r="F2741" s="278">
        <v>2.9220000000000002</v>
      </c>
      <c r="H2741" s="277">
        <v>57.5</v>
      </c>
      <c r="J2741" s="130">
        <v>55.51</v>
      </c>
    </row>
    <row r="2742" spans="1:10">
      <c r="A2742" s="1">
        <v>40519</v>
      </c>
      <c r="B2742">
        <v>40658</v>
      </c>
      <c r="C2742">
        <v>1337.38</v>
      </c>
      <c r="D2742">
        <v>122.28125</v>
      </c>
      <c r="E2742">
        <v>0.14199999999999999</v>
      </c>
      <c r="F2742" s="278">
        <v>3.1280000000000001</v>
      </c>
      <c r="H2742" s="277">
        <v>57.5</v>
      </c>
      <c r="J2742" s="130">
        <v>55.51</v>
      </c>
    </row>
    <row r="2743" spans="1:10">
      <c r="A2743" s="1">
        <v>40520</v>
      </c>
      <c r="B2743">
        <v>40659</v>
      </c>
      <c r="C2743">
        <v>1335.25</v>
      </c>
      <c r="D2743">
        <v>122.46875</v>
      </c>
      <c r="E2743">
        <v>0.14000000000000001</v>
      </c>
      <c r="F2743" s="278">
        <v>3.274</v>
      </c>
      <c r="H2743" s="277">
        <v>57.5</v>
      </c>
      <c r="J2743" s="130">
        <v>55.51</v>
      </c>
    </row>
    <row r="2744" spans="1:10">
      <c r="A2744" s="1">
        <v>40521</v>
      </c>
      <c r="B2744">
        <v>40660</v>
      </c>
      <c r="C2744">
        <v>1347.24</v>
      </c>
      <c r="D2744">
        <v>122.09375</v>
      </c>
      <c r="E2744">
        <v>0.14000000000000001</v>
      </c>
      <c r="F2744" s="278">
        <v>3.206</v>
      </c>
      <c r="H2744" s="277">
        <v>57.5</v>
      </c>
      <c r="J2744" s="130">
        <v>55.51</v>
      </c>
    </row>
    <row r="2745" spans="1:10">
      <c r="A2745" s="1">
        <v>40522</v>
      </c>
      <c r="B2745">
        <v>40661</v>
      </c>
      <c r="C2745">
        <v>1355.66</v>
      </c>
      <c r="D2745">
        <v>122.421875</v>
      </c>
      <c r="E2745">
        <v>0.122</v>
      </c>
      <c r="F2745" s="278">
        <v>3.3210000000000002</v>
      </c>
      <c r="H2745" s="277">
        <v>57.5</v>
      </c>
      <c r="J2745" s="130">
        <v>55.51</v>
      </c>
    </row>
    <row r="2746" spans="1:10">
      <c r="A2746" s="1">
        <v>40525</v>
      </c>
      <c r="B2746">
        <v>40662</v>
      </c>
      <c r="C2746">
        <v>1360.48</v>
      </c>
      <c r="D2746">
        <v>122.171875</v>
      </c>
      <c r="E2746">
        <v>0.125</v>
      </c>
      <c r="F2746" s="278">
        <v>3.2770000000000001</v>
      </c>
      <c r="H2746" s="277">
        <v>57.5</v>
      </c>
      <c r="J2746" s="130">
        <v>55.51</v>
      </c>
    </row>
    <row r="2747" spans="1:10">
      <c r="A2747" s="1">
        <v>40526</v>
      </c>
      <c r="B2747">
        <v>40665</v>
      </c>
      <c r="C2747">
        <v>1363.61</v>
      </c>
      <c r="D2747">
        <v>122.5</v>
      </c>
      <c r="E2747">
        <v>0.14199999999999999</v>
      </c>
      <c r="F2747" s="278">
        <v>3.4750000000000001</v>
      </c>
      <c r="H2747" s="277">
        <v>57.5</v>
      </c>
      <c r="J2747" s="130">
        <v>55.51</v>
      </c>
    </row>
    <row r="2748" spans="1:10">
      <c r="A2748" s="1">
        <v>40527</v>
      </c>
      <c r="B2748">
        <v>40666</v>
      </c>
      <c r="C2748">
        <v>1361.22</v>
      </c>
      <c r="D2748">
        <v>122.75</v>
      </c>
      <c r="E2748">
        <v>0.14000000000000001</v>
      </c>
      <c r="F2748" s="278">
        <v>3.5339999999999998</v>
      </c>
      <c r="H2748" s="277">
        <v>57.5</v>
      </c>
      <c r="J2748" s="130">
        <v>55.51</v>
      </c>
    </row>
    <row r="2749" spans="1:10">
      <c r="A2749" s="1">
        <v>40528</v>
      </c>
      <c r="B2749">
        <v>40667</v>
      </c>
      <c r="C2749">
        <v>1356.62</v>
      </c>
      <c r="D2749">
        <v>122.9375</v>
      </c>
      <c r="E2749">
        <v>0.13</v>
      </c>
      <c r="F2749" s="278">
        <v>3.4239999999999999</v>
      </c>
      <c r="H2749" s="277">
        <v>57.5</v>
      </c>
      <c r="J2749" s="130">
        <v>55.51</v>
      </c>
    </row>
    <row r="2750" spans="1:10">
      <c r="A2750" s="1">
        <v>40529</v>
      </c>
      <c r="B2750">
        <v>40668</v>
      </c>
      <c r="C2750">
        <v>1347.32</v>
      </c>
      <c r="D2750">
        <v>122.53125</v>
      </c>
      <c r="E2750">
        <v>0.106</v>
      </c>
      <c r="F2750" s="278">
        <v>3.33</v>
      </c>
      <c r="H2750" s="277">
        <v>57.5</v>
      </c>
      <c r="J2750" s="130">
        <v>55.51</v>
      </c>
    </row>
    <row r="2751" spans="1:10">
      <c r="A2751" s="1">
        <v>40532</v>
      </c>
      <c r="B2751">
        <v>40669</v>
      </c>
      <c r="C2751">
        <v>1335.1</v>
      </c>
      <c r="D2751">
        <v>122.609375</v>
      </c>
      <c r="E2751">
        <v>0.106</v>
      </c>
      <c r="F2751" s="278">
        <v>3.3380000000000001</v>
      </c>
      <c r="H2751" s="277">
        <v>57.5</v>
      </c>
      <c r="J2751" s="130">
        <v>55.51</v>
      </c>
    </row>
    <row r="2752" spans="1:10">
      <c r="A2752" s="1">
        <v>40533</v>
      </c>
      <c r="B2752">
        <v>40672</v>
      </c>
      <c r="C2752">
        <v>1340.2</v>
      </c>
      <c r="D2752">
        <v>122.8125</v>
      </c>
      <c r="E2752">
        <v>0.13700000000000001</v>
      </c>
      <c r="F2752" s="278">
        <v>3.3050000000000002</v>
      </c>
      <c r="H2752" s="277">
        <v>57.5</v>
      </c>
      <c r="J2752" s="130">
        <v>55.51</v>
      </c>
    </row>
    <row r="2753" spans="1:10">
      <c r="A2753" s="1">
        <v>40534</v>
      </c>
      <c r="B2753">
        <v>40673</v>
      </c>
      <c r="C2753">
        <v>1346.29</v>
      </c>
      <c r="D2753">
        <v>123</v>
      </c>
      <c r="E2753">
        <v>0.13500000000000001</v>
      </c>
      <c r="F2753" s="278">
        <v>3.3479999999999999</v>
      </c>
      <c r="H2753" s="277">
        <v>57.5</v>
      </c>
      <c r="J2753" s="130">
        <v>55.51</v>
      </c>
    </row>
    <row r="2754" spans="1:10">
      <c r="A2754" s="1">
        <v>40535</v>
      </c>
      <c r="B2754">
        <v>40674</v>
      </c>
      <c r="C2754">
        <v>1357.16</v>
      </c>
      <c r="D2754">
        <v>123.078125</v>
      </c>
      <c r="E2754">
        <v>0.13700000000000001</v>
      </c>
      <c r="F2754" s="278">
        <v>3.391</v>
      </c>
      <c r="H2754" s="277">
        <v>57.5</v>
      </c>
      <c r="J2754" s="130">
        <v>55.51</v>
      </c>
    </row>
    <row r="2755" spans="1:10">
      <c r="A2755" s="1">
        <v>40536</v>
      </c>
      <c r="B2755">
        <v>40675</v>
      </c>
      <c r="C2755">
        <v>1342.08</v>
      </c>
      <c r="D2755">
        <v>123.140625</v>
      </c>
      <c r="E2755">
        <v>0.13700000000000001</v>
      </c>
      <c r="F2755" s="278">
        <v>3.395</v>
      </c>
      <c r="H2755" s="277">
        <v>57.5</v>
      </c>
      <c r="J2755" s="130">
        <v>55.51</v>
      </c>
    </row>
    <row r="2756" spans="1:10">
      <c r="A2756" s="1">
        <v>40539</v>
      </c>
      <c r="B2756">
        <v>40676</v>
      </c>
      <c r="C2756">
        <v>1348.65</v>
      </c>
      <c r="D2756">
        <v>123.75</v>
      </c>
      <c r="E2756">
        <v>0.13100000000000001</v>
      </c>
      <c r="F2756" s="278">
        <v>3.331</v>
      </c>
      <c r="H2756" s="277">
        <v>57.5</v>
      </c>
      <c r="J2756" s="130">
        <v>55.51</v>
      </c>
    </row>
    <row r="2757" spans="1:10">
      <c r="A2757" s="1">
        <v>40540</v>
      </c>
      <c r="B2757">
        <v>40679</v>
      </c>
      <c r="C2757">
        <v>1337.77</v>
      </c>
      <c r="D2757">
        <v>123.859375</v>
      </c>
      <c r="E2757">
        <v>0.14299999999999999</v>
      </c>
      <c r="F2757" s="278">
        <v>3.4809999999999999</v>
      </c>
      <c r="H2757" s="277">
        <v>57.5</v>
      </c>
      <c r="J2757" s="130">
        <v>55.51</v>
      </c>
    </row>
    <row r="2758" spans="1:10">
      <c r="A2758" s="1">
        <v>40541</v>
      </c>
      <c r="B2758">
        <v>40680</v>
      </c>
      <c r="C2758">
        <v>1329.47</v>
      </c>
      <c r="D2758">
        <v>124.03125</v>
      </c>
      <c r="E2758">
        <v>0.125</v>
      </c>
      <c r="F2758" s="278">
        <v>3.351</v>
      </c>
      <c r="H2758" s="277">
        <v>57.5</v>
      </c>
      <c r="J2758" s="130">
        <v>55.51</v>
      </c>
    </row>
    <row r="2759" spans="1:10">
      <c r="A2759" s="1">
        <v>40542</v>
      </c>
      <c r="B2759">
        <v>40681</v>
      </c>
      <c r="C2759">
        <v>1328.98</v>
      </c>
      <c r="D2759">
        <v>124.734375</v>
      </c>
      <c r="E2759">
        <v>0.113</v>
      </c>
      <c r="F2759" s="278">
        <v>3.367</v>
      </c>
      <c r="H2759" s="277">
        <v>57.5</v>
      </c>
      <c r="J2759" s="130">
        <v>55.51</v>
      </c>
    </row>
    <row r="2760" spans="1:10">
      <c r="A2760" s="1">
        <v>40543</v>
      </c>
      <c r="B2760">
        <v>40682</v>
      </c>
      <c r="C2760">
        <v>1340.68</v>
      </c>
      <c r="D2760">
        <v>124.390625</v>
      </c>
      <c r="E2760">
        <v>0.125</v>
      </c>
      <c r="F2760" s="278">
        <v>3.2949999999999999</v>
      </c>
      <c r="H2760" s="277">
        <v>57.5</v>
      </c>
      <c r="J2760" s="131">
        <v>55.51</v>
      </c>
    </row>
    <row r="2761" spans="1:10">
      <c r="A2761" s="1">
        <v>40546</v>
      </c>
      <c r="B2761">
        <v>40683</v>
      </c>
      <c r="C2761">
        <v>1343.6</v>
      </c>
      <c r="D2761">
        <v>124.734375</v>
      </c>
      <c r="E2761">
        <v>0.125</v>
      </c>
      <c r="F2761" s="278">
        <v>3.3340000000000001</v>
      </c>
      <c r="H2761" s="277">
        <v>59</v>
      </c>
      <c r="J2761" s="132">
        <v>57.01</v>
      </c>
    </row>
    <row r="2762" spans="1:10">
      <c r="A2762" s="1">
        <v>40547</v>
      </c>
      <c r="B2762">
        <v>40686</v>
      </c>
      <c r="C2762">
        <v>1333.27</v>
      </c>
      <c r="D2762">
        <v>124.75</v>
      </c>
      <c r="E2762">
        <v>0.14000000000000001</v>
      </c>
      <c r="F2762" s="278">
        <v>3.331</v>
      </c>
      <c r="H2762" s="277">
        <v>59</v>
      </c>
      <c r="J2762" s="132">
        <v>57.01</v>
      </c>
    </row>
    <row r="2763" spans="1:10">
      <c r="A2763" s="1">
        <v>40548</v>
      </c>
      <c r="B2763">
        <v>40687</v>
      </c>
      <c r="C2763">
        <v>1317.37</v>
      </c>
      <c r="D2763">
        <v>124.65625</v>
      </c>
      <c r="E2763">
        <v>0.14000000000000001</v>
      </c>
      <c r="F2763" s="278">
        <v>3.4670000000000001</v>
      </c>
      <c r="H2763" s="277">
        <v>59</v>
      </c>
      <c r="J2763" s="132">
        <v>57.01</v>
      </c>
    </row>
    <row r="2764" spans="1:10">
      <c r="A2764" s="1">
        <v>40549</v>
      </c>
      <c r="B2764">
        <v>40688</v>
      </c>
      <c r="C2764">
        <v>1316.28</v>
      </c>
      <c r="D2764">
        <v>125.09375</v>
      </c>
      <c r="E2764">
        <v>0.14499999999999999</v>
      </c>
      <c r="F2764" s="278">
        <v>3.395</v>
      </c>
      <c r="H2764" s="277">
        <v>59</v>
      </c>
      <c r="J2764" s="132">
        <v>57.01</v>
      </c>
    </row>
    <row r="2765" spans="1:10">
      <c r="A2765" s="1">
        <v>40550</v>
      </c>
      <c r="B2765">
        <v>40689</v>
      </c>
      <c r="C2765">
        <v>1320.47</v>
      </c>
      <c r="D2765">
        <v>124.65625</v>
      </c>
      <c r="E2765">
        <v>0.14000000000000001</v>
      </c>
      <c r="F2765" s="278">
        <v>3.3260000000000001</v>
      </c>
      <c r="H2765" s="277">
        <v>59</v>
      </c>
      <c r="J2765" s="132">
        <v>57.01</v>
      </c>
    </row>
    <row r="2766" spans="1:10">
      <c r="A2766" s="1">
        <v>40553</v>
      </c>
      <c r="B2766">
        <v>40690</v>
      </c>
      <c r="C2766">
        <v>1325.69</v>
      </c>
      <c r="D2766">
        <v>124.921875</v>
      </c>
      <c r="E2766">
        <v>0.14000000000000001</v>
      </c>
      <c r="F2766" s="278">
        <v>3.2850000000000001</v>
      </c>
      <c r="H2766" s="277">
        <v>59</v>
      </c>
      <c r="J2766" s="132">
        <v>57.01</v>
      </c>
    </row>
    <row r="2767" spans="1:10">
      <c r="A2767" s="1">
        <v>40554</v>
      </c>
      <c r="B2767">
        <v>40694</v>
      </c>
      <c r="C2767">
        <v>1331.1</v>
      </c>
      <c r="D2767">
        <v>124.765625</v>
      </c>
      <c r="E2767">
        <v>0.15</v>
      </c>
      <c r="F2767" s="278">
        <v>3.3410000000000002</v>
      </c>
      <c r="H2767" s="277">
        <v>59</v>
      </c>
      <c r="J2767" s="132">
        <v>57.01</v>
      </c>
    </row>
    <row r="2768" spans="1:10">
      <c r="A2768" s="1">
        <v>40555</v>
      </c>
      <c r="B2768">
        <v>40695</v>
      </c>
      <c r="C2768">
        <v>1345.2</v>
      </c>
      <c r="D2768">
        <v>123.984375</v>
      </c>
      <c r="E2768">
        <v>0.14699999999999999</v>
      </c>
      <c r="F2768" s="278">
        <v>3.367</v>
      </c>
      <c r="H2768" s="277">
        <v>59</v>
      </c>
      <c r="J2768" s="132">
        <v>57.01</v>
      </c>
    </row>
    <row r="2769" spans="1:10">
      <c r="A2769" s="1">
        <v>40556</v>
      </c>
      <c r="B2769">
        <v>40696</v>
      </c>
      <c r="C2769">
        <v>1314.55</v>
      </c>
      <c r="D2769">
        <v>125.109375</v>
      </c>
      <c r="E2769">
        <v>0.14499999999999999</v>
      </c>
      <c r="F2769" s="278">
        <v>3.2989999999999999</v>
      </c>
      <c r="H2769" s="277">
        <v>59</v>
      </c>
      <c r="J2769" s="132">
        <v>57.01</v>
      </c>
    </row>
    <row r="2770" spans="1:10">
      <c r="A2770" s="1">
        <v>40557</v>
      </c>
      <c r="B2770">
        <v>40697</v>
      </c>
      <c r="C2770">
        <v>1312.94</v>
      </c>
      <c r="D2770">
        <v>125.578125</v>
      </c>
      <c r="E2770">
        <v>0.15</v>
      </c>
      <c r="F2770" s="278">
        <v>3.3250000000000002</v>
      </c>
      <c r="H2770" s="277">
        <v>59</v>
      </c>
      <c r="J2770" s="132">
        <v>57.01</v>
      </c>
    </row>
    <row r="2771" spans="1:10">
      <c r="A2771" s="1">
        <v>40560</v>
      </c>
      <c r="B2771">
        <v>40700</v>
      </c>
      <c r="C2771">
        <v>1300.1600000000001</v>
      </c>
      <c r="D2771">
        <v>125.375</v>
      </c>
      <c r="E2771">
        <v>0.15</v>
      </c>
      <c r="F2771" s="278">
        <v>3.331</v>
      </c>
      <c r="H2771" s="277">
        <v>59</v>
      </c>
      <c r="J2771" s="132">
        <v>57.01</v>
      </c>
    </row>
    <row r="2772" spans="1:10">
      <c r="A2772" s="1">
        <v>40561</v>
      </c>
      <c r="B2772">
        <v>40701</v>
      </c>
      <c r="C2772">
        <v>1286.17</v>
      </c>
      <c r="D2772">
        <v>125.3125</v>
      </c>
      <c r="E2772">
        <v>0.15</v>
      </c>
      <c r="F2772" s="278">
        <v>3.3679999999999999</v>
      </c>
      <c r="H2772" s="277">
        <v>59</v>
      </c>
      <c r="J2772" s="132">
        <v>57.01</v>
      </c>
    </row>
    <row r="2773" spans="1:10">
      <c r="A2773" s="1">
        <v>40562</v>
      </c>
      <c r="B2773">
        <v>40702</v>
      </c>
      <c r="C2773">
        <v>1284.94</v>
      </c>
      <c r="D2773">
        <v>125.25</v>
      </c>
      <c r="E2773">
        <v>0.16</v>
      </c>
      <c r="F2773" s="278">
        <v>3.3410000000000002</v>
      </c>
      <c r="H2773" s="277">
        <v>59</v>
      </c>
      <c r="J2773" s="132">
        <v>57.01</v>
      </c>
    </row>
    <row r="2774" spans="1:10">
      <c r="A2774" s="1">
        <v>40563</v>
      </c>
      <c r="B2774">
        <v>40703</v>
      </c>
      <c r="C2774">
        <v>1279.56</v>
      </c>
      <c r="D2774">
        <v>123.65625</v>
      </c>
      <c r="E2774">
        <v>0.16</v>
      </c>
      <c r="F2774" s="278">
        <v>3.4510000000000001</v>
      </c>
      <c r="H2774" s="277">
        <v>59</v>
      </c>
      <c r="J2774" s="132">
        <v>57.01</v>
      </c>
    </row>
    <row r="2775" spans="1:10">
      <c r="A2775" s="1">
        <v>40564</v>
      </c>
      <c r="B2775">
        <v>40704</v>
      </c>
      <c r="C2775">
        <v>1289</v>
      </c>
      <c r="D2775">
        <v>124.34375</v>
      </c>
      <c r="E2775">
        <v>0.155</v>
      </c>
      <c r="F2775" s="278">
        <v>3.4060000000000001</v>
      </c>
      <c r="H2775" s="277">
        <v>59</v>
      </c>
      <c r="J2775" s="132">
        <v>57.01</v>
      </c>
    </row>
    <row r="2776" spans="1:10">
      <c r="A2776" s="1">
        <v>40567</v>
      </c>
      <c r="B2776">
        <v>40707</v>
      </c>
      <c r="C2776">
        <v>1270.98</v>
      </c>
      <c r="D2776">
        <v>124.734375</v>
      </c>
      <c r="E2776">
        <v>0.155</v>
      </c>
      <c r="F2776" s="278">
        <v>3.4060000000000001</v>
      </c>
      <c r="H2776" s="277">
        <v>59</v>
      </c>
      <c r="J2776" s="132">
        <v>57.01</v>
      </c>
    </row>
    <row r="2777" spans="1:10">
      <c r="A2777" s="1">
        <v>40568</v>
      </c>
      <c r="B2777">
        <v>40708</v>
      </c>
      <c r="C2777">
        <v>1271.83</v>
      </c>
      <c r="D2777">
        <v>124.40625</v>
      </c>
      <c r="E2777">
        <v>0.155</v>
      </c>
      <c r="F2777" s="278">
        <v>3.33</v>
      </c>
      <c r="H2777" s="277">
        <v>59</v>
      </c>
      <c r="J2777" s="132">
        <v>57.01</v>
      </c>
    </row>
    <row r="2778" spans="1:10">
      <c r="A2778" s="1">
        <v>40569</v>
      </c>
      <c r="B2778">
        <v>40709</v>
      </c>
      <c r="C2778">
        <v>1287.8699999999999</v>
      </c>
      <c r="D2778">
        <v>123.328125</v>
      </c>
      <c r="E2778">
        <v>0.16</v>
      </c>
      <c r="F2778" s="278">
        <v>3.4169999999999998</v>
      </c>
      <c r="H2778" s="277">
        <v>59</v>
      </c>
      <c r="J2778" s="132">
        <v>57.01</v>
      </c>
    </row>
    <row r="2779" spans="1:10">
      <c r="A2779" s="1">
        <v>40570</v>
      </c>
      <c r="B2779">
        <v>40710</v>
      </c>
      <c r="C2779">
        <v>1265.42</v>
      </c>
      <c r="D2779">
        <v>122.84375</v>
      </c>
      <c r="E2779">
        <v>0.14499999999999999</v>
      </c>
      <c r="F2779" s="278">
        <v>3.3890000000000002</v>
      </c>
      <c r="H2779" s="277">
        <v>59</v>
      </c>
      <c r="J2779" s="132">
        <v>57.01</v>
      </c>
    </row>
    <row r="2780" spans="1:10">
      <c r="A2780" s="1">
        <v>40571</v>
      </c>
      <c r="B2780">
        <v>40711</v>
      </c>
      <c r="C2780">
        <v>1267.6400000000001</v>
      </c>
      <c r="D2780">
        <v>122.328125</v>
      </c>
      <c r="E2780">
        <v>0.14499999999999999</v>
      </c>
      <c r="F2780" s="278">
        <v>3.323</v>
      </c>
      <c r="H2780" s="277">
        <v>59</v>
      </c>
      <c r="J2780" s="132">
        <v>57.01</v>
      </c>
    </row>
    <row r="2781" spans="1:10">
      <c r="A2781" s="1">
        <v>40574</v>
      </c>
      <c r="B2781">
        <v>40714</v>
      </c>
      <c r="C2781">
        <v>1271.5</v>
      </c>
      <c r="D2781">
        <v>121.984375</v>
      </c>
      <c r="E2781">
        <v>0.15</v>
      </c>
      <c r="F2781" s="278">
        <v>3.3719999999999999</v>
      </c>
      <c r="H2781" s="277">
        <v>59</v>
      </c>
      <c r="J2781" s="132">
        <v>57.01</v>
      </c>
    </row>
    <row r="2782" spans="1:10">
      <c r="A2782" s="1">
        <v>40575</v>
      </c>
      <c r="B2782">
        <v>40715</v>
      </c>
      <c r="C2782">
        <v>1278.3599999999999</v>
      </c>
      <c r="D2782">
        <v>122.65625</v>
      </c>
      <c r="E2782">
        <v>0.155</v>
      </c>
      <c r="F2782" s="278">
        <v>3.4409999999999998</v>
      </c>
      <c r="H2782" s="277">
        <v>59.3</v>
      </c>
      <c r="J2782" s="133">
        <v>57.41</v>
      </c>
    </row>
    <row r="2783" spans="1:10">
      <c r="A2783" s="1">
        <v>40576</v>
      </c>
      <c r="B2783">
        <v>40716</v>
      </c>
      <c r="C2783">
        <v>1295.52</v>
      </c>
      <c r="D2783">
        <v>122.984375</v>
      </c>
      <c r="E2783">
        <v>0.155</v>
      </c>
      <c r="F2783" s="278">
        <v>3.4790000000000001</v>
      </c>
      <c r="H2783" s="277">
        <v>59.3</v>
      </c>
      <c r="J2783" s="133">
        <v>57.41</v>
      </c>
    </row>
    <row r="2784" spans="1:10">
      <c r="A2784" s="1">
        <v>40577</v>
      </c>
      <c r="B2784">
        <v>40717</v>
      </c>
      <c r="C2784">
        <v>1287.1400000000001</v>
      </c>
      <c r="D2784">
        <v>122.46875</v>
      </c>
      <c r="E2784">
        <v>0.14699999999999999</v>
      </c>
      <c r="F2784" s="278">
        <v>3.5510000000000002</v>
      </c>
      <c r="H2784" s="277">
        <v>59.3</v>
      </c>
      <c r="J2784" s="133">
        <v>57.41</v>
      </c>
    </row>
    <row r="2785" spans="1:12">
      <c r="A2785" s="1">
        <v>40578</v>
      </c>
      <c r="B2785">
        <v>40718</v>
      </c>
      <c r="C2785">
        <v>1283.5</v>
      </c>
      <c r="D2785">
        <v>123.71875</v>
      </c>
      <c r="E2785">
        <v>0.15</v>
      </c>
      <c r="F2785" s="278">
        <v>3.6379999999999999</v>
      </c>
      <c r="H2785" s="277">
        <v>59.3</v>
      </c>
      <c r="J2785" s="133">
        <v>57.41</v>
      </c>
    </row>
    <row r="2786" spans="1:12">
      <c r="A2786" s="1">
        <v>40581</v>
      </c>
      <c r="B2786">
        <v>40721</v>
      </c>
      <c r="C2786">
        <v>1268.45</v>
      </c>
      <c r="D2786">
        <v>124.546875</v>
      </c>
      <c r="E2786">
        <v>0.14699999999999999</v>
      </c>
      <c r="F2786" s="278">
        <v>3.6320000000000001</v>
      </c>
      <c r="H2786" s="277">
        <v>59.3</v>
      </c>
      <c r="J2786" s="133">
        <v>57.41</v>
      </c>
    </row>
    <row r="2787" spans="1:12">
      <c r="A2787" s="1">
        <v>40582</v>
      </c>
      <c r="B2787">
        <v>40722</v>
      </c>
      <c r="C2787">
        <v>1280.0999999999999</v>
      </c>
      <c r="D2787">
        <v>124.625</v>
      </c>
      <c r="E2787">
        <v>0.15</v>
      </c>
      <c r="F2787" s="278">
        <v>3.7389999999999999</v>
      </c>
      <c r="H2787" s="277">
        <v>59.3</v>
      </c>
      <c r="J2787" s="133">
        <v>57.41</v>
      </c>
    </row>
    <row r="2788" spans="1:12">
      <c r="A2788" s="1">
        <v>40583</v>
      </c>
      <c r="B2788">
        <v>40723</v>
      </c>
      <c r="C2788">
        <v>1296.67</v>
      </c>
      <c r="D2788">
        <v>124.796875</v>
      </c>
      <c r="E2788">
        <v>0.13600000000000001</v>
      </c>
      <c r="F2788" s="278">
        <v>3.6480000000000001</v>
      </c>
      <c r="H2788" s="277">
        <v>59.3</v>
      </c>
      <c r="J2788" s="133">
        <v>57.41</v>
      </c>
    </row>
    <row r="2789" spans="1:12">
      <c r="A2789" s="1">
        <v>40584</v>
      </c>
      <c r="B2789">
        <v>40724</v>
      </c>
      <c r="C2789">
        <v>1307.4100000000001</v>
      </c>
      <c r="D2789">
        <v>124.4375</v>
      </c>
      <c r="E2789">
        <v>0.115</v>
      </c>
      <c r="F2789" s="278">
        <v>3.698</v>
      </c>
      <c r="H2789" s="277">
        <v>59.3</v>
      </c>
      <c r="J2789" s="133">
        <v>57.41</v>
      </c>
    </row>
    <row r="2790" spans="1:12">
      <c r="A2790" s="1">
        <v>40585</v>
      </c>
      <c r="B2790">
        <v>40725</v>
      </c>
      <c r="C2790">
        <v>1320.64</v>
      </c>
      <c r="D2790">
        <v>124.859375</v>
      </c>
      <c r="E2790">
        <v>0.11700000000000001</v>
      </c>
      <c r="F2790" s="278">
        <v>3.6310000000000002</v>
      </c>
      <c r="H2790" s="277">
        <v>59.3</v>
      </c>
      <c r="J2790" s="133">
        <v>57.41</v>
      </c>
    </row>
    <row r="2791" spans="1:12">
      <c r="A2791" s="1">
        <v>40588</v>
      </c>
      <c r="B2791">
        <v>40729</v>
      </c>
      <c r="C2791">
        <v>1339.67</v>
      </c>
      <c r="D2791">
        <v>124.921875</v>
      </c>
      <c r="E2791">
        <v>0.115</v>
      </c>
      <c r="F2791" s="278">
        <v>3.621</v>
      </c>
      <c r="H2791" s="277">
        <v>59.3</v>
      </c>
      <c r="J2791" s="133">
        <v>57.41</v>
      </c>
    </row>
    <row r="2792" spans="1:12">
      <c r="A2792" s="1">
        <v>40589</v>
      </c>
      <c r="B2792">
        <v>40730</v>
      </c>
      <c r="C2792">
        <v>1337.88</v>
      </c>
      <c r="D2792">
        <v>124.921875</v>
      </c>
      <c r="E2792">
        <v>0.125</v>
      </c>
      <c r="F2792" s="278">
        <v>3.6059999999999999</v>
      </c>
      <c r="H2792" s="277">
        <v>59.3</v>
      </c>
      <c r="J2792" s="133">
        <v>57.41</v>
      </c>
    </row>
    <row r="2793" spans="1:12">
      <c r="A2793" s="1">
        <v>40590</v>
      </c>
      <c r="B2793">
        <v>40731</v>
      </c>
      <c r="C2793">
        <v>1339.22</v>
      </c>
      <c r="D2793">
        <v>124.59375</v>
      </c>
      <c r="E2793">
        <v>0.112</v>
      </c>
      <c r="F2793" s="278">
        <v>3.621</v>
      </c>
      <c r="H2793" s="277">
        <v>59.3</v>
      </c>
      <c r="J2793" s="133">
        <v>57.41</v>
      </c>
    </row>
    <row r="2794" spans="1:12">
      <c r="A2794" s="1">
        <v>40591</v>
      </c>
      <c r="B2794">
        <v>40732</v>
      </c>
      <c r="C2794">
        <v>1353.22</v>
      </c>
      <c r="D2794">
        <v>124</v>
      </c>
      <c r="E2794">
        <v>9.4E-2</v>
      </c>
      <c r="F2794" s="278">
        <v>3.5739999999999998</v>
      </c>
      <c r="H2794" s="277">
        <v>59.3</v>
      </c>
      <c r="J2794" s="133">
        <v>57.41</v>
      </c>
    </row>
    <row r="2795" spans="1:12">
      <c r="A2795" s="1">
        <v>40592</v>
      </c>
      <c r="B2795">
        <v>40735</v>
      </c>
      <c r="C2795">
        <v>1343.8</v>
      </c>
      <c r="D2795">
        <v>124.328125</v>
      </c>
      <c r="E2795">
        <v>9.4E-2</v>
      </c>
      <c r="F2795" s="278">
        <v>3.5819999999999999</v>
      </c>
      <c r="H2795" s="277">
        <v>59.3</v>
      </c>
      <c r="J2795" s="133">
        <v>57.41</v>
      </c>
    </row>
    <row r="2796" spans="1:12">
      <c r="A2796" s="1">
        <v>40595</v>
      </c>
      <c r="B2796">
        <v>40736</v>
      </c>
      <c r="C2796">
        <v>1319.49</v>
      </c>
      <c r="D2796">
        <v>124.125</v>
      </c>
      <c r="E2796">
        <v>9.4E-2</v>
      </c>
      <c r="F2796" s="278">
        <v>3.589</v>
      </c>
      <c r="H2796" s="277">
        <v>59.3</v>
      </c>
      <c r="J2796" s="133">
        <v>57.41</v>
      </c>
    </row>
    <row r="2797" spans="1:12">
      <c r="A2797" s="1">
        <v>40596</v>
      </c>
      <c r="B2797">
        <v>40737</v>
      </c>
      <c r="C2797">
        <v>1313.64</v>
      </c>
      <c r="D2797">
        <v>124.53125</v>
      </c>
      <c r="E2797">
        <v>0.106</v>
      </c>
      <c r="F2797" s="278">
        <v>3.4550000000000001</v>
      </c>
      <c r="H2797" s="277">
        <v>59.3</v>
      </c>
      <c r="J2797" s="133">
        <v>57.41</v>
      </c>
    </row>
    <row r="2798" spans="1:12">
      <c r="A2798" s="1">
        <v>40597</v>
      </c>
      <c r="B2798">
        <v>40738</v>
      </c>
      <c r="C2798">
        <v>1317.72</v>
      </c>
      <c r="D2798">
        <v>124.234375</v>
      </c>
      <c r="E2798">
        <v>0.122</v>
      </c>
      <c r="F2798" s="278">
        <v>3.4870000000000001</v>
      </c>
      <c r="H2798" s="277">
        <v>59.3</v>
      </c>
      <c r="J2798" s="133">
        <v>57.41</v>
      </c>
    </row>
    <row r="2799" spans="1:12">
      <c r="A2799" s="1">
        <v>40598</v>
      </c>
      <c r="B2799">
        <v>40739</v>
      </c>
      <c r="C2799">
        <v>1308.8699999999999</v>
      </c>
      <c r="D2799">
        <v>124.5</v>
      </c>
      <c r="E2799">
        <v>0.122</v>
      </c>
      <c r="F2799" s="278">
        <v>3.45</v>
      </c>
      <c r="H2799" s="277">
        <v>59.3</v>
      </c>
      <c r="I2799" s="3">
        <v>40574</v>
      </c>
      <c r="J2799" s="133">
        <v>57.41</v>
      </c>
      <c r="L2799">
        <v>57.5</v>
      </c>
    </row>
    <row r="2800" spans="1:12">
      <c r="A2800" s="1">
        <v>40599</v>
      </c>
      <c r="B2800">
        <v>40742</v>
      </c>
      <c r="C2800">
        <v>1316.14</v>
      </c>
      <c r="D2800">
        <v>125.6875</v>
      </c>
      <c r="E2800">
        <v>0.13</v>
      </c>
      <c r="F2800" s="278">
        <v>3.4140000000000001</v>
      </c>
      <c r="H2800" s="277">
        <v>59.3</v>
      </c>
      <c r="I2800" s="3">
        <v>40602</v>
      </c>
      <c r="J2800" s="133">
        <v>57.41</v>
      </c>
      <c r="L2800">
        <v>59</v>
      </c>
    </row>
    <row r="2801" spans="1:12">
      <c r="A2801" s="1">
        <v>40602</v>
      </c>
      <c r="B2801">
        <v>40743</v>
      </c>
      <c r="C2801">
        <v>1305.44</v>
      </c>
      <c r="D2801">
        <v>126.140625</v>
      </c>
      <c r="E2801">
        <v>0.14000000000000001</v>
      </c>
      <c r="F2801" s="278">
        <v>3.4289999999999998</v>
      </c>
      <c r="H2801" s="277">
        <v>59.3</v>
      </c>
      <c r="I2801" s="3">
        <v>40633</v>
      </c>
      <c r="J2801" s="133">
        <v>57.41</v>
      </c>
      <c r="L2801">
        <v>59.3</v>
      </c>
    </row>
    <row r="2802" spans="1:12">
      <c r="A2802" s="1">
        <v>40603</v>
      </c>
      <c r="B2802">
        <v>40744</v>
      </c>
      <c r="C2802">
        <v>1326.73</v>
      </c>
      <c r="D2802">
        <v>126.953125</v>
      </c>
      <c r="E2802">
        <v>0.14000000000000001</v>
      </c>
      <c r="F2802" s="278">
        <v>3.3940000000000001</v>
      </c>
      <c r="H2802" s="277">
        <v>59.1</v>
      </c>
      <c r="I2802" s="3">
        <v>40694</v>
      </c>
      <c r="J2802" s="134">
        <v>55.77</v>
      </c>
      <c r="L2802">
        <v>59.1</v>
      </c>
    </row>
    <row r="2803" spans="1:12">
      <c r="A2803" s="1">
        <v>40604</v>
      </c>
      <c r="B2803">
        <v>40745</v>
      </c>
      <c r="C2803">
        <v>1325.84</v>
      </c>
      <c r="D2803">
        <v>127.046875</v>
      </c>
      <c r="E2803">
        <v>0.127</v>
      </c>
      <c r="F2803" s="278">
        <v>3.472</v>
      </c>
      <c r="H2803" s="277">
        <v>59.1</v>
      </c>
      <c r="I2803" s="3">
        <v>40724</v>
      </c>
      <c r="J2803" s="134">
        <v>55.77</v>
      </c>
      <c r="L2803">
        <v>53.7</v>
      </c>
    </row>
    <row r="2804" spans="1:12">
      <c r="A2804" s="1">
        <v>40605</v>
      </c>
      <c r="B2804">
        <v>40746</v>
      </c>
      <c r="C2804">
        <v>1343.8</v>
      </c>
      <c r="D2804">
        <v>128</v>
      </c>
      <c r="E2804">
        <v>0.126</v>
      </c>
      <c r="F2804" s="278">
        <v>3.5569999999999999</v>
      </c>
      <c r="H2804" s="277">
        <v>59.1</v>
      </c>
      <c r="I2804" s="3">
        <v>40786</v>
      </c>
      <c r="J2804" s="134">
        <v>55.77</v>
      </c>
      <c r="L2804">
        <v>56.6</v>
      </c>
    </row>
    <row r="2805" spans="1:12">
      <c r="A2805" s="1">
        <v>40606</v>
      </c>
      <c r="B2805">
        <v>40749</v>
      </c>
      <c r="C2805">
        <v>1345.02</v>
      </c>
      <c r="D2805">
        <v>127.046875</v>
      </c>
      <c r="E2805">
        <v>0.11600000000000001</v>
      </c>
      <c r="F2805" s="278">
        <v>3.492</v>
      </c>
      <c r="H2805" s="277">
        <v>59.1</v>
      </c>
      <c r="I2805" s="3">
        <v>40816</v>
      </c>
      <c r="J2805" s="134">
        <v>55.77</v>
      </c>
      <c r="L2805">
        <v>53</v>
      </c>
    </row>
    <row r="2806" spans="1:12">
      <c r="A2806" s="1">
        <v>40609</v>
      </c>
      <c r="B2806">
        <v>40750</v>
      </c>
      <c r="C2806">
        <v>1337.43</v>
      </c>
      <c r="D2806">
        <v>128.578125</v>
      </c>
      <c r="E2806">
        <v>0.105</v>
      </c>
      <c r="F2806" s="278">
        <v>3.5140000000000002</v>
      </c>
      <c r="H2806" s="277">
        <v>59.1</v>
      </c>
      <c r="I2806" s="3">
        <v>40847</v>
      </c>
      <c r="J2806" s="134">
        <v>55.77</v>
      </c>
      <c r="L2806">
        <v>52.8</v>
      </c>
    </row>
    <row r="2807" spans="1:12">
      <c r="A2807" s="1">
        <v>40610</v>
      </c>
      <c r="B2807">
        <v>40751</v>
      </c>
      <c r="C2807">
        <v>1331.94</v>
      </c>
      <c r="D2807">
        <v>129.828125</v>
      </c>
      <c r="E2807">
        <v>0.11</v>
      </c>
      <c r="F2807" s="278">
        <v>3.55</v>
      </c>
      <c r="H2807" s="277">
        <v>59.1</v>
      </c>
      <c r="I2807" s="3">
        <v>40877</v>
      </c>
      <c r="J2807" s="134">
        <v>55.77</v>
      </c>
      <c r="L2807">
        <v>51.8</v>
      </c>
    </row>
    <row r="2808" spans="1:12">
      <c r="A2808" s="1">
        <v>40611</v>
      </c>
      <c r="B2808">
        <v>40752</v>
      </c>
      <c r="C2808">
        <v>1304.8900000000001</v>
      </c>
      <c r="D2808">
        <v>130.0625</v>
      </c>
      <c r="E2808">
        <v>9.6000000000000002E-2</v>
      </c>
      <c r="F2808" s="278">
        <v>3.4689999999999999</v>
      </c>
      <c r="H2808" s="277">
        <v>59.1</v>
      </c>
      <c r="I2808" s="3">
        <v>40939</v>
      </c>
      <c r="J2808" s="134">
        <v>55.77</v>
      </c>
      <c r="L2808">
        <v>52.1</v>
      </c>
    </row>
    <row r="2809" spans="1:12">
      <c r="A2809" s="1">
        <v>40612</v>
      </c>
      <c r="B2809">
        <v>40753</v>
      </c>
      <c r="C2809">
        <v>1300.67</v>
      </c>
      <c r="D2809">
        <v>129.21875</v>
      </c>
      <c r="E2809">
        <v>7.1999999999999995E-2</v>
      </c>
      <c r="F2809" s="278">
        <v>3.36</v>
      </c>
      <c r="H2809" s="277">
        <v>59.1</v>
      </c>
      <c r="I2809" s="3">
        <v>40968</v>
      </c>
      <c r="J2809" s="134">
        <v>55.77</v>
      </c>
      <c r="L2809">
        <v>52.8</v>
      </c>
    </row>
    <row r="2810" spans="1:12">
      <c r="A2810" s="1">
        <v>40613</v>
      </c>
      <c r="B2810">
        <v>40756</v>
      </c>
      <c r="C2810">
        <v>1292.28</v>
      </c>
      <c r="D2810">
        <v>129.875</v>
      </c>
      <c r="E2810">
        <v>7.3999999999999996E-2</v>
      </c>
      <c r="F2810" s="278">
        <v>3.4039999999999999</v>
      </c>
      <c r="H2810" s="277">
        <v>59.1</v>
      </c>
      <c r="I2810" s="3">
        <v>41029</v>
      </c>
      <c r="J2810" s="134">
        <v>55.77</v>
      </c>
      <c r="L2810">
        <v>52.4</v>
      </c>
    </row>
    <row r="2811" spans="1:12">
      <c r="A2811" s="1">
        <v>40616</v>
      </c>
      <c r="B2811">
        <v>40757</v>
      </c>
      <c r="C2811">
        <v>1286.94</v>
      </c>
      <c r="D2811">
        <v>129.5625</v>
      </c>
      <c r="E2811">
        <v>7.9000000000000001E-2</v>
      </c>
      <c r="F2811" s="278">
        <v>3.3580000000000001</v>
      </c>
      <c r="H2811" s="277">
        <v>59.1</v>
      </c>
      <c r="I2811" s="3">
        <v>41060</v>
      </c>
      <c r="J2811" s="134">
        <v>55.77</v>
      </c>
      <c r="L2811">
        <v>53.7</v>
      </c>
    </row>
    <row r="2812" spans="1:12">
      <c r="A2812" s="1">
        <v>40617</v>
      </c>
      <c r="B2812">
        <v>40758</v>
      </c>
      <c r="C2812">
        <v>1254.05</v>
      </c>
      <c r="D2812">
        <v>130.078125</v>
      </c>
      <c r="E2812">
        <v>9.4E-2</v>
      </c>
      <c r="F2812" s="278">
        <v>3.3050000000000002</v>
      </c>
      <c r="H2812" s="277">
        <v>59.1</v>
      </c>
      <c r="I2812" s="3">
        <v>41121</v>
      </c>
      <c r="J2812" s="134">
        <v>55.77</v>
      </c>
      <c r="L2812">
        <v>53.2</v>
      </c>
    </row>
    <row r="2813" spans="1:12">
      <c r="A2813" s="1">
        <v>40618</v>
      </c>
      <c r="B2813">
        <v>40759</v>
      </c>
      <c r="C2813">
        <v>1260.3399999999999</v>
      </c>
      <c r="D2813">
        <v>130.359375</v>
      </c>
      <c r="E2813">
        <v>8.8999999999999996E-2</v>
      </c>
      <c r="F2813" s="278">
        <v>3.1720000000000002</v>
      </c>
      <c r="H2813" s="277">
        <v>59.1</v>
      </c>
      <c r="I2813" s="3">
        <v>41152</v>
      </c>
      <c r="J2813" s="134">
        <v>55.77</v>
      </c>
      <c r="L2813">
        <v>50.6</v>
      </c>
    </row>
    <row r="2814" spans="1:12">
      <c r="A2814" s="1">
        <v>40619</v>
      </c>
      <c r="B2814">
        <v>40760</v>
      </c>
      <c r="C2814">
        <v>1200.07</v>
      </c>
      <c r="D2814">
        <v>130.78125</v>
      </c>
      <c r="E2814">
        <v>7.9000000000000001E-2</v>
      </c>
      <c r="F2814" s="278">
        <v>3.2570000000000001</v>
      </c>
      <c r="H2814" s="277">
        <v>59.1</v>
      </c>
      <c r="I2814" s="3">
        <v>41213</v>
      </c>
      <c r="J2814" s="134">
        <v>55.77</v>
      </c>
      <c r="L2814">
        <v>51.1</v>
      </c>
    </row>
    <row r="2815" spans="1:12">
      <c r="A2815" s="1">
        <v>40620</v>
      </c>
      <c r="B2815">
        <v>40763</v>
      </c>
      <c r="C2815">
        <v>1199.3800000000001</v>
      </c>
      <c r="D2815">
        <v>130.796875</v>
      </c>
      <c r="E2815">
        <v>6.9000000000000006E-2</v>
      </c>
      <c r="F2815" s="278">
        <v>3.27</v>
      </c>
      <c r="H2815" s="277">
        <v>59.1</v>
      </c>
      <c r="I2815" s="3">
        <v>41243</v>
      </c>
      <c r="J2815" s="134">
        <v>55.77</v>
      </c>
      <c r="L2815">
        <v>51.2</v>
      </c>
    </row>
    <row r="2816" spans="1:12">
      <c r="A2816" s="1">
        <v>40623</v>
      </c>
      <c r="B2816">
        <v>40764</v>
      </c>
      <c r="C2816">
        <v>1119.46</v>
      </c>
      <c r="D2816">
        <v>130.59375</v>
      </c>
      <c r="E2816">
        <v>7.3999999999999996E-2</v>
      </c>
      <c r="F2816" s="278">
        <v>3.33</v>
      </c>
      <c r="H2816" s="277">
        <v>59.1</v>
      </c>
      <c r="I2816" s="3">
        <v>41274</v>
      </c>
      <c r="J2816" s="134">
        <v>55.77</v>
      </c>
      <c r="L2816">
        <v>49.5</v>
      </c>
    </row>
    <row r="2817" spans="1:12">
      <c r="A2817" s="1">
        <v>40624</v>
      </c>
      <c r="B2817">
        <v>40765</v>
      </c>
      <c r="C2817">
        <v>1172.53</v>
      </c>
      <c r="D2817">
        <v>130.328125</v>
      </c>
      <c r="E2817">
        <v>9.0999999999999998E-2</v>
      </c>
      <c r="F2817" s="278">
        <v>3.3279999999999998</v>
      </c>
      <c r="H2817" s="277">
        <v>59.1</v>
      </c>
      <c r="I2817" s="3">
        <v>41305</v>
      </c>
      <c r="J2817" s="134">
        <v>55.77</v>
      </c>
      <c r="L2817">
        <v>50.4</v>
      </c>
    </row>
    <row r="2818" spans="1:12">
      <c r="A2818" s="1">
        <v>40625</v>
      </c>
      <c r="B2818">
        <v>40766</v>
      </c>
      <c r="C2818">
        <v>1120.76</v>
      </c>
      <c r="D2818">
        <v>129.578125</v>
      </c>
      <c r="E2818">
        <v>8.8999999999999996E-2</v>
      </c>
      <c r="F2818" s="278">
        <v>3.3519999999999999</v>
      </c>
      <c r="H2818" s="277">
        <v>59.1</v>
      </c>
      <c r="I2818" s="3">
        <v>41333</v>
      </c>
      <c r="J2818" s="134">
        <v>55.77</v>
      </c>
      <c r="L2818">
        <v>52.3</v>
      </c>
    </row>
    <row r="2819" spans="1:12">
      <c r="A2819" s="1">
        <v>40626</v>
      </c>
      <c r="B2819">
        <v>40767</v>
      </c>
      <c r="C2819">
        <v>1172.6400000000001</v>
      </c>
      <c r="D2819">
        <v>129.984375</v>
      </c>
      <c r="E2819">
        <v>7.9000000000000001E-2</v>
      </c>
      <c r="F2819" s="278">
        <v>3.4060000000000001</v>
      </c>
      <c r="H2819" s="277">
        <v>59.1</v>
      </c>
      <c r="I2819" s="3">
        <v>41394</v>
      </c>
      <c r="J2819" s="134">
        <v>55.77</v>
      </c>
      <c r="L2819">
        <v>53.1</v>
      </c>
    </row>
    <row r="2820" spans="1:12">
      <c r="A2820" s="1">
        <v>40627</v>
      </c>
      <c r="B2820">
        <v>40770</v>
      </c>
      <c r="C2820">
        <v>1178.81</v>
      </c>
      <c r="D2820">
        <v>130.28125</v>
      </c>
      <c r="E2820">
        <v>8.5000000000000006E-2</v>
      </c>
      <c r="F2820" s="278">
        <v>3.4409999999999998</v>
      </c>
      <c r="H2820" s="277">
        <v>59.1</v>
      </c>
      <c r="I2820" s="3">
        <v>41425</v>
      </c>
      <c r="J2820" s="134">
        <v>55.77</v>
      </c>
      <c r="L2820">
        <v>50</v>
      </c>
    </row>
    <row r="2821" spans="1:12">
      <c r="A2821" s="1">
        <v>40630</v>
      </c>
      <c r="B2821">
        <v>40771</v>
      </c>
      <c r="C2821">
        <v>1204.49</v>
      </c>
      <c r="D2821">
        <v>129.71875</v>
      </c>
      <c r="E2821">
        <v>8.4000000000000005E-2</v>
      </c>
      <c r="F2821" s="278">
        <v>3.4329999999999998</v>
      </c>
      <c r="H2821" s="277">
        <v>59.1</v>
      </c>
      <c r="I2821" s="3">
        <v>41486</v>
      </c>
      <c r="J2821" s="134">
        <v>55.77</v>
      </c>
      <c r="L2821">
        <v>50</v>
      </c>
    </row>
    <row r="2822" spans="1:12">
      <c r="A2822" s="1">
        <v>40631</v>
      </c>
      <c r="B2822">
        <v>40772</v>
      </c>
      <c r="C2822">
        <v>1192.76</v>
      </c>
      <c r="D2822">
        <v>130.390625</v>
      </c>
      <c r="E2822">
        <v>9.9000000000000005E-2</v>
      </c>
      <c r="F2822" s="278">
        <v>3.4889999999999999</v>
      </c>
      <c r="H2822" s="277">
        <v>59.1</v>
      </c>
      <c r="I2822" s="3">
        <v>41547</v>
      </c>
      <c r="J2822" s="134">
        <v>55.77</v>
      </c>
      <c r="L2822">
        <v>54.9</v>
      </c>
    </row>
    <row r="2823" spans="1:12">
      <c r="A2823" s="1">
        <v>40632</v>
      </c>
      <c r="B2823">
        <v>40773</v>
      </c>
      <c r="C2823">
        <v>1193.8900000000001</v>
      </c>
      <c r="D2823">
        <v>130.03125</v>
      </c>
      <c r="E2823">
        <v>9.4E-2</v>
      </c>
      <c r="F2823" s="278">
        <v>3.4369999999999998</v>
      </c>
      <c r="H2823" s="277">
        <v>59.1</v>
      </c>
      <c r="I2823" s="3">
        <v>41578</v>
      </c>
      <c r="J2823" s="134">
        <v>55.77</v>
      </c>
      <c r="L2823">
        <v>56</v>
      </c>
    </row>
    <row r="2824" spans="1:12">
      <c r="A2824" s="1">
        <v>40633</v>
      </c>
      <c r="B2824">
        <v>40774</v>
      </c>
      <c r="C2824">
        <v>1140.6500000000001</v>
      </c>
      <c r="D2824">
        <v>130.609375</v>
      </c>
      <c r="E2824">
        <v>9.4E-2</v>
      </c>
      <c r="F2824" s="278">
        <v>3.472</v>
      </c>
      <c r="H2824" s="277">
        <v>59.1</v>
      </c>
      <c r="I2824" s="3">
        <v>41639</v>
      </c>
      <c r="J2824" s="134">
        <v>55.77</v>
      </c>
      <c r="L2824">
        <v>56.6</v>
      </c>
    </row>
    <row r="2825" spans="1:12">
      <c r="A2825" s="1">
        <v>40634</v>
      </c>
      <c r="B2825">
        <v>40777</v>
      </c>
      <c r="C2825">
        <v>1123.53</v>
      </c>
      <c r="D2825">
        <v>131.296875</v>
      </c>
      <c r="E2825">
        <v>6.0999999999999999E-2</v>
      </c>
      <c r="F2825" s="278">
        <v>3.444</v>
      </c>
      <c r="H2825" s="277">
        <v>58.9</v>
      </c>
      <c r="I2825" s="3">
        <v>41670</v>
      </c>
      <c r="J2825" s="134">
        <v>55.77</v>
      </c>
      <c r="L2825">
        <v>56.5</v>
      </c>
    </row>
    <row r="2826" spans="1:12">
      <c r="A2826" s="1">
        <v>40637</v>
      </c>
      <c r="B2826">
        <v>40778</v>
      </c>
      <c r="C2826">
        <v>1123.82</v>
      </c>
      <c r="D2826">
        <v>131.21875</v>
      </c>
      <c r="E2826">
        <v>3.7999999999999999E-2</v>
      </c>
      <c r="F2826" s="278">
        <v>3.42</v>
      </c>
      <c r="H2826" s="277">
        <v>58.9</v>
      </c>
      <c r="I2826" s="3">
        <v>41673</v>
      </c>
      <c r="J2826" s="135">
        <v>55</v>
      </c>
      <c r="L2826">
        <v>51.3</v>
      </c>
    </row>
    <row r="2827" spans="1:12">
      <c r="A2827" s="1">
        <v>40638</v>
      </c>
      <c r="B2827">
        <v>40779</v>
      </c>
      <c r="C2827">
        <v>1162.3499999999999</v>
      </c>
      <c r="D2827">
        <v>130.890625</v>
      </c>
      <c r="E2827">
        <v>6.8000000000000005E-2</v>
      </c>
      <c r="F2827" s="278">
        <v>3.4809999999999999</v>
      </c>
      <c r="H2827" s="277">
        <v>58.9</v>
      </c>
      <c r="J2827" s="135">
        <v>55</v>
      </c>
    </row>
    <row r="2828" spans="1:12">
      <c r="A2828" s="1">
        <v>40639</v>
      </c>
      <c r="B2828">
        <v>40780</v>
      </c>
      <c r="C2828">
        <v>1177.5999999999999</v>
      </c>
      <c r="D2828">
        <v>131.234375</v>
      </c>
      <c r="E2828">
        <v>5.8000000000000003E-2</v>
      </c>
      <c r="F2828" s="278">
        <v>3.5470000000000002</v>
      </c>
      <c r="H2828" s="277">
        <v>58.9</v>
      </c>
      <c r="J2828" s="135">
        <v>55</v>
      </c>
    </row>
    <row r="2829" spans="1:12">
      <c r="A2829" s="1">
        <v>40640</v>
      </c>
      <c r="B2829">
        <v>40781</v>
      </c>
      <c r="C2829">
        <v>1159.27</v>
      </c>
      <c r="D2829">
        <v>131.765625</v>
      </c>
      <c r="E2829">
        <v>3.7999999999999999E-2</v>
      </c>
      <c r="F2829" s="278">
        <v>3.5470000000000002</v>
      </c>
      <c r="H2829" s="277">
        <v>58.9</v>
      </c>
      <c r="J2829" s="135">
        <v>55</v>
      </c>
    </row>
    <row r="2830" spans="1:12">
      <c r="A2830" s="1">
        <v>40641</v>
      </c>
      <c r="B2830">
        <v>40784</v>
      </c>
      <c r="C2830">
        <v>1176.8</v>
      </c>
      <c r="D2830">
        <v>131.46875</v>
      </c>
      <c r="E2830">
        <v>4.1000000000000002E-2</v>
      </c>
      <c r="F2830" s="278">
        <v>3.5789999999999997</v>
      </c>
      <c r="H2830" s="277">
        <v>58.9</v>
      </c>
      <c r="J2830" s="135">
        <v>55</v>
      </c>
    </row>
    <row r="2831" spans="1:12">
      <c r="A2831" s="1">
        <v>40644</v>
      </c>
      <c r="B2831">
        <v>40785</v>
      </c>
      <c r="C2831">
        <v>1210.08</v>
      </c>
      <c r="D2831">
        <v>131.0625</v>
      </c>
      <c r="E2831">
        <v>3.7999999999999999E-2</v>
      </c>
      <c r="F2831" s="278">
        <v>3.5869999999999997</v>
      </c>
      <c r="H2831" s="277">
        <v>58.9</v>
      </c>
      <c r="J2831" s="135">
        <v>55</v>
      </c>
    </row>
    <row r="2832" spans="1:12">
      <c r="A2832" s="1">
        <v>40645</v>
      </c>
      <c r="B2832">
        <v>40786</v>
      </c>
      <c r="C2832">
        <v>1212.92</v>
      </c>
      <c r="D2832">
        <v>130.890625</v>
      </c>
      <c r="E2832">
        <v>4.8000000000000001E-2</v>
      </c>
      <c r="F2832" s="278">
        <v>3.492</v>
      </c>
      <c r="H2832" s="277">
        <v>58.9</v>
      </c>
      <c r="J2832" s="135">
        <v>55</v>
      </c>
    </row>
    <row r="2833" spans="1:10">
      <c r="A2833" s="1">
        <v>40646</v>
      </c>
      <c r="B2833">
        <v>40787</v>
      </c>
      <c r="C2833">
        <v>1218.8900000000001</v>
      </c>
      <c r="D2833">
        <v>130.40625</v>
      </c>
      <c r="E2833">
        <v>5.2999999999999999E-2</v>
      </c>
      <c r="F2833" s="278">
        <v>3.46</v>
      </c>
      <c r="H2833" s="277">
        <v>58.9</v>
      </c>
      <c r="J2833" s="135">
        <v>55</v>
      </c>
    </row>
    <row r="2834" spans="1:10">
      <c r="A2834" s="1">
        <v>40647</v>
      </c>
      <c r="B2834">
        <v>40788</v>
      </c>
      <c r="C2834">
        <v>1204.42</v>
      </c>
      <c r="D2834">
        <v>130.484375</v>
      </c>
      <c r="E2834">
        <v>6.8000000000000005E-2</v>
      </c>
      <c r="F2834" s="278">
        <v>3.5</v>
      </c>
      <c r="H2834" s="277">
        <v>58.9</v>
      </c>
      <c r="J2834" s="135">
        <v>55</v>
      </c>
    </row>
    <row r="2835" spans="1:10">
      <c r="A2835" s="1">
        <v>40648</v>
      </c>
      <c r="B2835">
        <v>40792</v>
      </c>
      <c r="C2835">
        <v>1173.97</v>
      </c>
      <c r="D2835">
        <v>131.421875</v>
      </c>
      <c r="E2835">
        <v>6.3E-2</v>
      </c>
      <c r="F2835" s="278">
        <v>3.41</v>
      </c>
      <c r="H2835" s="277">
        <v>58.9</v>
      </c>
      <c r="J2835" s="135">
        <v>55</v>
      </c>
    </row>
    <row r="2836" spans="1:10">
      <c r="A2836" s="1">
        <v>40651</v>
      </c>
      <c r="B2836">
        <v>40793</v>
      </c>
      <c r="C2836">
        <v>1165.24</v>
      </c>
      <c r="D2836">
        <v>131.34375</v>
      </c>
      <c r="E2836">
        <v>5.2999999999999999E-2</v>
      </c>
      <c r="F2836" s="278">
        <v>3.3759999999999999</v>
      </c>
      <c r="H2836" s="277">
        <v>58.9</v>
      </c>
      <c r="J2836" s="135">
        <v>55</v>
      </c>
    </row>
    <row r="2837" spans="1:10">
      <c r="A2837" s="1">
        <v>40652</v>
      </c>
      <c r="B2837">
        <v>40794</v>
      </c>
      <c r="C2837">
        <v>1198.6199999999999</v>
      </c>
      <c r="D2837">
        <v>131.671875</v>
      </c>
      <c r="E2837">
        <v>5.6000000000000001E-2</v>
      </c>
      <c r="F2837" s="278">
        <v>3.3650000000000002</v>
      </c>
      <c r="H2837" s="277">
        <v>58.9</v>
      </c>
      <c r="J2837" s="135">
        <v>55</v>
      </c>
    </row>
    <row r="2838" spans="1:10">
      <c r="A2838" s="1">
        <v>40653</v>
      </c>
      <c r="B2838">
        <v>40795</v>
      </c>
      <c r="C2838">
        <v>1185.9000000000001</v>
      </c>
      <c r="D2838">
        <v>131.75</v>
      </c>
      <c r="E2838">
        <v>5.8000000000000003E-2</v>
      </c>
      <c r="F2838" s="278">
        <v>3.41</v>
      </c>
      <c r="H2838" s="277">
        <v>58.9</v>
      </c>
      <c r="J2838" s="135">
        <v>55</v>
      </c>
    </row>
    <row r="2839" spans="1:10">
      <c r="A2839" s="1">
        <v>40654</v>
      </c>
      <c r="B2839">
        <v>40798</v>
      </c>
      <c r="C2839">
        <v>1154.23</v>
      </c>
      <c r="D2839">
        <v>130.96875</v>
      </c>
      <c r="E2839">
        <v>5.2999999999999999E-2</v>
      </c>
      <c r="F2839" s="278">
        <v>3.3980000000000001</v>
      </c>
      <c r="H2839" s="277">
        <v>58.9</v>
      </c>
      <c r="J2839" s="135">
        <v>55</v>
      </c>
    </row>
    <row r="2840" spans="1:10">
      <c r="A2840" s="1">
        <v>40658</v>
      </c>
      <c r="B2840">
        <v>40799</v>
      </c>
      <c r="C2840">
        <v>1162.27</v>
      </c>
      <c r="D2840">
        <v>130.34375</v>
      </c>
      <c r="E2840">
        <v>4.8000000000000001E-2</v>
      </c>
      <c r="F2840" s="278">
        <v>3.3929999999999998</v>
      </c>
      <c r="H2840" s="277">
        <v>58.9</v>
      </c>
      <c r="J2840" s="135">
        <v>55</v>
      </c>
    </row>
    <row r="2841" spans="1:10">
      <c r="A2841" s="1">
        <v>40659</v>
      </c>
      <c r="B2841">
        <v>40800</v>
      </c>
      <c r="C2841">
        <v>1172.8699999999999</v>
      </c>
      <c r="D2841">
        <v>129.5625</v>
      </c>
      <c r="E2841">
        <v>5.8000000000000003E-2</v>
      </c>
      <c r="F2841" s="278">
        <v>3.3650000000000002</v>
      </c>
      <c r="H2841" s="277">
        <v>58.9</v>
      </c>
      <c r="J2841" s="135">
        <v>55</v>
      </c>
    </row>
    <row r="2842" spans="1:10">
      <c r="A2842" s="1">
        <v>40660</v>
      </c>
      <c r="B2842">
        <v>40801</v>
      </c>
      <c r="C2842">
        <v>1188.68</v>
      </c>
      <c r="D2842">
        <v>129.671875</v>
      </c>
      <c r="E2842">
        <v>5.2999999999999999E-2</v>
      </c>
      <c r="F2842" s="278">
        <v>3.3090000000000002</v>
      </c>
      <c r="H2842" s="277">
        <v>58.9</v>
      </c>
      <c r="J2842" s="135">
        <v>55</v>
      </c>
    </row>
    <row r="2843" spans="1:10">
      <c r="A2843" s="1">
        <v>40661</v>
      </c>
      <c r="B2843">
        <v>40802</v>
      </c>
      <c r="C2843">
        <v>1209.1099999999999</v>
      </c>
      <c r="D2843">
        <v>129.984375</v>
      </c>
      <c r="E2843">
        <v>4.1000000000000002E-2</v>
      </c>
      <c r="F2843" s="278">
        <v>3.3570000000000002</v>
      </c>
      <c r="H2843" s="277">
        <v>58.9</v>
      </c>
      <c r="J2843" s="135">
        <v>55</v>
      </c>
    </row>
    <row r="2844" spans="1:10">
      <c r="A2844" s="1">
        <v>40662</v>
      </c>
      <c r="B2844">
        <v>40805</v>
      </c>
      <c r="C2844">
        <v>1216.01</v>
      </c>
      <c r="D2844">
        <v>130.09375</v>
      </c>
      <c r="E2844">
        <v>4.1000000000000002E-2</v>
      </c>
      <c r="F2844" s="278">
        <v>3.3119999999999998</v>
      </c>
      <c r="H2844" s="277">
        <v>58.9</v>
      </c>
      <c r="J2844" s="135">
        <v>55</v>
      </c>
    </row>
    <row r="2845" spans="1:10">
      <c r="A2845" s="1">
        <v>40665</v>
      </c>
      <c r="B2845">
        <v>40806</v>
      </c>
      <c r="C2845">
        <v>1204.0899999999999</v>
      </c>
      <c r="D2845">
        <v>130.984375</v>
      </c>
      <c r="E2845">
        <v>3.3000000000000002E-2</v>
      </c>
      <c r="F2845" s="278">
        <v>3.2879999999999998</v>
      </c>
      <c r="H2845" s="277">
        <v>53.7</v>
      </c>
      <c r="J2845" s="136">
        <v>53</v>
      </c>
    </row>
    <row r="2846" spans="1:10">
      <c r="A2846" s="1">
        <v>40666</v>
      </c>
      <c r="B2846">
        <v>40807</v>
      </c>
      <c r="C2846">
        <v>1202.0899999999999</v>
      </c>
      <c r="D2846">
        <v>130.953125</v>
      </c>
      <c r="E2846">
        <v>2.5000000000000001E-2</v>
      </c>
      <c r="F2846" s="278">
        <v>3.2810000000000001</v>
      </c>
      <c r="H2846" s="277">
        <v>53.7</v>
      </c>
      <c r="J2846" s="136">
        <v>53</v>
      </c>
    </row>
    <row r="2847" spans="1:10">
      <c r="A2847" s="1">
        <v>40667</v>
      </c>
      <c r="B2847">
        <v>40808</v>
      </c>
      <c r="C2847">
        <v>1166.76</v>
      </c>
      <c r="D2847">
        <v>130.109375</v>
      </c>
      <c r="E2847">
        <v>1.7999999999999999E-2</v>
      </c>
      <c r="F2847" s="278">
        <v>3.2490000000000001</v>
      </c>
      <c r="H2847" s="277">
        <v>53.7</v>
      </c>
      <c r="J2847" s="136">
        <v>53</v>
      </c>
    </row>
    <row r="2848" spans="1:10">
      <c r="A2848" s="1">
        <v>40668</v>
      </c>
      <c r="B2848">
        <v>40809</v>
      </c>
      <c r="C2848">
        <v>1129.56</v>
      </c>
      <c r="D2848">
        <v>129.515625</v>
      </c>
      <c r="E2848">
        <v>1.2999999999999999E-2</v>
      </c>
      <c r="F2848" s="278">
        <v>3.218</v>
      </c>
      <c r="H2848" s="277">
        <v>53.7</v>
      </c>
      <c r="J2848" s="136">
        <v>53</v>
      </c>
    </row>
    <row r="2849" spans="1:10">
      <c r="A2849" s="1">
        <v>40669</v>
      </c>
      <c r="B2849">
        <v>40812</v>
      </c>
      <c r="C2849">
        <v>1136.43</v>
      </c>
      <c r="D2849">
        <v>128.890625</v>
      </c>
      <c r="E2849">
        <v>8.0000000000000002E-3</v>
      </c>
      <c r="F2849" s="278">
        <v>3.1520000000000001</v>
      </c>
      <c r="H2849" s="277">
        <v>53.7</v>
      </c>
      <c r="J2849" s="136">
        <v>53</v>
      </c>
    </row>
    <row r="2850" spans="1:10">
      <c r="A2850" s="1">
        <v>40672</v>
      </c>
      <c r="B2850">
        <v>40813</v>
      </c>
      <c r="C2850">
        <v>1162.95</v>
      </c>
      <c r="D2850">
        <v>127.59375</v>
      </c>
      <c r="E2850">
        <v>8.0000000000000002E-3</v>
      </c>
      <c r="F2850" s="278">
        <v>3.1480000000000001</v>
      </c>
      <c r="H2850" s="277">
        <v>53.7</v>
      </c>
      <c r="J2850" s="136">
        <v>53</v>
      </c>
    </row>
    <row r="2851" spans="1:10">
      <c r="A2851" s="1">
        <v>40673</v>
      </c>
      <c r="B2851">
        <v>40814</v>
      </c>
      <c r="C2851">
        <v>1175.3800000000001</v>
      </c>
      <c r="D2851">
        <v>128.234375</v>
      </c>
      <c r="E2851">
        <v>2.8000000000000001E-2</v>
      </c>
      <c r="F2851" s="278">
        <v>3.1619999999999999</v>
      </c>
      <c r="H2851" s="277">
        <v>53.7</v>
      </c>
      <c r="J2851" s="136">
        <v>53</v>
      </c>
    </row>
    <row r="2852" spans="1:10">
      <c r="A2852" s="1">
        <v>40674</v>
      </c>
      <c r="B2852">
        <v>40815</v>
      </c>
      <c r="C2852">
        <v>1151.06</v>
      </c>
      <c r="D2852">
        <v>127.921875</v>
      </c>
      <c r="E2852">
        <v>1.7999999999999999E-2</v>
      </c>
      <c r="F2852" s="278">
        <v>3.214</v>
      </c>
      <c r="H2852" s="277">
        <v>53.7</v>
      </c>
      <c r="J2852" s="136">
        <v>53</v>
      </c>
    </row>
    <row r="2853" spans="1:10">
      <c r="A2853" s="1">
        <v>40675</v>
      </c>
      <c r="B2853">
        <v>40816</v>
      </c>
      <c r="C2853">
        <v>1160.4000000000001</v>
      </c>
      <c r="D2853">
        <v>128.4375</v>
      </c>
      <c r="E2853">
        <v>1.7999999999999999E-2</v>
      </c>
      <c r="F2853" s="278">
        <v>3.16</v>
      </c>
      <c r="H2853" s="277">
        <v>53.7</v>
      </c>
      <c r="J2853" s="136">
        <v>53</v>
      </c>
    </row>
    <row r="2854" spans="1:10">
      <c r="A2854" s="1">
        <v>40676</v>
      </c>
      <c r="B2854">
        <v>40819</v>
      </c>
      <c r="C2854">
        <v>1131.42</v>
      </c>
      <c r="D2854">
        <v>128.125</v>
      </c>
      <c r="E2854">
        <v>2.5000000000000001E-2</v>
      </c>
      <c r="F2854" s="278">
        <v>3.2229999999999999</v>
      </c>
      <c r="H2854" s="277">
        <v>53.7</v>
      </c>
      <c r="J2854" s="136">
        <v>53</v>
      </c>
    </row>
    <row r="2855" spans="1:10">
      <c r="A2855" s="1">
        <v>40679</v>
      </c>
      <c r="B2855">
        <v>40820</v>
      </c>
      <c r="C2855">
        <v>1099.23</v>
      </c>
      <c r="D2855">
        <v>128.71875</v>
      </c>
      <c r="E2855">
        <v>2.3E-2</v>
      </c>
      <c r="F2855" s="278">
        <v>3.1709999999999998</v>
      </c>
      <c r="H2855" s="277">
        <v>53.7</v>
      </c>
      <c r="J2855" s="136">
        <v>53</v>
      </c>
    </row>
    <row r="2856" spans="1:10">
      <c r="A2856" s="1">
        <v>40680</v>
      </c>
      <c r="B2856">
        <v>40821</v>
      </c>
      <c r="C2856">
        <v>1123.95</v>
      </c>
      <c r="D2856">
        <v>128.828125</v>
      </c>
      <c r="E2856">
        <v>3.7999999999999999E-2</v>
      </c>
      <c r="F2856" s="278">
        <v>3.1480000000000001</v>
      </c>
      <c r="H2856" s="277">
        <v>53.7</v>
      </c>
      <c r="J2856" s="136">
        <v>53</v>
      </c>
    </row>
    <row r="2857" spans="1:10">
      <c r="A2857" s="1">
        <v>40681</v>
      </c>
      <c r="B2857">
        <v>40822</v>
      </c>
      <c r="C2857">
        <v>1144.03</v>
      </c>
      <c r="D2857">
        <v>128.84375</v>
      </c>
      <c r="E2857">
        <v>4.1000000000000002E-2</v>
      </c>
      <c r="F2857" s="278">
        <v>3.117</v>
      </c>
      <c r="H2857" s="277">
        <v>53.7</v>
      </c>
      <c r="J2857" s="136">
        <v>53</v>
      </c>
    </row>
    <row r="2858" spans="1:10">
      <c r="A2858" s="1">
        <v>40682</v>
      </c>
      <c r="B2858">
        <v>40823</v>
      </c>
      <c r="C2858">
        <v>1164.97</v>
      </c>
      <c r="D2858">
        <v>128.703125</v>
      </c>
      <c r="E2858">
        <v>4.2999999999999997E-2</v>
      </c>
      <c r="F2858" s="278">
        <v>3.181</v>
      </c>
      <c r="H2858" s="277">
        <v>53.7</v>
      </c>
      <c r="J2858" s="136">
        <v>53</v>
      </c>
    </row>
    <row r="2859" spans="1:10">
      <c r="A2859" s="1">
        <v>40683</v>
      </c>
      <c r="B2859">
        <v>40826</v>
      </c>
      <c r="C2859">
        <v>1155.46</v>
      </c>
      <c r="D2859">
        <v>128.65625</v>
      </c>
      <c r="E2859">
        <v>4.5999999999999999E-2</v>
      </c>
      <c r="F2859" s="278">
        <v>3.1720000000000002</v>
      </c>
      <c r="H2859" s="277">
        <v>53.7</v>
      </c>
      <c r="J2859" s="136">
        <v>53</v>
      </c>
    </row>
    <row r="2860" spans="1:10">
      <c r="A2860" s="1">
        <v>40686</v>
      </c>
      <c r="B2860">
        <v>40827</v>
      </c>
      <c r="C2860">
        <v>1194.8900000000001</v>
      </c>
      <c r="D2860">
        <v>128.34375</v>
      </c>
      <c r="E2860">
        <v>4.8000000000000001E-2</v>
      </c>
      <c r="F2860" s="278">
        <v>3.1459999999999999</v>
      </c>
      <c r="H2860" s="277">
        <v>53.7</v>
      </c>
      <c r="J2860" s="136">
        <v>53</v>
      </c>
    </row>
    <row r="2861" spans="1:10">
      <c r="A2861" s="1">
        <v>40687</v>
      </c>
      <c r="B2861">
        <v>40828</v>
      </c>
      <c r="C2861">
        <v>1195.54</v>
      </c>
      <c r="D2861">
        <v>129.125</v>
      </c>
      <c r="E2861">
        <v>5.2999999999999999E-2</v>
      </c>
      <c r="F2861" s="278">
        <v>3.13</v>
      </c>
      <c r="H2861" s="277">
        <v>53.7</v>
      </c>
      <c r="J2861" s="136">
        <v>53</v>
      </c>
    </row>
    <row r="2862" spans="1:10">
      <c r="A2862" s="1">
        <v>40688</v>
      </c>
      <c r="B2862">
        <v>40829</v>
      </c>
      <c r="C2862">
        <v>1207.25</v>
      </c>
      <c r="D2862">
        <v>128.578125</v>
      </c>
      <c r="E2862">
        <v>4.8000000000000001E-2</v>
      </c>
      <c r="F2862" s="278">
        <v>3.1150000000000002</v>
      </c>
      <c r="H2862" s="277">
        <v>53.7</v>
      </c>
      <c r="J2862" s="136">
        <v>53</v>
      </c>
    </row>
    <row r="2863" spans="1:10">
      <c r="A2863" s="1">
        <v>40689</v>
      </c>
      <c r="B2863">
        <v>40830</v>
      </c>
      <c r="C2863">
        <v>1203.6600000000001</v>
      </c>
      <c r="D2863">
        <v>127.3125</v>
      </c>
      <c r="E2863">
        <v>4.8000000000000001E-2</v>
      </c>
      <c r="F2863" s="278">
        <v>3.1310000000000002</v>
      </c>
      <c r="H2863" s="277">
        <v>53.7</v>
      </c>
      <c r="J2863" s="136">
        <v>53</v>
      </c>
    </row>
    <row r="2864" spans="1:10">
      <c r="A2864" s="1">
        <v>40690</v>
      </c>
      <c r="B2864">
        <v>40833</v>
      </c>
      <c r="C2864">
        <v>1224.58</v>
      </c>
      <c r="D2864">
        <v>128.09375</v>
      </c>
      <c r="E2864">
        <v>4.5999999999999999E-2</v>
      </c>
      <c r="F2864" s="278">
        <v>3.0579999999999998</v>
      </c>
      <c r="H2864" s="277">
        <v>53.7</v>
      </c>
      <c r="J2864" s="136">
        <v>53</v>
      </c>
    </row>
    <row r="2865" spans="1:10">
      <c r="A2865" s="1">
        <v>40693</v>
      </c>
      <c r="B2865">
        <v>40834</v>
      </c>
      <c r="C2865">
        <v>1200.8599999999999</v>
      </c>
      <c r="D2865">
        <v>129.0625</v>
      </c>
      <c r="E2865">
        <v>4.5999999999999999E-2</v>
      </c>
      <c r="F2865" s="278">
        <v>3.0739999999999998</v>
      </c>
      <c r="H2865" s="277">
        <v>53.7</v>
      </c>
      <c r="J2865" s="136">
        <v>53</v>
      </c>
    </row>
    <row r="2866" spans="1:10">
      <c r="A2866" s="1">
        <v>40694</v>
      </c>
      <c r="B2866">
        <v>40835</v>
      </c>
      <c r="C2866">
        <v>1225.3800000000001</v>
      </c>
      <c r="D2866">
        <v>130.25</v>
      </c>
      <c r="E2866">
        <v>4.8000000000000001E-2</v>
      </c>
      <c r="F2866" s="278">
        <v>3.0739999999999998</v>
      </c>
      <c r="H2866" s="277">
        <v>53.7</v>
      </c>
      <c r="J2866" s="136">
        <v>53</v>
      </c>
    </row>
    <row r="2867" spans="1:10">
      <c r="A2867" s="1">
        <v>40695</v>
      </c>
      <c r="B2867">
        <v>40836</v>
      </c>
      <c r="C2867">
        <v>1209.8800000000001</v>
      </c>
      <c r="D2867">
        <v>130.3125</v>
      </c>
      <c r="E2867">
        <v>4.2999999999999997E-2</v>
      </c>
      <c r="F2867" s="278">
        <v>3.0619999999999998</v>
      </c>
      <c r="H2867" s="277">
        <v>56.6</v>
      </c>
      <c r="J2867" s="137">
        <v>52.3</v>
      </c>
    </row>
    <row r="2868" spans="1:10">
      <c r="A2868" s="1">
        <v>40696</v>
      </c>
      <c r="B2868">
        <v>40837</v>
      </c>
      <c r="C2868">
        <v>1215.3900000000001</v>
      </c>
      <c r="D2868">
        <v>130.046875</v>
      </c>
      <c r="E2868">
        <v>3.7999999999999999E-2</v>
      </c>
      <c r="F2868" s="278">
        <v>2.9420000000000002</v>
      </c>
      <c r="H2868" s="277">
        <v>56.6</v>
      </c>
      <c r="J2868" s="137">
        <v>52.3</v>
      </c>
    </row>
    <row r="2869" spans="1:10">
      <c r="A2869" s="1">
        <v>40697</v>
      </c>
      <c r="B2869">
        <v>40840</v>
      </c>
      <c r="C2869">
        <v>1238.25</v>
      </c>
      <c r="D2869">
        <v>130.25</v>
      </c>
      <c r="E2869">
        <v>3.3000000000000002E-2</v>
      </c>
      <c r="F2869" s="278">
        <v>3.0310000000000001</v>
      </c>
      <c r="H2869" s="277">
        <v>56.6</v>
      </c>
      <c r="J2869" s="137">
        <v>52.3</v>
      </c>
    </row>
    <row r="2870" spans="1:10">
      <c r="A2870" s="1">
        <v>40700</v>
      </c>
      <c r="B2870">
        <v>40841</v>
      </c>
      <c r="C2870">
        <v>1254.19</v>
      </c>
      <c r="D2870">
        <v>130.546875</v>
      </c>
      <c r="E2870">
        <v>2.5000000000000001E-2</v>
      </c>
      <c r="F2870" s="278">
        <v>2.9870000000000001</v>
      </c>
      <c r="H2870" s="277">
        <v>56.6</v>
      </c>
      <c r="J2870" s="137">
        <v>52.3</v>
      </c>
    </row>
    <row r="2871" spans="1:10">
      <c r="A2871" s="1">
        <v>40701</v>
      </c>
      <c r="B2871">
        <v>40842</v>
      </c>
      <c r="C2871">
        <v>1229.05</v>
      </c>
      <c r="D2871">
        <v>130.046875</v>
      </c>
      <c r="E2871">
        <v>3.7999999999999999E-2</v>
      </c>
      <c r="F2871" s="278">
        <v>2.996</v>
      </c>
      <c r="H2871" s="277">
        <v>56.6</v>
      </c>
      <c r="J2871" s="137">
        <v>52.3</v>
      </c>
    </row>
    <row r="2872" spans="1:10">
      <c r="A2872" s="1">
        <v>40702</v>
      </c>
      <c r="B2872">
        <v>40843</v>
      </c>
      <c r="C2872">
        <v>1242</v>
      </c>
      <c r="D2872">
        <v>130.8125</v>
      </c>
      <c r="E2872">
        <v>3.5999999999999997E-2</v>
      </c>
      <c r="F2872" s="278">
        <v>2.996</v>
      </c>
      <c r="H2872" s="277">
        <v>56.6</v>
      </c>
      <c r="J2872" s="137">
        <v>52.3</v>
      </c>
    </row>
    <row r="2873" spans="1:10">
      <c r="A2873" s="1">
        <v>40703</v>
      </c>
      <c r="B2873">
        <v>40844</v>
      </c>
      <c r="C2873">
        <v>1284.5899999999999</v>
      </c>
      <c r="D2873">
        <v>130.34375</v>
      </c>
      <c r="E2873">
        <v>3.7999999999999999E-2</v>
      </c>
      <c r="F2873" s="278">
        <v>2.94</v>
      </c>
      <c r="H2873" s="277">
        <v>56.6</v>
      </c>
      <c r="J2873" s="137">
        <v>52.3</v>
      </c>
    </row>
    <row r="2874" spans="1:10">
      <c r="A2874" s="1">
        <v>40704</v>
      </c>
      <c r="B2874">
        <v>40847</v>
      </c>
      <c r="C2874">
        <v>1285.0899999999999</v>
      </c>
      <c r="D2874">
        <v>129.78125</v>
      </c>
      <c r="E2874">
        <v>4.2999999999999997E-2</v>
      </c>
      <c r="F2874" s="278">
        <v>2.9980000000000002</v>
      </c>
      <c r="H2874" s="277">
        <v>56.6</v>
      </c>
      <c r="J2874" s="137">
        <v>52.3</v>
      </c>
    </row>
    <row r="2875" spans="1:10">
      <c r="A2875" s="1">
        <v>40707</v>
      </c>
      <c r="B2875">
        <v>40848</v>
      </c>
      <c r="C2875">
        <v>1253.3</v>
      </c>
      <c r="D2875">
        <v>130.453125</v>
      </c>
      <c r="E2875">
        <v>4.1000000000000002E-2</v>
      </c>
      <c r="F2875" s="278">
        <v>2.9699999999999998</v>
      </c>
      <c r="H2875" s="277">
        <v>56.6</v>
      </c>
      <c r="J2875" s="137">
        <v>52.3</v>
      </c>
    </row>
    <row r="2876" spans="1:10">
      <c r="A2876" s="1">
        <v>40708</v>
      </c>
      <c r="B2876">
        <v>40849</v>
      </c>
      <c r="C2876">
        <v>1218.28</v>
      </c>
      <c r="D2876">
        <v>130.328125</v>
      </c>
      <c r="E2876">
        <v>4.8000000000000001E-2</v>
      </c>
      <c r="F2876" s="278">
        <v>2.9849999999999999</v>
      </c>
      <c r="H2876" s="277">
        <v>56.6</v>
      </c>
      <c r="J2876" s="137">
        <v>52.3</v>
      </c>
    </row>
    <row r="2877" spans="1:10">
      <c r="A2877" s="1">
        <v>40709</v>
      </c>
      <c r="B2877">
        <v>40850</v>
      </c>
      <c r="C2877">
        <v>1237.9000000000001</v>
      </c>
      <c r="D2877">
        <v>130.5</v>
      </c>
      <c r="E2877">
        <v>4.8000000000000001E-2</v>
      </c>
      <c r="F2877" s="278">
        <v>3.0979999999999999</v>
      </c>
      <c r="H2877" s="277">
        <v>56.6</v>
      </c>
      <c r="J2877" s="137">
        <v>52.3</v>
      </c>
    </row>
    <row r="2878" spans="1:10">
      <c r="A2878" s="1">
        <v>40710</v>
      </c>
      <c r="B2878">
        <v>40851</v>
      </c>
      <c r="C2878">
        <v>1261.1500000000001</v>
      </c>
      <c r="D2878">
        <v>130.828125</v>
      </c>
      <c r="E2878">
        <v>3.5999999999999997E-2</v>
      </c>
      <c r="F2878" s="278">
        <v>2.9699999999999998</v>
      </c>
      <c r="H2878" s="277">
        <v>56.6</v>
      </c>
      <c r="J2878" s="137">
        <v>52.3</v>
      </c>
    </row>
    <row r="2879" spans="1:10">
      <c r="A2879" s="1">
        <v>40711</v>
      </c>
      <c r="B2879">
        <v>40854</v>
      </c>
      <c r="C2879">
        <v>1253.23</v>
      </c>
      <c r="D2879">
        <v>130.296875</v>
      </c>
      <c r="E2879">
        <v>3.1E-2</v>
      </c>
      <c r="F2879" s="278">
        <v>2.9279999999999999</v>
      </c>
      <c r="H2879" s="277">
        <v>56.6</v>
      </c>
      <c r="J2879" s="137">
        <v>52.3</v>
      </c>
    </row>
    <row r="2880" spans="1:10">
      <c r="A2880" s="1">
        <v>40714</v>
      </c>
      <c r="B2880">
        <v>40855</v>
      </c>
      <c r="C2880">
        <v>1261.1199999999999</v>
      </c>
      <c r="D2880">
        <v>130.578125</v>
      </c>
      <c r="E2880">
        <v>2.3E-2</v>
      </c>
      <c r="F2880" s="278">
        <v>2.9449999999999998</v>
      </c>
      <c r="H2880" s="277">
        <v>56.6</v>
      </c>
      <c r="J2880" s="137">
        <v>52.3</v>
      </c>
    </row>
    <row r="2881" spans="1:10">
      <c r="A2881" s="1">
        <v>40715</v>
      </c>
      <c r="B2881">
        <v>40856</v>
      </c>
      <c r="C2881">
        <v>1275.92</v>
      </c>
      <c r="D2881">
        <v>130.796875</v>
      </c>
      <c r="E2881">
        <v>2.3E-2</v>
      </c>
      <c r="F2881" s="278">
        <v>2.9590000000000001</v>
      </c>
      <c r="H2881" s="277">
        <v>56.6</v>
      </c>
      <c r="J2881" s="137">
        <v>52.3</v>
      </c>
    </row>
    <row r="2882" spans="1:10">
      <c r="A2882" s="1">
        <v>40716</v>
      </c>
      <c r="B2882">
        <v>40857</v>
      </c>
      <c r="C2882">
        <v>1229.0999999999999</v>
      </c>
      <c r="D2882">
        <v>131.21875</v>
      </c>
      <c r="E2882">
        <v>1.4999999999999999E-2</v>
      </c>
      <c r="F2882" s="278">
        <v>2.984</v>
      </c>
      <c r="H2882" s="277">
        <v>56.6</v>
      </c>
      <c r="J2882" s="137">
        <v>52.3</v>
      </c>
    </row>
    <row r="2883" spans="1:10">
      <c r="A2883" s="1">
        <v>40717</v>
      </c>
      <c r="B2883">
        <v>40858</v>
      </c>
      <c r="C2883">
        <v>1239.69</v>
      </c>
      <c r="D2883">
        <v>130.65625</v>
      </c>
      <c r="E2883">
        <v>8.0000000000000002E-3</v>
      </c>
      <c r="F2883" s="278">
        <v>2.9830000000000001</v>
      </c>
      <c r="H2883" s="277">
        <v>56.6</v>
      </c>
      <c r="J2883" s="137">
        <v>52.3</v>
      </c>
    </row>
    <row r="2884" spans="1:10">
      <c r="A2884" s="1">
        <v>40718</v>
      </c>
      <c r="B2884">
        <v>40861</v>
      </c>
      <c r="C2884">
        <v>1263.8499999999999</v>
      </c>
      <c r="D2884">
        <v>130.71875</v>
      </c>
      <c r="E2884">
        <v>0.01</v>
      </c>
      <c r="F2884" s="278">
        <v>2.9130000000000003</v>
      </c>
      <c r="H2884" s="277">
        <v>56.6</v>
      </c>
      <c r="J2884" s="137">
        <v>52.3</v>
      </c>
    </row>
    <row r="2885" spans="1:10">
      <c r="A2885" s="1">
        <v>40721</v>
      </c>
      <c r="B2885">
        <v>40862</v>
      </c>
      <c r="C2885">
        <v>1251.78</v>
      </c>
      <c r="D2885">
        <v>130.46875</v>
      </c>
      <c r="E2885">
        <v>1.4999999999999999E-2</v>
      </c>
      <c r="F2885" s="278">
        <v>2.8639999999999999</v>
      </c>
      <c r="H2885" s="277">
        <v>56.6</v>
      </c>
      <c r="J2885" s="137">
        <v>52.3</v>
      </c>
    </row>
    <row r="2886" spans="1:10">
      <c r="A2886" s="1">
        <v>40722</v>
      </c>
      <c r="B2886">
        <v>40863</v>
      </c>
      <c r="C2886">
        <v>1257.81</v>
      </c>
      <c r="D2886">
        <v>130.15625</v>
      </c>
      <c r="E2886">
        <v>2.5000000000000001E-2</v>
      </c>
      <c r="F2886" s="278">
        <v>2.931</v>
      </c>
      <c r="H2886" s="277">
        <v>56.6</v>
      </c>
      <c r="J2886" s="137">
        <v>52.3</v>
      </c>
    </row>
    <row r="2887" spans="1:10">
      <c r="A2887" s="1">
        <v>40723</v>
      </c>
      <c r="B2887">
        <v>40864</v>
      </c>
      <c r="C2887">
        <v>1236.9100000000001</v>
      </c>
      <c r="D2887">
        <v>129.984375</v>
      </c>
      <c r="E2887">
        <v>2.5000000000000001E-2</v>
      </c>
      <c r="F2887" s="278">
        <v>3.032</v>
      </c>
      <c r="H2887" s="277">
        <v>56.6</v>
      </c>
      <c r="J2887" s="137">
        <v>52.3</v>
      </c>
    </row>
    <row r="2888" spans="1:10">
      <c r="A2888" s="1">
        <v>40724</v>
      </c>
      <c r="B2888">
        <v>40865</v>
      </c>
      <c r="C2888">
        <v>1216.1300000000001</v>
      </c>
      <c r="D2888">
        <v>130.5</v>
      </c>
      <c r="E2888">
        <v>1.4999999999999999E-2</v>
      </c>
      <c r="F2888" s="278">
        <v>3.113</v>
      </c>
      <c r="H2888" s="277">
        <v>56.6</v>
      </c>
      <c r="J2888" s="137">
        <v>52.3</v>
      </c>
    </row>
    <row r="2889" spans="1:10">
      <c r="A2889" s="1">
        <v>40725</v>
      </c>
      <c r="B2889">
        <v>40868</v>
      </c>
      <c r="C2889">
        <v>1215.6500000000001</v>
      </c>
      <c r="D2889">
        <v>130.40625</v>
      </c>
      <c r="E2889">
        <v>1.7999999999999999E-2</v>
      </c>
      <c r="F2889" s="278">
        <v>3.161</v>
      </c>
      <c r="H2889" s="277">
        <v>52.9</v>
      </c>
      <c r="J2889" s="138">
        <v>50.7</v>
      </c>
    </row>
    <row r="2890" spans="1:10">
      <c r="A2890" s="1">
        <v>40728</v>
      </c>
      <c r="B2890">
        <v>40869</v>
      </c>
      <c r="C2890">
        <v>1192.98</v>
      </c>
      <c r="D2890">
        <v>130.15625</v>
      </c>
      <c r="E2890">
        <v>1.7999999999999999E-2</v>
      </c>
      <c r="F2890" s="278">
        <v>3.1829999999999998</v>
      </c>
      <c r="H2890" s="277">
        <v>52.9</v>
      </c>
      <c r="J2890" s="138">
        <v>50.7</v>
      </c>
    </row>
    <row r="2891" spans="1:10">
      <c r="A2891" s="1">
        <v>40729</v>
      </c>
      <c r="B2891">
        <v>40870</v>
      </c>
      <c r="C2891">
        <v>1188.04</v>
      </c>
      <c r="D2891">
        <v>130.765625</v>
      </c>
      <c r="E2891">
        <v>0</v>
      </c>
      <c r="F2891" s="278">
        <v>3.1829999999999998</v>
      </c>
      <c r="H2891" s="277">
        <v>52.9</v>
      </c>
      <c r="J2891" s="138">
        <v>50.7</v>
      </c>
    </row>
    <row r="2892" spans="1:10">
      <c r="A2892" s="1">
        <v>40730</v>
      </c>
      <c r="B2892">
        <v>40872</v>
      </c>
      <c r="C2892">
        <v>1161.79</v>
      </c>
      <c r="D2892">
        <v>131.171875</v>
      </c>
      <c r="E2892">
        <v>8.0000000000000002E-3</v>
      </c>
      <c r="F2892" s="278">
        <v>3.1219999999999999</v>
      </c>
      <c r="H2892" s="277">
        <v>52.9</v>
      </c>
      <c r="J2892" s="138">
        <v>50.7</v>
      </c>
    </row>
    <row r="2893" spans="1:10">
      <c r="A2893" s="1">
        <v>40731</v>
      </c>
      <c r="B2893">
        <v>40875</v>
      </c>
      <c r="C2893">
        <v>1158.67</v>
      </c>
      <c r="D2893">
        <v>130.640625</v>
      </c>
      <c r="E2893">
        <v>2.3E-2</v>
      </c>
      <c r="F2893" s="278">
        <v>3.109</v>
      </c>
      <c r="H2893" s="277">
        <v>52.9</v>
      </c>
      <c r="J2893" s="138">
        <v>50.7</v>
      </c>
    </row>
    <row r="2894" spans="1:10">
      <c r="A2894" s="1">
        <v>40732</v>
      </c>
      <c r="B2894">
        <v>40876</v>
      </c>
      <c r="C2894">
        <v>1192.55</v>
      </c>
      <c r="D2894">
        <v>131.03125</v>
      </c>
      <c r="E2894">
        <v>2.5000000000000001E-2</v>
      </c>
      <c r="F2894" s="278">
        <v>3.1390000000000002</v>
      </c>
      <c r="H2894" s="277">
        <v>52.9</v>
      </c>
      <c r="J2894" s="138">
        <v>50.7</v>
      </c>
    </row>
    <row r="2895" spans="1:10">
      <c r="A2895" s="1">
        <v>40735</v>
      </c>
      <c r="B2895">
        <v>40877</v>
      </c>
      <c r="C2895">
        <v>1195.19</v>
      </c>
      <c r="D2895">
        <v>131.3125</v>
      </c>
      <c r="E2895">
        <v>1.4999999999999999E-2</v>
      </c>
      <c r="F2895" s="278">
        <v>3.028</v>
      </c>
      <c r="H2895" s="277">
        <v>52.9</v>
      </c>
      <c r="J2895" s="138">
        <v>50.7</v>
      </c>
    </row>
    <row r="2896" spans="1:10">
      <c r="A2896" s="1">
        <v>40736</v>
      </c>
      <c r="B2896">
        <v>40878</v>
      </c>
      <c r="C2896">
        <v>1246.96</v>
      </c>
      <c r="D2896">
        <v>131.609375</v>
      </c>
      <c r="E2896">
        <v>2.3E-2</v>
      </c>
      <c r="F2896" s="278">
        <v>2.92</v>
      </c>
      <c r="H2896" s="277">
        <v>52.9</v>
      </c>
      <c r="J2896" s="138">
        <v>50.7</v>
      </c>
    </row>
    <row r="2897" spans="1:10">
      <c r="A2897" s="1">
        <v>40737</v>
      </c>
      <c r="B2897">
        <v>40879</v>
      </c>
      <c r="C2897">
        <v>1244.58</v>
      </c>
      <c r="D2897">
        <v>131.484375</v>
      </c>
      <c r="E2897">
        <v>0</v>
      </c>
      <c r="F2897" s="278">
        <v>2.8780000000000001</v>
      </c>
      <c r="H2897" s="277">
        <v>52.9</v>
      </c>
      <c r="J2897" s="138">
        <v>50.7</v>
      </c>
    </row>
    <row r="2898" spans="1:10">
      <c r="A2898" s="1">
        <v>40738</v>
      </c>
      <c r="B2898">
        <v>40882</v>
      </c>
      <c r="C2898">
        <v>1244.28</v>
      </c>
      <c r="D2898">
        <v>131.953125</v>
      </c>
      <c r="E2898">
        <v>8.0000000000000002E-3</v>
      </c>
      <c r="F2898" s="278">
        <v>2.883</v>
      </c>
      <c r="H2898" s="277">
        <v>52.9</v>
      </c>
      <c r="J2898" s="138">
        <v>50.7</v>
      </c>
    </row>
    <row r="2899" spans="1:10">
      <c r="A2899" s="1">
        <v>40739</v>
      </c>
      <c r="B2899">
        <v>40883</v>
      </c>
      <c r="C2899">
        <v>1257.08</v>
      </c>
      <c r="D2899">
        <v>132.125</v>
      </c>
      <c r="E2899">
        <v>8.0000000000000002E-3</v>
      </c>
      <c r="F2899" s="278">
        <v>2.9539999999999997</v>
      </c>
      <c r="H2899" s="277">
        <v>52.9</v>
      </c>
      <c r="J2899" s="138">
        <v>50.7</v>
      </c>
    </row>
    <row r="2900" spans="1:10">
      <c r="A2900" s="1">
        <v>40742</v>
      </c>
      <c r="B2900">
        <v>40884</v>
      </c>
      <c r="C2900">
        <v>1258.47</v>
      </c>
      <c r="D2900">
        <v>131.59375</v>
      </c>
      <c r="E2900">
        <v>8.0000000000000002E-3</v>
      </c>
      <c r="F2900" s="278">
        <v>2.907</v>
      </c>
      <c r="H2900" s="277">
        <v>52.9</v>
      </c>
      <c r="J2900" s="138">
        <v>50.7</v>
      </c>
    </row>
    <row r="2901" spans="1:10">
      <c r="A2901" s="1">
        <v>40743</v>
      </c>
      <c r="B2901">
        <v>40885</v>
      </c>
      <c r="C2901">
        <v>1261.01</v>
      </c>
      <c r="D2901">
        <v>130.421875</v>
      </c>
      <c r="E2901">
        <v>1.7999999999999999E-2</v>
      </c>
      <c r="F2901" s="278">
        <v>2.9290000000000003</v>
      </c>
      <c r="H2901" s="277">
        <v>52.9</v>
      </c>
      <c r="J2901" s="138">
        <v>50.7</v>
      </c>
    </row>
    <row r="2902" spans="1:10">
      <c r="A2902" s="1">
        <v>40744</v>
      </c>
      <c r="B2902">
        <v>40886</v>
      </c>
      <c r="C2902">
        <v>1234.3499999999999</v>
      </c>
      <c r="D2902">
        <v>130.453125</v>
      </c>
      <c r="E2902">
        <v>1.7999999999999999E-2</v>
      </c>
      <c r="F2902" s="278">
        <v>2.8810000000000002</v>
      </c>
      <c r="H2902" s="277">
        <v>52.9</v>
      </c>
      <c r="J2902" s="138">
        <v>50.7</v>
      </c>
    </row>
    <row r="2903" spans="1:10">
      <c r="A2903" s="1">
        <v>40745</v>
      </c>
      <c r="B2903">
        <v>40889</v>
      </c>
      <c r="C2903">
        <v>1255.19</v>
      </c>
      <c r="D2903">
        <v>129.859375</v>
      </c>
      <c r="E2903">
        <v>3.7999999999999999E-2</v>
      </c>
      <c r="F2903" s="278">
        <v>2.9279999999999999</v>
      </c>
      <c r="H2903" s="277">
        <v>52.9</v>
      </c>
      <c r="J2903" s="138">
        <v>50.7</v>
      </c>
    </row>
    <row r="2904" spans="1:10">
      <c r="A2904" s="1">
        <v>40746</v>
      </c>
      <c r="B2904">
        <v>40890</v>
      </c>
      <c r="C2904">
        <v>1236.47</v>
      </c>
      <c r="D2904">
        <v>129.953125</v>
      </c>
      <c r="E2904">
        <v>3.3000000000000002E-2</v>
      </c>
      <c r="F2904" s="278">
        <v>3.0150000000000001</v>
      </c>
      <c r="H2904" s="277">
        <v>52.9</v>
      </c>
      <c r="J2904" s="138">
        <v>50.7</v>
      </c>
    </row>
    <row r="2905" spans="1:10">
      <c r="A2905" s="1">
        <v>40749</v>
      </c>
      <c r="B2905">
        <v>40891</v>
      </c>
      <c r="C2905">
        <v>1225.73</v>
      </c>
      <c r="D2905">
        <v>130.703125</v>
      </c>
      <c r="E2905">
        <v>3.5000000000000003E-2</v>
      </c>
      <c r="F2905" s="278">
        <v>2.9630000000000001</v>
      </c>
      <c r="H2905" s="277">
        <v>52.9</v>
      </c>
      <c r="J2905" s="138">
        <v>50.7</v>
      </c>
    </row>
    <row r="2906" spans="1:10">
      <c r="A2906" s="1">
        <v>40750</v>
      </c>
      <c r="B2906">
        <v>40892</v>
      </c>
      <c r="C2906">
        <v>1211.82</v>
      </c>
      <c r="D2906">
        <v>130.84375</v>
      </c>
      <c r="E2906">
        <v>6.9000000000000006E-2</v>
      </c>
      <c r="F2906" s="278">
        <v>3.0019999999999998</v>
      </c>
      <c r="H2906" s="277">
        <v>52.9</v>
      </c>
      <c r="J2906" s="138">
        <v>50.7</v>
      </c>
    </row>
    <row r="2907" spans="1:10">
      <c r="A2907" s="1">
        <v>40751</v>
      </c>
      <c r="B2907">
        <v>40893</v>
      </c>
      <c r="C2907">
        <v>1215.75</v>
      </c>
      <c r="D2907">
        <v>131.125</v>
      </c>
      <c r="E2907">
        <v>7.9000000000000001E-2</v>
      </c>
      <c r="F2907" s="278">
        <v>2.9539999999999997</v>
      </c>
      <c r="H2907" s="277">
        <v>52.9</v>
      </c>
      <c r="J2907" s="138">
        <v>50.7</v>
      </c>
    </row>
    <row r="2908" spans="1:10">
      <c r="A2908" s="1">
        <v>40752</v>
      </c>
      <c r="B2908">
        <v>40896</v>
      </c>
      <c r="C2908">
        <v>1219.6600000000001</v>
      </c>
      <c r="D2908">
        <v>130.546875</v>
      </c>
      <c r="E2908">
        <v>7.3999999999999996E-2</v>
      </c>
      <c r="F2908" s="278">
        <v>2.9809999999999999</v>
      </c>
      <c r="H2908" s="277">
        <v>52.9</v>
      </c>
      <c r="J2908" s="138">
        <v>50.7</v>
      </c>
    </row>
    <row r="2909" spans="1:10">
      <c r="A2909" s="1">
        <v>40753</v>
      </c>
      <c r="B2909">
        <v>40897</v>
      </c>
      <c r="C2909">
        <v>1205.3499999999999</v>
      </c>
      <c r="D2909">
        <v>130.390625</v>
      </c>
      <c r="E2909">
        <v>9.4E-2</v>
      </c>
      <c r="F2909" s="278">
        <v>2.9459999999999997</v>
      </c>
      <c r="H2909" s="277">
        <v>52.9</v>
      </c>
      <c r="J2909" s="138">
        <v>50.7</v>
      </c>
    </row>
    <row r="2910" spans="1:10">
      <c r="A2910" s="1">
        <v>40756</v>
      </c>
      <c r="B2910">
        <v>40898</v>
      </c>
      <c r="C2910">
        <v>1241.3</v>
      </c>
      <c r="D2910">
        <v>130.5</v>
      </c>
      <c r="E2910">
        <v>7.5999999999999998E-2</v>
      </c>
      <c r="F2910" s="278">
        <v>2.7970000000000002</v>
      </c>
      <c r="H2910" s="277">
        <v>53</v>
      </c>
      <c r="J2910" s="139">
        <v>50.2</v>
      </c>
    </row>
    <row r="2911" spans="1:10">
      <c r="A2911" s="1">
        <v>40757</v>
      </c>
      <c r="B2911">
        <v>40899</v>
      </c>
      <c r="C2911">
        <v>1243.72</v>
      </c>
      <c r="D2911">
        <v>130.75</v>
      </c>
      <c r="E2911">
        <v>5.8000000000000003E-2</v>
      </c>
      <c r="F2911" s="278">
        <v>2.7450000000000001</v>
      </c>
      <c r="H2911" s="277">
        <v>53</v>
      </c>
      <c r="J2911" s="139">
        <v>50.2</v>
      </c>
    </row>
    <row r="2912" spans="1:10">
      <c r="A2912" s="1">
        <v>40758</v>
      </c>
      <c r="B2912">
        <v>40900</v>
      </c>
      <c r="C2912">
        <v>1254</v>
      </c>
      <c r="D2912">
        <v>130.859375</v>
      </c>
      <c r="E2912">
        <v>1.2999999999999999E-2</v>
      </c>
      <c r="F2912" s="278">
        <v>2.6120000000000001</v>
      </c>
      <c r="H2912" s="277">
        <v>53</v>
      </c>
      <c r="J2912" s="139">
        <v>50.2</v>
      </c>
    </row>
    <row r="2913" spans="1:10">
      <c r="A2913" s="1">
        <v>40759</v>
      </c>
      <c r="B2913">
        <v>40904</v>
      </c>
      <c r="C2913">
        <v>1265.33</v>
      </c>
      <c r="D2913">
        <v>130.71875</v>
      </c>
      <c r="E2913">
        <v>8.0000000000000002E-3</v>
      </c>
      <c r="F2913" s="278">
        <v>2.621</v>
      </c>
      <c r="H2913" s="277">
        <v>53</v>
      </c>
      <c r="J2913" s="139">
        <v>50.2</v>
      </c>
    </row>
    <row r="2914" spans="1:10">
      <c r="A2914" s="1">
        <v>40760</v>
      </c>
      <c r="B2914">
        <v>40905</v>
      </c>
      <c r="C2914">
        <v>1265.43</v>
      </c>
      <c r="D2914">
        <v>131.203125</v>
      </c>
      <c r="E2914">
        <v>8.0000000000000002E-3</v>
      </c>
      <c r="F2914" s="278">
        <v>2.4039999999999999</v>
      </c>
      <c r="H2914" s="277">
        <v>53</v>
      </c>
      <c r="J2914" s="139">
        <v>50.2</v>
      </c>
    </row>
    <row r="2915" spans="1:10">
      <c r="A2915" s="1">
        <v>40763</v>
      </c>
      <c r="B2915">
        <v>40906</v>
      </c>
      <c r="C2915">
        <v>1249.6400000000001</v>
      </c>
      <c r="D2915">
        <v>130.96875</v>
      </c>
      <c r="E2915">
        <v>2.3E-2</v>
      </c>
      <c r="F2915" s="278">
        <v>2.56</v>
      </c>
      <c r="H2915" s="277">
        <v>53</v>
      </c>
      <c r="J2915" s="139">
        <v>50.2</v>
      </c>
    </row>
    <row r="2916" spans="1:10">
      <c r="A2916" s="1">
        <v>40764</v>
      </c>
      <c r="B2916">
        <v>40907</v>
      </c>
      <c r="C2916">
        <v>1263.02</v>
      </c>
      <c r="D2916">
        <v>131.546875</v>
      </c>
      <c r="E2916">
        <v>2.8000000000000001E-2</v>
      </c>
      <c r="F2916" s="278">
        <v>2.319</v>
      </c>
      <c r="H2916" s="277">
        <v>53</v>
      </c>
      <c r="J2916" s="139">
        <v>50.2</v>
      </c>
    </row>
    <row r="2917" spans="1:10">
      <c r="A2917" s="1">
        <v>40765</v>
      </c>
      <c r="B2917">
        <v>40911</v>
      </c>
      <c r="C2917">
        <v>1257.5999999999999</v>
      </c>
      <c r="D2917">
        <v>131.59375</v>
      </c>
      <c r="E2917">
        <v>1.2999999999999999E-2</v>
      </c>
      <c r="F2917" s="278">
        <v>2.25</v>
      </c>
      <c r="H2917" s="277">
        <v>53</v>
      </c>
      <c r="J2917" s="139">
        <v>50.2</v>
      </c>
    </row>
    <row r="2918" spans="1:10">
      <c r="A2918" s="1">
        <v>40766</v>
      </c>
      <c r="B2918">
        <v>40912</v>
      </c>
      <c r="C2918">
        <v>1277.06</v>
      </c>
      <c r="D2918">
        <v>131.265625</v>
      </c>
      <c r="E2918">
        <v>1.2999999999999999E-2</v>
      </c>
      <c r="F2918" s="278">
        <v>2.1070000000000002</v>
      </c>
      <c r="H2918" s="277">
        <v>53</v>
      </c>
      <c r="J2918" s="139">
        <v>50.2</v>
      </c>
    </row>
    <row r="2919" spans="1:10">
      <c r="A2919" s="1">
        <v>40767</v>
      </c>
      <c r="B2919">
        <v>40913</v>
      </c>
      <c r="C2919">
        <v>1277.3</v>
      </c>
      <c r="D2919">
        <v>130.703125</v>
      </c>
      <c r="E2919">
        <v>1.2999999999999999E-2</v>
      </c>
      <c r="F2919" s="278">
        <v>2.34</v>
      </c>
      <c r="H2919" s="277">
        <v>53</v>
      </c>
      <c r="J2919" s="139">
        <v>50.2</v>
      </c>
    </row>
    <row r="2920" spans="1:10">
      <c r="A2920" s="1">
        <v>40770</v>
      </c>
      <c r="B2920">
        <v>40914</v>
      </c>
      <c r="C2920">
        <v>1281.06</v>
      </c>
      <c r="D2920">
        <v>130.265625</v>
      </c>
      <c r="E2920">
        <v>3.0000000000000001E-3</v>
      </c>
      <c r="F2920" s="278">
        <v>2.2560000000000002</v>
      </c>
      <c r="H2920" s="277">
        <v>53</v>
      </c>
      <c r="J2920" s="139">
        <v>50.2</v>
      </c>
    </row>
    <row r="2921" spans="1:10">
      <c r="A2921" s="1">
        <v>40771</v>
      </c>
      <c r="B2921">
        <v>40917</v>
      </c>
      <c r="C2921">
        <v>1277.81</v>
      </c>
      <c r="D2921">
        <v>129.984375</v>
      </c>
      <c r="E2921">
        <v>8.0000000000000002E-3</v>
      </c>
      <c r="F2921" s="278">
        <v>2.306</v>
      </c>
      <c r="H2921" s="277">
        <v>53</v>
      </c>
      <c r="J2921" s="139">
        <v>50.2</v>
      </c>
    </row>
    <row r="2922" spans="1:10">
      <c r="A2922" s="1">
        <v>40772</v>
      </c>
      <c r="B2922">
        <v>40918</v>
      </c>
      <c r="C2922">
        <v>1280.7</v>
      </c>
      <c r="D2922">
        <v>130.09375</v>
      </c>
      <c r="E2922">
        <v>8.0000000000000002E-3</v>
      </c>
      <c r="F2922" s="278">
        <v>2.2200000000000002</v>
      </c>
      <c r="H2922" s="277">
        <v>53</v>
      </c>
      <c r="J2922" s="139">
        <v>50.2</v>
      </c>
    </row>
    <row r="2923" spans="1:10">
      <c r="A2923" s="1">
        <v>40773</v>
      </c>
      <c r="B2923">
        <v>40919</v>
      </c>
      <c r="C2923">
        <v>1292.08</v>
      </c>
      <c r="D2923">
        <v>130.765625</v>
      </c>
      <c r="E2923">
        <v>3.0000000000000001E-3</v>
      </c>
      <c r="F2923" s="278">
        <v>2.1659999999999999</v>
      </c>
      <c r="H2923" s="277">
        <v>53</v>
      </c>
      <c r="J2923" s="139">
        <v>50.2</v>
      </c>
    </row>
    <row r="2924" spans="1:10">
      <c r="A2924" s="1">
        <v>40774</v>
      </c>
      <c r="B2924">
        <v>40920</v>
      </c>
      <c r="C2924">
        <v>1292.48</v>
      </c>
      <c r="D2924">
        <v>131.4375</v>
      </c>
      <c r="E2924">
        <v>3.0000000000000001E-3</v>
      </c>
      <c r="F2924" s="278">
        <v>2.0630000000000002</v>
      </c>
      <c r="H2924" s="277">
        <v>53</v>
      </c>
      <c r="J2924" s="139">
        <v>50.2</v>
      </c>
    </row>
    <row r="2925" spans="1:10">
      <c r="A2925" s="1">
        <v>40777</v>
      </c>
      <c r="B2925">
        <v>40921</v>
      </c>
      <c r="C2925">
        <v>1295.5</v>
      </c>
      <c r="D2925">
        <v>131.71875</v>
      </c>
      <c r="E2925">
        <v>-3.0000000000000001E-3</v>
      </c>
      <c r="F2925" s="278">
        <v>2.0640000000000001</v>
      </c>
      <c r="H2925" s="277">
        <v>53</v>
      </c>
      <c r="J2925" s="139">
        <v>50.2</v>
      </c>
    </row>
    <row r="2926" spans="1:10">
      <c r="A2926" s="1">
        <v>40778</v>
      </c>
      <c r="B2926">
        <v>40925</v>
      </c>
      <c r="C2926">
        <v>1289.0899999999999</v>
      </c>
      <c r="D2926">
        <v>132.03125</v>
      </c>
      <c r="E2926">
        <v>8.0000000000000002E-3</v>
      </c>
      <c r="F2926" s="278">
        <v>2.1070000000000002</v>
      </c>
      <c r="H2926" s="277">
        <v>53</v>
      </c>
      <c r="J2926" s="139">
        <v>50.2</v>
      </c>
    </row>
    <row r="2927" spans="1:10">
      <c r="A2927" s="1">
        <v>40779</v>
      </c>
      <c r="B2927">
        <v>40926</v>
      </c>
      <c r="C2927">
        <v>1293.67</v>
      </c>
      <c r="D2927">
        <v>132.25</v>
      </c>
      <c r="E2927">
        <v>-8.0000000000000002E-3</v>
      </c>
      <c r="F2927" s="278">
        <v>2.1539999999999999</v>
      </c>
      <c r="H2927" s="277">
        <v>53</v>
      </c>
      <c r="J2927" s="139">
        <v>50.2</v>
      </c>
    </row>
    <row r="2928" spans="1:10">
      <c r="A2928" s="1">
        <v>40780</v>
      </c>
      <c r="B2928">
        <v>40927</v>
      </c>
      <c r="C2928">
        <v>1308.04</v>
      </c>
      <c r="D2928">
        <v>131.984375</v>
      </c>
      <c r="E2928">
        <v>-3.0000000000000001E-3</v>
      </c>
      <c r="F2928" s="278">
        <v>2.2999999999999998</v>
      </c>
      <c r="H2928" s="277">
        <v>53</v>
      </c>
      <c r="J2928" s="139">
        <v>50.2</v>
      </c>
    </row>
    <row r="2929" spans="1:10">
      <c r="A2929" s="1">
        <v>40781</v>
      </c>
      <c r="B2929">
        <v>40928</v>
      </c>
      <c r="C2929">
        <v>1314.5</v>
      </c>
      <c r="D2929">
        <v>132.171875</v>
      </c>
      <c r="E2929">
        <v>-3.0000000000000001E-3</v>
      </c>
      <c r="F2929" s="278">
        <v>2.23</v>
      </c>
      <c r="H2929" s="277">
        <v>53</v>
      </c>
      <c r="J2929" s="139">
        <v>50.2</v>
      </c>
    </row>
    <row r="2930" spans="1:10">
      <c r="A2930" s="1">
        <v>40784</v>
      </c>
      <c r="B2930">
        <v>40931</v>
      </c>
      <c r="C2930">
        <v>1315.38</v>
      </c>
      <c r="D2930">
        <v>131.328125</v>
      </c>
      <c r="E2930">
        <v>3.0000000000000001E-3</v>
      </c>
      <c r="F2930" s="278">
        <v>2.1909999999999998</v>
      </c>
      <c r="H2930" s="277">
        <v>53</v>
      </c>
      <c r="J2930" s="139">
        <v>50.2</v>
      </c>
    </row>
    <row r="2931" spans="1:10">
      <c r="A2931" s="1">
        <v>40785</v>
      </c>
      <c r="B2931">
        <v>40932</v>
      </c>
      <c r="C2931">
        <v>1316</v>
      </c>
      <c r="D2931">
        <v>131.671875</v>
      </c>
      <c r="E2931">
        <v>8.0000000000000002E-3</v>
      </c>
      <c r="F2931" s="278">
        <v>2.2570000000000001</v>
      </c>
      <c r="H2931" s="277">
        <v>53</v>
      </c>
      <c r="J2931" s="139">
        <v>50.2</v>
      </c>
    </row>
    <row r="2932" spans="1:10">
      <c r="A2932" s="1">
        <v>40786</v>
      </c>
      <c r="B2932">
        <v>40933</v>
      </c>
      <c r="C2932">
        <v>1314.65</v>
      </c>
      <c r="D2932">
        <v>131.15625</v>
      </c>
      <c r="E2932">
        <v>1.2999999999999999E-2</v>
      </c>
      <c r="F2932" s="278">
        <v>2.1779999999999999</v>
      </c>
      <c r="H2932" s="277">
        <v>53</v>
      </c>
      <c r="J2932" s="139">
        <v>50.2</v>
      </c>
    </row>
    <row r="2933" spans="1:10">
      <c r="A2933" s="1">
        <v>40787</v>
      </c>
      <c r="B2933">
        <v>40934</v>
      </c>
      <c r="C2933">
        <v>1326.05</v>
      </c>
      <c r="D2933">
        <v>131.09375</v>
      </c>
      <c r="E2933">
        <v>1.2999999999999999E-2</v>
      </c>
      <c r="F2933" s="278">
        <v>2.2240000000000002</v>
      </c>
      <c r="H2933" s="277">
        <v>52.8</v>
      </c>
      <c r="J2933" s="140">
        <v>49.8</v>
      </c>
    </row>
    <row r="2934" spans="1:10">
      <c r="A2934" s="1">
        <v>40788</v>
      </c>
      <c r="B2934">
        <v>40935</v>
      </c>
      <c r="C2934">
        <v>1318.43</v>
      </c>
      <c r="D2934">
        <v>130.78125</v>
      </c>
      <c r="E2934">
        <v>1.7999999999999999E-2</v>
      </c>
      <c r="F2934" s="278">
        <v>2.1310000000000002</v>
      </c>
      <c r="H2934" s="277">
        <v>52.8</v>
      </c>
      <c r="J2934" s="140">
        <v>49.8</v>
      </c>
    </row>
    <row r="2935" spans="1:10">
      <c r="A2935" s="1">
        <v>40791</v>
      </c>
      <c r="B2935">
        <v>40938</v>
      </c>
      <c r="C2935">
        <v>1316.33</v>
      </c>
      <c r="D2935">
        <v>131.390625</v>
      </c>
      <c r="E2935">
        <v>1.7999999999999999E-2</v>
      </c>
      <c r="F2935" s="278">
        <v>1.9889999999999999</v>
      </c>
      <c r="H2935" s="277">
        <v>52.8</v>
      </c>
      <c r="J2935" s="140">
        <v>49.8</v>
      </c>
    </row>
    <row r="2936" spans="1:10">
      <c r="A2936" s="1">
        <v>40792</v>
      </c>
      <c r="B2936">
        <v>40939</v>
      </c>
      <c r="C2936">
        <v>1313.01</v>
      </c>
      <c r="D2936">
        <v>131.125</v>
      </c>
      <c r="E2936">
        <v>0.02</v>
      </c>
      <c r="F2936" s="278">
        <v>1.9889999999999999</v>
      </c>
      <c r="H2936" s="277">
        <v>52.8</v>
      </c>
      <c r="J2936" s="140">
        <v>49.8</v>
      </c>
    </row>
    <row r="2937" spans="1:10">
      <c r="A2937" s="1">
        <v>40793</v>
      </c>
      <c r="B2937">
        <v>40940</v>
      </c>
      <c r="C2937">
        <v>1312.41</v>
      </c>
      <c r="D2937">
        <v>131.53125</v>
      </c>
      <c r="E2937">
        <v>0.02</v>
      </c>
      <c r="F2937" s="278">
        <v>1.9849999999999999</v>
      </c>
      <c r="H2937" s="277">
        <v>52.8</v>
      </c>
      <c r="J2937" s="140">
        <v>49.8</v>
      </c>
    </row>
    <row r="2938" spans="1:10">
      <c r="A2938" s="1">
        <v>40794</v>
      </c>
      <c r="B2938">
        <v>40941</v>
      </c>
      <c r="C2938">
        <v>1324.09</v>
      </c>
      <c r="D2938">
        <v>131.578125</v>
      </c>
      <c r="E2938">
        <v>1.2999999999999999E-2</v>
      </c>
      <c r="F2938" s="278">
        <v>2.044</v>
      </c>
      <c r="H2938" s="277">
        <v>52.8</v>
      </c>
      <c r="J2938" s="140">
        <v>49.8</v>
      </c>
    </row>
    <row r="2939" spans="1:10">
      <c r="A2939" s="1">
        <v>40795</v>
      </c>
      <c r="B2939">
        <v>40942</v>
      </c>
      <c r="C2939">
        <v>1325.54</v>
      </c>
      <c r="D2939">
        <v>130.984375</v>
      </c>
      <c r="E2939">
        <v>8.0000000000000002E-3</v>
      </c>
      <c r="F2939" s="278">
        <v>1.98</v>
      </c>
      <c r="H2939" s="277">
        <v>52.8</v>
      </c>
      <c r="J2939" s="140">
        <v>49.8</v>
      </c>
    </row>
    <row r="2940" spans="1:10">
      <c r="A2940" s="1">
        <v>40798</v>
      </c>
      <c r="B2940">
        <v>40945</v>
      </c>
      <c r="C2940">
        <v>1344.9</v>
      </c>
      <c r="D2940">
        <v>130.921875</v>
      </c>
      <c r="E2940">
        <v>8.0000000000000002E-3</v>
      </c>
      <c r="F2940" s="278">
        <v>1.92</v>
      </c>
      <c r="H2940" s="277">
        <v>52.8</v>
      </c>
      <c r="J2940" s="140">
        <v>49.8</v>
      </c>
    </row>
    <row r="2941" spans="1:10">
      <c r="A2941" s="1">
        <v>40799</v>
      </c>
      <c r="B2941">
        <v>40946</v>
      </c>
      <c r="C2941">
        <v>1344.33</v>
      </c>
      <c r="D2941">
        <v>130.640625</v>
      </c>
      <c r="E2941">
        <v>3.0000000000000001E-3</v>
      </c>
      <c r="F2941" s="278">
        <v>1.948</v>
      </c>
      <c r="H2941" s="277">
        <v>52.8</v>
      </c>
      <c r="J2941" s="140">
        <v>49.8</v>
      </c>
    </row>
    <row r="2942" spans="1:10">
      <c r="A2942" s="1">
        <v>40800</v>
      </c>
      <c r="B2942">
        <v>40947</v>
      </c>
      <c r="C2942">
        <v>1347.05</v>
      </c>
      <c r="D2942">
        <v>131.046875</v>
      </c>
      <c r="E2942">
        <v>3.0000000000000001E-3</v>
      </c>
      <c r="F2942" s="278">
        <v>1.992</v>
      </c>
      <c r="H2942" s="277">
        <v>52.8</v>
      </c>
      <c r="J2942" s="140">
        <v>49.8</v>
      </c>
    </row>
    <row r="2943" spans="1:10">
      <c r="A2943" s="1">
        <v>40801</v>
      </c>
      <c r="B2943">
        <v>40948</v>
      </c>
      <c r="C2943">
        <v>1349.96</v>
      </c>
      <c r="D2943">
        <v>131.203125</v>
      </c>
      <c r="E2943">
        <v>3.0000000000000001E-3</v>
      </c>
      <c r="F2943" s="278">
        <v>1.9849999999999999</v>
      </c>
      <c r="H2943" s="277">
        <v>52.8</v>
      </c>
      <c r="J2943" s="140">
        <v>49.8</v>
      </c>
    </row>
    <row r="2944" spans="1:10">
      <c r="A2944" s="1">
        <v>40802</v>
      </c>
      <c r="B2944">
        <v>40949</v>
      </c>
      <c r="C2944">
        <v>1351.95</v>
      </c>
      <c r="D2944">
        <v>131.1875</v>
      </c>
      <c r="E2944">
        <v>3.0000000000000001E-3</v>
      </c>
      <c r="F2944" s="278">
        <v>2.0830000000000002</v>
      </c>
      <c r="H2944" s="277">
        <v>52.8</v>
      </c>
      <c r="J2944" s="140">
        <v>49.8</v>
      </c>
    </row>
    <row r="2945" spans="1:10">
      <c r="A2945" s="1">
        <v>40805</v>
      </c>
      <c r="B2945">
        <v>40952</v>
      </c>
      <c r="C2945">
        <v>1342.64</v>
      </c>
      <c r="D2945">
        <v>131.625</v>
      </c>
      <c r="E2945">
        <v>3.0000000000000001E-3</v>
      </c>
      <c r="F2945" s="278">
        <v>2.0489999999999999</v>
      </c>
      <c r="H2945" s="277">
        <v>52.8</v>
      </c>
      <c r="J2945" s="140">
        <v>49.8</v>
      </c>
    </row>
    <row r="2946" spans="1:10">
      <c r="A2946" s="1">
        <v>40806</v>
      </c>
      <c r="B2946">
        <v>40953</v>
      </c>
      <c r="C2946">
        <v>1351.77</v>
      </c>
      <c r="D2946">
        <v>131.671875</v>
      </c>
      <c r="E2946">
        <v>8.0000000000000002E-3</v>
      </c>
      <c r="F2946" s="278">
        <v>1.9510000000000001</v>
      </c>
      <c r="H2946" s="277">
        <v>52.8</v>
      </c>
      <c r="J2946" s="140">
        <v>49.8</v>
      </c>
    </row>
    <row r="2947" spans="1:10">
      <c r="A2947" s="1">
        <v>40807</v>
      </c>
      <c r="B2947">
        <v>40954</v>
      </c>
      <c r="C2947">
        <v>1350.5</v>
      </c>
      <c r="D2947">
        <v>131.265625</v>
      </c>
      <c r="E2947">
        <v>8.0000000000000002E-3</v>
      </c>
      <c r="F2947" s="278">
        <v>1.9390000000000001</v>
      </c>
      <c r="H2947" s="277">
        <v>52.8</v>
      </c>
      <c r="J2947" s="140">
        <v>49.8</v>
      </c>
    </row>
    <row r="2948" spans="1:10">
      <c r="A2948" s="1">
        <v>40808</v>
      </c>
      <c r="B2948">
        <v>40955</v>
      </c>
      <c r="C2948">
        <v>1343.23</v>
      </c>
      <c r="D2948">
        <v>130.890625</v>
      </c>
      <c r="E2948">
        <v>3.0000000000000001E-3</v>
      </c>
      <c r="F2948" s="278">
        <v>1.8580000000000001</v>
      </c>
      <c r="H2948" s="277">
        <v>52.8</v>
      </c>
      <c r="J2948" s="140">
        <v>49.8</v>
      </c>
    </row>
    <row r="2949" spans="1:10">
      <c r="A2949" s="1">
        <v>40809</v>
      </c>
      <c r="B2949">
        <v>40956</v>
      </c>
      <c r="C2949">
        <v>1358.04</v>
      </c>
      <c r="D2949">
        <v>131.390625</v>
      </c>
      <c r="E2949">
        <v>-3.0000000000000001E-3</v>
      </c>
      <c r="F2949" s="278">
        <v>1.7189999999999999</v>
      </c>
      <c r="H2949" s="277">
        <v>52.8</v>
      </c>
      <c r="J2949" s="140">
        <v>49.8</v>
      </c>
    </row>
    <row r="2950" spans="1:10">
      <c r="A2950" s="1">
        <v>40812</v>
      </c>
      <c r="B2950">
        <v>40960</v>
      </c>
      <c r="C2950">
        <v>1361.23</v>
      </c>
      <c r="D2950">
        <v>131.203125</v>
      </c>
      <c r="E2950">
        <v>3.0000000000000001E-3</v>
      </c>
      <c r="F2950" s="278">
        <v>1.8340000000000001</v>
      </c>
      <c r="H2950" s="277">
        <v>52.8</v>
      </c>
      <c r="J2950" s="140">
        <v>49.8</v>
      </c>
    </row>
    <row r="2951" spans="1:10">
      <c r="A2951" s="1">
        <v>40813</v>
      </c>
      <c r="B2951">
        <v>40961</v>
      </c>
      <c r="C2951">
        <v>1362.21</v>
      </c>
      <c r="D2951">
        <v>131.71875</v>
      </c>
      <c r="E2951">
        <v>1.2999999999999999E-2</v>
      </c>
      <c r="F2951" s="278">
        <v>1.901</v>
      </c>
      <c r="H2951" s="277">
        <v>52.8</v>
      </c>
      <c r="J2951" s="140">
        <v>49.8</v>
      </c>
    </row>
    <row r="2952" spans="1:10">
      <c r="A2952" s="1">
        <v>40814</v>
      </c>
      <c r="B2952">
        <v>40962</v>
      </c>
      <c r="C2952">
        <v>1357.66</v>
      </c>
      <c r="D2952">
        <v>131.515625</v>
      </c>
      <c r="E2952">
        <v>8.0000000000000002E-3</v>
      </c>
      <c r="F2952" s="278">
        <v>1.972</v>
      </c>
      <c r="H2952" s="277">
        <v>52.8</v>
      </c>
      <c r="J2952" s="140">
        <v>49.8</v>
      </c>
    </row>
    <row r="2953" spans="1:10">
      <c r="A2953" s="1">
        <v>40815</v>
      </c>
      <c r="B2953">
        <v>40963</v>
      </c>
      <c r="C2953">
        <v>1363.46</v>
      </c>
      <c r="D2953">
        <v>131.21875</v>
      </c>
      <c r="E2953">
        <v>1.2999999999999999E-2</v>
      </c>
      <c r="F2953" s="278">
        <v>1.9809999999999999</v>
      </c>
      <c r="H2953" s="277">
        <v>52.8</v>
      </c>
      <c r="J2953" s="140">
        <v>49.8</v>
      </c>
    </row>
    <row r="2954" spans="1:10">
      <c r="A2954" s="1">
        <v>40816</v>
      </c>
      <c r="B2954">
        <v>40966</v>
      </c>
      <c r="C2954">
        <v>1365.74</v>
      </c>
      <c r="D2954">
        <v>131.0625</v>
      </c>
      <c r="E2954">
        <v>2.3E-2</v>
      </c>
      <c r="F2954" s="278">
        <v>1.9969999999999999</v>
      </c>
      <c r="H2954" s="277">
        <v>52.8</v>
      </c>
      <c r="J2954" s="141">
        <v>49.9</v>
      </c>
    </row>
    <row r="2955" spans="1:10">
      <c r="A2955" s="1">
        <v>40819</v>
      </c>
      <c r="B2955">
        <v>40967</v>
      </c>
      <c r="C2955">
        <v>1367.59</v>
      </c>
      <c r="D2955">
        <v>131.078125</v>
      </c>
      <c r="E2955">
        <v>-3.0000000000000001E-3</v>
      </c>
      <c r="F2955" s="278">
        <v>1.9159999999999999</v>
      </c>
      <c r="H2955" s="277">
        <v>51.8</v>
      </c>
      <c r="J2955" s="141">
        <v>49.9</v>
      </c>
    </row>
    <row r="2956" spans="1:10">
      <c r="A2956" s="1">
        <v>40820</v>
      </c>
      <c r="B2956">
        <v>40968</v>
      </c>
      <c r="C2956">
        <v>1372.18</v>
      </c>
      <c r="D2956">
        <v>130.484375</v>
      </c>
      <c r="E2956">
        <v>3.0000000000000001E-3</v>
      </c>
      <c r="F2956" s="278">
        <v>1.7570000000000001</v>
      </c>
      <c r="H2956" s="277">
        <v>51.8</v>
      </c>
      <c r="J2956" s="141">
        <v>49.9</v>
      </c>
    </row>
    <row r="2957" spans="1:10">
      <c r="A2957" s="1">
        <v>40821</v>
      </c>
      <c r="B2957">
        <v>40969</v>
      </c>
      <c r="C2957">
        <v>1365.68</v>
      </c>
      <c r="D2957">
        <v>129.234375</v>
      </c>
      <c r="E2957">
        <v>3.0000000000000001E-3</v>
      </c>
      <c r="F2957" s="278">
        <v>1.8220000000000001</v>
      </c>
      <c r="H2957" s="277">
        <v>51.8</v>
      </c>
      <c r="J2957" s="141">
        <v>49.9</v>
      </c>
    </row>
    <row r="2958" spans="1:10">
      <c r="A2958" s="1">
        <v>40822</v>
      </c>
      <c r="B2958">
        <v>40970</v>
      </c>
      <c r="C2958">
        <v>1374.09</v>
      </c>
      <c r="D2958">
        <v>129.34375</v>
      </c>
      <c r="E2958">
        <v>3.0000000000000001E-3</v>
      </c>
      <c r="F2958" s="278">
        <v>1.889</v>
      </c>
      <c r="H2958" s="277">
        <v>51.8</v>
      </c>
      <c r="J2958" s="141">
        <v>49.9</v>
      </c>
    </row>
    <row r="2959" spans="1:10">
      <c r="A2959" s="1">
        <v>40823</v>
      </c>
      <c r="B2959">
        <v>40973</v>
      </c>
      <c r="C2959">
        <v>1369.63</v>
      </c>
      <c r="D2959">
        <v>129.046875</v>
      </c>
      <c r="E2959">
        <v>8.0000000000000002E-3</v>
      </c>
      <c r="F2959" s="278">
        <v>1.988</v>
      </c>
      <c r="H2959" s="277">
        <v>51.8</v>
      </c>
      <c r="J2959" s="141">
        <v>49.9</v>
      </c>
    </row>
    <row r="2960" spans="1:10">
      <c r="A2960" s="1">
        <v>40826</v>
      </c>
      <c r="B2960">
        <v>40974</v>
      </c>
      <c r="C2960">
        <v>1364.33</v>
      </c>
      <c r="D2960">
        <v>128.53125</v>
      </c>
      <c r="E2960">
        <v>8.0000000000000002E-3</v>
      </c>
      <c r="F2960" s="278">
        <v>2.0779999999999998</v>
      </c>
      <c r="H2960" s="277">
        <v>51.8</v>
      </c>
      <c r="J2960" s="141">
        <v>49.9</v>
      </c>
    </row>
    <row r="2961" spans="1:10">
      <c r="A2961" s="1">
        <v>40827</v>
      </c>
      <c r="B2961">
        <v>40975</v>
      </c>
      <c r="C2961">
        <v>1343.36</v>
      </c>
      <c r="D2961">
        <v>128.546875</v>
      </c>
      <c r="E2961">
        <v>3.0000000000000001E-3</v>
      </c>
      <c r="F2961" s="278">
        <v>2.0779999999999998</v>
      </c>
      <c r="H2961" s="277">
        <v>51.8</v>
      </c>
      <c r="J2961" s="141">
        <v>49.9</v>
      </c>
    </row>
    <row r="2962" spans="1:10">
      <c r="A2962" s="1">
        <v>40828</v>
      </c>
      <c r="B2962">
        <v>40976</v>
      </c>
      <c r="C2962">
        <v>1352.63</v>
      </c>
      <c r="D2962">
        <v>128.96875</v>
      </c>
      <c r="E2962">
        <v>1.7999999999999999E-2</v>
      </c>
      <c r="F2962" s="278">
        <v>2.1509999999999998</v>
      </c>
      <c r="H2962" s="277">
        <v>51.8</v>
      </c>
      <c r="J2962" s="141">
        <v>49.9</v>
      </c>
    </row>
    <row r="2963" spans="1:10">
      <c r="A2963" s="1">
        <v>40829</v>
      </c>
      <c r="B2963">
        <v>40977</v>
      </c>
      <c r="C2963">
        <v>1365.91</v>
      </c>
      <c r="D2963">
        <v>128.734375</v>
      </c>
      <c r="E2963">
        <v>1.7999999999999999E-2</v>
      </c>
      <c r="F2963" s="278">
        <v>2.2109999999999999</v>
      </c>
      <c r="H2963" s="277">
        <v>51.8</v>
      </c>
      <c r="J2963" s="141">
        <v>49.9</v>
      </c>
    </row>
    <row r="2964" spans="1:10">
      <c r="A2964" s="1">
        <v>40830</v>
      </c>
      <c r="B2964">
        <v>40980</v>
      </c>
      <c r="C2964">
        <v>1370.87</v>
      </c>
      <c r="D2964">
        <v>129.046875</v>
      </c>
      <c r="E2964">
        <v>1.4999999999999999E-2</v>
      </c>
      <c r="F2964" s="278">
        <v>2.1840000000000002</v>
      </c>
      <c r="H2964" s="277">
        <v>51.8</v>
      </c>
      <c r="J2964" s="141">
        <v>49.9</v>
      </c>
    </row>
    <row r="2965" spans="1:10">
      <c r="A2965" s="1">
        <v>40833</v>
      </c>
      <c r="B2965">
        <v>40981</v>
      </c>
      <c r="C2965">
        <v>1371.09</v>
      </c>
      <c r="D2965">
        <v>129.0625</v>
      </c>
      <c r="E2965">
        <v>2.3E-2</v>
      </c>
      <c r="F2965" s="278">
        <v>2.2490000000000001</v>
      </c>
      <c r="H2965" s="277">
        <v>51.8</v>
      </c>
      <c r="J2965" s="141">
        <v>49.9</v>
      </c>
    </row>
    <row r="2966" spans="1:10">
      <c r="A2966" s="1">
        <v>40834</v>
      </c>
      <c r="B2966">
        <v>40982</v>
      </c>
      <c r="C2966">
        <v>1395.95</v>
      </c>
      <c r="D2966">
        <v>129.59375</v>
      </c>
      <c r="E2966">
        <v>1.7999999999999999E-2</v>
      </c>
      <c r="F2966" s="278">
        <v>2.1560000000000001</v>
      </c>
      <c r="H2966" s="277">
        <v>51.8</v>
      </c>
      <c r="J2966" s="141">
        <v>49.9</v>
      </c>
    </row>
    <row r="2967" spans="1:10">
      <c r="A2967" s="1">
        <v>40835</v>
      </c>
      <c r="B2967">
        <v>40983</v>
      </c>
      <c r="C2967">
        <v>1394.28</v>
      </c>
      <c r="D2967">
        <v>129.578125</v>
      </c>
      <c r="E2967">
        <v>2.3E-2</v>
      </c>
      <c r="F2967" s="278">
        <v>2.1779999999999999</v>
      </c>
      <c r="H2967" s="277">
        <v>51.8</v>
      </c>
      <c r="J2967" s="141">
        <v>49.9</v>
      </c>
    </row>
    <row r="2968" spans="1:10">
      <c r="A2968" s="1">
        <v>40836</v>
      </c>
      <c r="B2968">
        <v>40984</v>
      </c>
      <c r="C2968">
        <v>1402.6</v>
      </c>
      <c r="D2968">
        <v>129.90625</v>
      </c>
      <c r="E2968">
        <v>1.7999999999999999E-2</v>
      </c>
      <c r="F2968" s="278">
        <v>2.161</v>
      </c>
      <c r="H2968" s="277">
        <v>51.8</v>
      </c>
      <c r="J2968" s="141">
        <v>49.9</v>
      </c>
    </row>
    <row r="2969" spans="1:10">
      <c r="A2969" s="1">
        <v>40837</v>
      </c>
      <c r="B2969">
        <v>40987</v>
      </c>
      <c r="C2969">
        <v>1404.17</v>
      </c>
      <c r="D2969">
        <v>129.484375</v>
      </c>
      <c r="E2969">
        <v>1.7999999999999999E-2</v>
      </c>
      <c r="F2969" s="278">
        <v>2.19</v>
      </c>
      <c r="H2969" s="277">
        <v>51.8</v>
      </c>
      <c r="J2969" s="141">
        <v>49.9</v>
      </c>
    </row>
    <row r="2970" spans="1:10">
      <c r="A2970" s="1">
        <v>40840</v>
      </c>
      <c r="B2970">
        <v>40988</v>
      </c>
      <c r="C2970">
        <v>1409.75</v>
      </c>
      <c r="D2970">
        <v>129.703125</v>
      </c>
      <c r="E2970">
        <v>8.0000000000000002E-3</v>
      </c>
      <c r="F2970" s="278">
        <v>2.2200000000000002</v>
      </c>
      <c r="H2970" s="277">
        <v>51.8</v>
      </c>
      <c r="J2970" s="141">
        <v>49.9</v>
      </c>
    </row>
    <row r="2971" spans="1:10">
      <c r="A2971" s="1">
        <v>40841</v>
      </c>
      <c r="B2971">
        <v>40989</v>
      </c>
      <c r="C2971">
        <v>1405.52</v>
      </c>
      <c r="D2971">
        <v>128.921875</v>
      </c>
      <c r="E2971">
        <v>8.0000000000000002E-3</v>
      </c>
      <c r="F2971" s="278">
        <v>2.234</v>
      </c>
      <c r="H2971" s="277">
        <v>51.8</v>
      </c>
      <c r="J2971" s="141">
        <v>49.9</v>
      </c>
    </row>
    <row r="2972" spans="1:10">
      <c r="A2972" s="1">
        <v>40842</v>
      </c>
      <c r="B2972">
        <v>40990</v>
      </c>
      <c r="C2972">
        <v>1402.89</v>
      </c>
      <c r="D2972">
        <v>129.375</v>
      </c>
      <c r="E2972">
        <v>1.2999999999999999E-2</v>
      </c>
      <c r="F2972" s="278">
        <v>2.11</v>
      </c>
      <c r="H2972" s="277">
        <v>51.8</v>
      </c>
      <c r="J2972" s="141">
        <v>49.9</v>
      </c>
    </row>
    <row r="2973" spans="1:10">
      <c r="A2973" s="1">
        <v>40843</v>
      </c>
      <c r="B2973">
        <v>40991</v>
      </c>
      <c r="C2973">
        <v>1392.78</v>
      </c>
      <c r="D2973">
        <v>129.96875</v>
      </c>
      <c r="E2973">
        <v>1.4999999999999999E-2</v>
      </c>
      <c r="F2973" s="278">
        <v>2.2050000000000001</v>
      </c>
      <c r="H2973" s="277">
        <v>51.8</v>
      </c>
      <c r="J2973" s="141">
        <v>49.9</v>
      </c>
    </row>
    <row r="2974" spans="1:10">
      <c r="A2974" s="1">
        <v>40844</v>
      </c>
      <c r="B2974">
        <v>40994</v>
      </c>
      <c r="C2974">
        <v>1397.11</v>
      </c>
      <c r="D2974">
        <v>131.140625</v>
      </c>
      <c r="E2974">
        <v>3.0000000000000001E-3</v>
      </c>
      <c r="F2974" s="278">
        <v>2.3980000000000001</v>
      </c>
      <c r="H2974" s="277">
        <v>51.8</v>
      </c>
      <c r="J2974" s="141">
        <v>49.9</v>
      </c>
    </row>
    <row r="2975" spans="1:10">
      <c r="A2975" s="1">
        <v>40847</v>
      </c>
      <c r="B2975">
        <v>40995</v>
      </c>
      <c r="C2975">
        <v>1416.51</v>
      </c>
      <c r="D2975">
        <v>131.59375</v>
      </c>
      <c r="E2975">
        <v>-1.2999999999999999E-2</v>
      </c>
      <c r="F2975" s="278">
        <v>2.3180000000000001</v>
      </c>
      <c r="H2975" s="277">
        <v>51.8</v>
      </c>
      <c r="J2975" s="142">
        <v>49.7</v>
      </c>
    </row>
    <row r="2976" spans="1:10">
      <c r="A2976" s="1">
        <v>40848</v>
      </c>
      <c r="B2976">
        <v>40996</v>
      </c>
      <c r="C2976">
        <v>1412.52</v>
      </c>
      <c r="D2976">
        <v>131.328125</v>
      </c>
      <c r="E2976">
        <v>-8.0000000000000002E-3</v>
      </c>
      <c r="F2976" s="278">
        <v>2.1139999999999999</v>
      </c>
      <c r="H2976" s="277">
        <v>52.1</v>
      </c>
      <c r="J2976" s="142">
        <v>49.7</v>
      </c>
    </row>
    <row r="2977" spans="1:10">
      <c r="A2977" s="1">
        <v>40849</v>
      </c>
      <c r="B2977">
        <v>40997</v>
      </c>
      <c r="C2977">
        <v>1405.54</v>
      </c>
      <c r="D2977">
        <v>131.140625</v>
      </c>
      <c r="E2977">
        <v>3.0000000000000001E-3</v>
      </c>
      <c r="F2977" s="278">
        <v>1.99</v>
      </c>
      <c r="H2977" s="277">
        <v>52.1</v>
      </c>
      <c r="J2977" s="142">
        <v>49.7</v>
      </c>
    </row>
    <row r="2978" spans="1:10">
      <c r="A2978" s="1">
        <v>40850</v>
      </c>
      <c r="B2978">
        <v>40998</v>
      </c>
      <c r="C2978">
        <v>1403.28</v>
      </c>
      <c r="D2978">
        <v>131.53125</v>
      </c>
      <c r="E2978">
        <v>3.0000000000000001E-3</v>
      </c>
      <c r="F2978" s="278">
        <v>1.986</v>
      </c>
      <c r="H2978" s="277">
        <v>52.1</v>
      </c>
      <c r="J2978" s="142">
        <v>49.7</v>
      </c>
    </row>
    <row r="2979" spans="1:10">
      <c r="A2979" s="1">
        <v>40851</v>
      </c>
      <c r="B2979">
        <v>41001</v>
      </c>
      <c r="C2979">
        <v>1408.47</v>
      </c>
      <c r="D2979">
        <v>131.6875</v>
      </c>
      <c r="E2979">
        <v>-3.0000000000000001E-3</v>
      </c>
      <c r="F2979" s="278">
        <v>2.0739999999999998</v>
      </c>
      <c r="H2979" s="277">
        <v>52.1</v>
      </c>
      <c r="J2979" s="142">
        <v>49.7</v>
      </c>
    </row>
    <row r="2980" spans="1:10">
      <c r="A2980" s="1">
        <v>40854</v>
      </c>
      <c r="B2980">
        <v>41002</v>
      </c>
      <c r="C2980">
        <v>1419.04</v>
      </c>
      <c r="D2980">
        <v>131.421875</v>
      </c>
      <c r="E2980">
        <v>3.0000000000000001E-3</v>
      </c>
      <c r="F2980" s="278">
        <v>2.0339999999999998</v>
      </c>
      <c r="H2980" s="277">
        <v>52.1</v>
      </c>
      <c r="J2980" s="142">
        <v>49.7</v>
      </c>
    </row>
    <row r="2981" spans="1:10">
      <c r="A2981" s="1">
        <v>40855</v>
      </c>
      <c r="B2981">
        <v>41003</v>
      </c>
      <c r="C2981">
        <v>1413.38</v>
      </c>
      <c r="D2981">
        <v>131.5625</v>
      </c>
      <c r="E2981">
        <v>8.0000000000000002E-3</v>
      </c>
      <c r="F2981" s="278">
        <v>2.0379999999999998</v>
      </c>
      <c r="H2981" s="277">
        <v>52.1</v>
      </c>
      <c r="J2981" s="142">
        <v>49.7</v>
      </c>
    </row>
    <row r="2982" spans="1:10">
      <c r="A2982" s="1">
        <v>40856</v>
      </c>
      <c r="B2982">
        <v>41004</v>
      </c>
      <c r="C2982">
        <v>1398.96</v>
      </c>
      <c r="D2982">
        <v>131.765625</v>
      </c>
      <c r="E2982">
        <v>8.0000000000000002E-3</v>
      </c>
      <c r="F2982" s="278">
        <v>2.0779999999999998</v>
      </c>
      <c r="H2982" s="277">
        <v>52.1</v>
      </c>
      <c r="J2982" s="142">
        <v>49.7</v>
      </c>
    </row>
    <row r="2983" spans="1:10">
      <c r="A2983" s="1">
        <v>40857</v>
      </c>
      <c r="B2983">
        <v>41008</v>
      </c>
      <c r="C2983">
        <v>1398.08</v>
      </c>
      <c r="D2983">
        <v>131.671875</v>
      </c>
      <c r="E2983">
        <v>3.0000000000000001E-3</v>
      </c>
      <c r="F2983" s="278">
        <v>1.962</v>
      </c>
      <c r="H2983" s="277">
        <v>52.1</v>
      </c>
      <c r="J2983" s="142">
        <v>49.7</v>
      </c>
    </row>
    <row r="2984" spans="1:10">
      <c r="A2984" s="1">
        <v>40858</v>
      </c>
      <c r="B2984">
        <v>41009</v>
      </c>
      <c r="C2984">
        <v>1382.2</v>
      </c>
      <c r="D2984">
        <v>131.984375</v>
      </c>
      <c r="E2984">
        <v>3.0000000000000001E-3</v>
      </c>
      <c r="F2984" s="278">
        <v>2.0579999999999998</v>
      </c>
      <c r="H2984" s="277">
        <v>52.1</v>
      </c>
      <c r="J2984" s="142">
        <v>49.7</v>
      </c>
    </row>
    <row r="2985" spans="1:10">
      <c r="A2985" s="1">
        <v>40861</v>
      </c>
      <c r="B2985">
        <v>41010</v>
      </c>
      <c r="C2985">
        <v>1358.59</v>
      </c>
      <c r="D2985">
        <v>131.78125</v>
      </c>
      <c r="E2985">
        <v>8.0000000000000002E-3</v>
      </c>
      <c r="F2985" s="278">
        <v>2.0579999999999998</v>
      </c>
      <c r="H2985" s="277">
        <v>52.1</v>
      </c>
      <c r="J2985" s="142">
        <v>49.7</v>
      </c>
    </row>
    <row r="2986" spans="1:10">
      <c r="A2986" s="1">
        <v>40862</v>
      </c>
      <c r="B2986">
        <v>41011</v>
      </c>
      <c r="C2986">
        <v>1368.71</v>
      </c>
      <c r="D2986">
        <v>131.6875</v>
      </c>
      <c r="E2986">
        <v>8.0000000000000002E-3</v>
      </c>
      <c r="F2986" s="278">
        <v>2.0569999999999999</v>
      </c>
      <c r="H2986" s="277">
        <v>52.1</v>
      </c>
      <c r="J2986" s="142">
        <v>49.7</v>
      </c>
    </row>
    <row r="2987" spans="1:10">
      <c r="A2987" s="1">
        <v>40863</v>
      </c>
      <c r="B2987">
        <v>41012</v>
      </c>
      <c r="C2987">
        <v>1387.57</v>
      </c>
      <c r="D2987">
        <v>131.921875</v>
      </c>
      <c r="E2987">
        <v>8.0000000000000002E-3</v>
      </c>
      <c r="F2987" s="278">
        <v>2.0459999999999998</v>
      </c>
      <c r="H2987" s="277">
        <v>52.1</v>
      </c>
      <c r="J2987" s="142">
        <v>49.7</v>
      </c>
    </row>
    <row r="2988" spans="1:10">
      <c r="A2988" s="1">
        <v>40864</v>
      </c>
      <c r="B2988">
        <v>41015</v>
      </c>
      <c r="C2988">
        <v>1370.26</v>
      </c>
      <c r="D2988">
        <v>132.15625</v>
      </c>
      <c r="E2988">
        <v>3.0000000000000001E-3</v>
      </c>
      <c r="F2988" s="278">
        <v>2.0009999999999999</v>
      </c>
      <c r="H2988" s="277">
        <v>52.1</v>
      </c>
      <c r="J2988" s="142">
        <v>49.7</v>
      </c>
    </row>
    <row r="2989" spans="1:10">
      <c r="A2989" s="1">
        <v>40865</v>
      </c>
      <c r="B2989">
        <v>41016</v>
      </c>
      <c r="C2989">
        <v>1369.57</v>
      </c>
      <c r="D2989">
        <v>132.28125</v>
      </c>
      <c r="E2989">
        <v>3.0000000000000001E-3</v>
      </c>
      <c r="F2989" s="278">
        <v>1.9609999999999999</v>
      </c>
      <c r="H2989" s="277">
        <v>52.1</v>
      </c>
      <c r="J2989" s="142">
        <v>49.7</v>
      </c>
    </row>
    <row r="2990" spans="1:10">
      <c r="A2990" s="1">
        <v>40868</v>
      </c>
      <c r="B2990">
        <v>41017</v>
      </c>
      <c r="C2990">
        <v>1390.78</v>
      </c>
      <c r="D2990">
        <v>131.96875</v>
      </c>
      <c r="E2990">
        <v>8.0000000000000002E-3</v>
      </c>
      <c r="F2990" s="278">
        <v>2.0110000000000001</v>
      </c>
      <c r="H2990" s="277">
        <v>52.1</v>
      </c>
      <c r="J2990" s="142">
        <v>49.7</v>
      </c>
    </row>
    <row r="2991" spans="1:10">
      <c r="A2991" s="1">
        <v>40869</v>
      </c>
      <c r="B2991">
        <v>41018</v>
      </c>
      <c r="C2991">
        <v>1385.14</v>
      </c>
      <c r="D2991">
        <v>132.1875</v>
      </c>
      <c r="E2991">
        <v>1.7999999999999999E-2</v>
      </c>
      <c r="F2991" s="278">
        <v>1.956</v>
      </c>
      <c r="H2991" s="277">
        <v>52.1</v>
      </c>
      <c r="J2991" s="142">
        <v>49.7</v>
      </c>
    </row>
    <row r="2992" spans="1:10">
      <c r="A2992" s="1">
        <v>40870</v>
      </c>
      <c r="B2992">
        <v>41019</v>
      </c>
      <c r="C2992">
        <v>1376.92</v>
      </c>
      <c r="D2992">
        <v>132.1875</v>
      </c>
      <c r="E2992">
        <v>1.7999999999999999E-2</v>
      </c>
      <c r="F2992" s="278">
        <v>1.9180000000000001</v>
      </c>
      <c r="H2992" s="277">
        <v>52.1</v>
      </c>
      <c r="J2992" s="142">
        <v>49.7</v>
      </c>
    </row>
    <row r="2993" spans="1:10">
      <c r="A2993" s="1">
        <v>40871</v>
      </c>
      <c r="B2993">
        <v>41022</v>
      </c>
      <c r="C2993">
        <v>1378.53</v>
      </c>
      <c r="D2993">
        <v>132.640625</v>
      </c>
      <c r="E2993">
        <v>1.7999999999999999E-2</v>
      </c>
      <c r="F2993" s="278">
        <v>1.885</v>
      </c>
      <c r="H2993" s="277">
        <v>52.1</v>
      </c>
      <c r="J2993" s="142">
        <v>49.7</v>
      </c>
    </row>
    <row r="2994" spans="1:10">
      <c r="A2994" s="1">
        <v>40872</v>
      </c>
      <c r="B2994">
        <v>41023</v>
      </c>
      <c r="C2994">
        <v>1366.94</v>
      </c>
      <c r="D2994">
        <v>132.640625</v>
      </c>
      <c r="E2994">
        <v>1.7999999999999999E-2</v>
      </c>
      <c r="F2994" s="278">
        <v>1.885</v>
      </c>
      <c r="H2994" s="277">
        <v>52.1</v>
      </c>
      <c r="J2994" s="142">
        <v>49.7</v>
      </c>
    </row>
    <row r="2995" spans="1:10">
      <c r="A2995" s="1">
        <v>40875</v>
      </c>
      <c r="B2995">
        <v>41024</v>
      </c>
      <c r="C2995">
        <v>1371.97</v>
      </c>
      <c r="D2995">
        <v>132.921875</v>
      </c>
      <c r="E2995">
        <v>1.2999999999999999E-2</v>
      </c>
      <c r="F2995" s="278">
        <v>1.9649999999999999</v>
      </c>
      <c r="H2995" s="277">
        <v>52.1</v>
      </c>
      <c r="J2995" s="142">
        <v>49.7</v>
      </c>
    </row>
    <row r="2996" spans="1:10">
      <c r="A2996" s="1">
        <v>40876</v>
      </c>
      <c r="B2996">
        <v>41025</v>
      </c>
      <c r="C2996">
        <v>1390.69</v>
      </c>
      <c r="D2996">
        <v>132.90625</v>
      </c>
      <c r="E2996">
        <v>1.2999999999999999E-2</v>
      </c>
      <c r="F2996" s="278">
        <v>1.9750000000000001</v>
      </c>
      <c r="H2996" s="277">
        <v>52.1</v>
      </c>
      <c r="J2996" s="142">
        <v>49.7</v>
      </c>
    </row>
    <row r="2997" spans="1:10">
      <c r="A2997" s="1">
        <v>40877</v>
      </c>
      <c r="B2997">
        <v>41026</v>
      </c>
      <c r="C2997">
        <v>1399.98</v>
      </c>
      <c r="D2997">
        <v>132.78125</v>
      </c>
      <c r="E2997">
        <v>3.0000000000000001E-3</v>
      </c>
      <c r="F2997" s="278">
        <v>1.992</v>
      </c>
      <c r="H2997" s="277">
        <v>52.1</v>
      </c>
      <c r="J2997" s="142">
        <v>49.7</v>
      </c>
    </row>
    <row r="2998" spans="1:10">
      <c r="A2998" s="1">
        <v>40878</v>
      </c>
      <c r="B2998">
        <v>41029</v>
      </c>
      <c r="C2998">
        <v>1403.36</v>
      </c>
      <c r="D2998">
        <v>133.078125</v>
      </c>
      <c r="E2998">
        <v>-3.0000000000000001E-3</v>
      </c>
      <c r="F2998" s="278">
        <v>2.069</v>
      </c>
      <c r="H2998" s="277">
        <v>53.1</v>
      </c>
      <c r="J2998" s="143">
        <v>50.5</v>
      </c>
    </row>
    <row r="2999" spans="1:10">
      <c r="A2999" s="1">
        <v>40879</v>
      </c>
      <c r="B2999">
        <v>41030</v>
      </c>
      <c r="C2999">
        <v>1397.91</v>
      </c>
      <c r="D2999">
        <v>133.421875</v>
      </c>
      <c r="E2999">
        <v>-3.0000000000000001E-3</v>
      </c>
      <c r="F2999" s="278">
        <v>2.0880000000000001</v>
      </c>
      <c r="H2999" s="277">
        <v>53.1</v>
      </c>
      <c r="J2999" s="143">
        <v>50.5</v>
      </c>
    </row>
    <row r="3000" spans="1:10">
      <c r="A3000" s="1">
        <v>40882</v>
      </c>
      <c r="B3000">
        <v>41031</v>
      </c>
      <c r="C3000">
        <v>1405.82</v>
      </c>
      <c r="D3000">
        <v>133.375</v>
      </c>
      <c r="E3000">
        <v>-3.0000000000000001E-3</v>
      </c>
      <c r="F3000" s="278">
        <v>2.0339999999999998</v>
      </c>
      <c r="H3000" s="277">
        <v>53.1</v>
      </c>
      <c r="J3000" s="143">
        <v>50.5</v>
      </c>
    </row>
    <row r="3001" spans="1:10">
      <c r="A3001" s="1">
        <v>40883</v>
      </c>
      <c r="B3001">
        <v>41032</v>
      </c>
      <c r="C3001">
        <v>1402.31</v>
      </c>
      <c r="D3001">
        <v>133.421875</v>
      </c>
      <c r="E3001">
        <v>3.0000000000000001E-3</v>
      </c>
      <c r="F3001" s="278">
        <v>2.044</v>
      </c>
      <c r="H3001" s="277">
        <v>53.1</v>
      </c>
      <c r="J3001" s="143">
        <v>50.5</v>
      </c>
    </row>
    <row r="3002" spans="1:10">
      <c r="A3002" s="1">
        <v>40884</v>
      </c>
      <c r="B3002">
        <v>41033</v>
      </c>
      <c r="C3002">
        <v>1391.57</v>
      </c>
      <c r="D3002">
        <v>133.765625</v>
      </c>
      <c r="E3002">
        <v>3.0000000000000001E-3</v>
      </c>
      <c r="F3002" s="278">
        <v>2.09</v>
      </c>
      <c r="H3002" s="277">
        <v>53.1</v>
      </c>
      <c r="J3002" s="143">
        <v>50.5</v>
      </c>
    </row>
    <row r="3003" spans="1:10">
      <c r="A3003" s="1">
        <v>40885</v>
      </c>
      <c r="B3003">
        <v>41036</v>
      </c>
      <c r="C3003">
        <v>1369.1</v>
      </c>
      <c r="D3003">
        <v>133.8125</v>
      </c>
      <c r="E3003">
        <v>3.0000000000000001E-3</v>
      </c>
      <c r="F3003" s="278">
        <v>2.0299999999999998</v>
      </c>
      <c r="H3003" s="277">
        <v>53.1</v>
      </c>
      <c r="J3003" s="143">
        <v>50.5</v>
      </c>
    </row>
    <row r="3004" spans="1:10">
      <c r="A3004" s="1">
        <v>40886</v>
      </c>
      <c r="B3004">
        <v>41037</v>
      </c>
      <c r="C3004">
        <v>1369.58</v>
      </c>
      <c r="D3004">
        <v>133.625</v>
      </c>
      <c r="E3004">
        <v>3.0000000000000001E-3</v>
      </c>
      <c r="F3004" s="278">
        <v>1.9710000000000001</v>
      </c>
      <c r="H3004" s="277">
        <v>53.1</v>
      </c>
      <c r="J3004" s="143">
        <v>50.5</v>
      </c>
    </row>
    <row r="3005" spans="1:10">
      <c r="A3005" s="1">
        <v>40889</v>
      </c>
      <c r="B3005">
        <v>41038</v>
      </c>
      <c r="C3005">
        <v>1363.72</v>
      </c>
      <c r="D3005">
        <v>133.3125</v>
      </c>
      <c r="E3005">
        <v>3.0000000000000001E-3</v>
      </c>
      <c r="F3005" s="278">
        <v>2.0619999999999998</v>
      </c>
      <c r="H3005" s="277">
        <v>53.1</v>
      </c>
      <c r="J3005" s="143">
        <v>50.5</v>
      </c>
    </row>
    <row r="3006" spans="1:10">
      <c r="A3006" s="1">
        <v>40890</v>
      </c>
      <c r="B3006">
        <v>41039</v>
      </c>
      <c r="C3006">
        <v>1354.58</v>
      </c>
      <c r="D3006">
        <v>133.796875</v>
      </c>
      <c r="E3006">
        <v>8.0000000000000002E-3</v>
      </c>
      <c r="F3006" s="278">
        <v>2.0139999999999998</v>
      </c>
      <c r="H3006" s="277">
        <v>53.1</v>
      </c>
      <c r="J3006" s="143">
        <v>50.5</v>
      </c>
    </row>
    <row r="3007" spans="1:10">
      <c r="A3007" s="1">
        <v>40891</v>
      </c>
      <c r="B3007">
        <v>41040</v>
      </c>
      <c r="C3007">
        <v>1357.99</v>
      </c>
      <c r="D3007">
        <v>133.546875</v>
      </c>
      <c r="E3007">
        <v>-3.0000000000000001E-3</v>
      </c>
      <c r="F3007" s="278">
        <v>1.966</v>
      </c>
      <c r="H3007" s="277">
        <v>53.1</v>
      </c>
      <c r="J3007" s="143">
        <v>50.5</v>
      </c>
    </row>
    <row r="3008" spans="1:10">
      <c r="A3008" s="1">
        <v>40892</v>
      </c>
      <c r="B3008">
        <v>41043</v>
      </c>
      <c r="C3008">
        <v>1353.39</v>
      </c>
      <c r="D3008">
        <v>133.765625</v>
      </c>
      <c r="E3008">
        <v>-3.0000000000000001E-3</v>
      </c>
      <c r="F3008" s="278">
        <v>1.9039999999999999</v>
      </c>
      <c r="H3008" s="277">
        <v>53.1</v>
      </c>
      <c r="J3008" s="143">
        <v>50.5</v>
      </c>
    </row>
    <row r="3009" spans="1:10">
      <c r="A3009" s="1">
        <v>40893</v>
      </c>
      <c r="B3009">
        <v>41044</v>
      </c>
      <c r="C3009">
        <v>1338.35</v>
      </c>
      <c r="D3009">
        <v>133.828125</v>
      </c>
      <c r="E3009">
        <v>-3.0000000000000001E-3</v>
      </c>
      <c r="F3009" s="278">
        <v>1.909</v>
      </c>
      <c r="H3009" s="277">
        <v>53.1</v>
      </c>
      <c r="J3009" s="143">
        <v>50.5</v>
      </c>
    </row>
    <row r="3010" spans="1:10">
      <c r="A3010" s="1">
        <v>40896</v>
      </c>
      <c r="B3010">
        <v>41045</v>
      </c>
      <c r="C3010">
        <v>1330.66</v>
      </c>
      <c r="D3010">
        <v>134.671875</v>
      </c>
      <c r="E3010">
        <v>-3.0000000000000001E-3</v>
      </c>
      <c r="F3010" s="278">
        <v>1.8479999999999999</v>
      </c>
      <c r="H3010" s="277">
        <v>53.1</v>
      </c>
      <c r="J3010" s="143">
        <v>50.5</v>
      </c>
    </row>
    <row r="3011" spans="1:10">
      <c r="A3011" s="1">
        <v>40897</v>
      </c>
      <c r="B3011">
        <v>41046</v>
      </c>
      <c r="C3011">
        <v>1324.8</v>
      </c>
      <c r="D3011">
        <v>134.90625</v>
      </c>
      <c r="E3011">
        <v>8.0000000000000002E-3</v>
      </c>
      <c r="F3011" s="278">
        <v>1.81</v>
      </c>
      <c r="H3011" s="277">
        <v>53.1</v>
      </c>
      <c r="J3011" s="143">
        <v>50.5</v>
      </c>
    </row>
    <row r="3012" spans="1:10">
      <c r="A3012" s="1">
        <v>40898</v>
      </c>
      <c r="B3012">
        <v>41047</v>
      </c>
      <c r="C3012">
        <v>1304.8599999999999</v>
      </c>
      <c r="D3012">
        <v>135.65625</v>
      </c>
      <c r="E3012">
        <v>3.0000000000000001E-3</v>
      </c>
      <c r="F3012" s="278">
        <v>1.9239999999999999</v>
      </c>
      <c r="H3012" s="277">
        <v>53.1</v>
      </c>
      <c r="J3012" s="143">
        <v>50.5</v>
      </c>
    </row>
    <row r="3013" spans="1:10">
      <c r="A3013" s="1">
        <v>40899</v>
      </c>
      <c r="B3013">
        <v>41050</v>
      </c>
      <c r="C3013">
        <v>1295.22</v>
      </c>
      <c r="D3013">
        <v>135</v>
      </c>
      <c r="E3013">
        <v>3.0000000000000001E-3</v>
      </c>
      <c r="F3013" s="278">
        <v>1.968</v>
      </c>
      <c r="H3013" s="277">
        <v>53.1</v>
      </c>
      <c r="J3013" s="143">
        <v>50.5</v>
      </c>
    </row>
    <row r="3014" spans="1:10">
      <c r="A3014" s="1">
        <v>40900</v>
      </c>
      <c r="B3014">
        <v>41051</v>
      </c>
      <c r="C3014">
        <v>1315.99</v>
      </c>
      <c r="D3014">
        <v>134.796875</v>
      </c>
      <c r="E3014">
        <v>-3.0000000000000001E-3</v>
      </c>
      <c r="F3014" s="278">
        <v>1.948</v>
      </c>
      <c r="H3014" s="277">
        <v>53.1</v>
      </c>
      <c r="J3014" s="143">
        <v>50.5</v>
      </c>
    </row>
    <row r="3015" spans="1:10">
      <c r="A3015" s="1">
        <v>40903</v>
      </c>
      <c r="B3015">
        <v>41052</v>
      </c>
      <c r="C3015">
        <v>1316.63</v>
      </c>
      <c r="D3015">
        <v>134.1875</v>
      </c>
      <c r="E3015">
        <v>-3.0000000000000001E-3</v>
      </c>
      <c r="F3015" s="278">
        <v>2.0249999999999999</v>
      </c>
      <c r="H3015" s="277">
        <v>53.1</v>
      </c>
      <c r="J3015" s="143">
        <v>50.5</v>
      </c>
    </row>
    <row r="3016" spans="1:10">
      <c r="A3016" s="1">
        <v>40904</v>
      </c>
      <c r="B3016">
        <v>41053</v>
      </c>
      <c r="C3016">
        <v>1318.86</v>
      </c>
      <c r="D3016">
        <v>134.296875</v>
      </c>
      <c r="E3016">
        <v>8.0000000000000002E-3</v>
      </c>
      <c r="F3016" s="278">
        <v>2.0249999999999999</v>
      </c>
      <c r="H3016" s="277">
        <v>53.1</v>
      </c>
      <c r="J3016" s="143">
        <v>50.5</v>
      </c>
    </row>
    <row r="3017" spans="1:10">
      <c r="A3017" s="1">
        <v>40905</v>
      </c>
      <c r="B3017">
        <v>41054</v>
      </c>
      <c r="C3017">
        <v>1320.68</v>
      </c>
      <c r="D3017">
        <v>134.34375</v>
      </c>
      <c r="E3017">
        <v>3.0000000000000001E-3</v>
      </c>
      <c r="F3017" s="278">
        <v>2.0059999999999998</v>
      </c>
      <c r="H3017" s="277">
        <v>53.1</v>
      </c>
      <c r="J3017" s="143">
        <v>50.5</v>
      </c>
    </row>
    <row r="3018" spans="1:10">
      <c r="A3018" s="1">
        <v>40906</v>
      </c>
      <c r="B3018">
        <v>41058</v>
      </c>
      <c r="C3018">
        <v>1317.82</v>
      </c>
      <c r="D3018">
        <v>134.640625</v>
      </c>
      <c r="E3018">
        <v>3.0000000000000001E-3</v>
      </c>
      <c r="F3018" s="278">
        <v>1.9180000000000001</v>
      </c>
      <c r="H3018" s="277">
        <v>53.1</v>
      </c>
      <c r="J3018" s="143">
        <v>50.5</v>
      </c>
    </row>
    <row r="3019" spans="1:10">
      <c r="A3019" s="1">
        <v>40907</v>
      </c>
      <c r="B3019">
        <v>41059</v>
      </c>
      <c r="C3019">
        <v>1332.42</v>
      </c>
      <c r="D3019">
        <v>134.109375</v>
      </c>
      <c r="E3019">
        <v>1.2999999999999999E-2</v>
      </c>
      <c r="F3019" s="278">
        <v>1.9</v>
      </c>
      <c r="H3019" s="277">
        <v>53.1</v>
      </c>
      <c r="J3019" s="143">
        <v>50.5</v>
      </c>
    </row>
    <row r="3020" spans="1:10">
      <c r="A3020" s="1">
        <v>40910</v>
      </c>
      <c r="B3020">
        <v>41060</v>
      </c>
      <c r="C3020">
        <v>1313.32</v>
      </c>
      <c r="D3020">
        <v>134.5625</v>
      </c>
      <c r="E3020">
        <v>1.2999999999999999E-2</v>
      </c>
      <c r="F3020" s="278">
        <v>1.877</v>
      </c>
      <c r="H3020" s="277">
        <v>52.8</v>
      </c>
      <c r="J3020" s="144">
        <v>51.3</v>
      </c>
    </row>
    <row r="3021" spans="1:10">
      <c r="A3021" s="1">
        <v>40911</v>
      </c>
      <c r="B3021">
        <v>41061</v>
      </c>
      <c r="C3021">
        <v>1310.33</v>
      </c>
      <c r="D3021">
        <v>134.359375</v>
      </c>
      <c r="E3021">
        <v>0.01</v>
      </c>
      <c r="F3021" s="278">
        <v>1.877</v>
      </c>
      <c r="H3021" s="277">
        <v>52.8</v>
      </c>
      <c r="J3021" s="144">
        <v>51.3</v>
      </c>
    </row>
    <row r="3022" spans="1:10">
      <c r="A3022" s="1">
        <v>40912</v>
      </c>
      <c r="B3022">
        <v>41064</v>
      </c>
      <c r="C3022">
        <v>1278.04</v>
      </c>
      <c r="D3022">
        <v>134.609375</v>
      </c>
      <c r="E3022">
        <v>1.2999999999999999E-2</v>
      </c>
      <c r="F3022" s="278">
        <v>1.948</v>
      </c>
      <c r="H3022" s="277">
        <v>52.8</v>
      </c>
      <c r="J3022" s="144">
        <v>51.3</v>
      </c>
    </row>
    <row r="3023" spans="1:10">
      <c r="A3023" s="1">
        <v>40913</v>
      </c>
      <c r="B3023">
        <v>41065</v>
      </c>
      <c r="C3023">
        <v>1278.18</v>
      </c>
      <c r="D3023">
        <v>134.53125</v>
      </c>
      <c r="E3023">
        <v>1.2999999999999999E-2</v>
      </c>
      <c r="F3023" s="278">
        <v>1.978</v>
      </c>
      <c r="H3023" s="277">
        <v>52.8</v>
      </c>
      <c r="J3023" s="144">
        <v>51.3</v>
      </c>
    </row>
    <row r="3024" spans="1:10">
      <c r="A3024" s="1">
        <v>40914</v>
      </c>
      <c r="B3024">
        <v>41066</v>
      </c>
      <c r="C3024">
        <v>1285.5</v>
      </c>
      <c r="D3024">
        <v>134.34375</v>
      </c>
      <c r="E3024">
        <v>0.01</v>
      </c>
      <c r="F3024" s="278">
        <v>1.996</v>
      </c>
      <c r="H3024" s="277">
        <v>52.8</v>
      </c>
      <c r="J3024" s="144">
        <v>51.3</v>
      </c>
    </row>
    <row r="3025" spans="1:10">
      <c r="A3025" s="1">
        <v>40917</v>
      </c>
      <c r="B3025">
        <v>41067</v>
      </c>
      <c r="C3025">
        <v>1315.13</v>
      </c>
      <c r="D3025">
        <v>134.0625</v>
      </c>
      <c r="E3025">
        <v>8.0000000000000002E-3</v>
      </c>
      <c r="F3025" s="278">
        <v>1.9590000000000001</v>
      </c>
      <c r="H3025" s="277">
        <v>52.8</v>
      </c>
      <c r="J3025" s="144">
        <v>51.3</v>
      </c>
    </row>
    <row r="3026" spans="1:10">
      <c r="A3026" s="1">
        <v>40918</v>
      </c>
      <c r="B3026">
        <v>41068</v>
      </c>
      <c r="C3026">
        <v>1314.99</v>
      </c>
      <c r="D3026">
        <v>133.359375</v>
      </c>
      <c r="E3026">
        <v>1.2999999999999999E-2</v>
      </c>
      <c r="F3026" s="278">
        <v>1.9590000000000001</v>
      </c>
      <c r="H3026" s="277">
        <v>52.8</v>
      </c>
      <c r="J3026" s="144">
        <v>51.3</v>
      </c>
    </row>
    <row r="3027" spans="1:10">
      <c r="A3027" s="1">
        <v>40919</v>
      </c>
      <c r="B3027">
        <v>41071</v>
      </c>
      <c r="C3027">
        <v>1325.66</v>
      </c>
      <c r="D3027">
        <v>133</v>
      </c>
      <c r="E3027">
        <v>1.7999999999999999E-2</v>
      </c>
      <c r="F3027" s="278">
        <v>1.9689999999999999</v>
      </c>
      <c r="H3027" s="277">
        <v>52.8</v>
      </c>
      <c r="J3027" s="144">
        <v>51.3</v>
      </c>
    </row>
    <row r="3028" spans="1:10">
      <c r="A3028" s="1">
        <v>40920</v>
      </c>
      <c r="B3028">
        <v>41072</v>
      </c>
      <c r="C3028">
        <v>1308.93</v>
      </c>
      <c r="D3028">
        <v>133.5625</v>
      </c>
      <c r="E3028">
        <v>2.8000000000000001E-2</v>
      </c>
      <c r="F3028" s="278">
        <v>1.905</v>
      </c>
      <c r="H3028" s="277">
        <v>52.8</v>
      </c>
      <c r="J3028" s="144">
        <v>51.3</v>
      </c>
    </row>
    <row r="3029" spans="1:10">
      <c r="A3029" s="1">
        <v>40921</v>
      </c>
      <c r="B3029">
        <v>41073</v>
      </c>
      <c r="C3029">
        <v>1324.18</v>
      </c>
      <c r="D3029">
        <v>133.4375</v>
      </c>
      <c r="E3029">
        <v>2.3E-2</v>
      </c>
      <c r="F3029" s="278">
        <v>1.9239999999999999</v>
      </c>
      <c r="H3029" s="277">
        <v>52.8</v>
      </c>
      <c r="J3029" s="144">
        <v>51.3</v>
      </c>
    </row>
    <row r="3030" spans="1:10">
      <c r="A3030" s="1">
        <v>40924</v>
      </c>
      <c r="B3030">
        <v>41074</v>
      </c>
      <c r="C3030">
        <v>1314.88</v>
      </c>
      <c r="D3030">
        <v>133.546875</v>
      </c>
      <c r="E3030">
        <v>2.3E-2</v>
      </c>
      <c r="F3030" s="278">
        <v>1.8639999999999999</v>
      </c>
      <c r="H3030" s="277">
        <v>52.8</v>
      </c>
      <c r="J3030" s="144">
        <v>51.3</v>
      </c>
    </row>
    <row r="3031" spans="1:10">
      <c r="A3031" s="1">
        <v>40925</v>
      </c>
      <c r="B3031">
        <v>41075</v>
      </c>
      <c r="C3031">
        <v>1329.1</v>
      </c>
      <c r="D3031">
        <v>133.921875</v>
      </c>
      <c r="E3031">
        <v>2.3E-2</v>
      </c>
      <c r="F3031" s="278">
        <v>1.8639999999999999</v>
      </c>
      <c r="H3031" s="277">
        <v>52.8</v>
      </c>
      <c r="J3031" s="144">
        <v>51.3</v>
      </c>
    </row>
    <row r="3032" spans="1:10">
      <c r="A3032" s="1">
        <v>40926</v>
      </c>
      <c r="B3032">
        <v>41078</v>
      </c>
      <c r="C3032">
        <v>1342.84</v>
      </c>
      <c r="D3032">
        <v>133.375</v>
      </c>
      <c r="E3032">
        <v>2.3E-2</v>
      </c>
      <c r="F3032" s="278">
        <v>1.857</v>
      </c>
      <c r="H3032" s="277">
        <v>52.8</v>
      </c>
      <c r="J3032" s="144">
        <v>51.3</v>
      </c>
    </row>
    <row r="3033" spans="1:10">
      <c r="A3033" s="1">
        <v>40927</v>
      </c>
      <c r="B3033">
        <v>41079</v>
      </c>
      <c r="C3033">
        <v>1344.78</v>
      </c>
      <c r="D3033">
        <v>134.015625</v>
      </c>
      <c r="E3033">
        <v>4.2999999999999997E-2</v>
      </c>
      <c r="F3033" s="278">
        <v>1.899</v>
      </c>
      <c r="H3033" s="277">
        <v>52.8</v>
      </c>
      <c r="J3033" s="144">
        <v>51.3</v>
      </c>
    </row>
    <row r="3034" spans="1:10">
      <c r="A3034" s="1">
        <v>40928</v>
      </c>
      <c r="B3034">
        <v>41080</v>
      </c>
      <c r="C3034">
        <v>1357.98</v>
      </c>
      <c r="D3034">
        <v>133.640625</v>
      </c>
      <c r="E3034">
        <v>4.2999999999999997E-2</v>
      </c>
      <c r="F3034" s="278">
        <v>1.978</v>
      </c>
      <c r="H3034" s="277">
        <v>52.8</v>
      </c>
      <c r="J3034" s="144">
        <v>51.3</v>
      </c>
    </row>
    <row r="3035" spans="1:10">
      <c r="A3035" s="1">
        <v>40931</v>
      </c>
      <c r="B3035">
        <v>41081</v>
      </c>
      <c r="C3035">
        <v>1355.69</v>
      </c>
      <c r="D3035">
        <v>133.953125</v>
      </c>
      <c r="E3035">
        <v>3.7999999999999999E-2</v>
      </c>
      <c r="F3035" s="278">
        <v>2.0249999999999999</v>
      </c>
      <c r="H3035" s="277">
        <v>52.8</v>
      </c>
      <c r="J3035" s="144">
        <v>51.3</v>
      </c>
    </row>
    <row r="3036" spans="1:10">
      <c r="A3036" s="1">
        <v>40932</v>
      </c>
      <c r="B3036">
        <v>41082</v>
      </c>
      <c r="C3036">
        <v>1325.51</v>
      </c>
      <c r="D3036">
        <v>134.359375</v>
      </c>
      <c r="E3036">
        <v>3.7999999999999999E-2</v>
      </c>
      <c r="F3036" s="278">
        <v>2.052</v>
      </c>
      <c r="H3036" s="277">
        <v>52.8</v>
      </c>
      <c r="J3036" s="144">
        <v>51.3</v>
      </c>
    </row>
    <row r="3037" spans="1:10">
      <c r="A3037" s="1">
        <v>40933</v>
      </c>
      <c r="B3037">
        <v>41085</v>
      </c>
      <c r="C3037">
        <v>1335.02</v>
      </c>
      <c r="D3037">
        <v>134.546875</v>
      </c>
      <c r="E3037">
        <v>3.7999999999999999E-2</v>
      </c>
      <c r="F3037" s="278">
        <v>2.0609999999999999</v>
      </c>
      <c r="H3037" s="277">
        <v>52.8</v>
      </c>
      <c r="J3037" s="144">
        <v>51.3</v>
      </c>
    </row>
    <row r="3038" spans="1:10">
      <c r="A3038" s="1">
        <v>40934</v>
      </c>
      <c r="B3038">
        <v>41086</v>
      </c>
      <c r="C3038">
        <v>1313.72</v>
      </c>
      <c r="D3038">
        <v>134.625</v>
      </c>
      <c r="E3038">
        <v>4.8000000000000001E-2</v>
      </c>
      <c r="F3038" s="278">
        <v>1.9950000000000001</v>
      </c>
      <c r="H3038" s="277">
        <v>52.8</v>
      </c>
      <c r="J3038" s="144">
        <v>51.3</v>
      </c>
    </row>
    <row r="3039" spans="1:10">
      <c r="A3039" s="1">
        <v>40935</v>
      </c>
      <c r="B3039">
        <v>41087</v>
      </c>
      <c r="C3039">
        <v>1319.99</v>
      </c>
      <c r="D3039">
        <v>134.59375</v>
      </c>
      <c r="E3039">
        <v>5.2999999999999999E-2</v>
      </c>
      <c r="F3039" s="278">
        <v>1.9319999999999999</v>
      </c>
      <c r="H3039" s="277">
        <v>52.8</v>
      </c>
      <c r="J3039" s="144">
        <v>51.3</v>
      </c>
    </row>
    <row r="3040" spans="1:10">
      <c r="A3040" s="1">
        <v>40938</v>
      </c>
      <c r="B3040">
        <v>41088</v>
      </c>
      <c r="C3040">
        <v>1331.85</v>
      </c>
      <c r="D3040">
        <v>134.65625</v>
      </c>
      <c r="E3040">
        <v>4.8000000000000001E-2</v>
      </c>
      <c r="F3040" s="278">
        <v>1.8919999999999999</v>
      </c>
      <c r="H3040" s="277">
        <v>52.8</v>
      </c>
      <c r="J3040" s="144">
        <v>51.3</v>
      </c>
    </row>
    <row r="3041" spans="1:10">
      <c r="A3041" s="1">
        <v>40939</v>
      </c>
      <c r="B3041">
        <v>41089</v>
      </c>
      <c r="C3041">
        <v>1329.04</v>
      </c>
      <c r="D3041">
        <v>134.546875</v>
      </c>
      <c r="E3041">
        <v>5.2999999999999999E-2</v>
      </c>
      <c r="F3041" s="278">
        <v>1.845</v>
      </c>
      <c r="H3041" s="277">
        <v>52.8</v>
      </c>
      <c r="J3041" s="144">
        <v>51.3</v>
      </c>
    </row>
    <row r="3042" spans="1:10">
      <c r="A3042" s="1">
        <v>40940</v>
      </c>
      <c r="B3042">
        <v>41092</v>
      </c>
      <c r="C3042">
        <v>1362.16</v>
      </c>
      <c r="D3042">
        <v>134.8125</v>
      </c>
      <c r="E3042">
        <v>5.8000000000000003E-2</v>
      </c>
      <c r="F3042" s="278">
        <v>1.798</v>
      </c>
      <c r="H3042" s="277">
        <v>52.4</v>
      </c>
      <c r="J3042" s="145">
        <v>51.2</v>
      </c>
    </row>
    <row r="3043" spans="1:10">
      <c r="A3043" s="1">
        <v>40941</v>
      </c>
      <c r="B3043">
        <v>41093</v>
      </c>
      <c r="C3043">
        <v>1365.51</v>
      </c>
      <c r="D3043">
        <v>134.546875</v>
      </c>
      <c r="E3043">
        <v>7.9000000000000001E-2</v>
      </c>
      <c r="F3043" s="278">
        <v>1.827</v>
      </c>
      <c r="H3043" s="277">
        <v>52.4</v>
      </c>
      <c r="J3043" s="145">
        <v>51.2</v>
      </c>
    </row>
    <row r="3044" spans="1:10">
      <c r="A3044" s="1">
        <v>40942</v>
      </c>
      <c r="B3044">
        <v>41095</v>
      </c>
      <c r="C3044">
        <v>1374.02</v>
      </c>
      <c r="D3044">
        <v>134.75</v>
      </c>
      <c r="E3044">
        <v>7.3999999999999996E-2</v>
      </c>
      <c r="F3044" s="278">
        <v>1.8220000000000001</v>
      </c>
      <c r="H3044" s="277">
        <v>52.4</v>
      </c>
      <c r="J3044" s="145">
        <v>51.2</v>
      </c>
    </row>
    <row r="3045" spans="1:10">
      <c r="A3045" s="1">
        <v>40945</v>
      </c>
      <c r="B3045">
        <v>41096</v>
      </c>
      <c r="C3045">
        <v>1367.58</v>
      </c>
      <c r="D3045">
        <v>134.46875</v>
      </c>
      <c r="E3045">
        <v>6.9000000000000006E-2</v>
      </c>
      <c r="F3045" s="278">
        <v>1.923</v>
      </c>
      <c r="H3045" s="277">
        <v>52.4</v>
      </c>
      <c r="J3045" s="145">
        <v>51.2</v>
      </c>
    </row>
    <row r="3046" spans="1:10">
      <c r="A3046" s="1">
        <v>40946</v>
      </c>
      <c r="B3046">
        <v>41099</v>
      </c>
      <c r="C3046">
        <v>1354.68</v>
      </c>
      <c r="D3046">
        <v>134.90625</v>
      </c>
      <c r="E3046">
        <v>8.4000000000000005E-2</v>
      </c>
      <c r="F3046" s="278">
        <v>1.907</v>
      </c>
      <c r="H3046" s="277">
        <v>52.4</v>
      </c>
      <c r="J3046" s="145">
        <v>51.2</v>
      </c>
    </row>
    <row r="3047" spans="1:10">
      <c r="A3047" s="1">
        <v>40947</v>
      </c>
      <c r="B3047">
        <v>41100</v>
      </c>
      <c r="C3047">
        <v>1352.46</v>
      </c>
      <c r="D3047">
        <v>135.0625</v>
      </c>
      <c r="E3047">
        <v>7.9000000000000001E-2</v>
      </c>
      <c r="F3047" s="278">
        <v>1.974</v>
      </c>
      <c r="H3047" s="277">
        <v>52.4</v>
      </c>
      <c r="J3047" s="145">
        <v>51.2</v>
      </c>
    </row>
    <row r="3048" spans="1:10">
      <c r="A3048" s="1">
        <v>40948</v>
      </c>
      <c r="B3048">
        <v>41101</v>
      </c>
      <c r="C3048">
        <v>1341.47</v>
      </c>
      <c r="D3048">
        <v>135.265625</v>
      </c>
      <c r="E3048">
        <v>8.8999999999999996E-2</v>
      </c>
      <c r="F3048" s="278">
        <v>1.9830000000000001</v>
      </c>
      <c r="H3048" s="277">
        <v>52.4</v>
      </c>
      <c r="J3048" s="145">
        <v>51.2</v>
      </c>
    </row>
    <row r="3049" spans="1:10">
      <c r="A3049" s="1">
        <v>40949</v>
      </c>
      <c r="B3049">
        <v>41102</v>
      </c>
      <c r="C3049">
        <v>1341.45</v>
      </c>
      <c r="D3049">
        <v>135.234375</v>
      </c>
      <c r="E3049">
        <v>8.4000000000000005E-2</v>
      </c>
      <c r="F3049" s="278">
        <v>2.0369999999999999</v>
      </c>
      <c r="H3049" s="277">
        <v>52.4</v>
      </c>
      <c r="J3049" s="145">
        <v>51.2</v>
      </c>
    </row>
    <row r="3050" spans="1:10">
      <c r="A3050" s="1">
        <v>40952</v>
      </c>
      <c r="B3050">
        <v>41103</v>
      </c>
      <c r="C3050">
        <v>1334.76</v>
      </c>
      <c r="D3050">
        <v>135.03125</v>
      </c>
      <c r="E3050">
        <v>9.9000000000000005E-2</v>
      </c>
      <c r="F3050" s="278">
        <v>1.9870000000000001</v>
      </c>
      <c r="H3050" s="277">
        <v>52.4</v>
      </c>
      <c r="J3050" s="145">
        <v>51.2</v>
      </c>
    </row>
    <row r="3051" spans="1:10">
      <c r="A3051" s="1">
        <v>40953</v>
      </c>
      <c r="B3051">
        <v>41106</v>
      </c>
      <c r="C3051">
        <v>1356.78</v>
      </c>
      <c r="D3051">
        <v>134.125</v>
      </c>
      <c r="E3051">
        <v>0.109</v>
      </c>
      <c r="F3051" s="278">
        <v>1.9750000000000001</v>
      </c>
      <c r="H3051" s="277">
        <v>52.4</v>
      </c>
      <c r="J3051" s="145">
        <v>51.2</v>
      </c>
    </row>
    <row r="3052" spans="1:10">
      <c r="A3052" s="1">
        <v>40954</v>
      </c>
      <c r="B3052">
        <v>41107</v>
      </c>
      <c r="C3052">
        <v>1353.64</v>
      </c>
      <c r="D3052">
        <v>134.5625</v>
      </c>
      <c r="E3052">
        <v>0.109</v>
      </c>
      <c r="F3052" s="278">
        <v>1.9370000000000001</v>
      </c>
      <c r="H3052" s="277">
        <v>52.4</v>
      </c>
      <c r="J3052" s="145">
        <v>51.2</v>
      </c>
    </row>
    <row r="3053" spans="1:10">
      <c r="A3053" s="1">
        <v>40955</v>
      </c>
      <c r="B3053">
        <v>41108</v>
      </c>
      <c r="C3053">
        <v>1363.67</v>
      </c>
      <c r="D3053">
        <v>134.65625</v>
      </c>
      <c r="E3053">
        <v>9.9000000000000005E-2</v>
      </c>
      <c r="F3053" s="278">
        <v>1.9279999999999999</v>
      </c>
      <c r="H3053" s="277">
        <v>52.4</v>
      </c>
      <c r="J3053" s="145">
        <v>51.2</v>
      </c>
    </row>
    <row r="3054" spans="1:10">
      <c r="A3054" s="1">
        <v>40956</v>
      </c>
      <c r="B3054">
        <v>41109</v>
      </c>
      <c r="C3054">
        <v>1372.78</v>
      </c>
      <c r="D3054">
        <v>134.15625</v>
      </c>
      <c r="E3054">
        <v>7.9000000000000001E-2</v>
      </c>
      <c r="F3054" s="278">
        <v>1.984</v>
      </c>
      <c r="H3054" s="277">
        <v>52.4</v>
      </c>
      <c r="J3054" s="145">
        <v>51.2</v>
      </c>
    </row>
    <row r="3055" spans="1:10">
      <c r="A3055" s="1">
        <v>40959</v>
      </c>
      <c r="B3055">
        <v>41110</v>
      </c>
      <c r="C3055">
        <v>1376.51</v>
      </c>
      <c r="D3055">
        <v>134.625</v>
      </c>
      <c r="E3055">
        <v>7.9000000000000001E-2</v>
      </c>
      <c r="F3055" s="278">
        <v>2.0030000000000001</v>
      </c>
      <c r="H3055" s="277">
        <v>52.4</v>
      </c>
      <c r="J3055" s="145">
        <v>51.2</v>
      </c>
    </row>
    <row r="3056" spans="1:10">
      <c r="A3056" s="1">
        <v>40960</v>
      </c>
      <c r="B3056">
        <v>41113</v>
      </c>
      <c r="C3056">
        <v>1362.66</v>
      </c>
      <c r="D3056">
        <v>133.90625</v>
      </c>
      <c r="E3056">
        <v>6.4000000000000001E-2</v>
      </c>
      <c r="F3056" s="278">
        <v>2.0030000000000001</v>
      </c>
      <c r="H3056" s="277">
        <v>52.4</v>
      </c>
      <c r="J3056" s="145">
        <v>51.2</v>
      </c>
    </row>
    <row r="3057" spans="1:12">
      <c r="A3057" s="1">
        <v>40961</v>
      </c>
      <c r="B3057">
        <v>41114</v>
      </c>
      <c r="C3057">
        <v>1350.52</v>
      </c>
      <c r="D3057">
        <v>134.109375</v>
      </c>
      <c r="E3057">
        <v>8.4000000000000005E-2</v>
      </c>
      <c r="F3057" s="278">
        <v>2.06</v>
      </c>
      <c r="H3057" s="277">
        <v>52.4</v>
      </c>
      <c r="J3057" s="145">
        <v>51.2</v>
      </c>
    </row>
    <row r="3058" spans="1:12">
      <c r="A3058" s="1">
        <v>40962</v>
      </c>
      <c r="B3058">
        <v>41115</v>
      </c>
      <c r="C3058">
        <v>1338.31</v>
      </c>
      <c r="D3058">
        <v>133.578125</v>
      </c>
      <c r="E3058">
        <v>8.8999999999999996E-2</v>
      </c>
      <c r="F3058" s="278">
        <v>2.004</v>
      </c>
      <c r="H3058" s="277">
        <v>52.4</v>
      </c>
      <c r="J3058" s="145">
        <v>51.2</v>
      </c>
    </row>
    <row r="3059" spans="1:12">
      <c r="A3059" s="1">
        <v>40963</v>
      </c>
      <c r="B3059">
        <v>41116</v>
      </c>
      <c r="C3059">
        <v>1337.89</v>
      </c>
      <c r="D3059">
        <v>133.484375</v>
      </c>
      <c r="E3059">
        <v>9.4E-2</v>
      </c>
      <c r="F3059" s="278">
        <v>1.9969999999999999</v>
      </c>
      <c r="H3059" s="277">
        <v>52.4</v>
      </c>
      <c r="J3059" s="145">
        <v>51.2</v>
      </c>
    </row>
    <row r="3060" spans="1:12">
      <c r="A3060" s="1">
        <v>40966</v>
      </c>
      <c r="B3060">
        <v>41117</v>
      </c>
      <c r="C3060">
        <v>1360.02</v>
      </c>
      <c r="D3060">
        <v>133.453125</v>
      </c>
      <c r="E3060">
        <v>0.104</v>
      </c>
      <c r="F3060" s="278">
        <v>1.9769999999999999</v>
      </c>
      <c r="H3060" s="277">
        <v>52.4</v>
      </c>
      <c r="I3060" s="3">
        <v>40939</v>
      </c>
      <c r="J3060" s="145">
        <v>51.2</v>
      </c>
      <c r="L3060">
        <v>52.1</v>
      </c>
    </row>
    <row r="3061" spans="1:12">
      <c r="A3061" s="1">
        <v>40967</v>
      </c>
      <c r="B3061">
        <v>41120</v>
      </c>
      <c r="C3061">
        <v>1385.97</v>
      </c>
      <c r="D3061">
        <v>133.734375</v>
      </c>
      <c r="E3061">
        <v>9.4E-2</v>
      </c>
      <c r="F3061" s="278">
        <v>1.9260000000000002</v>
      </c>
      <c r="H3061" s="277">
        <v>52.4</v>
      </c>
      <c r="I3061" s="3">
        <v>40968</v>
      </c>
      <c r="J3061" s="145">
        <v>51.2</v>
      </c>
      <c r="L3061">
        <v>52.8</v>
      </c>
    </row>
    <row r="3062" spans="1:12">
      <c r="A3062" s="1">
        <v>40968</v>
      </c>
      <c r="B3062">
        <v>41121</v>
      </c>
      <c r="C3062">
        <v>1385.3</v>
      </c>
      <c r="D3062">
        <v>133.625</v>
      </c>
      <c r="E3062">
        <v>7.9000000000000001E-2</v>
      </c>
      <c r="F3062" s="278">
        <v>1.944</v>
      </c>
      <c r="H3062" s="277">
        <v>52.4</v>
      </c>
      <c r="I3062" s="3">
        <v>41029</v>
      </c>
      <c r="J3062" s="145">
        <v>51.2</v>
      </c>
      <c r="L3062">
        <v>52.4</v>
      </c>
    </row>
    <row r="3063" spans="1:12">
      <c r="A3063" s="1">
        <v>40969</v>
      </c>
      <c r="B3063">
        <v>41122</v>
      </c>
      <c r="C3063">
        <v>1379.32</v>
      </c>
      <c r="D3063">
        <v>133.140625</v>
      </c>
      <c r="E3063">
        <v>7.3999999999999996E-2</v>
      </c>
      <c r="F3063" s="278">
        <v>1.972</v>
      </c>
      <c r="H3063" s="277">
        <v>53</v>
      </c>
      <c r="I3063" s="3">
        <v>41060</v>
      </c>
      <c r="J3063" s="146">
        <v>51.1</v>
      </c>
      <c r="L3063">
        <v>53.7</v>
      </c>
    </row>
    <row r="3064" spans="1:12">
      <c r="A3064" s="1">
        <v>40970</v>
      </c>
      <c r="B3064">
        <v>41123</v>
      </c>
      <c r="C3064">
        <v>1375.14</v>
      </c>
      <c r="D3064">
        <v>132.578125</v>
      </c>
      <c r="E3064">
        <v>6.4000000000000001E-2</v>
      </c>
      <c r="F3064" s="278">
        <v>2.0270000000000001</v>
      </c>
      <c r="H3064" s="277">
        <v>53</v>
      </c>
      <c r="I3064" s="3">
        <v>41121</v>
      </c>
      <c r="J3064" s="146">
        <v>51.1</v>
      </c>
      <c r="L3064">
        <v>53.2</v>
      </c>
    </row>
    <row r="3065" spans="1:12">
      <c r="A3065" s="1">
        <v>40973</v>
      </c>
      <c r="B3065">
        <v>41124</v>
      </c>
      <c r="C3065">
        <v>1365</v>
      </c>
      <c r="D3065">
        <v>132.359375</v>
      </c>
      <c r="E3065">
        <v>6.4000000000000001E-2</v>
      </c>
      <c r="F3065" s="278">
        <v>1.9750000000000001</v>
      </c>
      <c r="H3065" s="277">
        <v>53</v>
      </c>
      <c r="I3065" s="3">
        <v>41152</v>
      </c>
      <c r="J3065" s="146">
        <v>51.1</v>
      </c>
      <c r="L3065">
        <v>50.6</v>
      </c>
    </row>
    <row r="3066" spans="1:12">
      <c r="A3066" s="1">
        <v>40974</v>
      </c>
      <c r="B3066">
        <v>41127</v>
      </c>
      <c r="C3066">
        <v>1390.99</v>
      </c>
      <c r="D3066">
        <v>132.5</v>
      </c>
      <c r="E3066">
        <v>7.3999999999999996E-2</v>
      </c>
      <c r="F3066" s="278">
        <v>2.0110000000000001</v>
      </c>
      <c r="H3066" s="277">
        <v>53</v>
      </c>
      <c r="I3066" s="3">
        <v>41213</v>
      </c>
      <c r="J3066" s="146">
        <v>51.1</v>
      </c>
      <c r="L3066">
        <v>51.1</v>
      </c>
    </row>
    <row r="3067" spans="1:12">
      <c r="A3067" s="1">
        <v>40975</v>
      </c>
      <c r="B3067">
        <v>41128</v>
      </c>
      <c r="C3067">
        <v>1394.23</v>
      </c>
      <c r="D3067">
        <v>132.515625</v>
      </c>
      <c r="E3067">
        <v>7.9000000000000001E-2</v>
      </c>
      <c r="F3067" s="278">
        <v>1.944</v>
      </c>
      <c r="H3067" s="277">
        <v>53</v>
      </c>
      <c r="I3067" s="3">
        <v>41243</v>
      </c>
      <c r="J3067" s="146">
        <v>51.1</v>
      </c>
      <c r="L3067">
        <v>51.2</v>
      </c>
    </row>
    <row r="3068" spans="1:12">
      <c r="A3068" s="1">
        <v>40976</v>
      </c>
      <c r="B3068">
        <v>41129</v>
      </c>
      <c r="C3068">
        <v>1401.35</v>
      </c>
      <c r="D3068">
        <v>132.609375</v>
      </c>
      <c r="E3068">
        <v>7.9000000000000001E-2</v>
      </c>
      <c r="F3068" s="278">
        <v>1.976</v>
      </c>
      <c r="H3068" s="277">
        <v>53</v>
      </c>
      <c r="I3068" s="3">
        <v>41274</v>
      </c>
      <c r="J3068" s="146">
        <v>51.1</v>
      </c>
      <c r="L3068">
        <v>49.5</v>
      </c>
    </row>
    <row r="3069" spans="1:12">
      <c r="A3069" s="1">
        <v>40977</v>
      </c>
      <c r="B3069">
        <v>41130</v>
      </c>
      <c r="C3069">
        <v>1402.22</v>
      </c>
      <c r="D3069">
        <v>133.3125</v>
      </c>
      <c r="E3069">
        <v>8.4000000000000005E-2</v>
      </c>
      <c r="F3069" s="278">
        <v>2.0129999999999999</v>
      </c>
      <c r="H3069" s="277">
        <v>53</v>
      </c>
      <c r="I3069" s="3">
        <v>41305</v>
      </c>
      <c r="J3069" s="146">
        <v>51.1</v>
      </c>
      <c r="L3069">
        <v>50.4</v>
      </c>
    </row>
    <row r="3070" spans="1:12">
      <c r="A3070" s="1">
        <v>40980</v>
      </c>
      <c r="B3070">
        <v>41131</v>
      </c>
      <c r="C3070">
        <v>1402.8</v>
      </c>
      <c r="D3070">
        <v>133.6875</v>
      </c>
      <c r="E3070">
        <v>7.9000000000000001E-2</v>
      </c>
      <c r="F3070" s="278">
        <v>2.0289999999999999</v>
      </c>
      <c r="H3070" s="277">
        <v>53</v>
      </c>
      <c r="I3070" s="3">
        <v>41333</v>
      </c>
      <c r="J3070" s="146">
        <v>51.1</v>
      </c>
      <c r="L3070">
        <v>52.3</v>
      </c>
    </row>
    <row r="3071" spans="1:12">
      <c r="A3071" s="1">
        <v>40981</v>
      </c>
      <c r="B3071">
        <v>41134</v>
      </c>
      <c r="C3071">
        <v>1405.87</v>
      </c>
      <c r="D3071">
        <v>133.578125</v>
      </c>
      <c r="E3071">
        <v>8.4000000000000005E-2</v>
      </c>
      <c r="F3071" s="278">
        <v>2.0339999999999998</v>
      </c>
      <c r="H3071" s="277">
        <v>53</v>
      </c>
      <c r="I3071" s="3">
        <v>41394</v>
      </c>
      <c r="J3071" s="146">
        <v>51.1</v>
      </c>
      <c r="L3071">
        <v>53.1</v>
      </c>
    </row>
    <row r="3072" spans="1:12">
      <c r="A3072" s="1">
        <v>40982</v>
      </c>
      <c r="B3072">
        <v>41135</v>
      </c>
      <c r="C3072">
        <v>1404.11</v>
      </c>
      <c r="D3072">
        <v>133.8125</v>
      </c>
      <c r="E3072">
        <v>8.4000000000000005E-2</v>
      </c>
      <c r="F3072" s="278">
        <v>2.1269999999999998</v>
      </c>
      <c r="H3072" s="277">
        <v>53</v>
      </c>
      <c r="I3072" s="3">
        <v>41425</v>
      </c>
      <c r="J3072" s="146">
        <v>51.1</v>
      </c>
      <c r="L3072">
        <v>50</v>
      </c>
    </row>
    <row r="3073" spans="1:12">
      <c r="A3073" s="1">
        <v>40983</v>
      </c>
      <c r="B3073">
        <v>41136</v>
      </c>
      <c r="C3073">
        <v>1403.93</v>
      </c>
      <c r="D3073">
        <v>133.953125</v>
      </c>
      <c r="E3073">
        <v>8.4000000000000005E-2</v>
      </c>
      <c r="F3073" s="278">
        <v>2.27</v>
      </c>
      <c r="H3073" s="277">
        <v>53</v>
      </c>
      <c r="I3073" s="3">
        <v>41486</v>
      </c>
      <c r="J3073" s="146">
        <v>51.1</v>
      </c>
      <c r="L3073">
        <v>50</v>
      </c>
    </row>
    <row r="3074" spans="1:12">
      <c r="A3074" s="1">
        <v>40984</v>
      </c>
      <c r="B3074">
        <v>41137</v>
      </c>
      <c r="C3074">
        <v>1405.53</v>
      </c>
      <c r="D3074">
        <v>133.84375</v>
      </c>
      <c r="E3074">
        <v>8.4000000000000005E-2</v>
      </c>
      <c r="F3074" s="278">
        <v>2.2800000000000002</v>
      </c>
      <c r="H3074" s="277">
        <v>53</v>
      </c>
      <c r="I3074" s="3">
        <v>41547</v>
      </c>
      <c r="J3074" s="146">
        <v>51.1</v>
      </c>
      <c r="L3074">
        <v>54.9</v>
      </c>
    </row>
    <row r="3075" spans="1:12">
      <c r="A3075" s="1">
        <v>40987</v>
      </c>
      <c r="B3075">
        <v>41138</v>
      </c>
      <c r="C3075">
        <v>1415.51</v>
      </c>
      <c r="D3075">
        <v>134.1875</v>
      </c>
      <c r="E3075">
        <v>7.9000000000000001E-2</v>
      </c>
      <c r="F3075" s="278">
        <v>2.2949999999999999</v>
      </c>
      <c r="H3075" s="277">
        <v>53</v>
      </c>
      <c r="I3075" s="3">
        <v>41578</v>
      </c>
      <c r="J3075" s="146">
        <v>51.1</v>
      </c>
      <c r="L3075">
        <v>56</v>
      </c>
    </row>
    <row r="3076" spans="1:12">
      <c r="A3076" s="1">
        <v>40988</v>
      </c>
      <c r="B3076">
        <v>41141</v>
      </c>
      <c r="C3076">
        <v>1418.16</v>
      </c>
      <c r="D3076">
        <v>134.75</v>
      </c>
      <c r="E3076">
        <v>9.4E-2</v>
      </c>
      <c r="F3076" s="278">
        <v>2.3780000000000001</v>
      </c>
      <c r="H3076" s="277">
        <v>53</v>
      </c>
      <c r="I3076" s="3">
        <v>41639</v>
      </c>
      <c r="J3076" s="146">
        <v>51.1</v>
      </c>
      <c r="L3076">
        <v>56.6</v>
      </c>
    </row>
    <row r="3077" spans="1:12">
      <c r="A3077" s="1">
        <v>40989</v>
      </c>
      <c r="B3077">
        <v>41142</v>
      </c>
      <c r="C3077">
        <v>1418.13</v>
      </c>
      <c r="D3077">
        <v>134.453125</v>
      </c>
      <c r="E3077">
        <v>8.8999999999999996E-2</v>
      </c>
      <c r="F3077" s="278">
        <v>2.36</v>
      </c>
      <c r="H3077" s="277">
        <v>53</v>
      </c>
      <c r="I3077" s="3">
        <v>41670</v>
      </c>
      <c r="J3077" s="146">
        <v>51.1</v>
      </c>
      <c r="L3077">
        <v>56.5</v>
      </c>
    </row>
    <row r="3078" spans="1:12">
      <c r="A3078" s="1">
        <v>40990</v>
      </c>
      <c r="B3078">
        <v>41143</v>
      </c>
      <c r="C3078">
        <v>1413.17</v>
      </c>
      <c r="D3078">
        <v>134.421875</v>
      </c>
      <c r="E3078">
        <v>7.3999999999999996E-2</v>
      </c>
      <c r="F3078" s="278">
        <v>2.2970000000000002</v>
      </c>
      <c r="H3078" s="277">
        <v>53</v>
      </c>
      <c r="I3078" s="3">
        <v>41673</v>
      </c>
      <c r="J3078" s="146">
        <v>51.1</v>
      </c>
      <c r="L3078">
        <v>51.3</v>
      </c>
    </row>
    <row r="3079" spans="1:12">
      <c r="A3079" s="1">
        <v>40991</v>
      </c>
      <c r="B3079">
        <v>41144</v>
      </c>
      <c r="C3079">
        <v>1413.49</v>
      </c>
      <c r="D3079">
        <v>133.84375</v>
      </c>
      <c r="E3079">
        <v>7.3999999999999996E-2</v>
      </c>
      <c r="F3079" s="278">
        <v>2.2789999999999999</v>
      </c>
      <c r="H3079" s="277">
        <v>53</v>
      </c>
      <c r="J3079" s="146">
        <v>51.1</v>
      </c>
    </row>
    <row r="3080" spans="1:12">
      <c r="A3080" s="1">
        <v>40994</v>
      </c>
      <c r="B3080">
        <v>41145</v>
      </c>
      <c r="C3080">
        <v>1402.08</v>
      </c>
      <c r="D3080">
        <v>134.125</v>
      </c>
      <c r="E3080">
        <v>7.5999999999999998E-2</v>
      </c>
      <c r="F3080" s="278">
        <v>2.2330000000000001</v>
      </c>
      <c r="H3080" s="277">
        <v>53</v>
      </c>
      <c r="J3080" s="146">
        <v>51.1</v>
      </c>
    </row>
    <row r="3081" spans="1:12">
      <c r="A3081" s="1">
        <v>40995</v>
      </c>
      <c r="B3081">
        <v>41148</v>
      </c>
      <c r="C3081">
        <v>1411.13</v>
      </c>
      <c r="D3081">
        <v>133.96875</v>
      </c>
      <c r="E3081">
        <v>8.4000000000000005E-2</v>
      </c>
      <c r="F3081" s="278">
        <v>2.2490000000000001</v>
      </c>
      <c r="H3081" s="277">
        <v>53</v>
      </c>
      <c r="J3081" s="146">
        <v>51.1</v>
      </c>
    </row>
    <row r="3082" spans="1:12">
      <c r="A3082" s="1">
        <v>40996</v>
      </c>
      <c r="B3082">
        <v>41149</v>
      </c>
      <c r="C3082">
        <v>1410.44</v>
      </c>
      <c r="D3082">
        <v>133.9375</v>
      </c>
      <c r="E3082">
        <v>7.9000000000000001E-2</v>
      </c>
      <c r="F3082" s="278">
        <v>2.1840000000000002</v>
      </c>
      <c r="H3082" s="277">
        <v>53</v>
      </c>
      <c r="J3082" s="146">
        <v>51.1</v>
      </c>
    </row>
    <row r="3083" spans="1:12">
      <c r="A3083" s="1">
        <v>40997</v>
      </c>
      <c r="B3083">
        <v>41150</v>
      </c>
      <c r="C3083">
        <v>1409.3</v>
      </c>
      <c r="D3083">
        <v>133.53125</v>
      </c>
      <c r="E3083">
        <v>6.4000000000000001E-2</v>
      </c>
      <c r="F3083" s="278">
        <v>2.2010000000000001</v>
      </c>
      <c r="H3083" s="277">
        <v>53</v>
      </c>
      <c r="J3083" s="146">
        <v>51.1</v>
      </c>
    </row>
    <row r="3084" spans="1:12">
      <c r="A3084" s="1">
        <v>40998</v>
      </c>
      <c r="B3084">
        <v>41151</v>
      </c>
      <c r="C3084">
        <v>1410.49</v>
      </c>
      <c r="D3084">
        <v>133.96875</v>
      </c>
      <c r="E3084">
        <v>6.9000000000000006E-2</v>
      </c>
      <c r="F3084" s="278">
        <v>2.16</v>
      </c>
      <c r="H3084" s="277">
        <v>53</v>
      </c>
      <c r="J3084" s="146">
        <v>51.1</v>
      </c>
    </row>
    <row r="3085" spans="1:12">
      <c r="A3085" s="1">
        <v>41001</v>
      </c>
      <c r="B3085">
        <v>41152</v>
      </c>
      <c r="C3085">
        <v>1399.48</v>
      </c>
      <c r="D3085">
        <v>133.140625</v>
      </c>
      <c r="E3085">
        <v>6.4000000000000001E-2</v>
      </c>
      <c r="F3085" s="278">
        <v>2.2109999999999999</v>
      </c>
      <c r="H3085" s="277">
        <v>53.7</v>
      </c>
      <c r="J3085" s="147">
        <v>51.4</v>
      </c>
    </row>
    <row r="3086" spans="1:12">
      <c r="A3086" s="1">
        <v>41002</v>
      </c>
      <c r="B3086">
        <v>41156</v>
      </c>
      <c r="C3086">
        <v>1406.58</v>
      </c>
      <c r="D3086">
        <v>133.3125</v>
      </c>
      <c r="E3086">
        <v>7.5999999999999998E-2</v>
      </c>
      <c r="F3086" s="278">
        <v>2.1829999999999998</v>
      </c>
      <c r="H3086" s="277">
        <v>53.7</v>
      </c>
      <c r="J3086" s="147">
        <v>51.4</v>
      </c>
    </row>
    <row r="3087" spans="1:12">
      <c r="A3087" s="1">
        <v>41003</v>
      </c>
      <c r="B3087">
        <v>41157</v>
      </c>
      <c r="C3087">
        <v>1404.94</v>
      </c>
      <c r="D3087">
        <v>133.4375</v>
      </c>
      <c r="E3087">
        <v>7.3999999999999996E-2</v>
      </c>
      <c r="F3087" s="278">
        <v>2.3010000000000002</v>
      </c>
      <c r="H3087" s="277">
        <v>53.7</v>
      </c>
      <c r="J3087" s="147">
        <v>51.4</v>
      </c>
    </row>
    <row r="3088" spans="1:12">
      <c r="A3088" s="1">
        <v>41004</v>
      </c>
      <c r="B3088">
        <v>41158</v>
      </c>
      <c r="C3088">
        <v>1403.44</v>
      </c>
      <c r="D3088">
        <v>133.546875</v>
      </c>
      <c r="E3088">
        <v>7.0999999999999994E-2</v>
      </c>
      <c r="F3088" s="278">
        <v>2.2240000000000002</v>
      </c>
      <c r="H3088" s="277">
        <v>53.7</v>
      </c>
      <c r="J3088" s="147">
        <v>51.4</v>
      </c>
    </row>
    <row r="3089" spans="1:10">
      <c r="A3089" s="1">
        <v>41005</v>
      </c>
      <c r="B3089">
        <v>41159</v>
      </c>
      <c r="C3089">
        <v>1432.12</v>
      </c>
      <c r="D3089">
        <v>132.40625</v>
      </c>
      <c r="E3089">
        <v>7.3999999999999996E-2</v>
      </c>
      <c r="F3089" s="278">
        <v>2.181</v>
      </c>
      <c r="H3089" s="277">
        <v>53.7</v>
      </c>
      <c r="J3089" s="147">
        <v>51.4</v>
      </c>
    </row>
    <row r="3090" spans="1:10">
      <c r="A3090" s="1">
        <v>41008</v>
      </c>
      <c r="B3090">
        <v>41162</v>
      </c>
      <c r="C3090">
        <v>1437.92</v>
      </c>
      <c r="D3090">
        <v>132.671875</v>
      </c>
      <c r="E3090">
        <v>7.9000000000000001E-2</v>
      </c>
      <c r="F3090" s="278">
        <v>2.0550000000000002</v>
      </c>
      <c r="H3090" s="277">
        <v>53.7</v>
      </c>
      <c r="J3090" s="147">
        <v>51.4</v>
      </c>
    </row>
    <row r="3091" spans="1:10">
      <c r="A3091" s="1">
        <v>41009</v>
      </c>
      <c r="B3091">
        <v>41163</v>
      </c>
      <c r="C3091">
        <v>1429.08</v>
      </c>
      <c r="D3091">
        <v>132.921875</v>
      </c>
      <c r="E3091">
        <v>8.4000000000000005E-2</v>
      </c>
      <c r="F3091" s="278">
        <v>2.048</v>
      </c>
      <c r="H3091" s="277">
        <v>53.7</v>
      </c>
      <c r="J3091" s="147">
        <v>51.4</v>
      </c>
    </row>
    <row r="3092" spans="1:10">
      <c r="A3092" s="1">
        <v>41010</v>
      </c>
      <c r="B3092">
        <v>41164</v>
      </c>
      <c r="C3092">
        <v>1433.56</v>
      </c>
      <c r="D3092">
        <v>133.171875</v>
      </c>
      <c r="E3092">
        <v>8.4000000000000005E-2</v>
      </c>
      <c r="F3092" s="278">
        <v>1.9830000000000001</v>
      </c>
      <c r="H3092" s="277">
        <v>53.7</v>
      </c>
      <c r="J3092" s="147">
        <v>51.4</v>
      </c>
    </row>
    <row r="3093" spans="1:10">
      <c r="A3093" s="1">
        <v>41011</v>
      </c>
      <c r="B3093">
        <v>41165</v>
      </c>
      <c r="C3093">
        <v>1436.56</v>
      </c>
      <c r="D3093">
        <v>133.640625</v>
      </c>
      <c r="E3093">
        <v>8.4000000000000005E-2</v>
      </c>
      <c r="F3093" s="278">
        <v>2.036</v>
      </c>
      <c r="H3093" s="277">
        <v>53.7</v>
      </c>
      <c r="J3093" s="147">
        <v>51.4</v>
      </c>
    </row>
    <row r="3094" spans="1:10">
      <c r="A3094" s="1">
        <v>41012</v>
      </c>
      <c r="B3094">
        <v>41166</v>
      </c>
      <c r="C3094">
        <v>1459.99</v>
      </c>
      <c r="D3094">
        <v>133.5</v>
      </c>
      <c r="E3094">
        <v>8.4000000000000005E-2</v>
      </c>
      <c r="F3094" s="278">
        <v>2.052</v>
      </c>
      <c r="H3094" s="277">
        <v>53.7</v>
      </c>
      <c r="J3094" s="147">
        <v>51.4</v>
      </c>
    </row>
    <row r="3095" spans="1:10">
      <c r="A3095" s="1">
        <v>41015</v>
      </c>
      <c r="B3095">
        <v>41169</v>
      </c>
      <c r="C3095">
        <v>1465.77</v>
      </c>
      <c r="D3095">
        <v>133.484375</v>
      </c>
      <c r="E3095">
        <v>7.9000000000000001E-2</v>
      </c>
      <c r="F3095" s="278">
        <v>1.9830000000000001</v>
      </c>
      <c r="H3095" s="277">
        <v>53.7</v>
      </c>
      <c r="J3095" s="147">
        <v>51.4</v>
      </c>
    </row>
    <row r="3096" spans="1:10">
      <c r="A3096" s="1">
        <v>41016</v>
      </c>
      <c r="B3096">
        <v>41170</v>
      </c>
      <c r="C3096">
        <v>1461.19</v>
      </c>
      <c r="D3096">
        <v>133.578125</v>
      </c>
      <c r="E3096">
        <v>7.9000000000000001E-2</v>
      </c>
      <c r="F3096" s="278">
        <v>1.9809999999999999</v>
      </c>
      <c r="H3096" s="277">
        <v>53.7</v>
      </c>
      <c r="J3096" s="147">
        <v>51.4</v>
      </c>
    </row>
    <row r="3097" spans="1:10">
      <c r="A3097" s="1">
        <v>41017</v>
      </c>
      <c r="B3097">
        <v>41171</v>
      </c>
      <c r="C3097">
        <v>1459.32</v>
      </c>
      <c r="D3097">
        <v>133.640625</v>
      </c>
      <c r="E3097">
        <v>6.9000000000000006E-2</v>
      </c>
      <c r="F3097" s="278">
        <v>1.9990000000000001</v>
      </c>
      <c r="H3097" s="277">
        <v>53.7</v>
      </c>
      <c r="J3097" s="147">
        <v>51.4</v>
      </c>
    </row>
    <row r="3098" spans="1:10">
      <c r="A3098" s="1">
        <v>41018</v>
      </c>
      <c r="B3098">
        <v>41172</v>
      </c>
      <c r="C3098">
        <v>1461.05</v>
      </c>
      <c r="D3098">
        <v>133.734375</v>
      </c>
      <c r="E3098">
        <v>6.9000000000000006E-2</v>
      </c>
      <c r="F3098" s="278">
        <v>1.976</v>
      </c>
      <c r="H3098" s="277">
        <v>53.7</v>
      </c>
      <c r="J3098" s="147">
        <v>51.4</v>
      </c>
    </row>
    <row r="3099" spans="1:10">
      <c r="A3099" s="1">
        <v>41019</v>
      </c>
      <c r="B3099">
        <v>41173</v>
      </c>
      <c r="C3099">
        <v>1460.26</v>
      </c>
      <c r="D3099">
        <v>133.421875</v>
      </c>
      <c r="E3099">
        <v>6.9000000000000006E-2</v>
      </c>
      <c r="F3099" s="278">
        <v>1.9670000000000001</v>
      </c>
      <c r="H3099" s="277">
        <v>53.7</v>
      </c>
      <c r="J3099" s="147">
        <v>51.4</v>
      </c>
    </row>
    <row r="3100" spans="1:10">
      <c r="A3100" s="1">
        <v>41022</v>
      </c>
      <c r="B3100">
        <v>41176</v>
      </c>
      <c r="C3100">
        <v>1460.15</v>
      </c>
      <c r="D3100">
        <v>132.921875</v>
      </c>
      <c r="E3100">
        <v>7.5999999999999998E-2</v>
      </c>
      <c r="F3100" s="278">
        <v>1.964</v>
      </c>
      <c r="H3100" s="277">
        <v>53.7</v>
      </c>
      <c r="J3100" s="147">
        <v>51.4</v>
      </c>
    </row>
    <row r="3101" spans="1:10">
      <c r="A3101" s="1">
        <v>41023</v>
      </c>
      <c r="B3101">
        <v>41177</v>
      </c>
      <c r="C3101">
        <v>1456.89</v>
      </c>
      <c r="D3101">
        <v>133.265625</v>
      </c>
      <c r="E3101">
        <v>8.4000000000000005E-2</v>
      </c>
      <c r="F3101" s="278">
        <v>1.9359999999999999</v>
      </c>
      <c r="H3101" s="277">
        <v>53.7</v>
      </c>
      <c r="J3101" s="147">
        <v>51.4</v>
      </c>
    </row>
    <row r="3102" spans="1:10">
      <c r="A3102" s="1">
        <v>41024</v>
      </c>
      <c r="B3102">
        <v>41178</v>
      </c>
      <c r="C3102">
        <v>1441.59</v>
      </c>
      <c r="D3102">
        <v>133.046875</v>
      </c>
      <c r="E3102">
        <v>8.8999999999999996E-2</v>
      </c>
      <c r="F3102" s="278">
        <v>1.974</v>
      </c>
      <c r="H3102" s="277">
        <v>53.7</v>
      </c>
      <c r="J3102" s="147">
        <v>51.4</v>
      </c>
    </row>
    <row r="3103" spans="1:10">
      <c r="A3103" s="1">
        <v>41025</v>
      </c>
      <c r="B3103">
        <v>41179</v>
      </c>
      <c r="C3103">
        <v>1433.32</v>
      </c>
      <c r="D3103">
        <v>133.21875</v>
      </c>
      <c r="E3103">
        <v>8.8999999999999996E-2</v>
      </c>
      <c r="F3103" s="278">
        <v>1.9849999999999999</v>
      </c>
      <c r="H3103" s="277">
        <v>53.7</v>
      </c>
      <c r="J3103" s="147">
        <v>51.4</v>
      </c>
    </row>
    <row r="3104" spans="1:10">
      <c r="A3104" s="1">
        <v>41026</v>
      </c>
      <c r="B3104">
        <v>41180</v>
      </c>
      <c r="C3104">
        <v>1447.15</v>
      </c>
      <c r="D3104">
        <v>133.265625</v>
      </c>
      <c r="E3104">
        <v>8.8999999999999996E-2</v>
      </c>
      <c r="F3104" s="278">
        <v>1.9390000000000001</v>
      </c>
      <c r="H3104" s="277">
        <v>53.7</v>
      </c>
      <c r="J3104" s="147">
        <v>51.4</v>
      </c>
    </row>
    <row r="3105" spans="1:10">
      <c r="A3105" s="1">
        <v>41029</v>
      </c>
      <c r="B3105">
        <v>41183</v>
      </c>
      <c r="C3105">
        <v>1440.67</v>
      </c>
      <c r="D3105">
        <v>133.3125</v>
      </c>
      <c r="E3105">
        <v>9.4E-2</v>
      </c>
      <c r="F3105" s="278">
        <v>1.9359999999999999</v>
      </c>
      <c r="H3105" s="277">
        <v>53.7</v>
      </c>
      <c r="J3105" s="147">
        <v>51.4</v>
      </c>
    </row>
    <row r="3106" spans="1:10">
      <c r="A3106" s="1">
        <v>41030</v>
      </c>
      <c r="B3106">
        <v>41184</v>
      </c>
      <c r="C3106">
        <v>1444.49</v>
      </c>
      <c r="D3106">
        <v>133.3125</v>
      </c>
      <c r="E3106">
        <v>8.8999999999999996E-2</v>
      </c>
      <c r="F3106" s="278">
        <v>1.915</v>
      </c>
      <c r="H3106" s="277">
        <v>53.2</v>
      </c>
      <c r="J3106" s="148">
        <v>50.6</v>
      </c>
    </row>
    <row r="3107" spans="1:10">
      <c r="A3107" s="1">
        <v>41031</v>
      </c>
      <c r="B3107">
        <v>41185</v>
      </c>
      <c r="C3107">
        <v>1445.75</v>
      </c>
      <c r="D3107">
        <v>132.875</v>
      </c>
      <c r="E3107">
        <v>7.9000000000000001E-2</v>
      </c>
      <c r="F3107" s="278">
        <v>1.944</v>
      </c>
      <c r="H3107" s="277">
        <v>53.2</v>
      </c>
      <c r="J3107" s="148">
        <v>50.6</v>
      </c>
    </row>
    <row r="3108" spans="1:10">
      <c r="A3108" s="1">
        <v>41032</v>
      </c>
      <c r="B3108">
        <v>41186</v>
      </c>
      <c r="C3108">
        <v>1450.99</v>
      </c>
      <c r="D3108">
        <v>132.078125</v>
      </c>
      <c r="E3108">
        <v>7.9000000000000001E-2</v>
      </c>
      <c r="F3108" s="278">
        <v>1.929</v>
      </c>
      <c r="H3108" s="277">
        <v>53.2</v>
      </c>
      <c r="J3108" s="148">
        <v>50.6</v>
      </c>
    </row>
    <row r="3109" spans="1:10">
      <c r="A3109" s="1">
        <v>41033</v>
      </c>
      <c r="B3109">
        <v>41187</v>
      </c>
      <c r="C3109">
        <v>1461.4</v>
      </c>
      <c r="D3109">
        <v>131.984375</v>
      </c>
      <c r="E3109">
        <v>7.3999999999999996E-2</v>
      </c>
      <c r="F3109" s="278">
        <v>1.9319999999999999</v>
      </c>
      <c r="H3109" s="277">
        <v>53.2</v>
      </c>
      <c r="J3109" s="148">
        <v>50.6</v>
      </c>
    </row>
    <row r="3110" spans="1:10">
      <c r="A3110" s="1">
        <v>41036</v>
      </c>
      <c r="B3110">
        <v>41190</v>
      </c>
      <c r="C3110">
        <v>1460.93</v>
      </c>
      <c r="D3110">
        <v>132.390625</v>
      </c>
      <c r="E3110">
        <v>7.9000000000000001E-2</v>
      </c>
      <c r="F3110" s="278">
        <v>1.879</v>
      </c>
      <c r="H3110" s="277">
        <v>53.2</v>
      </c>
      <c r="J3110" s="148">
        <v>50.6</v>
      </c>
    </row>
    <row r="3111" spans="1:10">
      <c r="A3111" s="1">
        <v>41037</v>
      </c>
      <c r="B3111">
        <v>41191</v>
      </c>
      <c r="C3111">
        <v>1455.88</v>
      </c>
      <c r="D3111">
        <v>132.109375</v>
      </c>
      <c r="E3111">
        <v>9.4E-2</v>
      </c>
      <c r="F3111" s="278">
        <v>1.8719999999999999</v>
      </c>
      <c r="H3111" s="277">
        <v>53.2</v>
      </c>
      <c r="J3111" s="148">
        <v>50.6</v>
      </c>
    </row>
    <row r="3112" spans="1:10">
      <c r="A3112" s="1">
        <v>41038</v>
      </c>
      <c r="B3112">
        <v>41192</v>
      </c>
      <c r="C3112">
        <v>1441.48</v>
      </c>
      <c r="D3112">
        <v>132.375</v>
      </c>
      <c r="E3112">
        <v>8.8999999999999996E-2</v>
      </c>
      <c r="F3112" s="278">
        <v>1.841</v>
      </c>
      <c r="H3112" s="277">
        <v>53.2</v>
      </c>
      <c r="J3112" s="148">
        <v>50.6</v>
      </c>
    </row>
    <row r="3113" spans="1:10">
      <c r="A3113" s="1">
        <v>41039</v>
      </c>
      <c r="B3113">
        <v>41193</v>
      </c>
      <c r="C3113">
        <v>1432.56</v>
      </c>
      <c r="D3113">
        <v>132.375</v>
      </c>
      <c r="E3113">
        <v>9.4E-2</v>
      </c>
      <c r="F3113" s="278">
        <v>1.8239999999999998</v>
      </c>
      <c r="H3113" s="277">
        <v>53.2</v>
      </c>
      <c r="J3113" s="148">
        <v>50.6</v>
      </c>
    </row>
    <row r="3114" spans="1:10">
      <c r="A3114" s="1">
        <v>41040</v>
      </c>
      <c r="B3114">
        <v>41194</v>
      </c>
      <c r="C3114">
        <v>1432.84</v>
      </c>
      <c r="D3114">
        <v>131.90625</v>
      </c>
      <c r="E3114">
        <v>9.4E-2</v>
      </c>
      <c r="F3114" s="278">
        <v>1.8679999999999999</v>
      </c>
      <c r="H3114" s="277">
        <v>53.2</v>
      </c>
      <c r="J3114" s="148">
        <v>50.6</v>
      </c>
    </row>
    <row r="3115" spans="1:10">
      <c r="A3115" s="1">
        <v>41043</v>
      </c>
      <c r="B3115">
        <v>41197</v>
      </c>
      <c r="C3115">
        <v>1428.59</v>
      </c>
      <c r="D3115">
        <v>132.5625</v>
      </c>
      <c r="E3115">
        <v>8.8999999999999996E-2</v>
      </c>
      <c r="F3115" s="278">
        <v>1.8380000000000001</v>
      </c>
      <c r="H3115" s="277">
        <v>53.2</v>
      </c>
      <c r="J3115" s="148">
        <v>50.6</v>
      </c>
    </row>
    <row r="3116" spans="1:10">
      <c r="A3116" s="1">
        <v>41044</v>
      </c>
      <c r="B3116">
        <v>41198</v>
      </c>
      <c r="C3116">
        <v>1440.13</v>
      </c>
      <c r="D3116">
        <v>132.78125</v>
      </c>
      <c r="E3116">
        <v>9.4E-2</v>
      </c>
      <c r="F3116" s="278">
        <v>1.7650000000000001</v>
      </c>
      <c r="H3116" s="277">
        <v>53.2</v>
      </c>
      <c r="J3116" s="148">
        <v>50.6</v>
      </c>
    </row>
    <row r="3117" spans="1:10">
      <c r="A3117" s="1">
        <v>41045</v>
      </c>
      <c r="B3117">
        <v>41199</v>
      </c>
      <c r="C3117">
        <v>1454.92</v>
      </c>
      <c r="D3117">
        <v>132.671875</v>
      </c>
      <c r="E3117">
        <v>9.4E-2</v>
      </c>
      <c r="F3117" s="278">
        <v>1.7690000000000001</v>
      </c>
      <c r="H3117" s="277">
        <v>53.2</v>
      </c>
      <c r="J3117" s="148">
        <v>50.6</v>
      </c>
    </row>
    <row r="3118" spans="1:10">
      <c r="A3118" s="1">
        <v>41046</v>
      </c>
      <c r="B3118">
        <v>41200</v>
      </c>
      <c r="C3118">
        <v>1460.91</v>
      </c>
      <c r="D3118">
        <v>133.03125</v>
      </c>
      <c r="E3118">
        <v>9.4E-2</v>
      </c>
      <c r="F3118" s="278">
        <v>1.7610000000000001</v>
      </c>
      <c r="H3118" s="277">
        <v>53.2</v>
      </c>
      <c r="J3118" s="148">
        <v>50.6</v>
      </c>
    </row>
    <row r="3119" spans="1:10">
      <c r="A3119" s="1">
        <v>41047</v>
      </c>
      <c r="B3119">
        <v>41201</v>
      </c>
      <c r="C3119">
        <v>1457.34</v>
      </c>
      <c r="D3119">
        <v>132.828125</v>
      </c>
      <c r="E3119">
        <v>7.9000000000000001E-2</v>
      </c>
      <c r="F3119" s="278">
        <v>1.698</v>
      </c>
      <c r="H3119" s="277">
        <v>53.2</v>
      </c>
      <c r="J3119" s="148">
        <v>50.6</v>
      </c>
    </row>
    <row r="3120" spans="1:10">
      <c r="A3120" s="1">
        <v>41050</v>
      </c>
      <c r="B3120">
        <v>41204</v>
      </c>
      <c r="C3120">
        <v>1433.19</v>
      </c>
      <c r="D3120">
        <v>132.78125</v>
      </c>
      <c r="E3120">
        <v>6.9000000000000006E-2</v>
      </c>
      <c r="F3120" s="278">
        <v>1.7229999999999999</v>
      </c>
      <c r="H3120" s="277">
        <v>53.2</v>
      </c>
      <c r="J3120" s="148">
        <v>50.6</v>
      </c>
    </row>
    <row r="3121" spans="1:10">
      <c r="A3121" s="1">
        <v>41051</v>
      </c>
      <c r="B3121">
        <v>41205</v>
      </c>
      <c r="C3121">
        <v>1433.82</v>
      </c>
      <c r="D3121">
        <v>133.140625</v>
      </c>
      <c r="E3121">
        <v>8.4000000000000005E-2</v>
      </c>
      <c r="F3121" s="278">
        <v>1.742</v>
      </c>
      <c r="H3121" s="277">
        <v>53.2</v>
      </c>
      <c r="J3121" s="148">
        <v>50.6</v>
      </c>
    </row>
    <row r="3122" spans="1:10">
      <c r="A3122" s="1">
        <v>41052</v>
      </c>
      <c r="B3122">
        <v>41206</v>
      </c>
      <c r="C3122">
        <v>1413.11</v>
      </c>
      <c r="D3122">
        <v>132.703125</v>
      </c>
      <c r="E3122">
        <v>8.4000000000000005E-2</v>
      </c>
      <c r="F3122" s="278">
        <v>1.77</v>
      </c>
      <c r="H3122" s="277">
        <v>53.2</v>
      </c>
      <c r="J3122" s="148">
        <v>50.6</v>
      </c>
    </row>
    <row r="3123" spans="1:10">
      <c r="A3123" s="1">
        <v>41053</v>
      </c>
      <c r="B3123">
        <v>41207</v>
      </c>
      <c r="C3123">
        <v>1408.75</v>
      </c>
      <c r="D3123">
        <v>133.578125</v>
      </c>
      <c r="E3123">
        <v>9.4E-2</v>
      </c>
      <c r="F3123" s="278">
        <v>1.7349999999999999</v>
      </c>
      <c r="H3123" s="277">
        <v>53.2</v>
      </c>
      <c r="J3123" s="148">
        <v>50.6</v>
      </c>
    </row>
    <row r="3124" spans="1:10">
      <c r="A3124" s="1">
        <v>41054</v>
      </c>
      <c r="B3124">
        <v>41208</v>
      </c>
      <c r="C3124">
        <v>1412.97</v>
      </c>
      <c r="D3124">
        <v>133.859375</v>
      </c>
      <c r="E3124">
        <v>8.4000000000000005E-2</v>
      </c>
      <c r="F3124" s="278">
        <v>1.778</v>
      </c>
      <c r="H3124" s="277">
        <v>53.2</v>
      </c>
      <c r="J3124" s="148">
        <v>50.6</v>
      </c>
    </row>
    <row r="3125" spans="1:10">
      <c r="A3125" s="1">
        <v>41057</v>
      </c>
      <c r="B3125">
        <v>41213</v>
      </c>
      <c r="C3125">
        <v>1411.94</v>
      </c>
      <c r="D3125">
        <v>133.90625</v>
      </c>
      <c r="E3125">
        <v>8.4000000000000005E-2</v>
      </c>
      <c r="F3125" s="278">
        <v>1.7389999999999999</v>
      </c>
      <c r="H3125" s="277">
        <v>53.2</v>
      </c>
      <c r="J3125" s="148">
        <v>50.6</v>
      </c>
    </row>
    <row r="3126" spans="1:10">
      <c r="A3126" s="1">
        <v>41058</v>
      </c>
      <c r="B3126">
        <v>41214</v>
      </c>
      <c r="C3126">
        <v>1412.16</v>
      </c>
      <c r="D3126">
        <v>133.890625</v>
      </c>
      <c r="E3126">
        <v>7.9000000000000001E-2</v>
      </c>
      <c r="F3126" s="278">
        <v>1.7389999999999999</v>
      </c>
      <c r="H3126" s="277">
        <v>53.2</v>
      </c>
      <c r="J3126" s="148">
        <v>50.6</v>
      </c>
    </row>
    <row r="3127" spans="1:10">
      <c r="A3127" s="1">
        <v>41059</v>
      </c>
      <c r="B3127">
        <v>41215</v>
      </c>
      <c r="C3127">
        <v>1427.59</v>
      </c>
      <c r="D3127">
        <v>134.046875</v>
      </c>
      <c r="E3127">
        <v>6.8000000000000005E-2</v>
      </c>
      <c r="F3127" s="278">
        <v>1.746</v>
      </c>
      <c r="H3127" s="277">
        <v>53.2</v>
      </c>
      <c r="J3127" s="148">
        <v>50.6</v>
      </c>
    </row>
    <row r="3128" spans="1:10">
      <c r="A3128" s="1">
        <v>41060</v>
      </c>
      <c r="B3128">
        <v>41218</v>
      </c>
      <c r="C3128">
        <v>1414.2</v>
      </c>
      <c r="D3128">
        <v>134.046875</v>
      </c>
      <c r="E3128">
        <v>6.8000000000000005E-2</v>
      </c>
      <c r="F3128" s="278">
        <v>1.623</v>
      </c>
      <c r="H3128" s="277">
        <v>53.2</v>
      </c>
      <c r="J3128" s="148">
        <v>50.6</v>
      </c>
    </row>
    <row r="3129" spans="1:10">
      <c r="A3129" s="1">
        <v>41061</v>
      </c>
      <c r="B3129">
        <v>41219</v>
      </c>
      <c r="C3129">
        <v>1417.26</v>
      </c>
      <c r="D3129">
        <v>134.03125</v>
      </c>
      <c r="E3129">
        <v>6.8000000000000005E-2</v>
      </c>
      <c r="F3129" s="278">
        <v>1.5590000000000002</v>
      </c>
      <c r="H3129" s="277">
        <v>51</v>
      </c>
      <c r="J3129" s="149">
        <v>49.1</v>
      </c>
    </row>
    <row r="3130" spans="1:10">
      <c r="A3130" s="1">
        <v>41064</v>
      </c>
      <c r="B3130">
        <v>41220</v>
      </c>
      <c r="C3130">
        <v>1428.39</v>
      </c>
      <c r="D3130">
        <v>134.1875</v>
      </c>
      <c r="E3130">
        <v>6.8000000000000005E-2</v>
      </c>
      <c r="F3130" s="278">
        <v>1.4530000000000001</v>
      </c>
      <c r="H3130" s="277">
        <v>51</v>
      </c>
      <c r="J3130" s="149">
        <v>49.1</v>
      </c>
    </row>
    <row r="3131" spans="1:10">
      <c r="A3131" s="1">
        <v>41065</v>
      </c>
      <c r="B3131">
        <v>41221</v>
      </c>
      <c r="C3131">
        <v>1394.53</v>
      </c>
      <c r="D3131">
        <v>133.90625</v>
      </c>
      <c r="E3131">
        <v>7.9000000000000001E-2</v>
      </c>
      <c r="F3131" s="278">
        <v>1.5249999999999999</v>
      </c>
      <c r="H3131" s="277">
        <v>51</v>
      </c>
      <c r="J3131" s="149">
        <v>49.1</v>
      </c>
    </row>
    <row r="3132" spans="1:10">
      <c r="A3132" s="1">
        <v>41066</v>
      </c>
      <c r="B3132">
        <v>41222</v>
      </c>
      <c r="C3132">
        <v>1377.51</v>
      </c>
      <c r="D3132">
        <v>133.609375</v>
      </c>
      <c r="E3132">
        <v>8.4000000000000005E-2</v>
      </c>
      <c r="F3132" s="278">
        <v>1.575</v>
      </c>
      <c r="H3132" s="277">
        <v>51</v>
      </c>
      <c r="J3132" s="149">
        <v>49.1</v>
      </c>
    </row>
    <row r="3133" spans="1:10">
      <c r="A3133" s="1">
        <v>41067</v>
      </c>
      <c r="B3133">
        <v>41225</v>
      </c>
      <c r="C3133">
        <v>1379.85</v>
      </c>
      <c r="D3133">
        <v>133.390625</v>
      </c>
      <c r="E3133">
        <v>7.9000000000000001E-2</v>
      </c>
      <c r="F3133" s="278">
        <v>1.6600000000000001</v>
      </c>
      <c r="H3133" s="277">
        <v>51</v>
      </c>
      <c r="J3133" s="149">
        <v>49.1</v>
      </c>
    </row>
    <row r="3134" spans="1:10">
      <c r="A3134" s="1">
        <v>41068</v>
      </c>
      <c r="B3134">
        <v>41226</v>
      </c>
      <c r="C3134">
        <v>1380.03</v>
      </c>
      <c r="D3134">
        <v>133.328125</v>
      </c>
      <c r="E3134">
        <v>7.9000000000000001E-2</v>
      </c>
      <c r="F3134" s="278">
        <v>1.6400000000000001</v>
      </c>
      <c r="H3134" s="277">
        <v>51</v>
      </c>
      <c r="J3134" s="149">
        <v>49.1</v>
      </c>
    </row>
    <row r="3135" spans="1:10">
      <c r="A3135" s="1">
        <v>41071</v>
      </c>
      <c r="B3135">
        <v>41227</v>
      </c>
      <c r="C3135">
        <v>1374.53</v>
      </c>
      <c r="D3135">
        <v>133.546875</v>
      </c>
      <c r="E3135">
        <v>7.9000000000000001E-2</v>
      </c>
      <c r="F3135" s="278">
        <v>1.6360000000000001</v>
      </c>
      <c r="H3135" s="277">
        <v>51</v>
      </c>
      <c r="J3135" s="149">
        <v>49.1</v>
      </c>
    </row>
    <row r="3136" spans="1:10">
      <c r="A3136" s="1">
        <v>41072</v>
      </c>
      <c r="B3136">
        <v>41228</v>
      </c>
      <c r="C3136">
        <v>1355.49</v>
      </c>
      <c r="D3136">
        <v>133.71875</v>
      </c>
      <c r="E3136">
        <v>8.8999999999999996E-2</v>
      </c>
      <c r="F3136" s="278">
        <v>1.587</v>
      </c>
      <c r="H3136" s="277">
        <v>51</v>
      </c>
      <c r="J3136" s="149">
        <v>49.1</v>
      </c>
    </row>
    <row r="3137" spans="1:10">
      <c r="A3137" s="1">
        <v>41073</v>
      </c>
      <c r="B3137">
        <v>41229</v>
      </c>
      <c r="C3137">
        <v>1353.33</v>
      </c>
      <c r="D3137">
        <v>133.984375</v>
      </c>
      <c r="E3137">
        <v>9.4E-2</v>
      </c>
      <c r="F3137" s="278">
        <v>1.665</v>
      </c>
      <c r="H3137" s="277">
        <v>51</v>
      </c>
      <c r="J3137" s="149">
        <v>49.1</v>
      </c>
    </row>
    <row r="3138" spans="1:10">
      <c r="A3138" s="1">
        <v>41074</v>
      </c>
      <c r="B3138">
        <v>41232</v>
      </c>
      <c r="C3138">
        <v>1359.88</v>
      </c>
      <c r="D3138">
        <v>134.015625</v>
      </c>
      <c r="E3138">
        <v>9.9000000000000005E-2</v>
      </c>
      <c r="F3138" s="278">
        <v>1.5939999999999999</v>
      </c>
      <c r="H3138" s="277">
        <v>51</v>
      </c>
      <c r="J3138" s="149">
        <v>49.1</v>
      </c>
    </row>
    <row r="3139" spans="1:10">
      <c r="A3139" s="1">
        <v>41075</v>
      </c>
      <c r="B3139">
        <v>41233</v>
      </c>
      <c r="C3139">
        <v>1386.89</v>
      </c>
      <c r="D3139">
        <v>134.125</v>
      </c>
      <c r="E3139">
        <v>9.0999999999999998E-2</v>
      </c>
      <c r="F3139" s="278">
        <v>1.643</v>
      </c>
      <c r="H3139" s="277">
        <v>51</v>
      </c>
      <c r="J3139" s="149">
        <v>49.1</v>
      </c>
    </row>
    <row r="3140" spans="1:10">
      <c r="A3140" s="1">
        <v>41078</v>
      </c>
      <c r="B3140">
        <v>41234</v>
      </c>
      <c r="C3140">
        <v>1387.81</v>
      </c>
      <c r="D3140">
        <v>133.96875</v>
      </c>
      <c r="E3140">
        <v>7.9000000000000001E-2</v>
      </c>
      <c r="F3140" s="278">
        <v>1.5779999999999998</v>
      </c>
      <c r="H3140" s="277">
        <v>51</v>
      </c>
      <c r="J3140" s="149">
        <v>49.1</v>
      </c>
    </row>
    <row r="3141" spans="1:10">
      <c r="A3141" s="1">
        <v>41079</v>
      </c>
      <c r="B3141">
        <v>41236</v>
      </c>
      <c r="C3141">
        <v>1391.03</v>
      </c>
      <c r="D3141">
        <v>134.078125</v>
      </c>
      <c r="E3141">
        <v>8.8999999999999996E-2</v>
      </c>
      <c r="F3141" s="278">
        <v>1.575</v>
      </c>
      <c r="H3141" s="277">
        <v>51</v>
      </c>
      <c r="J3141" s="149">
        <v>49.1</v>
      </c>
    </row>
    <row r="3142" spans="1:10">
      <c r="A3142" s="1">
        <v>41080</v>
      </c>
      <c r="B3142">
        <v>41239</v>
      </c>
      <c r="C3142">
        <v>1409.15</v>
      </c>
      <c r="D3142">
        <v>134.28125</v>
      </c>
      <c r="E3142">
        <v>8.4000000000000005E-2</v>
      </c>
      <c r="F3142" s="278">
        <v>1.621</v>
      </c>
      <c r="H3142" s="277">
        <v>51</v>
      </c>
      <c r="J3142" s="149">
        <v>49.1</v>
      </c>
    </row>
    <row r="3143" spans="1:10">
      <c r="A3143" s="1">
        <v>41081</v>
      </c>
      <c r="B3143">
        <v>41240</v>
      </c>
      <c r="C3143">
        <v>1406.29</v>
      </c>
      <c r="D3143">
        <v>134.359375</v>
      </c>
      <c r="E3143">
        <v>7.9000000000000001E-2</v>
      </c>
      <c r="F3143" s="278">
        <v>1.6579999999999999</v>
      </c>
      <c r="H3143" s="277">
        <v>51</v>
      </c>
      <c r="J3143" s="149">
        <v>49.1</v>
      </c>
    </row>
    <row r="3144" spans="1:10">
      <c r="A3144" s="1">
        <v>41082</v>
      </c>
      <c r="B3144">
        <v>41241</v>
      </c>
      <c r="C3144">
        <v>1398.94</v>
      </c>
      <c r="D3144">
        <v>134.0625</v>
      </c>
      <c r="E3144">
        <v>7.9000000000000001E-2</v>
      </c>
      <c r="F3144" s="278">
        <v>1.617</v>
      </c>
      <c r="H3144" s="277">
        <v>51</v>
      </c>
      <c r="J3144" s="149">
        <v>49.1</v>
      </c>
    </row>
    <row r="3145" spans="1:10">
      <c r="A3145" s="1">
        <v>41085</v>
      </c>
      <c r="B3145">
        <v>41242</v>
      </c>
      <c r="C3145">
        <v>1409.93</v>
      </c>
      <c r="D3145">
        <v>134.109375</v>
      </c>
      <c r="E3145">
        <v>7.9000000000000001E-2</v>
      </c>
      <c r="F3145" s="278">
        <v>1.675</v>
      </c>
      <c r="H3145" s="277">
        <v>51</v>
      </c>
      <c r="J3145" s="149">
        <v>49.1</v>
      </c>
    </row>
    <row r="3146" spans="1:10">
      <c r="A3146" s="1">
        <v>41086</v>
      </c>
      <c r="B3146">
        <v>41243</v>
      </c>
      <c r="C3146">
        <v>1415.95</v>
      </c>
      <c r="D3146">
        <v>133.921875</v>
      </c>
      <c r="E3146">
        <v>8.8999999999999996E-2</v>
      </c>
      <c r="F3146" s="278">
        <v>1.603</v>
      </c>
      <c r="H3146" s="277">
        <v>51</v>
      </c>
      <c r="J3146" s="149">
        <v>49.1</v>
      </c>
    </row>
    <row r="3147" spans="1:10">
      <c r="A3147" s="1">
        <v>41087</v>
      </c>
      <c r="B3147">
        <v>41246</v>
      </c>
      <c r="C3147">
        <v>1416.18</v>
      </c>
      <c r="D3147">
        <v>133.609375</v>
      </c>
      <c r="E3147">
        <v>8.8999999999999996E-2</v>
      </c>
      <c r="F3147" s="278">
        <v>1.627</v>
      </c>
      <c r="H3147" s="277">
        <v>51</v>
      </c>
      <c r="J3147" s="149">
        <v>49.1</v>
      </c>
    </row>
    <row r="3148" spans="1:10">
      <c r="A3148" s="1">
        <v>41088</v>
      </c>
      <c r="B3148">
        <v>41247</v>
      </c>
      <c r="C3148">
        <v>1409.46</v>
      </c>
      <c r="D3148">
        <v>133.296875</v>
      </c>
      <c r="E3148">
        <v>8.4000000000000005E-2</v>
      </c>
      <c r="F3148" s="278">
        <v>1.619</v>
      </c>
      <c r="H3148" s="277">
        <v>51</v>
      </c>
      <c r="J3148" s="149">
        <v>49.1</v>
      </c>
    </row>
    <row r="3149" spans="1:10">
      <c r="A3149" s="1">
        <v>41089</v>
      </c>
      <c r="B3149">
        <v>41248</v>
      </c>
      <c r="C3149">
        <v>1407.05</v>
      </c>
      <c r="D3149">
        <v>133.390625</v>
      </c>
      <c r="E3149">
        <v>8.4000000000000005E-2</v>
      </c>
      <c r="F3149" s="278">
        <v>1.5779999999999998</v>
      </c>
      <c r="H3149" s="277">
        <v>51</v>
      </c>
      <c r="J3149" s="149">
        <v>49.1</v>
      </c>
    </row>
    <row r="3150" spans="1:10">
      <c r="A3150" s="1">
        <v>41092</v>
      </c>
      <c r="B3150">
        <v>41249</v>
      </c>
      <c r="C3150">
        <v>1409.28</v>
      </c>
      <c r="D3150">
        <v>132.984375</v>
      </c>
      <c r="E3150">
        <v>7.3999999999999996E-2</v>
      </c>
      <c r="F3150" s="278">
        <v>1.6459999999999999</v>
      </c>
      <c r="H3150" s="277">
        <v>50.6</v>
      </c>
      <c r="J3150" s="150">
        <v>48.4</v>
      </c>
    </row>
    <row r="3151" spans="1:10">
      <c r="A3151" s="1">
        <v>41093</v>
      </c>
      <c r="B3151">
        <v>41250</v>
      </c>
      <c r="C3151">
        <v>1413.94</v>
      </c>
      <c r="D3151">
        <v>132.578125</v>
      </c>
      <c r="E3151">
        <v>8.4000000000000005E-2</v>
      </c>
      <c r="F3151" s="278">
        <v>1.589</v>
      </c>
      <c r="H3151" s="277">
        <v>50.6</v>
      </c>
      <c r="J3151" s="150">
        <v>48.4</v>
      </c>
    </row>
    <row r="3152" spans="1:10">
      <c r="A3152" s="1">
        <v>41094</v>
      </c>
      <c r="B3152">
        <v>41253</v>
      </c>
      <c r="C3152">
        <v>1418.07</v>
      </c>
      <c r="D3152">
        <v>132.875</v>
      </c>
      <c r="E3152">
        <v>8.4000000000000005E-2</v>
      </c>
      <c r="F3152" s="278">
        <v>1.63</v>
      </c>
      <c r="H3152" s="277">
        <v>50.6</v>
      </c>
      <c r="J3152" s="150">
        <v>48.4</v>
      </c>
    </row>
    <row r="3153" spans="1:10">
      <c r="A3153" s="1">
        <v>41095</v>
      </c>
      <c r="B3153">
        <v>41254</v>
      </c>
      <c r="C3153">
        <v>1418.55</v>
      </c>
      <c r="D3153">
        <v>132.15625</v>
      </c>
      <c r="E3153">
        <v>7.3999999999999996E-2</v>
      </c>
      <c r="F3153" s="278">
        <v>1.63</v>
      </c>
      <c r="H3153" s="277">
        <v>50.6</v>
      </c>
      <c r="J3153" s="150">
        <v>48.4</v>
      </c>
    </row>
    <row r="3154" spans="1:10">
      <c r="A3154" s="1">
        <v>41096</v>
      </c>
      <c r="B3154">
        <v>41255</v>
      </c>
      <c r="C3154">
        <v>1427.84</v>
      </c>
      <c r="D3154">
        <v>132.484375</v>
      </c>
      <c r="E3154">
        <v>7.3999999999999996E-2</v>
      </c>
      <c r="F3154" s="278">
        <v>1.5979999999999999</v>
      </c>
      <c r="H3154" s="277">
        <v>50.6</v>
      </c>
      <c r="J3154" s="150">
        <v>48.4</v>
      </c>
    </row>
    <row r="3155" spans="1:10">
      <c r="A3155" s="1">
        <v>41099</v>
      </c>
      <c r="B3155">
        <v>41256</v>
      </c>
      <c r="C3155">
        <v>1428.48</v>
      </c>
      <c r="D3155">
        <v>132.328125</v>
      </c>
      <c r="E3155">
        <v>7.3999999999999996E-2</v>
      </c>
      <c r="F3155" s="278">
        <v>1.55</v>
      </c>
      <c r="H3155" s="277">
        <v>50.6</v>
      </c>
      <c r="J3155" s="150">
        <v>48.4</v>
      </c>
    </row>
    <row r="3156" spans="1:10">
      <c r="A3156" s="1">
        <v>41100</v>
      </c>
      <c r="B3156">
        <v>41257</v>
      </c>
      <c r="C3156">
        <v>1419.45</v>
      </c>
      <c r="D3156">
        <v>132.5</v>
      </c>
      <c r="E3156">
        <v>8.8999999999999996E-2</v>
      </c>
      <c r="F3156" s="278">
        <v>1.5129999999999999</v>
      </c>
      <c r="H3156" s="277">
        <v>50.6</v>
      </c>
      <c r="J3156" s="150">
        <v>48.4</v>
      </c>
    </row>
    <row r="3157" spans="1:10">
      <c r="A3157" s="1">
        <v>41101</v>
      </c>
      <c r="B3157">
        <v>41260</v>
      </c>
      <c r="C3157">
        <v>1413.58</v>
      </c>
      <c r="D3157">
        <v>132.921875</v>
      </c>
      <c r="E3157">
        <v>9.4E-2</v>
      </c>
      <c r="F3157" s="278">
        <v>1.502</v>
      </c>
      <c r="H3157" s="277">
        <v>50.6</v>
      </c>
      <c r="J3157" s="150">
        <v>48.4</v>
      </c>
    </row>
    <row r="3158" spans="1:10">
      <c r="A3158" s="1">
        <v>41102</v>
      </c>
      <c r="B3158">
        <v>41261</v>
      </c>
      <c r="C3158">
        <v>1430.36</v>
      </c>
      <c r="D3158">
        <v>132.953125</v>
      </c>
      <c r="E3158">
        <v>9.9000000000000005E-2</v>
      </c>
      <c r="F3158" s="278">
        <v>1.518</v>
      </c>
      <c r="H3158" s="277">
        <v>50.6</v>
      </c>
      <c r="J3158" s="150">
        <v>48.4</v>
      </c>
    </row>
    <row r="3159" spans="1:10">
      <c r="A3159" s="1">
        <v>41103</v>
      </c>
      <c r="B3159">
        <v>41262</v>
      </c>
      <c r="C3159">
        <v>1446.79</v>
      </c>
      <c r="D3159">
        <v>132.78125</v>
      </c>
      <c r="E3159">
        <v>8.5999999999999993E-2</v>
      </c>
      <c r="F3159" s="278">
        <v>1.4750000000000001</v>
      </c>
      <c r="H3159" s="277">
        <v>50.6</v>
      </c>
      <c r="J3159" s="150">
        <v>48.4</v>
      </c>
    </row>
    <row r="3160" spans="1:10">
      <c r="A3160" s="1">
        <v>41106</v>
      </c>
      <c r="B3160">
        <v>41263</v>
      </c>
      <c r="C3160">
        <v>1435.81</v>
      </c>
      <c r="D3160">
        <v>132.140625</v>
      </c>
      <c r="E3160">
        <v>8.8999999999999996E-2</v>
      </c>
      <c r="F3160" s="278">
        <v>1.488</v>
      </c>
      <c r="H3160" s="277">
        <v>50.6</v>
      </c>
      <c r="J3160" s="150">
        <v>48.4</v>
      </c>
    </row>
    <row r="3161" spans="1:10">
      <c r="A3161" s="1">
        <v>41107</v>
      </c>
      <c r="B3161">
        <v>41264</v>
      </c>
      <c r="C3161">
        <v>1443.69</v>
      </c>
      <c r="D3161">
        <v>131.625</v>
      </c>
      <c r="E3161">
        <v>9.4E-2</v>
      </c>
      <c r="F3161" s="278">
        <v>1.4729999999999999</v>
      </c>
      <c r="H3161" s="277">
        <v>50.6</v>
      </c>
      <c r="J3161" s="150">
        <v>48.4</v>
      </c>
    </row>
    <row r="3162" spans="1:10">
      <c r="A3162" s="1">
        <v>41108</v>
      </c>
      <c r="B3162">
        <v>41267</v>
      </c>
      <c r="C3162">
        <v>1430.15</v>
      </c>
      <c r="D3162">
        <v>131.515625</v>
      </c>
      <c r="E3162">
        <v>8.8999999999999996E-2</v>
      </c>
      <c r="F3162" s="278">
        <v>1.5089999999999999</v>
      </c>
      <c r="H3162" s="277">
        <v>50.6</v>
      </c>
      <c r="J3162" s="150">
        <v>48.4</v>
      </c>
    </row>
    <row r="3163" spans="1:10">
      <c r="A3163" s="1">
        <v>41109</v>
      </c>
      <c r="B3163">
        <v>41269</v>
      </c>
      <c r="C3163">
        <v>1426.66</v>
      </c>
      <c r="D3163">
        <v>131.578125</v>
      </c>
      <c r="E3163">
        <v>7.9000000000000001E-2</v>
      </c>
      <c r="F3163" s="278">
        <v>1.4950000000000001</v>
      </c>
      <c r="H3163" s="277">
        <v>50.6</v>
      </c>
      <c r="J3163" s="150">
        <v>48.4</v>
      </c>
    </row>
    <row r="3164" spans="1:10">
      <c r="A3164" s="1">
        <v>41110</v>
      </c>
      <c r="B3164">
        <v>41270</v>
      </c>
      <c r="C3164">
        <v>1419.83</v>
      </c>
      <c r="D3164">
        <v>131.859375</v>
      </c>
      <c r="E3164">
        <v>8.8999999999999996E-2</v>
      </c>
      <c r="F3164" s="278">
        <v>1.5089999999999999</v>
      </c>
      <c r="H3164" s="277">
        <v>50.6</v>
      </c>
      <c r="J3164" s="150">
        <v>48.4</v>
      </c>
    </row>
    <row r="3165" spans="1:10">
      <c r="A3165" s="1">
        <v>41113</v>
      </c>
      <c r="B3165">
        <v>41271</v>
      </c>
      <c r="C3165">
        <v>1418.1</v>
      </c>
      <c r="D3165">
        <v>132.0625</v>
      </c>
      <c r="E3165">
        <v>9.4E-2</v>
      </c>
      <c r="F3165" s="278">
        <v>1.458</v>
      </c>
      <c r="H3165" s="277">
        <v>50.6</v>
      </c>
      <c r="J3165" s="150">
        <v>48.4</v>
      </c>
    </row>
    <row r="3166" spans="1:10">
      <c r="A3166" s="1">
        <v>41114</v>
      </c>
      <c r="B3166">
        <v>41274</v>
      </c>
      <c r="C3166">
        <v>1402.43</v>
      </c>
      <c r="D3166">
        <v>131.71875</v>
      </c>
      <c r="E3166">
        <v>9.9000000000000005E-2</v>
      </c>
      <c r="F3166" s="278">
        <v>1.427</v>
      </c>
      <c r="H3166" s="277">
        <v>50.6</v>
      </c>
      <c r="J3166" s="150">
        <v>48.4</v>
      </c>
    </row>
    <row r="3167" spans="1:10">
      <c r="A3167" s="1">
        <v>41115</v>
      </c>
      <c r="B3167">
        <v>41276</v>
      </c>
      <c r="C3167">
        <v>1426.19</v>
      </c>
      <c r="D3167">
        <v>131.90625</v>
      </c>
      <c r="E3167">
        <v>9.9000000000000005E-2</v>
      </c>
      <c r="F3167" s="278">
        <v>1.3879999999999999</v>
      </c>
      <c r="H3167" s="277">
        <v>50.6</v>
      </c>
      <c r="J3167" s="150">
        <v>48.4</v>
      </c>
    </row>
    <row r="3168" spans="1:10">
      <c r="A3168" s="1">
        <v>41116</v>
      </c>
      <c r="B3168">
        <v>41277</v>
      </c>
      <c r="C3168">
        <v>1462.42</v>
      </c>
      <c r="D3168">
        <v>132.03125</v>
      </c>
      <c r="E3168">
        <v>0.104</v>
      </c>
      <c r="F3168" s="278">
        <v>1.3980000000000001</v>
      </c>
      <c r="H3168" s="277">
        <v>50.6</v>
      </c>
      <c r="J3168" s="150">
        <v>48.4</v>
      </c>
    </row>
    <row r="3169" spans="1:10">
      <c r="A3169" s="1">
        <v>41117</v>
      </c>
      <c r="B3169">
        <v>41278</v>
      </c>
      <c r="C3169">
        <v>1459.37</v>
      </c>
      <c r="D3169">
        <v>132.265625</v>
      </c>
      <c r="E3169">
        <v>0.104</v>
      </c>
      <c r="F3169" s="278">
        <v>1.4390000000000001</v>
      </c>
      <c r="H3169" s="277">
        <v>50.6</v>
      </c>
      <c r="J3169" s="150">
        <v>48.4</v>
      </c>
    </row>
    <row r="3170" spans="1:10">
      <c r="A3170" s="1">
        <v>41120</v>
      </c>
      <c r="B3170">
        <v>41281</v>
      </c>
      <c r="C3170">
        <v>1466.47</v>
      </c>
      <c r="D3170">
        <v>132.296875</v>
      </c>
      <c r="E3170">
        <v>9.9000000000000005E-2</v>
      </c>
      <c r="F3170" s="278">
        <v>1.5470000000000002</v>
      </c>
      <c r="H3170" s="277">
        <v>50.6</v>
      </c>
      <c r="J3170" s="150">
        <v>48.4</v>
      </c>
    </row>
    <row r="3171" spans="1:10">
      <c r="A3171" s="1">
        <v>41121</v>
      </c>
      <c r="B3171">
        <v>41282</v>
      </c>
      <c r="C3171">
        <v>1461.89</v>
      </c>
      <c r="D3171">
        <v>131.875</v>
      </c>
      <c r="E3171">
        <v>9.9000000000000005E-2</v>
      </c>
      <c r="F3171" s="278">
        <v>1.5030000000000001</v>
      </c>
      <c r="H3171" s="277">
        <v>50.6</v>
      </c>
      <c r="J3171" s="150">
        <v>48.4</v>
      </c>
    </row>
    <row r="3172" spans="1:10">
      <c r="A3172" s="1">
        <v>41122</v>
      </c>
      <c r="B3172">
        <v>41283</v>
      </c>
      <c r="C3172">
        <v>1457.15</v>
      </c>
      <c r="D3172">
        <v>132.140625</v>
      </c>
      <c r="E3172">
        <v>9.4E-2</v>
      </c>
      <c r="F3172" s="278">
        <v>1.4689999999999999</v>
      </c>
      <c r="H3172" s="277">
        <v>51.1</v>
      </c>
      <c r="J3172" s="151">
        <v>48.1</v>
      </c>
    </row>
    <row r="3173" spans="1:10">
      <c r="A3173" s="1">
        <v>41123</v>
      </c>
      <c r="B3173">
        <v>41284</v>
      </c>
      <c r="C3173">
        <v>1461.02</v>
      </c>
      <c r="D3173">
        <v>132.265625</v>
      </c>
      <c r="E3173">
        <v>8.8999999999999996E-2</v>
      </c>
      <c r="F3173" s="278">
        <v>1.5249999999999999</v>
      </c>
      <c r="H3173" s="277">
        <v>51.1</v>
      </c>
      <c r="J3173" s="151">
        <v>48.1</v>
      </c>
    </row>
    <row r="3174" spans="1:10">
      <c r="A3174" s="1">
        <v>41124</v>
      </c>
      <c r="B3174">
        <v>41285</v>
      </c>
      <c r="C3174">
        <v>1472.12</v>
      </c>
      <c r="D3174">
        <v>132.296875</v>
      </c>
      <c r="E3174">
        <v>7.9000000000000001E-2</v>
      </c>
      <c r="F3174" s="278">
        <v>1.4790000000000001</v>
      </c>
      <c r="H3174" s="277">
        <v>51.1</v>
      </c>
      <c r="J3174" s="151">
        <v>48.1</v>
      </c>
    </row>
    <row r="3175" spans="1:10">
      <c r="A3175" s="1">
        <v>41127</v>
      </c>
      <c r="B3175">
        <v>41288</v>
      </c>
      <c r="C3175">
        <v>1472.05</v>
      </c>
      <c r="D3175">
        <v>132.234375</v>
      </c>
      <c r="E3175">
        <v>7.9000000000000001E-2</v>
      </c>
      <c r="F3175" s="278">
        <v>1.5640000000000001</v>
      </c>
      <c r="H3175" s="277">
        <v>51.1</v>
      </c>
      <c r="J3175" s="151">
        <v>48.1</v>
      </c>
    </row>
    <row r="3176" spans="1:10">
      <c r="A3176" s="1">
        <v>41128</v>
      </c>
      <c r="B3176">
        <v>41289</v>
      </c>
      <c r="C3176">
        <v>1470.68</v>
      </c>
      <c r="D3176">
        <v>131.40625</v>
      </c>
      <c r="E3176">
        <v>9.9000000000000005E-2</v>
      </c>
      <c r="F3176" s="278">
        <v>1.5669999999999999</v>
      </c>
      <c r="H3176" s="277">
        <v>51.1</v>
      </c>
      <c r="J3176" s="151">
        <v>48.1</v>
      </c>
    </row>
    <row r="3177" spans="1:10">
      <c r="A3177" s="1">
        <v>41129</v>
      </c>
      <c r="B3177">
        <v>41290</v>
      </c>
      <c r="C3177">
        <v>1472.34</v>
      </c>
      <c r="D3177">
        <v>131.21875</v>
      </c>
      <c r="E3177">
        <v>0.109</v>
      </c>
      <c r="F3177" s="278">
        <v>1.629</v>
      </c>
      <c r="H3177" s="277">
        <v>51.1</v>
      </c>
      <c r="J3177" s="151">
        <v>48.1</v>
      </c>
    </row>
    <row r="3178" spans="1:10">
      <c r="A3178" s="1">
        <v>41130</v>
      </c>
      <c r="B3178">
        <v>41291</v>
      </c>
      <c r="C3178">
        <v>1472.63</v>
      </c>
      <c r="D3178">
        <v>131.21875</v>
      </c>
      <c r="E3178">
        <v>0.114</v>
      </c>
      <c r="F3178" s="278">
        <v>1.65</v>
      </c>
      <c r="H3178" s="277">
        <v>51.1</v>
      </c>
      <c r="J3178" s="151">
        <v>48.1</v>
      </c>
    </row>
    <row r="3179" spans="1:10">
      <c r="A3179" s="1">
        <v>41131</v>
      </c>
      <c r="B3179">
        <v>41292</v>
      </c>
      <c r="C3179">
        <v>1480.94</v>
      </c>
      <c r="D3179">
        <v>131.1875</v>
      </c>
      <c r="E3179">
        <v>0.104</v>
      </c>
      <c r="F3179" s="278">
        <v>1.6890000000000001</v>
      </c>
      <c r="H3179" s="277">
        <v>51.1</v>
      </c>
      <c r="J3179" s="151">
        <v>48.1</v>
      </c>
    </row>
    <row r="3180" spans="1:10">
      <c r="A3180" s="1">
        <v>41134</v>
      </c>
      <c r="B3180">
        <v>41296</v>
      </c>
      <c r="C3180">
        <v>1485.98</v>
      </c>
      <c r="D3180">
        <v>131.28125</v>
      </c>
      <c r="E3180">
        <v>9.9000000000000005E-2</v>
      </c>
      <c r="F3180" s="278">
        <v>1.6579999999999999</v>
      </c>
      <c r="H3180" s="277">
        <v>51.1</v>
      </c>
      <c r="J3180" s="151">
        <v>48.1</v>
      </c>
    </row>
    <row r="3181" spans="1:10">
      <c r="A3181" s="1">
        <v>41135</v>
      </c>
      <c r="B3181">
        <v>41297</v>
      </c>
      <c r="C3181">
        <v>1492.56</v>
      </c>
      <c r="D3181">
        <v>131.125</v>
      </c>
      <c r="E3181">
        <v>0.109</v>
      </c>
      <c r="F3181" s="278">
        <v>1.665</v>
      </c>
      <c r="H3181" s="277">
        <v>51.1</v>
      </c>
      <c r="J3181" s="151">
        <v>48.1</v>
      </c>
    </row>
    <row r="3182" spans="1:10">
      <c r="A3182" s="1">
        <v>41136</v>
      </c>
      <c r="B3182">
        <v>41298</v>
      </c>
      <c r="C3182">
        <v>1494.81</v>
      </c>
      <c r="D3182">
        <v>131.5</v>
      </c>
      <c r="E3182">
        <v>8.4000000000000005E-2</v>
      </c>
      <c r="F3182" s="278">
        <v>1.7389999999999999</v>
      </c>
      <c r="H3182" s="277">
        <v>51.1</v>
      </c>
      <c r="J3182" s="151">
        <v>48.1</v>
      </c>
    </row>
    <row r="3183" spans="1:10">
      <c r="A3183" s="1">
        <v>41137</v>
      </c>
      <c r="B3183">
        <v>41299</v>
      </c>
      <c r="C3183">
        <v>1494.82</v>
      </c>
      <c r="D3183">
        <v>131.21875</v>
      </c>
      <c r="E3183">
        <v>8.4000000000000005E-2</v>
      </c>
      <c r="F3183" s="278">
        <v>1.8159999999999998</v>
      </c>
      <c r="H3183" s="277">
        <v>51.1</v>
      </c>
      <c r="J3183" s="151">
        <v>48.1</v>
      </c>
    </row>
    <row r="3184" spans="1:10">
      <c r="A3184" s="1">
        <v>41138</v>
      </c>
      <c r="B3184">
        <v>41302</v>
      </c>
      <c r="C3184">
        <v>1502.96</v>
      </c>
      <c r="D3184">
        <v>131.609375</v>
      </c>
      <c r="E3184">
        <v>6.9000000000000006E-2</v>
      </c>
      <c r="F3184" s="278">
        <v>1.835</v>
      </c>
      <c r="H3184" s="277">
        <v>51.1</v>
      </c>
      <c r="J3184" s="151">
        <v>48.1</v>
      </c>
    </row>
    <row r="3185" spans="1:10">
      <c r="A3185" s="1">
        <v>41141</v>
      </c>
      <c r="B3185">
        <v>41303</v>
      </c>
      <c r="C3185">
        <v>1500.18</v>
      </c>
      <c r="D3185">
        <v>131.75</v>
      </c>
      <c r="E3185">
        <v>8.8999999999999996E-2</v>
      </c>
      <c r="F3185" s="278">
        <v>1.8109999999999999</v>
      </c>
      <c r="H3185" s="277">
        <v>51.1</v>
      </c>
      <c r="J3185" s="151">
        <v>48.1</v>
      </c>
    </row>
    <row r="3186" spans="1:10">
      <c r="A3186" s="1">
        <v>41142</v>
      </c>
      <c r="B3186">
        <v>41304</v>
      </c>
      <c r="C3186">
        <v>1507.84</v>
      </c>
      <c r="D3186">
        <v>131.734375</v>
      </c>
      <c r="E3186">
        <v>0.104</v>
      </c>
      <c r="F3186" s="278">
        <v>1.806</v>
      </c>
      <c r="H3186" s="277">
        <v>51.1</v>
      </c>
      <c r="J3186" s="151">
        <v>48.1</v>
      </c>
    </row>
    <row r="3187" spans="1:10">
      <c r="A3187" s="1">
        <v>41143</v>
      </c>
      <c r="B3187">
        <v>41305</v>
      </c>
      <c r="C3187">
        <v>1501.96</v>
      </c>
      <c r="D3187">
        <v>131.6875</v>
      </c>
      <c r="E3187">
        <v>0.104</v>
      </c>
      <c r="F3187" s="278">
        <v>1.7989999999999999</v>
      </c>
      <c r="H3187" s="277">
        <v>51.1</v>
      </c>
      <c r="J3187" s="151">
        <v>48.1</v>
      </c>
    </row>
    <row r="3188" spans="1:10">
      <c r="A3188" s="1">
        <v>41144</v>
      </c>
      <c r="B3188">
        <v>41306</v>
      </c>
      <c r="C3188">
        <v>1498.11</v>
      </c>
      <c r="D3188">
        <v>131.4375</v>
      </c>
      <c r="E3188">
        <v>9.9000000000000005E-2</v>
      </c>
      <c r="F3188" s="278">
        <v>1.6919999999999999</v>
      </c>
      <c r="H3188" s="277">
        <v>51.1</v>
      </c>
      <c r="J3188" s="151">
        <v>48.1</v>
      </c>
    </row>
    <row r="3189" spans="1:10">
      <c r="A3189" s="1">
        <v>41145</v>
      </c>
      <c r="B3189">
        <v>41309</v>
      </c>
      <c r="C3189">
        <v>1513.17</v>
      </c>
      <c r="D3189">
        <v>131.15625</v>
      </c>
      <c r="E3189">
        <v>9.4E-2</v>
      </c>
      <c r="F3189" s="278">
        <v>1.679</v>
      </c>
      <c r="H3189" s="277">
        <v>51.1</v>
      </c>
      <c r="J3189" s="151">
        <v>48.1</v>
      </c>
    </row>
    <row r="3190" spans="1:10">
      <c r="A3190" s="1">
        <v>41148</v>
      </c>
      <c r="B3190">
        <v>41310</v>
      </c>
      <c r="C3190">
        <v>1495.71</v>
      </c>
      <c r="D3190">
        <v>131.5625</v>
      </c>
      <c r="E3190">
        <v>9.4E-2</v>
      </c>
      <c r="F3190" s="278">
        <v>1.6870000000000001</v>
      </c>
      <c r="H3190" s="277">
        <v>51.1</v>
      </c>
      <c r="J3190" s="151">
        <v>48.1</v>
      </c>
    </row>
    <row r="3191" spans="1:10">
      <c r="A3191" s="1">
        <v>41149</v>
      </c>
      <c r="B3191">
        <v>41311</v>
      </c>
      <c r="C3191">
        <v>1511.29</v>
      </c>
      <c r="D3191">
        <v>131.53125</v>
      </c>
      <c r="E3191">
        <v>9.9000000000000005E-2</v>
      </c>
      <c r="F3191" s="278">
        <v>1.651</v>
      </c>
      <c r="H3191" s="277">
        <v>51.1</v>
      </c>
      <c r="J3191" s="151">
        <v>48.1</v>
      </c>
    </row>
    <row r="3192" spans="1:10">
      <c r="A3192" s="1">
        <v>41150</v>
      </c>
      <c r="B3192">
        <v>41312</v>
      </c>
      <c r="C3192">
        <v>1512.12</v>
      </c>
      <c r="D3192">
        <v>131.34375</v>
      </c>
      <c r="E3192">
        <v>9.9000000000000005E-2</v>
      </c>
      <c r="F3192" s="278">
        <v>1.6339999999999999</v>
      </c>
      <c r="H3192" s="277">
        <v>51.1</v>
      </c>
      <c r="J3192" s="151">
        <v>48.1</v>
      </c>
    </row>
    <row r="3193" spans="1:10">
      <c r="A3193" s="1">
        <v>41151</v>
      </c>
      <c r="B3193">
        <v>41313</v>
      </c>
      <c r="C3193">
        <v>1509.39</v>
      </c>
      <c r="D3193">
        <v>131.46875</v>
      </c>
      <c r="E3193">
        <v>9.9000000000000005E-2</v>
      </c>
      <c r="F3193" s="278">
        <v>1.651</v>
      </c>
      <c r="H3193" s="277">
        <v>51.1</v>
      </c>
      <c r="J3193" s="151">
        <v>48.1</v>
      </c>
    </row>
    <row r="3194" spans="1:10">
      <c r="A3194" s="1">
        <v>41152</v>
      </c>
      <c r="B3194">
        <v>41316</v>
      </c>
      <c r="C3194">
        <v>1517.93</v>
      </c>
      <c r="D3194">
        <v>131.796875</v>
      </c>
      <c r="E3194">
        <v>7.3999999999999996E-2</v>
      </c>
      <c r="F3194" s="278">
        <v>1.6240000000000001</v>
      </c>
      <c r="H3194" s="277">
        <v>51.1</v>
      </c>
      <c r="J3194" s="151">
        <v>48.1</v>
      </c>
    </row>
    <row r="3195" spans="1:10">
      <c r="A3195" s="1">
        <v>41155</v>
      </c>
      <c r="B3195">
        <v>41317</v>
      </c>
      <c r="C3195">
        <v>1517.01</v>
      </c>
      <c r="D3195">
        <v>131.90625</v>
      </c>
      <c r="E3195">
        <v>7.3999999999999996E-2</v>
      </c>
      <c r="F3195" s="278">
        <v>1.5489999999999999</v>
      </c>
      <c r="H3195" s="277">
        <v>52.2</v>
      </c>
      <c r="J3195" s="152">
        <v>48.8</v>
      </c>
    </row>
    <row r="3196" spans="1:10">
      <c r="A3196" s="1">
        <v>41156</v>
      </c>
      <c r="B3196">
        <v>41318</v>
      </c>
      <c r="C3196">
        <v>1519.43</v>
      </c>
      <c r="D3196">
        <v>132.5</v>
      </c>
      <c r="E3196">
        <v>8.8999999999999996E-2</v>
      </c>
      <c r="F3196" s="278">
        <v>1.5489999999999999</v>
      </c>
      <c r="H3196" s="277">
        <v>52.2</v>
      </c>
      <c r="J3196" s="152">
        <v>48.8</v>
      </c>
    </row>
    <row r="3197" spans="1:10">
      <c r="A3197" s="1">
        <v>41157</v>
      </c>
      <c r="B3197">
        <v>41319</v>
      </c>
      <c r="C3197">
        <v>1520.33</v>
      </c>
      <c r="D3197">
        <v>132.671875</v>
      </c>
      <c r="E3197">
        <v>0.104</v>
      </c>
      <c r="F3197" s="278">
        <v>1.573</v>
      </c>
      <c r="H3197" s="277">
        <v>52.2</v>
      </c>
      <c r="J3197" s="152">
        <v>48.8</v>
      </c>
    </row>
    <row r="3198" spans="1:10">
      <c r="A3198" s="1">
        <v>41158</v>
      </c>
      <c r="B3198">
        <v>41320</v>
      </c>
      <c r="C3198">
        <v>1521.38</v>
      </c>
      <c r="D3198">
        <v>132.578125</v>
      </c>
      <c r="E3198">
        <v>0.104</v>
      </c>
      <c r="F3198" s="278">
        <v>1.597</v>
      </c>
      <c r="H3198" s="277">
        <v>52.2</v>
      </c>
      <c r="J3198" s="152">
        <v>48.8</v>
      </c>
    </row>
    <row r="3199" spans="1:10">
      <c r="A3199" s="1">
        <v>41159</v>
      </c>
      <c r="B3199">
        <v>41324</v>
      </c>
      <c r="C3199">
        <v>1519.79</v>
      </c>
      <c r="D3199">
        <v>132.703125</v>
      </c>
      <c r="E3199">
        <v>0.104</v>
      </c>
      <c r="F3199" s="278">
        <v>1.679</v>
      </c>
      <c r="H3199" s="277">
        <v>52.2</v>
      </c>
      <c r="J3199" s="152">
        <v>48.8</v>
      </c>
    </row>
    <row r="3200" spans="1:10">
      <c r="A3200" s="1">
        <v>41162</v>
      </c>
      <c r="B3200">
        <v>41325</v>
      </c>
      <c r="C3200">
        <v>1530.94</v>
      </c>
      <c r="D3200">
        <v>132.921875</v>
      </c>
      <c r="E3200">
        <v>0.104</v>
      </c>
      <c r="F3200" s="278">
        <v>1.669</v>
      </c>
      <c r="H3200" s="277">
        <v>52.2</v>
      </c>
      <c r="J3200" s="152">
        <v>48.8</v>
      </c>
    </row>
    <row r="3201" spans="1:10">
      <c r="A3201" s="1">
        <v>41163</v>
      </c>
      <c r="B3201">
        <v>41326</v>
      </c>
      <c r="C3201">
        <v>1511.95</v>
      </c>
      <c r="D3201">
        <v>132.78125</v>
      </c>
      <c r="E3201">
        <v>9.9000000000000005E-2</v>
      </c>
      <c r="F3201" s="278">
        <v>1.655</v>
      </c>
      <c r="H3201" s="277">
        <v>52.2</v>
      </c>
      <c r="J3201" s="152">
        <v>48.8</v>
      </c>
    </row>
    <row r="3202" spans="1:10">
      <c r="A3202" s="1">
        <v>41164</v>
      </c>
      <c r="B3202">
        <v>41327</v>
      </c>
      <c r="C3202">
        <v>1502.42</v>
      </c>
      <c r="D3202">
        <v>132.6875</v>
      </c>
      <c r="E3202">
        <v>0.104</v>
      </c>
      <c r="F3202" s="278">
        <v>1.7010000000000001</v>
      </c>
      <c r="H3202" s="277">
        <v>52.2</v>
      </c>
      <c r="J3202" s="152">
        <v>48.8</v>
      </c>
    </row>
    <row r="3203" spans="1:10">
      <c r="A3203" s="1">
        <v>41165</v>
      </c>
      <c r="B3203">
        <v>41330</v>
      </c>
      <c r="C3203">
        <v>1515.6</v>
      </c>
      <c r="D3203">
        <v>132.390625</v>
      </c>
      <c r="E3203">
        <v>9.9000000000000005E-2</v>
      </c>
      <c r="F3203" s="278">
        <v>1.758</v>
      </c>
      <c r="H3203" s="277">
        <v>52.2</v>
      </c>
      <c r="J3203" s="152">
        <v>48.8</v>
      </c>
    </row>
    <row r="3204" spans="1:10">
      <c r="A3204" s="1">
        <v>41166</v>
      </c>
      <c r="B3204">
        <v>41331</v>
      </c>
      <c r="C3204">
        <v>1487.85</v>
      </c>
      <c r="D3204">
        <v>131.9375</v>
      </c>
      <c r="E3204">
        <v>9.9000000000000005E-2</v>
      </c>
      <c r="F3204" s="278">
        <v>1.724</v>
      </c>
      <c r="H3204" s="277">
        <v>52.2</v>
      </c>
      <c r="J3204" s="152">
        <v>48.8</v>
      </c>
    </row>
    <row r="3205" spans="1:10">
      <c r="A3205" s="1">
        <v>41169</v>
      </c>
      <c r="B3205">
        <v>41332</v>
      </c>
      <c r="C3205">
        <v>1496.94</v>
      </c>
      <c r="D3205">
        <v>131.46875</v>
      </c>
      <c r="E3205">
        <v>9.4E-2</v>
      </c>
      <c r="F3205" s="278">
        <v>1.867</v>
      </c>
      <c r="H3205" s="277">
        <v>52.2</v>
      </c>
      <c r="J3205" s="152">
        <v>48.8</v>
      </c>
    </row>
    <row r="3206" spans="1:10">
      <c r="A3206" s="1">
        <v>41170</v>
      </c>
      <c r="B3206">
        <v>41333</v>
      </c>
      <c r="C3206">
        <v>1515.99</v>
      </c>
      <c r="D3206">
        <v>131.484375</v>
      </c>
      <c r="E3206">
        <v>9.9000000000000005E-2</v>
      </c>
      <c r="F3206" s="278">
        <v>1.8420000000000001</v>
      </c>
      <c r="H3206" s="277">
        <v>52.2</v>
      </c>
      <c r="J3206" s="152">
        <v>48.8</v>
      </c>
    </row>
    <row r="3207" spans="1:10">
      <c r="A3207" s="1">
        <v>41171</v>
      </c>
      <c r="B3207">
        <v>41334</v>
      </c>
      <c r="C3207">
        <v>1514.68</v>
      </c>
      <c r="D3207">
        <v>131.734375</v>
      </c>
      <c r="E3207">
        <v>0.109</v>
      </c>
      <c r="F3207" s="278">
        <v>1.8090000000000002</v>
      </c>
      <c r="H3207" s="277">
        <v>52.2</v>
      </c>
      <c r="J3207" s="152">
        <v>48.8</v>
      </c>
    </row>
    <row r="3208" spans="1:10">
      <c r="A3208" s="1">
        <v>41172</v>
      </c>
      <c r="B3208">
        <v>41337</v>
      </c>
      <c r="C3208">
        <v>1518.2</v>
      </c>
      <c r="D3208">
        <v>131.71875</v>
      </c>
      <c r="E3208">
        <v>0.109</v>
      </c>
      <c r="F3208" s="278">
        <v>1.7730000000000001</v>
      </c>
      <c r="H3208" s="277">
        <v>52.2</v>
      </c>
      <c r="J3208" s="152">
        <v>48.8</v>
      </c>
    </row>
    <row r="3209" spans="1:10">
      <c r="A3209" s="1">
        <v>41173</v>
      </c>
      <c r="B3209">
        <v>41338</v>
      </c>
      <c r="C3209">
        <v>1525.2</v>
      </c>
      <c r="D3209">
        <v>131.734375</v>
      </c>
      <c r="E3209">
        <v>0.104</v>
      </c>
      <c r="F3209" s="278">
        <v>1.7650000000000001</v>
      </c>
      <c r="H3209" s="277">
        <v>52.2</v>
      </c>
      <c r="J3209" s="152">
        <v>48.8</v>
      </c>
    </row>
    <row r="3210" spans="1:10">
      <c r="A3210" s="1">
        <v>41176</v>
      </c>
      <c r="B3210">
        <v>41339</v>
      </c>
      <c r="C3210">
        <v>1539.79</v>
      </c>
      <c r="D3210">
        <v>132.140625</v>
      </c>
      <c r="E3210">
        <v>9.9000000000000005E-2</v>
      </c>
      <c r="F3210" s="278">
        <v>1.754</v>
      </c>
      <c r="H3210" s="277">
        <v>52.2</v>
      </c>
      <c r="J3210" s="152">
        <v>48.8</v>
      </c>
    </row>
    <row r="3211" spans="1:10">
      <c r="A3211" s="1">
        <v>41177</v>
      </c>
      <c r="B3211">
        <v>41340</v>
      </c>
      <c r="C3211">
        <v>1541.46</v>
      </c>
      <c r="D3211">
        <v>132.4375</v>
      </c>
      <c r="E3211">
        <v>0.109</v>
      </c>
      <c r="F3211" s="278">
        <v>1.71</v>
      </c>
      <c r="H3211" s="277">
        <v>52.2</v>
      </c>
      <c r="J3211" s="152">
        <v>48.8</v>
      </c>
    </row>
    <row r="3212" spans="1:10">
      <c r="A3212" s="1">
        <v>41178</v>
      </c>
      <c r="B3212">
        <v>41341</v>
      </c>
      <c r="C3212">
        <v>1544.26</v>
      </c>
      <c r="D3212">
        <v>132.796875</v>
      </c>
      <c r="E3212">
        <v>0.104</v>
      </c>
      <c r="F3212" s="278">
        <v>1.667</v>
      </c>
      <c r="H3212" s="277">
        <v>52.2</v>
      </c>
      <c r="J3212" s="152">
        <v>48.8</v>
      </c>
    </row>
    <row r="3213" spans="1:10">
      <c r="A3213" s="1">
        <v>41179</v>
      </c>
      <c r="B3213">
        <v>41344</v>
      </c>
      <c r="C3213">
        <v>1551.18</v>
      </c>
      <c r="D3213">
        <v>131.390625</v>
      </c>
      <c r="E3213">
        <v>8.8999999999999996E-2</v>
      </c>
      <c r="F3213" s="278">
        <v>1.6099999999999999</v>
      </c>
      <c r="H3213" s="277">
        <v>52.2</v>
      </c>
      <c r="J3213" s="152">
        <v>48.8</v>
      </c>
    </row>
    <row r="3214" spans="1:10">
      <c r="A3214" s="1">
        <v>41180</v>
      </c>
      <c r="B3214">
        <v>41345</v>
      </c>
      <c r="C3214">
        <v>1556.22</v>
      </c>
      <c r="D3214">
        <v>131.40625</v>
      </c>
      <c r="E3214">
        <v>9.4E-2</v>
      </c>
      <c r="F3214" s="278">
        <v>1.655</v>
      </c>
      <c r="H3214" s="277">
        <v>52.2</v>
      </c>
      <c r="J3214" s="152">
        <v>48.8</v>
      </c>
    </row>
    <row r="3215" spans="1:10">
      <c r="A3215" s="1">
        <v>41183</v>
      </c>
      <c r="B3215">
        <v>41346</v>
      </c>
      <c r="C3215">
        <v>1552.48</v>
      </c>
      <c r="D3215">
        <v>131.515625</v>
      </c>
      <c r="E3215">
        <v>8.4000000000000005E-2</v>
      </c>
      <c r="F3215" s="278">
        <v>1.6339999999999999</v>
      </c>
      <c r="H3215" s="277">
        <v>51.2</v>
      </c>
      <c r="J3215" s="153">
        <v>48.8</v>
      </c>
    </row>
    <row r="3216" spans="1:10">
      <c r="A3216" s="1">
        <v>41184</v>
      </c>
      <c r="B3216">
        <v>41347</v>
      </c>
      <c r="C3216">
        <v>1554.52</v>
      </c>
      <c r="D3216">
        <v>131.578125</v>
      </c>
      <c r="E3216">
        <v>8.8999999999999996E-2</v>
      </c>
      <c r="F3216" s="278">
        <v>1.6259999999999999</v>
      </c>
      <c r="H3216" s="277">
        <v>51.2</v>
      </c>
      <c r="J3216" s="152">
        <v>48.8</v>
      </c>
    </row>
    <row r="3217" spans="1:10">
      <c r="A3217" s="1">
        <v>41185</v>
      </c>
      <c r="B3217">
        <v>41348</v>
      </c>
      <c r="C3217">
        <v>1563.23</v>
      </c>
      <c r="D3217">
        <v>131.703125</v>
      </c>
      <c r="E3217">
        <v>8.8999999999999996E-2</v>
      </c>
      <c r="F3217" s="278">
        <v>1.621</v>
      </c>
      <c r="H3217" s="277">
        <v>51.2</v>
      </c>
      <c r="J3217" s="152">
        <v>48.8</v>
      </c>
    </row>
    <row r="3218" spans="1:10">
      <c r="A3218" s="1">
        <v>41186</v>
      </c>
      <c r="B3218">
        <v>41351</v>
      </c>
      <c r="C3218">
        <v>1560.7</v>
      </c>
      <c r="D3218">
        <v>132.125</v>
      </c>
      <c r="E3218">
        <v>0.104</v>
      </c>
      <c r="F3218" s="278">
        <v>1.615</v>
      </c>
      <c r="H3218" s="277">
        <v>51.2</v>
      </c>
      <c r="J3218" s="152">
        <v>48.8</v>
      </c>
    </row>
    <row r="3219" spans="1:10">
      <c r="A3219" s="1">
        <v>41187</v>
      </c>
      <c r="B3219">
        <v>41352</v>
      </c>
      <c r="C3219">
        <v>1552.1</v>
      </c>
      <c r="D3219">
        <v>131.984375</v>
      </c>
      <c r="E3219">
        <v>9.9000000000000005E-2</v>
      </c>
      <c r="F3219" s="278">
        <v>1.6739999999999999</v>
      </c>
      <c r="H3219" s="277">
        <v>51.2</v>
      </c>
      <c r="J3219" s="152">
        <v>48.8</v>
      </c>
    </row>
    <row r="3220" spans="1:10">
      <c r="A3220" s="1">
        <v>41190</v>
      </c>
      <c r="B3220">
        <v>41353</v>
      </c>
      <c r="C3220">
        <v>1548.34</v>
      </c>
      <c r="D3220">
        <v>132.125</v>
      </c>
      <c r="E3220">
        <v>9.9000000000000005E-2</v>
      </c>
      <c r="F3220" s="278">
        <v>1.744</v>
      </c>
      <c r="H3220" s="277">
        <v>51.2</v>
      </c>
      <c r="J3220" s="152">
        <v>48.8</v>
      </c>
    </row>
    <row r="3221" spans="1:10">
      <c r="A3221" s="1">
        <v>41191</v>
      </c>
      <c r="B3221">
        <v>41354</v>
      </c>
      <c r="C3221">
        <v>1558.71</v>
      </c>
      <c r="D3221">
        <v>131.984375</v>
      </c>
      <c r="E3221">
        <v>9.9000000000000005E-2</v>
      </c>
      <c r="F3221" s="278">
        <v>1.744</v>
      </c>
      <c r="H3221" s="277">
        <v>51.2</v>
      </c>
      <c r="J3221" s="152">
        <v>48.8</v>
      </c>
    </row>
    <row r="3222" spans="1:10">
      <c r="A3222" s="1">
        <v>41192</v>
      </c>
      <c r="B3222">
        <v>41355</v>
      </c>
      <c r="C3222">
        <v>1545.8</v>
      </c>
      <c r="D3222">
        <v>132.40625</v>
      </c>
      <c r="E3222">
        <v>9.9000000000000005E-2</v>
      </c>
      <c r="F3222" s="278">
        <v>1.714</v>
      </c>
      <c r="H3222" s="277">
        <v>51.2</v>
      </c>
      <c r="J3222" s="152">
        <v>48.8</v>
      </c>
    </row>
    <row r="3223" spans="1:10">
      <c r="A3223" s="1">
        <v>41193</v>
      </c>
      <c r="B3223">
        <v>41358</v>
      </c>
      <c r="C3223">
        <v>1556.89</v>
      </c>
      <c r="D3223">
        <v>132.84375</v>
      </c>
      <c r="E3223">
        <v>9.9000000000000005E-2</v>
      </c>
      <c r="F3223" s="278">
        <v>1.675</v>
      </c>
      <c r="H3223" s="277">
        <v>51.2</v>
      </c>
      <c r="J3223" s="153">
        <v>48.8</v>
      </c>
    </row>
    <row r="3224" spans="1:10">
      <c r="A3224" s="1">
        <v>41194</v>
      </c>
      <c r="B3224">
        <v>41359</v>
      </c>
      <c r="C3224">
        <v>1551.69</v>
      </c>
      <c r="D3224">
        <v>133.15625</v>
      </c>
      <c r="E3224">
        <v>9.9000000000000005E-2</v>
      </c>
      <c r="F3224" s="278">
        <v>1.671</v>
      </c>
      <c r="H3224" s="277">
        <v>51.2</v>
      </c>
      <c r="J3224" s="153">
        <v>48.8</v>
      </c>
    </row>
    <row r="3225" spans="1:10">
      <c r="A3225" s="1">
        <v>41197</v>
      </c>
      <c r="B3225">
        <v>41360</v>
      </c>
      <c r="C3225">
        <v>1563.77</v>
      </c>
      <c r="D3225">
        <v>132.859375</v>
      </c>
      <c r="E3225">
        <v>9.4E-2</v>
      </c>
      <c r="F3225" s="278">
        <v>1.657</v>
      </c>
      <c r="H3225" s="277">
        <v>51.2</v>
      </c>
      <c r="J3225" s="153">
        <v>48.8</v>
      </c>
    </row>
    <row r="3226" spans="1:10">
      <c r="A3226" s="1">
        <v>41198</v>
      </c>
      <c r="B3226">
        <v>41361</v>
      </c>
      <c r="C3226">
        <v>1562.85</v>
      </c>
      <c r="D3226">
        <v>132.8125</v>
      </c>
      <c r="E3226">
        <v>8.8999999999999996E-2</v>
      </c>
      <c r="F3226" s="278">
        <v>1.6640000000000001</v>
      </c>
      <c r="H3226" s="277">
        <v>51.2</v>
      </c>
      <c r="J3226" s="153">
        <v>48.8</v>
      </c>
    </row>
    <row r="3227" spans="1:10">
      <c r="A3227" s="1">
        <v>41199</v>
      </c>
      <c r="B3227">
        <v>41365</v>
      </c>
      <c r="C3227">
        <v>1569.19</v>
      </c>
      <c r="D3227">
        <v>132.421875</v>
      </c>
      <c r="E3227">
        <v>0.109</v>
      </c>
      <c r="F3227" s="278">
        <v>1.7189999999999999</v>
      </c>
      <c r="H3227" s="277">
        <v>51.2</v>
      </c>
      <c r="J3227" s="153">
        <v>48.8</v>
      </c>
    </row>
    <row r="3228" spans="1:10">
      <c r="A3228" s="1">
        <v>41200</v>
      </c>
      <c r="B3228">
        <v>41366</v>
      </c>
      <c r="C3228">
        <v>1562.17</v>
      </c>
      <c r="D3228">
        <v>132.546875</v>
      </c>
      <c r="E3228">
        <v>9.9000000000000005E-2</v>
      </c>
      <c r="F3228" s="278">
        <v>1.819</v>
      </c>
      <c r="H3228" s="277">
        <v>51.2</v>
      </c>
      <c r="J3228" s="153">
        <v>48.8</v>
      </c>
    </row>
    <row r="3229" spans="1:10">
      <c r="A3229" s="1">
        <v>41201</v>
      </c>
      <c r="B3229">
        <v>41367</v>
      </c>
      <c r="C3229">
        <v>1570.25</v>
      </c>
      <c r="D3229">
        <v>132.984375</v>
      </c>
      <c r="E3229">
        <v>9.4E-2</v>
      </c>
      <c r="F3229" s="278">
        <v>1.835</v>
      </c>
      <c r="H3229" s="277">
        <v>51.2</v>
      </c>
      <c r="J3229" s="153">
        <v>48.8</v>
      </c>
    </row>
    <row r="3230" spans="1:10">
      <c r="A3230" s="1">
        <v>41204</v>
      </c>
      <c r="B3230">
        <v>41368</v>
      </c>
      <c r="C3230">
        <v>1553.69</v>
      </c>
      <c r="D3230">
        <v>133.046875</v>
      </c>
      <c r="E3230">
        <v>9.4E-2</v>
      </c>
      <c r="F3230" s="278">
        <v>1.764</v>
      </c>
      <c r="H3230" s="277">
        <v>51.2</v>
      </c>
      <c r="J3230" s="153">
        <v>48.8</v>
      </c>
    </row>
    <row r="3231" spans="1:10">
      <c r="A3231" s="1">
        <v>41205</v>
      </c>
      <c r="B3231">
        <v>41369</v>
      </c>
      <c r="C3231">
        <v>1559.98</v>
      </c>
      <c r="D3231">
        <v>132.953125</v>
      </c>
      <c r="E3231">
        <v>0.104</v>
      </c>
      <c r="F3231" s="278">
        <v>1.8140000000000001</v>
      </c>
      <c r="H3231" s="277">
        <v>51.2</v>
      </c>
      <c r="J3231" s="153">
        <v>48.8</v>
      </c>
    </row>
    <row r="3232" spans="1:10">
      <c r="A3232" s="1">
        <v>41206</v>
      </c>
      <c r="B3232">
        <v>41372</v>
      </c>
      <c r="C3232">
        <v>1553.28</v>
      </c>
      <c r="D3232">
        <v>133.0625</v>
      </c>
      <c r="E3232">
        <v>0.109</v>
      </c>
      <c r="F3232" s="278">
        <v>1.758</v>
      </c>
      <c r="H3232" s="277">
        <v>51.2</v>
      </c>
      <c r="J3232" s="153">
        <v>48.8</v>
      </c>
    </row>
    <row r="3233" spans="1:10">
      <c r="A3233" s="1">
        <v>41207</v>
      </c>
      <c r="B3233">
        <v>41373</v>
      </c>
      <c r="C3233">
        <v>1563.07</v>
      </c>
      <c r="D3233">
        <v>133.140625</v>
      </c>
      <c r="E3233">
        <v>0.114</v>
      </c>
      <c r="F3233" s="278">
        <v>1.79</v>
      </c>
      <c r="H3233" s="277">
        <v>51.2</v>
      </c>
      <c r="J3233" s="153">
        <v>48.8</v>
      </c>
    </row>
    <row r="3234" spans="1:10">
      <c r="A3234" s="1">
        <v>41208</v>
      </c>
      <c r="B3234">
        <v>41374</v>
      </c>
      <c r="C3234">
        <v>1568.61</v>
      </c>
      <c r="D3234">
        <v>133</v>
      </c>
      <c r="E3234">
        <v>0.114</v>
      </c>
      <c r="F3234" s="278">
        <v>1.8239999999999998</v>
      </c>
      <c r="H3234" s="277">
        <v>51.2</v>
      </c>
      <c r="J3234" s="153">
        <v>48.8</v>
      </c>
    </row>
    <row r="3235" spans="1:10">
      <c r="A3235" s="1">
        <v>41211</v>
      </c>
      <c r="B3235">
        <v>41375</v>
      </c>
      <c r="C3235">
        <v>1587.73</v>
      </c>
      <c r="D3235">
        <v>133.09375</v>
      </c>
      <c r="E3235">
        <v>0.114</v>
      </c>
      <c r="F3235" s="278">
        <v>1.746</v>
      </c>
      <c r="H3235" s="277">
        <v>51.2</v>
      </c>
      <c r="J3235" s="153">
        <v>48.8</v>
      </c>
    </row>
    <row r="3236" spans="1:10">
      <c r="A3236" s="1">
        <v>41213</v>
      </c>
      <c r="B3236">
        <v>41376</v>
      </c>
      <c r="C3236">
        <v>1593.37</v>
      </c>
      <c r="D3236">
        <v>133.078125</v>
      </c>
      <c r="E3236">
        <v>0.109</v>
      </c>
      <c r="F3236" s="278">
        <v>1.7189999999999999</v>
      </c>
      <c r="H3236" s="277">
        <v>51.2</v>
      </c>
      <c r="J3236" s="153">
        <v>48.8</v>
      </c>
    </row>
    <row r="3237" spans="1:10">
      <c r="A3237" s="1">
        <v>41214</v>
      </c>
      <c r="B3237">
        <v>41379</v>
      </c>
      <c r="C3237">
        <v>1588.85</v>
      </c>
      <c r="D3237">
        <v>133.109375</v>
      </c>
      <c r="E3237">
        <v>9.4E-2</v>
      </c>
      <c r="F3237" s="278">
        <v>1.6909999999999998</v>
      </c>
      <c r="H3237" s="277">
        <v>49.5</v>
      </c>
      <c r="J3237" s="154">
        <v>49.6</v>
      </c>
    </row>
    <row r="3238" spans="1:10">
      <c r="A3238" s="1">
        <v>41215</v>
      </c>
      <c r="B3238">
        <v>41380</v>
      </c>
      <c r="C3238">
        <v>1552.36</v>
      </c>
      <c r="D3238">
        <v>133.0625</v>
      </c>
      <c r="E3238">
        <v>9.4E-2</v>
      </c>
      <c r="F3238" s="278">
        <v>1.7250000000000001</v>
      </c>
      <c r="H3238" s="277">
        <v>49.5</v>
      </c>
      <c r="J3238" s="154">
        <v>49.6</v>
      </c>
    </row>
    <row r="3239" spans="1:10">
      <c r="A3239" s="1">
        <v>41218</v>
      </c>
      <c r="B3239">
        <v>41381</v>
      </c>
      <c r="C3239">
        <v>1574.57</v>
      </c>
      <c r="D3239">
        <v>133.4375</v>
      </c>
      <c r="E3239">
        <v>9.0999999999999998E-2</v>
      </c>
      <c r="F3239" s="278">
        <v>1.716</v>
      </c>
      <c r="H3239" s="277">
        <v>49.5</v>
      </c>
      <c r="J3239" s="154">
        <v>49.6</v>
      </c>
    </row>
    <row r="3240" spans="1:10">
      <c r="A3240" s="1">
        <v>41219</v>
      </c>
      <c r="B3240">
        <v>41382</v>
      </c>
      <c r="C3240">
        <v>1552.01</v>
      </c>
      <c r="D3240">
        <v>133.453125</v>
      </c>
      <c r="E3240">
        <v>9.4E-2</v>
      </c>
      <c r="F3240" s="278">
        <v>1.6850000000000001</v>
      </c>
      <c r="H3240" s="277">
        <v>49.5</v>
      </c>
      <c r="J3240" s="154">
        <v>49.6</v>
      </c>
    </row>
    <row r="3241" spans="1:10">
      <c r="A3241" s="1">
        <v>41220</v>
      </c>
      <c r="B3241">
        <v>41383</v>
      </c>
      <c r="C3241">
        <v>1541.61</v>
      </c>
      <c r="D3241">
        <v>133.359375</v>
      </c>
      <c r="E3241">
        <v>9.9000000000000005E-2</v>
      </c>
      <c r="F3241" s="278">
        <v>1.752</v>
      </c>
      <c r="H3241" s="277">
        <v>49.5</v>
      </c>
      <c r="J3241" s="154">
        <v>49.6</v>
      </c>
    </row>
    <row r="3242" spans="1:10">
      <c r="A3242" s="1">
        <v>41221</v>
      </c>
      <c r="B3242">
        <v>41386</v>
      </c>
      <c r="C3242">
        <v>1555.25</v>
      </c>
      <c r="D3242">
        <v>133.609375</v>
      </c>
      <c r="E3242">
        <v>8.8999999999999996E-2</v>
      </c>
      <c r="F3242" s="278">
        <v>1.6480000000000001</v>
      </c>
      <c r="H3242" s="277">
        <v>49.5</v>
      </c>
      <c r="J3242" s="154">
        <v>49.6</v>
      </c>
    </row>
    <row r="3243" spans="1:10">
      <c r="A3243" s="1">
        <v>41222</v>
      </c>
      <c r="B3243">
        <v>41387</v>
      </c>
      <c r="C3243">
        <v>1562.5</v>
      </c>
      <c r="D3243">
        <v>133.640625</v>
      </c>
      <c r="E3243">
        <v>9.4E-2</v>
      </c>
      <c r="F3243" s="278">
        <v>1.6160000000000001</v>
      </c>
      <c r="H3243" s="277">
        <v>49.5</v>
      </c>
      <c r="J3243" s="154">
        <v>49.6</v>
      </c>
    </row>
    <row r="3244" spans="1:10">
      <c r="A3244" s="1">
        <v>41225</v>
      </c>
      <c r="B3244">
        <v>41388</v>
      </c>
      <c r="C3244">
        <v>1578.78</v>
      </c>
      <c r="D3244">
        <v>132.859375</v>
      </c>
      <c r="E3244">
        <v>9.4E-2</v>
      </c>
      <c r="F3244" s="278">
        <v>1.607</v>
      </c>
      <c r="H3244" s="277">
        <v>49.5</v>
      </c>
      <c r="J3244" s="154">
        <v>49.6</v>
      </c>
    </row>
    <row r="3245" spans="1:10">
      <c r="A3245" s="1">
        <v>41226</v>
      </c>
      <c r="B3245">
        <v>41389</v>
      </c>
      <c r="C3245">
        <v>1578.79</v>
      </c>
      <c r="D3245">
        <v>132.671875</v>
      </c>
      <c r="E3245">
        <v>8.8999999999999996E-2</v>
      </c>
      <c r="F3245" s="278">
        <v>1.607</v>
      </c>
      <c r="H3245" s="277">
        <v>49.5</v>
      </c>
      <c r="J3245" s="154">
        <v>49.6</v>
      </c>
    </row>
    <row r="3246" spans="1:10">
      <c r="A3246" s="1">
        <v>41227</v>
      </c>
      <c r="B3246">
        <v>41390</v>
      </c>
      <c r="C3246">
        <v>1585.16</v>
      </c>
      <c r="D3246">
        <v>132.625</v>
      </c>
      <c r="E3246">
        <v>0.104</v>
      </c>
      <c r="F3246" s="278">
        <v>1.595</v>
      </c>
      <c r="H3246" s="277">
        <v>49.5</v>
      </c>
      <c r="J3246" s="154">
        <v>49.6</v>
      </c>
    </row>
    <row r="3247" spans="1:10">
      <c r="A3247" s="1">
        <v>41228</v>
      </c>
      <c r="B3247">
        <v>41393</v>
      </c>
      <c r="C3247">
        <v>1582.24</v>
      </c>
      <c r="D3247">
        <v>132.78125</v>
      </c>
      <c r="E3247">
        <v>7.9000000000000001E-2</v>
      </c>
      <c r="F3247" s="278">
        <v>1.5920000000000001</v>
      </c>
      <c r="H3247" s="277">
        <v>49.5</v>
      </c>
      <c r="J3247" s="154">
        <v>49.6</v>
      </c>
    </row>
    <row r="3248" spans="1:10">
      <c r="A3248" s="1">
        <v>41229</v>
      </c>
      <c r="B3248">
        <v>41394</v>
      </c>
      <c r="C3248">
        <v>1593.61</v>
      </c>
      <c r="D3248">
        <v>132.71875</v>
      </c>
      <c r="E3248">
        <v>7.9000000000000001E-2</v>
      </c>
      <c r="F3248" s="278">
        <v>1.5939999999999999</v>
      </c>
      <c r="H3248" s="277">
        <v>49.5</v>
      </c>
      <c r="J3248" s="154">
        <v>49.6</v>
      </c>
    </row>
    <row r="3249" spans="1:10">
      <c r="A3249" s="1">
        <v>41232</v>
      </c>
      <c r="B3249">
        <v>41395</v>
      </c>
      <c r="C3249">
        <v>1597.57</v>
      </c>
      <c r="D3249">
        <v>132.078125</v>
      </c>
      <c r="E3249">
        <v>7.9000000000000001E-2</v>
      </c>
      <c r="F3249" s="278">
        <v>1.581</v>
      </c>
      <c r="H3249" s="277">
        <v>49.5</v>
      </c>
      <c r="J3249" s="154">
        <v>49.6</v>
      </c>
    </row>
    <row r="3250" spans="1:10">
      <c r="A3250" s="1">
        <v>41233</v>
      </c>
      <c r="B3250">
        <v>41396</v>
      </c>
      <c r="C3250">
        <v>1582.7</v>
      </c>
      <c r="D3250">
        <v>131.96875</v>
      </c>
      <c r="E3250">
        <v>7.3999999999999996E-2</v>
      </c>
      <c r="F3250" s="278">
        <v>1.6139999999999999</v>
      </c>
      <c r="H3250" s="277">
        <v>49.5</v>
      </c>
      <c r="J3250" s="154">
        <v>49.6</v>
      </c>
    </row>
    <row r="3251" spans="1:10">
      <c r="A3251" s="1">
        <v>41234</v>
      </c>
      <c r="B3251">
        <v>41397</v>
      </c>
      <c r="C3251">
        <v>1597.59</v>
      </c>
      <c r="D3251">
        <v>131.71875</v>
      </c>
      <c r="E3251">
        <v>9.4E-2</v>
      </c>
      <c r="F3251" s="278">
        <v>1.667</v>
      </c>
      <c r="H3251" s="277">
        <v>49.5</v>
      </c>
      <c r="J3251" s="154">
        <v>49.6</v>
      </c>
    </row>
    <row r="3252" spans="1:10">
      <c r="A3252" s="1">
        <v>41235</v>
      </c>
      <c r="B3252">
        <v>41400</v>
      </c>
      <c r="C3252">
        <v>1614.42</v>
      </c>
      <c r="D3252">
        <v>131.84375</v>
      </c>
      <c r="E3252">
        <v>9.4E-2</v>
      </c>
      <c r="F3252" s="278">
        <v>1.6800000000000002</v>
      </c>
      <c r="H3252" s="277">
        <v>49.5</v>
      </c>
      <c r="J3252" s="154">
        <v>49.6</v>
      </c>
    </row>
    <row r="3253" spans="1:10">
      <c r="A3253" s="1">
        <v>41236</v>
      </c>
      <c r="B3253">
        <v>41401</v>
      </c>
      <c r="C3253">
        <v>1617.5</v>
      </c>
      <c r="D3253">
        <v>132.46875</v>
      </c>
      <c r="E3253">
        <v>8.8999999999999996E-2</v>
      </c>
      <c r="F3253" s="278">
        <v>1.6800000000000002</v>
      </c>
      <c r="H3253" s="277">
        <v>49.5</v>
      </c>
      <c r="J3253" s="154">
        <v>49.6</v>
      </c>
    </row>
    <row r="3254" spans="1:10">
      <c r="A3254" s="1">
        <v>41239</v>
      </c>
      <c r="B3254">
        <v>41402</v>
      </c>
      <c r="C3254">
        <v>1625.96</v>
      </c>
      <c r="D3254">
        <v>131.859375</v>
      </c>
      <c r="E3254">
        <v>9.4E-2</v>
      </c>
      <c r="F3254" s="278">
        <v>1.6909999999999998</v>
      </c>
      <c r="H3254" s="277">
        <v>49.5</v>
      </c>
      <c r="J3254" s="154">
        <v>49.6</v>
      </c>
    </row>
    <row r="3255" spans="1:10">
      <c r="A3255" s="1">
        <v>41240</v>
      </c>
      <c r="B3255">
        <v>41403</v>
      </c>
      <c r="C3255">
        <v>1632.69</v>
      </c>
      <c r="D3255">
        <v>131.8125</v>
      </c>
      <c r="E3255">
        <v>8.5999999999999993E-2</v>
      </c>
      <c r="F3255" s="278">
        <v>1.663</v>
      </c>
      <c r="H3255" s="277">
        <v>49.5</v>
      </c>
      <c r="J3255" s="154">
        <v>49.6</v>
      </c>
    </row>
    <row r="3256" spans="1:10">
      <c r="A3256" s="1">
        <v>41241</v>
      </c>
      <c r="B3256">
        <v>41404</v>
      </c>
      <c r="C3256">
        <v>1626.67</v>
      </c>
      <c r="D3256">
        <v>131.90625</v>
      </c>
      <c r="E3256">
        <v>9.4E-2</v>
      </c>
      <c r="F3256" s="278">
        <v>1.6379999999999999</v>
      </c>
      <c r="H3256" s="277">
        <v>49.5</v>
      </c>
      <c r="J3256" s="154">
        <v>49.6</v>
      </c>
    </row>
    <row r="3257" spans="1:10">
      <c r="A3257" s="1">
        <v>41242</v>
      </c>
      <c r="B3257">
        <v>41407</v>
      </c>
      <c r="C3257">
        <v>1633.7</v>
      </c>
      <c r="D3257">
        <v>131.234375</v>
      </c>
      <c r="E3257">
        <v>8.4000000000000005E-2</v>
      </c>
      <c r="F3257" s="278">
        <v>1.629</v>
      </c>
      <c r="H3257" s="277">
        <v>49.5</v>
      </c>
      <c r="J3257" s="154">
        <v>49.6</v>
      </c>
    </row>
    <row r="3258" spans="1:10">
      <c r="A3258" s="1">
        <v>41243</v>
      </c>
      <c r="B3258">
        <v>41408</v>
      </c>
      <c r="C3258">
        <v>1633.77</v>
      </c>
      <c r="D3258">
        <v>131.265625</v>
      </c>
      <c r="E3258">
        <v>7.9000000000000001E-2</v>
      </c>
      <c r="F3258" s="278">
        <v>1.6160000000000001</v>
      </c>
      <c r="H3258" s="277">
        <v>49.5</v>
      </c>
      <c r="J3258" s="154">
        <v>49.6</v>
      </c>
    </row>
    <row r="3259" spans="1:10">
      <c r="A3259" s="1">
        <v>41246</v>
      </c>
      <c r="B3259">
        <v>41409</v>
      </c>
      <c r="C3259">
        <v>1650.34</v>
      </c>
      <c r="D3259">
        <v>131.34375</v>
      </c>
      <c r="E3259">
        <v>7.9000000000000001E-2</v>
      </c>
      <c r="F3259" s="278">
        <v>1.6160000000000001</v>
      </c>
      <c r="H3259" s="277">
        <v>50.4</v>
      </c>
      <c r="J3259" s="155">
        <v>50.1</v>
      </c>
    </row>
    <row r="3260" spans="1:10">
      <c r="A3260" s="1">
        <v>41247</v>
      </c>
      <c r="B3260">
        <v>41410</v>
      </c>
      <c r="C3260">
        <v>1658.78</v>
      </c>
      <c r="D3260">
        <v>130.390625</v>
      </c>
      <c r="E3260">
        <v>9.9000000000000005E-2</v>
      </c>
      <c r="F3260" s="278">
        <v>1.6219999999999999</v>
      </c>
      <c r="H3260" s="277">
        <v>50.4</v>
      </c>
      <c r="J3260" s="155">
        <v>50.1</v>
      </c>
    </row>
    <row r="3261" spans="1:10">
      <c r="A3261" s="1">
        <v>41248</v>
      </c>
      <c r="B3261">
        <v>41411</v>
      </c>
      <c r="C3261">
        <v>1650.47</v>
      </c>
      <c r="D3261">
        <v>130.46875</v>
      </c>
      <c r="E3261">
        <v>9.4E-2</v>
      </c>
      <c r="F3261" s="278">
        <v>1.6040000000000001</v>
      </c>
      <c r="H3261" s="277">
        <v>50.4</v>
      </c>
      <c r="J3261" s="155">
        <v>50.1</v>
      </c>
    </row>
    <row r="3262" spans="1:10">
      <c r="A3262" s="1">
        <v>41249</v>
      </c>
      <c r="B3262">
        <v>41414</v>
      </c>
      <c r="C3262">
        <v>1667.47</v>
      </c>
      <c r="D3262">
        <v>130.484375</v>
      </c>
      <c r="E3262">
        <v>9.4E-2</v>
      </c>
      <c r="F3262" s="278">
        <v>1.5880000000000001</v>
      </c>
      <c r="H3262" s="277">
        <v>50.4</v>
      </c>
      <c r="J3262" s="155">
        <v>50.1</v>
      </c>
    </row>
    <row r="3263" spans="1:10">
      <c r="A3263" s="1">
        <v>41250</v>
      </c>
      <c r="B3263">
        <v>41415</v>
      </c>
      <c r="C3263">
        <v>1666.29</v>
      </c>
      <c r="D3263">
        <v>130.25</v>
      </c>
      <c r="E3263">
        <v>8.4000000000000005E-2</v>
      </c>
      <c r="F3263" s="278">
        <v>1.587</v>
      </c>
      <c r="H3263" s="277">
        <v>50.4</v>
      </c>
      <c r="J3263" s="155">
        <v>50.1</v>
      </c>
    </row>
    <row r="3264" spans="1:10">
      <c r="A3264" s="1">
        <v>41253</v>
      </c>
      <c r="B3264">
        <v>41416</v>
      </c>
      <c r="C3264">
        <v>1669.16</v>
      </c>
      <c r="D3264">
        <v>130.421875</v>
      </c>
      <c r="E3264">
        <v>7.9000000000000001E-2</v>
      </c>
      <c r="F3264" s="278">
        <v>1.6219999999999999</v>
      </c>
      <c r="H3264" s="277">
        <v>50.4</v>
      </c>
      <c r="J3264" s="155">
        <v>50.1</v>
      </c>
    </row>
    <row r="3265" spans="1:10">
      <c r="A3265" s="1">
        <v>41254</v>
      </c>
      <c r="B3265">
        <v>41417</v>
      </c>
      <c r="C3265">
        <v>1655.35</v>
      </c>
      <c r="D3265">
        <v>130.34375</v>
      </c>
      <c r="E3265">
        <v>6.8000000000000005E-2</v>
      </c>
      <c r="F3265" s="278">
        <v>1.617</v>
      </c>
      <c r="H3265" s="277">
        <v>50.4</v>
      </c>
      <c r="J3265" s="155">
        <v>50.1</v>
      </c>
    </row>
    <row r="3266" spans="1:10">
      <c r="A3266" s="1">
        <v>41255</v>
      </c>
      <c r="B3266">
        <v>41418</v>
      </c>
      <c r="C3266">
        <v>1650.51</v>
      </c>
      <c r="D3266">
        <v>130.5625</v>
      </c>
      <c r="E3266">
        <v>6.3E-2</v>
      </c>
      <c r="F3266" s="278">
        <v>1.655</v>
      </c>
      <c r="H3266" s="277">
        <v>50.4</v>
      </c>
      <c r="J3266" s="155">
        <v>50.1</v>
      </c>
    </row>
    <row r="3267" spans="1:10">
      <c r="A3267" s="1">
        <v>41256</v>
      </c>
      <c r="B3267">
        <v>41422</v>
      </c>
      <c r="C3267">
        <v>1649.6</v>
      </c>
      <c r="D3267">
        <v>130.796875</v>
      </c>
      <c r="E3267">
        <v>5.2999999999999999E-2</v>
      </c>
      <c r="F3267" s="278">
        <v>1.6989999999999998</v>
      </c>
      <c r="H3267" s="277">
        <v>50.4</v>
      </c>
      <c r="J3267" s="155">
        <v>50.1</v>
      </c>
    </row>
    <row r="3268" spans="1:10">
      <c r="A3268" s="1">
        <v>41257</v>
      </c>
      <c r="B3268">
        <v>41423</v>
      </c>
      <c r="C3268">
        <v>1660.06</v>
      </c>
      <c r="D3268">
        <v>130.140625</v>
      </c>
      <c r="E3268">
        <v>2.8000000000000001E-2</v>
      </c>
      <c r="F3268" s="278">
        <v>1.7309999999999999</v>
      </c>
      <c r="H3268" s="277">
        <v>50.4</v>
      </c>
      <c r="J3268" s="155">
        <v>50.1</v>
      </c>
    </row>
    <row r="3269" spans="1:10">
      <c r="A3269" s="1">
        <v>41260</v>
      </c>
      <c r="B3269">
        <v>41424</v>
      </c>
      <c r="C3269">
        <v>1648.36</v>
      </c>
      <c r="D3269">
        <v>129.8125</v>
      </c>
      <c r="E3269">
        <v>2.3E-2</v>
      </c>
      <c r="F3269" s="278">
        <v>1.702</v>
      </c>
      <c r="H3269" s="277">
        <v>50.4</v>
      </c>
      <c r="J3269" s="155">
        <v>50.1</v>
      </c>
    </row>
    <row r="3270" spans="1:10">
      <c r="A3270" s="1">
        <v>41261</v>
      </c>
      <c r="B3270">
        <v>41425</v>
      </c>
      <c r="C3270">
        <v>1654.41</v>
      </c>
      <c r="D3270">
        <v>129.921875</v>
      </c>
      <c r="E3270">
        <v>5.2999999999999999E-2</v>
      </c>
      <c r="F3270" s="278">
        <v>1.7730000000000001</v>
      </c>
      <c r="H3270" s="277">
        <v>50.4</v>
      </c>
      <c r="J3270" s="155">
        <v>50.1</v>
      </c>
    </row>
    <row r="3271" spans="1:10">
      <c r="A3271" s="1">
        <v>41262</v>
      </c>
      <c r="B3271">
        <v>41428</v>
      </c>
      <c r="C3271">
        <v>1630.74</v>
      </c>
      <c r="D3271">
        <v>129.703125</v>
      </c>
      <c r="E3271">
        <v>5.2999999999999999E-2</v>
      </c>
      <c r="F3271" s="278">
        <v>1.8180000000000001</v>
      </c>
      <c r="H3271" s="277">
        <v>50.4</v>
      </c>
      <c r="J3271" s="155">
        <v>50.1</v>
      </c>
    </row>
    <row r="3272" spans="1:10">
      <c r="A3272" s="1">
        <v>41263</v>
      </c>
      <c r="B3272">
        <v>41429</v>
      </c>
      <c r="C3272">
        <v>1640.42</v>
      </c>
      <c r="D3272">
        <v>130.0625</v>
      </c>
      <c r="E3272">
        <v>5.2999999999999999E-2</v>
      </c>
      <c r="F3272" s="278">
        <v>1.802</v>
      </c>
      <c r="H3272" s="277">
        <v>50.4</v>
      </c>
      <c r="J3272" s="155">
        <v>50.1</v>
      </c>
    </row>
    <row r="3273" spans="1:10">
      <c r="A3273" s="1">
        <v>41264</v>
      </c>
      <c r="B3273">
        <v>41430</v>
      </c>
      <c r="C3273">
        <v>1631.38</v>
      </c>
      <c r="D3273">
        <v>130.625</v>
      </c>
      <c r="E3273">
        <v>5.8000000000000003E-2</v>
      </c>
      <c r="F3273" s="278">
        <v>1.7970000000000002</v>
      </c>
      <c r="H3273" s="277">
        <v>50.4</v>
      </c>
      <c r="J3273" s="155">
        <v>50.1</v>
      </c>
    </row>
    <row r="3274" spans="1:10">
      <c r="A3274" s="1">
        <v>41267</v>
      </c>
      <c r="B3274">
        <v>41431</v>
      </c>
      <c r="C3274">
        <v>1608.9</v>
      </c>
      <c r="D3274">
        <v>130.359375</v>
      </c>
      <c r="E3274">
        <v>5.2999999999999999E-2</v>
      </c>
      <c r="F3274" s="278">
        <v>1.764</v>
      </c>
      <c r="H3274" s="277">
        <v>50.4</v>
      </c>
      <c r="J3274" s="155">
        <v>50.1</v>
      </c>
    </row>
    <row r="3275" spans="1:10">
      <c r="A3275" s="1">
        <v>41268</v>
      </c>
      <c r="B3275">
        <v>41432</v>
      </c>
      <c r="C3275">
        <v>1622.56</v>
      </c>
      <c r="D3275">
        <v>130.28125</v>
      </c>
      <c r="E3275">
        <v>5.2999999999999999E-2</v>
      </c>
      <c r="F3275" s="278">
        <v>1.7749999999999999</v>
      </c>
      <c r="H3275" s="277">
        <v>50.4</v>
      </c>
      <c r="J3275" s="155">
        <v>50.1</v>
      </c>
    </row>
    <row r="3276" spans="1:10">
      <c r="A3276" s="1">
        <v>41269</v>
      </c>
      <c r="B3276">
        <v>41435</v>
      </c>
      <c r="C3276">
        <v>1643.38</v>
      </c>
      <c r="D3276">
        <v>129.890625</v>
      </c>
      <c r="E3276">
        <v>5.8000000000000003E-2</v>
      </c>
      <c r="F3276" s="278">
        <v>1.7749999999999999</v>
      </c>
      <c r="H3276" s="277">
        <v>50.4</v>
      </c>
      <c r="J3276" s="155">
        <v>50.1</v>
      </c>
    </row>
    <row r="3277" spans="1:10">
      <c r="A3277" s="1">
        <v>41270</v>
      </c>
      <c r="B3277">
        <v>41436</v>
      </c>
      <c r="C3277">
        <v>1642.81</v>
      </c>
      <c r="D3277">
        <v>127.09375</v>
      </c>
      <c r="E3277">
        <v>6.8000000000000005E-2</v>
      </c>
      <c r="F3277" s="278">
        <v>1.752</v>
      </c>
      <c r="H3277" s="277">
        <v>50.4</v>
      </c>
      <c r="J3277" s="155">
        <v>50.1</v>
      </c>
    </row>
    <row r="3278" spans="1:10">
      <c r="A3278" s="1">
        <v>41271</v>
      </c>
      <c r="B3278">
        <v>41437</v>
      </c>
      <c r="C3278">
        <v>1626.13</v>
      </c>
      <c r="D3278">
        <v>126.265625</v>
      </c>
      <c r="E3278">
        <v>8.0000000000000002E-3</v>
      </c>
      <c r="F3278" s="278">
        <v>1.7370000000000001</v>
      </c>
      <c r="H3278" s="277">
        <v>50.4</v>
      </c>
      <c r="J3278" s="155">
        <v>50.1</v>
      </c>
    </row>
    <row r="3279" spans="1:10">
      <c r="A3279" s="1">
        <v>41274</v>
      </c>
      <c r="B3279">
        <v>41438</v>
      </c>
      <c r="C3279">
        <v>1612.52</v>
      </c>
      <c r="D3279">
        <v>125.953125</v>
      </c>
      <c r="E3279">
        <v>4.2999999999999997E-2</v>
      </c>
      <c r="F3279" s="278">
        <v>1.702</v>
      </c>
      <c r="H3279" s="277">
        <v>50.4</v>
      </c>
      <c r="J3279" s="155">
        <v>50.1</v>
      </c>
    </row>
    <row r="3280" spans="1:10">
      <c r="A3280" s="1">
        <v>41275</v>
      </c>
      <c r="B3280">
        <v>41439</v>
      </c>
      <c r="C3280">
        <v>1636.36</v>
      </c>
      <c r="D3280">
        <v>125.703125</v>
      </c>
      <c r="E3280">
        <v>4.2999999999999997E-2</v>
      </c>
      <c r="F3280" s="278">
        <v>1.758</v>
      </c>
      <c r="H3280" s="277">
        <v>52.3</v>
      </c>
      <c r="J3280" s="156">
        <v>51.4</v>
      </c>
    </row>
    <row r="3281" spans="1:10">
      <c r="A3281" s="1">
        <v>41276</v>
      </c>
      <c r="B3281">
        <v>41442</v>
      </c>
      <c r="C3281">
        <v>1626.73</v>
      </c>
      <c r="D3281">
        <v>126.15625</v>
      </c>
      <c r="E3281">
        <v>5.8000000000000003E-2</v>
      </c>
      <c r="F3281" s="278">
        <v>1.758</v>
      </c>
      <c r="H3281" s="277">
        <v>52.3</v>
      </c>
      <c r="J3281" s="156">
        <v>51.4</v>
      </c>
    </row>
    <row r="3282" spans="1:10">
      <c r="A3282" s="1">
        <v>41277</v>
      </c>
      <c r="B3282">
        <v>41443</v>
      </c>
      <c r="C3282">
        <v>1639.04</v>
      </c>
      <c r="D3282">
        <v>126.640625</v>
      </c>
      <c r="E3282">
        <v>6.8000000000000005E-2</v>
      </c>
      <c r="F3282" s="278">
        <v>1.8380000000000001</v>
      </c>
      <c r="H3282" s="277">
        <v>52.3</v>
      </c>
      <c r="J3282" s="156">
        <v>51.4</v>
      </c>
    </row>
    <row r="3283" spans="1:10">
      <c r="A3283" s="1">
        <v>41278</v>
      </c>
      <c r="B3283">
        <v>41444</v>
      </c>
      <c r="C3283">
        <v>1651.81</v>
      </c>
      <c r="D3283">
        <v>126.5625</v>
      </c>
      <c r="E3283">
        <v>6.8000000000000005E-2</v>
      </c>
      <c r="F3283" s="278">
        <v>1.913</v>
      </c>
      <c r="H3283" s="277">
        <v>52.3</v>
      </c>
      <c r="J3283" s="156">
        <v>51.4</v>
      </c>
    </row>
    <row r="3284" spans="1:10">
      <c r="A3284" s="1">
        <v>41281</v>
      </c>
      <c r="B3284">
        <v>41445</v>
      </c>
      <c r="C3284">
        <v>1628.93</v>
      </c>
      <c r="D3284">
        <v>126.53125</v>
      </c>
      <c r="E3284">
        <v>6.3E-2</v>
      </c>
      <c r="F3284" s="278">
        <v>1.9</v>
      </c>
      <c r="H3284" s="277">
        <v>52.3</v>
      </c>
      <c r="J3284" s="156">
        <v>51.4</v>
      </c>
    </row>
    <row r="3285" spans="1:10">
      <c r="A3285" s="1">
        <v>41282</v>
      </c>
      <c r="B3285">
        <v>41446</v>
      </c>
      <c r="C3285">
        <v>1588.19</v>
      </c>
      <c r="D3285">
        <v>126.609375</v>
      </c>
      <c r="E3285">
        <v>5.2999999999999999E-2</v>
      </c>
      <c r="F3285" s="278">
        <v>1.8980000000000001</v>
      </c>
      <c r="H3285" s="277">
        <v>52.3</v>
      </c>
      <c r="J3285" s="156">
        <v>51.4</v>
      </c>
    </row>
    <row r="3286" spans="1:10">
      <c r="A3286" s="1">
        <v>41283</v>
      </c>
      <c r="B3286">
        <v>41449</v>
      </c>
      <c r="C3286">
        <v>1592.43</v>
      </c>
      <c r="D3286">
        <v>126.359375</v>
      </c>
      <c r="E3286">
        <v>5.8000000000000003E-2</v>
      </c>
      <c r="F3286" s="278">
        <v>1.869</v>
      </c>
      <c r="H3286" s="277">
        <v>52.3</v>
      </c>
      <c r="J3286" s="156">
        <v>51.4</v>
      </c>
    </row>
    <row r="3287" spans="1:10">
      <c r="A3287" s="1">
        <v>41284</v>
      </c>
      <c r="B3287">
        <v>41450</v>
      </c>
      <c r="C3287">
        <v>1573.09</v>
      </c>
      <c r="D3287">
        <v>124.65625</v>
      </c>
      <c r="E3287">
        <v>6.3E-2</v>
      </c>
      <c r="F3287" s="278">
        <v>1.8580000000000001</v>
      </c>
      <c r="H3287" s="277">
        <v>52.3</v>
      </c>
      <c r="J3287" s="156">
        <v>51.4</v>
      </c>
    </row>
    <row r="3288" spans="1:10">
      <c r="A3288" s="1">
        <v>41285</v>
      </c>
      <c r="B3288">
        <v>41451</v>
      </c>
      <c r="C3288">
        <v>1588.03</v>
      </c>
      <c r="D3288">
        <v>125.28125</v>
      </c>
      <c r="E3288">
        <v>6.8000000000000005E-2</v>
      </c>
      <c r="F3288" s="278">
        <v>1.897</v>
      </c>
      <c r="H3288" s="277">
        <v>52.3</v>
      </c>
      <c r="J3288" s="156">
        <v>51.4</v>
      </c>
    </row>
    <row r="3289" spans="1:10">
      <c r="A3289" s="1">
        <v>41288</v>
      </c>
      <c r="B3289">
        <v>41452</v>
      </c>
      <c r="C3289">
        <v>1603.26</v>
      </c>
      <c r="D3289">
        <v>125.5</v>
      </c>
      <c r="E3289">
        <v>6.8000000000000005E-2</v>
      </c>
      <c r="F3289" s="278">
        <v>1.869</v>
      </c>
      <c r="H3289" s="277">
        <v>52.3</v>
      </c>
      <c r="J3289" s="156">
        <v>51.4</v>
      </c>
    </row>
    <row r="3290" spans="1:10">
      <c r="A3290" s="1">
        <v>41289</v>
      </c>
      <c r="B3290">
        <v>41453</v>
      </c>
      <c r="C3290">
        <v>1613.2</v>
      </c>
      <c r="D3290">
        <v>125.28125</v>
      </c>
      <c r="E3290">
        <v>8.1000000000000003E-2</v>
      </c>
      <c r="F3290" s="278">
        <v>1.8460000000000001</v>
      </c>
      <c r="H3290" s="277">
        <v>52.3</v>
      </c>
      <c r="J3290" s="156">
        <v>51.4</v>
      </c>
    </row>
    <row r="3291" spans="1:10">
      <c r="A3291" s="1">
        <v>41290</v>
      </c>
      <c r="B3291">
        <v>41456</v>
      </c>
      <c r="C3291">
        <v>1606.28</v>
      </c>
      <c r="D3291">
        <v>126.3125</v>
      </c>
      <c r="E3291">
        <v>7.3999999999999996E-2</v>
      </c>
      <c r="F3291" s="278">
        <v>1.837</v>
      </c>
      <c r="H3291" s="277">
        <v>52.3</v>
      </c>
      <c r="J3291" s="156">
        <v>51.4</v>
      </c>
    </row>
    <row r="3292" spans="1:10">
      <c r="A3292" s="1">
        <v>41291</v>
      </c>
      <c r="B3292">
        <v>41457</v>
      </c>
      <c r="C3292">
        <v>1614.96</v>
      </c>
      <c r="D3292">
        <v>126.09375</v>
      </c>
      <c r="E3292">
        <v>7.3999999999999996E-2</v>
      </c>
      <c r="F3292" s="278">
        <v>1.819</v>
      </c>
      <c r="H3292" s="277">
        <v>52.3</v>
      </c>
      <c r="J3292" s="156">
        <v>51.4</v>
      </c>
    </row>
    <row r="3293" spans="1:10">
      <c r="A3293" s="1">
        <v>41292</v>
      </c>
      <c r="B3293">
        <v>41458</v>
      </c>
      <c r="C3293">
        <v>1614.08</v>
      </c>
      <c r="D3293">
        <v>126.5</v>
      </c>
      <c r="E3293">
        <v>7.3999999999999996E-2</v>
      </c>
      <c r="F3293" s="278">
        <v>1.88</v>
      </c>
      <c r="H3293" s="277">
        <v>52.3</v>
      </c>
      <c r="J3293" s="156">
        <v>51.4</v>
      </c>
    </row>
    <row r="3294" spans="1:10">
      <c r="A3294" s="1">
        <v>41295</v>
      </c>
      <c r="B3294">
        <v>41460</v>
      </c>
      <c r="C3294">
        <v>1615.41</v>
      </c>
      <c r="D3294">
        <v>126.59375</v>
      </c>
      <c r="E3294">
        <v>7.3999999999999996E-2</v>
      </c>
      <c r="F3294" s="278">
        <v>1.843</v>
      </c>
      <c r="H3294" s="277">
        <v>52.3</v>
      </c>
      <c r="J3294" s="156">
        <v>51.4</v>
      </c>
    </row>
    <row r="3295" spans="1:10">
      <c r="A3295" s="1">
        <v>41296</v>
      </c>
      <c r="B3295">
        <v>41463</v>
      </c>
      <c r="C3295">
        <v>1631.89</v>
      </c>
      <c r="D3295">
        <v>127.015625</v>
      </c>
      <c r="E3295">
        <v>6.3E-2</v>
      </c>
      <c r="F3295" s="278">
        <v>1.843</v>
      </c>
      <c r="H3295" s="277">
        <v>52.3</v>
      </c>
      <c r="J3295" s="156">
        <v>51.4</v>
      </c>
    </row>
    <row r="3296" spans="1:10">
      <c r="A3296" s="1">
        <v>41297</v>
      </c>
      <c r="B3296">
        <v>41464</v>
      </c>
      <c r="C3296">
        <v>1640.46</v>
      </c>
      <c r="D3296">
        <v>126.75</v>
      </c>
      <c r="E3296">
        <v>7.3999999999999996E-2</v>
      </c>
      <c r="F3296" s="278">
        <v>1.843</v>
      </c>
      <c r="H3296" s="277">
        <v>52.3</v>
      </c>
      <c r="J3296" s="156">
        <v>51.4</v>
      </c>
    </row>
    <row r="3297" spans="1:10">
      <c r="A3297" s="1">
        <v>41298</v>
      </c>
      <c r="B3297">
        <v>41465</v>
      </c>
      <c r="C3297">
        <v>1652.32</v>
      </c>
      <c r="D3297">
        <v>127.09375</v>
      </c>
      <c r="E3297">
        <v>7.9000000000000001E-2</v>
      </c>
      <c r="F3297" s="278">
        <v>1.825</v>
      </c>
      <c r="H3297" s="277">
        <v>52.3</v>
      </c>
      <c r="J3297" s="156">
        <v>51.4</v>
      </c>
    </row>
    <row r="3298" spans="1:10">
      <c r="A3298" s="1">
        <v>41299</v>
      </c>
      <c r="B3298">
        <v>41466</v>
      </c>
      <c r="C3298">
        <v>1652.62</v>
      </c>
      <c r="D3298">
        <v>127.109375</v>
      </c>
      <c r="E3298">
        <v>7.3999999999999996E-2</v>
      </c>
      <c r="F3298" s="278">
        <v>1.851</v>
      </c>
      <c r="H3298" s="277">
        <v>52.3</v>
      </c>
      <c r="J3298" s="156">
        <v>51.4</v>
      </c>
    </row>
    <row r="3299" spans="1:10">
      <c r="A3299" s="1">
        <v>41302</v>
      </c>
      <c r="B3299">
        <v>41467</v>
      </c>
      <c r="C3299">
        <v>1675.02</v>
      </c>
      <c r="D3299">
        <v>126.953125</v>
      </c>
      <c r="E3299">
        <v>6.3E-2</v>
      </c>
      <c r="F3299" s="278">
        <v>1.95</v>
      </c>
      <c r="H3299" s="277">
        <v>52.3</v>
      </c>
      <c r="J3299" s="156">
        <v>51.4</v>
      </c>
    </row>
    <row r="3300" spans="1:10">
      <c r="A3300" s="1">
        <v>41303</v>
      </c>
      <c r="B3300">
        <v>41470</v>
      </c>
      <c r="C3300">
        <v>1680.19</v>
      </c>
      <c r="D3300">
        <v>126.421875</v>
      </c>
      <c r="E3300">
        <v>6.8000000000000005E-2</v>
      </c>
      <c r="F3300" s="278">
        <v>1.962</v>
      </c>
      <c r="H3300" s="277">
        <v>52.3</v>
      </c>
      <c r="J3300" s="156">
        <v>51.4</v>
      </c>
    </row>
    <row r="3301" spans="1:10">
      <c r="A3301" s="1">
        <v>41304</v>
      </c>
      <c r="B3301">
        <v>41471</v>
      </c>
      <c r="C3301">
        <v>1682.5</v>
      </c>
      <c r="D3301">
        <v>126.296875</v>
      </c>
      <c r="E3301">
        <v>6.3E-2</v>
      </c>
      <c r="F3301" s="278">
        <v>2</v>
      </c>
      <c r="H3301" s="277">
        <v>52.3</v>
      </c>
      <c r="J3301" s="156">
        <v>51.4</v>
      </c>
    </row>
    <row r="3302" spans="1:10">
      <c r="A3302" s="1">
        <v>41305</v>
      </c>
      <c r="B3302">
        <v>41472</v>
      </c>
      <c r="C3302">
        <v>1676.26</v>
      </c>
      <c r="D3302">
        <v>126.6875</v>
      </c>
      <c r="E3302">
        <v>7.3999999999999996E-2</v>
      </c>
      <c r="F3302" s="278">
        <v>1.9929999999999999</v>
      </c>
      <c r="H3302" s="277">
        <v>52.3</v>
      </c>
      <c r="J3302" s="156">
        <v>51.4</v>
      </c>
    </row>
    <row r="3303" spans="1:10">
      <c r="A3303" s="1">
        <v>41306</v>
      </c>
      <c r="B3303">
        <v>41473</v>
      </c>
      <c r="C3303">
        <v>1680.91</v>
      </c>
      <c r="D3303">
        <v>126.53125</v>
      </c>
      <c r="E3303">
        <v>6.8000000000000005E-2</v>
      </c>
      <c r="F3303" s="278">
        <v>1.986</v>
      </c>
      <c r="H3303" s="277">
        <v>53.1</v>
      </c>
      <c r="J3303" s="157">
        <v>50.9</v>
      </c>
    </row>
    <row r="3304" spans="1:10">
      <c r="A3304" s="1">
        <v>41309</v>
      </c>
      <c r="B3304">
        <v>41474</v>
      </c>
      <c r="C3304">
        <v>1689.37</v>
      </c>
      <c r="D3304">
        <v>126.421875</v>
      </c>
      <c r="E3304">
        <v>5.8000000000000003E-2</v>
      </c>
      <c r="F3304" s="278">
        <v>2.016</v>
      </c>
      <c r="H3304" s="277">
        <v>53.1</v>
      </c>
      <c r="J3304" s="157">
        <v>50.9</v>
      </c>
    </row>
    <row r="3305" spans="1:10">
      <c r="A3305" s="1">
        <v>41310</v>
      </c>
      <c r="B3305">
        <v>41477</v>
      </c>
      <c r="C3305">
        <v>1692.09</v>
      </c>
      <c r="D3305">
        <v>126.4375</v>
      </c>
      <c r="E3305">
        <v>7.3999999999999996E-2</v>
      </c>
      <c r="F3305" s="278">
        <v>1.956</v>
      </c>
      <c r="H3305" s="277">
        <v>53.1</v>
      </c>
      <c r="J3305" s="157">
        <v>50.9</v>
      </c>
    </row>
    <row r="3306" spans="1:10">
      <c r="A3306" s="1">
        <v>41311</v>
      </c>
      <c r="B3306">
        <v>41478</v>
      </c>
      <c r="C3306">
        <v>1695.53</v>
      </c>
      <c r="D3306">
        <v>125.375</v>
      </c>
      <c r="E3306">
        <v>6.8000000000000005E-2</v>
      </c>
      <c r="F3306" s="278">
        <v>1.9990000000000001</v>
      </c>
      <c r="H3306" s="277">
        <v>53.1</v>
      </c>
      <c r="J3306" s="157">
        <v>50.9</v>
      </c>
    </row>
    <row r="3307" spans="1:10">
      <c r="A3307" s="1">
        <v>41312</v>
      </c>
      <c r="B3307">
        <v>41479</v>
      </c>
      <c r="C3307">
        <v>1692.39</v>
      </c>
      <c r="D3307">
        <v>126.578125</v>
      </c>
      <c r="E3307">
        <v>6.8000000000000005E-2</v>
      </c>
      <c r="F3307" s="278">
        <v>1.9609999999999999</v>
      </c>
      <c r="H3307" s="277">
        <v>53.1</v>
      </c>
      <c r="J3307" s="157">
        <v>50.9</v>
      </c>
    </row>
    <row r="3308" spans="1:10">
      <c r="A3308" s="1">
        <v>41313</v>
      </c>
      <c r="B3308">
        <v>41480</v>
      </c>
      <c r="C3308">
        <v>1685.94</v>
      </c>
      <c r="D3308">
        <v>126.34375</v>
      </c>
      <c r="E3308">
        <v>6.8000000000000005E-2</v>
      </c>
      <c r="F3308" s="278">
        <v>1.958</v>
      </c>
      <c r="H3308" s="277">
        <v>53.1</v>
      </c>
      <c r="J3308" s="157">
        <v>50.9</v>
      </c>
    </row>
    <row r="3309" spans="1:10">
      <c r="A3309" s="1">
        <v>41316</v>
      </c>
      <c r="B3309">
        <v>41481</v>
      </c>
      <c r="C3309">
        <v>1690.25</v>
      </c>
      <c r="D3309">
        <v>126.359375</v>
      </c>
      <c r="E3309">
        <v>6.8000000000000005E-2</v>
      </c>
      <c r="F3309" s="278">
        <v>1.9510000000000001</v>
      </c>
      <c r="H3309" s="277">
        <v>53.1</v>
      </c>
      <c r="J3309" s="157">
        <v>50.9</v>
      </c>
    </row>
    <row r="3310" spans="1:10">
      <c r="A3310" s="1">
        <v>41317</v>
      </c>
      <c r="B3310">
        <v>41484</v>
      </c>
      <c r="C3310">
        <v>1691.65</v>
      </c>
      <c r="D3310">
        <v>126.640625</v>
      </c>
      <c r="E3310">
        <v>8.4000000000000005E-2</v>
      </c>
      <c r="F3310" s="278">
        <v>1.964</v>
      </c>
      <c r="H3310" s="277">
        <v>53.1</v>
      </c>
      <c r="J3310" s="157">
        <v>50.9</v>
      </c>
    </row>
    <row r="3311" spans="1:10">
      <c r="A3311" s="1">
        <v>41318</v>
      </c>
      <c r="B3311">
        <v>41485</v>
      </c>
      <c r="C3311">
        <v>1685.33</v>
      </c>
      <c r="D3311">
        <v>126.8125</v>
      </c>
      <c r="E3311">
        <v>9.4E-2</v>
      </c>
      <c r="F3311" s="278">
        <v>1.978</v>
      </c>
      <c r="H3311" s="277">
        <v>53.1</v>
      </c>
      <c r="J3311" s="157">
        <v>50.9</v>
      </c>
    </row>
    <row r="3312" spans="1:10">
      <c r="A3312" s="1">
        <v>41319</v>
      </c>
      <c r="B3312">
        <v>41486</v>
      </c>
      <c r="C3312">
        <v>1685.96</v>
      </c>
      <c r="D3312">
        <v>126.8125</v>
      </c>
      <c r="E3312">
        <v>9.9000000000000005E-2</v>
      </c>
      <c r="F3312" s="278">
        <v>2.0289999999999999</v>
      </c>
      <c r="H3312" s="277">
        <v>53.1</v>
      </c>
      <c r="J3312" s="157">
        <v>50.9</v>
      </c>
    </row>
    <row r="3313" spans="1:12">
      <c r="A3313" s="1">
        <v>41320</v>
      </c>
      <c r="B3313">
        <v>41487</v>
      </c>
      <c r="C3313">
        <v>1685.73</v>
      </c>
      <c r="D3313">
        <v>126.625</v>
      </c>
      <c r="E3313">
        <v>9.9000000000000005E-2</v>
      </c>
      <c r="F3313" s="278">
        <v>1.998</v>
      </c>
      <c r="H3313" s="277">
        <v>53.1</v>
      </c>
      <c r="J3313" s="157">
        <v>50.9</v>
      </c>
    </row>
    <row r="3314" spans="1:12">
      <c r="A3314" s="1">
        <v>41323</v>
      </c>
      <c r="B3314">
        <v>41488</v>
      </c>
      <c r="C3314">
        <v>1706.87</v>
      </c>
      <c r="D3314">
        <v>125.703125</v>
      </c>
      <c r="E3314">
        <v>9.9000000000000005E-2</v>
      </c>
      <c r="F3314" s="278">
        <v>2.0030000000000001</v>
      </c>
      <c r="H3314" s="277">
        <v>53.1</v>
      </c>
      <c r="J3314" s="157">
        <v>50.9</v>
      </c>
    </row>
    <row r="3315" spans="1:12">
      <c r="A3315" s="1">
        <v>41324</v>
      </c>
      <c r="B3315">
        <v>41491</v>
      </c>
      <c r="C3315">
        <v>1709.67</v>
      </c>
      <c r="D3315">
        <v>125.78125</v>
      </c>
      <c r="E3315">
        <v>0.109</v>
      </c>
      <c r="F3315" s="278">
        <v>2.0030000000000001</v>
      </c>
      <c r="H3315" s="277">
        <v>53.1</v>
      </c>
      <c r="J3315" s="157">
        <v>50.9</v>
      </c>
    </row>
    <row r="3316" spans="1:12">
      <c r="A3316" s="1">
        <v>41325</v>
      </c>
      <c r="B3316">
        <v>41492</v>
      </c>
      <c r="C3316">
        <v>1707.14</v>
      </c>
      <c r="D3316">
        <v>125.5</v>
      </c>
      <c r="E3316">
        <v>0.11899999999999999</v>
      </c>
      <c r="F3316" s="278">
        <v>2.0289999999999999</v>
      </c>
      <c r="H3316" s="277">
        <v>53.1</v>
      </c>
      <c r="I3316" s="3">
        <v>41305</v>
      </c>
      <c r="J3316" s="157">
        <v>50.9</v>
      </c>
      <c r="L3316">
        <v>50.4</v>
      </c>
    </row>
    <row r="3317" spans="1:12">
      <c r="A3317" s="1">
        <v>41326</v>
      </c>
      <c r="B3317">
        <v>41493</v>
      </c>
      <c r="C3317">
        <v>1697.37</v>
      </c>
      <c r="D3317">
        <v>124.984375</v>
      </c>
      <c r="E3317">
        <v>0.124</v>
      </c>
      <c r="F3317" s="278">
        <v>2.0099999999999998</v>
      </c>
      <c r="H3317" s="277">
        <v>53.1</v>
      </c>
      <c r="I3317" s="3">
        <v>41333</v>
      </c>
      <c r="J3317" s="157">
        <v>50.9</v>
      </c>
      <c r="L3317">
        <v>52.3</v>
      </c>
    </row>
    <row r="3318" spans="1:12">
      <c r="A3318" s="1">
        <v>41327</v>
      </c>
      <c r="B3318">
        <v>41494</v>
      </c>
      <c r="C3318">
        <v>1690.91</v>
      </c>
      <c r="D3318">
        <v>124.609375</v>
      </c>
      <c r="E3318">
        <v>0.124</v>
      </c>
      <c r="F3318" s="278">
        <v>1.9769999999999999</v>
      </c>
      <c r="H3318" s="277">
        <v>53.1</v>
      </c>
      <c r="I3318" s="3">
        <v>41394</v>
      </c>
      <c r="J3318" s="157">
        <v>50.9</v>
      </c>
      <c r="L3318">
        <v>53.1</v>
      </c>
    </row>
    <row r="3319" spans="1:12">
      <c r="A3319" s="1">
        <v>41330</v>
      </c>
      <c r="B3319">
        <v>41495</v>
      </c>
      <c r="C3319">
        <v>1697.48</v>
      </c>
      <c r="D3319">
        <v>125.171875</v>
      </c>
      <c r="E3319">
        <v>0.11899999999999999</v>
      </c>
      <c r="F3319" s="278">
        <v>1.9630000000000001</v>
      </c>
      <c r="H3319" s="277">
        <v>53.1</v>
      </c>
      <c r="I3319" s="3">
        <v>41425</v>
      </c>
      <c r="J3319" s="157">
        <v>50.9</v>
      </c>
      <c r="L3319">
        <v>50</v>
      </c>
    </row>
    <row r="3320" spans="1:12">
      <c r="A3320" s="1">
        <v>41331</v>
      </c>
      <c r="B3320">
        <v>41498</v>
      </c>
      <c r="C3320">
        <v>1691.42</v>
      </c>
      <c r="D3320">
        <v>124.71875</v>
      </c>
      <c r="E3320">
        <v>0.114</v>
      </c>
      <c r="F3320" s="278">
        <v>1.865</v>
      </c>
      <c r="H3320" s="277">
        <v>53.1</v>
      </c>
      <c r="I3320" s="3">
        <v>41486</v>
      </c>
      <c r="J3320" s="157">
        <v>50.9</v>
      </c>
      <c r="L3320">
        <v>50</v>
      </c>
    </row>
    <row r="3321" spans="1:12">
      <c r="A3321" s="1">
        <v>41332</v>
      </c>
      <c r="B3321">
        <v>41499</v>
      </c>
      <c r="C3321">
        <v>1689.47</v>
      </c>
      <c r="D3321">
        <v>124.265625</v>
      </c>
      <c r="E3321">
        <v>0.104</v>
      </c>
      <c r="F3321" s="278">
        <v>1.8820000000000001</v>
      </c>
      <c r="H3321" s="277">
        <v>53.1</v>
      </c>
      <c r="I3321" s="3">
        <v>41547</v>
      </c>
      <c r="J3321" s="157">
        <v>50.9</v>
      </c>
      <c r="L3321">
        <v>54.9</v>
      </c>
    </row>
    <row r="3322" spans="1:12">
      <c r="A3322" s="1">
        <v>41333</v>
      </c>
      <c r="B3322">
        <v>41500</v>
      </c>
      <c r="C3322">
        <v>1694.16</v>
      </c>
      <c r="D3322">
        <v>124.859375</v>
      </c>
      <c r="E3322">
        <v>0.104</v>
      </c>
      <c r="F3322" s="278">
        <v>1.9020000000000001</v>
      </c>
      <c r="H3322" s="277">
        <v>53.1</v>
      </c>
      <c r="I3322" s="3">
        <v>41578</v>
      </c>
      <c r="J3322" s="157">
        <v>50.9</v>
      </c>
      <c r="L3322">
        <v>56</v>
      </c>
    </row>
    <row r="3323" spans="1:12">
      <c r="A3323" s="1">
        <v>41334</v>
      </c>
      <c r="B3323">
        <v>41501</v>
      </c>
      <c r="C3323">
        <v>1685.39</v>
      </c>
      <c r="D3323">
        <v>125.046875</v>
      </c>
      <c r="E3323">
        <v>0.104</v>
      </c>
      <c r="F3323" s="278">
        <v>1.8759999999999999</v>
      </c>
      <c r="H3323" s="277">
        <v>51.5</v>
      </c>
      <c r="I3323" s="3">
        <v>41639</v>
      </c>
      <c r="J3323" s="158">
        <v>51.1</v>
      </c>
      <c r="L3323">
        <v>56.6</v>
      </c>
    </row>
    <row r="3324" spans="1:12">
      <c r="A3324" s="1">
        <v>41337</v>
      </c>
      <c r="B3324">
        <v>41502</v>
      </c>
      <c r="C3324">
        <v>1661.32</v>
      </c>
      <c r="D3324">
        <v>125.734375</v>
      </c>
      <c r="E3324">
        <v>8.8999999999999996E-2</v>
      </c>
      <c r="F3324" s="278">
        <v>1.8420000000000001</v>
      </c>
      <c r="H3324" s="277">
        <v>51.5</v>
      </c>
      <c r="I3324" s="3">
        <v>41670</v>
      </c>
      <c r="J3324" s="158">
        <v>51.1</v>
      </c>
      <c r="L3324">
        <v>56.5</v>
      </c>
    </row>
    <row r="3325" spans="1:12">
      <c r="A3325" s="1">
        <v>41338</v>
      </c>
      <c r="B3325">
        <v>41505</v>
      </c>
      <c r="C3325">
        <v>1655.83</v>
      </c>
      <c r="D3325">
        <v>125.265625</v>
      </c>
      <c r="E3325">
        <v>9.9000000000000005E-2</v>
      </c>
      <c r="F3325" s="278">
        <v>1.8759999999999999</v>
      </c>
      <c r="H3325" s="277">
        <v>51.5</v>
      </c>
      <c r="I3325" s="3">
        <v>41673</v>
      </c>
      <c r="J3325" s="158">
        <v>51.1</v>
      </c>
      <c r="L3325">
        <v>51.3</v>
      </c>
    </row>
    <row r="3326" spans="1:12">
      <c r="A3326" s="1">
        <v>41339</v>
      </c>
      <c r="B3326">
        <v>41506</v>
      </c>
      <c r="C3326">
        <v>1646.06</v>
      </c>
      <c r="D3326">
        <v>125.5</v>
      </c>
      <c r="E3326">
        <v>9.9000000000000005E-2</v>
      </c>
      <c r="F3326" s="278">
        <v>1.899</v>
      </c>
      <c r="H3326" s="277">
        <v>51.5</v>
      </c>
      <c r="J3326" s="158">
        <v>51.1</v>
      </c>
    </row>
    <row r="3327" spans="1:12">
      <c r="A3327" s="1">
        <v>41340</v>
      </c>
      <c r="B3327">
        <v>41507</v>
      </c>
      <c r="C3327">
        <v>1652.35</v>
      </c>
      <c r="D3327">
        <v>125.34375</v>
      </c>
      <c r="E3327">
        <v>9.9000000000000005E-2</v>
      </c>
      <c r="F3327" s="278">
        <v>1.9379999999999999</v>
      </c>
      <c r="H3327" s="277">
        <v>51.5</v>
      </c>
      <c r="J3327" s="158">
        <v>51.1</v>
      </c>
    </row>
    <row r="3328" spans="1:12">
      <c r="A3328" s="1">
        <v>41341</v>
      </c>
      <c r="B3328">
        <v>41508</v>
      </c>
      <c r="C3328">
        <v>1642.8</v>
      </c>
      <c r="D3328">
        <v>124.65625</v>
      </c>
      <c r="E3328">
        <v>8.8999999999999996E-2</v>
      </c>
      <c r="F3328" s="278">
        <v>1.9969999999999999</v>
      </c>
      <c r="H3328" s="277">
        <v>51.5</v>
      </c>
      <c r="J3328" s="158">
        <v>51.1</v>
      </c>
    </row>
    <row r="3329" spans="1:10">
      <c r="A3329" s="1">
        <v>41344</v>
      </c>
      <c r="B3329">
        <v>41509</v>
      </c>
      <c r="C3329">
        <v>1656.96</v>
      </c>
      <c r="D3329">
        <v>124.1875</v>
      </c>
      <c r="E3329">
        <v>9.4E-2</v>
      </c>
      <c r="F3329" s="278">
        <v>2.044</v>
      </c>
      <c r="H3329" s="277">
        <v>51.5</v>
      </c>
      <c r="J3329" s="158">
        <v>51.1</v>
      </c>
    </row>
    <row r="3330" spans="1:10">
      <c r="A3330" s="1">
        <v>41345</v>
      </c>
      <c r="B3330">
        <v>41512</v>
      </c>
      <c r="C3330">
        <v>1663.5</v>
      </c>
      <c r="D3330">
        <v>123.53125</v>
      </c>
      <c r="E3330">
        <v>9.4E-2</v>
      </c>
      <c r="F3330" s="278">
        <v>2.0579999999999998</v>
      </c>
      <c r="H3330" s="277">
        <v>51.5</v>
      </c>
      <c r="J3330" s="158">
        <v>51.1</v>
      </c>
    </row>
    <row r="3331" spans="1:10">
      <c r="A3331" s="1">
        <v>41346</v>
      </c>
      <c r="B3331">
        <v>41513</v>
      </c>
      <c r="C3331">
        <v>1656.78</v>
      </c>
      <c r="D3331">
        <v>124.078125</v>
      </c>
      <c r="E3331">
        <v>8.8999999999999996E-2</v>
      </c>
      <c r="F3331" s="278">
        <v>2.0169999999999999</v>
      </c>
      <c r="H3331" s="277">
        <v>51.5</v>
      </c>
      <c r="J3331" s="158">
        <v>51.1</v>
      </c>
    </row>
    <row r="3332" spans="1:10">
      <c r="A3332" s="1">
        <v>41347</v>
      </c>
      <c r="B3332">
        <v>41514</v>
      </c>
      <c r="C3332">
        <v>1630.48</v>
      </c>
      <c r="D3332">
        <v>124.484375</v>
      </c>
      <c r="E3332">
        <v>9.4E-2</v>
      </c>
      <c r="F3332" s="278">
        <v>2.0219999999999998</v>
      </c>
      <c r="H3332" s="277">
        <v>51.5</v>
      </c>
      <c r="J3332" s="158">
        <v>51.1</v>
      </c>
    </row>
    <row r="3333" spans="1:10">
      <c r="A3333" s="1">
        <v>41348</v>
      </c>
      <c r="B3333">
        <v>41515</v>
      </c>
      <c r="C3333">
        <v>1634.96</v>
      </c>
      <c r="D3333">
        <v>124.15625</v>
      </c>
      <c r="E3333">
        <v>8.4000000000000005E-2</v>
      </c>
      <c r="F3333" s="278">
        <v>2.0299999999999998</v>
      </c>
      <c r="H3333" s="277">
        <v>51.5</v>
      </c>
      <c r="J3333" s="158">
        <v>51.1</v>
      </c>
    </row>
    <row r="3334" spans="1:10">
      <c r="A3334" s="1">
        <v>41351</v>
      </c>
      <c r="B3334">
        <v>41516</v>
      </c>
      <c r="C3334">
        <v>1638.17</v>
      </c>
      <c r="D3334">
        <v>124.53125</v>
      </c>
      <c r="E3334">
        <v>7.3999999999999996E-2</v>
      </c>
      <c r="F3334" s="278">
        <v>1.99</v>
      </c>
      <c r="H3334" s="277">
        <v>51.5</v>
      </c>
      <c r="J3334" s="158">
        <v>51.1</v>
      </c>
    </row>
    <row r="3335" spans="1:10">
      <c r="A3335" s="1">
        <v>41352</v>
      </c>
      <c r="B3335">
        <v>41520</v>
      </c>
      <c r="C3335">
        <v>1632.97</v>
      </c>
      <c r="D3335">
        <v>124.5625</v>
      </c>
      <c r="E3335">
        <v>5.6000000000000001E-2</v>
      </c>
      <c r="F3335" s="278">
        <v>1.956</v>
      </c>
      <c r="H3335" s="277">
        <v>51.5</v>
      </c>
      <c r="J3335" s="158">
        <v>51.1</v>
      </c>
    </row>
    <row r="3336" spans="1:10">
      <c r="A3336" s="1">
        <v>41353</v>
      </c>
      <c r="B3336">
        <v>41521</v>
      </c>
      <c r="C3336">
        <v>1639.77</v>
      </c>
      <c r="D3336">
        <v>124.671875</v>
      </c>
      <c r="E3336">
        <v>6.8000000000000005E-2</v>
      </c>
      <c r="F3336" s="278">
        <v>1.903</v>
      </c>
      <c r="H3336" s="277">
        <v>51.5</v>
      </c>
      <c r="J3336" s="158">
        <v>51.1</v>
      </c>
    </row>
    <row r="3337" spans="1:10">
      <c r="A3337" s="1">
        <v>41354</v>
      </c>
      <c r="B3337">
        <v>41522</v>
      </c>
      <c r="C3337">
        <v>1653.08</v>
      </c>
      <c r="D3337">
        <v>125.0625</v>
      </c>
      <c r="E3337">
        <v>6.8000000000000005E-2</v>
      </c>
      <c r="F3337" s="278">
        <v>1.9590000000000001</v>
      </c>
      <c r="H3337" s="277">
        <v>51.5</v>
      </c>
      <c r="J3337" s="158">
        <v>51.1</v>
      </c>
    </row>
    <row r="3338" spans="1:10">
      <c r="A3338" s="1">
        <v>41355</v>
      </c>
      <c r="B3338">
        <v>41523</v>
      </c>
      <c r="C3338">
        <v>1655.08</v>
      </c>
      <c r="D3338">
        <v>125.21875</v>
      </c>
      <c r="E3338">
        <v>6.8000000000000005E-2</v>
      </c>
      <c r="F3338" s="278">
        <v>1.9119999999999999</v>
      </c>
      <c r="H3338" s="277">
        <v>51.5</v>
      </c>
      <c r="J3338" s="158">
        <v>51.1</v>
      </c>
    </row>
    <row r="3339" spans="1:10">
      <c r="A3339" s="1">
        <v>41358</v>
      </c>
      <c r="B3339">
        <v>41526</v>
      </c>
      <c r="C3339">
        <v>1655.17</v>
      </c>
      <c r="D3339">
        <v>126.578125</v>
      </c>
      <c r="E3339">
        <v>6.3E-2</v>
      </c>
      <c r="F3339" s="278">
        <v>1.9260000000000002</v>
      </c>
      <c r="H3339" s="277">
        <v>51.5</v>
      </c>
      <c r="J3339" s="158">
        <v>51.1</v>
      </c>
    </row>
    <row r="3340" spans="1:10">
      <c r="A3340" s="1">
        <v>41359</v>
      </c>
      <c r="B3340">
        <v>41527</v>
      </c>
      <c r="C3340">
        <v>1671.71</v>
      </c>
      <c r="D3340">
        <v>126.125</v>
      </c>
      <c r="E3340">
        <v>7.3999999999999996E-2</v>
      </c>
      <c r="F3340" s="278">
        <v>1.921</v>
      </c>
      <c r="H3340" s="277">
        <v>51.5</v>
      </c>
      <c r="J3340" s="158">
        <v>51.1</v>
      </c>
    </row>
    <row r="3341" spans="1:10">
      <c r="A3341" s="1">
        <v>41360</v>
      </c>
      <c r="B3341">
        <v>41528</v>
      </c>
      <c r="C3341">
        <v>1683.99</v>
      </c>
      <c r="D3341">
        <v>125.296875</v>
      </c>
      <c r="E3341">
        <v>8.8999999999999996E-2</v>
      </c>
      <c r="F3341" s="278">
        <v>1.9100000000000001</v>
      </c>
      <c r="H3341" s="277">
        <v>51.5</v>
      </c>
      <c r="J3341" s="158">
        <v>51.1</v>
      </c>
    </row>
    <row r="3342" spans="1:10">
      <c r="A3342" s="1">
        <v>41361</v>
      </c>
      <c r="B3342">
        <v>41529</v>
      </c>
      <c r="C3342">
        <v>1689.13</v>
      </c>
      <c r="D3342">
        <v>125.453125</v>
      </c>
      <c r="E3342">
        <v>7.3999999999999996E-2</v>
      </c>
      <c r="F3342" s="278">
        <v>1.8460000000000001</v>
      </c>
      <c r="H3342" s="277">
        <v>51.5</v>
      </c>
      <c r="J3342" s="158">
        <v>51.1</v>
      </c>
    </row>
    <row r="3343" spans="1:10">
      <c r="A3343" s="1">
        <v>41362</v>
      </c>
      <c r="B3343">
        <v>41530</v>
      </c>
      <c r="C3343">
        <v>1683.42</v>
      </c>
      <c r="D3343">
        <v>125.9375</v>
      </c>
      <c r="E3343">
        <v>7.3999999999999996E-2</v>
      </c>
      <c r="F3343" s="278">
        <v>1.85</v>
      </c>
      <c r="H3343" s="277">
        <v>51.5</v>
      </c>
      <c r="J3343" s="158">
        <v>51.1</v>
      </c>
    </row>
    <row r="3344" spans="1:10">
      <c r="A3344" s="1">
        <v>41365</v>
      </c>
      <c r="B3344">
        <v>41533</v>
      </c>
      <c r="C3344">
        <v>1687.99</v>
      </c>
      <c r="D3344">
        <v>126.28125</v>
      </c>
      <c r="E3344">
        <v>4.8000000000000001E-2</v>
      </c>
      <c r="F3344" s="278">
        <v>1.85</v>
      </c>
      <c r="H3344" s="277">
        <v>50</v>
      </c>
      <c r="J3344" s="159">
        <v>50.4</v>
      </c>
    </row>
    <row r="3345" spans="1:10">
      <c r="A3345" s="1">
        <v>41366</v>
      </c>
      <c r="B3345">
        <v>41534</v>
      </c>
      <c r="C3345">
        <v>1697.6</v>
      </c>
      <c r="D3345">
        <v>126.09375</v>
      </c>
      <c r="E3345">
        <v>8.8999999999999996E-2</v>
      </c>
      <c r="F3345" s="278">
        <v>1.8319999999999999</v>
      </c>
      <c r="H3345" s="277">
        <v>50</v>
      </c>
      <c r="J3345" s="159">
        <v>50.4</v>
      </c>
    </row>
    <row r="3346" spans="1:10">
      <c r="A3346" s="1">
        <v>41367</v>
      </c>
      <c r="B3346">
        <v>41535</v>
      </c>
      <c r="C3346">
        <v>1704.76</v>
      </c>
      <c r="D3346">
        <v>126.34375</v>
      </c>
      <c r="E3346">
        <v>5.8000000000000003E-2</v>
      </c>
      <c r="F3346" s="278">
        <v>1.8599999999999999</v>
      </c>
      <c r="H3346" s="277">
        <v>50</v>
      </c>
      <c r="J3346" s="159">
        <v>50.4</v>
      </c>
    </row>
    <row r="3347" spans="1:10">
      <c r="A3347" s="1">
        <v>41368</v>
      </c>
      <c r="B3347">
        <v>41536</v>
      </c>
      <c r="C3347">
        <v>1725.52</v>
      </c>
      <c r="D3347">
        <v>126.390625</v>
      </c>
      <c r="E3347">
        <v>6.3E-2</v>
      </c>
      <c r="F3347" s="278">
        <v>1.8120000000000001</v>
      </c>
      <c r="H3347" s="277">
        <v>50</v>
      </c>
      <c r="J3347" s="159">
        <v>50.4</v>
      </c>
    </row>
    <row r="3348" spans="1:10">
      <c r="A3348" s="1">
        <v>41369</v>
      </c>
      <c r="B3348">
        <v>41537</v>
      </c>
      <c r="C3348">
        <v>1722.34</v>
      </c>
      <c r="D3348">
        <v>126.125</v>
      </c>
      <c r="E3348">
        <v>6.3E-2</v>
      </c>
      <c r="F3348" s="278">
        <v>1.7629999999999999</v>
      </c>
      <c r="H3348" s="277">
        <v>50</v>
      </c>
      <c r="J3348" s="159">
        <v>50.4</v>
      </c>
    </row>
    <row r="3349" spans="1:10">
      <c r="A3349" s="1">
        <v>41372</v>
      </c>
      <c r="B3349">
        <v>41540</v>
      </c>
      <c r="C3349">
        <v>1709.91</v>
      </c>
      <c r="D3349">
        <v>126.390625</v>
      </c>
      <c r="E3349">
        <v>5.8000000000000003E-2</v>
      </c>
      <c r="F3349" s="278">
        <v>1.714</v>
      </c>
      <c r="H3349" s="277">
        <v>50</v>
      </c>
      <c r="J3349" s="159">
        <v>50.4</v>
      </c>
    </row>
    <row r="3350" spans="1:10">
      <c r="A3350" s="1">
        <v>41373</v>
      </c>
      <c r="B3350">
        <v>41541</v>
      </c>
      <c r="C3350">
        <v>1701.84</v>
      </c>
      <c r="D3350">
        <v>126.578125</v>
      </c>
      <c r="E3350">
        <v>6.3E-2</v>
      </c>
      <c r="F3350" s="278">
        <v>1.7469999999999999</v>
      </c>
      <c r="H3350" s="277">
        <v>50</v>
      </c>
      <c r="J3350" s="159">
        <v>50.4</v>
      </c>
    </row>
    <row r="3351" spans="1:10">
      <c r="A3351" s="1">
        <v>41374</v>
      </c>
      <c r="B3351">
        <v>41542</v>
      </c>
      <c r="C3351">
        <v>1697.42</v>
      </c>
      <c r="D3351">
        <v>126.1875</v>
      </c>
      <c r="E3351">
        <v>6.8000000000000005E-2</v>
      </c>
      <c r="F3351" s="278">
        <v>1.7509999999999999</v>
      </c>
      <c r="H3351" s="277">
        <v>50</v>
      </c>
      <c r="J3351" s="159">
        <v>50.4</v>
      </c>
    </row>
    <row r="3352" spans="1:10">
      <c r="A3352" s="1">
        <v>41375</v>
      </c>
      <c r="B3352">
        <v>41543</v>
      </c>
      <c r="C3352">
        <v>1692.77</v>
      </c>
      <c r="D3352">
        <v>126.296875</v>
      </c>
      <c r="E3352">
        <v>6.3E-2</v>
      </c>
      <c r="F3352" s="278">
        <v>1.804</v>
      </c>
      <c r="H3352" s="277">
        <v>50</v>
      </c>
      <c r="J3352" s="159">
        <v>50.4</v>
      </c>
    </row>
    <row r="3353" spans="1:10">
      <c r="A3353" s="1">
        <v>41376</v>
      </c>
      <c r="B3353">
        <v>41544</v>
      </c>
      <c r="C3353">
        <v>1698.67</v>
      </c>
      <c r="D3353">
        <v>126.265625</v>
      </c>
      <c r="E3353">
        <v>6.3E-2</v>
      </c>
      <c r="F3353" s="278">
        <v>1.79</v>
      </c>
      <c r="H3353" s="277">
        <v>50</v>
      </c>
      <c r="J3353" s="159">
        <v>50.4</v>
      </c>
    </row>
    <row r="3354" spans="1:10">
      <c r="A3354" s="1">
        <v>41379</v>
      </c>
      <c r="B3354">
        <v>41547</v>
      </c>
      <c r="C3354">
        <v>1691.75</v>
      </c>
      <c r="D3354">
        <v>126.265625</v>
      </c>
      <c r="E3354">
        <v>5.8000000000000003E-2</v>
      </c>
      <c r="F3354" s="278">
        <v>1.722</v>
      </c>
      <c r="H3354" s="277">
        <v>50</v>
      </c>
      <c r="J3354" s="159">
        <v>50.4</v>
      </c>
    </row>
    <row r="3355" spans="1:10">
      <c r="A3355" s="1">
        <v>41380</v>
      </c>
      <c r="B3355">
        <v>41548</v>
      </c>
      <c r="C3355">
        <v>1681.55</v>
      </c>
      <c r="D3355">
        <v>125.984375</v>
      </c>
      <c r="E3355">
        <v>5.2999999999999999E-2</v>
      </c>
      <c r="F3355" s="278">
        <v>1.681</v>
      </c>
      <c r="H3355" s="277">
        <v>50</v>
      </c>
      <c r="J3355" s="159">
        <v>50.4</v>
      </c>
    </row>
    <row r="3356" spans="1:10">
      <c r="A3356" s="1">
        <v>41381</v>
      </c>
      <c r="B3356">
        <v>41549</v>
      </c>
      <c r="C3356">
        <v>1695</v>
      </c>
      <c r="D3356">
        <v>126.109375</v>
      </c>
      <c r="E3356">
        <v>5.2999999999999999E-2</v>
      </c>
      <c r="F3356" s="278">
        <v>1.7229999999999999</v>
      </c>
      <c r="H3356" s="277">
        <v>50</v>
      </c>
      <c r="J3356" s="159">
        <v>50.4</v>
      </c>
    </row>
    <row r="3357" spans="1:10">
      <c r="A3357" s="1">
        <v>41382</v>
      </c>
      <c r="B3357">
        <v>41550</v>
      </c>
      <c r="C3357">
        <v>1693.87</v>
      </c>
      <c r="D3357">
        <v>125.921875</v>
      </c>
      <c r="E3357">
        <v>5.2999999999999999E-2</v>
      </c>
      <c r="F3357" s="278">
        <v>1.696</v>
      </c>
      <c r="H3357" s="277">
        <v>50</v>
      </c>
      <c r="J3357" s="159">
        <v>50.4</v>
      </c>
    </row>
    <row r="3358" spans="1:10">
      <c r="A3358" s="1">
        <v>41383</v>
      </c>
      <c r="B3358">
        <v>41551</v>
      </c>
      <c r="C3358">
        <v>1678.66</v>
      </c>
      <c r="D3358">
        <v>125.859375</v>
      </c>
      <c r="E3358">
        <v>4.8000000000000001E-2</v>
      </c>
      <c r="F3358" s="278">
        <v>1.6859999999999999</v>
      </c>
      <c r="H3358" s="277">
        <v>50</v>
      </c>
      <c r="J3358" s="159">
        <v>50.4</v>
      </c>
    </row>
    <row r="3359" spans="1:10">
      <c r="A3359" s="1">
        <v>41386</v>
      </c>
      <c r="B3359">
        <v>41554</v>
      </c>
      <c r="C3359">
        <v>1690.5</v>
      </c>
      <c r="D3359">
        <v>126.265625</v>
      </c>
      <c r="E3359">
        <v>4.8000000000000001E-2</v>
      </c>
      <c r="F3359" s="278">
        <v>1.706</v>
      </c>
      <c r="H3359" s="277">
        <v>50</v>
      </c>
      <c r="J3359" s="159">
        <v>50.4</v>
      </c>
    </row>
    <row r="3360" spans="1:10">
      <c r="A3360" s="1">
        <v>41387</v>
      </c>
      <c r="B3360">
        <v>41555</v>
      </c>
      <c r="C3360">
        <v>1676.12</v>
      </c>
      <c r="D3360">
        <v>126.953125</v>
      </c>
      <c r="E3360">
        <v>4.8000000000000001E-2</v>
      </c>
      <c r="F3360" s="278">
        <v>1.694</v>
      </c>
      <c r="H3360" s="277">
        <v>50</v>
      </c>
      <c r="J3360" s="159">
        <v>50.4</v>
      </c>
    </row>
    <row r="3361" spans="1:10">
      <c r="A3361" s="1">
        <v>41388</v>
      </c>
      <c r="B3361">
        <v>41556</v>
      </c>
      <c r="C3361">
        <v>1655.45</v>
      </c>
      <c r="D3361">
        <v>126.890625</v>
      </c>
      <c r="E3361">
        <v>5.2999999999999999E-2</v>
      </c>
      <c r="F3361" s="278">
        <v>1.7069999999999999</v>
      </c>
      <c r="H3361" s="277">
        <v>50</v>
      </c>
      <c r="J3361" s="159">
        <v>50.4</v>
      </c>
    </row>
    <row r="3362" spans="1:10">
      <c r="A3362" s="1">
        <v>41389</v>
      </c>
      <c r="B3362">
        <v>41557</v>
      </c>
      <c r="C3362">
        <v>1656.4</v>
      </c>
      <c r="D3362">
        <v>126.75</v>
      </c>
      <c r="E3362">
        <v>5.2999999999999999E-2</v>
      </c>
      <c r="F3362" s="278">
        <v>1.706</v>
      </c>
      <c r="H3362" s="277">
        <v>50</v>
      </c>
      <c r="J3362" s="159">
        <v>50.4</v>
      </c>
    </row>
    <row r="3363" spans="1:10">
      <c r="A3363" s="1">
        <v>41390</v>
      </c>
      <c r="B3363">
        <v>41558</v>
      </c>
      <c r="C3363">
        <v>1692.56</v>
      </c>
      <c r="D3363">
        <v>127.5</v>
      </c>
      <c r="E3363">
        <v>5.2999999999999999E-2</v>
      </c>
      <c r="F3363" s="278">
        <v>1.7090000000000001</v>
      </c>
      <c r="H3363" s="277">
        <v>50</v>
      </c>
      <c r="J3363" s="159">
        <v>50.4</v>
      </c>
    </row>
    <row r="3364" spans="1:10">
      <c r="A3364" s="1">
        <v>41393</v>
      </c>
      <c r="B3364">
        <v>41561</v>
      </c>
      <c r="C3364">
        <v>1703.2</v>
      </c>
      <c r="D3364">
        <v>127.65625</v>
      </c>
      <c r="E3364">
        <v>5.2999999999999999E-2</v>
      </c>
      <c r="F3364" s="278">
        <v>1.6640000000000001</v>
      </c>
      <c r="H3364" s="277">
        <v>50</v>
      </c>
      <c r="J3364" s="159">
        <v>50.4</v>
      </c>
    </row>
    <row r="3365" spans="1:10">
      <c r="A3365" s="1">
        <v>41394</v>
      </c>
      <c r="B3365">
        <v>41562</v>
      </c>
      <c r="C3365">
        <v>1710.14</v>
      </c>
      <c r="D3365">
        <v>127.40625</v>
      </c>
      <c r="E3365">
        <v>4.8000000000000001E-2</v>
      </c>
      <c r="F3365" s="278">
        <v>1.671</v>
      </c>
      <c r="H3365" s="277">
        <v>50</v>
      </c>
      <c r="J3365" s="159">
        <v>50.4</v>
      </c>
    </row>
    <row r="3366" spans="1:10">
      <c r="A3366" s="1">
        <v>41395</v>
      </c>
      <c r="B3366">
        <v>41563</v>
      </c>
      <c r="C3366">
        <v>1698.06</v>
      </c>
      <c r="D3366">
        <v>127.609375</v>
      </c>
      <c r="E3366">
        <v>5.2999999999999999E-2</v>
      </c>
      <c r="F3366" s="278">
        <v>1.673</v>
      </c>
      <c r="H3366" s="277">
        <v>50</v>
      </c>
      <c r="J3366" s="160">
        <v>50.6</v>
      </c>
    </row>
    <row r="3367" spans="1:10">
      <c r="A3367" s="1">
        <v>41396</v>
      </c>
      <c r="B3367">
        <v>41564</v>
      </c>
      <c r="C3367">
        <v>1721.54</v>
      </c>
      <c r="D3367">
        <v>127.5625</v>
      </c>
      <c r="E3367">
        <v>3.7999999999999999E-2</v>
      </c>
      <c r="F3367" s="278">
        <v>1.63</v>
      </c>
      <c r="H3367" s="277">
        <v>50</v>
      </c>
      <c r="J3367" s="160">
        <v>50.6</v>
      </c>
    </row>
    <row r="3368" spans="1:10">
      <c r="A3368" s="1">
        <v>41397</v>
      </c>
      <c r="B3368">
        <v>41565</v>
      </c>
      <c r="C3368">
        <v>1733.15</v>
      </c>
      <c r="D3368">
        <v>127.71875</v>
      </c>
      <c r="E3368">
        <v>4.8000000000000001E-2</v>
      </c>
      <c r="F3368" s="278">
        <v>1.6259999999999999</v>
      </c>
      <c r="H3368" s="277">
        <v>50</v>
      </c>
      <c r="J3368" s="160">
        <v>50.6</v>
      </c>
    </row>
    <row r="3369" spans="1:10">
      <c r="A3369" s="1">
        <v>41400</v>
      </c>
      <c r="B3369">
        <v>41568</v>
      </c>
      <c r="C3369">
        <v>1744.5</v>
      </c>
      <c r="D3369">
        <v>127.515625</v>
      </c>
      <c r="E3369">
        <v>3.3000000000000002E-2</v>
      </c>
      <c r="F3369" s="278">
        <v>1.7389999999999999</v>
      </c>
      <c r="H3369" s="277">
        <v>50</v>
      </c>
      <c r="J3369" s="160">
        <v>50.6</v>
      </c>
    </row>
    <row r="3370" spans="1:10">
      <c r="A3370" s="1">
        <v>41401</v>
      </c>
      <c r="B3370">
        <v>41569</v>
      </c>
      <c r="C3370">
        <v>1744.66</v>
      </c>
      <c r="D3370">
        <v>127.359375</v>
      </c>
      <c r="E3370">
        <v>0.03</v>
      </c>
      <c r="F3370" s="278">
        <v>1.76</v>
      </c>
      <c r="H3370" s="277">
        <v>50</v>
      </c>
      <c r="J3370" s="160">
        <v>50.6</v>
      </c>
    </row>
    <row r="3371" spans="1:10">
      <c r="A3371" s="1">
        <v>41402</v>
      </c>
      <c r="B3371">
        <v>41570</v>
      </c>
      <c r="C3371">
        <v>1754.67</v>
      </c>
      <c r="D3371">
        <v>126.78125</v>
      </c>
      <c r="E3371">
        <v>4.2999999999999997E-2</v>
      </c>
      <c r="F3371" s="278">
        <v>1.7789999999999999</v>
      </c>
      <c r="H3371" s="277">
        <v>50</v>
      </c>
      <c r="J3371" s="160">
        <v>50.6</v>
      </c>
    </row>
    <row r="3372" spans="1:10">
      <c r="A3372" s="1">
        <v>41403</v>
      </c>
      <c r="B3372">
        <v>41571</v>
      </c>
      <c r="C3372">
        <v>1746.38</v>
      </c>
      <c r="D3372">
        <v>126.984375</v>
      </c>
      <c r="E3372">
        <v>3.7999999999999999E-2</v>
      </c>
      <c r="F3372" s="278">
        <v>1.7669999999999999</v>
      </c>
      <c r="H3372" s="277">
        <v>50</v>
      </c>
      <c r="J3372" s="160">
        <v>50.6</v>
      </c>
    </row>
    <row r="3373" spans="1:10">
      <c r="A3373" s="1">
        <v>41404</v>
      </c>
      <c r="B3373">
        <v>41572</v>
      </c>
      <c r="C3373">
        <v>1752.07</v>
      </c>
      <c r="D3373">
        <v>126.5625</v>
      </c>
      <c r="E3373">
        <v>4.1000000000000002E-2</v>
      </c>
      <c r="F3373" s="278">
        <v>1.8120000000000001</v>
      </c>
      <c r="H3373" s="277">
        <v>50</v>
      </c>
      <c r="J3373" s="160">
        <v>50.6</v>
      </c>
    </row>
    <row r="3374" spans="1:10">
      <c r="A3374" s="1">
        <v>41407</v>
      </c>
      <c r="B3374">
        <v>41575</v>
      </c>
      <c r="C3374">
        <v>1759.77</v>
      </c>
      <c r="D3374">
        <v>126.921875</v>
      </c>
      <c r="E3374">
        <v>3.7999999999999999E-2</v>
      </c>
      <c r="F3374" s="278">
        <v>1.8980000000000001</v>
      </c>
      <c r="H3374" s="277">
        <v>50</v>
      </c>
      <c r="J3374" s="160">
        <v>50.6</v>
      </c>
    </row>
    <row r="3375" spans="1:10">
      <c r="A3375" s="1">
        <v>41408</v>
      </c>
      <c r="B3375">
        <v>41576</v>
      </c>
      <c r="C3375">
        <v>1762.11</v>
      </c>
      <c r="D3375">
        <v>127.140625</v>
      </c>
      <c r="E3375">
        <v>3.7999999999999999E-2</v>
      </c>
      <c r="F3375" s="278">
        <v>1.921</v>
      </c>
      <c r="H3375" s="277">
        <v>50</v>
      </c>
      <c r="J3375" s="160">
        <v>50.6</v>
      </c>
    </row>
    <row r="3376" spans="1:10">
      <c r="A3376" s="1">
        <v>41409</v>
      </c>
      <c r="B3376">
        <v>41577</v>
      </c>
      <c r="C3376">
        <v>1771.95</v>
      </c>
      <c r="D3376">
        <v>126.109375</v>
      </c>
      <c r="E3376">
        <v>4.1000000000000002E-2</v>
      </c>
      <c r="F3376" s="278">
        <v>1.9750000000000001</v>
      </c>
      <c r="H3376" s="277">
        <v>50</v>
      </c>
      <c r="J3376" s="160">
        <v>50.6</v>
      </c>
    </row>
    <row r="3377" spans="1:10">
      <c r="A3377" s="1">
        <v>41410</v>
      </c>
      <c r="B3377">
        <v>41578</v>
      </c>
      <c r="C3377">
        <v>1763.31</v>
      </c>
      <c r="D3377">
        <v>126.03125</v>
      </c>
      <c r="E3377">
        <v>2.8000000000000001E-2</v>
      </c>
      <c r="F3377" s="278">
        <v>1.9359999999999999</v>
      </c>
      <c r="H3377" s="277">
        <v>50</v>
      </c>
      <c r="J3377" s="160">
        <v>50.6</v>
      </c>
    </row>
    <row r="3378" spans="1:10">
      <c r="A3378" s="1">
        <v>41411</v>
      </c>
      <c r="B3378">
        <v>41579</v>
      </c>
      <c r="C3378">
        <v>1756.54</v>
      </c>
      <c r="D3378">
        <v>125.90625</v>
      </c>
      <c r="E3378">
        <v>3.3000000000000002E-2</v>
      </c>
      <c r="F3378" s="278">
        <v>1.8820000000000001</v>
      </c>
      <c r="H3378" s="277">
        <v>50</v>
      </c>
      <c r="J3378" s="160">
        <v>50.6</v>
      </c>
    </row>
    <row r="3379" spans="1:10">
      <c r="A3379" s="1">
        <v>41414</v>
      </c>
      <c r="B3379">
        <v>41582</v>
      </c>
      <c r="C3379">
        <v>1761.64</v>
      </c>
      <c r="D3379">
        <v>126.359375</v>
      </c>
      <c r="E3379">
        <v>3.3000000000000002E-2</v>
      </c>
      <c r="F3379" s="278">
        <v>1.9510000000000001</v>
      </c>
      <c r="H3379" s="277">
        <v>50</v>
      </c>
      <c r="J3379" s="160">
        <v>50.6</v>
      </c>
    </row>
    <row r="3380" spans="1:10">
      <c r="A3380" s="1">
        <v>41415</v>
      </c>
      <c r="B3380">
        <v>41583</v>
      </c>
      <c r="C3380">
        <v>1767.93</v>
      </c>
      <c r="D3380">
        <v>126.84375</v>
      </c>
      <c r="E3380">
        <v>3.7999999999999999E-2</v>
      </c>
      <c r="F3380" s="278">
        <v>1.966</v>
      </c>
      <c r="H3380" s="277">
        <v>50</v>
      </c>
      <c r="J3380" s="160">
        <v>50.6</v>
      </c>
    </row>
    <row r="3381" spans="1:10">
      <c r="A3381" s="1">
        <v>41416</v>
      </c>
      <c r="B3381">
        <v>41584</v>
      </c>
      <c r="C3381">
        <v>1762.97</v>
      </c>
      <c r="D3381">
        <v>126.765625</v>
      </c>
      <c r="E3381">
        <v>3.7999999999999999E-2</v>
      </c>
      <c r="F3381" s="278">
        <v>1.927</v>
      </c>
      <c r="H3381" s="277">
        <v>50</v>
      </c>
      <c r="J3381" s="160">
        <v>50.6</v>
      </c>
    </row>
    <row r="3382" spans="1:10">
      <c r="A3382" s="1">
        <v>41417</v>
      </c>
      <c r="B3382">
        <v>41585</v>
      </c>
      <c r="C3382">
        <v>1770.49</v>
      </c>
      <c r="D3382">
        <v>127.046875</v>
      </c>
      <c r="E3382">
        <v>4.2999999999999997E-2</v>
      </c>
      <c r="F3382" s="278">
        <v>2.04</v>
      </c>
      <c r="H3382" s="277">
        <v>50</v>
      </c>
      <c r="J3382" s="160">
        <v>50.6</v>
      </c>
    </row>
    <row r="3383" spans="1:10">
      <c r="A3383" s="1">
        <v>41418</v>
      </c>
      <c r="B3383">
        <v>41586</v>
      </c>
      <c r="C3383">
        <v>1747.15</v>
      </c>
      <c r="D3383">
        <v>126.734375</v>
      </c>
      <c r="E3383">
        <v>3.7999999999999999E-2</v>
      </c>
      <c r="F3383" s="278">
        <v>2.0169999999999999</v>
      </c>
      <c r="H3383" s="277">
        <v>50</v>
      </c>
      <c r="J3383" s="160">
        <v>50.6</v>
      </c>
    </row>
    <row r="3384" spans="1:10">
      <c r="A3384" s="1">
        <v>41421</v>
      </c>
      <c r="B3384">
        <v>41589</v>
      </c>
      <c r="C3384">
        <v>1770.61</v>
      </c>
      <c r="D3384">
        <v>126.359375</v>
      </c>
      <c r="E3384">
        <v>3.7999999999999999E-2</v>
      </c>
      <c r="F3384" s="278">
        <v>2.0089999999999999</v>
      </c>
      <c r="H3384" s="277">
        <v>50</v>
      </c>
      <c r="J3384" s="160">
        <v>50.6</v>
      </c>
    </row>
    <row r="3385" spans="1:10">
      <c r="A3385" s="1">
        <v>41422</v>
      </c>
      <c r="B3385">
        <v>41590</v>
      </c>
      <c r="C3385">
        <v>1771.89</v>
      </c>
      <c r="D3385">
        <v>126.359375</v>
      </c>
      <c r="E3385">
        <v>4.2999999999999997E-2</v>
      </c>
      <c r="F3385" s="278">
        <v>2.0089999999999999</v>
      </c>
      <c r="H3385" s="277">
        <v>50</v>
      </c>
      <c r="J3385" s="160">
        <v>50.6</v>
      </c>
    </row>
    <row r="3386" spans="1:10">
      <c r="A3386" s="1">
        <v>41423</v>
      </c>
      <c r="B3386">
        <v>41591</v>
      </c>
      <c r="C3386">
        <v>1767.69</v>
      </c>
      <c r="D3386">
        <v>126.578125</v>
      </c>
      <c r="E3386">
        <v>3.7999999999999999E-2</v>
      </c>
      <c r="F3386" s="278">
        <v>2.1659999999999999</v>
      </c>
      <c r="H3386" s="277">
        <v>50</v>
      </c>
      <c r="J3386" s="160">
        <v>50.6</v>
      </c>
    </row>
    <row r="3387" spans="1:10">
      <c r="A3387" s="1">
        <v>41424</v>
      </c>
      <c r="B3387">
        <v>41592</v>
      </c>
      <c r="C3387">
        <v>1782</v>
      </c>
      <c r="D3387">
        <v>126.671875</v>
      </c>
      <c r="E3387">
        <v>2.8000000000000001E-2</v>
      </c>
      <c r="F3387" s="278">
        <v>2.1160000000000001</v>
      </c>
      <c r="H3387" s="277">
        <v>50</v>
      </c>
      <c r="J3387" s="160">
        <v>50.6</v>
      </c>
    </row>
    <row r="3388" spans="1:10">
      <c r="A3388" s="1">
        <v>41425</v>
      </c>
      <c r="B3388">
        <v>41593</v>
      </c>
      <c r="C3388">
        <v>1790.62</v>
      </c>
      <c r="D3388">
        <v>127.0625</v>
      </c>
      <c r="E3388">
        <v>2.8000000000000001E-2</v>
      </c>
      <c r="F3388" s="278">
        <v>2.1120000000000001</v>
      </c>
      <c r="H3388" s="277">
        <v>50</v>
      </c>
      <c r="J3388" s="160">
        <v>50.6</v>
      </c>
    </row>
    <row r="3389" spans="1:10">
      <c r="A3389" s="1">
        <v>41428</v>
      </c>
      <c r="B3389">
        <v>41596</v>
      </c>
      <c r="C3389">
        <v>1798.18</v>
      </c>
      <c r="D3389">
        <v>126.75</v>
      </c>
      <c r="E3389">
        <v>2.8000000000000001E-2</v>
      </c>
      <c r="F3389" s="278">
        <v>2.129</v>
      </c>
      <c r="H3389" s="277">
        <v>52.5</v>
      </c>
      <c r="J3389" s="161">
        <v>50.6</v>
      </c>
    </row>
    <row r="3390" spans="1:10">
      <c r="A3390" s="1">
        <v>41429</v>
      </c>
      <c r="B3390">
        <v>41597</v>
      </c>
      <c r="C3390">
        <v>1791.53</v>
      </c>
      <c r="D3390">
        <v>126.640625</v>
      </c>
      <c r="E3390">
        <v>4.2999999999999997E-2</v>
      </c>
      <c r="F3390" s="278">
        <v>2.12</v>
      </c>
      <c r="H3390" s="277">
        <v>52.5</v>
      </c>
      <c r="J3390" s="161">
        <v>50.6</v>
      </c>
    </row>
    <row r="3391" spans="1:10">
      <c r="A3391" s="1">
        <v>41430</v>
      </c>
      <c r="B3391">
        <v>41598</v>
      </c>
      <c r="C3391">
        <v>1787.87</v>
      </c>
      <c r="D3391">
        <v>126.15625</v>
      </c>
      <c r="E3391">
        <v>3.7999999999999999E-2</v>
      </c>
      <c r="F3391" s="278">
        <v>2.1469999999999998</v>
      </c>
      <c r="H3391" s="277">
        <v>52.5</v>
      </c>
      <c r="J3391" s="161">
        <v>50.6</v>
      </c>
    </row>
    <row r="3392" spans="1:10">
      <c r="A3392" s="1">
        <v>41431</v>
      </c>
      <c r="B3392">
        <v>41599</v>
      </c>
      <c r="C3392">
        <v>1781.37</v>
      </c>
      <c r="D3392">
        <v>126.390625</v>
      </c>
      <c r="E3392">
        <v>4.8000000000000001E-2</v>
      </c>
      <c r="F3392" s="278">
        <v>2.09</v>
      </c>
      <c r="H3392" s="277">
        <v>52.5</v>
      </c>
      <c r="J3392" s="161">
        <v>50.6</v>
      </c>
    </row>
    <row r="3393" spans="1:10">
      <c r="A3393" s="1">
        <v>41432</v>
      </c>
      <c r="B3393">
        <v>41600</v>
      </c>
      <c r="C3393">
        <v>1795.85</v>
      </c>
      <c r="D3393">
        <v>125.9375</v>
      </c>
      <c r="E3393">
        <v>4.2999999999999997E-2</v>
      </c>
      <c r="F3393" s="278">
        <v>2.0779999999999998</v>
      </c>
      <c r="H3393" s="277">
        <v>52.5</v>
      </c>
      <c r="J3393" s="161">
        <v>50.6</v>
      </c>
    </row>
    <row r="3394" spans="1:10">
      <c r="A3394" s="1">
        <v>41435</v>
      </c>
      <c r="B3394">
        <v>41603</v>
      </c>
      <c r="C3394">
        <v>1804.76</v>
      </c>
      <c r="D3394">
        <v>125.734375</v>
      </c>
      <c r="E3394">
        <v>4.2999999999999997E-2</v>
      </c>
      <c r="F3394" s="278">
        <v>2.173</v>
      </c>
      <c r="H3394" s="277">
        <v>52.5</v>
      </c>
      <c r="J3394" s="161">
        <v>50.6</v>
      </c>
    </row>
    <row r="3395" spans="1:10">
      <c r="A3395" s="1">
        <v>41436</v>
      </c>
      <c r="B3395">
        <v>41604</v>
      </c>
      <c r="C3395">
        <v>1802.48</v>
      </c>
      <c r="D3395">
        <v>125.578125</v>
      </c>
      <c r="E3395">
        <v>4.2999999999999997E-2</v>
      </c>
      <c r="F3395" s="278">
        <v>2.2109999999999999</v>
      </c>
      <c r="H3395" s="277">
        <v>52.5</v>
      </c>
      <c r="J3395" s="161">
        <v>50.6</v>
      </c>
    </row>
    <row r="3396" spans="1:10">
      <c r="A3396" s="1">
        <v>41437</v>
      </c>
      <c r="B3396">
        <v>41605</v>
      </c>
      <c r="C3396">
        <v>1802.75</v>
      </c>
      <c r="D3396">
        <v>125.6875</v>
      </c>
      <c r="E3396">
        <v>4.8000000000000001E-2</v>
      </c>
      <c r="F3396" s="278">
        <v>2.1859999999999999</v>
      </c>
      <c r="H3396" s="277">
        <v>52.5</v>
      </c>
      <c r="J3396" s="161">
        <v>50.6</v>
      </c>
    </row>
    <row r="3397" spans="1:10">
      <c r="A3397" s="1">
        <v>41438</v>
      </c>
      <c r="B3397">
        <v>41607</v>
      </c>
      <c r="C3397">
        <v>1807.23</v>
      </c>
      <c r="D3397">
        <v>126.171875</v>
      </c>
      <c r="E3397">
        <v>4.2999999999999997E-2</v>
      </c>
      <c r="F3397" s="278">
        <v>2.2290000000000001</v>
      </c>
      <c r="H3397" s="277">
        <v>52.5</v>
      </c>
      <c r="J3397" s="161">
        <v>50.6</v>
      </c>
    </row>
    <row r="3398" spans="1:10">
      <c r="A3398" s="1">
        <v>41439</v>
      </c>
      <c r="B3398">
        <v>41610</v>
      </c>
      <c r="C3398">
        <v>1805.81</v>
      </c>
      <c r="D3398">
        <v>125.8125</v>
      </c>
      <c r="E3398">
        <v>4.2999999999999997E-2</v>
      </c>
      <c r="F3398" s="278">
        <v>2.15</v>
      </c>
      <c r="H3398" s="277">
        <v>52.5</v>
      </c>
      <c r="J3398" s="161">
        <v>50.6</v>
      </c>
    </row>
    <row r="3399" spans="1:10">
      <c r="A3399" s="1">
        <v>41442</v>
      </c>
      <c r="B3399">
        <v>41611</v>
      </c>
      <c r="C3399">
        <v>1800.9</v>
      </c>
      <c r="D3399">
        <v>125.5625</v>
      </c>
      <c r="E3399">
        <v>4.2999999999999997E-2</v>
      </c>
      <c r="F3399" s="278">
        <v>2.13</v>
      </c>
      <c r="H3399" s="277">
        <v>52.5</v>
      </c>
      <c r="J3399" s="161">
        <v>50.6</v>
      </c>
    </row>
    <row r="3400" spans="1:10">
      <c r="A3400" s="1">
        <v>41443</v>
      </c>
      <c r="B3400">
        <v>41612</v>
      </c>
      <c r="C3400">
        <v>1795.15</v>
      </c>
      <c r="D3400">
        <v>125.5625</v>
      </c>
      <c r="E3400">
        <v>4.8000000000000001E-2</v>
      </c>
      <c r="F3400" s="278">
        <v>2.1829999999999998</v>
      </c>
      <c r="H3400" s="277">
        <v>52.5</v>
      </c>
      <c r="J3400" s="161">
        <v>50.6</v>
      </c>
    </row>
    <row r="3401" spans="1:10">
      <c r="A3401" s="1">
        <v>41444</v>
      </c>
      <c r="B3401">
        <v>41613</v>
      </c>
      <c r="C3401">
        <v>1792.81</v>
      </c>
      <c r="D3401">
        <v>125.53125</v>
      </c>
      <c r="E3401">
        <v>4.2999999999999997E-2</v>
      </c>
      <c r="F3401" s="278">
        <v>2.1859999999999999</v>
      </c>
      <c r="H3401" s="277">
        <v>52.5</v>
      </c>
      <c r="J3401" s="161">
        <v>50.6</v>
      </c>
    </row>
    <row r="3402" spans="1:10">
      <c r="A3402" s="1">
        <v>41445</v>
      </c>
      <c r="B3402">
        <v>41614</v>
      </c>
      <c r="C3402">
        <v>1785.03</v>
      </c>
      <c r="D3402">
        <v>125.828125</v>
      </c>
      <c r="E3402">
        <v>4.2999999999999997E-2</v>
      </c>
      <c r="F3402" s="278">
        <v>2.3540000000000001</v>
      </c>
      <c r="H3402" s="277">
        <v>52.5</v>
      </c>
      <c r="J3402" s="161">
        <v>50.6</v>
      </c>
    </row>
    <row r="3403" spans="1:10">
      <c r="A3403" s="1">
        <v>41446</v>
      </c>
      <c r="B3403">
        <v>41617</v>
      </c>
      <c r="C3403">
        <v>1805.09</v>
      </c>
      <c r="D3403">
        <v>125.546875</v>
      </c>
      <c r="E3403">
        <v>4.2999999999999997E-2</v>
      </c>
      <c r="F3403" s="278">
        <v>2.415</v>
      </c>
      <c r="H3403" s="277">
        <v>52.5</v>
      </c>
      <c r="J3403" s="161">
        <v>50.6</v>
      </c>
    </row>
    <row r="3404" spans="1:10">
      <c r="A3404" s="1">
        <v>41449</v>
      </c>
      <c r="B3404">
        <v>41618</v>
      </c>
      <c r="C3404">
        <v>1808.37</v>
      </c>
      <c r="D3404">
        <v>124.921875</v>
      </c>
      <c r="E3404">
        <v>4.2999999999999997E-2</v>
      </c>
      <c r="F3404" s="278">
        <v>2.532</v>
      </c>
      <c r="H3404" s="277">
        <v>52.5</v>
      </c>
      <c r="J3404" s="161">
        <v>50.6</v>
      </c>
    </row>
    <row r="3405" spans="1:10">
      <c r="A3405" s="1">
        <v>41450</v>
      </c>
      <c r="B3405">
        <v>41619</v>
      </c>
      <c r="C3405">
        <v>1802.62</v>
      </c>
      <c r="D3405">
        <v>123.734375</v>
      </c>
      <c r="E3405">
        <v>6.0999999999999999E-2</v>
      </c>
      <c r="F3405" s="278">
        <v>2.5380000000000003</v>
      </c>
      <c r="H3405" s="277">
        <v>52.5</v>
      </c>
      <c r="J3405" s="161">
        <v>50.6</v>
      </c>
    </row>
    <row r="3406" spans="1:10">
      <c r="A3406" s="1">
        <v>41451</v>
      </c>
      <c r="B3406">
        <v>41620</v>
      </c>
      <c r="C3406">
        <v>1782.22</v>
      </c>
      <c r="D3406">
        <v>123.4375</v>
      </c>
      <c r="E3406">
        <v>5.8000000000000003E-2</v>
      </c>
      <c r="F3406" s="278">
        <v>2.609</v>
      </c>
      <c r="H3406" s="277">
        <v>52.5</v>
      </c>
      <c r="J3406" s="161">
        <v>50.6</v>
      </c>
    </row>
    <row r="3407" spans="1:10">
      <c r="A3407" s="1">
        <v>41452</v>
      </c>
      <c r="B3407">
        <v>41621</v>
      </c>
      <c r="C3407">
        <v>1775.5</v>
      </c>
      <c r="D3407">
        <v>123.046875</v>
      </c>
      <c r="E3407">
        <v>4.8000000000000001E-2</v>
      </c>
      <c r="F3407" s="278">
        <v>2.536</v>
      </c>
      <c r="H3407" s="277">
        <v>52.5</v>
      </c>
      <c r="J3407" s="161">
        <v>50.6</v>
      </c>
    </row>
    <row r="3408" spans="1:10">
      <c r="A3408" s="1">
        <v>41453</v>
      </c>
      <c r="B3408">
        <v>41624</v>
      </c>
      <c r="C3408">
        <v>1775.32</v>
      </c>
      <c r="D3408">
        <v>122.984375</v>
      </c>
      <c r="E3408">
        <v>3.3000000000000002E-2</v>
      </c>
      <c r="F3408" s="278">
        <v>2.4729999999999999</v>
      </c>
      <c r="H3408" s="277">
        <v>52.5</v>
      </c>
      <c r="J3408" s="161">
        <v>50.6</v>
      </c>
    </row>
    <row r="3409" spans="1:10">
      <c r="A3409" s="1">
        <v>41456</v>
      </c>
      <c r="B3409">
        <v>41625</v>
      </c>
      <c r="C3409">
        <v>1786.54</v>
      </c>
      <c r="D3409">
        <v>122.984375</v>
      </c>
      <c r="E3409">
        <v>1.2999999999999999E-2</v>
      </c>
      <c r="F3409" s="278">
        <v>2.4870000000000001</v>
      </c>
      <c r="H3409" s="277">
        <v>54.9</v>
      </c>
      <c r="J3409" s="162">
        <v>50.8</v>
      </c>
    </row>
    <row r="3410" spans="1:10">
      <c r="A3410" s="1">
        <v>41457</v>
      </c>
      <c r="B3410">
        <v>41626</v>
      </c>
      <c r="C3410">
        <v>1781</v>
      </c>
      <c r="D3410">
        <v>123.21875</v>
      </c>
      <c r="E3410">
        <v>2.3E-2</v>
      </c>
      <c r="F3410" s="278">
        <v>2.4769999999999999</v>
      </c>
      <c r="H3410" s="277">
        <v>54.9</v>
      </c>
      <c r="J3410" s="162">
        <v>50.8</v>
      </c>
    </row>
    <row r="3411" spans="1:10">
      <c r="A3411" s="1">
        <v>41458</v>
      </c>
      <c r="B3411">
        <v>41627</v>
      </c>
      <c r="C3411">
        <v>1810.65</v>
      </c>
      <c r="D3411">
        <v>123.046875</v>
      </c>
      <c r="E3411">
        <v>4.2999999999999997E-2</v>
      </c>
      <c r="F3411" s="278">
        <v>2.4699999999999998</v>
      </c>
      <c r="H3411" s="277">
        <v>54.9</v>
      </c>
      <c r="J3411" s="162">
        <v>50.8</v>
      </c>
    </row>
    <row r="3412" spans="1:10">
      <c r="A3412" s="1">
        <v>41459</v>
      </c>
      <c r="B3412">
        <v>41628</v>
      </c>
      <c r="C3412">
        <v>1809.6</v>
      </c>
      <c r="D3412">
        <v>123.21875</v>
      </c>
      <c r="E3412">
        <v>4.2999999999999997E-2</v>
      </c>
      <c r="F3412" s="278">
        <v>2.504</v>
      </c>
      <c r="H3412" s="277">
        <v>54.9</v>
      </c>
      <c r="J3412" s="162">
        <v>50.8</v>
      </c>
    </row>
    <row r="3413" spans="1:10">
      <c r="A3413" s="1">
        <v>41460</v>
      </c>
      <c r="B3413">
        <v>41631</v>
      </c>
      <c r="C3413">
        <v>1818.32</v>
      </c>
      <c r="D3413">
        <v>123.171875</v>
      </c>
      <c r="E3413">
        <v>3.7999999999999999E-2</v>
      </c>
      <c r="F3413" s="278">
        <v>2.504</v>
      </c>
      <c r="H3413" s="277">
        <v>54.9</v>
      </c>
      <c r="J3413" s="162">
        <v>50.8</v>
      </c>
    </row>
    <row r="3414" spans="1:10">
      <c r="A3414" s="1">
        <v>41463</v>
      </c>
      <c r="B3414">
        <v>41632</v>
      </c>
      <c r="C3414">
        <v>1827.99</v>
      </c>
      <c r="D3414">
        <v>123.46875</v>
      </c>
      <c r="E3414">
        <v>3.3000000000000002E-2</v>
      </c>
      <c r="F3414" s="278">
        <v>2.74</v>
      </c>
      <c r="H3414" s="277">
        <v>54.9</v>
      </c>
      <c r="J3414" s="162">
        <v>50.8</v>
      </c>
    </row>
    <row r="3415" spans="1:10">
      <c r="A3415" s="1">
        <v>41464</v>
      </c>
      <c r="B3415">
        <v>41634</v>
      </c>
      <c r="C3415">
        <v>1833.32</v>
      </c>
      <c r="D3415">
        <v>123.6875</v>
      </c>
      <c r="E3415">
        <v>3.7999999999999999E-2</v>
      </c>
      <c r="F3415" s="278">
        <v>2.637</v>
      </c>
      <c r="H3415" s="277">
        <v>54.9</v>
      </c>
      <c r="J3415" s="162">
        <v>50.8</v>
      </c>
    </row>
    <row r="3416" spans="1:10">
      <c r="A3416" s="1">
        <v>41465</v>
      </c>
      <c r="B3416">
        <v>41635</v>
      </c>
      <c r="C3416">
        <v>1842.02</v>
      </c>
      <c r="D3416">
        <v>123.109375</v>
      </c>
      <c r="E3416">
        <v>3.3000000000000002E-2</v>
      </c>
      <c r="F3416" s="278">
        <v>2.6349999999999998</v>
      </c>
      <c r="H3416" s="277">
        <v>54.9</v>
      </c>
      <c r="J3416" s="162">
        <v>50.8</v>
      </c>
    </row>
    <row r="3417" spans="1:10">
      <c r="A3417" s="1">
        <v>41466</v>
      </c>
      <c r="B3417">
        <v>41638</v>
      </c>
      <c r="C3417">
        <v>1841.4</v>
      </c>
      <c r="D3417">
        <v>123.328125</v>
      </c>
      <c r="E3417">
        <v>3.3000000000000002E-2</v>
      </c>
      <c r="F3417" s="278">
        <v>2.625</v>
      </c>
      <c r="H3417" s="277">
        <v>54.9</v>
      </c>
      <c r="J3417" s="162">
        <v>50.8</v>
      </c>
    </row>
    <row r="3418" spans="1:10">
      <c r="A3418" s="1">
        <v>41467</v>
      </c>
      <c r="B3418">
        <v>41639</v>
      </c>
      <c r="C3418">
        <v>1841.07</v>
      </c>
      <c r="D3418">
        <v>124.296875</v>
      </c>
      <c r="E3418">
        <v>3.3000000000000002E-2</v>
      </c>
      <c r="F3418" s="278">
        <v>2.573</v>
      </c>
      <c r="H3418" s="277">
        <v>54.9</v>
      </c>
      <c r="J3418" s="162">
        <v>50.8</v>
      </c>
    </row>
    <row r="3419" spans="1:10">
      <c r="A3419" s="1">
        <v>41470</v>
      </c>
      <c r="B3419">
        <v>41641</v>
      </c>
      <c r="C3419">
        <v>1848.36</v>
      </c>
      <c r="D3419">
        <v>124.578125</v>
      </c>
      <c r="E3419">
        <v>2.3E-2</v>
      </c>
      <c r="F3419" s="278">
        <v>2.5830000000000002</v>
      </c>
      <c r="H3419" s="277">
        <v>54.9</v>
      </c>
      <c r="J3419" s="162">
        <v>50.8</v>
      </c>
    </row>
    <row r="3420" spans="1:10">
      <c r="A3420" s="1">
        <v>41471</v>
      </c>
      <c r="B3420">
        <v>41642</v>
      </c>
      <c r="C3420">
        <v>1831.98</v>
      </c>
      <c r="D3420">
        <v>124.171875</v>
      </c>
      <c r="E3420">
        <v>2.8000000000000001E-2</v>
      </c>
      <c r="F3420" s="278">
        <v>2.5380000000000003</v>
      </c>
      <c r="H3420" s="277">
        <v>54.9</v>
      </c>
      <c r="J3420" s="162">
        <v>50.8</v>
      </c>
    </row>
    <row r="3421" spans="1:10">
      <c r="A3421" s="1">
        <v>41472</v>
      </c>
      <c r="B3421">
        <v>41645</v>
      </c>
      <c r="C3421">
        <v>1831.37</v>
      </c>
      <c r="D3421">
        <v>123.96875</v>
      </c>
      <c r="E3421">
        <v>2.8000000000000001E-2</v>
      </c>
      <c r="F3421" s="278">
        <v>2.5329999999999999</v>
      </c>
      <c r="H3421" s="277">
        <v>54.9</v>
      </c>
      <c r="J3421" s="162">
        <v>50.8</v>
      </c>
    </row>
    <row r="3422" spans="1:10">
      <c r="A3422" s="1">
        <v>41473</v>
      </c>
      <c r="B3422">
        <v>41646</v>
      </c>
      <c r="C3422">
        <v>1826.77</v>
      </c>
      <c r="D3422">
        <v>124.265625</v>
      </c>
      <c r="E3422">
        <v>2.8000000000000001E-2</v>
      </c>
      <c r="F3422" s="278">
        <v>2.4900000000000002</v>
      </c>
      <c r="H3422" s="277">
        <v>54.9</v>
      </c>
      <c r="J3422" s="162">
        <v>50.8</v>
      </c>
    </row>
    <row r="3423" spans="1:10">
      <c r="A3423" s="1">
        <v>41474</v>
      </c>
      <c r="B3423">
        <v>41647</v>
      </c>
      <c r="C3423">
        <v>1837.88</v>
      </c>
      <c r="D3423">
        <v>124.421875</v>
      </c>
      <c r="E3423">
        <v>2.3E-2</v>
      </c>
      <c r="F3423" s="278">
        <v>2.5289999999999999</v>
      </c>
      <c r="H3423" s="277">
        <v>54.9</v>
      </c>
      <c r="J3423" s="162">
        <v>50.8</v>
      </c>
    </row>
    <row r="3424" spans="1:10">
      <c r="A3424" s="1">
        <v>41477</v>
      </c>
      <c r="B3424">
        <v>41648</v>
      </c>
      <c r="C3424">
        <v>1837.49</v>
      </c>
      <c r="D3424">
        <v>124.375</v>
      </c>
      <c r="E3424">
        <v>1.2999999999999999E-2</v>
      </c>
      <c r="F3424" s="278">
        <v>2.4849999999999999</v>
      </c>
      <c r="H3424" s="277">
        <v>54.9</v>
      </c>
      <c r="J3424" s="162">
        <v>50.8</v>
      </c>
    </row>
    <row r="3425" spans="1:10">
      <c r="A3425" s="1">
        <v>41478</v>
      </c>
      <c r="B3425">
        <v>41649</v>
      </c>
      <c r="C3425">
        <v>1838.13</v>
      </c>
      <c r="D3425">
        <v>123.96875</v>
      </c>
      <c r="E3425">
        <v>1.7999999999999999E-2</v>
      </c>
      <c r="F3425" s="278">
        <v>2.4809999999999999</v>
      </c>
      <c r="H3425" s="277">
        <v>54.9</v>
      </c>
      <c r="J3425" s="162">
        <v>50.8</v>
      </c>
    </row>
    <row r="3426" spans="1:10">
      <c r="A3426" s="1">
        <v>41479</v>
      </c>
      <c r="B3426">
        <v>41652</v>
      </c>
      <c r="C3426">
        <v>1842.37</v>
      </c>
      <c r="D3426">
        <v>124.78125</v>
      </c>
      <c r="E3426">
        <v>2.3E-2</v>
      </c>
      <c r="F3426" s="278">
        <v>2.5060000000000002</v>
      </c>
      <c r="H3426" s="277">
        <v>54.9</v>
      </c>
      <c r="J3426" s="162">
        <v>50.8</v>
      </c>
    </row>
    <row r="3427" spans="1:10">
      <c r="A3427" s="1">
        <v>41480</v>
      </c>
      <c r="B3427">
        <v>41653</v>
      </c>
      <c r="C3427">
        <v>1819.2</v>
      </c>
      <c r="D3427">
        <v>125.0625</v>
      </c>
      <c r="E3427">
        <v>1.7999999999999999E-2</v>
      </c>
      <c r="F3427" s="278">
        <v>2.589</v>
      </c>
      <c r="H3427" s="277">
        <v>54.9</v>
      </c>
      <c r="J3427" s="162">
        <v>50.8</v>
      </c>
    </row>
    <row r="3428" spans="1:10">
      <c r="A3428" s="1">
        <v>41481</v>
      </c>
      <c r="B3428">
        <v>41654</v>
      </c>
      <c r="C3428">
        <v>1838.88</v>
      </c>
      <c r="D3428">
        <v>124.8125</v>
      </c>
      <c r="E3428">
        <v>1.7999999999999999E-2</v>
      </c>
      <c r="F3428" s="278">
        <v>2.5720000000000001</v>
      </c>
      <c r="H3428" s="277">
        <v>54.9</v>
      </c>
      <c r="J3428" s="162">
        <v>50.8</v>
      </c>
    </row>
    <row r="3429" spans="1:10">
      <c r="A3429" s="1">
        <v>41484</v>
      </c>
      <c r="B3429">
        <v>41655</v>
      </c>
      <c r="C3429">
        <v>1848.38</v>
      </c>
      <c r="D3429">
        <v>125.078125</v>
      </c>
      <c r="E3429">
        <v>1.7999999999999999E-2</v>
      </c>
      <c r="F3429" s="278">
        <v>2.5629999999999997</v>
      </c>
      <c r="H3429" s="277">
        <v>54.9</v>
      </c>
      <c r="J3429" s="162">
        <v>50.8</v>
      </c>
    </row>
    <row r="3430" spans="1:10">
      <c r="A3430" s="1">
        <v>41485</v>
      </c>
      <c r="B3430">
        <v>41656</v>
      </c>
      <c r="C3430">
        <v>1845.89</v>
      </c>
      <c r="D3430">
        <v>125.625</v>
      </c>
      <c r="E3430">
        <v>3.7999999999999999E-2</v>
      </c>
      <c r="F3430" s="278">
        <v>2.6029999999999998</v>
      </c>
      <c r="H3430" s="277">
        <v>54.9</v>
      </c>
      <c r="J3430" s="162">
        <v>50.8</v>
      </c>
    </row>
    <row r="3431" spans="1:10">
      <c r="A3431" s="1">
        <v>41486</v>
      </c>
      <c r="B3431">
        <v>41660</v>
      </c>
      <c r="C3431">
        <v>1838.7</v>
      </c>
      <c r="D3431">
        <v>125.453125</v>
      </c>
      <c r="E3431">
        <v>3.7999999999999999E-2</v>
      </c>
      <c r="F3431" s="278">
        <v>2.6109999999999998</v>
      </c>
      <c r="H3431" s="277">
        <v>54.9</v>
      </c>
      <c r="J3431" s="162">
        <v>50.8</v>
      </c>
    </row>
    <row r="3432" spans="1:10">
      <c r="A3432" s="1">
        <v>41487</v>
      </c>
      <c r="B3432">
        <v>41661</v>
      </c>
      <c r="C3432">
        <v>1843.8</v>
      </c>
      <c r="D3432">
        <v>125.75</v>
      </c>
      <c r="E3432">
        <v>3.7999999999999999E-2</v>
      </c>
      <c r="F3432" s="278">
        <v>2.577</v>
      </c>
      <c r="H3432" s="277">
        <v>56.3</v>
      </c>
      <c r="J3432" s="163">
        <v>51.6</v>
      </c>
    </row>
    <row r="3433" spans="1:10">
      <c r="A3433" s="1">
        <v>41488</v>
      </c>
      <c r="B3433">
        <v>41662</v>
      </c>
      <c r="C3433">
        <v>1844.86</v>
      </c>
      <c r="D3433">
        <v>126.421875</v>
      </c>
      <c r="E3433">
        <v>3.3000000000000002E-2</v>
      </c>
      <c r="F3433" s="278">
        <v>2.7069999999999999</v>
      </c>
      <c r="H3433" s="277">
        <v>56.3</v>
      </c>
      <c r="J3433" s="163">
        <v>51.6</v>
      </c>
    </row>
    <row r="3434" spans="1:10">
      <c r="A3434" s="1">
        <v>41491</v>
      </c>
      <c r="B3434">
        <v>41663</v>
      </c>
      <c r="C3434">
        <v>1828.46</v>
      </c>
      <c r="D3434">
        <v>126.140625</v>
      </c>
      <c r="E3434">
        <v>4.1000000000000002E-2</v>
      </c>
      <c r="F3434" s="278">
        <v>2.597</v>
      </c>
      <c r="H3434" s="277">
        <v>56.3</v>
      </c>
      <c r="J3434" s="163">
        <v>51.6</v>
      </c>
    </row>
    <row r="3435" spans="1:10">
      <c r="A3435" s="1">
        <v>41492</v>
      </c>
      <c r="B3435">
        <v>41666</v>
      </c>
      <c r="C3435">
        <v>1790.29</v>
      </c>
      <c r="D3435">
        <v>125.875</v>
      </c>
      <c r="E3435">
        <v>3.7999999999999999E-2</v>
      </c>
      <c r="F3435" s="278">
        <v>2.6339999999999999</v>
      </c>
      <c r="H3435" s="277">
        <v>56.3</v>
      </c>
      <c r="J3435" s="163">
        <v>51.6</v>
      </c>
    </row>
    <row r="3436" spans="1:10">
      <c r="A3436" s="1">
        <v>41493</v>
      </c>
      <c r="B3436">
        <v>41667</v>
      </c>
      <c r="C3436">
        <v>1781.56</v>
      </c>
      <c r="D3436">
        <v>125.609375</v>
      </c>
      <c r="E3436">
        <v>4.2999999999999997E-2</v>
      </c>
      <c r="F3436" s="278">
        <v>2.6429999999999998</v>
      </c>
      <c r="H3436" s="277">
        <v>56.3</v>
      </c>
      <c r="J3436" s="163">
        <v>51.6</v>
      </c>
    </row>
    <row r="3437" spans="1:10">
      <c r="A3437" s="1">
        <v>41494</v>
      </c>
      <c r="B3437">
        <v>41668</v>
      </c>
      <c r="C3437">
        <v>1792.5</v>
      </c>
      <c r="D3437">
        <v>125.96875</v>
      </c>
      <c r="E3437">
        <v>4.8000000000000001E-2</v>
      </c>
      <c r="F3437" s="278">
        <v>2.6</v>
      </c>
      <c r="H3437" s="277">
        <v>56.3</v>
      </c>
      <c r="J3437" s="163">
        <v>51.6</v>
      </c>
    </row>
    <row r="3438" spans="1:10">
      <c r="A3438" s="1">
        <v>41495</v>
      </c>
      <c r="B3438">
        <v>41669</v>
      </c>
      <c r="C3438">
        <v>1774.2</v>
      </c>
      <c r="D3438">
        <v>125.9375</v>
      </c>
      <c r="E3438">
        <v>5.2999999999999999E-2</v>
      </c>
      <c r="F3438" s="278">
        <v>2.59</v>
      </c>
      <c r="H3438" s="277">
        <v>56.3</v>
      </c>
      <c r="J3438" s="163">
        <v>51.6</v>
      </c>
    </row>
    <row r="3439" spans="1:10">
      <c r="A3439" s="1">
        <v>41498</v>
      </c>
      <c r="B3439">
        <v>41670</v>
      </c>
      <c r="C3439">
        <v>1794.19</v>
      </c>
      <c r="D3439">
        <v>125.578125</v>
      </c>
      <c r="E3439">
        <v>5.2999999999999999E-2</v>
      </c>
      <c r="F3439" s="278">
        <v>2.5789999999999997</v>
      </c>
      <c r="H3439" s="277">
        <v>56.3</v>
      </c>
      <c r="J3439" s="163">
        <v>51.6</v>
      </c>
    </row>
    <row r="3440" spans="1:10">
      <c r="A3440" s="1">
        <v>41499</v>
      </c>
      <c r="B3440">
        <v>41673</v>
      </c>
      <c r="C3440">
        <v>1782.59</v>
      </c>
      <c r="D3440">
        <v>125.25</v>
      </c>
      <c r="E3440">
        <v>5.0999999999999997E-2</v>
      </c>
      <c r="F3440" s="278">
        <v>2.621</v>
      </c>
      <c r="H3440" s="277">
        <v>56.3</v>
      </c>
      <c r="J3440" s="163">
        <v>51.6</v>
      </c>
    </row>
    <row r="3441" spans="1:10">
      <c r="A3441" s="1">
        <v>41500</v>
      </c>
      <c r="B3441">
        <v>41674</v>
      </c>
      <c r="C3441">
        <v>1741.89</v>
      </c>
      <c r="D3441">
        <v>125.75</v>
      </c>
      <c r="E3441">
        <v>5.0999999999999997E-2</v>
      </c>
      <c r="F3441" s="278">
        <v>2.7199999999999998</v>
      </c>
      <c r="H3441" s="277">
        <v>56.3</v>
      </c>
      <c r="J3441" s="163">
        <v>51.6</v>
      </c>
    </row>
    <row r="3442" spans="1:10">
      <c r="A3442" s="1">
        <v>41501</v>
      </c>
      <c r="B3442">
        <v>41675</v>
      </c>
      <c r="C3442">
        <v>1755.2</v>
      </c>
      <c r="D3442">
        <v>125.640625</v>
      </c>
      <c r="E3442">
        <v>5.0999999999999997E-2</v>
      </c>
      <c r="F3442" s="278">
        <v>2.714</v>
      </c>
      <c r="H3442" s="277">
        <v>56.3</v>
      </c>
      <c r="J3442" s="163">
        <v>51.6</v>
      </c>
    </row>
    <row r="3443" spans="1:10">
      <c r="A3443" s="1">
        <v>41502</v>
      </c>
      <c r="B3443">
        <v>41676</v>
      </c>
      <c r="C3443">
        <v>1751.64</v>
      </c>
      <c r="D3443">
        <v>125.953125</v>
      </c>
      <c r="E3443">
        <v>4.1000000000000002E-2</v>
      </c>
      <c r="F3443" s="278">
        <v>2.7669999999999999</v>
      </c>
      <c r="H3443" s="277">
        <v>56.3</v>
      </c>
      <c r="J3443" s="163">
        <v>51.6</v>
      </c>
    </row>
    <row r="3444" spans="1:10">
      <c r="A3444" s="1">
        <v>41505</v>
      </c>
      <c r="B3444">
        <v>41677</v>
      </c>
      <c r="C3444">
        <v>1773.43</v>
      </c>
      <c r="D3444">
        <v>125.734375</v>
      </c>
      <c r="E3444">
        <v>4.1000000000000002E-2</v>
      </c>
      <c r="F3444" s="278">
        <v>2.8260000000000001</v>
      </c>
      <c r="H3444" s="277">
        <v>56.3</v>
      </c>
      <c r="J3444" s="163">
        <v>51.6</v>
      </c>
    </row>
    <row r="3445" spans="1:10">
      <c r="A3445" s="1">
        <v>41506</v>
      </c>
      <c r="B3445">
        <v>41680</v>
      </c>
      <c r="C3445">
        <v>1797.02</v>
      </c>
      <c r="D3445">
        <v>125.5</v>
      </c>
      <c r="E3445">
        <v>3.7999999999999999E-2</v>
      </c>
      <c r="F3445" s="278">
        <v>2.8810000000000002</v>
      </c>
      <c r="H3445" s="277">
        <v>56.3</v>
      </c>
      <c r="J3445" s="163">
        <v>51.6</v>
      </c>
    </row>
    <row r="3446" spans="1:10">
      <c r="A3446" s="1">
        <v>41507</v>
      </c>
      <c r="B3446">
        <v>41681</v>
      </c>
      <c r="C3446">
        <v>1799.84</v>
      </c>
      <c r="D3446">
        <v>125.609375</v>
      </c>
      <c r="E3446">
        <v>3.3000000000000002E-2</v>
      </c>
      <c r="F3446" s="278">
        <v>2.8149999999999999</v>
      </c>
      <c r="H3446" s="277">
        <v>56.3</v>
      </c>
      <c r="J3446" s="163">
        <v>51.6</v>
      </c>
    </row>
    <row r="3447" spans="1:10">
      <c r="A3447" s="1">
        <v>41508</v>
      </c>
      <c r="B3447">
        <v>41682</v>
      </c>
      <c r="C3447">
        <v>1819.75</v>
      </c>
      <c r="D3447">
        <v>124.71875</v>
      </c>
      <c r="E3447">
        <v>2.3E-2</v>
      </c>
      <c r="F3447" s="278">
        <v>2.8940000000000001</v>
      </c>
      <c r="H3447" s="277">
        <v>56.3</v>
      </c>
      <c r="J3447" s="163">
        <v>51.6</v>
      </c>
    </row>
    <row r="3448" spans="1:10">
      <c r="A3448" s="1">
        <v>41509</v>
      </c>
      <c r="B3448">
        <v>41683</v>
      </c>
      <c r="C3448">
        <v>1819.26</v>
      </c>
      <c r="D3448">
        <v>124.265625</v>
      </c>
      <c r="E3448">
        <v>2.8000000000000001E-2</v>
      </c>
      <c r="F3448" s="278">
        <v>2.8849999999999998</v>
      </c>
      <c r="H3448" s="277">
        <v>56.3</v>
      </c>
      <c r="J3448" s="163">
        <v>51.6</v>
      </c>
    </row>
    <row r="3449" spans="1:10">
      <c r="A3449" s="1">
        <v>41512</v>
      </c>
      <c r="B3449">
        <v>41684</v>
      </c>
      <c r="C3449">
        <v>1829.83</v>
      </c>
      <c r="D3449">
        <v>124.859375</v>
      </c>
      <c r="E3449">
        <v>0.01</v>
      </c>
      <c r="F3449" s="278">
        <v>2.8149999999999999</v>
      </c>
      <c r="H3449" s="277">
        <v>56.3</v>
      </c>
      <c r="J3449" s="163">
        <v>51.6</v>
      </c>
    </row>
    <row r="3450" spans="1:10">
      <c r="A3450" s="1">
        <v>41513</v>
      </c>
      <c r="B3450">
        <v>41688</v>
      </c>
      <c r="C3450">
        <v>1838.63</v>
      </c>
      <c r="D3450">
        <v>125.046875</v>
      </c>
      <c r="E3450">
        <v>6.3E-2</v>
      </c>
      <c r="F3450" s="278">
        <v>2.786</v>
      </c>
      <c r="H3450" s="277">
        <v>56.3</v>
      </c>
      <c r="J3450" s="163">
        <v>51.6</v>
      </c>
    </row>
    <row r="3451" spans="1:10">
      <c r="A3451" s="1">
        <v>41514</v>
      </c>
      <c r="B3451">
        <v>41689</v>
      </c>
      <c r="C3451">
        <v>1840.76</v>
      </c>
      <c r="D3451">
        <v>125.734375</v>
      </c>
      <c r="E3451">
        <v>2.8000000000000001E-2</v>
      </c>
      <c r="F3451" s="278">
        <v>2.71</v>
      </c>
      <c r="H3451" s="277">
        <v>56.3</v>
      </c>
      <c r="J3451" s="163">
        <v>51.6</v>
      </c>
    </row>
    <row r="3452" spans="1:10">
      <c r="A3452" s="1">
        <v>41515</v>
      </c>
      <c r="B3452">
        <v>41690</v>
      </c>
      <c r="C3452">
        <v>1828.75</v>
      </c>
      <c r="D3452">
        <v>125.265625</v>
      </c>
      <c r="E3452">
        <v>2.3E-2</v>
      </c>
      <c r="F3452" s="278">
        <v>2.766</v>
      </c>
      <c r="H3452" s="277">
        <v>56.3</v>
      </c>
      <c r="J3452" s="163">
        <v>51.6</v>
      </c>
    </row>
    <row r="3453" spans="1:10">
      <c r="A3453" s="1">
        <v>41516</v>
      </c>
      <c r="B3453">
        <v>41691</v>
      </c>
      <c r="C3453">
        <v>1839.78</v>
      </c>
      <c r="D3453">
        <v>125.5</v>
      </c>
      <c r="E3453">
        <v>2.3E-2</v>
      </c>
      <c r="F3453" s="278">
        <v>2.7629999999999999</v>
      </c>
      <c r="H3453" s="277">
        <v>56.3</v>
      </c>
      <c r="J3453" s="163">
        <v>51.6</v>
      </c>
    </row>
    <row r="3454" spans="1:10">
      <c r="A3454" s="1">
        <v>41519</v>
      </c>
      <c r="B3454">
        <v>41694</v>
      </c>
      <c r="C3454">
        <v>1836.25</v>
      </c>
      <c r="D3454">
        <v>125.34375</v>
      </c>
      <c r="E3454">
        <v>2.3E-2</v>
      </c>
      <c r="F3454" s="278">
        <v>2.7850000000000001</v>
      </c>
      <c r="H3454" s="277">
        <v>56</v>
      </c>
      <c r="J3454" s="164">
        <v>51.8</v>
      </c>
    </row>
    <row r="3455" spans="1:10">
      <c r="A3455" s="1">
        <v>41520</v>
      </c>
      <c r="B3455">
        <v>41695</v>
      </c>
      <c r="C3455">
        <v>1632.97</v>
      </c>
      <c r="D3455">
        <v>124.65625</v>
      </c>
      <c r="E3455">
        <v>1.7999999999999999E-2</v>
      </c>
      <c r="F3455" s="278">
        <v>2.7850000000000001</v>
      </c>
      <c r="H3455" s="277">
        <v>56</v>
      </c>
      <c r="J3455" s="164">
        <v>51.8</v>
      </c>
    </row>
    <row r="3456" spans="1:10">
      <c r="A3456" s="1">
        <v>41521</v>
      </c>
      <c r="B3456">
        <v>41696</v>
      </c>
      <c r="C3456">
        <v>1639.77</v>
      </c>
      <c r="D3456">
        <v>124.1875</v>
      </c>
      <c r="E3456">
        <v>1.7999999999999999E-2</v>
      </c>
      <c r="F3456" s="278">
        <v>2.859</v>
      </c>
      <c r="H3456" s="277">
        <v>56</v>
      </c>
      <c r="J3456" s="164">
        <v>51.8</v>
      </c>
    </row>
    <row r="3457" spans="1:10">
      <c r="A3457" s="1">
        <v>41522</v>
      </c>
      <c r="B3457">
        <v>41697</v>
      </c>
      <c r="C3457">
        <v>1653.08</v>
      </c>
      <c r="D3457">
        <v>123.53125</v>
      </c>
      <c r="E3457">
        <v>2.3E-2</v>
      </c>
      <c r="F3457" s="278">
        <v>2.8980000000000001</v>
      </c>
      <c r="H3457" s="277">
        <v>56</v>
      </c>
      <c r="J3457" s="164">
        <v>51.8</v>
      </c>
    </row>
    <row r="3458" spans="1:10">
      <c r="A3458" s="1">
        <v>41523</v>
      </c>
      <c r="B3458">
        <v>41698</v>
      </c>
      <c r="C3458">
        <v>1655.08</v>
      </c>
      <c r="D3458">
        <v>124.078125</v>
      </c>
      <c r="E3458">
        <v>1.7999999999999999E-2</v>
      </c>
      <c r="F3458" s="278">
        <v>2.9950000000000001</v>
      </c>
      <c r="H3458" s="277">
        <v>56</v>
      </c>
      <c r="J3458" s="164">
        <v>51.8</v>
      </c>
    </row>
    <row r="3459" spans="1:10">
      <c r="A3459" s="1">
        <v>41526</v>
      </c>
      <c r="B3459">
        <v>41699</v>
      </c>
      <c r="C3459">
        <v>1655.17</v>
      </c>
      <c r="D3459">
        <v>124.484375</v>
      </c>
      <c r="E3459">
        <v>1.2999999999999999E-2</v>
      </c>
      <c r="F3459" s="278">
        <v>2.9350000000000001</v>
      </c>
      <c r="H3459" s="277">
        <v>56</v>
      </c>
      <c r="J3459" s="164">
        <v>51.8</v>
      </c>
    </row>
    <row r="3460" spans="1:10">
      <c r="A3460" s="1">
        <v>41527</v>
      </c>
      <c r="B3460">
        <v>41700</v>
      </c>
      <c r="C3460">
        <v>1671.71</v>
      </c>
      <c r="D3460">
        <v>124.15625</v>
      </c>
      <c r="E3460">
        <v>1.7999999999999999E-2</v>
      </c>
      <c r="F3460" s="278">
        <v>2.9130000000000003</v>
      </c>
      <c r="H3460" s="277">
        <v>56</v>
      </c>
      <c r="J3460" s="164">
        <v>51.8</v>
      </c>
    </row>
    <row r="3461" spans="1:10">
      <c r="A3461" s="1">
        <v>41528</v>
      </c>
      <c r="B3461">
        <v>41701</v>
      </c>
      <c r="C3461">
        <v>1683.99</v>
      </c>
      <c r="D3461">
        <v>124.53125</v>
      </c>
      <c r="E3461">
        <v>1.7999999999999999E-2</v>
      </c>
      <c r="F3461" s="278">
        <v>2.9649999999999999</v>
      </c>
      <c r="H3461" s="277">
        <v>56</v>
      </c>
      <c r="J3461" s="164">
        <v>51.8</v>
      </c>
    </row>
    <row r="3462" spans="1:10">
      <c r="A3462" s="1">
        <v>41529</v>
      </c>
      <c r="B3462">
        <v>41702</v>
      </c>
      <c r="C3462">
        <v>1689.13</v>
      </c>
      <c r="D3462">
        <v>124.5625</v>
      </c>
      <c r="E3462">
        <v>1.7999999999999999E-2</v>
      </c>
      <c r="F3462" s="278">
        <v>2.9130000000000003</v>
      </c>
      <c r="H3462" s="277">
        <v>56</v>
      </c>
      <c r="J3462" s="164">
        <v>51.8</v>
      </c>
    </row>
    <row r="3463" spans="1:10">
      <c r="A3463" s="1">
        <v>41530</v>
      </c>
      <c r="B3463">
        <v>41703</v>
      </c>
      <c r="C3463">
        <v>1683.42</v>
      </c>
      <c r="D3463">
        <v>124.671875</v>
      </c>
      <c r="E3463">
        <v>1.4999999999999999E-2</v>
      </c>
      <c r="F3463" s="278">
        <v>2.91</v>
      </c>
      <c r="H3463" s="277">
        <v>56</v>
      </c>
      <c r="J3463" s="164">
        <v>51.8</v>
      </c>
    </row>
    <row r="3464" spans="1:10">
      <c r="A3464" s="1">
        <v>41533</v>
      </c>
      <c r="B3464">
        <v>41704</v>
      </c>
      <c r="C3464">
        <v>1687.99</v>
      </c>
      <c r="D3464">
        <v>125.0625</v>
      </c>
      <c r="E3464">
        <v>8.0000000000000002E-3</v>
      </c>
      <c r="F3464" s="278">
        <v>2.8860000000000001</v>
      </c>
      <c r="H3464" s="277">
        <v>56</v>
      </c>
      <c r="J3464" s="164">
        <v>51.8</v>
      </c>
    </row>
    <row r="3465" spans="1:10">
      <c r="A3465" s="1">
        <v>41534</v>
      </c>
      <c r="B3465">
        <v>41705</v>
      </c>
      <c r="C3465">
        <v>1697.6</v>
      </c>
      <c r="D3465">
        <v>125.21875</v>
      </c>
      <c r="E3465">
        <v>8.0000000000000002E-3</v>
      </c>
      <c r="F3465" s="278">
        <v>2.8650000000000002</v>
      </c>
      <c r="H3465" s="277">
        <v>56</v>
      </c>
      <c r="J3465" s="164">
        <v>51.8</v>
      </c>
    </row>
    <row r="3466" spans="1:10">
      <c r="A3466" s="1">
        <v>41535</v>
      </c>
      <c r="B3466">
        <v>41706</v>
      </c>
      <c r="C3466">
        <v>1704.76</v>
      </c>
      <c r="D3466">
        <v>126.578125</v>
      </c>
      <c r="E3466">
        <v>8.0000000000000002E-3</v>
      </c>
      <c r="F3466" s="278">
        <v>2.8479999999999999</v>
      </c>
      <c r="H3466" s="277">
        <v>56</v>
      </c>
      <c r="J3466" s="164">
        <v>51.8</v>
      </c>
    </row>
    <row r="3467" spans="1:10">
      <c r="A3467" s="1">
        <v>41536</v>
      </c>
      <c r="B3467">
        <v>41707</v>
      </c>
      <c r="C3467">
        <v>1725.52</v>
      </c>
      <c r="D3467">
        <v>126.125</v>
      </c>
      <c r="E3467">
        <v>3.0000000000000001E-3</v>
      </c>
      <c r="F3467" s="278">
        <v>2.6890000000000001</v>
      </c>
      <c r="H3467" s="277">
        <v>56</v>
      </c>
      <c r="J3467" s="164">
        <v>51.8</v>
      </c>
    </row>
    <row r="3468" spans="1:10">
      <c r="A3468" s="1">
        <v>41537</v>
      </c>
      <c r="B3468">
        <v>41708</v>
      </c>
      <c r="C3468">
        <v>1722.34</v>
      </c>
      <c r="D3468">
        <v>125.296875</v>
      </c>
      <c r="E3468">
        <v>1.2999999999999999E-2</v>
      </c>
      <c r="F3468" s="278">
        <v>2.7530000000000001</v>
      </c>
      <c r="H3468" s="277">
        <v>56</v>
      </c>
      <c r="J3468" s="164">
        <v>51.8</v>
      </c>
    </row>
    <row r="3469" spans="1:10">
      <c r="A3469" s="1">
        <v>41540</v>
      </c>
      <c r="B3469">
        <v>41709</v>
      </c>
      <c r="C3469">
        <v>1709.91</v>
      </c>
      <c r="D3469">
        <v>125.453125</v>
      </c>
      <c r="E3469">
        <v>0.01</v>
      </c>
      <c r="F3469" s="278">
        <v>2.7349999999999999</v>
      </c>
      <c r="H3469" s="277">
        <v>56</v>
      </c>
      <c r="J3469" s="164">
        <v>51.8</v>
      </c>
    </row>
    <row r="3470" spans="1:10">
      <c r="A3470" s="1">
        <v>41541</v>
      </c>
      <c r="B3470">
        <v>41710</v>
      </c>
      <c r="C3470">
        <v>1701.84</v>
      </c>
      <c r="D3470">
        <v>125.9375</v>
      </c>
      <c r="E3470">
        <v>2.3E-2</v>
      </c>
      <c r="F3470" s="278">
        <v>2.7010000000000001</v>
      </c>
      <c r="H3470" s="277">
        <v>56</v>
      </c>
      <c r="J3470" s="164">
        <v>51.8</v>
      </c>
    </row>
    <row r="3471" spans="1:10">
      <c r="A3471" s="1">
        <v>41542</v>
      </c>
      <c r="B3471">
        <v>41711</v>
      </c>
      <c r="C3471">
        <v>1697.42</v>
      </c>
      <c r="D3471">
        <v>126.28125</v>
      </c>
      <c r="E3471">
        <v>1.7999999999999999E-2</v>
      </c>
      <c r="F3471" s="278">
        <v>2.6560000000000001</v>
      </c>
      <c r="H3471" s="277">
        <v>56</v>
      </c>
      <c r="J3471" s="164">
        <v>51.8</v>
      </c>
    </row>
    <row r="3472" spans="1:10">
      <c r="A3472" s="1">
        <v>41543</v>
      </c>
      <c r="B3472">
        <v>41712</v>
      </c>
      <c r="C3472">
        <v>1692.77</v>
      </c>
      <c r="D3472">
        <v>126.09375</v>
      </c>
      <c r="E3472">
        <v>3.0000000000000001E-3</v>
      </c>
      <c r="F3472" s="278">
        <v>2.629</v>
      </c>
      <c r="H3472" s="277">
        <v>56</v>
      </c>
      <c r="J3472" s="164">
        <v>51.8</v>
      </c>
    </row>
    <row r="3473" spans="1:10">
      <c r="A3473" s="1">
        <v>41544</v>
      </c>
      <c r="B3473">
        <v>41713</v>
      </c>
      <c r="C3473">
        <v>1698.67</v>
      </c>
      <c r="D3473">
        <v>126.34375</v>
      </c>
      <c r="E3473">
        <v>1.4999999999999999E-2</v>
      </c>
      <c r="F3473" s="278">
        <v>2.6509999999999998</v>
      </c>
      <c r="H3473" s="277">
        <v>56</v>
      </c>
      <c r="J3473" s="164">
        <v>51.8</v>
      </c>
    </row>
    <row r="3474" spans="1:10">
      <c r="A3474" s="1">
        <v>41547</v>
      </c>
      <c r="B3474">
        <v>41714</v>
      </c>
      <c r="C3474">
        <v>1691.75</v>
      </c>
      <c r="D3474">
        <v>126.390625</v>
      </c>
      <c r="E3474">
        <v>8.0000000000000002E-3</v>
      </c>
      <c r="F3474" s="278">
        <v>2.625</v>
      </c>
      <c r="H3474" s="277">
        <v>56</v>
      </c>
      <c r="J3474" s="164">
        <v>51.8</v>
      </c>
    </row>
    <row r="3475" spans="1:10">
      <c r="A3475" s="1">
        <v>41548</v>
      </c>
      <c r="B3475">
        <v>41715</v>
      </c>
      <c r="C3475">
        <v>1681.55</v>
      </c>
      <c r="D3475">
        <v>126.125</v>
      </c>
      <c r="E3475">
        <v>1.7999999999999999E-2</v>
      </c>
      <c r="F3475" s="278">
        <v>2.6109999999999998</v>
      </c>
      <c r="H3475" s="277">
        <v>56.6</v>
      </c>
      <c r="J3475" s="165">
        <v>52.1</v>
      </c>
    </row>
    <row r="3476" spans="1:10">
      <c r="A3476" s="1">
        <v>41549</v>
      </c>
      <c r="B3476">
        <v>41716</v>
      </c>
      <c r="C3476">
        <v>1695</v>
      </c>
      <c r="D3476">
        <v>126.390625</v>
      </c>
      <c r="E3476">
        <v>0.01</v>
      </c>
      <c r="F3476" s="278">
        <v>2.6509999999999998</v>
      </c>
      <c r="H3476" s="277">
        <v>56.6</v>
      </c>
      <c r="J3476" s="165">
        <v>52.1</v>
      </c>
    </row>
    <row r="3477" spans="1:10">
      <c r="A3477" s="1">
        <v>41550</v>
      </c>
      <c r="B3477">
        <v>41717</v>
      </c>
      <c r="C3477">
        <v>1693.87</v>
      </c>
      <c r="D3477">
        <v>126.578125</v>
      </c>
      <c r="E3477">
        <v>2.3E-2</v>
      </c>
      <c r="F3477" s="278">
        <v>2.6179999999999999</v>
      </c>
      <c r="H3477" s="277">
        <v>56.6</v>
      </c>
      <c r="J3477" s="165">
        <v>52.1</v>
      </c>
    </row>
    <row r="3478" spans="1:10">
      <c r="A3478" s="1">
        <v>41551</v>
      </c>
      <c r="B3478">
        <v>41718</v>
      </c>
      <c r="C3478">
        <v>1678.66</v>
      </c>
      <c r="D3478">
        <v>126.1875</v>
      </c>
      <c r="E3478">
        <v>2.3E-2</v>
      </c>
      <c r="F3478" s="278">
        <v>2.605</v>
      </c>
      <c r="H3478" s="277">
        <v>56.6</v>
      </c>
      <c r="J3478" s="165">
        <v>52.1</v>
      </c>
    </row>
    <row r="3479" spans="1:10">
      <c r="A3479" s="1">
        <v>41554</v>
      </c>
      <c r="B3479">
        <v>41719</v>
      </c>
      <c r="C3479">
        <v>1690.5</v>
      </c>
      <c r="D3479">
        <v>126.296875</v>
      </c>
      <c r="E3479">
        <v>2.3E-2</v>
      </c>
      <c r="F3479" s="278">
        <v>2.6459999999999999</v>
      </c>
      <c r="H3479" s="277">
        <v>56.6</v>
      </c>
      <c r="J3479" s="165">
        <v>52.1</v>
      </c>
    </row>
    <row r="3480" spans="1:10">
      <c r="A3480" s="1">
        <v>41555</v>
      </c>
      <c r="B3480">
        <v>41720</v>
      </c>
      <c r="C3480">
        <v>1676.12</v>
      </c>
      <c r="D3480">
        <v>126.265625</v>
      </c>
      <c r="E3480">
        <v>4.8000000000000001E-2</v>
      </c>
      <c r="F3480" s="278">
        <v>2.6269999999999998</v>
      </c>
      <c r="H3480" s="277">
        <v>56.6</v>
      </c>
      <c r="J3480" s="165">
        <v>52.1</v>
      </c>
    </row>
    <row r="3481" spans="1:10">
      <c r="A3481" s="1">
        <v>41556</v>
      </c>
      <c r="B3481">
        <v>41721</v>
      </c>
      <c r="C3481">
        <v>1655.45</v>
      </c>
      <c r="D3481">
        <v>126.265625</v>
      </c>
      <c r="E3481">
        <v>4.2999999999999997E-2</v>
      </c>
      <c r="F3481" s="278">
        <v>2.633</v>
      </c>
      <c r="H3481" s="277">
        <v>56.6</v>
      </c>
      <c r="J3481" s="165">
        <v>52.1</v>
      </c>
    </row>
    <row r="3482" spans="1:10">
      <c r="A3482" s="1">
        <v>41557</v>
      </c>
      <c r="B3482">
        <v>41722</v>
      </c>
      <c r="C3482">
        <v>1656.4</v>
      </c>
      <c r="D3482">
        <v>125.984375</v>
      </c>
      <c r="E3482">
        <v>4.8000000000000001E-2</v>
      </c>
      <c r="F3482" s="278">
        <v>2.6640000000000001</v>
      </c>
      <c r="H3482" s="277">
        <v>56.6</v>
      </c>
      <c r="J3482" s="165">
        <v>52.1</v>
      </c>
    </row>
    <row r="3483" spans="1:10">
      <c r="A3483" s="1">
        <v>41558</v>
      </c>
      <c r="B3483">
        <v>41723</v>
      </c>
      <c r="C3483">
        <v>1692.56</v>
      </c>
      <c r="D3483">
        <v>126.109375</v>
      </c>
      <c r="E3483">
        <v>5.8000000000000003E-2</v>
      </c>
      <c r="F3483" s="278">
        <v>2.6819999999999999</v>
      </c>
      <c r="H3483" s="277">
        <v>56.6</v>
      </c>
      <c r="J3483" s="165">
        <v>52.1</v>
      </c>
    </row>
    <row r="3484" spans="1:10">
      <c r="A3484" s="1">
        <v>41561</v>
      </c>
      <c r="B3484">
        <v>41724</v>
      </c>
      <c r="C3484">
        <v>1703.2</v>
      </c>
      <c r="D3484">
        <v>125.921875</v>
      </c>
      <c r="E3484">
        <v>5.8000000000000003E-2</v>
      </c>
      <c r="F3484" s="278">
        <v>2.6879999999999997</v>
      </c>
      <c r="H3484" s="277">
        <v>56.6</v>
      </c>
      <c r="J3484" s="165">
        <v>52.1</v>
      </c>
    </row>
    <row r="3485" spans="1:10">
      <c r="A3485" s="1">
        <v>41562</v>
      </c>
      <c r="B3485">
        <v>41725</v>
      </c>
      <c r="C3485">
        <v>1710.14</v>
      </c>
      <c r="D3485">
        <v>125.859375</v>
      </c>
      <c r="E3485">
        <v>0.104</v>
      </c>
      <c r="F3485" s="278">
        <v>2.6879999999999997</v>
      </c>
      <c r="H3485" s="277">
        <v>56.6</v>
      </c>
      <c r="J3485" s="165">
        <v>52.1</v>
      </c>
    </row>
    <row r="3486" spans="1:10">
      <c r="A3486" s="1">
        <v>41563</v>
      </c>
      <c r="B3486">
        <v>41726</v>
      </c>
      <c r="C3486">
        <v>1698.06</v>
      </c>
      <c r="D3486">
        <v>126.265625</v>
      </c>
      <c r="E3486">
        <v>8.8999999999999996E-2</v>
      </c>
      <c r="F3486" s="278">
        <v>2.7290000000000001</v>
      </c>
      <c r="H3486" s="277">
        <v>56.6</v>
      </c>
      <c r="J3486" s="165">
        <v>52.1</v>
      </c>
    </row>
    <row r="3487" spans="1:10">
      <c r="A3487" s="1">
        <v>41564</v>
      </c>
      <c r="B3487">
        <v>41727</v>
      </c>
      <c r="C3487">
        <v>1721.54</v>
      </c>
      <c r="D3487">
        <v>126.953125</v>
      </c>
      <c r="E3487">
        <v>4.2999999999999997E-2</v>
      </c>
      <c r="F3487" s="278">
        <v>2.6640000000000001</v>
      </c>
      <c r="H3487" s="277">
        <v>56.6</v>
      </c>
      <c r="J3487" s="165">
        <v>52.1</v>
      </c>
    </row>
    <row r="3488" spans="1:10">
      <c r="A3488" s="1">
        <v>41565</v>
      </c>
      <c r="B3488">
        <v>41728</v>
      </c>
      <c r="C3488">
        <v>1733.15</v>
      </c>
      <c r="D3488">
        <v>126.890625</v>
      </c>
      <c r="E3488">
        <v>2.5000000000000001E-2</v>
      </c>
      <c r="F3488" s="278">
        <v>2.59</v>
      </c>
      <c r="H3488" s="277">
        <v>56.6</v>
      </c>
      <c r="J3488" s="165">
        <v>52.1</v>
      </c>
    </row>
    <row r="3489" spans="1:10">
      <c r="A3489" s="1">
        <v>41568</v>
      </c>
      <c r="B3489">
        <v>41729</v>
      </c>
      <c r="C3489">
        <v>1744.5</v>
      </c>
      <c r="D3489">
        <v>126.75</v>
      </c>
      <c r="E3489">
        <v>2.8000000000000001E-2</v>
      </c>
      <c r="F3489" s="278">
        <v>2.5789999999999997</v>
      </c>
      <c r="H3489" s="277">
        <v>56.6</v>
      </c>
      <c r="J3489" s="165">
        <v>52.1</v>
      </c>
    </row>
    <row r="3490" spans="1:10">
      <c r="A3490" s="1">
        <v>41569</v>
      </c>
      <c r="B3490">
        <v>41730</v>
      </c>
      <c r="C3490">
        <v>1744.66</v>
      </c>
      <c r="D3490">
        <v>127.5</v>
      </c>
      <c r="E3490">
        <v>2.8000000000000001E-2</v>
      </c>
      <c r="F3490" s="278">
        <v>2.6019999999999999</v>
      </c>
      <c r="H3490" s="277">
        <v>56.6</v>
      </c>
      <c r="J3490" s="165">
        <v>52.1</v>
      </c>
    </row>
    <row r="3491" spans="1:10">
      <c r="A3491" s="1">
        <v>41570</v>
      </c>
      <c r="B3491">
        <v>41731</v>
      </c>
      <c r="C3491">
        <v>1754.67</v>
      </c>
      <c r="D3491">
        <v>127.65625</v>
      </c>
      <c r="E3491">
        <v>3.3000000000000002E-2</v>
      </c>
      <c r="F3491" s="278">
        <v>2.5129999999999999</v>
      </c>
      <c r="H3491" s="277">
        <v>56.6</v>
      </c>
      <c r="J3491" s="165">
        <v>52.1</v>
      </c>
    </row>
    <row r="3492" spans="1:10">
      <c r="A3492" s="1">
        <v>41571</v>
      </c>
      <c r="B3492">
        <v>41732</v>
      </c>
      <c r="C3492">
        <v>1746.38</v>
      </c>
      <c r="D3492">
        <v>127.40625</v>
      </c>
      <c r="E3492">
        <v>3.3000000000000002E-2</v>
      </c>
      <c r="F3492" s="278">
        <v>2.5019999999999998</v>
      </c>
      <c r="H3492" s="277">
        <v>56.6</v>
      </c>
      <c r="J3492" s="165">
        <v>52.1</v>
      </c>
    </row>
    <row r="3493" spans="1:10">
      <c r="A3493" s="1">
        <v>41572</v>
      </c>
      <c r="B3493">
        <v>41733</v>
      </c>
      <c r="C3493">
        <v>1752.07</v>
      </c>
      <c r="D3493">
        <v>127.609375</v>
      </c>
      <c r="E3493">
        <v>3.3000000000000002E-2</v>
      </c>
      <c r="F3493" s="278">
        <v>2.5209999999999999</v>
      </c>
      <c r="H3493" s="277">
        <v>56.6</v>
      </c>
      <c r="J3493" s="165">
        <v>52.1</v>
      </c>
    </row>
    <row r="3494" spans="1:10">
      <c r="A3494" s="1">
        <v>41575</v>
      </c>
      <c r="B3494">
        <v>41734</v>
      </c>
      <c r="C3494">
        <v>1759.77</v>
      </c>
      <c r="D3494">
        <v>127.5625</v>
      </c>
      <c r="E3494">
        <v>1.7999999999999999E-2</v>
      </c>
      <c r="F3494" s="278">
        <v>2.5099999999999998</v>
      </c>
      <c r="H3494" s="277">
        <v>56.6</v>
      </c>
      <c r="J3494" s="165">
        <v>52.1</v>
      </c>
    </row>
    <row r="3495" spans="1:10">
      <c r="A3495" s="1">
        <v>41576</v>
      </c>
      <c r="B3495">
        <v>41735</v>
      </c>
      <c r="C3495">
        <v>1762.11</v>
      </c>
      <c r="D3495">
        <v>127.71875</v>
      </c>
      <c r="E3495">
        <v>3.7999999999999999E-2</v>
      </c>
      <c r="F3495" s="278">
        <v>2.524</v>
      </c>
      <c r="H3495" s="277">
        <v>56.6</v>
      </c>
      <c r="J3495" s="165">
        <v>52.1</v>
      </c>
    </row>
    <row r="3496" spans="1:10">
      <c r="A3496" s="1">
        <v>41577</v>
      </c>
      <c r="B3496">
        <v>41736</v>
      </c>
      <c r="C3496">
        <v>1771.95</v>
      </c>
      <c r="D3496">
        <v>127.515625</v>
      </c>
      <c r="E3496">
        <v>3.3000000000000002E-2</v>
      </c>
      <c r="F3496" s="278">
        <v>2.504</v>
      </c>
      <c r="H3496" s="277">
        <v>56.6</v>
      </c>
      <c r="J3496" s="165">
        <v>52.1</v>
      </c>
    </row>
    <row r="3497" spans="1:10">
      <c r="A3497" s="1">
        <v>41578</v>
      </c>
      <c r="B3497">
        <v>41737</v>
      </c>
      <c r="C3497">
        <v>1763.31</v>
      </c>
      <c r="D3497">
        <v>127.359375</v>
      </c>
      <c r="E3497">
        <v>3.7999999999999999E-2</v>
      </c>
      <c r="F3497" s="278">
        <v>2.5390000000000001</v>
      </c>
      <c r="H3497" s="277">
        <v>56.6</v>
      </c>
      <c r="J3497" s="165">
        <v>52.1</v>
      </c>
    </row>
    <row r="3498" spans="1:10">
      <c r="A3498" s="1">
        <v>41579</v>
      </c>
      <c r="B3498">
        <v>41738</v>
      </c>
      <c r="C3498">
        <v>1756.54</v>
      </c>
      <c r="D3498">
        <v>126.78125</v>
      </c>
      <c r="E3498">
        <v>3.7999999999999999E-2</v>
      </c>
      <c r="F3498" s="278">
        <v>2.5550000000000002</v>
      </c>
      <c r="H3498" s="277">
        <v>57</v>
      </c>
      <c r="J3498" s="166">
        <v>53.1</v>
      </c>
    </row>
    <row r="3499" spans="1:10">
      <c r="A3499" s="1">
        <v>41582</v>
      </c>
      <c r="B3499">
        <v>41739</v>
      </c>
      <c r="C3499">
        <v>1761.64</v>
      </c>
      <c r="D3499">
        <v>126.984375</v>
      </c>
      <c r="E3499">
        <v>3.7999999999999999E-2</v>
      </c>
      <c r="F3499" s="278">
        <v>2.6230000000000002</v>
      </c>
      <c r="H3499" s="277">
        <v>57</v>
      </c>
      <c r="J3499" s="166">
        <v>53.1</v>
      </c>
    </row>
    <row r="3500" spans="1:10">
      <c r="A3500" s="1">
        <v>41583</v>
      </c>
      <c r="B3500">
        <v>41740</v>
      </c>
      <c r="C3500">
        <v>1767.93</v>
      </c>
      <c r="D3500">
        <v>126.5625</v>
      </c>
      <c r="E3500">
        <v>4.8000000000000001E-2</v>
      </c>
      <c r="F3500" s="278">
        <v>2.6040000000000001</v>
      </c>
      <c r="H3500" s="277">
        <v>57</v>
      </c>
      <c r="J3500" s="166">
        <v>53.1</v>
      </c>
    </row>
    <row r="3501" spans="1:10">
      <c r="A3501" s="1">
        <v>41584</v>
      </c>
      <c r="B3501">
        <v>41741</v>
      </c>
      <c r="C3501">
        <v>1762.97</v>
      </c>
      <c r="D3501">
        <v>126.921875</v>
      </c>
      <c r="E3501">
        <v>4.8000000000000001E-2</v>
      </c>
      <c r="F3501" s="278">
        <v>2.6710000000000003</v>
      </c>
      <c r="H3501" s="277">
        <v>57</v>
      </c>
      <c r="J3501" s="166">
        <v>53.1</v>
      </c>
    </row>
    <row r="3502" spans="1:10">
      <c r="A3502" s="1">
        <v>41585</v>
      </c>
      <c r="B3502">
        <v>41742</v>
      </c>
      <c r="C3502">
        <v>1770.49</v>
      </c>
      <c r="D3502">
        <v>127.140625</v>
      </c>
      <c r="E3502">
        <v>5.8000000000000003E-2</v>
      </c>
      <c r="F3502" s="278">
        <v>2.6429999999999998</v>
      </c>
      <c r="H3502" s="277">
        <v>57</v>
      </c>
      <c r="J3502" s="166">
        <v>53.1</v>
      </c>
    </row>
    <row r="3503" spans="1:10">
      <c r="A3503" s="1">
        <v>41586</v>
      </c>
      <c r="B3503">
        <v>41743</v>
      </c>
      <c r="C3503">
        <v>1747.15</v>
      </c>
      <c r="D3503">
        <v>126.109375</v>
      </c>
      <c r="E3503">
        <v>5.2999999999999999E-2</v>
      </c>
      <c r="F3503" s="278">
        <v>2.601</v>
      </c>
      <c r="H3503" s="277">
        <v>57</v>
      </c>
      <c r="J3503" s="166">
        <v>53.1</v>
      </c>
    </row>
    <row r="3504" spans="1:10">
      <c r="A3504" s="1">
        <v>41589</v>
      </c>
      <c r="B3504">
        <v>41744</v>
      </c>
      <c r="C3504">
        <v>1770.61</v>
      </c>
      <c r="D3504">
        <v>126.03125</v>
      </c>
      <c r="E3504">
        <v>5.2999999999999999E-2</v>
      </c>
      <c r="F3504" s="278">
        <v>2.7490000000000001</v>
      </c>
      <c r="H3504" s="277">
        <v>57</v>
      </c>
      <c r="J3504" s="166">
        <v>53.1</v>
      </c>
    </row>
    <row r="3505" spans="1:10">
      <c r="A3505" s="1">
        <v>41590</v>
      </c>
      <c r="B3505">
        <v>41745</v>
      </c>
      <c r="C3505">
        <v>1771.89</v>
      </c>
      <c r="D3505">
        <v>125.90625</v>
      </c>
      <c r="E3505">
        <v>5.8000000000000003E-2</v>
      </c>
      <c r="F3505" s="278">
        <v>2.7490000000000001</v>
      </c>
      <c r="H3505" s="277">
        <v>57</v>
      </c>
      <c r="J3505" s="166">
        <v>53.1</v>
      </c>
    </row>
    <row r="3506" spans="1:10">
      <c r="A3506" s="1">
        <v>41591</v>
      </c>
      <c r="B3506">
        <v>41746</v>
      </c>
      <c r="C3506">
        <v>1767.69</v>
      </c>
      <c r="D3506">
        <v>126.359375</v>
      </c>
      <c r="E3506">
        <v>7.3999999999999996E-2</v>
      </c>
      <c r="F3506" s="278">
        <v>2.774</v>
      </c>
      <c r="H3506" s="277">
        <v>57</v>
      </c>
      <c r="J3506" s="166">
        <v>53.1</v>
      </c>
    </row>
    <row r="3507" spans="1:10">
      <c r="A3507" s="1">
        <v>41592</v>
      </c>
      <c r="B3507">
        <v>41747</v>
      </c>
      <c r="C3507">
        <v>1782</v>
      </c>
      <c r="D3507">
        <v>126.84375</v>
      </c>
      <c r="E3507">
        <v>7.3999999999999996E-2</v>
      </c>
      <c r="F3507" s="278">
        <v>2.7</v>
      </c>
      <c r="H3507" s="277">
        <v>57</v>
      </c>
      <c r="J3507" s="166">
        <v>53.1</v>
      </c>
    </row>
    <row r="3508" spans="1:10">
      <c r="A3508" s="1">
        <v>41593</v>
      </c>
      <c r="B3508">
        <v>41748</v>
      </c>
      <c r="C3508">
        <v>1790.62</v>
      </c>
      <c r="D3508">
        <v>126.765625</v>
      </c>
      <c r="E3508">
        <v>7.0999999999999994E-2</v>
      </c>
      <c r="F3508" s="278">
        <v>2.6909999999999998</v>
      </c>
      <c r="H3508" s="277">
        <v>57</v>
      </c>
      <c r="J3508" s="166">
        <v>53.1</v>
      </c>
    </row>
    <row r="3509" spans="1:10">
      <c r="A3509" s="1">
        <v>41596</v>
      </c>
      <c r="B3509">
        <v>41749</v>
      </c>
      <c r="C3509">
        <v>1798.18</v>
      </c>
      <c r="D3509">
        <v>127.046875</v>
      </c>
      <c r="E3509">
        <v>6.8000000000000005E-2</v>
      </c>
      <c r="F3509" s="278">
        <v>2.7039999999999997</v>
      </c>
      <c r="H3509" s="277">
        <v>57</v>
      </c>
      <c r="J3509" s="166">
        <v>53.1</v>
      </c>
    </row>
    <row r="3510" spans="1:10">
      <c r="A3510" s="1">
        <v>41597</v>
      </c>
      <c r="B3510">
        <v>41750</v>
      </c>
      <c r="C3510">
        <v>1791.53</v>
      </c>
      <c r="D3510">
        <v>126.734375</v>
      </c>
      <c r="E3510">
        <v>7.9000000000000001E-2</v>
      </c>
      <c r="F3510" s="278">
        <v>2.6669999999999998</v>
      </c>
      <c r="H3510" s="277">
        <v>57</v>
      </c>
      <c r="J3510" s="166">
        <v>53.1</v>
      </c>
    </row>
    <row r="3511" spans="1:10">
      <c r="A3511" s="1">
        <v>41598</v>
      </c>
      <c r="B3511">
        <v>41751</v>
      </c>
      <c r="C3511">
        <v>1787.87</v>
      </c>
      <c r="D3511">
        <v>126.359375</v>
      </c>
      <c r="E3511">
        <v>7.9000000000000001E-2</v>
      </c>
      <c r="F3511" s="278">
        <v>2.7080000000000002</v>
      </c>
      <c r="H3511" s="277">
        <v>57</v>
      </c>
      <c r="J3511" s="166">
        <v>53.1</v>
      </c>
    </row>
    <row r="3512" spans="1:10">
      <c r="A3512" s="1">
        <v>41599</v>
      </c>
      <c r="B3512">
        <v>41752</v>
      </c>
      <c r="C3512">
        <v>1781.37</v>
      </c>
      <c r="D3512">
        <v>126.359375</v>
      </c>
      <c r="E3512">
        <v>7.3999999999999996E-2</v>
      </c>
      <c r="F3512" s="278">
        <v>2.8</v>
      </c>
      <c r="H3512" s="277">
        <v>57</v>
      </c>
      <c r="J3512" s="166">
        <v>53.1</v>
      </c>
    </row>
    <row r="3513" spans="1:10">
      <c r="A3513" s="1">
        <v>41600</v>
      </c>
      <c r="B3513">
        <v>41753</v>
      </c>
      <c r="C3513">
        <v>1795.85</v>
      </c>
      <c r="D3513">
        <v>126.578125</v>
      </c>
      <c r="E3513">
        <v>7.3999999999999996E-2</v>
      </c>
      <c r="F3513" s="278">
        <v>2.7850000000000001</v>
      </c>
      <c r="H3513" s="277">
        <v>57</v>
      </c>
      <c r="J3513" s="166">
        <v>53.1</v>
      </c>
    </row>
    <row r="3514" spans="1:10">
      <c r="A3514" s="1">
        <v>41603</v>
      </c>
      <c r="B3514">
        <v>41754</v>
      </c>
      <c r="C3514">
        <v>1804.76</v>
      </c>
      <c r="D3514">
        <v>126.671875</v>
      </c>
      <c r="E3514">
        <v>6.3E-2</v>
      </c>
      <c r="F3514" s="278">
        <v>2.7439999999999998</v>
      </c>
      <c r="H3514" s="277">
        <v>57</v>
      </c>
      <c r="J3514" s="166">
        <v>53.1</v>
      </c>
    </row>
    <row r="3515" spans="1:10">
      <c r="A3515" s="1">
        <v>41604</v>
      </c>
      <c r="B3515">
        <v>41755</v>
      </c>
      <c r="C3515">
        <v>1802.48</v>
      </c>
      <c r="D3515">
        <v>127.0625</v>
      </c>
      <c r="E3515">
        <v>6.8000000000000005E-2</v>
      </c>
      <c r="F3515" s="278">
        <v>2.7290000000000001</v>
      </c>
      <c r="H3515" s="277">
        <v>57</v>
      </c>
      <c r="J3515" s="166">
        <v>53.1</v>
      </c>
    </row>
    <row r="3516" spans="1:10">
      <c r="A3516" s="1">
        <v>41605</v>
      </c>
      <c r="B3516">
        <v>41756</v>
      </c>
      <c r="C3516">
        <v>1802.75</v>
      </c>
      <c r="D3516">
        <v>126.75</v>
      </c>
      <c r="E3516">
        <v>6.3E-2</v>
      </c>
      <c r="F3516" s="278">
        <v>2.7090000000000001</v>
      </c>
      <c r="H3516" s="277">
        <v>57</v>
      </c>
      <c r="J3516" s="166">
        <v>53.1</v>
      </c>
    </row>
    <row r="3517" spans="1:10">
      <c r="A3517" s="1">
        <v>41606</v>
      </c>
      <c r="B3517">
        <v>41757</v>
      </c>
      <c r="C3517">
        <v>1807.23</v>
      </c>
      <c r="D3517">
        <v>126.640625</v>
      </c>
      <c r="E3517">
        <v>6.3E-2</v>
      </c>
      <c r="F3517" s="278">
        <v>2.738</v>
      </c>
      <c r="H3517" s="277">
        <v>57</v>
      </c>
      <c r="J3517" s="166">
        <v>53.1</v>
      </c>
    </row>
    <row r="3518" spans="1:10">
      <c r="A3518" s="1">
        <v>41607</v>
      </c>
      <c r="B3518">
        <v>41758</v>
      </c>
      <c r="C3518">
        <v>1805.81</v>
      </c>
      <c r="D3518">
        <v>126.15625</v>
      </c>
      <c r="E3518">
        <v>5.8000000000000003E-2</v>
      </c>
      <c r="F3518" s="278">
        <v>2.738</v>
      </c>
      <c r="H3518" s="277">
        <v>57</v>
      </c>
      <c r="J3518" s="166">
        <v>53.1</v>
      </c>
    </row>
    <row r="3519" spans="1:10">
      <c r="A3519" s="1">
        <v>41610</v>
      </c>
      <c r="B3519">
        <v>41759</v>
      </c>
      <c r="C3519">
        <v>1800.9</v>
      </c>
      <c r="D3519">
        <v>126.390625</v>
      </c>
      <c r="E3519">
        <v>5.2999999999999999E-2</v>
      </c>
      <c r="F3519" s="278">
        <v>2.7450000000000001</v>
      </c>
      <c r="H3519" s="277">
        <v>56.5</v>
      </c>
      <c r="J3519" s="167">
        <v>53</v>
      </c>
    </row>
    <row r="3520" spans="1:10">
      <c r="A3520" s="1">
        <v>41611</v>
      </c>
      <c r="B3520">
        <v>41760</v>
      </c>
      <c r="C3520">
        <v>1795.15</v>
      </c>
      <c r="D3520">
        <v>125.9375</v>
      </c>
      <c r="E3520">
        <v>3.7999999999999999E-2</v>
      </c>
      <c r="F3520" s="278">
        <v>2.7960000000000003</v>
      </c>
      <c r="H3520" s="277">
        <v>56.5</v>
      </c>
      <c r="J3520" s="167">
        <v>53</v>
      </c>
    </row>
    <row r="3521" spans="1:10">
      <c r="A3521" s="1">
        <v>41612</v>
      </c>
      <c r="B3521">
        <v>41761</v>
      </c>
      <c r="C3521">
        <v>1792.81</v>
      </c>
      <c r="D3521">
        <v>125.734375</v>
      </c>
      <c r="E3521">
        <v>4.8000000000000001E-2</v>
      </c>
      <c r="F3521" s="278">
        <v>2.7829999999999999</v>
      </c>
      <c r="H3521" s="277">
        <v>56.5</v>
      </c>
      <c r="J3521" s="167">
        <v>53</v>
      </c>
    </row>
    <row r="3522" spans="1:10">
      <c r="A3522" s="1">
        <v>41613</v>
      </c>
      <c r="B3522">
        <v>41762</v>
      </c>
      <c r="C3522">
        <v>1785.03</v>
      </c>
      <c r="D3522">
        <v>125.578125</v>
      </c>
      <c r="E3522">
        <v>5.8000000000000003E-2</v>
      </c>
      <c r="F3522" s="278">
        <v>2.835</v>
      </c>
      <c r="H3522" s="277">
        <v>56.5</v>
      </c>
      <c r="J3522" s="167">
        <v>53</v>
      </c>
    </row>
    <row r="3523" spans="1:10">
      <c r="A3523" s="1">
        <v>41614</v>
      </c>
      <c r="B3523">
        <v>41763</v>
      </c>
      <c r="C3523">
        <v>1805.09</v>
      </c>
      <c r="D3523">
        <v>125.6875</v>
      </c>
      <c r="E3523">
        <v>5.8000000000000003E-2</v>
      </c>
      <c r="F3523" s="278">
        <v>2.8730000000000002</v>
      </c>
      <c r="H3523" s="277">
        <v>56.5</v>
      </c>
      <c r="J3523" s="167">
        <v>53</v>
      </c>
    </row>
    <row r="3524" spans="1:10">
      <c r="A3524" s="1">
        <v>41617</v>
      </c>
      <c r="B3524">
        <v>41764</v>
      </c>
      <c r="C3524">
        <v>1808.37</v>
      </c>
      <c r="D3524">
        <v>126.171875</v>
      </c>
      <c r="E3524">
        <v>5.6000000000000001E-2</v>
      </c>
      <c r="F3524" s="278">
        <v>2.8559999999999999</v>
      </c>
      <c r="H3524" s="277">
        <v>56.5</v>
      </c>
      <c r="J3524" s="167">
        <v>53</v>
      </c>
    </row>
    <row r="3525" spans="1:10">
      <c r="A3525" s="1">
        <v>41618</v>
      </c>
      <c r="B3525">
        <v>41765</v>
      </c>
      <c r="C3525">
        <v>1802.62</v>
      </c>
      <c r="D3525">
        <v>125.8125</v>
      </c>
      <c r="E3525">
        <v>6.8000000000000005E-2</v>
      </c>
      <c r="F3525" s="278">
        <v>2.84</v>
      </c>
      <c r="H3525" s="277">
        <v>56.5</v>
      </c>
      <c r="J3525" s="167">
        <v>53</v>
      </c>
    </row>
    <row r="3526" spans="1:10">
      <c r="A3526" s="1">
        <v>41619</v>
      </c>
      <c r="B3526">
        <v>41766</v>
      </c>
      <c r="C3526">
        <v>1782.22</v>
      </c>
      <c r="D3526">
        <v>125.5625</v>
      </c>
      <c r="E3526">
        <v>6.8000000000000005E-2</v>
      </c>
      <c r="F3526" s="278">
        <v>2.802</v>
      </c>
      <c r="H3526" s="277">
        <v>56.5</v>
      </c>
      <c r="J3526" s="167">
        <v>53</v>
      </c>
    </row>
    <row r="3527" spans="1:10">
      <c r="A3527" s="1">
        <v>41620</v>
      </c>
      <c r="B3527">
        <v>41767</v>
      </c>
      <c r="C3527">
        <v>1775.5</v>
      </c>
      <c r="D3527">
        <v>125.5625</v>
      </c>
      <c r="E3527">
        <v>6.8000000000000005E-2</v>
      </c>
      <c r="F3527" s="278">
        <v>2.8540000000000001</v>
      </c>
      <c r="H3527" s="277">
        <v>56.5</v>
      </c>
      <c r="J3527" s="167">
        <v>53</v>
      </c>
    </row>
    <row r="3528" spans="1:10">
      <c r="A3528" s="1">
        <v>41621</v>
      </c>
      <c r="B3528">
        <v>41768</v>
      </c>
      <c r="C3528">
        <v>1775.32</v>
      </c>
      <c r="D3528">
        <v>125.53125</v>
      </c>
      <c r="E3528">
        <v>6.3E-2</v>
      </c>
      <c r="F3528" s="278">
        <v>2.8780000000000001</v>
      </c>
      <c r="H3528" s="277">
        <v>56.5</v>
      </c>
      <c r="J3528" s="167">
        <v>53</v>
      </c>
    </row>
    <row r="3529" spans="1:10">
      <c r="A3529" s="1">
        <v>41624</v>
      </c>
      <c r="B3529">
        <v>41769</v>
      </c>
      <c r="C3529">
        <v>1786.54</v>
      </c>
      <c r="D3529">
        <v>125.828125</v>
      </c>
      <c r="E3529">
        <v>6.3E-2</v>
      </c>
      <c r="F3529" s="278">
        <v>2.8660000000000001</v>
      </c>
      <c r="H3529" s="277">
        <v>56.5</v>
      </c>
      <c r="J3529" s="167">
        <v>53</v>
      </c>
    </row>
    <row r="3530" spans="1:10">
      <c r="A3530" s="1">
        <v>41625</v>
      </c>
      <c r="B3530">
        <v>41770</v>
      </c>
      <c r="C3530">
        <v>1781</v>
      </c>
      <c r="D3530">
        <v>125.546875</v>
      </c>
      <c r="E3530">
        <v>6.3E-2</v>
      </c>
      <c r="F3530" s="278">
        <v>2.879</v>
      </c>
      <c r="H3530" s="277">
        <v>56.5</v>
      </c>
      <c r="J3530" s="167">
        <v>53</v>
      </c>
    </row>
    <row r="3531" spans="1:10">
      <c r="A3531" s="1">
        <v>41626</v>
      </c>
      <c r="B3531">
        <v>41771</v>
      </c>
      <c r="C3531">
        <v>1810.65</v>
      </c>
      <c r="D3531">
        <v>124.921875</v>
      </c>
      <c r="E3531">
        <v>6.3E-2</v>
      </c>
      <c r="F3531" s="278">
        <v>2.8359999999999999</v>
      </c>
      <c r="H3531" s="277">
        <v>56.5</v>
      </c>
      <c r="J3531" s="167">
        <v>53</v>
      </c>
    </row>
    <row r="3532" spans="1:10">
      <c r="A3532" s="1">
        <v>41627</v>
      </c>
      <c r="B3532">
        <v>41772</v>
      </c>
      <c r="C3532">
        <v>1809.6</v>
      </c>
      <c r="D3532">
        <v>123.734375</v>
      </c>
      <c r="E3532">
        <v>6.8000000000000005E-2</v>
      </c>
      <c r="F3532" s="278">
        <v>2.8940000000000001</v>
      </c>
      <c r="H3532" s="277">
        <v>56.5</v>
      </c>
      <c r="J3532" s="167">
        <v>53</v>
      </c>
    </row>
    <row r="3533" spans="1:10">
      <c r="A3533" s="1">
        <v>41628</v>
      </c>
      <c r="B3533">
        <v>41773</v>
      </c>
      <c r="C3533">
        <v>1818.32</v>
      </c>
      <c r="D3533">
        <v>123.4375</v>
      </c>
      <c r="E3533">
        <v>5.8000000000000003E-2</v>
      </c>
      <c r="F3533" s="278">
        <v>2.93</v>
      </c>
      <c r="H3533" s="277">
        <v>56.5</v>
      </c>
      <c r="J3533" s="167">
        <v>53</v>
      </c>
    </row>
    <row r="3534" spans="1:10">
      <c r="A3534" s="1">
        <v>41631</v>
      </c>
      <c r="B3534">
        <v>41774</v>
      </c>
      <c r="C3534">
        <v>1827.99</v>
      </c>
      <c r="D3534">
        <v>123.046875</v>
      </c>
      <c r="E3534">
        <v>6.3E-2</v>
      </c>
      <c r="F3534" s="278">
        <v>2.89</v>
      </c>
      <c r="H3534" s="277">
        <v>56.5</v>
      </c>
      <c r="J3534" s="167">
        <v>53</v>
      </c>
    </row>
    <row r="3535" spans="1:10">
      <c r="A3535" s="1">
        <v>41632</v>
      </c>
      <c r="B3535">
        <v>41775</v>
      </c>
      <c r="C3535">
        <v>1833.32</v>
      </c>
      <c r="D3535">
        <v>122.984375</v>
      </c>
      <c r="E3535">
        <v>6.8000000000000005E-2</v>
      </c>
      <c r="F3535" s="278">
        <v>2.9279999999999999</v>
      </c>
      <c r="H3535" s="277">
        <v>56.5</v>
      </c>
      <c r="J3535" s="167">
        <v>53</v>
      </c>
    </row>
    <row r="3536" spans="1:10">
      <c r="A3536" s="1">
        <v>41633</v>
      </c>
      <c r="B3536">
        <v>41776</v>
      </c>
      <c r="C3536">
        <v>1842.02</v>
      </c>
      <c r="D3536">
        <v>122.984375</v>
      </c>
      <c r="E3536">
        <v>6.8000000000000005E-2</v>
      </c>
      <c r="F3536" s="278">
        <v>2.9790000000000001</v>
      </c>
      <c r="H3536" s="277">
        <v>56.5</v>
      </c>
      <c r="J3536" s="167">
        <v>53</v>
      </c>
    </row>
    <row r="3537" spans="1:10">
      <c r="A3537" s="1">
        <v>41634</v>
      </c>
      <c r="B3537">
        <v>41777</v>
      </c>
      <c r="C3537">
        <v>1841.4</v>
      </c>
      <c r="D3537">
        <v>123.21875</v>
      </c>
      <c r="E3537">
        <v>6.3E-2</v>
      </c>
      <c r="F3537" s="278">
        <v>2.9790000000000001</v>
      </c>
      <c r="H3537" s="277">
        <v>56.5</v>
      </c>
      <c r="J3537" s="167">
        <v>53</v>
      </c>
    </row>
    <row r="3538" spans="1:10">
      <c r="A3538" s="1">
        <v>41635</v>
      </c>
      <c r="B3538">
        <v>41778</v>
      </c>
      <c r="C3538">
        <v>1841.07</v>
      </c>
      <c r="D3538">
        <v>123.046875</v>
      </c>
      <c r="E3538">
        <v>6.3E-2</v>
      </c>
      <c r="F3538" s="278">
        <v>2.9910000000000001</v>
      </c>
      <c r="H3538" s="277">
        <v>56.5</v>
      </c>
      <c r="J3538" s="167">
        <v>53</v>
      </c>
    </row>
    <row r="3539" spans="1:10">
      <c r="A3539" s="1">
        <v>41638</v>
      </c>
      <c r="B3539">
        <v>41779</v>
      </c>
      <c r="C3539">
        <v>1848.36</v>
      </c>
      <c r="D3539">
        <v>123.21875</v>
      </c>
      <c r="E3539">
        <v>6.3E-2</v>
      </c>
      <c r="F3539" s="278">
        <v>3.0009999999999999</v>
      </c>
      <c r="H3539" s="277">
        <v>56.5</v>
      </c>
      <c r="J3539" s="167">
        <v>53</v>
      </c>
    </row>
    <row r="3540" spans="1:10">
      <c r="A3540" s="1">
        <v>41639</v>
      </c>
      <c r="B3540">
        <v>41780</v>
      </c>
      <c r="C3540">
        <v>1831.98</v>
      </c>
      <c r="D3540">
        <v>123.171875</v>
      </c>
      <c r="E3540">
        <v>6.8000000000000005E-2</v>
      </c>
      <c r="F3540" s="278">
        <v>2.9710000000000001</v>
      </c>
      <c r="H3540" s="277">
        <v>56.5</v>
      </c>
      <c r="J3540" s="167">
        <v>53</v>
      </c>
    </row>
    <row r="3541" spans="1:10">
      <c r="A3541" s="1">
        <v>41640</v>
      </c>
      <c r="B3541">
        <v>41781</v>
      </c>
      <c r="C3541">
        <v>1831.37</v>
      </c>
      <c r="D3541">
        <v>123.46875</v>
      </c>
      <c r="E3541">
        <v>6.8000000000000005E-2</v>
      </c>
      <c r="F3541" s="278">
        <v>3.0289999999999999</v>
      </c>
      <c r="H3541" s="277">
        <v>51.3</v>
      </c>
      <c r="J3541" s="168">
        <v>52.9</v>
      </c>
    </row>
    <row r="3542" spans="1:10">
      <c r="A3542" s="1">
        <v>41641</v>
      </c>
      <c r="B3542">
        <v>41782</v>
      </c>
      <c r="C3542">
        <v>1826.77</v>
      </c>
      <c r="D3542">
        <v>123.6875</v>
      </c>
      <c r="E3542">
        <v>6.3E-2</v>
      </c>
      <c r="F3542" s="278">
        <v>3.0289999999999999</v>
      </c>
      <c r="H3542" s="277">
        <v>51.3</v>
      </c>
      <c r="J3542" s="168">
        <v>52.9</v>
      </c>
    </row>
    <row r="3543" spans="1:10">
      <c r="A3543" s="1">
        <v>41642</v>
      </c>
      <c r="B3543">
        <v>41783</v>
      </c>
      <c r="C3543">
        <v>1837.88</v>
      </c>
      <c r="D3543">
        <v>123.109375</v>
      </c>
      <c r="E3543">
        <v>6.8000000000000005E-2</v>
      </c>
      <c r="F3543" s="278">
        <v>2.99</v>
      </c>
      <c r="H3543" s="277">
        <v>51.3</v>
      </c>
      <c r="J3543" s="168">
        <v>52.9</v>
      </c>
    </row>
    <row r="3544" spans="1:10">
      <c r="A3544" s="1">
        <v>41645</v>
      </c>
      <c r="B3544">
        <v>41784</v>
      </c>
      <c r="C3544">
        <v>1837.49</v>
      </c>
      <c r="D3544">
        <v>123.328125</v>
      </c>
      <c r="E3544">
        <v>4.8000000000000001E-2</v>
      </c>
      <c r="F3544" s="278">
        <v>2.996</v>
      </c>
      <c r="H3544" s="277">
        <v>51.3</v>
      </c>
      <c r="J3544" s="168">
        <v>52.9</v>
      </c>
    </row>
    <row r="3545" spans="1:10">
      <c r="A3545" s="1">
        <v>41646</v>
      </c>
      <c r="B3545">
        <v>41785</v>
      </c>
      <c r="C3545">
        <v>1838.13</v>
      </c>
      <c r="D3545">
        <v>124.296875</v>
      </c>
      <c r="E3545">
        <v>3.7999999999999999E-2</v>
      </c>
      <c r="F3545" s="278">
        <v>2.9590000000000001</v>
      </c>
      <c r="H3545" s="277">
        <v>51.3</v>
      </c>
      <c r="J3545" s="168">
        <v>52.9</v>
      </c>
    </row>
    <row r="3546" spans="1:10">
      <c r="A3546" s="1">
        <v>41647</v>
      </c>
      <c r="B3546">
        <v>41786</v>
      </c>
      <c r="C3546">
        <v>1842.37</v>
      </c>
      <c r="D3546">
        <v>124.578125</v>
      </c>
      <c r="E3546">
        <v>3.3000000000000002E-2</v>
      </c>
      <c r="F3546" s="278">
        <v>2.94</v>
      </c>
      <c r="H3546" s="277">
        <v>51.3</v>
      </c>
      <c r="J3546" s="168">
        <v>52.9</v>
      </c>
    </row>
    <row r="3547" spans="1:10">
      <c r="A3547" s="1">
        <v>41648</v>
      </c>
      <c r="B3547">
        <v>41787</v>
      </c>
      <c r="C3547">
        <v>1819.2</v>
      </c>
      <c r="D3547">
        <v>124.171875</v>
      </c>
      <c r="E3547">
        <v>4.1000000000000002E-2</v>
      </c>
      <c r="F3547" s="278">
        <v>2.99</v>
      </c>
      <c r="H3547" s="277">
        <v>51.3</v>
      </c>
      <c r="J3547" s="168">
        <v>52.9</v>
      </c>
    </row>
    <row r="3548" spans="1:10">
      <c r="A3548" s="1">
        <v>41649</v>
      </c>
      <c r="B3548">
        <v>41788</v>
      </c>
      <c r="C3548">
        <v>1838.88</v>
      </c>
      <c r="D3548">
        <v>123.96875</v>
      </c>
      <c r="E3548">
        <v>3.7999999999999999E-2</v>
      </c>
      <c r="F3548" s="278">
        <v>2.9660000000000002</v>
      </c>
      <c r="H3548" s="277">
        <v>51.3</v>
      </c>
      <c r="J3548" s="168">
        <v>52.9</v>
      </c>
    </row>
    <row r="3549" spans="1:10">
      <c r="A3549" s="1">
        <v>41652</v>
      </c>
      <c r="B3549">
        <v>41789</v>
      </c>
      <c r="C3549">
        <v>1848.38</v>
      </c>
      <c r="D3549">
        <v>124.265625</v>
      </c>
      <c r="E3549">
        <v>2.8000000000000001E-2</v>
      </c>
      <c r="F3549" s="278">
        <v>2.859</v>
      </c>
      <c r="H3549" s="277">
        <v>51.3</v>
      </c>
      <c r="J3549" s="168">
        <v>52.9</v>
      </c>
    </row>
    <row r="3550" spans="1:10">
      <c r="A3550" s="1">
        <v>41653</v>
      </c>
      <c r="B3550">
        <v>41790</v>
      </c>
      <c r="C3550">
        <v>1845.89</v>
      </c>
      <c r="D3550">
        <v>124.421875</v>
      </c>
      <c r="E3550">
        <v>3.3000000000000002E-2</v>
      </c>
      <c r="F3550" s="278">
        <v>2.827</v>
      </c>
      <c r="H3550" s="277">
        <v>51.3</v>
      </c>
      <c r="J3550" s="168">
        <v>52.9</v>
      </c>
    </row>
    <row r="3551" spans="1:10">
      <c r="A3551" s="1">
        <v>41654</v>
      </c>
      <c r="B3551">
        <v>41791</v>
      </c>
      <c r="C3551">
        <v>1838.7</v>
      </c>
      <c r="D3551">
        <v>124.375</v>
      </c>
      <c r="E3551">
        <v>3.7999999999999999E-2</v>
      </c>
      <c r="F3551" s="278">
        <v>2.8719999999999999</v>
      </c>
      <c r="H3551" s="277">
        <v>51.3</v>
      </c>
      <c r="J3551" s="168">
        <v>52.9</v>
      </c>
    </row>
    <row r="3552" spans="1:10">
      <c r="A3552" s="1">
        <v>41655</v>
      </c>
      <c r="B3552">
        <v>41792</v>
      </c>
      <c r="C3552">
        <v>1843.8</v>
      </c>
      <c r="D3552">
        <v>123.96875</v>
      </c>
      <c r="E3552">
        <v>3.3000000000000002E-2</v>
      </c>
      <c r="F3552" s="278">
        <v>2.8919999999999999</v>
      </c>
      <c r="H3552" s="277">
        <v>51.3</v>
      </c>
      <c r="J3552" s="168">
        <v>52.9</v>
      </c>
    </row>
    <row r="3553" spans="1:10">
      <c r="A3553" s="1">
        <v>41656</v>
      </c>
      <c r="B3553">
        <v>41793</v>
      </c>
      <c r="C3553">
        <v>1844.86</v>
      </c>
      <c r="D3553">
        <v>124.78125</v>
      </c>
      <c r="E3553">
        <v>3.3000000000000002E-2</v>
      </c>
      <c r="F3553" s="278">
        <v>2.8420000000000001</v>
      </c>
      <c r="H3553" s="277">
        <v>51.3</v>
      </c>
      <c r="J3553" s="168">
        <v>52.9</v>
      </c>
    </row>
    <row r="3554" spans="1:10">
      <c r="A3554" s="1">
        <v>41659</v>
      </c>
      <c r="B3554">
        <v>41794</v>
      </c>
      <c r="C3554">
        <v>1828.46</v>
      </c>
      <c r="D3554">
        <v>125.0625</v>
      </c>
      <c r="E3554">
        <v>3.3000000000000002E-2</v>
      </c>
      <c r="F3554" s="278">
        <v>2.82</v>
      </c>
      <c r="H3554" s="277">
        <v>51.3</v>
      </c>
      <c r="J3554" s="168">
        <v>52.9</v>
      </c>
    </row>
    <row r="3555" spans="1:10">
      <c r="A3555" s="1">
        <v>41660</v>
      </c>
      <c r="B3555">
        <v>41795</v>
      </c>
      <c r="C3555">
        <v>1790.29</v>
      </c>
      <c r="D3555">
        <v>124.8125</v>
      </c>
      <c r="E3555">
        <v>3.7999999999999999E-2</v>
      </c>
      <c r="F3555" s="278">
        <v>2.82</v>
      </c>
      <c r="H3555" s="277">
        <v>51.3</v>
      </c>
      <c r="J3555" s="168">
        <v>52.9</v>
      </c>
    </row>
    <row r="3556" spans="1:10">
      <c r="A3556" s="1">
        <v>41661</v>
      </c>
      <c r="B3556">
        <v>41796</v>
      </c>
      <c r="C3556">
        <v>1781.56</v>
      </c>
      <c r="D3556">
        <v>125.078125</v>
      </c>
      <c r="E3556">
        <v>3.3000000000000002E-2</v>
      </c>
      <c r="F3556" s="278">
        <v>2.83</v>
      </c>
      <c r="H3556" s="277">
        <v>51.3</v>
      </c>
      <c r="J3556" s="168">
        <v>52.9</v>
      </c>
    </row>
    <row r="3557" spans="1:10">
      <c r="A3557" s="1">
        <v>41662</v>
      </c>
      <c r="B3557">
        <v>41797</v>
      </c>
      <c r="C3557">
        <v>1792.5</v>
      </c>
      <c r="D3557">
        <v>125.625</v>
      </c>
      <c r="E3557">
        <v>3.7999999999999999E-2</v>
      </c>
      <c r="F3557" s="278">
        <v>2.8660000000000001</v>
      </c>
      <c r="H3557" s="277">
        <v>51.3</v>
      </c>
      <c r="J3557" s="168">
        <v>52.9</v>
      </c>
    </row>
    <row r="3558" spans="1:10">
      <c r="A3558" s="1">
        <v>41663</v>
      </c>
      <c r="B3558">
        <v>41798</v>
      </c>
      <c r="C3558">
        <v>1774.2</v>
      </c>
      <c r="D3558">
        <v>125.453125</v>
      </c>
      <c r="E3558">
        <v>4.8000000000000001E-2</v>
      </c>
      <c r="F3558" s="278">
        <v>2.778</v>
      </c>
      <c r="H3558" s="277">
        <v>51.3</v>
      </c>
      <c r="J3558" s="168">
        <v>52.9</v>
      </c>
    </row>
    <row r="3559" spans="1:10">
      <c r="A3559" s="1">
        <v>41666</v>
      </c>
      <c r="B3559">
        <v>41799</v>
      </c>
      <c r="C3559">
        <v>1794.19</v>
      </c>
      <c r="D3559">
        <v>125.75</v>
      </c>
      <c r="E3559">
        <v>5.2999999999999999E-2</v>
      </c>
      <c r="F3559" s="278">
        <v>2.7160000000000002</v>
      </c>
      <c r="H3559" s="277">
        <v>51.3</v>
      </c>
      <c r="J3559" s="168">
        <v>52.9</v>
      </c>
    </row>
    <row r="3560" spans="1:10">
      <c r="A3560" s="1">
        <v>41667</v>
      </c>
      <c r="B3560">
        <v>41800</v>
      </c>
      <c r="C3560">
        <v>1782.59</v>
      </c>
      <c r="D3560">
        <v>126.421875</v>
      </c>
      <c r="E3560">
        <v>4.8000000000000001E-2</v>
      </c>
      <c r="F3560" s="278">
        <v>2.7490000000000001</v>
      </c>
      <c r="H3560" s="277">
        <v>51.3</v>
      </c>
      <c r="J3560" s="168">
        <v>52.9</v>
      </c>
    </row>
    <row r="3561" spans="1:10">
      <c r="A3561" s="1">
        <v>41668</v>
      </c>
      <c r="B3561">
        <v>41801</v>
      </c>
      <c r="C3561">
        <v>1741.89</v>
      </c>
      <c r="D3561">
        <v>126.140625</v>
      </c>
      <c r="E3561">
        <v>4.2999999999999997E-2</v>
      </c>
      <c r="F3561" s="278">
        <v>2.75</v>
      </c>
      <c r="H3561" s="277">
        <v>51.3</v>
      </c>
      <c r="J3561" s="168">
        <v>52.9</v>
      </c>
    </row>
    <row r="3562" spans="1:10">
      <c r="A3562" s="1">
        <v>41669</v>
      </c>
      <c r="B3562">
        <v>41802</v>
      </c>
      <c r="C3562">
        <v>1755.2</v>
      </c>
      <c r="D3562">
        <v>125.875</v>
      </c>
      <c r="E3562">
        <v>1.7999999999999999E-2</v>
      </c>
      <c r="F3562" s="278">
        <v>2.6779999999999999</v>
      </c>
      <c r="H3562" s="277">
        <v>51.3</v>
      </c>
      <c r="J3562" s="168">
        <v>52.9</v>
      </c>
    </row>
    <row r="3563" spans="1:10">
      <c r="A3563" s="1">
        <v>41670</v>
      </c>
      <c r="B3563">
        <v>41803</v>
      </c>
      <c r="C3563">
        <v>1751.64</v>
      </c>
      <c r="D3563">
        <v>125.609375</v>
      </c>
      <c r="E3563">
        <v>2.3E-2</v>
      </c>
      <c r="F3563" s="278">
        <v>2.6959999999999997</v>
      </c>
      <c r="H3563" s="277">
        <v>51.3</v>
      </c>
      <c r="J3563" s="168">
        <v>52.9</v>
      </c>
    </row>
    <row r="3564" spans="1:10">
      <c r="A3564" s="1">
        <v>41673</v>
      </c>
      <c r="B3564">
        <v>41804</v>
      </c>
      <c r="C3564">
        <v>1773.43</v>
      </c>
      <c r="D3564">
        <v>125.96875</v>
      </c>
      <c r="E3564">
        <v>2.8000000000000001E-2</v>
      </c>
      <c r="F3564" s="278">
        <v>2.645</v>
      </c>
      <c r="H3564" s="277"/>
    </row>
    <row r="3565" spans="1:10">
      <c r="A3565" s="1">
        <v>41674</v>
      </c>
      <c r="B3565">
        <v>41805</v>
      </c>
      <c r="C3565">
        <v>1797.02</v>
      </c>
      <c r="D3565">
        <v>125.9375</v>
      </c>
      <c r="E3565">
        <v>5.2999999999999999E-2</v>
      </c>
      <c r="F3565" s="278">
        <v>2.577</v>
      </c>
      <c r="H3565" s="277"/>
    </row>
    <row r="3566" spans="1:10">
      <c r="A3566" s="1">
        <v>41675</v>
      </c>
      <c r="B3566">
        <v>41806</v>
      </c>
      <c r="C3566">
        <v>1799.84</v>
      </c>
      <c r="D3566">
        <v>125.578125</v>
      </c>
      <c r="E3566">
        <v>5.8000000000000003E-2</v>
      </c>
      <c r="F3566" s="278">
        <v>2.63</v>
      </c>
      <c r="H3566" s="277"/>
    </row>
    <row r="3567" spans="1:10">
      <c r="A3567" s="1">
        <v>41676</v>
      </c>
      <c r="B3567">
        <v>41807</v>
      </c>
      <c r="C3567">
        <v>1819.75</v>
      </c>
      <c r="D3567">
        <v>125.25</v>
      </c>
      <c r="E3567">
        <v>6.8000000000000005E-2</v>
      </c>
      <c r="F3567" s="278">
        <v>2.6680000000000001</v>
      </c>
      <c r="H3567" s="277"/>
    </row>
    <row r="3568" spans="1:10">
      <c r="A3568" s="1">
        <v>41677</v>
      </c>
      <c r="B3568">
        <v>41808</v>
      </c>
      <c r="C3568">
        <v>1819.26</v>
      </c>
      <c r="D3568">
        <v>125.75</v>
      </c>
      <c r="E3568">
        <v>8.4000000000000005E-2</v>
      </c>
      <c r="F3568" s="278">
        <v>2.7010000000000001</v>
      </c>
      <c r="H3568" s="277"/>
    </row>
    <row r="3569" spans="1:8">
      <c r="A3569" s="1">
        <v>41680</v>
      </c>
      <c r="B3569">
        <v>41809</v>
      </c>
      <c r="C3569">
        <v>1829.83</v>
      </c>
      <c r="D3569">
        <v>125.640625</v>
      </c>
      <c r="E3569">
        <v>5.8000000000000003E-2</v>
      </c>
      <c r="F3569" s="278">
        <v>2.6840000000000002</v>
      </c>
      <c r="H3569" s="277"/>
    </row>
    <row r="3570" spans="1:8">
      <c r="A3570" s="1">
        <v>41681</v>
      </c>
      <c r="B3570">
        <v>41810</v>
      </c>
      <c r="C3570">
        <v>1838.63</v>
      </c>
      <c r="D3570">
        <v>125.953125</v>
      </c>
      <c r="E3570">
        <v>4.8000000000000001E-2</v>
      </c>
      <c r="F3570" s="278">
        <v>2.6680000000000001</v>
      </c>
      <c r="H3570" s="277"/>
    </row>
    <row r="3571" spans="1:8">
      <c r="A3571" s="1">
        <v>41682</v>
      </c>
      <c r="B3571">
        <v>41811</v>
      </c>
      <c r="C3571">
        <v>1840.76</v>
      </c>
      <c r="D3571">
        <v>125.734375</v>
      </c>
      <c r="E3571">
        <v>4.8000000000000001E-2</v>
      </c>
      <c r="F3571" s="278">
        <v>2.726</v>
      </c>
      <c r="H3571" s="277"/>
    </row>
    <row r="3572" spans="1:8">
      <c r="A3572" s="1">
        <v>41683</v>
      </c>
      <c r="B3572">
        <v>41812</v>
      </c>
      <c r="C3572">
        <v>1828.75</v>
      </c>
      <c r="D3572">
        <v>125.5</v>
      </c>
      <c r="E3572">
        <v>2.3E-2</v>
      </c>
      <c r="F3572" s="278">
        <v>2.762</v>
      </c>
      <c r="H3572" s="277"/>
    </row>
    <row r="3573" spans="1:8">
      <c r="A3573" s="1">
        <v>41684</v>
      </c>
      <c r="B3573">
        <v>41813</v>
      </c>
      <c r="C3573">
        <v>1839.78</v>
      </c>
      <c r="D3573">
        <v>125.609375</v>
      </c>
      <c r="E3573">
        <v>1.4999999999999999E-2</v>
      </c>
      <c r="F3573" s="278">
        <v>2.7330000000000001</v>
      </c>
      <c r="H3573" s="277"/>
    </row>
    <row r="3574" spans="1:8">
      <c r="A3574" s="1">
        <v>41687</v>
      </c>
      <c r="B3574">
        <v>41814</v>
      </c>
      <c r="C3574">
        <v>1836.25</v>
      </c>
      <c r="D3574">
        <v>125.46875</v>
      </c>
      <c r="E3574">
        <v>1.4999999999999999E-2</v>
      </c>
      <c r="F3574" s="278">
        <v>2.7439999999999998</v>
      </c>
      <c r="H3574" s="277"/>
    </row>
    <row r="3575" spans="1:8">
      <c r="A3575" s="1">
        <v>41688</v>
      </c>
      <c r="B3575">
        <v>41815</v>
      </c>
      <c r="C3575">
        <v>1847.61</v>
      </c>
      <c r="D3575">
        <v>125.640625</v>
      </c>
      <c r="E3575">
        <v>1.7999999999999999E-2</v>
      </c>
      <c r="F3575" s="278">
        <v>2.7439999999999998</v>
      </c>
      <c r="H3575" s="277"/>
    </row>
    <row r="3576" spans="1:8">
      <c r="A3576" s="1">
        <v>41689</v>
      </c>
      <c r="B3576">
        <v>41816</v>
      </c>
      <c r="C3576">
        <v>1840.76</v>
      </c>
      <c r="D3576">
        <v>125.953125</v>
      </c>
      <c r="E3576">
        <v>5.0999999999999997E-2</v>
      </c>
      <c r="F3576" s="278">
        <v>2.7080000000000002</v>
      </c>
      <c r="H3576" s="277"/>
    </row>
    <row r="3577" spans="1:8">
      <c r="A3577" s="1">
        <v>41690</v>
      </c>
      <c r="B3577">
        <v>41817</v>
      </c>
      <c r="C3577">
        <v>1828.75</v>
      </c>
      <c r="D3577">
        <v>125.734375</v>
      </c>
      <c r="E3577">
        <v>4.8000000000000001E-2</v>
      </c>
      <c r="F3577" s="278">
        <v>2.74</v>
      </c>
      <c r="H3577" s="277"/>
    </row>
    <row r="3578" spans="1:8">
      <c r="A3578" s="1">
        <v>41691</v>
      </c>
      <c r="B3578">
        <v>41818</v>
      </c>
      <c r="C3578">
        <v>1839.78</v>
      </c>
      <c r="D3578">
        <v>125.5</v>
      </c>
      <c r="E3578">
        <v>3.7999999999999999E-2</v>
      </c>
      <c r="F3578" s="278">
        <v>2.7519999999999998</v>
      </c>
      <c r="H3578" s="277"/>
    </row>
    <row r="3579" spans="1:8">
      <c r="A3579" s="1">
        <v>41694</v>
      </c>
      <c r="B3579">
        <v>41819</v>
      </c>
      <c r="C3579">
        <v>1836.25</v>
      </c>
      <c r="D3579">
        <v>125.609375</v>
      </c>
      <c r="E3579">
        <v>3.7999999999999999E-2</v>
      </c>
      <c r="F3579" s="278">
        <v>2.7320000000000002</v>
      </c>
      <c r="H3579" s="277"/>
    </row>
    <row r="3580" spans="1:8">
      <c r="B3580" s="1"/>
      <c r="H3580" s="276"/>
    </row>
    <row r="3581" spans="1:8">
      <c r="H3581" s="276"/>
    </row>
    <row r="3582" spans="1:8">
      <c r="H3582" s="276"/>
    </row>
    <row r="3583" spans="1:8">
      <c r="H3583" s="276"/>
    </row>
    <row r="3584" spans="1:8">
      <c r="H3584" s="1"/>
    </row>
    <row r="3585" spans="8:8">
      <c r="H3585" s="1"/>
    </row>
    <row r="3586" spans="8:8">
      <c r="H3586" s="1"/>
    </row>
    <row r="3587" spans="8:8">
      <c r="H3587" s="1"/>
    </row>
    <row r="3588" spans="8:8">
      <c r="H3588" s="1"/>
    </row>
    <row r="3589" spans="8:8">
      <c r="H3589" s="1"/>
    </row>
    <row r="3590" spans="8:8">
      <c r="H3590" s="1"/>
    </row>
    <row r="3591" spans="8:8">
      <c r="H3591" s="1"/>
    </row>
    <row r="3592" spans="8:8">
      <c r="H3592" s="1"/>
    </row>
    <row r="3593" spans="8:8">
      <c r="H3593" s="1"/>
    </row>
    <row r="3594" spans="8:8">
      <c r="H3594" s="1"/>
    </row>
    <row r="3595" spans="8:8">
      <c r="H3595" s="1"/>
    </row>
    <row r="3596" spans="8:8">
      <c r="H3596" s="1"/>
    </row>
    <row r="3597" spans="8:8">
      <c r="H3597" s="1"/>
    </row>
    <row r="3598" spans="8:8">
      <c r="H3598" s="1"/>
    </row>
    <row r="3599" spans="8:8">
      <c r="H3599" s="1"/>
    </row>
    <row r="3600" spans="8:8">
      <c r="H3600" s="1"/>
    </row>
  </sheetData>
  <pageMargins left="0.7" right="0.7" top="0.75" bottom="0.75" header="0.3" footer="0.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93"/>
  <sheetViews>
    <sheetView workbookViewId="0">
      <pane ySplit="2" topLeftCell="A5938" activePane="bottomLeft" state="frozen"/>
      <selection activeCell="F1" sqref="F1"/>
      <selection pane="bottomLeft" activeCell="M1" sqref="M1"/>
    </sheetView>
  </sheetViews>
  <sheetFormatPr baseColWidth="10" defaultColWidth="8.83203125" defaultRowHeight="14" x14ac:dyDescent="0"/>
  <cols>
    <col min="1" max="1" width="10.6640625" style="281" bestFit="1" customWidth="1"/>
    <col min="2" max="2" width="13.1640625" style="281" bestFit="1" customWidth="1"/>
    <col min="3" max="3" width="8.83203125" style="281"/>
    <col min="4" max="4" width="11.33203125" style="281" bestFit="1" customWidth="1"/>
    <col min="5" max="6" width="8.83203125" style="281"/>
    <col min="7" max="7" width="14.1640625" style="281" bestFit="1" customWidth="1"/>
    <col min="8" max="8" width="13.1640625" style="281" bestFit="1" customWidth="1"/>
    <col min="9" max="9" width="8.83203125" style="281"/>
    <col min="10" max="10" width="15.5" style="281" bestFit="1" customWidth="1"/>
    <col min="11" max="12" width="8.83203125" style="281"/>
    <col min="13" max="13" width="15.5" style="281" bestFit="1" customWidth="1"/>
    <col min="14" max="15" width="8.83203125" style="281"/>
    <col min="16" max="16" width="15.5" style="281" bestFit="1" customWidth="1"/>
    <col min="17" max="16384" width="8.83203125" style="281"/>
  </cols>
  <sheetData>
    <row r="1" spans="1:17">
      <c r="A1" s="281" t="s">
        <v>0</v>
      </c>
      <c r="B1" s="281" t="s">
        <v>0</v>
      </c>
      <c r="D1" s="281" t="s">
        <v>17</v>
      </c>
      <c r="G1" s="281" t="s">
        <v>18</v>
      </c>
      <c r="H1" s="281" t="s">
        <v>18</v>
      </c>
      <c r="J1" s="281" t="s">
        <v>19</v>
      </c>
      <c r="K1" s="281" t="s">
        <v>19</v>
      </c>
      <c r="M1" s="281" t="s">
        <v>16</v>
      </c>
      <c r="N1" s="281" t="s">
        <v>16</v>
      </c>
      <c r="P1" s="281" t="s">
        <v>20</v>
      </c>
      <c r="Q1" s="281" t="s">
        <v>20</v>
      </c>
    </row>
    <row r="2" spans="1:17">
      <c r="A2" s="281" t="s">
        <v>1</v>
      </c>
      <c r="B2" s="281" t="s">
        <v>2</v>
      </c>
      <c r="D2" s="281" t="s">
        <v>1</v>
      </c>
      <c r="E2" s="281" t="s">
        <v>2</v>
      </c>
      <c r="G2" s="281" t="s">
        <v>1</v>
      </c>
      <c r="H2" s="281" t="s">
        <v>2</v>
      </c>
      <c r="J2" s="281" t="s">
        <v>1</v>
      </c>
      <c r="K2" s="281" t="s">
        <v>2</v>
      </c>
      <c r="M2" s="281" t="s">
        <v>1</v>
      </c>
      <c r="N2" s="281" t="s">
        <v>21</v>
      </c>
      <c r="P2" s="281" t="s">
        <v>1</v>
      </c>
      <c r="Q2" s="281" t="s">
        <v>21</v>
      </c>
    </row>
    <row r="3" spans="1:17">
      <c r="A3" s="282">
        <f>_xll.BDH($A$1,$B$2:$B$2,"6/2/1990","3/25/2014","Dir=V","Dts=S","Sort=A","Quote=C","QtTyp=Y","Days=T","Per=cd","DtFmt=D","UseDPDF=Y","cols=2;rows=6000")</f>
        <v>33028</v>
      </c>
      <c r="B3" s="281">
        <v>363.16</v>
      </c>
      <c r="D3" s="282">
        <v>33028</v>
      </c>
      <c r="E3" s="281">
        <v>96.96875</v>
      </c>
      <c r="G3" s="282">
        <f>_xll.BDH($G$1,$H$2:$H$2,"6/2/1990","3/25/2014","Dir=V","Dts=S","Sort=A","Quote=C","QtTyp=Y","Days=T","Per=cd","DtFmt=D","UseDPDF=Y","cols=2;rows=5955")</f>
        <v>33028</v>
      </c>
      <c r="H3" s="281">
        <v>7.9390000000000001</v>
      </c>
      <c r="J3" s="282">
        <f>_xll.BDH($J$1,$K$2:$K$2,"6/2/1990","3/25/2014","Dir=V","Dts=S","Sort=A","Quote=C","QtTyp=Y","Days=T","Per=cd","DtFmt=D","UseDPDF=Y","cols=2;rows=5954")</f>
        <v>33028</v>
      </c>
      <c r="K3" s="281">
        <v>8.4540000000000006</v>
      </c>
      <c r="P3" s="282">
        <f>_xll.BDH($D$1,$E$2:$E$2,"6/2/1990","3/25/2014","Dir=V","Dts=S","Sort=A","Quote=C","QtTyp=Y","Days=T","Per=cd","DtFmt=D","UseDPDF=Y","cols=2;rows=5980")</f>
        <v>33028</v>
      </c>
      <c r="Q3" s="281">
        <v>96.9375</v>
      </c>
    </row>
    <row r="4" spans="1:17">
      <c r="A4" s="282">
        <v>33029</v>
      </c>
      <c r="B4" s="281">
        <v>367.4</v>
      </c>
      <c r="D4" s="282">
        <v>33029</v>
      </c>
      <c r="E4" s="281">
        <v>96.71875</v>
      </c>
      <c r="G4" s="282">
        <v>33029</v>
      </c>
      <c r="H4" s="281">
        <v>7.9480000000000004</v>
      </c>
      <c r="J4" s="282">
        <v>33029</v>
      </c>
      <c r="K4" s="281">
        <v>8.44</v>
      </c>
      <c r="P4" s="282">
        <v>33029</v>
      </c>
      <c r="Q4" s="281">
        <v>96.96875</v>
      </c>
    </row>
    <row r="5" spans="1:17">
      <c r="A5" s="282">
        <v>33030</v>
      </c>
      <c r="B5" s="281">
        <v>366.64</v>
      </c>
      <c r="D5" s="282">
        <v>33030</v>
      </c>
      <c r="E5" s="281">
        <v>96.75</v>
      </c>
      <c r="G5" s="282">
        <v>33030</v>
      </c>
      <c r="H5" s="281">
        <v>7.9580000000000002</v>
      </c>
      <c r="J5" s="282">
        <v>33030</v>
      </c>
      <c r="K5" s="281">
        <v>8.4629999999999992</v>
      </c>
      <c r="P5" s="282">
        <v>33030</v>
      </c>
      <c r="Q5" s="281">
        <v>96.71875</v>
      </c>
    </row>
    <row r="6" spans="1:17">
      <c r="A6" s="282">
        <v>33031</v>
      </c>
      <c r="B6" s="281">
        <v>364.96</v>
      </c>
      <c r="D6" s="282">
        <v>33031</v>
      </c>
      <c r="E6" s="281">
        <v>96.75</v>
      </c>
      <c r="G6" s="282">
        <v>33031</v>
      </c>
      <c r="H6" s="281">
        <v>7.9459999999999997</v>
      </c>
      <c r="J6" s="282">
        <v>33031</v>
      </c>
      <c r="K6" s="281">
        <v>8.4589999999999996</v>
      </c>
      <c r="P6" s="282">
        <v>33031</v>
      </c>
      <c r="Q6" s="281">
        <v>96.75</v>
      </c>
    </row>
    <row r="7" spans="1:17">
      <c r="A7" s="282">
        <v>33032</v>
      </c>
      <c r="B7" s="281">
        <v>363.15</v>
      </c>
      <c r="D7" s="282">
        <v>33032</v>
      </c>
      <c r="E7" s="281">
        <v>96.75</v>
      </c>
      <c r="G7" s="282">
        <v>33032</v>
      </c>
      <c r="H7" s="281">
        <v>7.9649999999999999</v>
      </c>
      <c r="J7" s="282">
        <v>33032</v>
      </c>
      <c r="K7" s="281">
        <v>8.4510000000000005</v>
      </c>
      <c r="P7" s="282">
        <v>33032</v>
      </c>
      <c r="Q7" s="281">
        <v>96.75</v>
      </c>
    </row>
    <row r="8" spans="1:17">
      <c r="A8" s="282">
        <v>33035</v>
      </c>
      <c r="B8" s="281">
        <v>358.71</v>
      </c>
      <c r="D8" s="282">
        <v>33035</v>
      </c>
      <c r="E8" s="281">
        <v>96.6875</v>
      </c>
      <c r="G8" s="282">
        <v>33035</v>
      </c>
      <c r="H8" s="281">
        <v>7.96</v>
      </c>
      <c r="J8" s="282">
        <v>33035</v>
      </c>
      <c r="K8" s="281">
        <v>8.4719999999999995</v>
      </c>
      <c r="P8" s="282">
        <v>33035</v>
      </c>
      <c r="Q8" s="281">
        <v>96.75</v>
      </c>
    </row>
    <row r="9" spans="1:17">
      <c r="A9" s="282">
        <v>33036</v>
      </c>
      <c r="B9" s="281">
        <v>361.63</v>
      </c>
      <c r="D9" s="282">
        <v>33036</v>
      </c>
      <c r="E9" s="281">
        <v>96.65625</v>
      </c>
      <c r="G9" s="282">
        <v>33036</v>
      </c>
      <c r="H9" s="281">
        <v>7.9790000000000001</v>
      </c>
      <c r="J9" s="282">
        <v>33036</v>
      </c>
      <c r="K9" s="281">
        <v>8.4759999999999991</v>
      </c>
      <c r="P9" s="282">
        <v>33036</v>
      </c>
      <c r="Q9" s="281">
        <v>96.6875</v>
      </c>
    </row>
    <row r="10" spans="1:17">
      <c r="A10" s="282">
        <v>33037</v>
      </c>
      <c r="B10" s="281">
        <v>366.25</v>
      </c>
      <c r="D10" s="282">
        <v>33037</v>
      </c>
      <c r="E10" s="281">
        <v>97.15625</v>
      </c>
      <c r="G10" s="282">
        <v>33037</v>
      </c>
      <c r="H10" s="281">
        <v>7.99</v>
      </c>
      <c r="J10" s="282">
        <v>33037</v>
      </c>
      <c r="K10" s="281">
        <v>8.4809999999999999</v>
      </c>
      <c r="P10" s="282">
        <v>33037</v>
      </c>
      <c r="Q10" s="281">
        <v>96.65625</v>
      </c>
    </row>
    <row r="11" spans="1:17">
      <c r="A11" s="282">
        <v>33038</v>
      </c>
      <c r="B11" s="281">
        <v>364.9</v>
      </c>
      <c r="D11" s="282">
        <v>33038</v>
      </c>
      <c r="E11" s="281">
        <v>97.375</v>
      </c>
      <c r="G11" s="282">
        <v>33038</v>
      </c>
      <c r="H11" s="281">
        <v>7.9139999999999997</v>
      </c>
      <c r="J11" s="282">
        <v>33038</v>
      </c>
      <c r="K11" s="281">
        <v>8.3949999999999996</v>
      </c>
      <c r="P11" s="282">
        <v>33038</v>
      </c>
      <c r="Q11" s="281">
        <v>97.15625</v>
      </c>
    </row>
    <row r="12" spans="1:17">
      <c r="A12" s="282">
        <v>33039</v>
      </c>
      <c r="B12" s="281">
        <v>362.9</v>
      </c>
      <c r="D12" s="282">
        <v>33039</v>
      </c>
      <c r="E12" s="281">
        <v>96.8125</v>
      </c>
      <c r="G12" s="282">
        <v>33039</v>
      </c>
      <c r="H12" s="281">
        <v>7.9119999999999999</v>
      </c>
      <c r="J12" s="282">
        <v>33039</v>
      </c>
      <c r="K12" s="281">
        <v>8.3629999999999995</v>
      </c>
      <c r="P12" s="282">
        <v>33039</v>
      </c>
      <c r="Q12" s="281">
        <v>97.375</v>
      </c>
    </row>
    <row r="13" spans="1:17">
      <c r="A13" s="282">
        <v>33042</v>
      </c>
      <c r="B13" s="281">
        <v>362.91</v>
      </c>
      <c r="D13" s="282">
        <v>33042</v>
      </c>
      <c r="E13" s="281">
        <v>96.53125</v>
      </c>
      <c r="G13" s="282">
        <v>33042</v>
      </c>
      <c r="H13" s="281">
        <v>7.9390000000000001</v>
      </c>
      <c r="J13" s="282">
        <v>33042</v>
      </c>
      <c r="K13" s="281">
        <v>8.4499999999999993</v>
      </c>
      <c r="P13" s="282">
        <v>33042</v>
      </c>
      <c r="Q13" s="281">
        <v>96.8125</v>
      </c>
    </row>
    <row r="14" spans="1:17">
      <c r="A14" s="282">
        <v>33043</v>
      </c>
      <c r="B14" s="281">
        <v>356.88</v>
      </c>
      <c r="D14" s="282">
        <v>33043</v>
      </c>
      <c r="E14" s="281">
        <v>96.5</v>
      </c>
      <c r="G14" s="282">
        <v>33043</v>
      </c>
      <c r="H14" s="281">
        <v>7.9160000000000004</v>
      </c>
      <c r="J14" s="282">
        <v>33043</v>
      </c>
      <c r="K14" s="281">
        <v>8.49</v>
      </c>
      <c r="P14" s="282">
        <v>33043</v>
      </c>
      <c r="Q14" s="281">
        <v>96.53125</v>
      </c>
    </row>
    <row r="15" spans="1:17">
      <c r="A15" s="282">
        <v>33044</v>
      </c>
      <c r="B15" s="281">
        <v>358.47</v>
      </c>
      <c r="D15" s="282">
        <v>33044</v>
      </c>
      <c r="E15" s="281">
        <v>96.28125</v>
      </c>
      <c r="G15" s="282">
        <v>33044</v>
      </c>
      <c r="H15" s="281">
        <v>8</v>
      </c>
      <c r="J15" s="282">
        <v>33044</v>
      </c>
      <c r="K15" s="281">
        <v>8.5030000000000001</v>
      </c>
      <c r="P15" s="282">
        <v>33044</v>
      </c>
      <c r="Q15" s="281">
        <v>96.5</v>
      </c>
    </row>
    <row r="16" spans="1:17">
      <c r="A16" s="282">
        <v>33045</v>
      </c>
      <c r="B16" s="281">
        <v>359.1</v>
      </c>
      <c r="D16" s="282">
        <v>33045</v>
      </c>
      <c r="E16" s="281">
        <v>96.34375</v>
      </c>
      <c r="G16" s="282">
        <v>33045</v>
      </c>
      <c r="H16" s="281">
        <v>8.0090000000000003</v>
      </c>
      <c r="J16" s="282">
        <v>33045</v>
      </c>
      <c r="K16" s="281">
        <v>8.5359999999999996</v>
      </c>
      <c r="P16" s="282">
        <v>33045</v>
      </c>
      <c r="Q16" s="281">
        <v>96.28125</v>
      </c>
    </row>
    <row r="17" spans="1:17">
      <c r="A17" s="282">
        <v>33046</v>
      </c>
      <c r="B17" s="281">
        <v>360.47</v>
      </c>
      <c r="D17" s="282">
        <v>33046</v>
      </c>
      <c r="E17" s="281">
        <v>96.40625</v>
      </c>
      <c r="G17" s="282">
        <v>33046</v>
      </c>
      <c r="H17" s="281">
        <v>8.0180000000000007</v>
      </c>
      <c r="J17" s="282">
        <v>33046</v>
      </c>
      <c r="K17" s="281">
        <v>8.5129999999999999</v>
      </c>
      <c r="P17" s="282">
        <v>33046</v>
      </c>
      <c r="Q17" s="281">
        <v>96.34375</v>
      </c>
    </row>
    <row r="18" spans="1:17">
      <c r="A18" s="282">
        <v>33049</v>
      </c>
      <c r="B18" s="281">
        <v>355.43</v>
      </c>
      <c r="D18" s="282">
        <v>33049</v>
      </c>
      <c r="E18" s="281">
        <v>95.84375</v>
      </c>
      <c r="G18" s="282">
        <v>33049</v>
      </c>
      <c r="H18" s="281">
        <v>8.0129999999999999</v>
      </c>
      <c r="J18" s="282">
        <v>33049</v>
      </c>
      <c r="K18" s="281">
        <v>8.4979999999999993</v>
      </c>
      <c r="P18" s="282">
        <v>33049</v>
      </c>
      <c r="Q18" s="281">
        <v>96.40625</v>
      </c>
    </row>
    <row r="19" spans="1:17">
      <c r="A19" s="282">
        <v>33050</v>
      </c>
      <c r="B19" s="281">
        <v>352.31</v>
      </c>
      <c r="D19" s="282">
        <v>33050</v>
      </c>
      <c r="E19" s="281">
        <v>96.125</v>
      </c>
      <c r="G19" s="282">
        <v>33050</v>
      </c>
      <c r="H19" s="281">
        <v>8.032</v>
      </c>
      <c r="J19" s="282">
        <v>33050</v>
      </c>
      <c r="K19" s="281">
        <v>8.5850000000000009</v>
      </c>
      <c r="P19" s="282">
        <v>33050</v>
      </c>
      <c r="Q19" s="281">
        <v>95.84375</v>
      </c>
    </row>
    <row r="20" spans="1:17">
      <c r="A20" s="282">
        <v>33051</v>
      </c>
      <c r="B20" s="281">
        <v>352.06</v>
      </c>
      <c r="D20" s="282">
        <v>33051</v>
      </c>
      <c r="E20" s="281">
        <v>96.34375</v>
      </c>
      <c r="G20" s="282">
        <v>33051</v>
      </c>
      <c r="H20" s="281">
        <v>8.0640000000000001</v>
      </c>
      <c r="J20" s="282">
        <v>33051</v>
      </c>
      <c r="K20" s="281">
        <v>8.5329999999999995</v>
      </c>
      <c r="P20" s="282">
        <v>33051</v>
      </c>
      <c r="Q20" s="281">
        <v>96.125</v>
      </c>
    </row>
    <row r="21" spans="1:17">
      <c r="A21" s="282">
        <v>33052</v>
      </c>
      <c r="B21" s="281">
        <v>355.14</v>
      </c>
      <c r="D21" s="282">
        <v>33052</v>
      </c>
      <c r="E21" s="281">
        <v>96.6875</v>
      </c>
      <c r="G21" s="282">
        <v>33052</v>
      </c>
      <c r="H21" s="281">
        <v>8.0410000000000004</v>
      </c>
      <c r="J21" s="282">
        <v>33052</v>
      </c>
      <c r="K21" s="281">
        <v>8.4979999999999993</v>
      </c>
      <c r="P21" s="282">
        <v>33052</v>
      </c>
      <c r="Q21" s="281">
        <v>96.34375</v>
      </c>
    </row>
    <row r="22" spans="1:17">
      <c r="A22" s="282">
        <v>33053</v>
      </c>
      <c r="B22" s="281">
        <v>357.63</v>
      </c>
      <c r="D22" s="282">
        <v>33053</v>
      </c>
      <c r="E22" s="281">
        <v>97</v>
      </c>
      <c r="G22" s="282">
        <v>33053</v>
      </c>
      <c r="H22" s="281">
        <v>7.9969999999999999</v>
      </c>
      <c r="J22" s="282">
        <v>33053</v>
      </c>
      <c r="K22" s="281">
        <v>8.4489999999999998</v>
      </c>
      <c r="P22" s="282">
        <v>33053</v>
      </c>
      <c r="Q22" s="281">
        <v>96.6875</v>
      </c>
    </row>
    <row r="23" spans="1:17">
      <c r="A23" s="282">
        <v>33056</v>
      </c>
      <c r="B23" s="281">
        <v>358.02</v>
      </c>
      <c r="D23" s="282">
        <v>33056</v>
      </c>
      <c r="E23" s="281">
        <v>96.9375</v>
      </c>
      <c r="G23" s="282">
        <v>33056</v>
      </c>
      <c r="H23" s="281">
        <v>7.992</v>
      </c>
      <c r="J23" s="282">
        <v>33056</v>
      </c>
      <c r="K23" s="281">
        <v>8.4120000000000008</v>
      </c>
      <c r="P23" s="282">
        <v>33056</v>
      </c>
      <c r="Q23" s="281">
        <v>97</v>
      </c>
    </row>
    <row r="24" spans="1:17">
      <c r="A24" s="282">
        <v>33057</v>
      </c>
      <c r="B24" s="281">
        <v>359.54</v>
      </c>
      <c r="D24" s="282">
        <v>33057</v>
      </c>
      <c r="E24" s="281">
        <v>97.15625</v>
      </c>
      <c r="G24" s="282">
        <v>33057</v>
      </c>
      <c r="H24" s="281">
        <v>7.9790000000000001</v>
      </c>
      <c r="J24" s="282">
        <v>33057</v>
      </c>
      <c r="K24" s="281">
        <v>8.4090000000000007</v>
      </c>
      <c r="P24" s="282">
        <v>33057</v>
      </c>
      <c r="Q24" s="281">
        <v>96.9375</v>
      </c>
    </row>
    <row r="25" spans="1:17">
      <c r="A25" s="282">
        <v>33059</v>
      </c>
      <c r="B25" s="281">
        <v>360.16</v>
      </c>
      <c r="D25" s="282">
        <v>33059</v>
      </c>
      <c r="E25" s="281">
        <v>96.96875</v>
      </c>
      <c r="G25" s="282">
        <v>33059</v>
      </c>
      <c r="H25" s="281">
        <v>7.9559999999999995</v>
      </c>
      <c r="J25" s="282">
        <v>33059</v>
      </c>
      <c r="K25" s="281">
        <v>8.3930000000000007</v>
      </c>
      <c r="P25" s="282">
        <v>33059</v>
      </c>
      <c r="Q25" s="281">
        <v>97.15625</v>
      </c>
    </row>
    <row r="26" spans="1:17">
      <c r="A26" s="282">
        <v>33060</v>
      </c>
      <c r="B26" s="281">
        <v>355.68</v>
      </c>
      <c r="D26" s="282">
        <v>33060</v>
      </c>
      <c r="E26" s="281">
        <v>96.3125</v>
      </c>
      <c r="G26" s="282">
        <v>33060</v>
      </c>
      <c r="H26" s="281">
        <v>7.923</v>
      </c>
      <c r="J26" s="282">
        <v>33060</v>
      </c>
      <c r="K26" s="281">
        <v>8.4</v>
      </c>
      <c r="P26" s="282">
        <v>33060</v>
      </c>
      <c r="Q26" s="281">
        <v>96.96875</v>
      </c>
    </row>
    <row r="27" spans="1:17">
      <c r="A27" s="282">
        <v>33063</v>
      </c>
      <c r="B27" s="281">
        <v>358.42</v>
      </c>
      <c r="D27" s="282">
        <v>33063</v>
      </c>
      <c r="E27" s="281">
        <v>96.03125</v>
      </c>
      <c r="G27" s="282">
        <v>33063</v>
      </c>
      <c r="H27" s="281">
        <v>8.0129999999999999</v>
      </c>
      <c r="J27" s="282">
        <v>33063</v>
      </c>
      <c r="K27" s="281">
        <v>8.5129999999999999</v>
      </c>
      <c r="P27" s="282">
        <v>33063</v>
      </c>
      <c r="Q27" s="281">
        <v>96.3125</v>
      </c>
    </row>
    <row r="28" spans="1:17">
      <c r="A28" s="282">
        <v>33064</v>
      </c>
      <c r="B28" s="281">
        <v>359.52</v>
      </c>
      <c r="D28" s="282">
        <v>33064</v>
      </c>
      <c r="E28" s="281">
        <v>95.90625</v>
      </c>
      <c r="G28" s="282">
        <v>33064</v>
      </c>
      <c r="H28" s="281">
        <v>8.0530000000000008</v>
      </c>
      <c r="J28" s="282">
        <v>33064</v>
      </c>
      <c r="K28" s="281">
        <v>8.5579999999999998</v>
      </c>
      <c r="P28" s="282">
        <v>33064</v>
      </c>
      <c r="Q28" s="281">
        <v>96.03125</v>
      </c>
    </row>
    <row r="29" spans="1:17">
      <c r="A29" s="282">
        <v>33065</v>
      </c>
      <c r="B29" s="281">
        <v>356.49</v>
      </c>
      <c r="D29" s="282">
        <v>33065</v>
      </c>
      <c r="E29" s="281">
        <v>96.0625</v>
      </c>
      <c r="G29" s="282">
        <v>33065</v>
      </c>
      <c r="H29" s="281">
        <v>8.0530000000000008</v>
      </c>
      <c r="J29" s="282">
        <v>33065</v>
      </c>
      <c r="K29" s="281">
        <v>8.5719999999999992</v>
      </c>
      <c r="P29" s="282">
        <v>33065</v>
      </c>
      <c r="Q29" s="281">
        <v>95.90625</v>
      </c>
    </row>
    <row r="30" spans="1:17">
      <c r="A30" s="282">
        <v>33066</v>
      </c>
      <c r="B30" s="281">
        <v>361.23</v>
      </c>
      <c r="D30" s="282">
        <v>33066</v>
      </c>
      <c r="E30" s="281">
        <v>96.53125</v>
      </c>
      <c r="G30" s="282">
        <v>33066</v>
      </c>
      <c r="H30" s="281">
        <v>8.0410000000000004</v>
      </c>
      <c r="J30" s="282">
        <v>33066</v>
      </c>
      <c r="K30" s="281">
        <v>8.5689999999999991</v>
      </c>
      <c r="P30" s="282">
        <v>33066</v>
      </c>
      <c r="Q30" s="281">
        <v>96.0625</v>
      </c>
    </row>
    <row r="31" spans="1:17">
      <c r="A31" s="282">
        <v>33067</v>
      </c>
      <c r="B31" s="281">
        <v>365.44</v>
      </c>
      <c r="D31" s="282">
        <v>33067</v>
      </c>
      <c r="E31" s="281">
        <v>96.78125</v>
      </c>
      <c r="G31" s="282">
        <v>33067</v>
      </c>
      <c r="H31" s="281">
        <v>7.9340000000000002</v>
      </c>
      <c r="J31" s="282">
        <v>33067</v>
      </c>
      <c r="K31" s="281">
        <v>8.4939999999999998</v>
      </c>
      <c r="P31" s="282">
        <v>33067</v>
      </c>
      <c r="Q31" s="281">
        <v>96.53125</v>
      </c>
    </row>
    <row r="32" spans="1:17">
      <c r="A32" s="282">
        <v>33070</v>
      </c>
      <c r="B32" s="281">
        <v>367.31</v>
      </c>
      <c r="D32" s="282">
        <v>33070</v>
      </c>
      <c r="E32" s="281">
        <v>96.90625</v>
      </c>
      <c r="G32" s="282">
        <v>33070</v>
      </c>
      <c r="H32" s="281">
        <v>7.8650000000000002</v>
      </c>
      <c r="J32" s="282">
        <v>33070</v>
      </c>
      <c r="K32" s="281">
        <v>8.4359999999999999</v>
      </c>
      <c r="P32" s="282">
        <v>33070</v>
      </c>
      <c r="Q32" s="281">
        <v>96.78125</v>
      </c>
    </row>
    <row r="33" spans="1:17">
      <c r="A33" s="282">
        <v>33071</v>
      </c>
      <c r="B33" s="281">
        <v>368.95</v>
      </c>
      <c r="D33" s="282">
        <v>33071</v>
      </c>
      <c r="E33" s="281">
        <v>96.96875</v>
      </c>
      <c r="G33" s="282">
        <v>33071</v>
      </c>
      <c r="H33" s="281">
        <v>7.8739999999999997</v>
      </c>
      <c r="J33" s="282">
        <v>33071</v>
      </c>
      <c r="K33" s="281">
        <v>8.4350000000000005</v>
      </c>
      <c r="P33" s="282">
        <v>33071</v>
      </c>
      <c r="Q33" s="281">
        <v>96.90625</v>
      </c>
    </row>
    <row r="34" spans="1:17">
      <c r="A34" s="282">
        <v>33072</v>
      </c>
      <c r="B34" s="281">
        <v>367.52</v>
      </c>
      <c r="D34" s="282">
        <v>33072</v>
      </c>
      <c r="E34" s="281">
        <v>96.46875</v>
      </c>
      <c r="G34" s="282">
        <v>33072</v>
      </c>
      <c r="H34" s="281">
        <v>7.8529999999999998</v>
      </c>
      <c r="J34" s="282">
        <v>33072</v>
      </c>
      <c r="K34" s="281">
        <v>8.4350000000000005</v>
      </c>
      <c r="P34" s="282">
        <v>33072</v>
      </c>
      <c r="Q34" s="281">
        <v>96.96875</v>
      </c>
    </row>
    <row r="35" spans="1:17">
      <c r="A35" s="282">
        <v>33073</v>
      </c>
      <c r="B35" s="281">
        <v>364.22</v>
      </c>
      <c r="D35" s="282">
        <v>33073</v>
      </c>
      <c r="E35" s="281">
        <v>96.4375</v>
      </c>
      <c r="G35" s="282">
        <v>33073</v>
      </c>
      <c r="H35" s="281">
        <v>7.8090000000000002</v>
      </c>
      <c r="J35" s="282">
        <v>33073</v>
      </c>
      <c r="K35" s="281">
        <v>8.5009999999999994</v>
      </c>
      <c r="P35" s="282">
        <v>33073</v>
      </c>
      <c r="Q35" s="281">
        <v>96.46875</v>
      </c>
    </row>
    <row r="36" spans="1:17">
      <c r="A36" s="282">
        <v>33074</v>
      </c>
      <c r="B36" s="281">
        <v>365.32</v>
      </c>
      <c r="D36" s="282">
        <v>33074</v>
      </c>
      <c r="E36" s="281">
        <v>96.6875</v>
      </c>
      <c r="G36" s="282">
        <v>33074</v>
      </c>
      <c r="H36" s="281">
        <v>7.7859999999999996</v>
      </c>
      <c r="J36" s="282">
        <v>33074</v>
      </c>
      <c r="K36" s="281">
        <v>8.4909999999999997</v>
      </c>
      <c r="P36" s="282">
        <v>33074</v>
      </c>
      <c r="Q36" s="281">
        <v>96.4375</v>
      </c>
    </row>
    <row r="37" spans="1:17">
      <c r="A37" s="282">
        <v>33077</v>
      </c>
      <c r="B37" s="281">
        <v>361.61</v>
      </c>
      <c r="D37" s="282">
        <v>33077</v>
      </c>
      <c r="E37" s="281">
        <v>96.65625</v>
      </c>
      <c r="G37" s="282">
        <v>33077</v>
      </c>
      <c r="H37" s="281">
        <v>7.7919999999999998</v>
      </c>
      <c r="J37" s="282">
        <v>33077</v>
      </c>
      <c r="K37" s="281">
        <v>8.4700000000000006</v>
      </c>
      <c r="P37" s="282">
        <v>33077</v>
      </c>
      <c r="Q37" s="281">
        <v>96.6875</v>
      </c>
    </row>
    <row r="38" spans="1:17">
      <c r="A38" s="282">
        <v>33078</v>
      </c>
      <c r="B38" s="281">
        <v>355.31</v>
      </c>
      <c r="D38" s="282">
        <v>33078</v>
      </c>
      <c r="E38" s="281">
        <v>96.28125</v>
      </c>
      <c r="G38" s="282">
        <v>33078</v>
      </c>
      <c r="H38" s="281">
        <v>7.7370000000000001</v>
      </c>
      <c r="J38" s="282">
        <v>33078</v>
      </c>
      <c r="K38" s="281">
        <v>8.4909999999999997</v>
      </c>
      <c r="P38" s="282">
        <v>33078</v>
      </c>
      <c r="Q38" s="281">
        <v>96.65625</v>
      </c>
    </row>
    <row r="39" spans="1:17">
      <c r="A39" s="282">
        <v>33079</v>
      </c>
      <c r="B39" s="281">
        <v>355.79</v>
      </c>
      <c r="D39" s="282">
        <v>33079</v>
      </c>
      <c r="E39" s="281">
        <v>96.59375</v>
      </c>
      <c r="G39" s="282">
        <v>33079</v>
      </c>
      <c r="H39" s="281">
        <v>7.8100000000000005</v>
      </c>
      <c r="J39" s="282">
        <v>33079</v>
      </c>
      <c r="K39" s="281">
        <v>8.5329999999999995</v>
      </c>
      <c r="P39" s="282">
        <v>33079</v>
      </c>
      <c r="Q39" s="281">
        <v>96.28125</v>
      </c>
    </row>
    <row r="40" spans="1:17">
      <c r="A40" s="282">
        <v>33080</v>
      </c>
      <c r="B40" s="281">
        <v>357.09</v>
      </c>
      <c r="D40" s="282">
        <v>33080</v>
      </c>
      <c r="E40" s="281">
        <v>96.65625</v>
      </c>
      <c r="G40" s="282">
        <v>33080</v>
      </c>
      <c r="H40" s="281">
        <v>7.8090000000000002</v>
      </c>
      <c r="J40" s="282">
        <v>33080</v>
      </c>
      <c r="K40" s="281">
        <v>8.4789999999999992</v>
      </c>
      <c r="P40" s="282">
        <v>33080</v>
      </c>
      <c r="Q40" s="281">
        <v>96.59375</v>
      </c>
    </row>
    <row r="41" spans="1:17">
      <c r="A41" s="282">
        <v>33081</v>
      </c>
      <c r="B41" s="281">
        <v>355.91</v>
      </c>
      <c r="D41" s="282">
        <v>33081</v>
      </c>
      <c r="E41" s="281">
        <v>97.125</v>
      </c>
      <c r="G41" s="282">
        <v>33081</v>
      </c>
      <c r="H41" s="281">
        <v>7.8280000000000003</v>
      </c>
      <c r="J41" s="282">
        <v>33081</v>
      </c>
      <c r="K41" s="281">
        <v>8.4830000000000005</v>
      </c>
      <c r="P41" s="282">
        <v>33081</v>
      </c>
      <c r="Q41" s="281">
        <v>96.65625</v>
      </c>
    </row>
    <row r="42" spans="1:17">
      <c r="A42" s="282">
        <v>33084</v>
      </c>
      <c r="B42" s="281">
        <v>353.44</v>
      </c>
      <c r="D42" s="282">
        <v>33084</v>
      </c>
      <c r="E42" s="281">
        <v>97.75</v>
      </c>
      <c r="G42" s="282">
        <v>33084</v>
      </c>
      <c r="H42" s="281">
        <v>7.7709999999999999</v>
      </c>
      <c r="J42" s="282">
        <v>33084</v>
      </c>
      <c r="K42" s="281">
        <v>8.4160000000000004</v>
      </c>
      <c r="P42" s="282">
        <v>33084</v>
      </c>
      <c r="Q42" s="281">
        <v>97.125</v>
      </c>
    </row>
    <row r="43" spans="1:17">
      <c r="A43" s="282">
        <v>33085</v>
      </c>
      <c r="B43" s="281">
        <v>355.55</v>
      </c>
      <c r="D43" s="282">
        <v>33085</v>
      </c>
      <c r="E43" s="281">
        <v>97.53125</v>
      </c>
      <c r="G43" s="282">
        <v>33085</v>
      </c>
      <c r="H43" s="281">
        <v>7.7480000000000002</v>
      </c>
      <c r="J43" s="282">
        <v>33085</v>
      </c>
      <c r="K43" s="281">
        <v>8.3439999999999994</v>
      </c>
      <c r="P43" s="282">
        <v>33085</v>
      </c>
      <c r="Q43" s="281">
        <v>97.75</v>
      </c>
    </row>
    <row r="44" spans="1:17">
      <c r="A44" s="282">
        <v>33086</v>
      </c>
      <c r="B44" s="281">
        <v>356.15</v>
      </c>
      <c r="D44" s="282">
        <v>33086</v>
      </c>
      <c r="E44" s="281">
        <v>97.96875</v>
      </c>
      <c r="G44" s="282">
        <v>33086</v>
      </c>
      <c r="H44" s="281">
        <v>7.726</v>
      </c>
      <c r="J44" s="282">
        <v>33086</v>
      </c>
      <c r="K44" s="281">
        <v>8.3409999999999993</v>
      </c>
      <c r="P44" s="282">
        <v>33086</v>
      </c>
      <c r="Q44" s="281">
        <v>97.53125</v>
      </c>
    </row>
    <row r="45" spans="1:17">
      <c r="A45" s="282">
        <v>33087</v>
      </c>
      <c r="B45" s="281">
        <v>355.52</v>
      </c>
      <c r="D45" s="282">
        <v>33087</v>
      </c>
      <c r="E45" s="281">
        <v>97.25</v>
      </c>
      <c r="G45" s="282">
        <v>33087</v>
      </c>
      <c r="H45" s="281">
        <v>7.6719999999999997</v>
      </c>
      <c r="J45" s="282">
        <v>33087</v>
      </c>
      <c r="K45" s="281">
        <v>8.2759999999999998</v>
      </c>
      <c r="P45" s="282">
        <v>33087</v>
      </c>
      <c r="Q45" s="281">
        <v>97.96875</v>
      </c>
    </row>
    <row r="46" spans="1:17">
      <c r="A46" s="282">
        <v>33088</v>
      </c>
      <c r="B46" s="281">
        <v>351.48</v>
      </c>
      <c r="D46" s="282">
        <v>33088</v>
      </c>
      <c r="E46" s="281">
        <v>97</v>
      </c>
      <c r="G46" s="282">
        <v>33088</v>
      </c>
      <c r="H46" s="281">
        <v>7.67</v>
      </c>
      <c r="J46" s="282">
        <v>33088</v>
      </c>
      <c r="K46" s="281">
        <v>8.3759999999999994</v>
      </c>
      <c r="P46" s="282">
        <v>33088</v>
      </c>
      <c r="Q46" s="281">
        <v>97.25</v>
      </c>
    </row>
    <row r="47" spans="1:17">
      <c r="A47" s="282">
        <v>33091</v>
      </c>
      <c r="B47" s="281">
        <v>344.86</v>
      </c>
      <c r="D47" s="282">
        <v>33091</v>
      </c>
      <c r="E47" s="281">
        <v>95.28125</v>
      </c>
      <c r="G47" s="282">
        <v>33091</v>
      </c>
      <c r="H47" s="281">
        <v>7.5709999999999997</v>
      </c>
      <c r="J47" s="282">
        <v>33091</v>
      </c>
      <c r="K47" s="281">
        <v>8.4429999999999996</v>
      </c>
      <c r="P47" s="282">
        <v>33091</v>
      </c>
      <c r="Q47" s="281">
        <v>97</v>
      </c>
    </row>
    <row r="48" spans="1:17">
      <c r="A48" s="282">
        <v>33092</v>
      </c>
      <c r="B48" s="281">
        <v>334.43</v>
      </c>
      <c r="D48" s="282">
        <v>33092</v>
      </c>
      <c r="E48" s="281">
        <v>94.875</v>
      </c>
      <c r="G48" s="282">
        <v>33092</v>
      </c>
      <c r="H48" s="281">
        <v>7.5170000000000003</v>
      </c>
      <c r="J48" s="282">
        <v>33092</v>
      </c>
      <c r="K48" s="281">
        <v>8.6760000000000002</v>
      </c>
      <c r="P48" s="282">
        <v>33092</v>
      </c>
      <c r="Q48" s="281">
        <v>95.28125</v>
      </c>
    </row>
    <row r="49" spans="1:17">
      <c r="A49" s="282">
        <v>33093</v>
      </c>
      <c r="B49" s="281">
        <v>334.83</v>
      </c>
      <c r="D49" s="282">
        <v>33093</v>
      </c>
      <c r="E49" s="281">
        <v>94.84375</v>
      </c>
      <c r="G49" s="282">
        <v>33093</v>
      </c>
      <c r="H49" s="281">
        <v>7.5259999999999998</v>
      </c>
      <c r="J49" s="282">
        <v>33093</v>
      </c>
      <c r="K49" s="281">
        <v>8.7140000000000004</v>
      </c>
      <c r="P49" s="282">
        <v>33093</v>
      </c>
      <c r="Q49" s="281">
        <v>94.875</v>
      </c>
    </row>
    <row r="50" spans="1:17">
      <c r="A50" s="282">
        <v>33094</v>
      </c>
      <c r="B50" s="281">
        <v>338.35</v>
      </c>
      <c r="D50" s="282">
        <v>33094</v>
      </c>
      <c r="E50" s="281">
        <v>95.53125</v>
      </c>
      <c r="G50" s="282">
        <v>33094</v>
      </c>
      <c r="H50" s="281">
        <v>7.609</v>
      </c>
      <c r="J50" s="282">
        <v>33094</v>
      </c>
      <c r="K50" s="281">
        <v>8.7360000000000007</v>
      </c>
      <c r="P50" s="282">
        <v>33094</v>
      </c>
      <c r="Q50" s="281">
        <v>94.84375</v>
      </c>
    </row>
    <row r="51" spans="1:17">
      <c r="A51" s="282">
        <v>33095</v>
      </c>
      <c r="B51" s="281">
        <v>339.94</v>
      </c>
      <c r="D51" s="282">
        <v>33095</v>
      </c>
      <c r="E51" s="281">
        <v>95.40625</v>
      </c>
      <c r="G51" s="282">
        <v>33095</v>
      </c>
      <c r="H51" s="281">
        <v>7.649</v>
      </c>
      <c r="J51" s="282">
        <v>33095</v>
      </c>
      <c r="K51" s="281">
        <v>8.6479999999999997</v>
      </c>
      <c r="P51" s="282">
        <v>33095</v>
      </c>
      <c r="Q51" s="281">
        <v>95.53125</v>
      </c>
    </row>
    <row r="52" spans="1:17">
      <c r="A52" s="282">
        <v>33098</v>
      </c>
      <c r="B52" s="281">
        <v>335.52</v>
      </c>
      <c r="D52" s="282">
        <v>33098</v>
      </c>
      <c r="E52" s="281">
        <v>95.375</v>
      </c>
      <c r="G52" s="282">
        <v>33098</v>
      </c>
      <c r="H52" s="281">
        <v>7.6230000000000002</v>
      </c>
      <c r="J52" s="282">
        <v>33098</v>
      </c>
      <c r="K52" s="281">
        <v>8.657</v>
      </c>
      <c r="P52" s="282">
        <v>33098</v>
      </c>
      <c r="Q52" s="281">
        <v>95.40625</v>
      </c>
    </row>
    <row r="53" spans="1:17">
      <c r="A53" s="282">
        <v>33099</v>
      </c>
      <c r="B53" s="281">
        <v>338.84</v>
      </c>
      <c r="D53" s="282">
        <v>33099</v>
      </c>
      <c r="E53" s="281">
        <v>95.5625</v>
      </c>
      <c r="G53" s="282">
        <v>33099</v>
      </c>
      <c r="H53" s="281">
        <v>7.6530000000000005</v>
      </c>
      <c r="J53" s="282">
        <v>33099</v>
      </c>
      <c r="K53" s="281">
        <v>8.6929999999999996</v>
      </c>
      <c r="P53" s="282">
        <v>33099</v>
      </c>
      <c r="Q53" s="281">
        <v>95.375</v>
      </c>
    </row>
    <row r="54" spans="1:17">
      <c r="A54" s="282">
        <v>33100</v>
      </c>
      <c r="B54" s="281">
        <v>339.39</v>
      </c>
      <c r="D54" s="282">
        <v>33100</v>
      </c>
      <c r="E54" s="281">
        <v>95.71875</v>
      </c>
      <c r="G54" s="282">
        <v>33100</v>
      </c>
      <c r="H54" s="281">
        <v>7.6630000000000003</v>
      </c>
      <c r="J54" s="282">
        <v>33100</v>
      </c>
      <c r="K54" s="281">
        <v>8.6549999999999994</v>
      </c>
      <c r="P54" s="282">
        <v>33100</v>
      </c>
      <c r="Q54" s="281">
        <v>95.5625</v>
      </c>
    </row>
    <row r="55" spans="1:17">
      <c r="A55" s="282">
        <v>33101</v>
      </c>
      <c r="B55" s="281">
        <v>340.06</v>
      </c>
      <c r="D55" s="282">
        <v>33101</v>
      </c>
      <c r="E55" s="281">
        <v>94.90625</v>
      </c>
      <c r="G55" s="282">
        <v>33101</v>
      </c>
      <c r="H55" s="281">
        <v>7.7030000000000003</v>
      </c>
      <c r="J55" s="282">
        <v>33101</v>
      </c>
      <c r="K55" s="281">
        <v>8.6379999999999999</v>
      </c>
      <c r="P55" s="282">
        <v>33101</v>
      </c>
      <c r="Q55" s="281">
        <v>95.71875</v>
      </c>
    </row>
    <row r="56" spans="1:17">
      <c r="A56" s="282">
        <v>33102</v>
      </c>
      <c r="B56" s="281">
        <v>332.39</v>
      </c>
      <c r="D56" s="282">
        <v>33102</v>
      </c>
      <c r="E56" s="281">
        <v>94.65625</v>
      </c>
      <c r="G56" s="282">
        <v>33102</v>
      </c>
      <c r="H56" s="281">
        <v>7.7439999999999998</v>
      </c>
      <c r="J56" s="282">
        <v>33102</v>
      </c>
      <c r="K56" s="281">
        <v>8.7780000000000005</v>
      </c>
      <c r="P56" s="282">
        <v>33102</v>
      </c>
      <c r="Q56" s="281">
        <v>94.90625</v>
      </c>
    </row>
    <row r="57" spans="1:17">
      <c r="A57" s="282">
        <v>33105</v>
      </c>
      <c r="B57" s="281">
        <v>327.83</v>
      </c>
      <c r="D57" s="282">
        <v>33105</v>
      </c>
      <c r="E57" s="281">
        <v>94.65625</v>
      </c>
      <c r="G57" s="282">
        <v>33105</v>
      </c>
      <c r="H57" s="281">
        <v>7.718</v>
      </c>
      <c r="J57" s="282">
        <v>33105</v>
      </c>
      <c r="K57" s="281">
        <v>8.7899999999999991</v>
      </c>
      <c r="P57" s="282">
        <v>33105</v>
      </c>
      <c r="Q57" s="281">
        <v>94.65625</v>
      </c>
    </row>
    <row r="58" spans="1:17">
      <c r="A58" s="282">
        <v>33106</v>
      </c>
      <c r="B58" s="281">
        <v>328.51</v>
      </c>
      <c r="D58" s="282">
        <v>33106</v>
      </c>
      <c r="E58" s="281">
        <v>94.53125</v>
      </c>
      <c r="G58" s="282">
        <v>33106</v>
      </c>
      <c r="H58" s="281">
        <v>7.79</v>
      </c>
      <c r="J58" s="282">
        <v>33106</v>
      </c>
      <c r="K58" s="281">
        <v>8.8109999999999999</v>
      </c>
      <c r="P58" s="282">
        <v>33106</v>
      </c>
      <c r="Q58" s="281">
        <v>94.65625</v>
      </c>
    </row>
    <row r="59" spans="1:17">
      <c r="A59" s="282">
        <v>33107</v>
      </c>
      <c r="B59" s="281">
        <v>321.86</v>
      </c>
      <c r="D59" s="282">
        <v>33107</v>
      </c>
      <c r="E59" s="281">
        <v>94.0625</v>
      </c>
      <c r="G59" s="282">
        <v>33107</v>
      </c>
      <c r="H59" s="281">
        <v>7.8230000000000004</v>
      </c>
      <c r="J59" s="282">
        <v>33107</v>
      </c>
      <c r="K59" s="281">
        <v>8.8330000000000002</v>
      </c>
      <c r="P59" s="282">
        <v>33107</v>
      </c>
      <c r="Q59" s="281">
        <v>94.53125</v>
      </c>
    </row>
    <row r="60" spans="1:17">
      <c r="A60" s="282">
        <v>33108</v>
      </c>
      <c r="B60" s="281">
        <v>316.55</v>
      </c>
      <c r="D60" s="282">
        <v>33108</v>
      </c>
      <c r="E60" s="281">
        <v>93.53125</v>
      </c>
      <c r="G60" s="282">
        <v>33108</v>
      </c>
      <c r="H60" s="281">
        <v>7.8209999999999997</v>
      </c>
      <c r="J60" s="282">
        <v>33108</v>
      </c>
      <c r="K60" s="281">
        <v>8.9459999999999997</v>
      </c>
      <c r="P60" s="282">
        <v>33108</v>
      </c>
      <c r="Q60" s="281">
        <v>94.0625</v>
      </c>
    </row>
    <row r="61" spans="1:17">
      <c r="A61" s="282">
        <v>33109</v>
      </c>
      <c r="B61" s="281">
        <v>307.06</v>
      </c>
      <c r="D61" s="282">
        <v>33109</v>
      </c>
      <c r="E61" s="281">
        <v>93.28125</v>
      </c>
      <c r="G61" s="282">
        <v>33109</v>
      </c>
      <c r="H61" s="281">
        <v>7.7670000000000003</v>
      </c>
      <c r="J61" s="282">
        <v>33109</v>
      </c>
      <c r="K61" s="281">
        <v>9.0090000000000003</v>
      </c>
      <c r="P61" s="282">
        <v>33109</v>
      </c>
      <c r="Q61" s="281">
        <v>93.53125</v>
      </c>
    </row>
    <row r="62" spans="1:17">
      <c r="A62" s="282">
        <v>33112</v>
      </c>
      <c r="B62" s="281">
        <v>311.51</v>
      </c>
      <c r="D62" s="282">
        <v>33112</v>
      </c>
      <c r="E62" s="281">
        <v>94.15625</v>
      </c>
      <c r="G62" s="282">
        <v>33112</v>
      </c>
      <c r="H62" s="281">
        <v>7.6989999999999998</v>
      </c>
      <c r="J62" s="282">
        <v>33112</v>
      </c>
      <c r="K62" s="281">
        <v>9.0359999999999996</v>
      </c>
      <c r="P62" s="282">
        <v>33112</v>
      </c>
      <c r="Q62" s="281">
        <v>93.28125</v>
      </c>
    </row>
    <row r="63" spans="1:17">
      <c r="A63" s="282">
        <v>33113</v>
      </c>
      <c r="B63" s="281">
        <v>321.44</v>
      </c>
      <c r="D63" s="282">
        <v>33113</v>
      </c>
      <c r="E63" s="281">
        <v>93.96875</v>
      </c>
      <c r="G63" s="282">
        <v>33113</v>
      </c>
      <c r="H63" s="281">
        <v>7.7709999999999999</v>
      </c>
      <c r="J63" s="282">
        <v>33113</v>
      </c>
      <c r="K63" s="281">
        <v>8.8729999999999993</v>
      </c>
      <c r="P63" s="282">
        <v>33113</v>
      </c>
      <c r="Q63" s="281">
        <v>94.15625</v>
      </c>
    </row>
    <row r="64" spans="1:17">
      <c r="A64" s="282">
        <v>33114</v>
      </c>
      <c r="B64" s="281">
        <v>321.33999999999997</v>
      </c>
      <c r="D64" s="282">
        <v>33114</v>
      </c>
      <c r="E64" s="281">
        <v>94.625</v>
      </c>
      <c r="G64" s="282">
        <v>33114</v>
      </c>
      <c r="H64" s="281">
        <v>7.726</v>
      </c>
      <c r="J64" s="282">
        <v>33114</v>
      </c>
      <c r="K64" s="281">
        <v>8.9209999999999994</v>
      </c>
      <c r="P64" s="282">
        <v>33114</v>
      </c>
      <c r="Q64" s="281">
        <v>93.96875</v>
      </c>
    </row>
    <row r="65" spans="1:17">
      <c r="A65" s="282">
        <v>33115</v>
      </c>
      <c r="B65" s="281">
        <v>324.19</v>
      </c>
      <c r="D65" s="282">
        <v>33115</v>
      </c>
      <c r="E65" s="281">
        <v>94.46875</v>
      </c>
      <c r="G65" s="282">
        <v>33115</v>
      </c>
      <c r="H65" s="281">
        <v>7.7140000000000004</v>
      </c>
      <c r="J65" s="282">
        <v>33115</v>
      </c>
      <c r="K65" s="281">
        <v>8.8109999999999999</v>
      </c>
      <c r="P65" s="282">
        <v>33115</v>
      </c>
      <c r="Q65" s="281">
        <v>94.625</v>
      </c>
    </row>
    <row r="66" spans="1:17">
      <c r="A66" s="282">
        <v>33116</v>
      </c>
      <c r="B66" s="281">
        <v>318.70999999999998</v>
      </c>
      <c r="D66" s="282">
        <v>33116</v>
      </c>
      <c r="E66" s="281">
        <v>94.5</v>
      </c>
      <c r="G66" s="282">
        <v>33116</v>
      </c>
      <c r="H66" s="281">
        <v>7.681</v>
      </c>
      <c r="J66" s="282">
        <v>33116</v>
      </c>
      <c r="K66" s="281">
        <v>8.8420000000000005</v>
      </c>
      <c r="P66" s="282">
        <v>33116</v>
      </c>
      <c r="Q66" s="281">
        <v>94.46875</v>
      </c>
    </row>
    <row r="67" spans="1:17">
      <c r="A67" s="282">
        <v>33120</v>
      </c>
      <c r="B67" s="281">
        <v>322.56</v>
      </c>
      <c r="D67" s="282">
        <v>33120</v>
      </c>
      <c r="E67" s="281">
        <v>94.25</v>
      </c>
      <c r="G67" s="282">
        <v>33120</v>
      </c>
      <c r="H67" s="281">
        <v>7.6109999999999998</v>
      </c>
      <c r="J67" s="282">
        <v>33120</v>
      </c>
      <c r="K67" s="281">
        <v>8.8460000000000001</v>
      </c>
      <c r="P67" s="282">
        <v>33120</v>
      </c>
      <c r="Q67" s="281">
        <v>94.5</v>
      </c>
    </row>
    <row r="68" spans="1:17">
      <c r="A68" s="282">
        <v>33121</v>
      </c>
      <c r="B68" s="281">
        <v>323.08999999999997</v>
      </c>
      <c r="D68" s="282">
        <v>33121</v>
      </c>
      <c r="E68" s="281">
        <v>94.53125</v>
      </c>
      <c r="G68" s="282">
        <v>33121</v>
      </c>
      <c r="H68" s="281">
        <v>7.6310000000000002</v>
      </c>
      <c r="J68" s="282">
        <v>33121</v>
      </c>
      <c r="K68" s="281">
        <v>8.8870000000000005</v>
      </c>
      <c r="P68" s="282">
        <v>33121</v>
      </c>
      <c r="Q68" s="281">
        <v>94.25</v>
      </c>
    </row>
    <row r="69" spans="1:17">
      <c r="A69" s="282">
        <v>33122</v>
      </c>
      <c r="B69" s="281">
        <v>324.39</v>
      </c>
      <c r="D69" s="282">
        <v>33122</v>
      </c>
      <c r="E69" s="281">
        <v>94.6875</v>
      </c>
      <c r="G69" s="282">
        <v>33122</v>
      </c>
      <c r="H69" s="281">
        <v>7.6189999999999998</v>
      </c>
      <c r="J69" s="282">
        <v>33122</v>
      </c>
      <c r="K69" s="281">
        <v>8.8320000000000007</v>
      </c>
      <c r="P69" s="282">
        <v>33122</v>
      </c>
      <c r="Q69" s="281">
        <v>94.53125</v>
      </c>
    </row>
    <row r="70" spans="1:17">
      <c r="A70" s="282">
        <v>33123</v>
      </c>
      <c r="B70" s="281">
        <v>320.45999999999998</v>
      </c>
      <c r="D70" s="282">
        <v>33123</v>
      </c>
      <c r="E70" s="281">
        <v>94.9375</v>
      </c>
      <c r="G70" s="282">
        <v>33123</v>
      </c>
      <c r="H70" s="281">
        <v>7.6180000000000003</v>
      </c>
      <c r="J70" s="282">
        <v>33123</v>
      </c>
      <c r="K70" s="281">
        <v>8.82</v>
      </c>
      <c r="P70" s="282">
        <v>33123</v>
      </c>
      <c r="Q70" s="281">
        <v>94.6875</v>
      </c>
    </row>
    <row r="71" spans="1:17">
      <c r="A71" s="282">
        <v>33126</v>
      </c>
      <c r="B71" s="281">
        <v>323.39999999999998</v>
      </c>
      <c r="D71" s="282">
        <v>33126</v>
      </c>
      <c r="E71" s="281">
        <v>94.65625</v>
      </c>
      <c r="G71" s="282">
        <v>33126</v>
      </c>
      <c r="H71" s="281">
        <v>7.6230000000000002</v>
      </c>
      <c r="J71" s="282">
        <v>33126</v>
      </c>
      <c r="K71" s="281">
        <v>8.7889999999999997</v>
      </c>
      <c r="P71" s="282">
        <v>33126</v>
      </c>
      <c r="Q71" s="281">
        <v>94.9375</v>
      </c>
    </row>
    <row r="72" spans="1:17">
      <c r="A72" s="282">
        <v>33127</v>
      </c>
      <c r="B72" s="281">
        <v>321.63</v>
      </c>
      <c r="D72" s="282">
        <v>33127</v>
      </c>
      <c r="E72" s="281">
        <v>94.71875</v>
      </c>
      <c r="G72" s="282">
        <v>33127</v>
      </c>
      <c r="H72" s="281">
        <v>7.6740000000000004</v>
      </c>
      <c r="J72" s="282">
        <v>33127</v>
      </c>
      <c r="K72" s="281">
        <v>8.8339999999999996</v>
      </c>
      <c r="P72" s="282">
        <v>33127</v>
      </c>
      <c r="Q72" s="281">
        <v>94.65625</v>
      </c>
    </row>
    <row r="73" spans="1:17">
      <c r="A73" s="282">
        <v>33128</v>
      </c>
      <c r="B73" s="281">
        <v>321.04000000000002</v>
      </c>
      <c r="D73" s="282">
        <v>33128</v>
      </c>
      <c r="E73" s="281">
        <v>94.71875</v>
      </c>
      <c r="G73" s="282">
        <v>33128</v>
      </c>
      <c r="H73" s="281">
        <v>7.6310000000000002</v>
      </c>
      <c r="J73" s="282">
        <v>33128</v>
      </c>
      <c r="K73" s="281">
        <v>8.7929999999999993</v>
      </c>
      <c r="P73" s="282">
        <v>33128</v>
      </c>
      <c r="Q73" s="281">
        <v>94.71875</v>
      </c>
    </row>
    <row r="74" spans="1:17">
      <c r="A74" s="282">
        <v>33129</v>
      </c>
      <c r="B74" s="281">
        <v>322.54000000000002</v>
      </c>
      <c r="D74" s="282">
        <v>33129</v>
      </c>
      <c r="E74" s="281">
        <v>94.8125</v>
      </c>
      <c r="G74" s="282">
        <v>33129</v>
      </c>
      <c r="H74" s="281">
        <v>7.609</v>
      </c>
      <c r="J74" s="282">
        <v>33129</v>
      </c>
      <c r="K74" s="281">
        <v>8.8030000000000008</v>
      </c>
      <c r="P74" s="282">
        <v>33129</v>
      </c>
      <c r="Q74" s="281">
        <v>94.71875</v>
      </c>
    </row>
    <row r="75" spans="1:17">
      <c r="A75" s="282">
        <v>33130</v>
      </c>
      <c r="B75" s="281">
        <v>318.64999999999998</v>
      </c>
      <c r="D75" s="282">
        <v>33130</v>
      </c>
      <c r="E75" s="281">
        <v>94.5</v>
      </c>
      <c r="G75" s="282">
        <v>33130</v>
      </c>
      <c r="H75" s="281">
        <v>7.5860000000000003</v>
      </c>
      <c r="J75" s="282">
        <v>33130</v>
      </c>
      <c r="K75" s="281">
        <v>8.8219999999999992</v>
      </c>
      <c r="P75" s="282">
        <v>33130</v>
      </c>
      <c r="Q75" s="281">
        <v>94.8125</v>
      </c>
    </row>
    <row r="76" spans="1:17">
      <c r="A76" s="282">
        <v>33133</v>
      </c>
      <c r="B76" s="281">
        <v>316.83</v>
      </c>
      <c r="D76" s="282">
        <v>33133</v>
      </c>
      <c r="E76" s="281">
        <v>94.34375</v>
      </c>
      <c r="G76" s="282">
        <v>33133</v>
      </c>
      <c r="H76" s="281">
        <v>7.5919999999999996</v>
      </c>
      <c r="J76" s="282">
        <v>33133</v>
      </c>
      <c r="K76" s="281">
        <v>8.8680000000000003</v>
      </c>
      <c r="P76" s="282">
        <v>33133</v>
      </c>
      <c r="Q76" s="281">
        <v>94.5</v>
      </c>
    </row>
    <row r="77" spans="1:17">
      <c r="A77" s="282">
        <v>33134</v>
      </c>
      <c r="B77" s="281">
        <v>317.77</v>
      </c>
      <c r="D77" s="282">
        <v>33134</v>
      </c>
      <c r="E77" s="281">
        <v>94.34375</v>
      </c>
      <c r="G77" s="282">
        <v>33134</v>
      </c>
      <c r="H77" s="281">
        <v>7.601</v>
      </c>
      <c r="J77" s="282">
        <v>33134</v>
      </c>
      <c r="K77" s="281">
        <v>8.8970000000000002</v>
      </c>
      <c r="P77" s="282">
        <v>33134</v>
      </c>
      <c r="Q77" s="281">
        <v>94.34375</v>
      </c>
    </row>
    <row r="78" spans="1:17">
      <c r="A78" s="282">
        <v>33135</v>
      </c>
      <c r="B78" s="281">
        <v>318.60000000000002</v>
      </c>
      <c r="D78" s="282">
        <v>33135</v>
      </c>
      <c r="E78" s="281">
        <v>94.3125</v>
      </c>
      <c r="G78" s="282">
        <v>33135</v>
      </c>
      <c r="H78" s="281">
        <v>7.6210000000000004</v>
      </c>
      <c r="J78" s="282">
        <v>33135</v>
      </c>
      <c r="K78" s="281">
        <v>8.9039999999999999</v>
      </c>
      <c r="P78" s="282">
        <v>33135</v>
      </c>
      <c r="Q78" s="281">
        <v>94.34375</v>
      </c>
    </row>
    <row r="79" spans="1:17">
      <c r="A79" s="282">
        <v>33136</v>
      </c>
      <c r="B79" s="281">
        <v>316.60000000000002</v>
      </c>
      <c r="D79" s="282">
        <v>33136</v>
      </c>
      <c r="E79" s="281">
        <v>93.90625</v>
      </c>
      <c r="G79" s="282">
        <v>33136</v>
      </c>
      <c r="H79" s="281">
        <v>7.6189999999999998</v>
      </c>
      <c r="J79" s="282">
        <v>33136</v>
      </c>
      <c r="K79" s="281">
        <v>8.8719999999999999</v>
      </c>
      <c r="P79" s="282">
        <v>33136</v>
      </c>
      <c r="Q79" s="281">
        <v>94.3125</v>
      </c>
    </row>
    <row r="80" spans="1:17">
      <c r="A80" s="282">
        <v>33137</v>
      </c>
      <c r="B80" s="281">
        <v>311.48</v>
      </c>
      <c r="D80" s="282">
        <v>33137</v>
      </c>
      <c r="E80" s="281">
        <v>93.5</v>
      </c>
      <c r="G80" s="282">
        <v>33137</v>
      </c>
      <c r="H80" s="281">
        <v>7.6280000000000001</v>
      </c>
      <c r="J80" s="282">
        <v>33137</v>
      </c>
      <c r="K80" s="281">
        <v>8.8990000000000009</v>
      </c>
      <c r="P80" s="282">
        <v>33137</v>
      </c>
      <c r="Q80" s="281">
        <v>93.90625</v>
      </c>
    </row>
    <row r="81" spans="1:17">
      <c r="A81" s="282">
        <v>33140</v>
      </c>
      <c r="B81" s="281">
        <v>311.32</v>
      </c>
      <c r="D81" s="282">
        <v>33140</v>
      </c>
      <c r="E81" s="281">
        <v>93.1875</v>
      </c>
      <c r="G81" s="282">
        <v>33140</v>
      </c>
      <c r="H81" s="281">
        <v>7.5919999999999996</v>
      </c>
      <c r="J81" s="282">
        <v>33140</v>
      </c>
      <c r="K81" s="281">
        <v>8.9770000000000003</v>
      </c>
      <c r="P81" s="282">
        <v>33140</v>
      </c>
      <c r="Q81" s="281">
        <v>93.5</v>
      </c>
    </row>
    <row r="82" spans="1:17">
      <c r="A82" s="282">
        <v>33141</v>
      </c>
      <c r="B82" s="281">
        <v>304.58999999999997</v>
      </c>
      <c r="D82" s="282">
        <v>33141</v>
      </c>
      <c r="E82" s="281">
        <v>93.40625</v>
      </c>
      <c r="G82" s="282">
        <v>33141</v>
      </c>
      <c r="H82" s="281">
        <v>7.6109999999999998</v>
      </c>
      <c r="J82" s="282">
        <v>33141</v>
      </c>
      <c r="K82" s="281">
        <v>9.0299999999999994</v>
      </c>
      <c r="P82" s="282">
        <v>33141</v>
      </c>
      <c r="Q82" s="281">
        <v>93.1875</v>
      </c>
    </row>
    <row r="83" spans="1:17">
      <c r="A83" s="282">
        <v>33142</v>
      </c>
      <c r="B83" s="281">
        <v>308.26</v>
      </c>
      <c r="D83" s="282">
        <v>33142</v>
      </c>
      <c r="E83" s="281">
        <v>93.46875</v>
      </c>
      <c r="G83" s="282">
        <v>33142</v>
      </c>
      <c r="H83" s="281">
        <v>7.61</v>
      </c>
      <c r="J83" s="282">
        <v>33142</v>
      </c>
      <c r="K83" s="281">
        <v>8.9909999999999997</v>
      </c>
      <c r="P83" s="282">
        <v>33142</v>
      </c>
      <c r="Q83" s="281">
        <v>93.40625</v>
      </c>
    </row>
    <row r="84" spans="1:17">
      <c r="A84" s="282">
        <v>33143</v>
      </c>
      <c r="B84" s="281">
        <v>305.06</v>
      </c>
      <c r="D84" s="282">
        <v>33143</v>
      </c>
      <c r="E84" s="281">
        <v>94.03125</v>
      </c>
      <c r="G84" s="282">
        <v>33143</v>
      </c>
      <c r="H84" s="281">
        <v>7.5350000000000001</v>
      </c>
      <c r="J84" s="282">
        <v>33143</v>
      </c>
      <c r="K84" s="281">
        <v>8.9770000000000003</v>
      </c>
      <c r="P84" s="282">
        <v>33143</v>
      </c>
      <c r="Q84" s="281">
        <v>93.46875</v>
      </c>
    </row>
    <row r="85" spans="1:17">
      <c r="A85" s="282">
        <v>33144</v>
      </c>
      <c r="B85" s="281">
        <v>300.97000000000003</v>
      </c>
      <c r="D85" s="282">
        <v>33144</v>
      </c>
      <c r="E85" s="281">
        <v>94.625</v>
      </c>
      <c r="G85" s="282">
        <v>33144</v>
      </c>
      <c r="H85" s="281">
        <v>7.46</v>
      </c>
      <c r="J85" s="282">
        <v>33144</v>
      </c>
      <c r="K85" s="281">
        <v>8.8699999999999992</v>
      </c>
      <c r="P85" s="282">
        <v>33144</v>
      </c>
      <c r="Q85" s="281">
        <v>94.03125</v>
      </c>
    </row>
    <row r="86" spans="1:17">
      <c r="A86" s="282">
        <v>33147</v>
      </c>
      <c r="B86" s="281">
        <v>306.05</v>
      </c>
      <c r="D86" s="282">
        <v>33147</v>
      </c>
      <c r="E86" s="281">
        <v>95.28125</v>
      </c>
      <c r="G86" s="282">
        <v>33147</v>
      </c>
      <c r="H86" s="281">
        <v>7.35</v>
      </c>
      <c r="J86" s="282">
        <v>33147</v>
      </c>
      <c r="K86" s="281">
        <v>8.7949999999999999</v>
      </c>
      <c r="P86" s="282">
        <v>33147</v>
      </c>
      <c r="Q86" s="281">
        <v>94.625</v>
      </c>
    </row>
    <row r="87" spans="1:17">
      <c r="A87" s="282">
        <v>33148</v>
      </c>
      <c r="B87" s="281">
        <v>314.94</v>
      </c>
      <c r="D87" s="282">
        <v>33148</v>
      </c>
      <c r="E87" s="281">
        <v>95.40625</v>
      </c>
      <c r="G87" s="282">
        <v>33148</v>
      </c>
      <c r="H87" s="281">
        <v>7.3490000000000002</v>
      </c>
      <c r="J87" s="282">
        <v>33148</v>
      </c>
      <c r="K87" s="281">
        <v>8.7249999999999996</v>
      </c>
      <c r="P87" s="282">
        <v>33148</v>
      </c>
      <c r="Q87" s="281">
        <v>95.28125</v>
      </c>
    </row>
    <row r="88" spans="1:17">
      <c r="A88" s="282">
        <v>33149</v>
      </c>
      <c r="B88" s="281">
        <v>315.20999999999998</v>
      </c>
      <c r="D88" s="282">
        <v>33149</v>
      </c>
      <c r="E88" s="281">
        <v>95.34375</v>
      </c>
      <c r="G88" s="282">
        <v>33149</v>
      </c>
      <c r="H88" s="281">
        <v>7.4</v>
      </c>
      <c r="J88" s="282">
        <v>33149</v>
      </c>
      <c r="K88" s="281">
        <v>8.68</v>
      </c>
      <c r="P88" s="282">
        <v>33149</v>
      </c>
      <c r="Q88" s="281">
        <v>95.40625</v>
      </c>
    </row>
    <row r="89" spans="1:17">
      <c r="A89" s="282">
        <v>33150</v>
      </c>
      <c r="B89" s="281">
        <v>311.39999999999998</v>
      </c>
      <c r="D89" s="282">
        <v>33150</v>
      </c>
      <c r="E89" s="281">
        <v>95.53125</v>
      </c>
      <c r="G89" s="282">
        <v>33150</v>
      </c>
      <c r="H89" s="281">
        <v>7.3979999999999997</v>
      </c>
      <c r="J89" s="282">
        <v>33150</v>
      </c>
      <c r="K89" s="281">
        <v>8.718</v>
      </c>
      <c r="P89" s="282">
        <v>33150</v>
      </c>
      <c r="Q89" s="281">
        <v>95.34375</v>
      </c>
    </row>
    <row r="90" spans="1:17">
      <c r="A90" s="282">
        <v>33151</v>
      </c>
      <c r="B90" s="281">
        <v>312.69</v>
      </c>
      <c r="D90" s="282">
        <v>33151</v>
      </c>
      <c r="E90" s="281">
        <v>95.6875</v>
      </c>
      <c r="G90" s="282">
        <v>33151</v>
      </c>
      <c r="H90" s="281">
        <v>7.3550000000000004</v>
      </c>
      <c r="J90" s="282">
        <v>33151</v>
      </c>
      <c r="K90" s="281">
        <v>8.6470000000000002</v>
      </c>
      <c r="P90" s="282">
        <v>33151</v>
      </c>
      <c r="Q90" s="281">
        <v>95.53125</v>
      </c>
    </row>
    <row r="91" spans="1:17">
      <c r="A91" s="282">
        <v>33154</v>
      </c>
      <c r="B91" s="281">
        <v>311.5</v>
      </c>
      <c r="D91" s="282">
        <v>33154</v>
      </c>
      <c r="E91" s="281">
        <v>95.46875</v>
      </c>
      <c r="G91" s="282">
        <v>33155</v>
      </c>
      <c r="H91" s="281">
        <v>7.2649999999999997</v>
      </c>
      <c r="J91" s="282">
        <v>33155</v>
      </c>
      <c r="K91" s="281">
        <v>8.6419999999999995</v>
      </c>
      <c r="P91" s="282">
        <v>33154</v>
      </c>
      <c r="Q91" s="281">
        <v>95.6875</v>
      </c>
    </row>
    <row r="92" spans="1:17">
      <c r="A92" s="282">
        <v>33155</v>
      </c>
      <c r="B92" s="281">
        <v>313.48</v>
      </c>
      <c r="D92" s="282">
        <v>33155</v>
      </c>
      <c r="E92" s="281">
        <v>94.53125</v>
      </c>
      <c r="G92" s="282">
        <v>33156</v>
      </c>
      <c r="H92" s="281">
        <v>7.4</v>
      </c>
      <c r="J92" s="282">
        <v>33156</v>
      </c>
      <c r="K92" s="281">
        <v>8.8070000000000004</v>
      </c>
      <c r="P92" s="282">
        <v>33155</v>
      </c>
      <c r="Q92" s="281">
        <v>95.46875</v>
      </c>
    </row>
    <row r="93" spans="1:17">
      <c r="A93" s="282">
        <v>33156</v>
      </c>
      <c r="B93" s="281">
        <v>305.10000000000002</v>
      </c>
      <c r="D93" s="282">
        <v>33156</v>
      </c>
      <c r="E93" s="281">
        <v>94.25</v>
      </c>
      <c r="G93" s="282">
        <v>33157</v>
      </c>
      <c r="H93" s="281">
        <v>7.4189999999999996</v>
      </c>
      <c r="J93" s="282">
        <v>33157</v>
      </c>
      <c r="K93" s="281">
        <v>8.9060000000000006</v>
      </c>
      <c r="P93" s="282">
        <v>33156</v>
      </c>
      <c r="Q93" s="281">
        <v>94.53125</v>
      </c>
    </row>
    <row r="94" spans="1:17">
      <c r="A94" s="282">
        <v>33157</v>
      </c>
      <c r="B94" s="281">
        <v>300.39</v>
      </c>
      <c r="D94" s="282">
        <v>33157</v>
      </c>
      <c r="E94" s="281">
        <v>93.9375</v>
      </c>
      <c r="G94" s="282">
        <v>33158</v>
      </c>
      <c r="H94" s="281">
        <v>7.3760000000000003</v>
      </c>
      <c r="J94" s="282">
        <v>33158</v>
      </c>
      <c r="K94" s="281">
        <v>8.9179999999999993</v>
      </c>
      <c r="M94" s="282">
        <f>_xll.BDH($A$1,$B$2:$B$2,"6/2/1990","3/25/2014","Dir=V","Dts=S","Sort=A","Quote=C","QtTyp=Y","Days=T","Per=cd","DtFmt=D","UseDPDF=Y","cols=2;rows=6000")</f>
        <v>33028</v>
      </c>
      <c r="N94" s="281">
        <v>363.16</v>
      </c>
      <c r="P94" s="282">
        <v>33157</v>
      </c>
      <c r="Q94" s="281">
        <v>94.25</v>
      </c>
    </row>
    <row r="95" spans="1:17">
      <c r="A95" s="282">
        <v>33158</v>
      </c>
      <c r="B95" s="281">
        <v>295.45999999999998</v>
      </c>
      <c r="D95" s="282">
        <v>33158</v>
      </c>
      <c r="E95" s="281">
        <v>94.53125</v>
      </c>
      <c r="G95" s="282">
        <v>33161</v>
      </c>
      <c r="H95" s="281">
        <v>7.3710000000000004</v>
      </c>
      <c r="J95" s="282">
        <v>33161</v>
      </c>
      <c r="K95" s="281">
        <v>8.8070000000000004</v>
      </c>
      <c r="M95" s="282">
        <v>33029</v>
      </c>
      <c r="N95" s="281">
        <v>367.4</v>
      </c>
      <c r="P95" s="282">
        <v>33158</v>
      </c>
      <c r="Q95" s="281">
        <v>93.9375</v>
      </c>
    </row>
    <row r="96" spans="1:17">
      <c r="A96" s="282">
        <v>33161</v>
      </c>
      <c r="B96" s="281">
        <v>300.02999999999997</v>
      </c>
      <c r="D96" s="282">
        <v>33161</v>
      </c>
      <c r="E96" s="281">
        <v>94.75</v>
      </c>
      <c r="G96" s="282">
        <v>33162</v>
      </c>
      <c r="H96" s="281">
        <v>7.38</v>
      </c>
      <c r="J96" s="282">
        <v>33162</v>
      </c>
      <c r="K96" s="281">
        <v>8.7899999999999991</v>
      </c>
      <c r="M96" s="282">
        <v>33030</v>
      </c>
      <c r="N96" s="281">
        <v>366.64</v>
      </c>
      <c r="P96" s="282">
        <v>33161</v>
      </c>
      <c r="Q96" s="281">
        <v>94.53125</v>
      </c>
    </row>
    <row r="97" spans="1:17">
      <c r="A97" s="282">
        <v>33162</v>
      </c>
      <c r="B97" s="281">
        <v>303.23</v>
      </c>
      <c r="D97" s="282">
        <v>33162</v>
      </c>
      <c r="E97" s="281">
        <v>94.84375</v>
      </c>
      <c r="G97" s="282">
        <v>33163</v>
      </c>
      <c r="H97" s="281">
        <v>7.3890000000000002</v>
      </c>
      <c r="J97" s="282">
        <v>33163</v>
      </c>
      <c r="K97" s="281">
        <v>8.7509999999999994</v>
      </c>
      <c r="M97" s="282">
        <v>33031</v>
      </c>
      <c r="N97" s="281">
        <v>364.96</v>
      </c>
      <c r="P97" s="282">
        <v>33162</v>
      </c>
      <c r="Q97" s="281">
        <v>94.75</v>
      </c>
    </row>
    <row r="98" spans="1:17">
      <c r="A98" s="282">
        <v>33163</v>
      </c>
      <c r="B98" s="281">
        <v>298.92</v>
      </c>
      <c r="D98" s="282">
        <v>33163</v>
      </c>
      <c r="E98" s="281">
        <v>95.03125</v>
      </c>
      <c r="G98" s="282">
        <v>33164</v>
      </c>
      <c r="H98" s="281">
        <v>7.43</v>
      </c>
      <c r="J98" s="282">
        <v>33164</v>
      </c>
      <c r="K98" s="281">
        <v>8.7420000000000009</v>
      </c>
      <c r="M98" s="282">
        <v>33032</v>
      </c>
      <c r="N98" s="281">
        <v>363.15</v>
      </c>
      <c r="P98" s="282">
        <v>33163</v>
      </c>
      <c r="Q98" s="281">
        <v>94.84375</v>
      </c>
    </row>
    <row r="99" spans="1:17">
      <c r="A99" s="282">
        <v>33164</v>
      </c>
      <c r="B99" s="281">
        <v>298.76</v>
      </c>
      <c r="D99" s="282">
        <v>33164</v>
      </c>
      <c r="E99" s="281">
        <v>95.34375</v>
      </c>
      <c r="G99" s="282">
        <v>33165</v>
      </c>
      <c r="H99" s="281">
        <v>7.4909999999999997</v>
      </c>
      <c r="J99" s="282">
        <v>33165</v>
      </c>
      <c r="K99" s="281">
        <v>8.6769999999999996</v>
      </c>
      <c r="M99" s="282">
        <v>33035</v>
      </c>
      <c r="N99" s="281">
        <v>358.71</v>
      </c>
      <c r="P99" s="282">
        <v>33164</v>
      </c>
      <c r="Q99" s="281">
        <v>95.03125</v>
      </c>
    </row>
    <row r="100" spans="1:17">
      <c r="A100" s="282">
        <v>33165</v>
      </c>
      <c r="B100" s="281">
        <v>305.74</v>
      </c>
      <c r="D100" s="282">
        <v>33165</v>
      </c>
      <c r="E100" s="281">
        <v>95.90625</v>
      </c>
      <c r="G100" s="282">
        <v>33168</v>
      </c>
      <c r="H100" s="281">
        <v>7.4550000000000001</v>
      </c>
      <c r="J100" s="282">
        <v>33168</v>
      </c>
      <c r="K100" s="281">
        <v>8.6120000000000001</v>
      </c>
      <c r="M100" s="282">
        <v>33036</v>
      </c>
      <c r="N100" s="281">
        <v>361.63</v>
      </c>
      <c r="P100" s="282">
        <v>33165</v>
      </c>
      <c r="Q100" s="281">
        <v>95.34375</v>
      </c>
    </row>
    <row r="101" spans="1:17">
      <c r="A101" s="282">
        <v>33168</v>
      </c>
      <c r="B101" s="281">
        <v>312.48</v>
      </c>
      <c r="D101" s="282">
        <v>33168</v>
      </c>
      <c r="E101" s="281">
        <v>95.875</v>
      </c>
      <c r="G101" s="282">
        <v>33169</v>
      </c>
      <c r="H101" s="281">
        <v>7.4640000000000004</v>
      </c>
      <c r="J101" s="282">
        <v>33169</v>
      </c>
      <c r="K101" s="281">
        <v>8.6170000000000009</v>
      </c>
      <c r="M101" s="282">
        <v>33037</v>
      </c>
      <c r="N101" s="281">
        <v>366.25</v>
      </c>
      <c r="P101" s="282">
        <v>33168</v>
      </c>
      <c r="Q101" s="281">
        <v>95.90625</v>
      </c>
    </row>
    <row r="102" spans="1:17">
      <c r="A102" s="282">
        <v>33169</v>
      </c>
      <c r="B102" s="281">
        <v>314.76</v>
      </c>
      <c r="D102" s="282">
        <v>33169</v>
      </c>
      <c r="E102" s="281">
        <v>95.71875</v>
      </c>
      <c r="G102" s="282">
        <v>33170</v>
      </c>
      <c r="H102" s="281">
        <v>7.452</v>
      </c>
      <c r="J102" s="282">
        <v>33170</v>
      </c>
      <c r="K102" s="281">
        <v>8.6620000000000008</v>
      </c>
      <c r="M102" s="282">
        <v>33038</v>
      </c>
      <c r="N102" s="281">
        <v>364.9</v>
      </c>
      <c r="P102" s="282">
        <v>33169</v>
      </c>
      <c r="Q102" s="281">
        <v>95.875</v>
      </c>
    </row>
    <row r="103" spans="1:17">
      <c r="A103" s="282">
        <v>33170</v>
      </c>
      <c r="B103" s="281">
        <v>312.36</v>
      </c>
      <c r="D103" s="282">
        <v>33170</v>
      </c>
      <c r="E103" s="281">
        <v>95.65625</v>
      </c>
      <c r="G103" s="282">
        <v>33171</v>
      </c>
      <c r="H103" s="281">
        <v>7.4509999999999996</v>
      </c>
      <c r="J103" s="282">
        <v>33171</v>
      </c>
      <c r="K103" s="281">
        <v>8.6389999999999993</v>
      </c>
      <c r="M103" s="282">
        <v>33039</v>
      </c>
      <c r="N103" s="281">
        <v>362.9</v>
      </c>
      <c r="P103" s="282">
        <v>33170</v>
      </c>
      <c r="Q103" s="281">
        <v>95.71875</v>
      </c>
    </row>
    <row r="104" spans="1:17">
      <c r="A104" s="282">
        <v>33171</v>
      </c>
      <c r="B104" s="281">
        <v>312.60000000000002</v>
      </c>
      <c r="D104" s="282">
        <v>33171</v>
      </c>
      <c r="E104" s="281">
        <v>95.9375</v>
      </c>
      <c r="G104" s="282">
        <v>33172</v>
      </c>
      <c r="H104" s="281">
        <v>7.4279999999999999</v>
      </c>
      <c r="J104" s="282">
        <v>33172</v>
      </c>
      <c r="K104" s="281">
        <v>8.6170000000000009</v>
      </c>
      <c r="M104" s="282">
        <v>33042</v>
      </c>
      <c r="N104" s="281">
        <v>362.91</v>
      </c>
      <c r="P104" s="282">
        <v>33171</v>
      </c>
      <c r="Q104" s="281">
        <v>95.65625</v>
      </c>
    </row>
    <row r="105" spans="1:17">
      <c r="A105" s="282">
        <v>33172</v>
      </c>
      <c r="B105" s="281">
        <v>310.17</v>
      </c>
      <c r="D105" s="282">
        <v>33172</v>
      </c>
      <c r="E105" s="281">
        <v>95.84375</v>
      </c>
      <c r="G105" s="282">
        <v>33175</v>
      </c>
      <c r="H105" s="281">
        <v>7.3609999999999998</v>
      </c>
      <c r="J105" s="282">
        <v>33175</v>
      </c>
      <c r="K105" s="281">
        <v>8.6259999999999994</v>
      </c>
      <c r="M105" s="282">
        <v>33043</v>
      </c>
      <c r="N105" s="281">
        <v>356.88</v>
      </c>
      <c r="P105" s="282">
        <v>33172</v>
      </c>
      <c r="Q105" s="281">
        <v>95.9375</v>
      </c>
    </row>
    <row r="106" spans="1:17">
      <c r="A106" s="282">
        <v>33175</v>
      </c>
      <c r="B106" s="281">
        <v>304.70999999999998</v>
      </c>
      <c r="D106" s="282">
        <v>33175</v>
      </c>
      <c r="E106" s="281">
        <v>95.4375</v>
      </c>
      <c r="G106" s="282">
        <v>33176</v>
      </c>
      <c r="H106" s="281">
        <v>7.38</v>
      </c>
      <c r="J106" s="282">
        <v>33176</v>
      </c>
      <c r="K106" s="281">
        <v>8.6890000000000001</v>
      </c>
      <c r="M106" s="282">
        <v>33044</v>
      </c>
      <c r="N106" s="281">
        <v>358.47</v>
      </c>
      <c r="P106" s="282">
        <v>33175</v>
      </c>
      <c r="Q106" s="281">
        <v>95.84375</v>
      </c>
    </row>
    <row r="107" spans="1:17">
      <c r="A107" s="282">
        <v>33176</v>
      </c>
      <c r="B107" s="281">
        <v>301.88</v>
      </c>
      <c r="D107" s="282">
        <v>33176</v>
      </c>
      <c r="E107" s="281">
        <v>95.40625</v>
      </c>
      <c r="G107" s="282">
        <v>33177</v>
      </c>
      <c r="H107" s="281">
        <v>7.3579999999999997</v>
      </c>
      <c r="J107" s="282">
        <v>33177</v>
      </c>
      <c r="K107" s="281">
        <v>8.6790000000000003</v>
      </c>
      <c r="M107" s="282">
        <v>33045</v>
      </c>
      <c r="N107" s="281">
        <v>359.1</v>
      </c>
      <c r="P107" s="282">
        <v>33176</v>
      </c>
      <c r="Q107" s="281">
        <v>95.4375</v>
      </c>
    </row>
    <row r="108" spans="1:17">
      <c r="A108" s="282">
        <v>33177</v>
      </c>
      <c r="B108" s="281">
        <v>304.06</v>
      </c>
      <c r="D108" s="282">
        <v>33177</v>
      </c>
      <c r="E108" s="281">
        <v>95.75</v>
      </c>
      <c r="G108" s="282">
        <v>33178</v>
      </c>
      <c r="H108" s="281">
        <v>7.335</v>
      </c>
      <c r="J108" s="282">
        <v>33178</v>
      </c>
      <c r="K108" s="281">
        <v>8.6170000000000009</v>
      </c>
      <c r="M108" s="282">
        <v>33046</v>
      </c>
      <c r="N108" s="281">
        <v>360.47</v>
      </c>
      <c r="P108" s="282">
        <v>33177</v>
      </c>
      <c r="Q108" s="281">
        <v>95.40625</v>
      </c>
    </row>
    <row r="109" spans="1:17">
      <c r="A109" s="282">
        <v>33178</v>
      </c>
      <c r="B109" s="281">
        <v>304</v>
      </c>
      <c r="D109" s="282">
        <v>33178</v>
      </c>
      <c r="E109" s="281">
        <v>96.25</v>
      </c>
      <c r="G109" s="282">
        <v>33179</v>
      </c>
      <c r="H109" s="281">
        <v>7.2709999999999999</v>
      </c>
      <c r="J109" s="282">
        <v>33179</v>
      </c>
      <c r="K109" s="281">
        <v>8.548</v>
      </c>
      <c r="M109" s="282">
        <v>33049</v>
      </c>
      <c r="N109" s="281">
        <v>355.43</v>
      </c>
      <c r="P109" s="282">
        <v>33178</v>
      </c>
      <c r="Q109" s="281">
        <v>95.75</v>
      </c>
    </row>
    <row r="110" spans="1:17">
      <c r="A110" s="282">
        <v>33179</v>
      </c>
      <c r="B110" s="281">
        <v>307.02</v>
      </c>
      <c r="D110" s="282">
        <v>33179</v>
      </c>
      <c r="E110" s="281">
        <v>96.25</v>
      </c>
      <c r="G110" s="282">
        <v>33182</v>
      </c>
      <c r="H110" s="281">
        <v>7.298</v>
      </c>
      <c r="J110" s="282">
        <v>33182</v>
      </c>
      <c r="K110" s="281">
        <v>8.5619999999999994</v>
      </c>
      <c r="M110" s="282">
        <v>33050</v>
      </c>
      <c r="N110" s="281">
        <v>352.31</v>
      </c>
      <c r="P110" s="282">
        <v>33179</v>
      </c>
      <c r="Q110" s="281">
        <v>96.25</v>
      </c>
    </row>
    <row r="111" spans="1:17">
      <c r="A111" s="282">
        <v>33182</v>
      </c>
      <c r="B111" s="281">
        <v>311.85000000000002</v>
      </c>
      <c r="D111" s="282">
        <v>33182</v>
      </c>
      <c r="E111" s="281">
        <v>96.6875</v>
      </c>
      <c r="G111" s="282">
        <v>33183</v>
      </c>
      <c r="H111" s="281">
        <v>7.2859999999999996</v>
      </c>
      <c r="J111" s="282">
        <v>33183</v>
      </c>
      <c r="K111" s="281">
        <v>8.4890000000000008</v>
      </c>
      <c r="M111" s="282">
        <v>33051</v>
      </c>
      <c r="N111" s="281">
        <v>352.06</v>
      </c>
      <c r="P111" s="282">
        <v>33182</v>
      </c>
      <c r="Q111" s="281">
        <v>96.25</v>
      </c>
    </row>
    <row r="112" spans="1:17">
      <c r="A112" s="282">
        <v>33183</v>
      </c>
      <c r="B112" s="281">
        <v>314.58999999999997</v>
      </c>
      <c r="D112" s="282">
        <v>33183</v>
      </c>
      <c r="E112" s="281">
        <v>96.625</v>
      </c>
      <c r="G112" s="282">
        <v>33184</v>
      </c>
      <c r="H112" s="281">
        <v>7.3159999999999998</v>
      </c>
      <c r="J112" s="282">
        <v>33184</v>
      </c>
      <c r="K112" s="281">
        <v>8.5079999999999991</v>
      </c>
      <c r="M112" s="282">
        <v>33052</v>
      </c>
      <c r="N112" s="281">
        <v>355.14</v>
      </c>
      <c r="P112" s="282">
        <v>33183</v>
      </c>
      <c r="Q112" s="281">
        <v>96.6875</v>
      </c>
    </row>
    <row r="113" spans="1:17">
      <c r="A113" s="282">
        <v>33184</v>
      </c>
      <c r="B113" s="281">
        <v>311.62</v>
      </c>
      <c r="D113" s="282">
        <v>33184</v>
      </c>
      <c r="E113" s="281">
        <v>96.21875</v>
      </c>
      <c r="G113" s="282">
        <v>33185</v>
      </c>
      <c r="H113" s="281">
        <v>7.3140000000000001</v>
      </c>
      <c r="J113" s="282">
        <v>33185</v>
      </c>
      <c r="K113" s="281">
        <v>8.5500000000000007</v>
      </c>
      <c r="M113" s="282">
        <v>33053</v>
      </c>
      <c r="N113" s="281">
        <v>357.63</v>
      </c>
      <c r="P113" s="282">
        <v>33184</v>
      </c>
      <c r="Q113" s="281">
        <v>96.625</v>
      </c>
    </row>
    <row r="114" spans="1:17">
      <c r="A114" s="282">
        <v>33185</v>
      </c>
      <c r="B114" s="281">
        <v>306.01</v>
      </c>
      <c r="D114" s="282">
        <v>33185</v>
      </c>
      <c r="E114" s="281">
        <v>96.15625</v>
      </c>
      <c r="G114" s="282">
        <v>33186</v>
      </c>
      <c r="H114" s="281">
        <v>7.3129999999999997</v>
      </c>
      <c r="J114" s="282">
        <v>33186</v>
      </c>
      <c r="K114" s="281">
        <v>8.5470000000000006</v>
      </c>
      <c r="M114" s="282">
        <v>33056</v>
      </c>
      <c r="N114" s="281">
        <v>358.02</v>
      </c>
      <c r="P114" s="282">
        <v>33185</v>
      </c>
      <c r="Q114" s="281">
        <v>96.21875</v>
      </c>
    </row>
    <row r="115" spans="1:17">
      <c r="A115" s="282">
        <v>33186</v>
      </c>
      <c r="B115" s="281">
        <v>307.61</v>
      </c>
      <c r="D115" s="282">
        <v>33186</v>
      </c>
      <c r="E115" s="281">
        <v>96.78125</v>
      </c>
      <c r="G115" s="282">
        <v>33190</v>
      </c>
      <c r="H115" s="281">
        <v>7.2649999999999997</v>
      </c>
      <c r="J115" s="282">
        <v>33190</v>
      </c>
      <c r="K115" s="281">
        <v>8.4670000000000005</v>
      </c>
      <c r="M115" s="282">
        <v>33057</v>
      </c>
      <c r="N115" s="281">
        <v>359.54</v>
      </c>
      <c r="P115" s="282">
        <v>33186</v>
      </c>
      <c r="Q115" s="281">
        <v>96.15625</v>
      </c>
    </row>
    <row r="116" spans="1:17">
      <c r="A116" s="282">
        <v>33189</v>
      </c>
      <c r="B116" s="281">
        <v>313.74</v>
      </c>
      <c r="D116" s="282">
        <v>33189</v>
      </c>
      <c r="E116" s="281">
        <v>97.34375</v>
      </c>
      <c r="G116" s="282">
        <v>33191</v>
      </c>
      <c r="H116" s="281">
        <v>7.2629999999999999</v>
      </c>
      <c r="J116" s="282">
        <v>33191</v>
      </c>
      <c r="K116" s="281">
        <v>8.3829999999999991</v>
      </c>
      <c r="M116" s="282">
        <v>33059</v>
      </c>
      <c r="N116" s="281">
        <v>360.16</v>
      </c>
      <c r="P116" s="282">
        <v>33189</v>
      </c>
      <c r="Q116" s="281">
        <v>96.78125</v>
      </c>
    </row>
    <row r="117" spans="1:17">
      <c r="A117" s="282">
        <v>33190</v>
      </c>
      <c r="B117" s="281">
        <v>319.48</v>
      </c>
      <c r="D117" s="282">
        <v>33190</v>
      </c>
      <c r="E117" s="281">
        <v>97.46875</v>
      </c>
      <c r="G117" s="282">
        <v>33192</v>
      </c>
      <c r="H117" s="281">
        <v>7.2930000000000001</v>
      </c>
      <c r="J117" s="282">
        <v>33192</v>
      </c>
      <c r="K117" s="281">
        <v>8.36</v>
      </c>
      <c r="M117" s="282">
        <v>33060</v>
      </c>
      <c r="N117" s="281">
        <v>355.68</v>
      </c>
      <c r="P117" s="282">
        <v>33190</v>
      </c>
      <c r="Q117" s="281">
        <v>97.34375</v>
      </c>
    </row>
    <row r="118" spans="1:17">
      <c r="A118" s="282">
        <v>33191</v>
      </c>
      <c r="B118" s="281">
        <v>317.67</v>
      </c>
      <c r="D118" s="282">
        <v>33191</v>
      </c>
      <c r="E118" s="281">
        <v>97.5625</v>
      </c>
      <c r="G118" s="282">
        <v>33193</v>
      </c>
      <c r="H118" s="281">
        <v>7.2930000000000001</v>
      </c>
      <c r="J118" s="282">
        <v>33193</v>
      </c>
      <c r="K118" s="281">
        <v>8.36</v>
      </c>
      <c r="M118" s="282">
        <v>33063</v>
      </c>
      <c r="N118" s="281">
        <v>358.42</v>
      </c>
      <c r="P118" s="282">
        <v>33191</v>
      </c>
      <c r="Q118" s="281">
        <v>97.46875</v>
      </c>
    </row>
    <row r="119" spans="1:17">
      <c r="A119" s="282">
        <v>33192</v>
      </c>
      <c r="B119" s="281">
        <v>320.39999999999998</v>
      </c>
      <c r="D119" s="282">
        <v>33192</v>
      </c>
      <c r="E119" s="281">
        <v>97.4375</v>
      </c>
      <c r="G119" s="282">
        <v>33196</v>
      </c>
      <c r="H119" s="281">
        <v>7.298</v>
      </c>
      <c r="J119" s="282">
        <v>33196</v>
      </c>
      <c r="K119" s="281">
        <v>8.2970000000000006</v>
      </c>
      <c r="M119" s="282">
        <v>33064</v>
      </c>
      <c r="N119" s="281">
        <v>359.52</v>
      </c>
      <c r="P119" s="282">
        <v>33192</v>
      </c>
      <c r="Q119" s="281">
        <v>97.5625</v>
      </c>
    </row>
    <row r="120" spans="1:17">
      <c r="A120" s="282">
        <v>33193</v>
      </c>
      <c r="B120" s="281">
        <v>317.02</v>
      </c>
      <c r="D120" s="282">
        <v>33193</v>
      </c>
      <c r="E120" s="281">
        <v>97.8125</v>
      </c>
      <c r="G120" s="282">
        <v>33197</v>
      </c>
      <c r="H120" s="281">
        <v>7.3280000000000003</v>
      </c>
      <c r="J120" s="282">
        <v>33197</v>
      </c>
      <c r="K120" s="281">
        <v>8.35</v>
      </c>
      <c r="M120" s="282">
        <v>33065</v>
      </c>
      <c r="N120" s="281">
        <v>356.49</v>
      </c>
      <c r="P120" s="282">
        <v>33193</v>
      </c>
      <c r="Q120" s="281">
        <v>97.4375</v>
      </c>
    </row>
    <row r="121" spans="1:17">
      <c r="A121" s="282">
        <v>33196</v>
      </c>
      <c r="B121" s="281">
        <v>317.12</v>
      </c>
      <c r="D121" s="282">
        <v>33196</v>
      </c>
      <c r="E121" s="281">
        <v>97.59375</v>
      </c>
      <c r="G121" s="282">
        <v>33198</v>
      </c>
      <c r="H121" s="281">
        <v>7.3259999999999996</v>
      </c>
      <c r="J121" s="282">
        <v>33198</v>
      </c>
      <c r="K121" s="281">
        <v>8.3030000000000008</v>
      </c>
      <c r="M121" s="282">
        <v>33066</v>
      </c>
      <c r="N121" s="281">
        <v>361.23</v>
      </c>
      <c r="P121" s="282">
        <v>33196</v>
      </c>
      <c r="Q121" s="281">
        <v>97.8125</v>
      </c>
    </row>
    <row r="122" spans="1:17">
      <c r="A122" s="282">
        <v>33197</v>
      </c>
      <c r="B122" s="281">
        <v>319.33999999999997</v>
      </c>
      <c r="D122" s="282">
        <v>33197</v>
      </c>
      <c r="E122" s="281">
        <v>97.78125</v>
      </c>
      <c r="G122" s="282">
        <v>33200</v>
      </c>
      <c r="H122" s="281">
        <v>7.26</v>
      </c>
      <c r="J122" s="282">
        <v>33200</v>
      </c>
      <c r="K122" s="281">
        <v>8.2590000000000003</v>
      </c>
      <c r="M122" s="282">
        <v>33067</v>
      </c>
      <c r="N122" s="281">
        <v>365.44</v>
      </c>
      <c r="P122" s="282">
        <v>33197</v>
      </c>
      <c r="Q122" s="281">
        <v>97.59375</v>
      </c>
    </row>
    <row r="123" spans="1:17">
      <c r="A123" s="282">
        <v>33198</v>
      </c>
      <c r="B123" s="281">
        <v>315.31</v>
      </c>
      <c r="D123" s="282">
        <v>33198</v>
      </c>
      <c r="E123" s="281">
        <v>98.125</v>
      </c>
      <c r="G123" s="282">
        <v>33203</v>
      </c>
      <c r="H123" s="281">
        <v>7.2450000000000001</v>
      </c>
      <c r="J123" s="282">
        <v>33203</v>
      </c>
      <c r="K123" s="281">
        <v>8.2840000000000007</v>
      </c>
      <c r="M123" s="282">
        <v>33070</v>
      </c>
      <c r="N123" s="281">
        <v>367.31</v>
      </c>
      <c r="P123" s="282">
        <v>33198</v>
      </c>
      <c r="Q123" s="281">
        <v>97.78125</v>
      </c>
    </row>
    <row r="124" spans="1:17">
      <c r="A124" s="282">
        <v>33200</v>
      </c>
      <c r="B124" s="281">
        <v>316.02999999999997</v>
      </c>
      <c r="D124" s="282">
        <v>33200</v>
      </c>
      <c r="E124" s="281">
        <v>98</v>
      </c>
      <c r="G124" s="282">
        <v>33204</v>
      </c>
      <c r="H124" s="281">
        <v>7.2439999999999998</v>
      </c>
      <c r="J124" s="282">
        <v>33204</v>
      </c>
      <c r="K124" s="281">
        <v>8.2750000000000004</v>
      </c>
      <c r="M124" s="282">
        <v>33071</v>
      </c>
      <c r="N124" s="281">
        <v>368.95</v>
      </c>
      <c r="P124" s="282">
        <v>33200</v>
      </c>
      <c r="Q124" s="281">
        <v>98.125</v>
      </c>
    </row>
    <row r="125" spans="1:17">
      <c r="A125" s="282">
        <v>33203</v>
      </c>
      <c r="B125" s="281">
        <v>315.10000000000002</v>
      </c>
      <c r="D125" s="282">
        <v>33203</v>
      </c>
      <c r="E125" s="281">
        <v>98.125</v>
      </c>
      <c r="G125" s="282">
        <v>33205</v>
      </c>
      <c r="H125" s="281">
        <v>7.2629999999999999</v>
      </c>
      <c r="J125" s="282">
        <v>33205</v>
      </c>
      <c r="K125" s="281">
        <v>8.2769999999999992</v>
      </c>
      <c r="M125" s="282">
        <v>33072</v>
      </c>
      <c r="N125" s="281">
        <v>367.52</v>
      </c>
      <c r="P125" s="282">
        <v>33203</v>
      </c>
      <c r="Q125" s="281">
        <v>98</v>
      </c>
    </row>
    <row r="126" spans="1:17">
      <c r="A126" s="282">
        <v>33204</v>
      </c>
      <c r="B126" s="281">
        <v>316.51</v>
      </c>
      <c r="D126" s="282">
        <v>33204</v>
      </c>
      <c r="E126" s="281">
        <v>97.9375</v>
      </c>
      <c r="G126" s="282">
        <v>33206</v>
      </c>
      <c r="H126" s="281">
        <v>7.2720000000000002</v>
      </c>
      <c r="J126" s="282">
        <v>33206</v>
      </c>
      <c r="K126" s="281">
        <v>8.2859999999999996</v>
      </c>
      <c r="M126" s="282">
        <v>33073</v>
      </c>
      <c r="N126" s="281">
        <v>364.22</v>
      </c>
      <c r="P126" s="282">
        <v>33204</v>
      </c>
      <c r="Q126" s="281">
        <v>98.125</v>
      </c>
    </row>
    <row r="127" spans="1:17">
      <c r="A127" s="282">
        <v>33205</v>
      </c>
      <c r="B127" s="281">
        <v>318.10000000000002</v>
      </c>
      <c r="D127" s="282">
        <v>33205</v>
      </c>
      <c r="E127" s="281">
        <v>97.78125</v>
      </c>
      <c r="G127" s="282">
        <v>33207</v>
      </c>
      <c r="H127" s="281">
        <v>7.26</v>
      </c>
      <c r="J127" s="282">
        <v>33207</v>
      </c>
      <c r="K127" s="281">
        <v>8.3350000000000009</v>
      </c>
      <c r="M127" s="282">
        <v>33074</v>
      </c>
      <c r="N127" s="281">
        <v>365.32</v>
      </c>
      <c r="P127" s="282">
        <v>33205</v>
      </c>
      <c r="Q127" s="281">
        <v>97.9375</v>
      </c>
    </row>
    <row r="128" spans="1:17">
      <c r="A128" s="282">
        <v>33206</v>
      </c>
      <c r="B128" s="281">
        <v>317.95</v>
      </c>
      <c r="D128" s="282">
        <v>33206</v>
      </c>
      <c r="E128" s="281">
        <v>97.65625</v>
      </c>
      <c r="G128" s="282">
        <v>33210</v>
      </c>
      <c r="H128" s="281">
        <v>7.26</v>
      </c>
      <c r="J128" s="282">
        <v>33210</v>
      </c>
      <c r="K128" s="281">
        <v>8.2520000000000007</v>
      </c>
      <c r="M128" s="282">
        <v>33077</v>
      </c>
      <c r="N128" s="281">
        <v>361.61</v>
      </c>
      <c r="P128" s="282">
        <v>33206</v>
      </c>
      <c r="Q128" s="281">
        <v>97.78125</v>
      </c>
    </row>
    <row r="129" spans="1:17">
      <c r="A129" s="282">
        <v>33207</v>
      </c>
      <c r="B129" s="281">
        <v>316.42</v>
      </c>
      <c r="D129" s="282">
        <v>33207</v>
      </c>
      <c r="E129" s="281">
        <v>97.96875</v>
      </c>
      <c r="G129" s="282">
        <v>33211</v>
      </c>
      <c r="H129" s="281">
        <v>7.2549999999999999</v>
      </c>
      <c r="J129" s="282">
        <v>33211</v>
      </c>
      <c r="K129" s="281">
        <v>8.2119999999999997</v>
      </c>
      <c r="M129" s="282">
        <v>33078</v>
      </c>
      <c r="N129" s="281">
        <v>355.31</v>
      </c>
      <c r="P129" s="282">
        <v>33207</v>
      </c>
      <c r="Q129" s="281">
        <v>97.65625</v>
      </c>
    </row>
    <row r="130" spans="1:17">
      <c r="A130" s="282">
        <v>33210</v>
      </c>
      <c r="B130" s="281">
        <v>322.22000000000003</v>
      </c>
      <c r="D130" s="282">
        <v>33210</v>
      </c>
      <c r="E130" s="281">
        <v>98.25</v>
      </c>
      <c r="G130" s="282">
        <v>33212</v>
      </c>
      <c r="H130" s="281">
        <v>7.2309999999999999</v>
      </c>
      <c r="J130" s="282">
        <v>33212</v>
      </c>
      <c r="K130" s="281">
        <v>8.1639999999999997</v>
      </c>
      <c r="M130" s="282">
        <v>33079</v>
      </c>
      <c r="N130" s="281">
        <v>355.79</v>
      </c>
      <c r="P130" s="282">
        <v>33210</v>
      </c>
      <c r="Q130" s="281">
        <v>97.96875</v>
      </c>
    </row>
    <row r="131" spans="1:17">
      <c r="A131" s="282">
        <v>33211</v>
      </c>
      <c r="B131" s="281">
        <v>324.10000000000002</v>
      </c>
      <c r="D131" s="282">
        <v>33211</v>
      </c>
      <c r="E131" s="281">
        <v>98.375</v>
      </c>
      <c r="G131" s="282">
        <v>33213</v>
      </c>
      <c r="H131" s="281">
        <v>7.2089999999999996</v>
      </c>
      <c r="J131" s="282">
        <v>33213</v>
      </c>
      <c r="K131" s="281">
        <v>8.1590000000000007</v>
      </c>
      <c r="M131" s="282">
        <v>33080</v>
      </c>
      <c r="N131" s="281">
        <v>357.09</v>
      </c>
      <c r="P131" s="282">
        <v>33211</v>
      </c>
      <c r="Q131" s="281">
        <v>98.25</v>
      </c>
    </row>
    <row r="132" spans="1:17">
      <c r="A132" s="282">
        <v>33212</v>
      </c>
      <c r="B132" s="281">
        <v>326.35000000000002</v>
      </c>
      <c r="D132" s="282">
        <v>33212</v>
      </c>
      <c r="E132" s="281">
        <v>98.65625</v>
      </c>
      <c r="G132" s="282">
        <v>33214</v>
      </c>
      <c r="H132" s="281">
        <v>7.218</v>
      </c>
      <c r="J132" s="282">
        <v>33214</v>
      </c>
      <c r="K132" s="281">
        <v>8.17</v>
      </c>
      <c r="M132" s="282">
        <v>33081</v>
      </c>
      <c r="N132" s="281">
        <v>355.91</v>
      </c>
      <c r="P132" s="282">
        <v>33212</v>
      </c>
      <c r="Q132" s="281">
        <v>98.375</v>
      </c>
    </row>
    <row r="133" spans="1:17">
      <c r="A133" s="282">
        <v>33213</v>
      </c>
      <c r="B133" s="281">
        <v>329.92</v>
      </c>
      <c r="D133" s="282">
        <v>33213</v>
      </c>
      <c r="E133" s="281">
        <v>98.5</v>
      </c>
      <c r="G133" s="282">
        <v>33217</v>
      </c>
      <c r="H133" s="281">
        <v>7.109</v>
      </c>
      <c r="J133" s="282">
        <v>33217</v>
      </c>
      <c r="K133" s="281">
        <v>8.0220000000000002</v>
      </c>
      <c r="M133" s="282">
        <v>33084</v>
      </c>
      <c r="N133" s="281">
        <v>353.44</v>
      </c>
      <c r="P133" s="282">
        <v>33213</v>
      </c>
      <c r="Q133" s="281">
        <v>98.65625</v>
      </c>
    </row>
    <row r="134" spans="1:17">
      <c r="A134" s="282">
        <v>33214</v>
      </c>
      <c r="B134" s="281">
        <v>329.07</v>
      </c>
      <c r="D134" s="282">
        <v>33214</v>
      </c>
      <c r="E134" s="281">
        <v>99.53125</v>
      </c>
      <c r="G134" s="282">
        <v>33218</v>
      </c>
      <c r="H134" s="281">
        <v>7.0549999999999997</v>
      </c>
      <c r="J134" s="282">
        <v>33218</v>
      </c>
      <c r="K134" s="281">
        <v>7.9630000000000001</v>
      </c>
      <c r="M134" s="282">
        <v>33085</v>
      </c>
      <c r="N134" s="281">
        <v>355.55</v>
      </c>
      <c r="P134" s="282">
        <v>33214</v>
      </c>
      <c r="Q134" s="281">
        <v>98.5</v>
      </c>
    </row>
    <row r="135" spans="1:17">
      <c r="A135" s="282">
        <v>33217</v>
      </c>
      <c r="B135" s="281">
        <v>327.75</v>
      </c>
      <c r="D135" s="282">
        <v>33217</v>
      </c>
      <c r="E135" s="281">
        <v>99.78125</v>
      </c>
      <c r="G135" s="282">
        <v>33219</v>
      </c>
      <c r="H135" s="281">
        <v>7.0419999999999998</v>
      </c>
      <c r="J135" s="282">
        <v>33219</v>
      </c>
      <c r="K135" s="281">
        <v>7.9180000000000001</v>
      </c>
      <c r="M135" s="282">
        <v>33086</v>
      </c>
      <c r="N135" s="281">
        <v>356.15</v>
      </c>
      <c r="P135" s="282">
        <v>33217</v>
      </c>
      <c r="Q135" s="281">
        <v>99.53125</v>
      </c>
    </row>
    <row r="136" spans="1:17">
      <c r="A136" s="282">
        <v>33218</v>
      </c>
      <c r="B136" s="281">
        <v>328.89</v>
      </c>
      <c r="D136" s="282">
        <v>33218</v>
      </c>
      <c r="E136" s="281">
        <v>100.03125</v>
      </c>
      <c r="G136" s="282">
        <v>33220</v>
      </c>
      <c r="H136" s="281">
        <v>6.9889999999999999</v>
      </c>
      <c r="J136" s="282">
        <v>33220</v>
      </c>
      <c r="K136" s="281">
        <v>7.9039999999999999</v>
      </c>
      <c r="M136" s="282">
        <v>33087</v>
      </c>
      <c r="N136" s="281">
        <v>355.52</v>
      </c>
      <c r="P136" s="282">
        <v>33218</v>
      </c>
      <c r="Q136" s="281">
        <v>99.78125</v>
      </c>
    </row>
    <row r="137" spans="1:17">
      <c r="A137" s="282">
        <v>33219</v>
      </c>
      <c r="B137" s="281">
        <v>326.44</v>
      </c>
      <c r="D137" s="282">
        <v>33219</v>
      </c>
      <c r="E137" s="281">
        <v>100.21875</v>
      </c>
      <c r="G137" s="282">
        <v>33221</v>
      </c>
      <c r="H137" s="281">
        <v>7.04</v>
      </c>
      <c r="J137" s="282">
        <v>33221</v>
      </c>
      <c r="K137" s="281">
        <v>7.96</v>
      </c>
      <c r="M137" s="282">
        <v>33088</v>
      </c>
      <c r="N137" s="281">
        <v>351.48</v>
      </c>
      <c r="P137" s="282">
        <v>33219</v>
      </c>
      <c r="Q137" s="281">
        <v>100.03125</v>
      </c>
    </row>
    <row r="138" spans="1:17">
      <c r="A138" s="282">
        <v>33220</v>
      </c>
      <c r="B138" s="281">
        <v>330.19</v>
      </c>
      <c r="D138" s="282">
        <v>33220</v>
      </c>
      <c r="E138" s="281">
        <v>99.75</v>
      </c>
      <c r="G138" s="282">
        <v>33224</v>
      </c>
      <c r="H138" s="281">
        <v>7.0570000000000004</v>
      </c>
      <c r="J138" s="282">
        <v>33224</v>
      </c>
      <c r="K138" s="281">
        <v>8.0299999999999994</v>
      </c>
      <c r="M138" s="282">
        <v>33091</v>
      </c>
      <c r="N138" s="281">
        <v>344.86</v>
      </c>
      <c r="P138" s="282">
        <v>33220</v>
      </c>
      <c r="Q138" s="281">
        <v>100.21875</v>
      </c>
    </row>
    <row r="139" spans="1:17">
      <c r="A139" s="282">
        <v>33221</v>
      </c>
      <c r="B139" s="281">
        <v>329.34</v>
      </c>
      <c r="D139" s="282">
        <v>33221</v>
      </c>
      <c r="E139" s="281">
        <v>99.3125</v>
      </c>
      <c r="G139" s="282">
        <v>33225</v>
      </c>
      <c r="H139" s="281">
        <v>6.9820000000000002</v>
      </c>
      <c r="J139" s="282">
        <v>33225</v>
      </c>
      <c r="K139" s="281">
        <v>8.0050000000000008</v>
      </c>
      <c r="M139" s="282">
        <v>33092</v>
      </c>
      <c r="N139" s="281">
        <v>334.43</v>
      </c>
      <c r="P139" s="282">
        <v>33221</v>
      </c>
      <c r="Q139" s="281">
        <v>99.75</v>
      </c>
    </row>
    <row r="140" spans="1:17">
      <c r="A140" s="282">
        <v>33224</v>
      </c>
      <c r="B140" s="281">
        <v>326.82</v>
      </c>
      <c r="D140" s="282">
        <v>33224</v>
      </c>
      <c r="E140" s="281">
        <v>99.5</v>
      </c>
      <c r="G140" s="282">
        <v>33226</v>
      </c>
      <c r="H140" s="281">
        <v>6.8010000000000002</v>
      </c>
      <c r="J140" s="282">
        <v>33226</v>
      </c>
      <c r="K140" s="281">
        <v>7.8920000000000003</v>
      </c>
      <c r="M140" s="282">
        <v>33093</v>
      </c>
      <c r="N140" s="281">
        <v>334.83</v>
      </c>
      <c r="P140" s="282">
        <v>33224</v>
      </c>
      <c r="Q140" s="281">
        <v>99.3125</v>
      </c>
    </row>
    <row r="141" spans="1:17">
      <c r="A141" s="282">
        <v>33225</v>
      </c>
      <c r="B141" s="281">
        <v>326.02</v>
      </c>
      <c r="D141" s="282">
        <v>33225</v>
      </c>
      <c r="E141" s="281">
        <v>99.75</v>
      </c>
      <c r="G141" s="282">
        <v>33227</v>
      </c>
      <c r="H141" s="281">
        <v>6.7889999999999997</v>
      </c>
      <c r="J141" s="282">
        <v>33227</v>
      </c>
      <c r="K141" s="281">
        <v>7.9930000000000003</v>
      </c>
      <c r="M141" s="282">
        <v>33094</v>
      </c>
      <c r="N141" s="281">
        <v>338.35</v>
      </c>
      <c r="P141" s="282">
        <v>33225</v>
      </c>
      <c r="Q141" s="281">
        <v>99.5</v>
      </c>
    </row>
    <row r="142" spans="1:17">
      <c r="A142" s="282">
        <v>33226</v>
      </c>
      <c r="B142" s="281">
        <v>330.05</v>
      </c>
      <c r="D142" s="282">
        <v>33226</v>
      </c>
      <c r="E142" s="281">
        <v>99.6875</v>
      </c>
      <c r="G142" s="282">
        <v>33228</v>
      </c>
      <c r="H142" s="281">
        <v>6.7359999999999998</v>
      </c>
      <c r="J142" s="282">
        <v>33228</v>
      </c>
      <c r="K142" s="281">
        <v>8.0500000000000007</v>
      </c>
      <c r="M142" s="282">
        <v>33095</v>
      </c>
      <c r="N142" s="281">
        <v>339.94</v>
      </c>
      <c r="P142" s="282">
        <v>33226</v>
      </c>
      <c r="Q142" s="281">
        <v>99.75</v>
      </c>
    </row>
    <row r="143" spans="1:17">
      <c r="A143" s="282">
        <v>33227</v>
      </c>
      <c r="B143" s="281">
        <v>330.2</v>
      </c>
      <c r="D143" s="282">
        <v>33227</v>
      </c>
      <c r="E143" s="281">
        <v>98.96875</v>
      </c>
      <c r="G143" s="282">
        <v>33231</v>
      </c>
      <c r="H143" s="281">
        <v>6.774</v>
      </c>
      <c r="J143" s="282">
        <v>33231</v>
      </c>
      <c r="K143" s="281">
        <v>8.1069999999999993</v>
      </c>
      <c r="M143" s="282">
        <v>33098</v>
      </c>
      <c r="N143" s="281">
        <v>335.52</v>
      </c>
      <c r="P143" s="282">
        <v>33227</v>
      </c>
      <c r="Q143" s="281">
        <v>99.6875</v>
      </c>
    </row>
    <row r="144" spans="1:17">
      <c r="A144" s="282">
        <v>33228</v>
      </c>
      <c r="B144" s="281">
        <v>330.12</v>
      </c>
      <c r="D144" s="282">
        <v>33228</v>
      </c>
      <c r="E144" s="281">
        <v>98.65625</v>
      </c>
      <c r="G144" s="282">
        <v>33233</v>
      </c>
      <c r="H144" s="281">
        <v>6.7279999999999998</v>
      </c>
      <c r="J144" s="282">
        <v>33233</v>
      </c>
      <c r="K144" s="281">
        <v>8.1850000000000005</v>
      </c>
      <c r="M144" s="282">
        <v>33099</v>
      </c>
      <c r="N144" s="281">
        <v>338.84</v>
      </c>
      <c r="P144" s="282">
        <v>33228</v>
      </c>
      <c r="Q144" s="281">
        <v>98.96875</v>
      </c>
    </row>
    <row r="145" spans="1:17">
      <c r="A145" s="282">
        <v>33231</v>
      </c>
      <c r="B145" s="281">
        <v>331.75</v>
      </c>
      <c r="D145" s="282">
        <v>33231</v>
      </c>
      <c r="E145" s="281">
        <v>97.96875</v>
      </c>
      <c r="G145" s="282">
        <v>33234</v>
      </c>
      <c r="H145" s="281">
        <v>6.6530000000000005</v>
      </c>
      <c r="J145" s="282">
        <v>33234</v>
      </c>
      <c r="K145" s="281">
        <v>8.1219999999999999</v>
      </c>
      <c r="M145" s="282">
        <v>33100</v>
      </c>
      <c r="N145" s="281">
        <v>339.39</v>
      </c>
      <c r="P145" s="282">
        <v>33231</v>
      </c>
      <c r="Q145" s="281">
        <v>98.65625</v>
      </c>
    </row>
    <row r="146" spans="1:17">
      <c r="A146" s="282">
        <v>33233</v>
      </c>
      <c r="B146" s="281">
        <v>329.9</v>
      </c>
      <c r="D146" s="282">
        <v>33233</v>
      </c>
      <c r="E146" s="281">
        <v>98.375</v>
      </c>
      <c r="G146" s="282">
        <v>33235</v>
      </c>
      <c r="H146" s="281">
        <v>6.6829999999999998</v>
      </c>
      <c r="J146" s="282">
        <v>33235</v>
      </c>
      <c r="K146" s="281">
        <v>8.0860000000000003</v>
      </c>
      <c r="M146" s="282">
        <v>33101</v>
      </c>
      <c r="N146" s="281">
        <v>340.06</v>
      </c>
      <c r="P146" s="282">
        <v>33233</v>
      </c>
      <c r="Q146" s="281">
        <v>97.96875</v>
      </c>
    </row>
    <row r="147" spans="1:17">
      <c r="A147" s="282">
        <v>33234</v>
      </c>
      <c r="B147" s="281">
        <v>330.85</v>
      </c>
      <c r="D147" s="282">
        <v>33234</v>
      </c>
      <c r="E147" s="281">
        <v>98.59375</v>
      </c>
      <c r="G147" s="282">
        <v>33238</v>
      </c>
      <c r="H147" s="281">
        <v>6.6269999999999998</v>
      </c>
      <c r="J147" s="282">
        <v>33238</v>
      </c>
      <c r="K147" s="281">
        <v>8.1289999999999996</v>
      </c>
      <c r="M147" s="282">
        <v>33102</v>
      </c>
      <c r="N147" s="281">
        <v>332.39</v>
      </c>
      <c r="P147" s="282">
        <v>33234</v>
      </c>
      <c r="Q147" s="281">
        <v>98.375</v>
      </c>
    </row>
    <row r="148" spans="1:17">
      <c r="A148" s="282">
        <v>33235</v>
      </c>
      <c r="B148" s="281">
        <v>328.29</v>
      </c>
      <c r="D148" s="282">
        <v>33235</v>
      </c>
      <c r="E148" s="281">
        <v>98.3125</v>
      </c>
      <c r="G148" s="282">
        <v>33240</v>
      </c>
      <c r="H148" s="281">
        <v>6.6349999999999998</v>
      </c>
      <c r="J148" s="282">
        <v>33240</v>
      </c>
      <c r="K148" s="281">
        <v>8.0670000000000002</v>
      </c>
      <c r="M148" s="282">
        <v>33105</v>
      </c>
      <c r="N148" s="281">
        <v>327.83</v>
      </c>
      <c r="P148" s="282">
        <v>33235</v>
      </c>
      <c r="Q148" s="281">
        <v>98.59375</v>
      </c>
    </row>
    <row r="149" spans="1:17">
      <c r="A149" s="282">
        <v>33238</v>
      </c>
      <c r="B149" s="281">
        <v>328.72</v>
      </c>
      <c r="D149" s="282">
        <v>33238</v>
      </c>
      <c r="E149" s="281">
        <v>98.75</v>
      </c>
      <c r="G149" s="282">
        <v>33242</v>
      </c>
      <c r="H149" s="281">
        <v>6.62</v>
      </c>
      <c r="J149" s="282">
        <v>33242</v>
      </c>
      <c r="K149" s="281">
        <v>7.9279999999999999</v>
      </c>
      <c r="M149" s="282">
        <v>33106</v>
      </c>
      <c r="N149" s="281">
        <v>328.51</v>
      </c>
      <c r="P149" s="282">
        <v>33238</v>
      </c>
      <c r="Q149" s="281">
        <v>98.3125</v>
      </c>
    </row>
    <row r="150" spans="1:17">
      <c r="A150" s="282">
        <v>33240</v>
      </c>
      <c r="B150" s="281">
        <v>330.22</v>
      </c>
      <c r="D150" s="282">
        <v>33240</v>
      </c>
      <c r="E150" s="281">
        <v>99.5</v>
      </c>
      <c r="G150" s="282">
        <v>33245</v>
      </c>
      <c r="H150" s="281">
        <v>6.7210000000000001</v>
      </c>
      <c r="J150" s="282">
        <v>33245</v>
      </c>
      <c r="K150" s="281">
        <v>8.0139999999999993</v>
      </c>
      <c r="M150" s="282">
        <v>33107</v>
      </c>
      <c r="N150" s="281">
        <v>321.86</v>
      </c>
      <c r="P150" s="282">
        <v>33240</v>
      </c>
      <c r="Q150" s="281">
        <v>98.75</v>
      </c>
    </row>
    <row r="151" spans="1:17">
      <c r="A151" s="282">
        <v>33241</v>
      </c>
      <c r="B151" s="281">
        <v>326.45</v>
      </c>
      <c r="D151" s="282">
        <v>33241</v>
      </c>
      <c r="E151" s="281">
        <v>99.75</v>
      </c>
      <c r="G151" s="282">
        <v>33246</v>
      </c>
      <c r="H151" s="281">
        <v>6.6890000000000001</v>
      </c>
      <c r="J151" s="282">
        <v>33246</v>
      </c>
      <c r="K151" s="281">
        <v>8.1229999999999993</v>
      </c>
      <c r="M151" s="282">
        <v>33108</v>
      </c>
      <c r="N151" s="281">
        <v>316.55</v>
      </c>
      <c r="P151" s="282">
        <v>33241</v>
      </c>
      <c r="Q151" s="281">
        <v>99.5</v>
      </c>
    </row>
    <row r="152" spans="1:17">
      <c r="A152" s="282">
        <v>33242</v>
      </c>
      <c r="B152" s="281">
        <v>321.91000000000003</v>
      </c>
      <c r="D152" s="282">
        <v>33242</v>
      </c>
      <c r="E152" s="281">
        <v>99.25</v>
      </c>
      <c r="G152" s="282">
        <v>33247</v>
      </c>
      <c r="H152" s="281">
        <v>6.6120000000000001</v>
      </c>
      <c r="J152" s="282">
        <v>33247</v>
      </c>
      <c r="K152" s="281">
        <v>8.1739999999999995</v>
      </c>
      <c r="M152" s="282">
        <v>33109</v>
      </c>
      <c r="N152" s="281">
        <v>307.06</v>
      </c>
      <c r="P152" s="282">
        <v>33242</v>
      </c>
      <c r="Q152" s="281">
        <v>99.75</v>
      </c>
    </row>
    <row r="153" spans="1:17">
      <c r="A153" s="282">
        <v>33245</v>
      </c>
      <c r="B153" s="281">
        <v>321</v>
      </c>
      <c r="D153" s="282">
        <v>33245</v>
      </c>
      <c r="E153" s="281">
        <v>98.53125</v>
      </c>
      <c r="G153" s="282">
        <v>33248</v>
      </c>
      <c r="H153" s="281">
        <v>6.4119999999999999</v>
      </c>
      <c r="J153" s="282">
        <v>33248</v>
      </c>
      <c r="K153" s="281">
        <v>8.25</v>
      </c>
      <c r="M153" s="282">
        <v>33112</v>
      </c>
      <c r="N153" s="281">
        <v>311.51</v>
      </c>
      <c r="P153" s="282">
        <v>33245</v>
      </c>
      <c r="Q153" s="281">
        <v>99.25</v>
      </c>
    </row>
    <row r="154" spans="1:17">
      <c r="A154" s="282">
        <v>33246</v>
      </c>
      <c r="B154" s="281">
        <v>315.44</v>
      </c>
      <c r="D154" s="282">
        <v>33246</v>
      </c>
      <c r="E154" s="281">
        <v>98.3125</v>
      </c>
      <c r="G154" s="282">
        <v>33249</v>
      </c>
      <c r="H154" s="281">
        <v>6.4109999999999996</v>
      </c>
      <c r="J154" s="282">
        <v>33249</v>
      </c>
      <c r="K154" s="281">
        <v>8.125</v>
      </c>
      <c r="M154" s="282">
        <v>33113</v>
      </c>
      <c r="N154" s="281">
        <v>321.44</v>
      </c>
      <c r="P154" s="282">
        <v>33246</v>
      </c>
      <c r="Q154" s="281">
        <v>98.53125</v>
      </c>
    </row>
    <row r="155" spans="1:17">
      <c r="A155" s="282">
        <v>33247</v>
      </c>
      <c r="B155" s="281">
        <v>314.89999999999998</v>
      </c>
      <c r="D155" s="282">
        <v>33247</v>
      </c>
      <c r="E155" s="281">
        <v>97.65625</v>
      </c>
      <c r="G155" s="282">
        <v>33252</v>
      </c>
      <c r="H155" s="281">
        <v>6.3339999999999996</v>
      </c>
      <c r="J155" s="282">
        <v>33252</v>
      </c>
      <c r="K155" s="281">
        <v>8.1709999999999994</v>
      </c>
      <c r="M155" s="282">
        <v>33114</v>
      </c>
      <c r="N155" s="281">
        <v>321.33999999999997</v>
      </c>
      <c r="P155" s="282">
        <v>33247</v>
      </c>
      <c r="Q155" s="281">
        <v>98.3125</v>
      </c>
    </row>
    <row r="156" spans="1:17">
      <c r="A156" s="282">
        <v>33248</v>
      </c>
      <c r="B156" s="281">
        <v>311.49</v>
      </c>
      <c r="D156" s="282">
        <v>33248</v>
      </c>
      <c r="E156" s="281">
        <v>98.28125</v>
      </c>
      <c r="G156" s="282">
        <v>33253</v>
      </c>
      <c r="H156" s="281">
        <v>6.2919999999999998</v>
      </c>
      <c r="J156" s="282">
        <v>33253</v>
      </c>
      <c r="K156" s="281">
        <v>8.1739999999999995</v>
      </c>
      <c r="M156" s="282">
        <v>33115</v>
      </c>
      <c r="N156" s="281">
        <v>324.19</v>
      </c>
      <c r="P156" s="282">
        <v>33248</v>
      </c>
      <c r="Q156" s="281">
        <v>97.65625</v>
      </c>
    </row>
    <row r="157" spans="1:17">
      <c r="A157" s="282">
        <v>33249</v>
      </c>
      <c r="B157" s="281">
        <v>314.52999999999997</v>
      </c>
      <c r="D157" s="282">
        <v>33249</v>
      </c>
      <c r="E157" s="281">
        <v>98.21875</v>
      </c>
      <c r="G157" s="282">
        <v>33254</v>
      </c>
      <c r="H157" s="281">
        <v>6.2350000000000003</v>
      </c>
      <c r="J157" s="282">
        <v>33254</v>
      </c>
      <c r="K157" s="281">
        <v>8.2010000000000005</v>
      </c>
      <c r="M157" s="282">
        <v>33116</v>
      </c>
      <c r="N157" s="281">
        <v>318.70999999999998</v>
      </c>
      <c r="P157" s="282">
        <v>33249</v>
      </c>
      <c r="Q157" s="281">
        <v>98.28125</v>
      </c>
    </row>
    <row r="158" spans="1:17">
      <c r="A158" s="282">
        <v>33252</v>
      </c>
      <c r="B158" s="281">
        <v>315.23</v>
      </c>
      <c r="D158" s="282">
        <v>33252</v>
      </c>
      <c r="E158" s="281">
        <v>97.90625</v>
      </c>
      <c r="G158" s="282">
        <v>33255</v>
      </c>
      <c r="H158" s="281">
        <v>6.2130000000000001</v>
      </c>
      <c r="J158" s="282">
        <v>33255</v>
      </c>
      <c r="K158" s="281">
        <v>8.2289999999999992</v>
      </c>
      <c r="M158" s="282">
        <v>33120</v>
      </c>
      <c r="N158" s="281">
        <v>322.56</v>
      </c>
      <c r="P158" s="282">
        <v>33252</v>
      </c>
      <c r="Q158" s="281">
        <v>98.21875</v>
      </c>
    </row>
    <row r="159" spans="1:17">
      <c r="A159" s="282">
        <v>33253</v>
      </c>
      <c r="B159" s="281">
        <v>312.49</v>
      </c>
      <c r="D159" s="282">
        <v>33253</v>
      </c>
      <c r="E159" s="281">
        <v>98</v>
      </c>
      <c r="G159" s="282">
        <v>33256</v>
      </c>
      <c r="H159" s="281">
        <v>6.2859999999999996</v>
      </c>
      <c r="J159" s="282">
        <v>33256</v>
      </c>
      <c r="K159" s="281">
        <v>8.0470000000000006</v>
      </c>
      <c r="M159" s="282">
        <v>33121</v>
      </c>
      <c r="N159" s="281">
        <v>323.08999999999997</v>
      </c>
      <c r="P159" s="282">
        <v>33253</v>
      </c>
      <c r="Q159" s="281">
        <v>97.90625</v>
      </c>
    </row>
    <row r="160" spans="1:17">
      <c r="A160" s="282">
        <v>33254</v>
      </c>
      <c r="B160" s="281">
        <v>313.73</v>
      </c>
      <c r="D160" s="282">
        <v>33254</v>
      </c>
      <c r="E160" s="281">
        <v>98.03125</v>
      </c>
      <c r="G160" s="282">
        <v>33260</v>
      </c>
      <c r="H160" s="281">
        <v>6.2389999999999999</v>
      </c>
      <c r="J160" s="282">
        <v>33260</v>
      </c>
      <c r="K160" s="281">
        <v>8.0169999999999995</v>
      </c>
      <c r="M160" s="282">
        <v>33122</v>
      </c>
      <c r="N160" s="281">
        <v>324.39</v>
      </c>
      <c r="P160" s="282">
        <v>33254</v>
      </c>
      <c r="Q160" s="281">
        <v>98</v>
      </c>
    </row>
    <row r="161" spans="1:17">
      <c r="A161" s="282">
        <v>33255</v>
      </c>
      <c r="B161" s="281">
        <v>316.17</v>
      </c>
      <c r="D161" s="282">
        <v>33255</v>
      </c>
      <c r="E161" s="281">
        <v>99.28125</v>
      </c>
      <c r="G161" s="282">
        <v>33261</v>
      </c>
      <c r="H161" s="281">
        <v>6.2279999999999998</v>
      </c>
      <c r="J161" s="282">
        <v>33261</v>
      </c>
      <c r="K161" s="281">
        <v>8.0719999999999992</v>
      </c>
      <c r="M161" s="282">
        <v>33123</v>
      </c>
      <c r="N161" s="281">
        <v>320.45999999999998</v>
      </c>
      <c r="P161" s="282">
        <v>33255</v>
      </c>
      <c r="Q161" s="281">
        <v>98.03125</v>
      </c>
    </row>
    <row r="162" spans="1:17">
      <c r="A162" s="282">
        <v>33256</v>
      </c>
      <c r="B162" s="281">
        <v>327.97</v>
      </c>
      <c r="D162" s="282">
        <v>33256</v>
      </c>
      <c r="E162" s="281">
        <v>99.40625</v>
      </c>
      <c r="G162" s="282">
        <v>33262</v>
      </c>
      <c r="H162" s="281">
        <v>6.3179999999999996</v>
      </c>
      <c r="J162" s="282">
        <v>33262</v>
      </c>
      <c r="K162" s="281">
        <v>8.0190000000000001</v>
      </c>
      <c r="M162" s="282">
        <v>33126</v>
      </c>
      <c r="N162" s="281">
        <v>323.39999999999998</v>
      </c>
      <c r="P162" s="282">
        <v>33256</v>
      </c>
      <c r="Q162" s="281">
        <v>99.28125</v>
      </c>
    </row>
    <row r="163" spans="1:17">
      <c r="A163" s="282">
        <v>33259</v>
      </c>
      <c r="B163" s="281">
        <v>332.23</v>
      </c>
      <c r="D163" s="282">
        <v>33259</v>
      </c>
      <c r="E163" s="281">
        <v>99.25</v>
      </c>
      <c r="G163" s="282">
        <v>33263</v>
      </c>
      <c r="H163" s="281">
        <v>6.306</v>
      </c>
      <c r="J163" s="282">
        <v>33263</v>
      </c>
      <c r="K163" s="281">
        <v>7.9779999999999998</v>
      </c>
      <c r="M163" s="282">
        <v>33127</v>
      </c>
      <c r="N163" s="281">
        <v>321.63</v>
      </c>
      <c r="P163" s="282">
        <v>33259</v>
      </c>
      <c r="Q163" s="281">
        <v>99.40625</v>
      </c>
    </row>
    <row r="164" spans="1:17">
      <c r="A164" s="282">
        <v>33260</v>
      </c>
      <c r="B164" s="281">
        <v>331.06</v>
      </c>
      <c r="D164" s="282">
        <v>33260</v>
      </c>
      <c r="E164" s="281">
        <v>99.125</v>
      </c>
      <c r="G164" s="282">
        <v>33266</v>
      </c>
      <c r="H164" s="281">
        <v>6.3449999999999998</v>
      </c>
      <c r="J164" s="282">
        <v>33266</v>
      </c>
      <c r="K164" s="281">
        <v>8.0370000000000008</v>
      </c>
      <c r="M164" s="282">
        <v>33128</v>
      </c>
      <c r="N164" s="281">
        <v>321.04000000000002</v>
      </c>
      <c r="P164" s="282">
        <v>33260</v>
      </c>
      <c r="Q164" s="281">
        <v>99.25</v>
      </c>
    </row>
    <row r="165" spans="1:17">
      <c r="A165" s="282">
        <v>33261</v>
      </c>
      <c r="B165" s="281">
        <v>328.31</v>
      </c>
      <c r="D165" s="282">
        <v>33261</v>
      </c>
      <c r="E165" s="281">
        <v>99.3125</v>
      </c>
      <c r="G165" s="282">
        <v>33267</v>
      </c>
      <c r="H165" s="281">
        <v>6.4169999999999998</v>
      </c>
      <c r="J165" s="282">
        <v>33267</v>
      </c>
      <c r="K165" s="281">
        <v>8.0389999999999997</v>
      </c>
      <c r="M165" s="282">
        <v>33129</v>
      </c>
      <c r="N165" s="281">
        <v>322.54000000000002</v>
      </c>
      <c r="P165" s="282">
        <v>33261</v>
      </c>
      <c r="Q165" s="281">
        <v>99.125</v>
      </c>
    </row>
    <row r="166" spans="1:17">
      <c r="A166" s="282">
        <v>33262</v>
      </c>
      <c r="B166" s="281">
        <v>330.21</v>
      </c>
      <c r="D166" s="282">
        <v>33262</v>
      </c>
      <c r="E166" s="281">
        <v>99.5625</v>
      </c>
      <c r="G166" s="282">
        <v>33268</v>
      </c>
      <c r="H166" s="281">
        <v>6.3920000000000003</v>
      </c>
      <c r="J166" s="282">
        <v>33268</v>
      </c>
      <c r="K166" s="281">
        <v>8.0250000000000004</v>
      </c>
      <c r="M166" s="282">
        <v>33130</v>
      </c>
      <c r="N166" s="281">
        <v>318.64999999999998</v>
      </c>
      <c r="P166" s="282">
        <v>33262</v>
      </c>
      <c r="Q166" s="281">
        <v>99.3125</v>
      </c>
    </row>
    <row r="167" spans="1:17">
      <c r="A167" s="282">
        <v>33263</v>
      </c>
      <c r="B167" s="281">
        <v>334.78</v>
      </c>
      <c r="D167" s="282">
        <v>33263</v>
      </c>
      <c r="E167" s="281">
        <v>99.1875</v>
      </c>
      <c r="G167" s="282">
        <v>33269</v>
      </c>
      <c r="H167" s="281">
        <v>6.36</v>
      </c>
      <c r="J167" s="282">
        <v>33269</v>
      </c>
      <c r="K167" s="281">
        <v>8.0359999999999996</v>
      </c>
      <c r="M167" s="282">
        <v>33133</v>
      </c>
      <c r="N167" s="281">
        <v>316.83</v>
      </c>
      <c r="P167" s="282">
        <v>33263</v>
      </c>
      <c r="Q167" s="281">
        <v>99.5625</v>
      </c>
    </row>
    <row r="168" spans="1:17">
      <c r="A168" s="282">
        <v>33266</v>
      </c>
      <c r="B168" s="281">
        <v>336.07</v>
      </c>
      <c r="D168" s="282">
        <v>33266</v>
      </c>
      <c r="E168" s="281">
        <v>99.28125</v>
      </c>
      <c r="G168" s="282">
        <v>33270</v>
      </c>
      <c r="H168" s="281">
        <v>6.38</v>
      </c>
      <c r="J168" s="282">
        <v>33270</v>
      </c>
      <c r="K168" s="281">
        <v>8.0069999999999997</v>
      </c>
      <c r="M168" s="282">
        <v>33134</v>
      </c>
      <c r="N168" s="281">
        <v>317.77</v>
      </c>
      <c r="P168" s="282">
        <v>33266</v>
      </c>
      <c r="Q168" s="281">
        <v>99.1875</v>
      </c>
    </row>
    <row r="169" spans="1:17">
      <c r="A169" s="282">
        <v>33267</v>
      </c>
      <c r="B169" s="281">
        <v>336.03</v>
      </c>
      <c r="D169" s="282">
        <v>33267</v>
      </c>
      <c r="E169" s="281">
        <v>99.4375</v>
      </c>
      <c r="G169" s="282">
        <v>33273</v>
      </c>
      <c r="H169" s="281">
        <v>6.157</v>
      </c>
      <c r="J169" s="282">
        <v>33273</v>
      </c>
      <c r="K169" s="281">
        <v>7.9089999999999998</v>
      </c>
      <c r="M169" s="282">
        <v>33135</v>
      </c>
      <c r="N169" s="281">
        <v>318.60000000000002</v>
      </c>
      <c r="P169" s="282">
        <v>33267</v>
      </c>
      <c r="Q169" s="281">
        <v>99.28125</v>
      </c>
    </row>
    <row r="170" spans="1:17">
      <c r="A170" s="282">
        <v>33268</v>
      </c>
      <c r="B170" s="281">
        <v>335.84</v>
      </c>
      <c r="D170" s="282">
        <v>33268</v>
      </c>
      <c r="E170" s="281">
        <v>99.28125</v>
      </c>
      <c r="G170" s="282">
        <v>33274</v>
      </c>
      <c r="H170" s="281">
        <v>6.1660000000000004</v>
      </c>
      <c r="J170" s="282">
        <v>33274</v>
      </c>
      <c r="K170" s="281">
        <v>7.859</v>
      </c>
      <c r="M170" s="282">
        <v>33136</v>
      </c>
      <c r="N170" s="281">
        <v>316.60000000000002</v>
      </c>
      <c r="P170" s="282">
        <v>33268</v>
      </c>
      <c r="Q170" s="281">
        <v>99.4375</v>
      </c>
    </row>
    <row r="171" spans="1:17">
      <c r="A171" s="282">
        <v>33269</v>
      </c>
      <c r="B171" s="281">
        <v>340.91</v>
      </c>
      <c r="D171" s="282">
        <v>33269</v>
      </c>
      <c r="E171" s="281">
        <v>99.40625</v>
      </c>
      <c r="G171" s="282">
        <v>33275</v>
      </c>
      <c r="H171" s="281">
        <v>6.1310000000000002</v>
      </c>
      <c r="J171" s="282">
        <v>33275</v>
      </c>
      <c r="K171" s="281">
        <v>7.8520000000000003</v>
      </c>
      <c r="M171" s="282">
        <v>33137</v>
      </c>
      <c r="N171" s="281">
        <v>311.48</v>
      </c>
      <c r="P171" s="282">
        <v>33269</v>
      </c>
      <c r="Q171" s="281">
        <v>99.28125</v>
      </c>
    </row>
    <row r="172" spans="1:17">
      <c r="A172" s="282">
        <v>33270</v>
      </c>
      <c r="B172" s="281">
        <v>343.93</v>
      </c>
      <c r="D172" s="282">
        <v>33270</v>
      </c>
      <c r="E172" s="281">
        <v>100.25</v>
      </c>
      <c r="G172" s="282">
        <v>33276</v>
      </c>
      <c r="H172" s="281">
        <v>6.0780000000000003</v>
      </c>
      <c r="J172" s="282">
        <v>33276</v>
      </c>
      <c r="K172" s="281">
        <v>7.82</v>
      </c>
      <c r="M172" s="282">
        <v>33140</v>
      </c>
      <c r="N172" s="281">
        <v>311.32</v>
      </c>
      <c r="P172" s="282">
        <v>33270</v>
      </c>
      <c r="Q172" s="281">
        <v>99.40625</v>
      </c>
    </row>
    <row r="173" spans="1:17">
      <c r="A173" s="282">
        <v>33273</v>
      </c>
      <c r="B173" s="281">
        <v>343.05</v>
      </c>
      <c r="D173" s="282">
        <v>33273</v>
      </c>
      <c r="E173" s="281">
        <v>100.4375</v>
      </c>
      <c r="G173" s="282">
        <v>33277</v>
      </c>
      <c r="H173" s="281">
        <v>6.1079999999999997</v>
      </c>
      <c r="J173" s="282">
        <v>33277</v>
      </c>
      <c r="K173" s="281">
        <v>7.8339999999999996</v>
      </c>
      <c r="M173" s="282">
        <v>33141</v>
      </c>
      <c r="N173" s="281">
        <v>304.58999999999997</v>
      </c>
      <c r="P173" s="282">
        <v>33273</v>
      </c>
      <c r="Q173" s="281">
        <v>100.25</v>
      </c>
    </row>
    <row r="174" spans="1:17">
      <c r="A174" s="282">
        <v>33274</v>
      </c>
      <c r="B174" s="281">
        <v>348.34</v>
      </c>
      <c r="D174" s="282">
        <v>33274</v>
      </c>
      <c r="E174" s="281">
        <v>100.65625</v>
      </c>
      <c r="G174" s="282">
        <v>33280</v>
      </c>
      <c r="H174" s="281">
        <v>6.0839999999999996</v>
      </c>
      <c r="J174" s="282">
        <v>33280</v>
      </c>
      <c r="K174" s="281">
        <v>7.7720000000000002</v>
      </c>
      <c r="M174" s="282">
        <v>33142</v>
      </c>
      <c r="N174" s="281">
        <v>308.26</v>
      </c>
      <c r="P174" s="282">
        <v>33274</v>
      </c>
      <c r="Q174" s="281">
        <v>100.4375</v>
      </c>
    </row>
    <row r="175" spans="1:17">
      <c r="A175" s="282">
        <v>33275</v>
      </c>
      <c r="B175" s="281">
        <v>351.26</v>
      </c>
      <c r="D175" s="282">
        <v>33275</v>
      </c>
      <c r="E175" s="281">
        <v>100.6875</v>
      </c>
      <c r="G175" s="282">
        <v>33281</v>
      </c>
      <c r="H175" s="281">
        <v>6.0410000000000004</v>
      </c>
      <c r="J175" s="282">
        <v>33281</v>
      </c>
      <c r="K175" s="281">
        <v>7.7720000000000002</v>
      </c>
      <c r="M175" s="282">
        <v>33143</v>
      </c>
      <c r="N175" s="281">
        <v>305.06</v>
      </c>
      <c r="P175" s="282">
        <v>33275</v>
      </c>
      <c r="Q175" s="281">
        <v>100.65625</v>
      </c>
    </row>
    <row r="176" spans="1:17">
      <c r="A176" s="282">
        <v>33276</v>
      </c>
      <c r="B176" s="281">
        <v>358.07</v>
      </c>
      <c r="D176" s="282">
        <v>33276</v>
      </c>
      <c r="E176" s="281">
        <v>100.5</v>
      </c>
      <c r="G176" s="282">
        <v>33282</v>
      </c>
      <c r="H176" s="281">
        <v>6.016</v>
      </c>
      <c r="J176" s="282">
        <v>33282</v>
      </c>
      <c r="K176" s="281">
        <v>7.7750000000000004</v>
      </c>
      <c r="M176" s="282">
        <v>33144</v>
      </c>
      <c r="N176" s="281">
        <v>300.97000000000003</v>
      </c>
      <c r="P176" s="282">
        <v>33276</v>
      </c>
      <c r="Q176" s="281">
        <v>100.6875</v>
      </c>
    </row>
    <row r="177" spans="1:17">
      <c r="A177" s="282">
        <v>33277</v>
      </c>
      <c r="B177" s="281">
        <v>356.52</v>
      </c>
      <c r="D177" s="282">
        <v>33277</v>
      </c>
      <c r="E177" s="281">
        <v>100.90625</v>
      </c>
      <c r="G177" s="282">
        <v>33283</v>
      </c>
      <c r="H177" s="281">
        <v>6.0250000000000004</v>
      </c>
      <c r="J177" s="282">
        <v>33283</v>
      </c>
      <c r="K177" s="281">
        <v>7.7629999999999999</v>
      </c>
      <c r="M177" s="282">
        <v>33147</v>
      </c>
      <c r="N177" s="281">
        <v>306.05</v>
      </c>
      <c r="P177" s="282">
        <v>33277</v>
      </c>
      <c r="Q177" s="281">
        <v>100.5</v>
      </c>
    </row>
    <row r="178" spans="1:17">
      <c r="A178" s="282">
        <v>33280</v>
      </c>
      <c r="B178" s="281">
        <v>359.35</v>
      </c>
      <c r="D178" s="282">
        <v>33280</v>
      </c>
      <c r="E178" s="281">
        <v>100.8125</v>
      </c>
      <c r="G178" s="282">
        <v>33284</v>
      </c>
      <c r="H178" s="281">
        <v>6.024</v>
      </c>
      <c r="J178" s="282">
        <v>33284</v>
      </c>
      <c r="K178" s="281">
        <v>7.7910000000000004</v>
      </c>
      <c r="M178" s="282">
        <v>33148</v>
      </c>
      <c r="N178" s="281">
        <v>314.94</v>
      </c>
      <c r="P178" s="282">
        <v>33280</v>
      </c>
      <c r="Q178" s="281">
        <v>100.90625</v>
      </c>
    </row>
    <row r="179" spans="1:17">
      <c r="A179" s="282">
        <v>33281</v>
      </c>
      <c r="B179" s="281">
        <v>368.58</v>
      </c>
      <c r="D179" s="282">
        <v>33281</v>
      </c>
      <c r="E179" s="281">
        <v>100.875</v>
      </c>
      <c r="G179" s="282">
        <v>33288</v>
      </c>
      <c r="H179" s="281">
        <v>6.0720000000000001</v>
      </c>
      <c r="J179" s="282">
        <v>33288</v>
      </c>
      <c r="K179" s="281">
        <v>7.7839999999999998</v>
      </c>
      <c r="M179" s="282">
        <v>33149</v>
      </c>
      <c r="N179" s="281">
        <v>315.20999999999998</v>
      </c>
      <c r="P179" s="282">
        <v>33281</v>
      </c>
      <c r="Q179" s="281">
        <v>100.8125</v>
      </c>
    </row>
    <row r="180" spans="1:17">
      <c r="A180" s="282">
        <v>33282</v>
      </c>
      <c r="B180" s="281">
        <v>365.5</v>
      </c>
      <c r="D180" s="282">
        <v>33282</v>
      </c>
      <c r="E180" s="281">
        <v>100.84375</v>
      </c>
      <c r="G180" s="282">
        <v>33289</v>
      </c>
      <c r="H180" s="281">
        <v>6.1130000000000004</v>
      </c>
      <c r="J180" s="282">
        <v>33289</v>
      </c>
      <c r="K180" s="281">
        <v>7.8090000000000002</v>
      </c>
      <c r="M180" s="282">
        <v>33150</v>
      </c>
      <c r="N180" s="281">
        <v>311.39999999999998</v>
      </c>
      <c r="P180" s="282">
        <v>33282</v>
      </c>
      <c r="Q180" s="281">
        <v>100.875</v>
      </c>
    </row>
    <row r="181" spans="1:17">
      <c r="A181" s="282">
        <v>33283</v>
      </c>
      <c r="B181" s="281">
        <v>369.02</v>
      </c>
      <c r="D181" s="282">
        <v>33283</v>
      </c>
      <c r="E181" s="281">
        <v>100.6875</v>
      </c>
      <c r="G181" s="282">
        <v>33290</v>
      </c>
      <c r="H181" s="281">
        <v>6.1189999999999998</v>
      </c>
      <c r="J181" s="282">
        <v>33290</v>
      </c>
      <c r="K181" s="281">
        <v>7.859</v>
      </c>
      <c r="M181" s="282">
        <v>33151</v>
      </c>
      <c r="N181" s="281">
        <v>312.69</v>
      </c>
      <c r="P181" s="282">
        <v>33283</v>
      </c>
      <c r="Q181" s="281">
        <v>100.84375</v>
      </c>
    </row>
    <row r="182" spans="1:17">
      <c r="A182" s="282">
        <v>33284</v>
      </c>
      <c r="B182" s="281">
        <v>364.22</v>
      </c>
      <c r="D182" s="282">
        <v>33284</v>
      </c>
      <c r="E182" s="281">
        <v>100.8125</v>
      </c>
      <c r="G182" s="282">
        <v>33291</v>
      </c>
      <c r="H182" s="281">
        <v>6.1189999999999998</v>
      </c>
      <c r="J182" s="282">
        <v>33291</v>
      </c>
      <c r="K182" s="281">
        <v>7.859</v>
      </c>
      <c r="M182" s="282">
        <v>33154</v>
      </c>
      <c r="N182" s="281">
        <v>311.5</v>
      </c>
      <c r="P182" s="282">
        <v>33284</v>
      </c>
      <c r="Q182" s="281">
        <v>100.6875</v>
      </c>
    </row>
    <row r="183" spans="1:17">
      <c r="A183" s="282">
        <v>33288</v>
      </c>
      <c r="B183" s="281">
        <v>369.06</v>
      </c>
      <c r="D183" s="282">
        <v>33288</v>
      </c>
      <c r="E183" s="281">
        <v>100.59375</v>
      </c>
      <c r="G183" s="282">
        <v>33294</v>
      </c>
      <c r="H183" s="281">
        <v>6.1150000000000002</v>
      </c>
      <c r="J183" s="282">
        <v>33294</v>
      </c>
      <c r="K183" s="281">
        <v>7.8979999999999997</v>
      </c>
      <c r="M183" s="282">
        <v>33155</v>
      </c>
      <c r="N183" s="281">
        <v>313.48</v>
      </c>
      <c r="P183" s="282">
        <v>33288</v>
      </c>
      <c r="Q183" s="281">
        <v>100.8125</v>
      </c>
    </row>
    <row r="184" spans="1:17">
      <c r="A184" s="282">
        <v>33289</v>
      </c>
      <c r="B184" s="281">
        <v>369.39</v>
      </c>
      <c r="D184" s="282">
        <v>33289</v>
      </c>
      <c r="E184" s="281">
        <v>100.3125</v>
      </c>
      <c r="G184" s="282">
        <v>33295</v>
      </c>
      <c r="H184" s="281">
        <v>6.1559999999999997</v>
      </c>
      <c r="J184" s="282">
        <v>33295</v>
      </c>
      <c r="K184" s="281">
        <v>7.8840000000000003</v>
      </c>
      <c r="M184" s="282">
        <v>33156</v>
      </c>
      <c r="N184" s="281">
        <v>305.10000000000002</v>
      </c>
      <c r="P184" s="282">
        <v>33289</v>
      </c>
      <c r="Q184" s="281">
        <v>100.59375</v>
      </c>
    </row>
    <row r="185" spans="1:17">
      <c r="A185" s="282">
        <v>33290</v>
      </c>
      <c r="B185" s="281">
        <v>365.14</v>
      </c>
      <c r="D185" s="282">
        <v>33290</v>
      </c>
      <c r="E185" s="281">
        <v>100.15625</v>
      </c>
      <c r="G185" s="282">
        <v>33296</v>
      </c>
      <c r="H185" s="281">
        <v>6.194</v>
      </c>
      <c r="J185" s="282">
        <v>33296</v>
      </c>
      <c r="K185" s="281">
        <v>7.9610000000000003</v>
      </c>
      <c r="M185" s="282">
        <v>33157</v>
      </c>
      <c r="N185" s="281">
        <v>300.39</v>
      </c>
      <c r="P185" s="282">
        <v>33290</v>
      </c>
      <c r="Q185" s="281">
        <v>100.3125</v>
      </c>
    </row>
    <row r="186" spans="1:17">
      <c r="A186" s="282">
        <v>33291</v>
      </c>
      <c r="B186" s="281">
        <v>364.97</v>
      </c>
      <c r="D186" s="282">
        <v>33291</v>
      </c>
      <c r="E186" s="281">
        <v>99.90625</v>
      </c>
      <c r="G186" s="282">
        <v>33297</v>
      </c>
      <c r="H186" s="281">
        <v>6.2089999999999996</v>
      </c>
      <c r="J186" s="282">
        <v>33297</v>
      </c>
      <c r="K186" s="281">
        <v>7.9649999999999999</v>
      </c>
      <c r="M186" s="282">
        <v>33158</v>
      </c>
      <c r="N186" s="281">
        <v>295.45999999999998</v>
      </c>
      <c r="P186" s="282">
        <v>33291</v>
      </c>
      <c r="Q186" s="281">
        <v>100.15625</v>
      </c>
    </row>
    <row r="187" spans="1:17">
      <c r="A187" s="282">
        <v>33294</v>
      </c>
      <c r="B187" s="281">
        <v>365.65</v>
      </c>
      <c r="D187" s="282">
        <v>33294</v>
      </c>
      <c r="E187" s="281">
        <v>100.03125</v>
      </c>
      <c r="G187" s="282">
        <v>33298</v>
      </c>
      <c r="H187" s="281">
        <v>6.2610000000000001</v>
      </c>
      <c r="J187" s="282">
        <v>33298</v>
      </c>
      <c r="K187" s="281">
        <v>8.0329999999999995</v>
      </c>
      <c r="M187" s="282">
        <v>33161</v>
      </c>
      <c r="N187" s="281">
        <v>300.02999999999997</v>
      </c>
      <c r="P187" s="282">
        <v>33294</v>
      </c>
      <c r="Q187" s="281">
        <v>99.90625</v>
      </c>
    </row>
    <row r="188" spans="1:17">
      <c r="A188" s="282">
        <v>33295</v>
      </c>
      <c r="B188" s="281">
        <v>367.26</v>
      </c>
      <c r="D188" s="282">
        <v>33295</v>
      </c>
      <c r="E188" s="281">
        <v>99.59375</v>
      </c>
      <c r="G188" s="282">
        <v>33301</v>
      </c>
      <c r="H188" s="281">
        <v>6.2789999999999999</v>
      </c>
      <c r="J188" s="282">
        <v>33301</v>
      </c>
      <c r="K188" s="281">
        <v>8.1199999999999992</v>
      </c>
      <c r="M188" s="282">
        <v>33162</v>
      </c>
      <c r="N188" s="281">
        <v>303.23</v>
      </c>
      <c r="P188" s="282">
        <v>33295</v>
      </c>
      <c r="Q188" s="281">
        <v>100.03125</v>
      </c>
    </row>
    <row r="189" spans="1:17">
      <c r="A189" s="282">
        <v>33296</v>
      </c>
      <c r="B189" s="281">
        <v>362.81</v>
      </c>
      <c r="D189" s="282">
        <v>33296</v>
      </c>
      <c r="E189" s="281">
        <v>99.5625</v>
      </c>
      <c r="G189" s="282">
        <v>33302</v>
      </c>
      <c r="H189" s="281">
        <v>6.2460000000000004</v>
      </c>
      <c r="J189" s="282">
        <v>33302</v>
      </c>
      <c r="K189" s="281">
        <v>8.1270000000000007</v>
      </c>
      <c r="M189" s="282">
        <v>33163</v>
      </c>
      <c r="N189" s="281">
        <v>298.92</v>
      </c>
      <c r="P189" s="282">
        <v>33296</v>
      </c>
      <c r="Q189" s="281">
        <v>99.59375</v>
      </c>
    </row>
    <row r="190" spans="1:17">
      <c r="A190" s="282">
        <v>33297</v>
      </c>
      <c r="B190" s="281">
        <v>367.74</v>
      </c>
      <c r="D190" s="282">
        <v>33297</v>
      </c>
      <c r="E190" s="281">
        <v>99.3125</v>
      </c>
      <c r="G190" s="282">
        <v>33303</v>
      </c>
      <c r="H190" s="281">
        <v>6.242</v>
      </c>
      <c r="J190" s="282">
        <v>33303</v>
      </c>
      <c r="K190" s="281">
        <v>8.0730000000000004</v>
      </c>
      <c r="M190" s="282">
        <v>33164</v>
      </c>
      <c r="N190" s="281">
        <v>298.76</v>
      </c>
      <c r="P190" s="282">
        <v>33297</v>
      </c>
      <c r="Q190" s="281">
        <v>99.5625</v>
      </c>
    </row>
    <row r="191" spans="1:17">
      <c r="A191" s="282">
        <v>33298</v>
      </c>
      <c r="B191" s="281">
        <v>367.07</v>
      </c>
      <c r="D191" s="282">
        <v>33298</v>
      </c>
      <c r="E191" s="281">
        <v>98.625</v>
      </c>
      <c r="G191" s="282">
        <v>33304</v>
      </c>
      <c r="H191" s="281">
        <v>6.2830000000000004</v>
      </c>
      <c r="J191" s="282">
        <v>33304</v>
      </c>
      <c r="K191" s="281">
        <v>8.1080000000000005</v>
      </c>
      <c r="M191" s="282">
        <v>33165</v>
      </c>
      <c r="N191" s="281">
        <v>305.74</v>
      </c>
      <c r="P191" s="282">
        <v>33298</v>
      </c>
      <c r="Q191" s="281">
        <v>99.3125</v>
      </c>
    </row>
    <row r="192" spans="1:17">
      <c r="A192" s="282">
        <v>33301</v>
      </c>
      <c r="B192" s="281">
        <v>370.47</v>
      </c>
      <c r="D192" s="282">
        <v>33301</v>
      </c>
      <c r="E192" s="281">
        <v>98.71875</v>
      </c>
      <c r="G192" s="282">
        <v>33305</v>
      </c>
      <c r="H192" s="281">
        <v>6.2709999999999999</v>
      </c>
      <c r="J192" s="282">
        <v>33305</v>
      </c>
      <c r="K192" s="281">
        <v>8.0519999999999996</v>
      </c>
      <c r="M192" s="282">
        <v>33168</v>
      </c>
      <c r="N192" s="281">
        <v>312.48</v>
      </c>
      <c r="P192" s="282">
        <v>33301</v>
      </c>
      <c r="Q192" s="281">
        <v>98.625</v>
      </c>
    </row>
    <row r="193" spans="1:17">
      <c r="A193" s="282">
        <v>33302</v>
      </c>
      <c r="B193" s="281">
        <v>369.33</v>
      </c>
      <c r="D193" s="282">
        <v>33302</v>
      </c>
      <c r="E193" s="281">
        <v>98.9375</v>
      </c>
      <c r="G193" s="282">
        <v>33308</v>
      </c>
      <c r="H193" s="281">
        <v>6.1420000000000003</v>
      </c>
      <c r="J193" s="282">
        <v>33308</v>
      </c>
      <c r="K193" s="281">
        <v>8.1289999999999996</v>
      </c>
      <c r="M193" s="282">
        <v>33169</v>
      </c>
      <c r="N193" s="281">
        <v>314.76</v>
      </c>
      <c r="P193" s="282">
        <v>33302</v>
      </c>
      <c r="Q193" s="281">
        <v>98.71875</v>
      </c>
    </row>
    <row r="194" spans="1:17">
      <c r="A194" s="282">
        <v>33303</v>
      </c>
      <c r="B194" s="281">
        <v>376.72</v>
      </c>
      <c r="D194" s="282">
        <v>33303</v>
      </c>
      <c r="E194" s="281">
        <v>98.78125</v>
      </c>
      <c r="G194" s="282">
        <v>33309</v>
      </c>
      <c r="H194" s="281">
        <v>6.0679999999999996</v>
      </c>
      <c r="J194" s="282">
        <v>33309</v>
      </c>
      <c r="K194" s="281">
        <v>8.0489999999999995</v>
      </c>
      <c r="M194" s="282">
        <v>33170</v>
      </c>
      <c r="N194" s="281">
        <v>312.36</v>
      </c>
      <c r="P194" s="282">
        <v>33303</v>
      </c>
      <c r="Q194" s="281">
        <v>98.9375</v>
      </c>
    </row>
    <row r="195" spans="1:17">
      <c r="A195" s="282">
        <v>33304</v>
      </c>
      <c r="B195" s="281">
        <v>376.17</v>
      </c>
      <c r="D195" s="282">
        <v>33304</v>
      </c>
      <c r="E195" s="281">
        <v>99.09375</v>
      </c>
      <c r="G195" s="282">
        <v>33310</v>
      </c>
      <c r="H195" s="281">
        <v>6.0430000000000001</v>
      </c>
      <c r="J195" s="282">
        <v>33310</v>
      </c>
      <c r="K195" s="281">
        <v>8.0890000000000004</v>
      </c>
      <c r="M195" s="282">
        <v>33171</v>
      </c>
      <c r="N195" s="281">
        <v>312.60000000000002</v>
      </c>
      <c r="P195" s="282">
        <v>33304</v>
      </c>
      <c r="Q195" s="281">
        <v>98.78125</v>
      </c>
    </row>
    <row r="196" spans="1:17">
      <c r="A196" s="282">
        <v>33305</v>
      </c>
      <c r="B196" s="281">
        <v>375.91</v>
      </c>
      <c r="D196" s="282">
        <v>33305</v>
      </c>
      <c r="E196" s="281">
        <v>98.65625</v>
      </c>
      <c r="G196" s="282">
        <v>33311</v>
      </c>
      <c r="H196" s="281">
        <v>6</v>
      </c>
      <c r="J196" s="282">
        <v>33311</v>
      </c>
      <c r="K196" s="281">
        <v>8.0050000000000008</v>
      </c>
      <c r="M196" s="282">
        <v>33172</v>
      </c>
      <c r="N196" s="281">
        <v>310.17</v>
      </c>
      <c r="P196" s="282">
        <v>33305</v>
      </c>
      <c r="Q196" s="281">
        <v>99.09375</v>
      </c>
    </row>
    <row r="197" spans="1:17">
      <c r="A197" s="282">
        <v>33308</v>
      </c>
      <c r="B197" s="281">
        <v>374.95</v>
      </c>
      <c r="D197" s="282">
        <v>33308</v>
      </c>
      <c r="E197" s="281">
        <v>99.15625</v>
      </c>
      <c r="G197" s="282">
        <v>33312</v>
      </c>
      <c r="H197" s="281">
        <v>5.9470000000000001</v>
      </c>
      <c r="J197" s="282">
        <v>33312</v>
      </c>
      <c r="K197" s="281">
        <v>8.0210000000000008</v>
      </c>
      <c r="M197" s="282">
        <v>33175</v>
      </c>
      <c r="N197" s="281">
        <v>304.70999999999998</v>
      </c>
      <c r="P197" s="282">
        <v>33308</v>
      </c>
      <c r="Q197" s="281">
        <v>98.65625</v>
      </c>
    </row>
    <row r="198" spans="1:17">
      <c r="A198" s="282">
        <v>33309</v>
      </c>
      <c r="B198" s="281">
        <v>372.96</v>
      </c>
      <c r="D198" s="282">
        <v>33309</v>
      </c>
      <c r="E198" s="281">
        <v>99</v>
      </c>
      <c r="G198" s="282">
        <v>33315</v>
      </c>
      <c r="H198" s="281">
        <v>5.9649999999999999</v>
      </c>
      <c r="J198" s="282">
        <v>33315</v>
      </c>
      <c r="K198" s="281">
        <v>8.0939999999999994</v>
      </c>
      <c r="M198" s="282">
        <v>33176</v>
      </c>
      <c r="N198" s="281">
        <v>301.88</v>
      </c>
      <c r="P198" s="282">
        <v>33309</v>
      </c>
      <c r="Q198" s="281">
        <v>99.15625</v>
      </c>
    </row>
    <row r="199" spans="1:17">
      <c r="A199" s="282">
        <v>33310</v>
      </c>
      <c r="B199" s="281">
        <v>370.03</v>
      </c>
      <c r="D199" s="282">
        <v>33310</v>
      </c>
      <c r="E199" s="281">
        <v>99.375</v>
      </c>
      <c r="G199" s="282">
        <v>33316</v>
      </c>
      <c r="H199" s="281">
        <v>6.016</v>
      </c>
      <c r="J199" s="282">
        <v>33316</v>
      </c>
      <c r="K199" s="281">
        <v>8.1440000000000001</v>
      </c>
      <c r="M199" s="282">
        <v>33177</v>
      </c>
      <c r="N199" s="281">
        <v>304.06</v>
      </c>
      <c r="P199" s="282">
        <v>33310</v>
      </c>
      <c r="Q199" s="281">
        <v>99</v>
      </c>
    </row>
    <row r="200" spans="1:17">
      <c r="A200" s="282">
        <v>33311</v>
      </c>
      <c r="B200" s="281">
        <v>374.57</v>
      </c>
      <c r="D200" s="282">
        <v>33311</v>
      </c>
      <c r="E200" s="281">
        <v>99.46875</v>
      </c>
      <c r="G200" s="282">
        <v>33317</v>
      </c>
      <c r="H200" s="281">
        <v>6.0739999999999998</v>
      </c>
      <c r="J200" s="282">
        <v>33317</v>
      </c>
      <c r="K200" s="281">
        <v>8.234</v>
      </c>
      <c r="M200" s="282">
        <v>33178</v>
      </c>
      <c r="N200" s="281">
        <v>304</v>
      </c>
      <c r="P200" s="282">
        <v>33311</v>
      </c>
      <c r="Q200" s="281">
        <v>99.375</v>
      </c>
    </row>
    <row r="201" spans="1:17">
      <c r="A201" s="282">
        <v>33312</v>
      </c>
      <c r="B201" s="281">
        <v>373.5</v>
      </c>
      <c r="D201" s="282">
        <v>33312</v>
      </c>
      <c r="E201" s="281">
        <v>98.875</v>
      </c>
      <c r="G201" s="282">
        <v>33318</v>
      </c>
      <c r="H201" s="281">
        <v>6.0629999999999997</v>
      </c>
      <c r="J201" s="282">
        <v>33318</v>
      </c>
      <c r="K201" s="281">
        <v>8.1669999999999998</v>
      </c>
      <c r="M201" s="282">
        <v>33179</v>
      </c>
      <c r="N201" s="281">
        <v>307.02</v>
      </c>
      <c r="P201" s="282">
        <v>33312</v>
      </c>
      <c r="Q201" s="281">
        <v>99.46875</v>
      </c>
    </row>
    <row r="202" spans="1:17">
      <c r="A202" s="282">
        <v>33315</v>
      </c>
      <c r="B202" s="281">
        <v>373.59</v>
      </c>
      <c r="D202" s="282">
        <v>33315</v>
      </c>
      <c r="E202" s="281">
        <v>98.53125</v>
      </c>
      <c r="G202" s="282">
        <v>33319</v>
      </c>
      <c r="H202" s="281">
        <v>6.0510000000000002</v>
      </c>
      <c r="J202" s="282">
        <v>33319</v>
      </c>
      <c r="K202" s="281">
        <v>8.1389999999999993</v>
      </c>
      <c r="M202" s="282">
        <v>33182</v>
      </c>
      <c r="N202" s="281">
        <v>311.85000000000002</v>
      </c>
      <c r="P202" s="282">
        <v>33315</v>
      </c>
      <c r="Q202" s="281">
        <v>98.875</v>
      </c>
    </row>
    <row r="203" spans="1:17">
      <c r="A203" s="282">
        <v>33316</v>
      </c>
      <c r="B203" s="281">
        <v>372.11</v>
      </c>
      <c r="D203" s="282">
        <v>33316</v>
      </c>
      <c r="E203" s="281">
        <v>97.8125</v>
      </c>
      <c r="G203" s="282">
        <v>33322</v>
      </c>
      <c r="H203" s="281">
        <v>6.0590000000000002</v>
      </c>
      <c r="J203" s="282">
        <v>33322</v>
      </c>
      <c r="K203" s="281">
        <v>8.1229999999999993</v>
      </c>
      <c r="M203" s="282">
        <v>33183</v>
      </c>
      <c r="N203" s="281">
        <v>314.58999999999997</v>
      </c>
      <c r="P203" s="282">
        <v>33316</v>
      </c>
      <c r="Q203" s="281">
        <v>98.53125</v>
      </c>
    </row>
    <row r="204" spans="1:17">
      <c r="A204" s="282">
        <v>33317</v>
      </c>
      <c r="B204" s="281">
        <v>366.59</v>
      </c>
      <c r="D204" s="282">
        <v>33317</v>
      </c>
      <c r="E204" s="281">
        <v>97.59375</v>
      </c>
      <c r="G204" s="282">
        <v>33323</v>
      </c>
      <c r="H204" s="281">
        <v>6.0890000000000004</v>
      </c>
      <c r="J204" s="282">
        <v>33323</v>
      </c>
      <c r="K204" s="281">
        <v>8.1270000000000007</v>
      </c>
      <c r="M204" s="282">
        <v>33184</v>
      </c>
      <c r="N204" s="281">
        <v>311.62</v>
      </c>
      <c r="P204" s="282">
        <v>33317</v>
      </c>
      <c r="Q204" s="281">
        <v>97.8125</v>
      </c>
    </row>
    <row r="205" spans="1:17">
      <c r="A205" s="282">
        <v>33318</v>
      </c>
      <c r="B205" s="281">
        <v>367.92</v>
      </c>
      <c r="D205" s="282">
        <v>33318</v>
      </c>
      <c r="E205" s="281">
        <v>97.9375</v>
      </c>
      <c r="G205" s="282">
        <v>33324</v>
      </c>
      <c r="H205" s="281">
        <v>6.032</v>
      </c>
      <c r="J205" s="282">
        <v>33324</v>
      </c>
      <c r="K205" s="281">
        <v>8.1129999999999995</v>
      </c>
      <c r="M205" s="282">
        <v>33185</v>
      </c>
      <c r="N205" s="281">
        <v>306.01</v>
      </c>
      <c r="P205" s="282">
        <v>33318</v>
      </c>
      <c r="Q205" s="281">
        <v>97.59375</v>
      </c>
    </row>
    <row r="206" spans="1:17">
      <c r="A206" s="282">
        <v>33319</v>
      </c>
      <c r="B206" s="281">
        <v>366.58</v>
      </c>
      <c r="D206" s="282">
        <v>33319</v>
      </c>
      <c r="E206" s="281">
        <v>98</v>
      </c>
      <c r="G206" s="282">
        <v>33325</v>
      </c>
      <c r="H206" s="281">
        <v>5.9480000000000004</v>
      </c>
      <c r="J206" s="282">
        <v>33325</v>
      </c>
      <c r="K206" s="281">
        <v>8.0570000000000004</v>
      </c>
      <c r="M206" s="282">
        <v>33186</v>
      </c>
      <c r="N206" s="281">
        <v>307.61</v>
      </c>
      <c r="P206" s="282">
        <v>33319</v>
      </c>
      <c r="Q206" s="281">
        <v>97.9375</v>
      </c>
    </row>
    <row r="207" spans="1:17">
      <c r="A207" s="282">
        <v>33322</v>
      </c>
      <c r="B207" s="281">
        <v>367.48</v>
      </c>
      <c r="D207" s="282">
        <v>33322</v>
      </c>
      <c r="E207" s="281">
        <v>98.0625</v>
      </c>
      <c r="G207" s="282">
        <v>33329</v>
      </c>
      <c r="H207" s="281">
        <v>5.9119999999999999</v>
      </c>
      <c r="J207" s="282">
        <v>33329</v>
      </c>
      <c r="K207" s="281">
        <v>8.0540000000000003</v>
      </c>
      <c r="M207" s="282">
        <v>33189</v>
      </c>
      <c r="N207" s="281">
        <v>313.74</v>
      </c>
      <c r="P207" s="282">
        <v>33322</v>
      </c>
      <c r="Q207" s="281">
        <v>98</v>
      </c>
    </row>
    <row r="208" spans="1:17">
      <c r="A208" s="282">
        <v>33323</v>
      </c>
      <c r="B208" s="281">
        <v>369.83</v>
      </c>
      <c r="D208" s="282">
        <v>33323</v>
      </c>
      <c r="E208" s="281">
        <v>98.09375</v>
      </c>
      <c r="G208" s="282">
        <v>33330</v>
      </c>
      <c r="H208" s="281">
        <v>5.9219999999999997</v>
      </c>
      <c r="J208" s="282">
        <v>33330</v>
      </c>
      <c r="K208" s="281">
        <v>8.0660000000000007</v>
      </c>
      <c r="M208" s="282">
        <v>33190</v>
      </c>
      <c r="N208" s="281">
        <v>319.48</v>
      </c>
      <c r="P208" s="282">
        <v>33323</v>
      </c>
      <c r="Q208" s="281">
        <v>98.0625</v>
      </c>
    </row>
    <row r="209" spans="1:17">
      <c r="A209" s="282">
        <v>33324</v>
      </c>
      <c r="B209" s="281">
        <v>376.3</v>
      </c>
      <c r="D209" s="282">
        <v>33324</v>
      </c>
      <c r="E209" s="281">
        <v>98.4375</v>
      </c>
      <c r="G209" s="282">
        <v>33331</v>
      </c>
      <c r="H209" s="281">
        <v>5.9290000000000003</v>
      </c>
      <c r="J209" s="282">
        <v>33331</v>
      </c>
      <c r="K209" s="281">
        <v>8.0239999999999991</v>
      </c>
      <c r="M209" s="282">
        <v>33191</v>
      </c>
      <c r="N209" s="281">
        <v>317.67</v>
      </c>
      <c r="P209" s="282">
        <v>33324</v>
      </c>
      <c r="Q209" s="281">
        <v>98.09375</v>
      </c>
    </row>
    <row r="210" spans="1:17">
      <c r="A210" s="282">
        <v>33325</v>
      </c>
      <c r="B210" s="281">
        <v>375.35</v>
      </c>
      <c r="D210" s="282">
        <v>33325</v>
      </c>
      <c r="E210" s="281">
        <v>98.75</v>
      </c>
      <c r="G210" s="282">
        <v>33332</v>
      </c>
      <c r="H210" s="281">
        <v>5.9589999999999996</v>
      </c>
      <c r="J210" s="282">
        <v>33332</v>
      </c>
      <c r="K210" s="281">
        <v>8.0449999999999999</v>
      </c>
      <c r="M210" s="282">
        <v>33192</v>
      </c>
      <c r="N210" s="281">
        <v>320.39999999999998</v>
      </c>
      <c r="P210" s="282">
        <v>33325</v>
      </c>
      <c r="Q210" s="281">
        <v>98.4375</v>
      </c>
    </row>
    <row r="211" spans="1:17">
      <c r="A211" s="282">
        <v>33329</v>
      </c>
      <c r="B211" s="281">
        <v>375.22</v>
      </c>
      <c r="D211" s="282">
        <v>33329</v>
      </c>
      <c r="E211" s="281">
        <v>98.6875</v>
      </c>
      <c r="G211" s="282">
        <v>33333</v>
      </c>
      <c r="H211" s="281">
        <v>5.9269999999999996</v>
      </c>
      <c r="J211" s="282">
        <v>33333</v>
      </c>
      <c r="K211" s="281">
        <v>7.9960000000000004</v>
      </c>
      <c r="M211" s="282">
        <v>33193</v>
      </c>
      <c r="N211" s="281">
        <v>317.02</v>
      </c>
      <c r="P211" s="282">
        <v>33329</v>
      </c>
      <c r="Q211" s="281">
        <v>98.75</v>
      </c>
    </row>
    <row r="212" spans="1:17">
      <c r="A212" s="282">
        <v>33330</v>
      </c>
      <c r="B212" s="281">
        <v>371.3</v>
      </c>
      <c r="D212" s="282">
        <v>33330</v>
      </c>
      <c r="E212" s="281">
        <v>98.875</v>
      </c>
      <c r="G212" s="282">
        <v>33336</v>
      </c>
      <c r="H212" s="281">
        <v>5.8710000000000004</v>
      </c>
      <c r="J212" s="282">
        <v>33336</v>
      </c>
      <c r="K212" s="281">
        <v>7.9820000000000002</v>
      </c>
      <c r="M212" s="282">
        <v>33196</v>
      </c>
      <c r="N212" s="281">
        <v>317.12</v>
      </c>
      <c r="P212" s="282">
        <v>33330</v>
      </c>
      <c r="Q212" s="281">
        <v>98.6875</v>
      </c>
    </row>
    <row r="213" spans="1:17">
      <c r="A213" s="282">
        <v>33331</v>
      </c>
      <c r="B213" s="281">
        <v>379.5</v>
      </c>
      <c r="D213" s="282">
        <v>33331</v>
      </c>
      <c r="E213" s="281">
        <v>98.78125</v>
      </c>
      <c r="G213" s="282">
        <v>33337</v>
      </c>
      <c r="H213" s="281">
        <v>5.8179999999999996</v>
      </c>
      <c r="J213" s="282">
        <v>33337</v>
      </c>
      <c r="K213" s="281">
        <v>7.968</v>
      </c>
      <c r="M213" s="282">
        <v>33197</v>
      </c>
      <c r="N213" s="281">
        <v>319.33999999999997</v>
      </c>
      <c r="P213" s="282">
        <v>33331</v>
      </c>
      <c r="Q213" s="281">
        <v>98.875</v>
      </c>
    </row>
    <row r="214" spans="1:17">
      <c r="A214" s="282">
        <v>33332</v>
      </c>
      <c r="B214" s="281">
        <v>378.94</v>
      </c>
      <c r="D214" s="282">
        <v>33332</v>
      </c>
      <c r="E214" s="281">
        <v>99.125</v>
      </c>
      <c r="G214" s="282">
        <v>33338</v>
      </c>
      <c r="H214" s="281">
        <v>5.7709999999999999</v>
      </c>
      <c r="J214" s="282">
        <v>33338</v>
      </c>
      <c r="K214" s="281">
        <v>8.0190000000000001</v>
      </c>
      <c r="M214" s="282">
        <v>33198</v>
      </c>
      <c r="N214" s="281">
        <v>315.31</v>
      </c>
      <c r="P214" s="282">
        <v>33332</v>
      </c>
      <c r="Q214" s="281">
        <v>98.78125</v>
      </c>
    </row>
    <row r="215" spans="1:17">
      <c r="A215" s="282">
        <v>33333</v>
      </c>
      <c r="B215" s="281">
        <v>379.77</v>
      </c>
      <c r="D215" s="282">
        <v>33333</v>
      </c>
      <c r="E215" s="281">
        <v>99.15625</v>
      </c>
      <c r="G215" s="282">
        <v>33339</v>
      </c>
      <c r="H215" s="281">
        <v>5.78</v>
      </c>
      <c r="J215" s="282">
        <v>33339</v>
      </c>
      <c r="K215" s="281">
        <v>8.0830000000000002</v>
      </c>
      <c r="M215" s="282">
        <v>33200</v>
      </c>
      <c r="N215" s="281">
        <v>316.02999999999997</v>
      </c>
      <c r="P215" s="282">
        <v>33333</v>
      </c>
      <c r="Q215" s="281">
        <v>99.125</v>
      </c>
    </row>
    <row r="216" spans="1:17">
      <c r="A216" s="282">
        <v>33336</v>
      </c>
      <c r="B216" s="281">
        <v>375.36</v>
      </c>
      <c r="D216" s="282">
        <v>33336</v>
      </c>
      <c r="E216" s="281">
        <v>99.375</v>
      </c>
      <c r="G216" s="282">
        <v>33340</v>
      </c>
      <c r="H216" s="281">
        <v>5.6959999999999997</v>
      </c>
      <c r="J216" s="282">
        <v>33340</v>
      </c>
      <c r="K216" s="281">
        <v>8.0690000000000008</v>
      </c>
      <c r="M216" s="282">
        <v>33203</v>
      </c>
      <c r="N216" s="281">
        <v>315.10000000000002</v>
      </c>
      <c r="P216" s="282">
        <v>33336</v>
      </c>
      <c r="Q216" s="281">
        <v>99.15625</v>
      </c>
    </row>
    <row r="217" spans="1:17">
      <c r="A217" s="282">
        <v>33337</v>
      </c>
      <c r="B217" s="281">
        <v>378.66</v>
      </c>
      <c r="D217" s="282">
        <v>33337</v>
      </c>
      <c r="E217" s="281">
        <v>99.03125</v>
      </c>
      <c r="G217" s="282">
        <v>33343</v>
      </c>
      <c r="H217" s="281">
        <v>5.6719999999999997</v>
      </c>
      <c r="J217" s="282">
        <v>33343</v>
      </c>
      <c r="K217" s="281">
        <v>7.968</v>
      </c>
      <c r="M217" s="282">
        <v>33204</v>
      </c>
      <c r="N217" s="281">
        <v>316.51</v>
      </c>
      <c r="P217" s="282">
        <v>33337</v>
      </c>
      <c r="Q217" s="281">
        <v>99.375</v>
      </c>
    </row>
    <row r="218" spans="1:17">
      <c r="A218" s="282">
        <v>33338</v>
      </c>
      <c r="B218" s="281">
        <v>373.56</v>
      </c>
      <c r="D218" s="282">
        <v>33338</v>
      </c>
      <c r="E218" s="281">
        <v>98.46875</v>
      </c>
      <c r="G218" s="282">
        <v>33344</v>
      </c>
      <c r="H218" s="281">
        <v>5.7549999999999999</v>
      </c>
      <c r="J218" s="282">
        <v>33344</v>
      </c>
      <c r="K218" s="281">
        <v>7.9610000000000003</v>
      </c>
      <c r="M218" s="282">
        <v>33205</v>
      </c>
      <c r="N218" s="281">
        <v>318.10000000000002</v>
      </c>
      <c r="P218" s="282">
        <v>33338</v>
      </c>
      <c r="Q218" s="281">
        <v>99.03125</v>
      </c>
    </row>
    <row r="219" spans="1:17">
      <c r="A219" s="282">
        <v>33339</v>
      </c>
      <c r="B219" s="281">
        <v>373.15</v>
      </c>
      <c r="D219" s="282">
        <v>33339</v>
      </c>
      <c r="E219" s="281">
        <v>98.53125</v>
      </c>
      <c r="G219" s="282">
        <v>33345</v>
      </c>
      <c r="H219" s="281">
        <v>5.76</v>
      </c>
      <c r="J219" s="282">
        <v>33345</v>
      </c>
      <c r="K219" s="281">
        <v>7.9509999999999996</v>
      </c>
      <c r="M219" s="282">
        <v>33206</v>
      </c>
      <c r="N219" s="281">
        <v>317.95</v>
      </c>
      <c r="P219" s="282">
        <v>33339</v>
      </c>
      <c r="Q219" s="281">
        <v>98.46875</v>
      </c>
    </row>
    <row r="220" spans="1:17">
      <c r="A220" s="282">
        <v>33340</v>
      </c>
      <c r="B220" s="281">
        <v>377.63</v>
      </c>
      <c r="D220" s="282">
        <v>33340</v>
      </c>
      <c r="E220" s="281">
        <v>99.25</v>
      </c>
      <c r="G220" s="282">
        <v>33346</v>
      </c>
      <c r="H220" s="281">
        <v>5.7279999999999998</v>
      </c>
      <c r="J220" s="282">
        <v>33346</v>
      </c>
      <c r="K220" s="281">
        <v>7.9420000000000002</v>
      </c>
      <c r="M220" s="282">
        <v>33207</v>
      </c>
      <c r="N220" s="281">
        <v>316.42</v>
      </c>
      <c r="P220" s="282">
        <v>33340</v>
      </c>
      <c r="Q220" s="281">
        <v>98.53125</v>
      </c>
    </row>
    <row r="221" spans="1:17">
      <c r="A221" s="282">
        <v>33343</v>
      </c>
      <c r="B221" s="281">
        <v>380.4</v>
      </c>
      <c r="D221" s="282">
        <v>33343</v>
      </c>
      <c r="E221" s="281">
        <v>99.53125</v>
      </c>
      <c r="G221" s="282">
        <v>33347</v>
      </c>
      <c r="H221" s="281">
        <v>5.8840000000000003</v>
      </c>
      <c r="J221" s="282">
        <v>33347</v>
      </c>
      <c r="K221" s="281">
        <v>8.0269999999999992</v>
      </c>
      <c r="M221" s="282">
        <v>33210</v>
      </c>
      <c r="N221" s="281">
        <v>322.22000000000003</v>
      </c>
      <c r="P221" s="282">
        <v>33343</v>
      </c>
      <c r="Q221" s="281">
        <v>99.25</v>
      </c>
    </row>
    <row r="222" spans="1:17">
      <c r="A222" s="282">
        <v>33344</v>
      </c>
      <c r="B222" s="281">
        <v>381.19</v>
      </c>
      <c r="D222" s="282">
        <v>33344</v>
      </c>
      <c r="E222" s="281">
        <v>99.5</v>
      </c>
      <c r="G222" s="282">
        <v>33350</v>
      </c>
      <c r="H222" s="281">
        <v>5.923</v>
      </c>
      <c r="J222" s="282">
        <v>33350</v>
      </c>
      <c r="K222" s="281">
        <v>8.1020000000000003</v>
      </c>
      <c r="M222" s="282">
        <v>33211</v>
      </c>
      <c r="N222" s="281">
        <v>324.10000000000002</v>
      </c>
      <c r="P222" s="282">
        <v>33344</v>
      </c>
      <c r="Q222" s="281">
        <v>99.53125</v>
      </c>
    </row>
    <row r="223" spans="1:17">
      <c r="A223" s="282">
        <v>33345</v>
      </c>
      <c r="B223" s="281">
        <v>387.62</v>
      </c>
      <c r="D223" s="282">
        <v>33345</v>
      </c>
      <c r="E223" s="281">
        <v>99.625</v>
      </c>
      <c r="G223" s="282">
        <v>33351</v>
      </c>
      <c r="H223" s="281">
        <v>5.859</v>
      </c>
      <c r="J223" s="282">
        <v>33351</v>
      </c>
      <c r="K223" s="281">
        <v>8.1479999999999997</v>
      </c>
      <c r="M223" s="282">
        <v>33212</v>
      </c>
      <c r="N223" s="281">
        <v>326.35000000000002</v>
      </c>
      <c r="P223" s="282">
        <v>33345</v>
      </c>
      <c r="Q223" s="281">
        <v>99.5</v>
      </c>
    </row>
    <row r="224" spans="1:17">
      <c r="A224" s="282">
        <v>33346</v>
      </c>
      <c r="B224" s="281">
        <v>390.45</v>
      </c>
      <c r="D224" s="282">
        <v>33346</v>
      </c>
      <c r="E224" s="281">
        <v>99.125</v>
      </c>
      <c r="G224" s="282">
        <v>33352</v>
      </c>
      <c r="H224" s="281">
        <v>5.875</v>
      </c>
      <c r="J224" s="282">
        <v>33352</v>
      </c>
      <c r="K224" s="281">
        <v>8.1170000000000009</v>
      </c>
      <c r="M224" s="282">
        <v>33213</v>
      </c>
      <c r="N224" s="281">
        <v>329.92</v>
      </c>
      <c r="P224" s="282">
        <v>33346</v>
      </c>
      <c r="Q224" s="281">
        <v>99.625</v>
      </c>
    </row>
    <row r="225" spans="1:17">
      <c r="A225" s="282">
        <v>33347</v>
      </c>
      <c r="B225" s="281">
        <v>388.46</v>
      </c>
      <c r="D225" s="282">
        <v>33347</v>
      </c>
      <c r="E225" s="281">
        <v>98.71875</v>
      </c>
      <c r="G225" s="282">
        <v>33353</v>
      </c>
      <c r="H225" s="281">
        <v>5.8109999999999999</v>
      </c>
      <c r="J225" s="282">
        <v>33353</v>
      </c>
      <c r="K225" s="281">
        <v>8.048</v>
      </c>
      <c r="M225" s="282">
        <v>33214</v>
      </c>
      <c r="N225" s="281">
        <v>329.07</v>
      </c>
      <c r="P225" s="282">
        <v>33347</v>
      </c>
      <c r="Q225" s="281">
        <v>99.125</v>
      </c>
    </row>
    <row r="226" spans="1:17">
      <c r="A226" s="282">
        <v>33350</v>
      </c>
      <c r="B226" s="281">
        <v>384.2</v>
      </c>
      <c r="D226" s="282">
        <v>33350</v>
      </c>
      <c r="E226" s="281">
        <v>98.34375</v>
      </c>
      <c r="G226" s="282">
        <v>33354</v>
      </c>
      <c r="H226" s="281">
        <v>5.758</v>
      </c>
      <c r="J226" s="282">
        <v>33354</v>
      </c>
      <c r="K226" s="281">
        <v>8.0719999999999992</v>
      </c>
      <c r="M226" s="282">
        <v>33217</v>
      </c>
      <c r="N226" s="281">
        <v>327.75</v>
      </c>
      <c r="P226" s="282">
        <v>33350</v>
      </c>
      <c r="Q226" s="281">
        <v>98.71875</v>
      </c>
    </row>
    <row r="227" spans="1:17">
      <c r="A227" s="282">
        <v>33351</v>
      </c>
      <c r="B227" s="281">
        <v>380.95</v>
      </c>
      <c r="D227" s="282">
        <v>33351</v>
      </c>
      <c r="E227" s="281">
        <v>98.53125</v>
      </c>
      <c r="G227" s="282">
        <v>33357</v>
      </c>
      <c r="H227" s="281">
        <v>5.766</v>
      </c>
      <c r="J227" s="282">
        <v>33357</v>
      </c>
      <c r="K227" s="281">
        <v>8.0459999999999994</v>
      </c>
      <c r="M227" s="282">
        <v>33218</v>
      </c>
      <c r="N227" s="281">
        <v>328.89</v>
      </c>
      <c r="P227" s="282">
        <v>33351</v>
      </c>
      <c r="Q227" s="281">
        <v>98.34375</v>
      </c>
    </row>
    <row r="228" spans="1:17">
      <c r="A228" s="282">
        <v>33352</v>
      </c>
      <c r="B228" s="281">
        <v>381.76</v>
      </c>
      <c r="D228" s="282">
        <v>33352</v>
      </c>
      <c r="E228" s="281">
        <v>98.9375</v>
      </c>
      <c r="G228" s="282">
        <v>33358</v>
      </c>
      <c r="H228" s="281">
        <v>5.7549999999999999</v>
      </c>
      <c r="J228" s="282">
        <v>33358</v>
      </c>
      <c r="K228" s="281">
        <v>8.0619999999999994</v>
      </c>
      <c r="M228" s="282">
        <v>33219</v>
      </c>
      <c r="N228" s="281">
        <v>326.44</v>
      </c>
      <c r="P228" s="282">
        <v>33352</v>
      </c>
      <c r="Q228" s="281">
        <v>98.53125</v>
      </c>
    </row>
    <row r="229" spans="1:17">
      <c r="A229" s="282">
        <v>33353</v>
      </c>
      <c r="B229" s="281">
        <v>382.76</v>
      </c>
      <c r="D229" s="282">
        <v>33353</v>
      </c>
      <c r="E229" s="281">
        <v>98.84375</v>
      </c>
      <c r="G229" s="282">
        <v>33359</v>
      </c>
      <c r="H229" s="281">
        <v>5.6870000000000003</v>
      </c>
      <c r="J229" s="282">
        <v>33359</v>
      </c>
      <c r="K229" s="281">
        <v>8.0129999999999999</v>
      </c>
      <c r="M229" s="282">
        <v>33220</v>
      </c>
      <c r="N229" s="281">
        <v>330.19</v>
      </c>
      <c r="P229" s="282">
        <v>33353</v>
      </c>
      <c r="Q229" s="281">
        <v>98.9375</v>
      </c>
    </row>
    <row r="230" spans="1:17">
      <c r="A230" s="282">
        <v>33354</v>
      </c>
      <c r="B230" s="281">
        <v>379.25</v>
      </c>
      <c r="D230" s="282">
        <v>33354</v>
      </c>
      <c r="E230" s="281">
        <v>98.96875</v>
      </c>
      <c r="G230" s="282">
        <v>33360</v>
      </c>
      <c r="H230" s="281">
        <v>5.6859999999999999</v>
      </c>
      <c r="J230" s="282">
        <v>33360</v>
      </c>
      <c r="K230" s="281">
        <v>7.9960000000000004</v>
      </c>
      <c r="M230" s="282">
        <v>33221</v>
      </c>
      <c r="N230" s="281">
        <v>329.34</v>
      </c>
      <c r="P230" s="282">
        <v>33354</v>
      </c>
      <c r="Q230" s="281">
        <v>98.84375</v>
      </c>
    </row>
    <row r="231" spans="1:17">
      <c r="A231" s="282">
        <v>33357</v>
      </c>
      <c r="B231" s="281">
        <v>379.02</v>
      </c>
      <c r="D231" s="282">
        <v>33357</v>
      </c>
      <c r="E231" s="281">
        <v>98.9375</v>
      </c>
      <c r="G231" s="282">
        <v>33361</v>
      </c>
      <c r="H231" s="281">
        <v>5.6219999999999999</v>
      </c>
      <c r="J231" s="282">
        <v>33361</v>
      </c>
      <c r="K231" s="281">
        <v>7.9420000000000002</v>
      </c>
      <c r="M231" s="282">
        <v>33224</v>
      </c>
      <c r="N231" s="281">
        <v>326.82</v>
      </c>
      <c r="P231" s="282">
        <v>33357</v>
      </c>
      <c r="Q231" s="281">
        <v>98.96875</v>
      </c>
    </row>
    <row r="232" spans="1:17">
      <c r="A232" s="282">
        <v>33358</v>
      </c>
      <c r="B232" s="281">
        <v>373.66</v>
      </c>
      <c r="D232" s="282">
        <v>33358</v>
      </c>
      <c r="E232" s="281">
        <v>99.28125</v>
      </c>
      <c r="G232" s="282">
        <v>33364</v>
      </c>
      <c r="H232" s="281">
        <v>5.62</v>
      </c>
      <c r="J232" s="282">
        <v>33364</v>
      </c>
      <c r="K232" s="281">
        <v>8.0410000000000004</v>
      </c>
      <c r="M232" s="282">
        <v>33225</v>
      </c>
      <c r="N232" s="281">
        <v>326.02</v>
      </c>
      <c r="P232" s="282">
        <v>33358</v>
      </c>
      <c r="Q232" s="281">
        <v>98.9375</v>
      </c>
    </row>
    <row r="233" spans="1:17">
      <c r="A233" s="282">
        <v>33359</v>
      </c>
      <c r="B233" s="281">
        <v>375.35</v>
      </c>
      <c r="D233" s="282">
        <v>33359</v>
      </c>
      <c r="E233" s="281">
        <v>99.40625</v>
      </c>
      <c r="G233" s="282">
        <v>33365</v>
      </c>
      <c r="H233" s="281">
        <v>5.6079999999999997</v>
      </c>
      <c r="J233" s="282">
        <v>33365</v>
      </c>
      <c r="K233" s="281">
        <v>8.032</v>
      </c>
      <c r="M233" s="282">
        <v>33226</v>
      </c>
      <c r="N233" s="281">
        <v>330.05</v>
      </c>
      <c r="P233" s="282">
        <v>33359</v>
      </c>
      <c r="Q233" s="281">
        <v>99.28125</v>
      </c>
    </row>
    <row r="234" spans="1:17">
      <c r="A234" s="282">
        <v>33360</v>
      </c>
      <c r="B234" s="281">
        <v>380.29</v>
      </c>
      <c r="D234" s="282">
        <v>33360</v>
      </c>
      <c r="E234" s="281">
        <v>99.6875</v>
      </c>
      <c r="G234" s="282">
        <v>33366</v>
      </c>
      <c r="H234" s="281">
        <v>5.6870000000000003</v>
      </c>
      <c r="J234" s="282">
        <v>33366</v>
      </c>
      <c r="K234" s="281">
        <v>8.0579999999999998</v>
      </c>
      <c r="M234" s="282">
        <v>33227</v>
      </c>
      <c r="N234" s="281">
        <v>330.2</v>
      </c>
      <c r="P234" s="282">
        <v>33360</v>
      </c>
      <c r="Q234" s="281">
        <v>99.40625</v>
      </c>
    </row>
    <row r="235" spans="1:17">
      <c r="A235" s="282">
        <v>33361</v>
      </c>
      <c r="B235" s="281">
        <v>380.52</v>
      </c>
      <c r="D235" s="282">
        <v>33361</v>
      </c>
      <c r="E235" s="281">
        <v>99.21875</v>
      </c>
      <c r="G235" s="282">
        <v>33367</v>
      </c>
      <c r="H235" s="281">
        <v>5.6440000000000001</v>
      </c>
      <c r="J235" s="282">
        <v>33367</v>
      </c>
      <c r="K235" s="281">
        <v>8.0419999999999998</v>
      </c>
      <c r="M235" s="282">
        <v>33228</v>
      </c>
      <c r="N235" s="281">
        <v>330.12</v>
      </c>
      <c r="P235" s="282">
        <v>33361</v>
      </c>
      <c r="Q235" s="281">
        <v>99.6875</v>
      </c>
    </row>
    <row r="236" spans="1:17">
      <c r="A236" s="282">
        <v>33364</v>
      </c>
      <c r="B236" s="281">
        <v>380.8</v>
      </c>
      <c r="D236" s="282">
        <v>33364</v>
      </c>
      <c r="E236" s="281">
        <v>99.125</v>
      </c>
      <c r="G236" s="282">
        <v>33368</v>
      </c>
      <c r="H236" s="281">
        <v>5.633</v>
      </c>
      <c r="J236" s="282">
        <v>33368</v>
      </c>
      <c r="K236" s="281">
        <v>8.016</v>
      </c>
      <c r="M236" s="282">
        <v>33231</v>
      </c>
      <c r="N236" s="281">
        <v>331.75</v>
      </c>
      <c r="P236" s="282">
        <v>33364</v>
      </c>
      <c r="Q236" s="281">
        <v>99.21875</v>
      </c>
    </row>
    <row r="237" spans="1:17">
      <c r="A237" s="282">
        <v>33365</v>
      </c>
      <c r="B237" s="281">
        <v>380.08</v>
      </c>
      <c r="D237" s="282">
        <v>33365</v>
      </c>
      <c r="E237" s="281">
        <v>99.09375</v>
      </c>
      <c r="G237" s="282">
        <v>33371</v>
      </c>
      <c r="H237" s="281">
        <v>5.609</v>
      </c>
      <c r="J237" s="282">
        <v>33371</v>
      </c>
      <c r="K237" s="281">
        <v>8.1010000000000009</v>
      </c>
      <c r="M237" s="282">
        <v>33233</v>
      </c>
      <c r="N237" s="281">
        <v>329.9</v>
      </c>
      <c r="P237" s="282">
        <v>33365</v>
      </c>
      <c r="Q237" s="281">
        <v>99.125</v>
      </c>
    </row>
    <row r="238" spans="1:17">
      <c r="A238" s="282">
        <v>33366</v>
      </c>
      <c r="B238" s="281">
        <v>377.32</v>
      </c>
      <c r="D238" s="282">
        <v>33366</v>
      </c>
      <c r="E238" s="281">
        <v>99.125</v>
      </c>
      <c r="G238" s="282">
        <v>33372</v>
      </c>
      <c r="H238" s="281">
        <v>5.6289999999999996</v>
      </c>
      <c r="J238" s="282">
        <v>33372</v>
      </c>
      <c r="K238" s="281">
        <v>8.0619999999999994</v>
      </c>
      <c r="M238" s="282">
        <v>33234</v>
      </c>
      <c r="N238" s="281">
        <v>330.85</v>
      </c>
      <c r="P238" s="282">
        <v>33366</v>
      </c>
      <c r="Q238" s="281">
        <v>99.09375</v>
      </c>
    </row>
    <row r="239" spans="1:17">
      <c r="A239" s="282">
        <v>33367</v>
      </c>
      <c r="B239" s="281">
        <v>378.51</v>
      </c>
      <c r="D239" s="282">
        <v>33367</v>
      </c>
      <c r="E239" s="281">
        <v>99.1875</v>
      </c>
      <c r="G239" s="282">
        <v>33373</v>
      </c>
      <c r="H239" s="281">
        <v>5.6449999999999996</v>
      </c>
      <c r="J239" s="282">
        <v>33373</v>
      </c>
      <c r="K239" s="281">
        <v>8.1270000000000007</v>
      </c>
      <c r="M239" s="282">
        <v>33235</v>
      </c>
      <c r="N239" s="281">
        <v>328.29</v>
      </c>
      <c r="P239" s="282">
        <v>33367</v>
      </c>
      <c r="Q239" s="281">
        <v>99.125</v>
      </c>
    </row>
    <row r="240" spans="1:17">
      <c r="A240" s="282">
        <v>33368</v>
      </c>
      <c r="B240" s="281">
        <v>383.25</v>
      </c>
      <c r="D240" s="282">
        <v>33368</v>
      </c>
      <c r="E240" s="281">
        <v>98.375</v>
      </c>
      <c r="G240" s="282">
        <v>33374</v>
      </c>
      <c r="H240" s="281">
        <v>5.6020000000000003</v>
      </c>
      <c r="J240" s="282">
        <v>33374</v>
      </c>
      <c r="K240" s="281">
        <v>8.1270000000000007</v>
      </c>
      <c r="M240" s="282">
        <v>33238</v>
      </c>
      <c r="N240" s="281">
        <v>328.72</v>
      </c>
      <c r="P240" s="282">
        <v>33368</v>
      </c>
      <c r="Q240" s="281">
        <v>99.1875</v>
      </c>
    </row>
    <row r="241" spans="1:17">
      <c r="A241" s="282">
        <v>33371</v>
      </c>
      <c r="B241" s="281">
        <v>375.74</v>
      </c>
      <c r="D241" s="282">
        <v>33371</v>
      </c>
      <c r="E241" s="281">
        <v>98.78125</v>
      </c>
      <c r="G241" s="282">
        <v>33375</v>
      </c>
      <c r="H241" s="281">
        <v>5.5490000000000004</v>
      </c>
      <c r="J241" s="282">
        <v>33375</v>
      </c>
      <c r="K241" s="281">
        <v>8.1310000000000002</v>
      </c>
      <c r="M241" s="282">
        <v>33240</v>
      </c>
      <c r="N241" s="281">
        <v>330.22</v>
      </c>
      <c r="P241" s="282">
        <v>33371</v>
      </c>
      <c r="Q241" s="281">
        <v>98.375</v>
      </c>
    </row>
    <row r="242" spans="1:17">
      <c r="A242" s="282">
        <v>33372</v>
      </c>
      <c r="B242" s="281">
        <v>376.76</v>
      </c>
      <c r="D242" s="282">
        <v>33372</v>
      </c>
      <c r="E242" s="281">
        <v>98.3125</v>
      </c>
      <c r="G242" s="282">
        <v>33378</v>
      </c>
      <c r="H242" s="281">
        <v>5.5679999999999996</v>
      </c>
      <c r="J242" s="282">
        <v>33378</v>
      </c>
      <c r="K242" s="281">
        <v>8.0830000000000002</v>
      </c>
      <c r="M242" s="282">
        <v>33241</v>
      </c>
      <c r="N242" s="281">
        <v>326.45</v>
      </c>
      <c r="P242" s="282">
        <v>33372</v>
      </c>
      <c r="Q242" s="281">
        <v>98.78125</v>
      </c>
    </row>
    <row r="243" spans="1:17">
      <c r="A243" s="282">
        <v>33373</v>
      </c>
      <c r="B243" s="281">
        <v>371.62</v>
      </c>
      <c r="D243" s="282">
        <v>33373</v>
      </c>
      <c r="E243" s="281">
        <v>98.375</v>
      </c>
      <c r="G243" s="282">
        <v>33379</v>
      </c>
      <c r="H243" s="281">
        <v>5.6079999999999997</v>
      </c>
      <c r="J243" s="282">
        <v>33379</v>
      </c>
      <c r="K243" s="281">
        <v>8.0850000000000009</v>
      </c>
      <c r="M243" s="282">
        <v>33242</v>
      </c>
      <c r="N243" s="281">
        <v>321.91000000000003</v>
      </c>
      <c r="P243" s="282">
        <v>33373</v>
      </c>
      <c r="Q243" s="281">
        <v>98.3125</v>
      </c>
    </row>
    <row r="244" spans="1:17">
      <c r="A244" s="282">
        <v>33374</v>
      </c>
      <c r="B244" s="281">
        <v>368.57</v>
      </c>
      <c r="D244" s="282">
        <v>33374</v>
      </c>
      <c r="E244" s="281">
        <v>98.46875</v>
      </c>
      <c r="G244" s="282">
        <v>33380</v>
      </c>
      <c r="H244" s="281">
        <v>5.6550000000000002</v>
      </c>
      <c r="J244" s="282">
        <v>33380</v>
      </c>
      <c r="K244" s="281">
        <v>8.0500000000000007</v>
      </c>
      <c r="M244" s="282">
        <v>33245</v>
      </c>
      <c r="N244" s="281">
        <v>321</v>
      </c>
      <c r="P244" s="282">
        <v>33374</v>
      </c>
      <c r="Q244" s="281">
        <v>98.375</v>
      </c>
    </row>
    <row r="245" spans="1:17">
      <c r="A245" s="282">
        <v>33375</v>
      </c>
      <c r="B245" s="281">
        <v>372.19</v>
      </c>
      <c r="D245" s="282">
        <v>33375</v>
      </c>
      <c r="E245" s="281">
        <v>98.8125</v>
      </c>
      <c r="G245" s="282">
        <v>33381</v>
      </c>
      <c r="H245" s="281">
        <v>5.6129999999999995</v>
      </c>
      <c r="J245" s="282">
        <v>33381</v>
      </c>
      <c r="K245" s="281">
        <v>8.0660000000000007</v>
      </c>
      <c r="M245" s="282">
        <v>33246</v>
      </c>
      <c r="N245" s="281">
        <v>315.44</v>
      </c>
      <c r="P245" s="282">
        <v>33375</v>
      </c>
      <c r="Q245" s="281">
        <v>98.46875</v>
      </c>
    </row>
    <row r="246" spans="1:17">
      <c r="A246" s="282">
        <v>33378</v>
      </c>
      <c r="B246" s="281">
        <v>372.39</v>
      </c>
      <c r="D246" s="282">
        <v>33378</v>
      </c>
      <c r="E246" s="281">
        <v>98.65625</v>
      </c>
      <c r="G246" s="282">
        <v>33382</v>
      </c>
      <c r="H246" s="281">
        <v>5.5490000000000004</v>
      </c>
      <c r="J246" s="282">
        <v>33382</v>
      </c>
      <c r="K246" s="281">
        <v>8.0820000000000007</v>
      </c>
      <c r="M246" s="282">
        <v>33247</v>
      </c>
      <c r="N246" s="281">
        <v>314.89999999999998</v>
      </c>
      <c r="P246" s="282">
        <v>33378</v>
      </c>
      <c r="Q246" s="281">
        <v>98.8125</v>
      </c>
    </row>
    <row r="247" spans="1:17">
      <c r="A247" s="282">
        <v>33379</v>
      </c>
      <c r="B247" s="281">
        <v>372.28</v>
      </c>
      <c r="D247" s="282">
        <v>33379</v>
      </c>
      <c r="E247" s="281">
        <v>99.0625</v>
      </c>
      <c r="G247" s="282">
        <v>33386</v>
      </c>
      <c r="H247" s="281">
        <v>5.5670000000000002</v>
      </c>
      <c r="J247" s="282">
        <v>33386</v>
      </c>
      <c r="K247" s="281">
        <v>8.0850000000000009</v>
      </c>
      <c r="M247" s="282">
        <v>33248</v>
      </c>
      <c r="N247" s="281">
        <v>311.49</v>
      </c>
      <c r="P247" s="282">
        <v>33379</v>
      </c>
      <c r="Q247" s="281">
        <v>98.65625</v>
      </c>
    </row>
    <row r="248" spans="1:17">
      <c r="A248" s="282">
        <v>33380</v>
      </c>
      <c r="B248" s="281">
        <v>375.35</v>
      </c>
      <c r="D248" s="282">
        <v>33380</v>
      </c>
      <c r="E248" s="281">
        <v>98.9375</v>
      </c>
      <c r="G248" s="282">
        <v>33387</v>
      </c>
      <c r="H248" s="281">
        <v>5.5549999999999997</v>
      </c>
      <c r="J248" s="282">
        <v>33387</v>
      </c>
      <c r="K248" s="281">
        <v>8.0609999999999999</v>
      </c>
      <c r="M248" s="282">
        <v>33249</v>
      </c>
      <c r="N248" s="281">
        <v>314.52999999999997</v>
      </c>
      <c r="P248" s="282">
        <v>33380</v>
      </c>
      <c r="Q248" s="281">
        <v>99.0625</v>
      </c>
    </row>
    <row r="249" spans="1:17">
      <c r="A249" s="282">
        <v>33381</v>
      </c>
      <c r="B249" s="281">
        <v>376.19</v>
      </c>
      <c r="D249" s="282">
        <v>33381</v>
      </c>
      <c r="E249" s="281">
        <v>98.6875</v>
      </c>
      <c r="G249" s="282">
        <v>33388</v>
      </c>
      <c r="H249" s="281">
        <v>5.5549999999999997</v>
      </c>
      <c r="J249" s="282">
        <v>33388</v>
      </c>
      <c r="K249" s="281">
        <v>8.0609999999999999</v>
      </c>
      <c r="M249" s="282">
        <v>33252</v>
      </c>
      <c r="N249" s="281">
        <v>315.23</v>
      </c>
      <c r="P249" s="282">
        <v>33381</v>
      </c>
      <c r="Q249" s="281">
        <v>98.9375</v>
      </c>
    </row>
    <row r="250" spans="1:17">
      <c r="A250" s="282">
        <v>33382</v>
      </c>
      <c r="B250" s="281">
        <v>374.97</v>
      </c>
      <c r="D250" s="282">
        <v>33382</v>
      </c>
      <c r="E250" s="281">
        <v>98.78125</v>
      </c>
      <c r="G250" s="282">
        <v>33389</v>
      </c>
      <c r="H250" s="281">
        <v>5.6120000000000001</v>
      </c>
      <c r="J250" s="282">
        <v>33389</v>
      </c>
      <c r="K250" s="281">
        <v>8.0129999999999999</v>
      </c>
      <c r="M250" s="282">
        <v>33253</v>
      </c>
      <c r="N250" s="281">
        <v>312.49</v>
      </c>
      <c r="P250" s="282">
        <v>33382</v>
      </c>
      <c r="Q250" s="281">
        <v>98.6875</v>
      </c>
    </row>
    <row r="251" spans="1:17">
      <c r="A251" s="282">
        <v>33386</v>
      </c>
      <c r="B251" s="281">
        <v>377.49</v>
      </c>
      <c r="D251" s="282">
        <v>33386</v>
      </c>
      <c r="E251" s="281">
        <v>99.03125</v>
      </c>
      <c r="G251" s="282">
        <v>33392</v>
      </c>
      <c r="H251" s="281">
        <v>5.6929999999999996</v>
      </c>
      <c r="J251" s="282">
        <v>33392</v>
      </c>
      <c r="K251" s="281">
        <v>8.0589999999999993</v>
      </c>
      <c r="M251" s="282">
        <v>33254</v>
      </c>
      <c r="N251" s="281">
        <v>313.73</v>
      </c>
      <c r="P251" s="282">
        <v>33386</v>
      </c>
      <c r="Q251" s="281">
        <v>98.78125</v>
      </c>
    </row>
    <row r="252" spans="1:17">
      <c r="A252" s="282">
        <v>33387</v>
      </c>
      <c r="B252" s="281">
        <v>381.94</v>
      </c>
      <c r="D252" s="282">
        <v>33387</v>
      </c>
      <c r="E252" s="281">
        <v>99</v>
      </c>
      <c r="G252" s="282">
        <v>33393</v>
      </c>
      <c r="H252" s="281">
        <v>5.7759999999999998</v>
      </c>
      <c r="J252" s="282">
        <v>33393</v>
      </c>
      <c r="K252" s="281">
        <v>8.1430000000000007</v>
      </c>
      <c r="M252" s="282">
        <v>33255</v>
      </c>
      <c r="N252" s="281">
        <v>316.17</v>
      </c>
      <c r="P252" s="282">
        <v>33387</v>
      </c>
      <c r="Q252" s="281">
        <v>99.03125</v>
      </c>
    </row>
    <row r="253" spans="1:17">
      <c r="A253" s="282">
        <v>33388</v>
      </c>
      <c r="B253" s="281">
        <v>382.79</v>
      </c>
      <c r="D253" s="282">
        <v>33388</v>
      </c>
      <c r="E253" s="281">
        <v>99.40625</v>
      </c>
      <c r="G253" s="282">
        <v>33394</v>
      </c>
      <c r="H253" s="281">
        <v>5.75</v>
      </c>
      <c r="J253" s="282">
        <v>33394</v>
      </c>
      <c r="K253" s="281">
        <v>8.1280000000000001</v>
      </c>
      <c r="M253" s="282">
        <v>33256</v>
      </c>
      <c r="N253" s="281">
        <v>327.97</v>
      </c>
      <c r="P253" s="282">
        <v>33388</v>
      </c>
      <c r="Q253" s="281">
        <v>99</v>
      </c>
    </row>
    <row r="254" spans="1:17">
      <c r="A254" s="282">
        <v>33389</v>
      </c>
      <c r="B254" s="281">
        <v>386.96</v>
      </c>
      <c r="D254" s="282">
        <v>33389</v>
      </c>
      <c r="E254" s="281">
        <v>99.09375</v>
      </c>
      <c r="G254" s="282">
        <v>33395</v>
      </c>
      <c r="H254" s="281">
        <v>5.7379999999999995</v>
      </c>
      <c r="J254" s="282">
        <v>33395</v>
      </c>
      <c r="K254" s="281">
        <v>8.18</v>
      </c>
      <c r="M254" s="282">
        <v>33259</v>
      </c>
      <c r="N254" s="281">
        <v>332.23</v>
      </c>
      <c r="P254" s="282">
        <v>33389</v>
      </c>
      <c r="Q254" s="281">
        <v>99.40625</v>
      </c>
    </row>
    <row r="255" spans="1:17">
      <c r="A255" s="282">
        <v>33392</v>
      </c>
      <c r="B255" s="281">
        <v>389.83</v>
      </c>
      <c r="D255" s="282">
        <v>33392</v>
      </c>
      <c r="E255" s="281">
        <v>98.59375</v>
      </c>
      <c r="G255" s="282">
        <v>33396</v>
      </c>
      <c r="H255" s="281">
        <v>5.7379999999999995</v>
      </c>
      <c r="J255" s="282">
        <v>33396</v>
      </c>
      <c r="K255" s="281">
        <v>8.2219999999999995</v>
      </c>
      <c r="M255" s="282">
        <v>33260</v>
      </c>
      <c r="N255" s="281">
        <v>331.06</v>
      </c>
      <c r="P255" s="282">
        <v>33392</v>
      </c>
      <c r="Q255" s="281">
        <v>99.09375</v>
      </c>
    </row>
    <row r="256" spans="1:17">
      <c r="A256" s="282">
        <v>33393</v>
      </c>
      <c r="B256" s="281">
        <v>388.06</v>
      </c>
      <c r="D256" s="282">
        <v>33393</v>
      </c>
      <c r="E256" s="281">
        <v>98.625</v>
      </c>
      <c r="G256" s="282">
        <v>33399</v>
      </c>
      <c r="H256" s="281">
        <v>5.7240000000000002</v>
      </c>
      <c r="J256" s="282">
        <v>33399</v>
      </c>
      <c r="K256" s="281">
        <v>8.2789999999999999</v>
      </c>
      <c r="M256" s="282">
        <v>33261</v>
      </c>
      <c r="N256" s="281">
        <v>328.31</v>
      </c>
      <c r="P256" s="282">
        <v>33393</v>
      </c>
      <c r="Q256" s="281">
        <v>98.59375</v>
      </c>
    </row>
    <row r="257" spans="1:17">
      <c r="A257" s="282">
        <v>33394</v>
      </c>
      <c r="B257" s="281">
        <v>387.74</v>
      </c>
      <c r="D257" s="282">
        <v>33394</v>
      </c>
      <c r="E257" s="281">
        <v>98.34375</v>
      </c>
      <c r="G257" s="282">
        <v>33400</v>
      </c>
      <c r="H257" s="281">
        <v>5.7439999999999998</v>
      </c>
      <c r="J257" s="282">
        <v>33400</v>
      </c>
      <c r="K257" s="281">
        <v>8.2840000000000007</v>
      </c>
      <c r="M257" s="282">
        <v>33262</v>
      </c>
      <c r="N257" s="281">
        <v>330.21</v>
      </c>
      <c r="P257" s="282">
        <v>33394</v>
      </c>
      <c r="Q257" s="281">
        <v>98.625</v>
      </c>
    </row>
    <row r="258" spans="1:17">
      <c r="A258" s="282">
        <v>33395</v>
      </c>
      <c r="B258" s="281">
        <v>385.09</v>
      </c>
      <c r="D258" s="282">
        <v>33395</v>
      </c>
      <c r="E258" s="281">
        <v>98.09375</v>
      </c>
      <c r="G258" s="282">
        <v>33401</v>
      </c>
      <c r="H258" s="281">
        <v>5.75</v>
      </c>
      <c r="J258" s="282">
        <v>33401</v>
      </c>
      <c r="K258" s="281">
        <v>8.2859999999999996</v>
      </c>
      <c r="M258" s="282">
        <v>33263</v>
      </c>
      <c r="N258" s="281">
        <v>334.78</v>
      </c>
      <c r="P258" s="282">
        <v>33395</v>
      </c>
      <c r="Q258" s="281">
        <v>98.34375</v>
      </c>
    </row>
    <row r="259" spans="1:17">
      <c r="A259" s="282">
        <v>33396</v>
      </c>
      <c r="B259" s="281">
        <v>383.63</v>
      </c>
      <c r="D259" s="282">
        <v>33396</v>
      </c>
      <c r="E259" s="281">
        <v>97.71875</v>
      </c>
      <c r="G259" s="282">
        <v>33402</v>
      </c>
      <c r="H259" s="281">
        <v>5.7279999999999998</v>
      </c>
      <c r="J259" s="282">
        <v>33402</v>
      </c>
      <c r="K259" s="281">
        <v>8.3640000000000008</v>
      </c>
      <c r="M259" s="282">
        <v>33266</v>
      </c>
      <c r="N259" s="281">
        <v>336.07</v>
      </c>
      <c r="P259" s="282">
        <v>33396</v>
      </c>
      <c r="Q259" s="281">
        <v>98.09375</v>
      </c>
    </row>
    <row r="260" spans="1:17">
      <c r="A260" s="282">
        <v>33399</v>
      </c>
      <c r="B260" s="281">
        <v>379.43</v>
      </c>
      <c r="D260" s="282">
        <v>33399</v>
      </c>
      <c r="E260" s="281">
        <v>97.6875</v>
      </c>
      <c r="G260" s="282">
        <v>33403</v>
      </c>
      <c r="H260" s="281">
        <v>5.7480000000000002</v>
      </c>
      <c r="J260" s="282">
        <v>33403</v>
      </c>
      <c r="K260" s="281">
        <v>8.3219999999999992</v>
      </c>
      <c r="M260" s="282">
        <v>33267</v>
      </c>
      <c r="N260" s="281">
        <v>336.03</v>
      </c>
      <c r="P260" s="282">
        <v>33399</v>
      </c>
      <c r="Q260" s="281">
        <v>97.71875</v>
      </c>
    </row>
    <row r="261" spans="1:17">
      <c r="A261" s="282">
        <v>33400</v>
      </c>
      <c r="B261" s="281">
        <v>378.57</v>
      </c>
      <c r="D261" s="282">
        <v>33400</v>
      </c>
      <c r="E261" s="281">
        <v>97.75</v>
      </c>
      <c r="G261" s="282">
        <v>33406</v>
      </c>
      <c r="H261" s="281">
        <v>5.7560000000000002</v>
      </c>
      <c r="J261" s="282">
        <v>33406</v>
      </c>
      <c r="K261" s="281">
        <v>8.2690000000000001</v>
      </c>
      <c r="M261" s="282">
        <v>33268</v>
      </c>
      <c r="N261" s="281">
        <v>335.84</v>
      </c>
      <c r="P261" s="282">
        <v>33400</v>
      </c>
      <c r="Q261" s="281">
        <v>97.6875</v>
      </c>
    </row>
    <row r="262" spans="1:17">
      <c r="A262" s="282">
        <v>33401</v>
      </c>
      <c r="B262" s="281">
        <v>381.05</v>
      </c>
      <c r="D262" s="282">
        <v>33401</v>
      </c>
      <c r="E262" s="281">
        <v>97.28125</v>
      </c>
      <c r="G262" s="282">
        <v>33407</v>
      </c>
      <c r="H262" s="281">
        <v>5.7759999999999998</v>
      </c>
      <c r="J262" s="282">
        <v>33407</v>
      </c>
      <c r="K262" s="281">
        <v>8.3049999999999997</v>
      </c>
      <c r="M262" s="282">
        <v>33269</v>
      </c>
      <c r="N262" s="281">
        <v>340.91</v>
      </c>
      <c r="P262" s="282">
        <v>33401</v>
      </c>
      <c r="Q262" s="281">
        <v>97.75</v>
      </c>
    </row>
    <row r="263" spans="1:17">
      <c r="A263" s="282">
        <v>33402</v>
      </c>
      <c r="B263" s="281">
        <v>376.65</v>
      </c>
      <c r="D263" s="282">
        <v>33402</v>
      </c>
      <c r="E263" s="281">
        <v>97.40625</v>
      </c>
      <c r="G263" s="282">
        <v>33408</v>
      </c>
      <c r="H263" s="281">
        <v>5.8019999999999996</v>
      </c>
      <c r="J263" s="282">
        <v>33408</v>
      </c>
      <c r="K263" s="281">
        <v>8.3170000000000002</v>
      </c>
      <c r="M263" s="282">
        <v>33270</v>
      </c>
      <c r="N263" s="281">
        <v>343.93</v>
      </c>
      <c r="P263" s="282">
        <v>33402</v>
      </c>
      <c r="Q263" s="281">
        <v>97.28125</v>
      </c>
    </row>
    <row r="264" spans="1:17">
      <c r="A264" s="282">
        <v>33403</v>
      </c>
      <c r="B264" s="281">
        <v>377.63</v>
      </c>
      <c r="D264" s="282">
        <v>33403</v>
      </c>
      <c r="E264" s="281">
        <v>97.71875</v>
      </c>
      <c r="G264" s="282">
        <v>33409</v>
      </c>
      <c r="H264" s="281">
        <v>5.7379999999999995</v>
      </c>
      <c r="J264" s="282">
        <v>33409</v>
      </c>
      <c r="K264" s="281">
        <v>8.3170000000000002</v>
      </c>
      <c r="M264" s="282">
        <v>33273</v>
      </c>
      <c r="N264" s="281">
        <v>343.05</v>
      </c>
      <c r="P264" s="282">
        <v>33403</v>
      </c>
      <c r="Q264" s="281">
        <v>97.40625</v>
      </c>
    </row>
    <row r="265" spans="1:17">
      <c r="A265" s="282">
        <v>33406</v>
      </c>
      <c r="B265" s="281">
        <v>382.29</v>
      </c>
      <c r="D265" s="282">
        <v>33406</v>
      </c>
      <c r="E265" s="281">
        <v>97.6875</v>
      </c>
      <c r="G265" s="282">
        <v>33410</v>
      </c>
      <c r="H265" s="281">
        <v>5.7270000000000003</v>
      </c>
      <c r="J265" s="282">
        <v>33410</v>
      </c>
      <c r="K265" s="281">
        <v>8.2740000000000009</v>
      </c>
      <c r="M265" s="282">
        <v>33274</v>
      </c>
      <c r="N265" s="281">
        <v>348.34</v>
      </c>
      <c r="P265" s="282">
        <v>33406</v>
      </c>
      <c r="Q265" s="281">
        <v>97.71875</v>
      </c>
    </row>
    <row r="266" spans="1:17">
      <c r="A266" s="282">
        <v>33407</v>
      </c>
      <c r="B266" s="281">
        <v>380.13</v>
      </c>
      <c r="D266" s="282">
        <v>33407</v>
      </c>
      <c r="E266" s="281">
        <v>97.5625</v>
      </c>
      <c r="G266" s="282">
        <v>33413</v>
      </c>
      <c r="H266" s="281">
        <v>5.7350000000000003</v>
      </c>
      <c r="J266" s="282">
        <v>33413</v>
      </c>
      <c r="K266" s="281">
        <v>8.3170000000000002</v>
      </c>
      <c r="M266" s="282">
        <v>33275</v>
      </c>
      <c r="N266" s="281">
        <v>351.26</v>
      </c>
      <c r="P266" s="282">
        <v>33407</v>
      </c>
      <c r="Q266" s="281">
        <v>97.6875</v>
      </c>
    </row>
    <row r="267" spans="1:17">
      <c r="A267" s="282">
        <v>33408</v>
      </c>
      <c r="B267" s="281">
        <v>378.59</v>
      </c>
      <c r="D267" s="282">
        <v>33408</v>
      </c>
      <c r="E267" s="281">
        <v>97.4375</v>
      </c>
      <c r="G267" s="282">
        <v>33414</v>
      </c>
      <c r="H267" s="281">
        <v>5.7130000000000001</v>
      </c>
      <c r="J267" s="282">
        <v>33414</v>
      </c>
      <c r="K267" s="281">
        <v>8.3260000000000005</v>
      </c>
      <c r="M267" s="282">
        <v>33276</v>
      </c>
      <c r="N267" s="281">
        <v>358.07</v>
      </c>
      <c r="P267" s="282">
        <v>33408</v>
      </c>
      <c r="Q267" s="281">
        <v>97.5625</v>
      </c>
    </row>
    <row r="268" spans="1:17">
      <c r="A268" s="282">
        <v>33409</v>
      </c>
      <c r="B268" s="281">
        <v>375.09</v>
      </c>
      <c r="D268" s="282">
        <v>33409</v>
      </c>
      <c r="E268" s="281">
        <v>97.0625</v>
      </c>
      <c r="G268" s="282">
        <v>33415</v>
      </c>
      <c r="H268" s="281">
        <v>5.75</v>
      </c>
      <c r="J268" s="282">
        <v>33415</v>
      </c>
      <c r="K268" s="281">
        <v>8.3290000000000006</v>
      </c>
      <c r="M268" s="282">
        <v>33277</v>
      </c>
      <c r="N268" s="281">
        <v>356.52</v>
      </c>
      <c r="P268" s="282">
        <v>33409</v>
      </c>
      <c r="Q268" s="281">
        <v>97.4375</v>
      </c>
    </row>
    <row r="269" spans="1:17">
      <c r="A269" s="282">
        <v>33410</v>
      </c>
      <c r="B269" s="281">
        <v>375.42</v>
      </c>
      <c r="D269" s="282">
        <v>33410</v>
      </c>
      <c r="E269" s="281">
        <v>96.875</v>
      </c>
      <c r="G269" s="282">
        <v>33416</v>
      </c>
      <c r="H269" s="281">
        <v>5.7169999999999996</v>
      </c>
      <c r="J269" s="282">
        <v>33416</v>
      </c>
      <c r="K269" s="281">
        <v>8.3360000000000003</v>
      </c>
      <c r="M269" s="282">
        <v>33280</v>
      </c>
      <c r="N269" s="281">
        <v>359.35</v>
      </c>
      <c r="P269" s="282">
        <v>33410</v>
      </c>
      <c r="Q269" s="281">
        <v>97.0625</v>
      </c>
    </row>
    <row r="270" spans="1:17">
      <c r="A270" s="282">
        <v>33413</v>
      </c>
      <c r="B270" s="281">
        <v>377.75</v>
      </c>
      <c r="D270" s="282">
        <v>33413</v>
      </c>
      <c r="E270" s="281">
        <v>96.84375</v>
      </c>
      <c r="G270" s="282">
        <v>33417</v>
      </c>
      <c r="H270" s="281">
        <v>5.7160000000000002</v>
      </c>
      <c r="J270" s="282">
        <v>33417</v>
      </c>
      <c r="K270" s="281">
        <v>8.3049999999999997</v>
      </c>
      <c r="M270" s="282">
        <v>33281</v>
      </c>
      <c r="N270" s="281">
        <v>368.58</v>
      </c>
      <c r="P270" s="282">
        <v>33413</v>
      </c>
      <c r="Q270" s="281">
        <v>96.875</v>
      </c>
    </row>
    <row r="271" spans="1:17">
      <c r="A271" s="282">
        <v>33414</v>
      </c>
      <c r="B271" s="281">
        <v>370.94</v>
      </c>
      <c r="D271" s="282">
        <v>33414</v>
      </c>
      <c r="E271" s="281">
        <v>96.84375</v>
      </c>
      <c r="G271" s="282">
        <v>33420</v>
      </c>
      <c r="H271" s="281">
        <v>5.6929999999999996</v>
      </c>
      <c r="J271" s="282">
        <v>33420</v>
      </c>
      <c r="K271" s="281">
        <v>8.2270000000000003</v>
      </c>
      <c r="M271" s="282">
        <v>33282</v>
      </c>
      <c r="N271" s="281">
        <v>365.5</v>
      </c>
      <c r="P271" s="282">
        <v>33414</v>
      </c>
      <c r="Q271" s="281">
        <v>96.84375</v>
      </c>
    </row>
    <row r="272" spans="1:17">
      <c r="A272" s="282">
        <v>33415</v>
      </c>
      <c r="B272" s="281">
        <v>370.65</v>
      </c>
      <c r="D272" s="282">
        <v>33415</v>
      </c>
      <c r="E272" s="281">
        <v>96.84375</v>
      </c>
      <c r="G272" s="282">
        <v>33421</v>
      </c>
      <c r="H272" s="281">
        <v>5.7439999999999998</v>
      </c>
      <c r="J272" s="282">
        <v>33421</v>
      </c>
      <c r="K272" s="281">
        <v>8.2579999999999991</v>
      </c>
      <c r="M272" s="282">
        <v>33283</v>
      </c>
      <c r="N272" s="281">
        <v>369.02</v>
      </c>
      <c r="P272" s="282">
        <v>33415</v>
      </c>
      <c r="Q272" s="281">
        <v>96.84375</v>
      </c>
    </row>
    <row r="273" spans="1:17">
      <c r="A273" s="282">
        <v>33416</v>
      </c>
      <c r="B273" s="281">
        <v>371.59</v>
      </c>
      <c r="D273" s="282">
        <v>33416</v>
      </c>
      <c r="E273" s="281">
        <v>97</v>
      </c>
      <c r="G273" s="282">
        <v>33422</v>
      </c>
      <c r="H273" s="281">
        <v>5.75</v>
      </c>
      <c r="J273" s="282">
        <v>33422</v>
      </c>
      <c r="K273" s="281">
        <v>8.26</v>
      </c>
      <c r="M273" s="282">
        <v>33284</v>
      </c>
      <c r="N273" s="281">
        <v>364.22</v>
      </c>
      <c r="P273" s="282">
        <v>33416</v>
      </c>
      <c r="Q273" s="281">
        <v>96.84375</v>
      </c>
    </row>
    <row r="274" spans="1:17">
      <c r="A274" s="282">
        <v>33417</v>
      </c>
      <c r="B274" s="281">
        <v>374.4</v>
      </c>
      <c r="D274" s="282">
        <v>33417</v>
      </c>
      <c r="E274" s="281">
        <v>97.5</v>
      </c>
      <c r="G274" s="282">
        <v>33424</v>
      </c>
      <c r="H274" s="281">
        <v>5.7270000000000003</v>
      </c>
      <c r="J274" s="282">
        <v>33424</v>
      </c>
      <c r="K274" s="281">
        <v>8.2460000000000004</v>
      </c>
      <c r="M274" s="282">
        <v>33288</v>
      </c>
      <c r="N274" s="281">
        <v>369.06</v>
      </c>
      <c r="P274" s="282">
        <v>33417</v>
      </c>
      <c r="Q274" s="281">
        <v>97</v>
      </c>
    </row>
    <row r="275" spans="1:17">
      <c r="A275" s="282">
        <v>33420</v>
      </c>
      <c r="B275" s="281">
        <v>371.16</v>
      </c>
      <c r="D275" s="282">
        <v>33420</v>
      </c>
      <c r="E275" s="281">
        <v>97.40625</v>
      </c>
      <c r="G275" s="282">
        <v>33427</v>
      </c>
      <c r="H275" s="281">
        <v>5.7450000000000001</v>
      </c>
      <c r="J275" s="282">
        <v>33427</v>
      </c>
      <c r="K275" s="281">
        <v>8.3339999999999996</v>
      </c>
      <c r="M275" s="282">
        <v>33289</v>
      </c>
      <c r="N275" s="281">
        <v>369.39</v>
      </c>
      <c r="P275" s="282">
        <v>33420</v>
      </c>
      <c r="Q275" s="281">
        <v>97.5</v>
      </c>
    </row>
    <row r="276" spans="1:17">
      <c r="A276" s="282">
        <v>33421</v>
      </c>
      <c r="B276" s="281">
        <v>377.92</v>
      </c>
      <c r="D276" s="282">
        <v>33421</v>
      </c>
      <c r="E276" s="281">
        <v>97.375</v>
      </c>
      <c r="G276" s="282">
        <v>33428</v>
      </c>
      <c r="H276" s="281">
        <v>5.734</v>
      </c>
      <c r="J276" s="282">
        <v>33428</v>
      </c>
      <c r="K276" s="281">
        <v>8.3239999999999998</v>
      </c>
      <c r="M276" s="282">
        <v>33290</v>
      </c>
      <c r="N276" s="281">
        <v>365.14</v>
      </c>
      <c r="P276" s="282">
        <v>33421</v>
      </c>
      <c r="Q276" s="281">
        <v>97.40625</v>
      </c>
    </row>
    <row r="277" spans="1:17">
      <c r="A277" s="282">
        <v>33422</v>
      </c>
      <c r="B277" s="281">
        <v>377.47</v>
      </c>
      <c r="D277" s="282">
        <v>33422</v>
      </c>
      <c r="E277" s="281">
        <v>97.5</v>
      </c>
      <c r="G277" s="282">
        <v>33429</v>
      </c>
      <c r="H277" s="281">
        <v>5.76</v>
      </c>
      <c r="J277" s="282">
        <v>33429</v>
      </c>
      <c r="K277" s="281">
        <v>8.3529999999999998</v>
      </c>
      <c r="M277" s="282">
        <v>33291</v>
      </c>
      <c r="N277" s="281">
        <v>364.97</v>
      </c>
      <c r="P277" s="282">
        <v>33422</v>
      </c>
      <c r="Q277" s="281">
        <v>97.375</v>
      </c>
    </row>
    <row r="278" spans="1:17">
      <c r="A278" s="282">
        <v>33424</v>
      </c>
      <c r="B278" s="281">
        <v>373.33</v>
      </c>
      <c r="D278" s="282">
        <v>33424</v>
      </c>
      <c r="E278" s="281">
        <v>96.875</v>
      </c>
      <c r="G278" s="282">
        <v>33430</v>
      </c>
      <c r="H278" s="281">
        <v>5.7379999999999995</v>
      </c>
      <c r="J278" s="282">
        <v>33430</v>
      </c>
      <c r="K278" s="281">
        <v>8.327</v>
      </c>
      <c r="M278" s="282">
        <v>33294</v>
      </c>
      <c r="N278" s="281">
        <v>365.65</v>
      </c>
      <c r="P278" s="282">
        <v>33424</v>
      </c>
      <c r="Q278" s="281">
        <v>97.5</v>
      </c>
    </row>
    <row r="279" spans="1:17">
      <c r="A279" s="282">
        <v>33427</v>
      </c>
      <c r="B279" s="281">
        <v>374.08</v>
      </c>
      <c r="D279" s="282">
        <v>33427</v>
      </c>
      <c r="E279" s="281">
        <v>96.96875</v>
      </c>
      <c r="G279" s="282">
        <v>33431</v>
      </c>
      <c r="H279" s="281">
        <v>5.7270000000000003</v>
      </c>
      <c r="J279" s="282">
        <v>33431</v>
      </c>
      <c r="K279" s="281">
        <v>8.2840000000000007</v>
      </c>
      <c r="M279" s="282">
        <v>33295</v>
      </c>
      <c r="N279" s="281">
        <v>367.26</v>
      </c>
      <c r="P279" s="282">
        <v>33427</v>
      </c>
      <c r="Q279" s="281">
        <v>96.875</v>
      </c>
    </row>
    <row r="280" spans="1:17">
      <c r="A280" s="282">
        <v>33428</v>
      </c>
      <c r="B280" s="281">
        <v>377.94</v>
      </c>
      <c r="D280" s="282">
        <v>33428</v>
      </c>
      <c r="E280" s="281">
        <v>96.84375</v>
      </c>
      <c r="G280" s="282">
        <v>33434</v>
      </c>
      <c r="H280" s="281">
        <v>5.7240000000000002</v>
      </c>
      <c r="J280" s="282">
        <v>33434</v>
      </c>
      <c r="K280" s="281">
        <v>8.2579999999999991</v>
      </c>
      <c r="M280" s="282">
        <v>33296</v>
      </c>
      <c r="N280" s="281">
        <v>362.81</v>
      </c>
      <c r="P280" s="282">
        <v>33428</v>
      </c>
      <c r="Q280" s="281">
        <v>96.96875</v>
      </c>
    </row>
    <row r="281" spans="1:17">
      <c r="A281" s="282">
        <v>33429</v>
      </c>
      <c r="B281" s="281">
        <v>376.11</v>
      </c>
      <c r="D281" s="282">
        <v>33429</v>
      </c>
      <c r="E281" s="281">
        <v>96.96875</v>
      </c>
      <c r="G281" s="282">
        <v>33435</v>
      </c>
      <c r="H281" s="281">
        <v>5.7439999999999998</v>
      </c>
      <c r="J281" s="282">
        <v>33435</v>
      </c>
      <c r="K281" s="281">
        <v>8.27</v>
      </c>
      <c r="M281" s="282">
        <v>33297</v>
      </c>
      <c r="N281" s="281">
        <v>367.74</v>
      </c>
      <c r="P281" s="282">
        <v>33429</v>
      </c>
      <c r="Q281" s="281">
        <v>96.84375</v>
      </c>
    </row>
    <row r="282" spans="1:17">
      <c r="A282" s="282">
        <v>33430</v>
      </c>
      <c r="B282" s="281">
        <v>375.74</v>
      </c>
      <c r="D282" s="282">
        <v>33430</v>
      </c>
      <c r="E282" s="281">
        <v>97.34375</v>
      </c>
      <c r="G282" s="282">
        <v>33436</v>
      </c>
      <c r="H282" s="281">
        <v>5.76</v>
      </c>
      <c r="J282" s="282">
        <v>33436</v>
      </c>
      <c r="K282" s="281">
        <v>8.26</v>
      </c>
      <c r="M282" s="282">
        <v>33298</v>
      </c>
      <c r="N282" s="281">
        <v>367.07</v>
      </c>
      <c r="P282" s="282">
        <v>33430</v>
      </c>
      <c r="Q282" s="281">
        <v>96.96875</v>
      </c>
    </row>
    <row r="283" spans="1:17">
      <c r="A283" s="282">
        <v>33431</v>
      </c>
      <c r="B283" s="281">
        <v>376.97</v>
      </c>
      <c r="D283" s="282">
        <v>33431</v>
      </c>
      <c r="E283" s="281">
        <v>97.6875</v>
      </c>
      <c r="G283" s="282">
        <v>33437</v>
      </c>
      <c r="H283" s="281">
        <v>5.77</v>
      </c>
      <c r="J283" s="282">
        <v>33437</v>
      </c>
      <c r="K283" s="281">
        <v>8.31</v>
      </c>
      <c r="M283" s="282">
        <v>33301</v>
      </c>
      <c r="N283" s="281">
        <v>370.47</v>
      </c>
      <c r="P283" s="282">
        <v>33431</v>
      </c>
      <c r="Q283" s="281">
        <v>97.34375</v>
      </c>
    </row>
    <row r="284" spans="1:17">
      <c r="A284" s="282">
        <v>33434</v>
      </c>
      <c r="B284" s="281">
        <v>380.25</v>
      </c>
      <c r="D284" s="282">
        <v>33434</v>
      </c>
      <c r="E284" s="281">
        <v>97.65625</v>
      </c>
      <c r="G284" s="282">
        <v>33438</v>
      </c>
      <c r="H284" s="281">
        <v>5.758</v>
      </c>
      <c r="J284" s="282">
        <v>33438</v>
      </c>
      <c r="K284" s="281">
        <v>8.282</v>
      </c>
      <c r="M284" s="282">
        <v>33302</v>
      </c>
      <c r="N284" s="281">
        <v>369.33</v>
      </c>
      <c r="P284" s="282">
        <v>33434</v>
      </c>
      <c r="Q284" s="281">
        <v>97.6875</v>
      </c>
    </row>
    <row r="285" spans="1:17">
      <c r="A285" s="282">
        <v>33435</v>
      </c>
      <c r="B285" s="281">
        <v>382.39</v>
      </c>
      <c r="D285" s="282">
        <v>33435</v>
      </c>
      <c r="E285" s="281">
        <v>97.59375</v>
      </c>
      <c r="G285" s="282">
        <v>33441</v>
      </c>
      <c r="H285" s="281">
        <v>5.7450000000000001</v>
      </c>
      <c r="J285" s="282">
        <v>33441</v>
      </c>
      <c r="K285" s="281">
        <v>8.2799999999999994</v>
      </c>
      <c r="M285" s="282">
        <v>33303</v>
      </c>
      <c r="N285" s="281">
        <v>376.72</v>
      </c>
      <c r="P285" s="282">
        <v>33435</v>
      </c>
      <c r="Q285" s="281">
        <v>97.65625</v>
      </c>
    </row>
    <row r="286" spans="1:17">
      <c r="A286" s="282">
        <v>33436</v>
      </c>
      <c r="B286" s="281">
        <v>381.54</v>
      </c>
      <c r="D286" s="282">
        <v>33436</v>
      </c>
      <c r="E286" s="281">
        <v>97.40625</v>
      </c>
      <c r="G286" s="282">
        <v>33442</v>
      </c>
      <c r="H286" s="281">
        <v>5.7229999999999999</v>
      </c>
      <c r="J286" s="282">
        <v>33442</v>
      </c>
      <c r="K286" s="281">
        <v>8.2799999999999994</v>
      </c>
      <c r="M286" s="282">
        <v>33304</v>
      </c>
      <c r="N286" s="281">
        <v>376.17</v>
      </c>
      <c r="P286" s="282">
        <v>33436</v>
      </c>
      <c r="Q286" s="281">
        <v>97.59375</v>
      </c>
    </row>
    <row r="287" spans="1:17">
      <c r="A287" s="282">
        <v>33437</v>
      </c>
      <c r="B287" s="281">
        <v>381.18</v>
      </c>
      <c r="D287" s="282">
        <v>33437</v>
      </c>
      <c r="E287" s="281">
        <v>97.375</v>
      </c>
      <c r="G287" s="282">
        <v>33443</v>
      </c>
      <c r="H287" s="281">
        <v>5.76</v>
      </c>
      <c r="J287" s="282">
        <v>33443</v>
      </c>
      <c r="K287" s="281">
        <v>8.3010000000000002</v>
      </c>
      <c r="M287" s="282">
        <v>33305</v>
      </c>
      <c r="N287" s="281">
        <v>375.91</v>
      </c>
      <c r="P287" s="282">
        <v>33437</v>
      </c>
      <c r="Q287" s="281">
        <v>97.40625</v>
      </c>
    </row>
    <row r="288" spans="1:17">
      <c r="A288" s="282">
        <v>33438</v>
      </c>
      <c r="B288" s="281">
        <v>385.37</v>
      </c>
      <c r="D288" s="282">
        <v>33438</v>
      </c>
      <c r="E288" s="281">
        <v>97.5625</v>
      </c>
      <c r="G288" s="282">
        <v>33444</v>
      </c>
      <c r="H288" s="281">
        <v>5.7379999999999995</v>
      </c>
      <c r="J288" s="282">
        <v>33444</v>
      </c>
      <c r="K288" s="281">
        <v>8.2319999999999993</v>
      </c>
      <c r="M288" s="282">
        <v>33308</v>
      </c>
      <c r="N288" s="281">
        <v>374.95</v>
      </c>
      <c r="P288" s="282">
        <v>33438</v>
      </c>
      <c r="Q288" s="281">
        <v>97.375</v>
      </c>
    </row>
    <row r="289" spans="1:17">
      <c r="A289" s="282">
        <v>33441</v>
      </c>
      <c r="B289" s="281">
        <v>384.22</v>
      </c>
      <c r="D289" s="282">
        <v>33441</v>
      </c>
      <c r="E289" s="281">
        <v>97.59375</v>
      </c>
      <c r="G289" s="282">
        <v>33445</v>
      </c>
      <c r="H289" s="281">
        <v>5.7480000000000002</v>
      </c>
      <c r="J289" s="282">
        <v>33445</v>
      </c>
      <c r="K289" s="281">
        <v>8.1869999999999994</v>
      </c>
      <c r="M289" s="282">
        <v>33309</v>
      </c>
      <c r="N289" s="281">
        <v>372.96</v>
      </c>
      <c r="P289" s="282">
        <v>33441</v>
      </c>
      <c r="Q289" s="281">
        <v>97.5625</v>
      </c>
    </row>
    <row r="290" spans="1:17">
      <c r="A290" s="282">
        <v>33442</v>
      </c>
      <c r="B290" s="281">
        <v>382.88</v>
      </c>
      <c r="D290" s="282">
        <v>33442</v>
      </c>
      <c r="E290" s="281">
        <v>97.375</v>
      </c>
      <c r="G290" s="282">
        <v>33448</v>
      </c>
      <c r="H290" s="281">
        <v>5.7450000000000001</v>
      </c>
      <c r="J290" s="282">
        <v>33448</v>
      </c>
      <c r="K290" s="281">
        <v>8.1969999999999992</v>
      </c>
      <c r="M290" s="282">
        <v>33310</v>
      </c>
      <c r="N290" s="281">
        <v>370.03</v>
      </c>
      <c r="P290" s="282">
        <v>33442</v>
      </c>
      <c r="Q290" s="281">
        <v>97.59375</v>
      </c>
    </row>
    <row r="291" spans="1:17">
      <c r="A291" s="282">
        <v>33443</v>
      </c>
      <c r="B291" s="281">
        <v>379.42</v>
      </c>
      <c r="D291" s="282">
        <v>33443</v>
      </c>
      <c r="E291" s="281">
        <v>97.96875</v>
      </c>
      <c r="G291" s="282">
        <v>33449</v>
      </c>
      <c r="H291" s="281">
        <v>5.734</v>
      </c>
      <c r="J291" s="282">
        <v>33449</v>
      </c>
      <c r="K291" s="281">
        <v>8.1969999999999992</v>
      </c>
      <c r="M291" s="282">
        <v>33311</v>
      </c>
      <c r="N291" s="281">
        <v>374.57</v>
      </c>
      <c r="P291" s="282">
        <v>33443</v>
      </c>
      <c r="Q291" s="281">
        <v>97.375</v>
      </c>
    </row>
    <row r="292" spans="1:17">
      <c r="A292" s="282">
        <v>33444</v>
      </c>
      <c r="B292" s="281">
        <v>378.64</v>
      </c>
      <c r="D292" s="282">
        <v>33444</v>
      </c>
      <c r="E292" s="281">
        <v>98.25</v>
      </c>
      <c r="G292" s="282">
        <v>33450</v>
      </c>
      <c r="H292" s="281">
        <v>5.718</v>
      </c>
      <c r="J292" s="282">
        <v>33450</v>
      </c>
      <c r="K292" s="281">
        <v>8.1920000000000002</v>
      </c>
      <c r="M292" s="282">
        <v>33312</v>
      </c>
      <c r="N292" s="281">
        <v>373.5</v>
      </c>
      <c r="P292" s="282">
        <v>33444</v>
      </c>
      <c r="Q292" s="281">
        <v>97.96875</v>
      </c>
    </row>
    <row r="293" spans="1:17">
      <c r="A293" s="282">
        <v>33445</v>
      </c>
      <c r="B293" s="281">
        <v>380.96</v>
      </c>
      <c r="D293" s="282">
        <v>33445</v>
      </c>
      <c r="E293" s="281">
        <v>98.25</v>
      </c>
      <c r="G293" s="282">
        <v>33451</v>
      </c>
      <c r="H293" s="281">
        <v>5.6760000000000002</v>
      </c>
      <c r="J293" s="282">
        <v>33451</v>
      </c>
      <c r="K293" s="281">
        <v>8.1470000000000002</v>
      </c>
      <c r="M293" s="282">
        <v>33315</v>
      </c>
      <c r="N293" s="281">
        <v>373.59</v>
      </c>
      <c r="P293" s="282">
        <v>33445</v>
      </c>
      <c r="Q293" s="281">
        <v>98.25</v>
      </c>
    </row>
    <row r="294" spans="1:17">
      <c r="A294" s="282">
        <v>33448</v>
      </c>
      <c r="B294" s="281">
        <v>380.93</v>
      </c>
      <c r="D294" s="282">
        <v>33448</v>
      </c>
      <c r="E294" s="281">
        <v>98.15625</v>
      </c>
      <c r="G294" s="282">
        <v>33452</v>
      </c>
      <c r="H294" s="281">
        <v>5.7059999999999995</v>
      </c>
      <c r="J294" s="282">
        <v>33452</v>
      </c>
      <c r="K294" s="281">
        <v>8.1609999999999996</v>
      </c>
      <c r="M294" s="282">
        <v>33316</v>
      </c>
      <c r="N294" s="281">
        <v>372.11</v>
      </c>
      <c r="P294" s="282">
        <v>33448</v>
      </c>
      <c r="Q294" s="281">
        <v>98.25</v>
      </c>
    </row>
    <row r="295" spans="1:17">
      <c r="A295" s="282">
        <v>33449</v>
      </c>
      <c r="B295" s="281">
        <v>383.15</v>
      </c>
      <c r="D295" s="282">
        <v>33449</v>
      </c>
      <c r="E295" s="281">
        <v>98.1875</v>
      </c>
      <c r="G295" s="282">
        <v>33455</v>
      </c>
      <c r="H295" s="281">
        <v>5.6509999999999998</v>
      </c>
      <c r="J295" s="282">
        <v>33455</v>
      </c>
      <c r="K295" s="281">
        <v>8.0530000000000008</v>
      </c>
      <c r="M295" s="282">
        <v>33317</v>
      </c>
      <c r="N295" s="281">
        <v>366.59</v>
      </c>
      <c r="P295" s="282">
        <v>33449</v>
      </c>
      <c r="Q295" s="281">
        <v>98.15625</v>
      </c>
    </row>
    <row r="296" spans="1:17">
      <c r="A296" s="282">
        <v>33450</v>
      </c>
      <c r="B296" s="281">
        <v>386.69</v>
      </c>
      <c r="D296" s="282">
        <v>33450</v>
      </c>
      <c r="E296" s="281">
        <v>98.46875</v>
      </c>
      <c r="G296" s="282">
        <v>33456</v>
      </c>
      <c r="H296" s="281">
        <v>5.6710000000000003</v>
      </c>
      <c r="J296" s="282">
        <v>33456</v>
      </c>
      <c r="K296" s="281">
        <v>8.0269999999999992</v>
      </c>
      <c r="M296" s="282">
        <v>33318</v>
      </c>
      <c r="N296" s="281">
        <v>367.92</v>
      </c>
      <c r="P296" s="282">
        <v>33450</v>
      </c>
      <c r="Q296" s="281">
        <v>98.1875</v>
      </c>
    </row>
    <row r="297" spans="1:17">
      <c r="A297" s="282">
        <v>33451</v>
      </c>
      <c r="B297" s="281">
        <v>387.81</v>
      </c>
      <c r="D297" s="282">
        <v>33451</v>
      </c>
      <c r="E297" s="281">
        <v>98.25</v>
      </c>
      <c r="G297" s="282">
        <v>33457</v>
      </c>
      <c r="H297" s="281">
        <v>5.5819999999999999</v>
      </c>
      <c r="J297" s="282">
        <v>33457</v>
      </c>
      <c r="K297" s="281">
        <v>7.9660000000000002</v>
      </c>
      <c r="M297" s="282">
        <v>33319</v>
      </c>
      <c r="N297" s="281">
        <v>366.58</v>
      </c>
      <c r="P297" s="282">
        <v>33451</v>
      </c>
      <c r="Q297" s="281">
        <v>98.46875</v>
      </c>
    </row>
    <row r="298" spans="1:17">
      <c r="A298" s="282">
        <v>33452</v>
      </c>
      <c r="B298" s="281">
        <v>387.12</v>
      </c>
      <c r="D298" s="282">
        <v>33452</v>
      </c>
      <c r="E298" s="281">
        <v>99.28125</v>
      </c>
      <c r="G298" s="282">
        <v>33458</v>
      </c>
      <c r="H298" s="281">
        <v>5.54</v>
      </c>
      <c r="J298" s="282">
        <v>33458</v>
      </c>
      <c r="K298" s="281">
        <v>7.9569999999999999</v>
      </c>
      <c r="M298" s="282">
        <v>33322</v>
      </c>
      <c r="N298" s="281">
        <v>367.48</v>
      </c>
      <c r="P298" s="282">
        <v>33452</v>
      </c>
      <c r="Q298" s="281">
        <v>98.25</v>
      </c>
    </row>
    <row r="299" spans="1:17">
      <c r="A299" s="282">
        <v>33455</v>
      </c>
      <c r="B299" s="281">
        <v>387.18</v>
      </c>
      <c r="D299" s="282">
        <v>33455</v>
      </c>
      <c r="E299" s="281">
        <v>99.34375</v>
      </c>
      <c r="G299" s="282">
        <v>33459</v>
      </c>
      <c r="H299" s="281">
        <v>5.5280000000000005</v>
      </c>
      <c r="J299" s="282">
        <v>33459</v>
      </c>
      <c r="K299" s="281">
        <v>7.9850000000000003</v>
      </c>
      <c r="M299" s="282">
        <v>33323</v>
      </c>
      <c r="N299" s="281">
        <v>369.83</v>
      </c>
      <c r="P299" s="282">
        <v>33455</v>
      </c>
      <c r="Q299" s="281">
        <v>99.28125</v>
      </c>
    </row>
    <row r="300" spans="1:17">
      <c r="A300" s="282">
        <v>33456</v>
      </c>
      <c r="B300" s="281">
        <v>385.06</v>
      </c>
      <c r="D300" s="282">
        <v>33456</v>
      </c>
      <c r="E300" s="281">
        <v>99.875</v>
      </c>
      <c r="G300" s="282">
        <v>33462</v>
      </c>
      <c r="H300" s="281">
        <v>5.4740000000000002</v>
      </c>
      <c r="J300" s="282">
        <v>33462</v>
      </c>
      <c r="K300" s="281">
        <v>7.9729999999999999</v>
      </c>
      <c r="M300" s="282">
        <v>33324</v>
      </c>
      <c r="N300" s="281">
        <v>376.3</v>
      </c>
      <c r="P300" s="282">
        <v>33456</v>
      </c>
      <c r="Q300" s="281">
        <v>99.34375</v>
      </c>
    </row>
    <row r="301" spans="1:17">
      <c r="A301" s="282">
        <v>33457</v>
      </c>
      <c r="B301" s="281">
        <v>390.62</v>
      </c>
      <c r="D301" s="282">
        <v>33457</v>
      </c>
      <c r="E301" s="281">
        <v>99.875</v>
      </c>
      <c r="G301" s="282">
        <v>33463</v>
      </c>
      <c r="H301" s="281">
        <v>5.452</v>
      </c>
      <c r="J301" s="282">
        <v>33463</v>
      </c>
      <c r="K301" s="281">
        <v>7.9480000000000004</v>
      </c>
      <c r="M301" s="282">
        <v>33325</v>
      </c>
      <c r="N301" s="281">
        <v>375.35</v>
      </c>
      <c r="P301" s="282">
        <v>33457</v>
      </c>
      <c r="Q301" s="281">
        <v>99.875</v>
      </c>
    </row>
    <row r="302" spans="1:17">
      <c r="A302" s="282">
        <v>33458</v>
      </c>
      <c r="B302" s="281">
        <v>390.56</v>
      </c>
      <c r="D302" s="282">
        <v>33458</v>
      </c>
      <c r="E302" s="281">
        <v>99.5625</v>
      </c>
      <c r="G302" s="282">
        <v>33464</v>
      </c>
      <c r="H302" s="281">
        <v>5.4569999999999999</v>
      </c>
      <c r="J302" s="282">
        <v>33464</v>
      </c>
      <c r="K302" s="281">
        <v>7.907</v>
      </c>
      <c r="M302" s="282">
        <v>33329</v>
      </c>
      <c r="N302" s="281">
        <v>375.22</v>
      </c>
      <c r="P302" s="282">
        <v>33458</v>
      </c>
      <c r="Q302" s="281">
        <v>99.875</v>
      </c>
    </row>
    <row r="303" spans="1:17">
      <c r="A303" s="282">
        <v>33459</v>
      </c>
      <c r="B303" s="281">
        <v>389.32</v>
      </c>
      <c r="D303" s="282">
        <v>33459</v>
      </c>
      <c r="E303" s="281">
        <v>99.5625</v>
      </c>
      <c r="G303" s="282">
        <v>33465</v>
      </c>
      <c r="H303" s="281">
        <v>5.4459999999999997</v>
      </c>
      <c r="J303" s="282">
        <v>33465</v>
      </c>
      <c r="K303" s="281">
        <v>7.8109999999999999</v>
      </c>
      <c r="M303" s="282">
        <v>33330</v>
      </c>
      <c r="N303" s="281">
        <v>371.3</v>
      </c>
      <c r="P303" s="282">
        <v>33459</v>
      </c>
      <c r="Q303" s="281">
        <v>99.5625</v>
      </c>
    </row>
    <row r="304" spans="1:17">
      <c r="A304" s="282">
        <v>33462</v>
      </c>
      <c r="B304" s="281">
        <v>387.12</v>
      </c>
      <c r="D304" s="282">
        <v>33462</v>
      </c>
      <c r="E304" s="281">
        <v>99.75</v>
      </c>
      <c r="G304" s="282">
        <v>33466</v>
      </c>
      <c r="H304" s="281">
        <v>5.4340000000000002</v>
      </c>
      <c r="J304" s="282">
        <v>33466</v>
      </c>
      <c r="K304" s="281">
        <v>7.8380000000000001</v>
      </c>
      <c r="M304" s="282">
        <v>33331</v>
      </c>
      <c r="N304" s="281">
        <v>379.5</v>
      </c>
      <c r="P304" s="282">
        <v>33462</v>
      </c>
      <c r="Q304" s="281">
        <v>99.5625</v>
      </c>
    </row>
    <row r="305" spans="1:17">
      <c r="A305" s="282">
        <v>33463</v>
      </c>
      <c r="B305" s="281">
        <v>388.02</v>
      </c>
      <c r="D305" s="282">
        <v>33463</v>
      </c>
      <c r="E305" s="281">
        <v>100</v>
      </c>
      <c r="G305" s="282">
        <v>33469</v>
      </c>
      <c r="H305" s="281">
        <v>5.39</v>
      </c>
      <c r="J305" s="282">
        <v>33469</v>
      </c>
      <c r="K305" s="281">
        <v>7.8239999999999998</v>
      </c>
      <c r="M305" s="282">
        <v>33332</v>
      </c>
      <c r="N305" s="281">
        <v>378.94</v>
      </c>
      <c r="P305" s="282">
        <v>33463</v>
      </c>
      <c r="Q305" s="281">
        <v>99.75</v>
      </c>
    </row>
    <row r="306" spans="1:17">
      <c r="A306" s="282">
        <v>33464</v>
      </c>
      <c r="B306" s="281">
        <v>389.62</v>
      </c>
      <c r="D306" s="282">
        <v>33464</v>
      </c>
      <c r="E306" s="281">
        <v>100.65625</v>
      </c>
      <c r="G306" s="282">
        <v>33470</v>
      </c>
      <c r="H306" s="281">
        <v>5.2439999999999998</v>
      </c>
      <c r="J306" s="282">
        <v>33470</v>
      </c>
      <c r="K306" s="281">
        <v>7.8380000000000001</v>
      </c>
      <c r="M306" s="282">
        <v>33333</v>
      </c>
      <c r="N306" s="281">
        <v>379.77</v>
      </c>
      <c r="P306" s="282">
        <v>33464</v>
      </c>
      <c r="Q306" s="281">
        <v>100</v>
      </c>
    </row>
    <row r="307" spans="1:17">
      <c r="A307" s="282">
        <v>33465</v>
      </c>
      <c r="B307" s="281">
        <v>389.9</v>
      </c>
      <c r="D307" s="282">
        <v>33465</v>
      </c>
      <c r="E307" s="281">
        <v>100.4375</v>
      </c>
      <c r="G307" s="282">
        <v>33471</v>
      </c>
      <c r="H307" s="281">
        <v>5.2690000000000001</v>
      </c>
      <c r="J307" s="282">
        <v>33471</v>
      </c>
      <c r="K307" s="281">
        <v>7.8010000000000002</v>
      </c>
      <c r="M307" s="282">
        <v>33336</v>
      </c>
      <c r="N307" s="281">
        <v>375.36</v>
      </c>
      <c r="P307" s="282">
        <v>33465</v>
      </c>
      <c r="Q307" s="281">
        <v>100.65625</v>
      </c>
    </row>
    <row r="308" spans="1:17">
      <c r="A308" s="282">
        <v>33466</v>
      </c>
      <c r="B308" s="281">
        <v>389.33</v>
      </c>
      <c r="D308" s="282">
        <v>33466</v>
      </c>
      <c r="E308" s="281">
        <v>100.5625</v>
      </c>
      <c r="G308" s="282">
        <v>33472</v>
      </c>
      <c r="H308" s="281">
        <v>5.4349999999999996</v>
      </c>
      <c r="J308" s="282">
        <v>33472</v>
      </c>
      <c r="K308" s="281">
        <v>7.7850000000000001</v>
      </c>
      <c r="M308" s="282">
        <v>33337</v>
      </c>
      <c r="N308" s="281">
        <v>378.66</v>
      </c>
      <c r="P308" s="282">
        <v>33466</v>
      </c>
      <c r="Q308" s="281">
        <v>100.4375</v>
      </c>
    </row>
    <row r="309" spans="1:17">
      <c r="A309" s="282">
        <v>33469</v>
      </c>
      <c r="B309" s="281">
        <v>385.58</v>
      </c>
      <c r="D309" s="282">
        <v>33469</v>
      </c>
      <c r="E309" s="281">
        <v>100.5625</v>
      </c>
      <c r="G309" s="282">
        <v>33473</v>
      </c>
      <c r="H309" s="281">
        <v>5.4660000000000002</v>
      </c>
      <c r="J309" s="282">
        <v>33473</v>
      </c>
      <c r="K309" s="281">
        <v>7.7809999999999997</v>
      </c>
      <c r="M309" s="282">
        <v>33338</v>
      </c>
      <c r="N309" s="281">
        <v>373.56</v>
      </c>
      <c r="P309" s="282">
        <v>33469</v>
      </c>
      <c r="Q309" s="281">
        <v>100.5625</v>
      </c>
    </row>
    <row r="310" spans="1:17">
      <c r="A310" s="282">
        <v>33470</v>
      </c>
      <c r="B310" s="281">
        <v>376.47</v>
      </c>
      <c r="D310" s="282">
        <v>33470</v>
      </c>
      <c r="E310" s="281">
        <v>100.75</v>
      </c>
      <c r="G310" s="282">
        <v>33476</v>
      </c>
      <c r="H310" s="281">
        <v>5.5469999999999997</v>
      </c>
      <c r="J310" s="282">
        <v>33476</v>
      </c>
      <c r="K310" s="281">
        <v>7.87</v>
      </c>
      <c r="M310" s="282">
        <v>33339</v>
      </c>
      <c r="N310" s="281">
        <v>373.15</v>
      </c>
      <c r="P310" s="282">
        <v>33470</v>
      </c>
      <c r="Q310" s="281">
        <v>100.5625</v>
      </c>
    </row>
    <row r="311" spans="1:17">
      <c r="A311" s="282">
        <v>33471</v>
      </c>
      <c r="B311" s="281">
        <v>379.43</v>
      </c>
      <c r="D311" s="282">
        <v>33471</v>
      </c>
      <c r="E311" s="281">
        <v>100.75</v>
      </c>
      <c r="G311" s="282">
        <v>33477</v>
      </c>
      <c r="H311" s="281">
        <v>5.5670000000000002</v>
      </c>
      <c r="J311" s="282">
        <v>33477</v>
      </c>
      <c r="K311" s="281">
        <v>7.9109999999999996</v>
      </c>
      <c r="M311" s="282">
        <v>33340</v>
      </c>
      <c r="N311" s="281">
        <v>377.63</v>
      </c>
      <c r="P311" s="282">
        <v>33471</v>
      </c>
      <c r="Q311" s="281">
        <v>100.75</v>
      </c>
    </row>
    <row r="312" spans="1:17">
      <c r="A312" s="282">
        <v>33472</v>
      </c>
      <c r="B312" s="281">
        <v>390.59</v>
      </c>
      <c r="D312" s="282">
        <v>33472</v>
      </c>
      <c r="E312" s="281">
        <v>100.90625</v>
      </c>
      <c r="G312" s="282">
        <v>33478</v>
      </c>
      <c r="H312" s="281">
        <v>5.5670000000000002</v>
      </c>
      <c r="J312" s="282">
        <v>33478</v>
      </c>
      <c r="K312" s="281">
        <v>7.9109999999999996</v>
      </c>
      <c r="M312" s="282">
        <v>33343</v>
      </c>
      <c r="N312" s="281">
        <v>380.4</v>
      </c>
      <c r="P312" s="282">
        <v>33472</v>
      </c>
      <c r="Q312" s="281">
        <v>100.75</v>
      </c>
    </row>
    <row r="313" spans="1:17">
      <c r="A313" s="282">
        <v>33473</v>
      </c>
      <c r="B313" s="281">
        <v>391.33</v>
      </c>
      <c r="D313" s="282">
        <v>33473</v>
      </c>
      <c r="E313" s="281">
        <v>100.28125</v>
      </c>
      <c r="G313" s="282">
        <v>33479</v>
      </c>
      <c r="H313" s="281">
        <v>5.4459999999999997</v>
      </c>
      <c r="J313" s="282">
        <v>33479</v>
      </c>
      <c r="K313" s="281">
        <v>7.8149999999999995</v>
      </c>
      <c r="M313" s="282">
        <v>33344</v>
      </c>
      <c r="N313" s="281">
        <v>381.19</v>
      </c>
      <c r="P313" s="282">
        <v>33473</v>
      </c>
      <c r="Q313" s="281">
        <v>100.90625</v>
      </c>
    </row>
    <row r="314" spans="1:17">
      <c r="A314" s="282">
        <v>33476</v>
      </c>
      <c r="B314" s="281">
        <v>394.17</v>
      </c>
      <c r="D314" s="282">
        <v>33476</v>
      </c>
      <c r="E314" s="281">
        <v>100</v>
      </c>
      <c r="G314" s="282">
        <v>33480</v>
      </c>
      <c r="H314" s="281">
        <v>5.4560000000000004</v>
      </c>
      <c r="J314" s="282">
        <v>33480</v>
      </c>
      <c r="K314" s="281">
        <v>7.7549999999999999</v>
      </c>
      <c r="M314" s="282">
        <v>33345</v>
      </c>
      <c r="N314" s="281">
        <v>387.62</v>
      </c>
      <c r="P314" s="282">
        <v>33476</v>
      </c>
      <c r="Q314" s="281">
        <v>100.28125</v>
      </c>
    </row>
    <row r="315" spans="1:17">
      <c r="A315" s="282">
        <v>33477</v>
      </c>
      <c r="B315" s="281">
        <v>393.85</v>
      </c>
      <c r="D315" s="282">
        <v>33477</v>
      </c>
      <c r="E315" s="281">
        <v>100.1875</v>
      </c>
      <c r="G315" s="282">
        <v>33484</v>
      </c>
      <c r="H315" s="281">
        <v>5.484</v>
      </c>
      <c r="J315" s="282">
        <v>33484</v>
      </c>
      <c r="K315" s="281">
        <v>7.8159999999999998</v>
      </c>
      <c r="M315" s="282">
        <v>33346</v>
      </c>
      <c r="N315" s="281">
        <v>390.45</v>
      </c>
      <c r="P315" s="282">
        <v>33477</v>
      </c>
      <c r="Q315" s="281">
        <v>100</v>
      </c>
    </row>
    <row r="316" spans="1:17">
      <c r="A316" s="282">
        <v>33478</v>
      </c>
      <c r="B316" s="281">
        <v>393.06</v>
      </c>
      <c r="D316" s="282">
        <v>33478</v>
      </c>
      <c r="E316" s="281">
        <v>100.78125</v>
      </c>
      <c r="G316" s="282">
        <v>33485</v>
      </c>
      <c r="H316" s="281">
        <v>5.4939999999999998</v>
      </c>
      <c r="J316" s="282">
        <v>33485</v>
      </c>
      <c r="K316" s="281">
        <v>7.7940000000000005</v>
      </c>
      <c r="M316" s="282">
        <v>33347</v>
      </c>
      <c r="N316" s="281">
        <v>388.46</v>
      </c>
      <c r="P316" s="282">
        <v>33478</v>
      </c>
      <c r="Q316" s="281">
        <v>100.1875</v>
      </c>
    </row>
    <row r="317" spans="1:17">
      <c r="A317" s="282">
        <v>33479</v>
      </c>
      <c r="B317" s="281">
        <v>396.64</v>
      </c>
      <c r="D317" s="282">
        <v>33479</v>
      </c>
      <c r="E317" s="281">
        <v>101.21875</v>
      </c>
      <c r="G317" s="282">
        <v>33486</v>
      </c>
      <c r="H317" s="281">
        <v>5.4870000000000001</v>
      </c>
      <c r="J317" s="282">
        <v>33486</v>
      </c>
      <c r="K317" s="281">
        <v>7.8120000000000003</v>
      </c>
      <c r="M317" s="282">
        <v>33350</v>
      </c>
      <c r="N317" s="281">
        <v>384.2</v>
      </c>
      <c r="P317" s="282">
        <v>33479</v>
      </c>
      <c r="Q317" s="281">
        <v>100.78125</v>
      </c>
    </row>
    <row r="318" spans="1:17">
      <c r="A318" s="282">
        <v>33480</v>
      </c>
      <c r="B318" s="281">
        <v>396.47</v>
      </c>
      <c r="D318" s="282">
        <v>33480</v>
      </c>
      <c r="E318" s="281">
        <v>100.78125</v>
      </c>
      <c r="G318" s="282">
        <v>33487</v>
      </c>
      <c r="H318" s="281">
        <v>5.4870000000000001</v>
      </c>
      <c r="J318" s="282">
        <v>33487</v>
      </c>
      <c r="K318" s="281">
        <v>7.8440000000000003</v>
      </c>
      <c r="M318" s="282">
        <v>33351</v>
      </c>
      <c r="N318" s="281">
        <v>380.95</v>
      </c>
      <c r="P318" s="282">
        <v>33480</v>
      </c>
      <c r="Q318" s="281">
        <v>101.21875</v>
      </c>
    </row>
    <row r="319" spans="1:17">
      <c r="A319" s="282">
        <v>33484</v>
      </c>
      <c r="B319" s="281">
        <v>395.43</v>
      </c>
      <c r="D319" s="282">
        <v>33484</v>
      </c>
      <c r="E319" s="281">
        <v>100.875</v>
      </c>
      <c r="G319" s="282">
        <v>33490</v>
      </c>
      <c r="H319" s="281">
        <v>5.4530000000000003</v>
      </c>
      <c r="J319" s="282">
        <v>33490</v>
      </c>
      <c r="K319" s="281">
        <v>7.7549999999999999</v>
      </c>
      <c r="M319" s="282">
        <v>33352</v>
      </c>
      <c r="N319" s="281">
        <v>381.76</v>
      </c>
      <c r="P319" s="282">
        <v>33484</v>
      </c>
      <c r="Q319" s="281">
        <v>100.78125</v>
      </c>
    </row>
    <row r="320" spans="1:17">
      <c r="A320" s="282">
        <v>33485</v>
      </c>
      <c r="B320" s="281">
        <v>392.15</v>
      </c>
      <c r="D320" s="282">
        <v>33485</v>
      </c>
      <c r="E320" s="281">
        <v>100.8125</v>
      </c>
      <c r="G320" s="282">
        <v>33491</v>
      </c>
      <c r="H320" s="281">
        <v>5.4210000000000003</v>
      </c>
      <c r="J320" s="282">
        <v>33491</v>
      </c>
      <c r="K320" s="281">
        <v>7.7210000000000001</v>
      </c>
      <c r="M320" s="282">
        <v>33353</v>
      </c>
      <c r="N320" s="281">
        <v>382.76</v>
      </c>
      <c r="P320" s="282">
        <v>33485</v>
      </c>
      <c r="Q320" s="281">
        <v>100.875</v>
      </c>
    </row>
    <row r="321" spans="1:17">
      <c r="A321" s="282">
        <v>33486</v>
      </c>
      <c r="B321" s="281">
        <v>389.97</v>
      </c>
      <c r="D321" s="282">
        <v>33486</v>
      </c>
      <c r="E321" s="281">
        <v>100.65625</v>
      </c>
      <c r="G321" s="282">
        <v>33492</v>
      </c>
      <c r="H321" s="281">
        <v>5.3940000000000001</v>
      </c>
      <c r="J321" s="282">
        <v>33492</v>
      </c>
      <c r="K321" s="281">
        <v>7.72</v>
      </c>
      <c r="M321" s="282">
        <v>33354</v>
      </c>
      <c r="N321" s="281">
        <v>379.25</v>
      </c>
      <c r="P321" s="282">
        <v>33486</v>
      </c>
      <c r="Q321" s="281">
        <v>100.8125</v>
      </c>
    </row>
    <row r="322" spans="1:17">
      <c r="A322" s="282">
        <v>33487</v>
      </c>
      <c r="B322" s="281">
        <v>389.14</v>
      </c>
      <c r="D322" s="282">
        <v>33487</v>
      </c>
      <c r="E322" s="281">
        <v>101.21875</v>
      </c>
      <c r="G322" s="282">
        <v>33493</v>
      </c>
      <c r="H322" s="281">
        <v>5.4039999999999999</v>
      </c>
      <c r="J322" s="282">
        <v>33493</v>
      </c>
      <c r="K322" s="281">
        <v>7.7320000000000002</v>
      </c>
      <c r="M322" s="282">
        <v>33357</v>
      </c>
      <c r="N322" s="281">
        <v>379.02</v>
      </c>
      <c r="P322" s="282">
        <v>33487</v>
      </c>
      <c r="Q322" s="281">
        <v>100.65625</v>
      </c>
    </row>
    <row r="323" spans="1:17">
      <c r="A323" s="282">
        <v>33490</v>
      </c>
      <c r="B323" s="281">
        <v>389.1</v>
      </c>
      <c r="D323" s="282">
        <v>33490</v>
      </c>
      <c r="E323" s="281">
        <v>101.46875</v>
      </c>
      <c r="G323" s="282">
        <v>33494</v>
      </c>
      <c r="H323" s="281">
        <v>5.3090000000000002</v>
      </c>
      <c r="J323" s="282">
        <v>33494</v>
      </c>
      <c r="K323" s="281">
        <v>7.6319999999999997</v>
      </c>
      <c r="M323" s="282">
        <v>33358</v>
      </c>
      <c r="N323" s="281">
        <v>373.66</v>
      </c>
      <c r="P323" s="282">
        <v>33490</v>
      </c>
      <c r="Q323" s="281">
        <v>101.21875</v>
      </c>
    </row>
    <row r="324" spans="1:17">
      <c r="A324" s="282">
        <v>33491</v>
      </c>
      <c r="B324" s="281">
        <v>388.57</v>
      </c>
      <c r="D324" s="282">
        <v>33491</v>
      </c>
      <c r="E324" s="281">
        <v>101.40625</v>
      </c>
      <c r="G324" s="282">
        <v>33497</v>
      </c>
      <c r="H324" s="281">
        <v>5.3070000000000004</v>
      </c>
      <c r="J324" s="282">
        <v>33497</v>
      </c>
      <c r="K324" s="281">
        <v>7.641</v>
      </c>
      <c r="M324" s="282">
        <v>33359</v>
      </c>
      <c r="N324" s="281">
        <v>375.35</v>
      </c>
      <c r="P324" s="282">
        <v>33491</v>
      </c>
      <c r="Q324" s="281">
        <v>101.46875</v>
      </c>
    </row>
    <row r="325" spans="1:17">
      <c r="A325" s="282">
        <v>33492</v>
      </c>
      <c r="B325" s="281">
        <v>384.56</v>
      </c>
      <c r="D325" s="282">
        <v>33492</v>
      </c>
      <c r="E325" s="281">
        <v>101.34375</v>
      </c>
      <c r="G325" s="282">
        <v>33498</v>
      </c>
      <c r="H325" s="281">
        <v>5.327</v>
      </c>
      <c r="J325" s="282">
        <v>33498</v>
      </c>
      <c r="K325" s="281">
        <v>7.63</v>
      </c>
      <c r="M325" s="282">
        <v>33360</v>
      </c>
      <c r="N325" s="281">
        <v>380.29</v>
      </c>
      <c r="P325" s="282">
        <v>33492</v>
      </c>
      <c r="Q325" s="281">
        <v>101.40625</v>
      </c>
    </row>
    <row r="326" spans="1:17">
      <c r="A326" s="282">
        <v>33493</v>
      </c>
      <c r="B326" s="281">
        <v>385.09</v>
      </c>
      <c r="D326" s="282">
        <v>33493</v>
      </c>
      <c r="E326" s="281">
        <v>101.84375</v>
      </c>
      <c r="G326" s="282">
        <v>33499</v>
      </c>
      <c r="H326" s="281">
        <v>5.3319999999999999</v>
      </c>
      <c r="J326" s="282">
        <v>33499</v>
      </c>
      <c r="K326" s="281">
        <v>7.6070000000000002</v>
      </c>
      <c r="M326" s="282">
        <v>33361</v>
      </c>
      <c r="N326" s="281">
        <v>380.52</v>
      </c>
      <c r="P326" s="282">
        <v>33493</v>
      </c>
      <c r="Q326" s="281">
        <v>101.34375</v>
      </c>
    </row>
    <row r="327" spans="1:17">
      <c r="A327" s="282">
        <v>33494</v>
      </c>
      <c r="B327" s="281">
        <v>387.34</v>
      </c>
      <c r="D327" s="282">
        <v>33494</v>
      </c>
      <c r="E327" s="281">
        <v>101.875</v>
      </c>
      <c r="G327" s="282">
        <v>33500</v>
      </c>
      <c r="H327" s="281">
        <v>5.3310000000000004</v>
      </c>
      <c r="J327" s="282">
        <v>33500</v>
      </c>
      <c r="K327" s="281">
        <v>7.6070000000000002</v>
      </c>
      <c r="M327" s="282">
        <v>33364</v>
      </c>
      <c r="N327" s="281">
        <v>380.8</v>
      </c>
      <c r="P327" s="282">
        <v>33494</v>
      </c>
      <c r="Q327" s="281">
        <v>101.84375</v>
      </c>
    </row>
    <row r="328" spans="1:17">
      <c r="A328" s="282">
        <v>33497</v>
      </c>
      <c r="B328" s="281">
        <v>383.59</v>
      </c>
      <c r="D328" s="282">
        <v>33497</v>
      </c>
      <c r="E328" s="281">
        <v>102.125</v>
      </c>
      <c r="G328" s="282">
        <v>33501</v>
      </c>
      <c r="H328" s="281">
        <v>5.351</v>
      </c>
      <c r="J328" s="282">
        <v>33501</v>
      </c>
      <c r="K328" s="281">
        <v>7.6020000000000003</v>
      </c>
      <c r="M328" s="282">
        <v>33365</v>
      </c>
      <c r="N328" s="281">
        <v>380.08</v>
      </c>
      <c r="P328" s="282">
        <v>33497</v>
      </c>
      <c r="Q328" s="281">
        <v>101.875</v>
      </c>
    </row>
    <row r="329" spans="1:17">
      <c r="A329" s="282">
        <v>33498</v>
      </c>
      <c r="B329" s="281">
        <v>385.78</v>
      </c>
      <c r="D329" s="282">
        <v>33498</v>
      </c>
      <c r="E329" s="281">
        <v>102.1875</v>
      </c>
      <c r="G329" s="282">
        <v>33504</v>
      </c>
      <c r="H329" s="281">
        <v>5.3380000000000001</v>
      </c>
      <c r="J329" s="282">
        <v>33504</v>
      </c>
      <c r="K329" s="281">
        <v>7.5709999999999997</v>
      </c>
      <c r="M329" s="282">
        <v>33366</v>
      </c>
      <c r="N329" s="281">
        <v>377.32</v>
      </c>
      <c r="P329" s="282">
        <v>33498</v>
      </c>
      <c r="Q329" s="281">
        <v>102.125</v>
      </c>
    </row>
    <row r="330" spans="1:17">
      <c r="A330" s="282">
        <v>33499</v>
      </c>
      <c r="B330" s="281">
        <v>385.5</v>
      </c>
      <c r="D330" s="282">
        <v>33499</v>
      </c>
      <c r="E330" s="281">
        <v>102.1875</v>
      </c>
      <c r="G330" s="282">
        <v>33505</v>
      </c>
      <c r="H330" s="281">
        <v>5.3579999999999997</v>
      </c>
      <c r="J330" s="282">
        <v>33505</v>
      </c>
      <c r="K330" s="281">
        <v>7.5510000000000002</v>
      </c>
      <c r="M330" s="282">
        <v>33367</v>
      </c>
      <c r="N330" s="281">
        <v>378.51</v>
      </c>
      <c r="P330" s="282">
        <v>33499</v>
      </c>
      <c r="Q330" s="281">
        <v>102.1875</v>
      </c>
    </row>
    <row r="331" spans="1:17">
      <c r="A331" s="282">
        <v>33500</v>
      </c>
      <c r="B331" s="281">
        <v>386.94</v>
      </c>
      <c r="D331" s="282">
        <v>33500</v>
      </c>
      <c r="E331" s="281">
        <v>102.28125</v>
      </c>
      <c r="G331" s="282">
        <v>33506</v>
      </c>
      <c r="H331" s="281">
        <v>5.3419999999999996</v>
      </c>
      <c r="J331" s="282">
        <v>33506</v>
      </c>
      <c r="K331" s="281">
        <v>7.5620000000000003</v>
      </c>
      <c r="M331" s="282">
        <v>33368</v>
      </c>
      <c r="N331" s="281">
        <v>383.25</v>
      </c>
      <c r="P331" s="282">
        <v>33500</v>
      </c>
      <c r="Q331" s="281">
        <v>102.1875</v>
      </c>
    </row>
    <row r="332" spans="1:17">
      <c r="A332" s="282">
        <v>33501</v>
      </c>
      <c r="B332" s="281">
        <v>387.56</v>
      </c>
      <c r="D332" s="282">
        <v>33501</v>
      </c>
      <c r="E332" s="281">
        <v>101.75</v>
      </c>
      <c r="G332" s="282">
        <v>33507</v>
      </c>
      <c r="H332" s="281">
        <v>5.32</v>
      </c>
      <c r="J332" s="282">
        <v>33507</v>
      </c>
      <c r="K332" s="281">
        <v>7.5730000000000004</v>
      </c>
      <c r="M332" s="282">
        <v>33371</v>
      </c>
      <c r="N332" s="281">
        <v>375.74</v>
      </c>
      <c r="P332" s="282">
        <v>33501</v>
      </c>
      <c r="Q332" s="281">
        <v>102.28125</v>
      </c>
    </row>
    <row r="333" spans="1:17">
      <c r="A333" s="282">
        <v>33504</v>
      </c>
      <c r="B333" s="281">
        <v>387.92</v>
      </c>
      <c r="D333" s="282">
        <v>33504</v>
      </c>
      <c r="E333" s="281">
        <v>101.84375</v>
      </c>
      <c r="G333" s="282">
        <v>33508</v>
      </c>
      <c r="H333" s="281">
        <v>5.2780000000000005</v>
      </c>
      <c r="J333" s="282">
        <v>33508</v>
      </c>
      <c r="K333" s="281">
        <v>7.5440000000000005</v>
      </c>
      <c r="M333" s="282">
        <v>33372</v>
      </c>
      <c r="N333" s="281">
        <v>376.76</v>
      </c>
      <c r="P333" s="282">
        <v>33504</v>
      </c>
      <c r="Q333" s="281">
        <v>101.75</v>
      </c>
    </row>
    <row r="334" spans="1:17">
      <c r="A334" s="282">
        <v>33505</v>
      </c>
      <c r="B334" s="281">
        <v>385.92</v>
      </c>
      <c r="D334" s="282">
        <v>33505</v>
      </c>
      <c r="E334" s="281">
        <v>101.78125</v>
      </c>
      <c r="G334" s="282">
        <v>33511</v>
      </c>
      <c r="H334" s="281">
        <v>5.2759999999999998</v>
      </c>
      <c r="J334" s="282">
        <v>33511</v>
      </c>
      <c r="K334" s="281">
        <v>7.4809999999999999</v>
      </c>
      <c r="M334" s="282">
        <v>33373</v>
      </c>
      <c r="N334" s="281">
        <v>371.62</v>
      </c>
      <c r="P334" s="282">
        <v>33505</v>
      </c>
      <c r="Q334" s="281">
        <v>101.84375</v>
      </c>
    </row>
    <row r="335" spans="1:17">
      <c r="A335" s="282">
        <v>33506</v>
      </c>
      <c r="B335" s="281">
        <v>387.71</v>
      </c>
      <c r="D335" s="282">
        <v>33506</v>
      </c>
      <c r="E335" s="281">
        <v>101.71875</v>
      </c>
      <c r="G335" s="282">
        <v>33512</v>
      </c>
      <c r="H335" s="281">
        <v>5.2539999999999996</v>
      </c>
      <c r="J335" s="282">
        <v>33512</v>
      </c>
      <c r="K335" s="281">
        <v>7.4450000000000003</v>
      </c>
      <c r="M335" s="282">
        <v>33374</v>
      </c>
      <c r="N335" s="281">
        <v>368.57</v>
      </c>
      <c r="P335" s="282">
        <v>33506</v>
      </c>
      <c r="Q335" s="281">
        <v>101.78125</v>
      </c>
    </row>
    <row r="336" spans="1:17">
      <c r="A336" s="282">
        <v>33507</v>
      </c>
      <c r="B336" s="281">
        <v>386.88</v>
      </c>
      <c r="D336" s="282">
        <v>33507</v>
      </c>
      <c r="E336" s="281">
        <v>101.875</v>
      </c>
      <c r="G336" s="282">
        <v>33513</v>
      </c>
      <c r="H336" s="281">
        <v>5.2379999999999995</v>
      </c>
      <c r="J336" s="282">
        <v>33513</v>
      </c>
      <c r="K336" s="281">
        <v>7.4290000000000003</v>
      </c>
      <c r="M336" s="282">
        <v>33375</v>
      </c>
      <c r="N336" s="281">
        <v>372.19</v>
      </c>
      <c r="P336" s="282">
        <v>33507</v>
      </c>
      <c r="Q336" s="281">
        <v>101.71875</v>
      </c>
    </row>
    <row r="337" spans="1:17">
      <c r="A337" s="282">
        <v>33508</v>
      </c>
      <c r="B337" s="281">
        <v>386.49</v>
      </c>
      <c r="D337" s="282">
        <v>33508</v>
      </c>
      <c r="E337" s="281">
        <v>102.40625</v>
      </c>
      <c r="G337" s="282">
        <v>33514</v>
      </c>
      <c r="H337" s="281">
        <v>5.2370000000000001</v>
      </c>
      <c r="J337" s="282">
        <v>33514</v>
      </c>
      <c r="K337" s="281">
        <v>7.4669999999999996</v>
      </c>
      <c r="M337" s="282">
        <v>33378</v>
      </c>
      <c r="N337" s="281">
        <v>372.39</v>
      </c>
      <c r="P337" s="282">
        <v>33508</v>
      </c>
      <c r="Q337" s="281">
        <v>101.875</v>
      </c>
    </row>
    <row r="338" spans="1:17">
      <c r="A338" s="282">
        <v>33511</v>
      </c>
      <c r="B338" s="281">
        <v>385.9</v>
      </c>
      <c r="D338" s="282">
        <v>33511</v>
      </c>
      <c r="E338" s="281">
        <v>102.59375</v>
      </c>
      <c r="G338" s="282">
        <v>33515</v>
      </c>
      <c r="H338" s="281">
        <v>5.1740000000000004</v>
      </c>
      <c r="J338" s="282">
        <v>33515</v>
      </c>
      <c r="K338" s="281">
        <v>7.4669999999999996</v>
      </c>
      <c r="M338" s="282">
        <v>33379</v>
      </c>
      <c r="N338" s="281">
        <v>372.28</v>
      </c>
      <c r="P338" s="282">
        <v>33511</v>
      </c>
      <c r="Q338" s="281">
        <v>102.40625</v>
      </c>
    </row>
    <row r="339" spans="1:17">
      <c r="A339" s="282">
        <v>33512</v>
      </c>
      <c r="B339" s="281">
        <v>387.86</v>
      </c>
      <c r="D339" s="282">
        <v>33512</v>
      </c>
      <c r="E339" s="281">
        <v>102.65625</v>
      </c>
      <c r="G339" s="282">
        <v>33518</v>
      </c>
      <c r="H339" s="281">
        <v>5.1509999999999998</v>
      </c>
      <c r="J339" s="282">
        <v>33518</v>
      </c>
      <c r="K339" s="281">
        <v>7.3849999999999998</v>
      </c>
      <c r="M339" s="282">
        <v>33380</v>
      </c>
      <c r="N339" s="281">
        <v>375.35</v>
      </c>
      <c r="P339" s="282">
        <v>33512</v>
      </c>
      <c r="Q339" s="281">
        <v>102.59375</v>
      </c>
    </row>
    <row r="340" spans="1:17">
      <c r="A340" s="282">
        <v>33513</v>
      </c>
      <c r="B340" s="281">
        <v>389.2</v>
      </c>
      <c r="D340" s="282">
        <v>33513</v>
      </c>
      <c r="E340" s="281">
        <v>102.53125</v>
      </c>
      <c r="G340" s="282">
        <v>33519</v>
      </c>
      <c r="H340" s="281">
        <v>5.15</v>
      </c>
      <c r="J340" s="282">
        <v>33519</v>
      </c>
      <c r="K340" s="281">
        <v>7.3890000000000002</v>
      </c>
      <c r="M340" s="282">
        <v>33381</v>
      </c>
      <c r="N340" s="281">
        <v>376.19</v>
      </c>
      <c r="P340" s="282">
        <v>33513</v>
      </c>
      <c r="Q340" s="281">
        <v>102.65625</v>
      </c>
    </row>
    <row r="341" spans="1:17">
      <c r="A341" s="282">
        <v>33514</v>
      </c>
      <c r="B341" s="281">
        <v>388.26</v>
      </c>
      <c r="D341" s="282">
        <v>33514</v>
      </c>
      <c r="E341" s="281">
        <v>102.53125</v>
      </c>
      <c r="G341" s="282">
        <v>33520</v>
      </c>
      <c r="H341" s="281">
        <v>5.165</v>
      </c>
      <c r="J341" s="282">
        <v>33520</v>
      </c>
      <c r="K341" s="281">
        <v>7.4329999999999998</v>
      </c>
      <c r="M341" s="282">
        <v>33382</v>
      </c>
      <c r="N341" s="281">
        <v>374.97</v>
      </c>
      <c r="P341" s="282">
        <v>33514</v>
      </c>
      <c r="Q341" s="281">
        <v>102.53125</v>
      </c>
    </row>
    <row r="342" spans="1:17">
      <c r="A342" s="282">
        <v>33515</v>
      </c>
      <c r="B342" s="281">
        <v>384.47</v>
      </c>
      <c r="D342" s="282">
        <v>33515</v>
      </c>
      <c r="E342" s="281">
        <v>103.09375</v>
      </c>
      <c r="G342" s="282">
        <v>33521</v>
      </c>
      <c r="H342" s="281">
        <v>5.1429999999999998</v>
      </c>
      <c r="J342" s="282">
        <v>33521</v>
      </c>
      <c r="K342" s="281">
        <v>7.5129999999999999</v>
      </c>
      <c r="M342" s="282">
        <v>33386</v>
      </c>
      <c r="N342" s="281">
        <v>377.49</v>
      </c>
      <c r="P342" s="282">
        <v>33515</v>
      </c>
      <c r="Q342" s="281">
        <v>102.53125</v>
      </c>
    </row>
    <row r="343" spans="1:17">
      <c r="A343" s="282">
        <v>33518</v>
      </c>
      <c r="B343" s="281">
        <v>381.24</v>
      </c>
      <c r="D343" s="282">
        <v>33518</v>
      </c>
      <c r="E343" s="281">
        <v>103.09375</v>
      </c>
      <c r="G343" s="282">
        <v>33522</v>
      </c>
      <c r="H343" s="281">
        <v>5.1630000000000003</v>
      </c>
      <c r="J343" s="282">
        <v>33522</v>
      </c>
      <c r="K343" s="281">
        <v>7.5649999999999995</v>
      </c>
      <c r="M343" s="282">
        <v>33387</v>
      </c>
      <c r="N343" s="281">
        <v>381.94</v>
      </c>
      <c r="P343" s="282">
        <v>33518</v>
      </c>
      <c r="Q343" s="281">
        <v>103.09375</v>
      </c>
    </row>
    <row r="344" spans="1:17">
      <c r="A344" s="282">
        <v>33519</v>
      </c>
      <c r="B344" s="281">
        <v>379.5</v>
      </c>
      <c r="D344" s="282">
        <v>33519</v>
      </c>
      <c r="E344" s="281">
        <v>102.9375</v>
      </c>
      <c r="G344" s="282">
        <v>33526</v>
      </c>
      <c r="H344" s="281">
        <v>5.1079999999999997</v>
      </c>
      <c r="J344" s="282">
        <v>33526</v>
      </c>
      <c r="K344" s="281">
        <v>7.45</v>
      </c>
      <c r="M344" s="282">
        <v>33388</v>
      </c>
      <c r="N344" s="281">
        <v>382.79</v>
      </c>
      <c r="P344" s="282">
        <v>33519</v>
      </c>
      <c r="Q344" s="281">
        <v>103.09375</v>
      </c>
    </row>
    <row r="345" spans="1:17">
      <c r="A345" s="282">
        <v>33520</v>
      </c>
      <c r="B345" s="281">
        <v>380.67</v>
      </c>
      <c r="D345" s="282">
        <v>33520</v>
      </c>
      <c r="E345" s="281">
        <v>102.3125</v>
      </c>
      <c r="G345" s="282">
        <v>33527</v>
      </c>
      <c r="H345" s="281">
        <v>5.0869999999999997</v>
      </c>
      <c r="J345" s="282">
        <v>33527</v>
      </c>
      <c r="K345" s="281">
        <v>7.4260000000000002</v>
      </c>
      <c r="M345" s="282">
        <v>33389</v>
      </c>
      <c r="N345" s="281">
        <v>386.96</v>
      </c>
      <c r="P345" s="282">
        <v>33520</v>
      </c>
      <c r="Q345" s="281">
        <v>102.9375</v>
      </c>
    </row>
    <row r="346" spans="1:17">
      <c r="A346" s="282">
        <v>33521</v>
      </c>
      <c r="B346" s="281">
        <v>376.8</v>
      </c>
      <c r="D346" s="282">
        <v>33521</v>
      </c>
      <c r="E346" s="281">
        <v>101.84375</v>
      </c>
      <c r="G346" s="282">
        <v>33528</v>
      </c>
      <c r="H346" s="281">
        <v>5.1219999999999999</v>
      </c>
      <c r="J346" s="282">
        <v>33528</v>
      </c>
      <c r="K346" s="281">
        <v>7.4480000000000004</v>
      </c>
      <c r="M346" s="282">
        <v>33392</v>
      </c>
      <c r="N346" s="281">
        <v>389.83</v>
      </c>
      <c r="P346" s="282">
        <v>33521</v>
      </c>
      <c r="Q346" s="281">
        <v>102.3125</v>
      </c>
    </row>
    <row r="347" spans="1:17">
      <c r="A347" s="282">
        <v>33522</v>
      </c>
      <c r="B347" s="281">
        <v>380.55</v>
      </c>
      <c r="D347" s="282">
        <v>33522</v>
      </c>
      <c r="E347" s="281">
        <v>102.71875</v>
      </c>
      <c r="G347" s="282">
        <v>33529</v>
      </c>
      <c r="H347" s="281">
        <v>5.2149999999999999</v>
      </c>
      <c r="J347" s="282">
        <v>33529</v>
      </c>
      <c r="K347" s="281">
        <v>7.569</v>
      </c>
      <c r="M347" s="282">
        <v>33393</v>
      </c>
      <c r="N347" s="281">
        <v>388.06</v>
      </c>
      <c r="P347" s="282">
        <v>33522</v>
      </c>
      <c r="Q347" s="281">
        <v>101.84375</v>
      </c>
    </row>
    <row r="348" spans="1:17">
      <c r="A348" s="282">
        <v>33525</v>
      </c>
      <c r="B348" s="281">
        <v>381.45</v>
      </c>
      <c r="D348" s="282">
        <v>33525</v>
      </c>
      <c r="E348" s="281">
        <v>102.65625</v>
      </c>
      <c r="G348" s="282">
        <v>33532</v>
      </c>
      <c r="H348" s="281">
        <v>5.1609999999999996</v>
      </c>
      <c r="J348" s="282">
        <v>33532</v>
      </c>
      <c r="K348" s="281">
        <v>7.5060000000000002</v>
      </c>
      <c r="M348" s="282">
        <v>33394</v>
      </c>
      <c r="N348" s="281">
        <v>387.74</v>
      </c>
      <c r="P348" s="282">
        <v>33525</v>
      </c>
      <c r="Q348" s="281">
        <v>102.71875</v>
      </c>
    </row>
    <row r="349" spans="1:17">
      <c r="A349" s="282">
        <v>33526</v>
      </c>
      <c r="B349" s="281">
        <v>386.47</v>
      </c>
      <c r="D349" s="282">
        <v>33526</v>
      </c>
      <c r="E349" s="281">
        <v>102.84375</v>
      </c>
      <c r="G349" s="282">
        <v>33533</v>
      </c>
      <c r="H349" s="281">
        <v>5.1909999999999998</v>
      </c>
      <c r="J349" s="282">
        <v>33533</v>
      </c>
      <c r="K349" s="281">
        <v>7.6269999999999998</v>
      </c>
      <c r="M349" s="282">
        <v>33395</v>
      </c>
      <c r="N349" s="281">
        <v>385.09</v>
      </c>
      <c r="P349" s="282">
        <v>33526</v>
      </c>
      <c r="Q349" s="281">
        <v>102.65625</v>
      </c>
    </row>
    <row r="350" spans="1:17">
      <c r="A350" s="282">
        <v>33527</v>
      </c>
      <c r="B350" s="281">
        <v>391.01</v>
      </c>
      <c r="D350" s="282">
        <v>33527</v>
      </c>
      <c r="E350" s="281">
        <v>102.84375</v>
      </c>
      <c r="G350" s="282">
        <v>33534</v>
      </c>
      <c r="H350" s="281">
        <v>5.2060000000000004</v>
      </c>
      <c r="J350" s="282">
        <v>33534</v>
      </c>
      <c r="K350" s="281">
        <v>7.6749999999999998</v>
      </c>
      <c r="M350" s="282">
        <v>33396</v>
      </c>
      <c r="N350" s="281">
        <v>383.63</v>
      </c>
      <c r="P350" s="282">
        <v>33527</v>
      </c>
      <c r="Q350" s="281">
        <v>102.84375</v>
      </c>
    </row>
    <row r="351" spans="1:17">
      <c r="A351" s="282">
        <v>33528</v>
      </c>
      <c r="B351" s="281">
        <v>392.8</v>
      </c>
      <c r="D351" s="282">
        <v>33528</v>
      </c>
      <c r="E351" s="281">
        <v>102.125</v>
      </c>
      <c r="G351" s="282">
        <v>33536</v>
      </c>
      <c r="H351" s="281">
        <v>5.1210000000000004</v>
      </c>
      <c r="J351" s="282">
        <v>33535</v>
      </c>
      <c r="K351" s="281">
        <v>7.6790000000000003</v>
      </c>
      <c r="M351" s="282">
        <v>33399</v>
      </c>
      <c r="N351" s="281">
        <v>379.43</v>
      </c>
      <c r="P351" s="282">
        <v>33528</v>
      </c>
      <c r="Q351" s="281">
        <v>102.84375</v>
      </c>
    </row>
    <row r="352" spans="1:17">
      <c r="A352" s="282">
        <v>33529</v>
      </c>
      <c r="B352" s="281">
        <v>391.92</v>
      </c>
      <c r="D352" s="282">
        <v>33529</v>
      </c>
      <c r="E352" s="281">
        <v>102.4375</v>
      </c>
      <c r="G352" s="282">
        <v>33539</v>
      </c>
      <c r="H352" s="281">
        <v>5.109</v>
      </c>
      <c r="J352" s="282">
        <v>33536</v>
      </c>
      <c r="K352" s="281">
        <v>7.6429999999999998</v>
      </c>
      <c r="M352" s="282">
        <v>33400</v>
      </c>
      <c r="N352" s="281">
        <v>378.57</v>
      </c>
      <c r="P352" s="282">
        <v>33529</v>
      </c>
      <c r="Q352" s="281">
        <v>102.125</v>
      </c>
    </row>
    <row r="353" spans="1:17">
      <c r="A353" s="282">
        <v>33532</v>
      </c>
      <c r="B353" s="281">
        <v>392.5</v>
      </c>
      <c r="D353" s="282">
        <v>33532</v>
      </c>
      <c r="E353" s="281">
        <v>101.78125</v>
      </c>
      <c r="G353" s="282">
        <v>33540</v>
      </c>
      <c r="H353" s="281">
        <v>5.0869999999999997</v>
      </c>
      <c r="J353" s="282">
        <v>33539</v>
      </c>
      <c r="K353" s="281">
        <v>7.6719999999999997</v>
      </c>
      <c r="M353" s="282">
        <v>33401</v>
      </c>
      <c r="N353" s="281">
        <v>381.05</v>
      </c>
      <c r="P353" s="282">
        <v>33532</v>
      </c>
      <c r="Q353" s="281">
        <v>102.4375</v>
      </c>
    </row>
    <row r="354" spans="1:17">
      <c r="A354" s="282">
        <v>33533</v>
      </c>
      <c r="B354" s="281">
        <v>390.02</v>
      </c>
      <c r="D354" s="282">
        <v>33533</v>
      </c>
      <c r="E354" s="281">
        <v>101.46875</v>
      </c>
      <c r="G354" s="282">
        <v>33541</v>
      </c>
      <c r="H354" s="281">
        <v>5.0289999999999999</v>
      </c>
      <c r="J354" s="282">
        <v>33540</v>
      </c>
      <c r="K354" s="281">
        <v>7.64</v>
      </c>
      <c r="M354" s="282">
        <v>33402</v>
      </c>
      <c r="N354" s="281">
        <v>376.65</v>
      </c>
      <c r="P354" s="282">
        <v>33533</v>
      </c>
      <c r="Q354" s="281">
        <v>101.78125</v>
      </c>
    </row>
    <row r="355" spans="1:17">
      <c r="A355" s="282">
        <v>33534</v>
      </c>
      <c r="B355" s="281">
        <v>387.83</v>
      </c>
      <c r="D355" s="282">
        <v>33534</v>
      </c>
      <c r="E355" s="281">
        <v>101.40625</v>
      </c>
      <c r="G355" s="282">
        <v>33542</v>
      </c>
      <c r="H355" s="281">
        <v>4.9660000000000002</v>
      </c>
      <c r="J355" s="282">
        <v>33541</v>
      </c>
      <c r="K355" s="281">
        <v>7.4909999999999997</v>
      </c>
      <c r="M355" s="282">
        <v>33403</v>
      </c>
      <c r="N355" s="281">
        <v>377.63</v>
      </c>
      <c r="P355" s="282">
        <v>33534</v>
      </c>
      <c r="Q355" s="281">
        <v>101.46875</v>
      </c>
    </row>
    <row r="356" spans="1:17">
      <c r="A356" s="282">
        <v>33535</v>
      </c>
      <c r="B356" s="281">
        <v>387.94</v>
      </c>
      <c r="D356" s="282">
        <v>33535</v>
      </c>
      <c r="E356" s="281">
        <v>101.78125</v>
      </c>
      <c r="G356" s="282">
        <v>33543</v>
      </c>
      <c r="H356" s="281">
        <v>4.9649999999999999</v>
      </c>
      <c r="J356" s="282">
        <v>33542</v>
      </c>
      <c r="K356" s="281">
        <v>7.4690000000000003</v>
      </c>
      <c r="M356" s="282">
        <v>33406</v>
      </c>
      <c r="N356" s="281">
        <v>382.29</v>
      </c>
      <c r="P356" s="282">
        <v>33535</v>
      </c>
      <c r="Q356" s="281">
        <v>101.40625</v>
      </c>
    </row>
    <row r="357" spans="1:17">
      <c r="A357" s="282">
        <v>33536</v>
      </c>
      <c r="B357" s="281">
        <v>385.07</v>
      </c>
      <c r="D357" s="282">
        <v>33536</v>
      </c>
      <c r="E357" s="281">
        <v>101.5</v>
      </c>
      <c r="G357" s="282">
        <v>33546</v>
      </c>
      <c r="H357" s="281">
        <v>4.88</v>
      </c>
      <c r="J357" s="282">
        <v>33543</v>
      </c>
      <c r="K357" s="281">
        <v>7.46</v>
      </c>
      <c r="M357" s="282">
        <v>33407</v>
      </c>
      <c r="N357" s="281">
        <v>380.13</v>
      </c>
      <c r="P357" s="282">
        <v>33536</v>
      </c>
      <c r="Q357" s="281">
        <v>101.78125</v>
      </c>
    </row>
    <row r="358" spans="1:17">
      <c r="A358" s="282">
        <v>33539</v>
      </c>
      <c r="B358" s="281">
        <v>384.2</v>
      </c>
      <c r="D358" s="282">
        <v>33539</v>
      </c>
      <c r="E358" s="281">
        <v>101.84375</v>
      </c>
      <c r="G358" s="282">
        <v>33547</v>
      </c>
      <c r="H358" s="281">
        <v>4.8689999999999998</v>
      </c>
      <c r="J358" s="282">
        <v>33546</v>
      </c>
      <c r="K358" s="281">
        <v>7.4729999999999999</v>
      </c>
      <c r="M358" s="282">
        <v>33408</v>
      </c>
      <c r="N358" s="281">
        <v>378.59</v>
      </c>
      <c r="P358" s="282">
        <v>33539</v>
      </c>
      <c r="Q358" s="281">
        <v>101.5</v>
      </c>
    </row>
    <row r="359" spans="1:17">
      <c r="A359" s="282">
        <v>33540</v>
      </c>
      <c r="B359" s="281">
        <v>389.52</v>
      </c>
      <c r="D359" s="282">
        <v>33540</v>
      </c>
      <c r="E359" s="281">
        <v>102.75</v>
      </c>
      <c r="G359" s="282">
        <v>33548</v>
      </c>
      <c r="H359" s="281">
        <v>4.8940000000000001</v>
      </c>
      <c r="J359" s="282">
        <v>33547</v>
      </c>
      <c r="K359" s="281">
        <v>7.4930000000000003</v>
      </c>
      <c r="M359" s="282">
        <v>33409</v>
      </c>
      <c r="N359" s="281">
        <v>375.09</v>
      </c>
      <c r="P359" s="282">
        <v>33540</v>
      </c>
      <c r="Q359" s="281">
        <v>101.84375</v>
      </c>
    </row>
    <row r="360" spans="1:17">
      <c r="A360" s="282">
        <v>33541</v>
      </c>
      <c r="B360" s="281">
        <v>391.48</v>
      </c>
      <c r="D360" s="282">
        <v>33541</v>
      </c>
      <c r="E360" s="281">
        <v>102.875</v>
      </c>
      <c r="G360" s="282">
        <v>33549</v>
      </c>
      <c r="H360" s="281">
        <v>4.7469999999999999</v>
      </c>
      <c r="J360" s="282">
        <v>33548</v>
      </c>
      <c r="K360" s="281">
        <v>7.5519999999999996</v>
      </c>
      <c r="M360" s="282">
        <v>33410</v>
      </c>
      <c r="N360" s="281">
        <v>375.42</v>
      </c>
      <c r="P360" s="282">
        <v>33541</v>
      </c>
      <c r="Q360" s="281">
        <v>102.75</v>
      </c>
    </row>
    <row r="361" spans="1:17">
      <c r="A361" s="282">
        <v>33542</v>
      </c>
      <c r="B361" s="281">
        <v>392.96</v>
      </c>
      <c r="D361" s="282">
        <v>33542</v>
      </c>
      <c r="E361" s="281">
        <v>102.96875</v>
      </c>
      <c r="G361" s="282">
        <v>33550</v>
      </c>
      <c r="H361" s="281">
        <v>4.7569999999999997</v>
      </c>
      <c r="J361" s="282">
        <v>33549</v>
      </c>
      <c r="K361" s="281">
        <v>7.5270000000000001</v>
      </c>
      <c r="M361" s="282">
        <v>33413</v>
      </c>
      <c r="N361" s="281">
        <v>377.75</v>
      </c>
      <c r="P361" s="282">
        <v>33542</v>
      </c>
      <c r="Q361" s="281">
        <v>102.875</v>
      </c>
    </row>
    <row r="362" spans="1:17">
      <c r="A362" s="282">
        <v>33543</v>
      </c>
      <c r="B362" s="281">
        <v>392.46</v>
      </c>
      <c r="D362" s="282">
        <v>33543</v>
      </c>
      <c r="E362" s="281">
        <v>102.90625</v>
      </c>
      <c r="G362" s="282">
        <v>33554</v>
      </c>
      <c r="H362" s="281">
        <v>4.7439999999999998</v>
      </c>
      <c r="J362" s="282">
        <v>33550</v>
      </c>
      <c r="K362" s="281">
        <v>7.4260000000000002</v>
      </c>
      <c r="M362" s="282">
        <v>33414</v>
      </c>
      <c r="N362" s="281">
        <v>370.94</v>
      </c>
      <c r="P362" s="282">
        <v>33543</v>
      </c>
      <c r="Q362" s="281">
        <v>102.96875</v>
      </c>
    </row>
    <row r="363" spans="1:17">
      <c r="A363" s="282">
        <v>33546</v>
      </c>
      <c r="B363" s="281">
        <v>391.32</v>
      </c>
      <c r="D363" s="282">
        <v>33546</v>
      </c>
      <c r="E363" s="281">
        <v>102.8125</v>
      </c>
      <c r="G363" s="282">
        <v>33555</v>
      </c>
      <c r="H363" s="281">
        <v>4.7539999999999996</v>
      </c>
      <c r="J363" s="282">
        <v>33554</v>
      </c>
      <c r="K363" s="281">
        <v>7.4169999999999998</v>
      </c>
      <c r="M363" s="282">
        <v>33415</v>
      </c>
      <c r="N363" s="281">
        <v>370.65</v>
      </c>
      <c r="P363" s="282">
        <v>33546</v>
      </c>
      <c r="Q363" s="281">
        <v>102.90625</v>
      </c>
    </row>
    <row r="364" spans="1:17">
      <c r="A364" s="282">
        <v>33547</v>
      </c>
      <c r="B364" s="281">
        <v>390.28</v>
      </c>
      <c r="D364" s="282">
        <v>33547</v>
      </c>
      <c r="E364" s="281">
        <v>102.40625</v>
      </c>
      <c r="G364" s="282">
        <v>33556</v>
      </c>
      <c r="H364" s="281">
        <v>4.7679999999999998</v>
      </c>
      <c r="J364" s="282">
        <v>33555</v>
      </c>
      <c r="K364" s="281">
        <v>7.3479999999999999</v>
      </c>
      <c r="M364" s="282">
        <v>33416</v>
      </c>
      <c r="N364" s="281">
        <v>371.59</v>
      </c>
      <c r="P364" s="282">
        <v>33547</v>
      </c>
      <c r="Q364" s="281">
        <v>102.8125</v>
      </c>
    </row>
    <row r="365" spans="1:17">
      <c r="A365" s="282">
        <v>33548</v>
      </c>
      <c r="B365" s="281">
        <v>388.71</v>
      </c>
      <c r="D365" s="282">
        <v>33548</v>
      </c>
      <c r="E365" s="281">
        <v>102.53125</v>
      </c>
      <c r="G365" s="282">
        <v>33557</v>
      </c>
      <c r="H365" s="281">
        <v>4.7670000000000003</v>
      </c>
      <c r="J365" s="282">
        <v>33556</v>
      </c>
      <c r="K365" s="281">
        <v>7.399</v>
      </c>
      <c r="M365" s="282">
        <v>33417</v>
      </c>
      <c r="N365" s="281">
        <v>374.4</v>
      </c>
      <c r="P365" s="282">
        <v>33548</v>
      </c>
      <c r="Q365" s="281">
        <v>102.40625</v>
      </c>
    </row>
    <row r="366" spans="1:17">
      <c r="A366" s="282">
        <v>33549</v>
      </c>
      <c r="B366" s="281">
        <v>389.97</v>
      </c>
      <c r="D366" s="282">
        <v>33549</v>
      </c>
      <c r="E366" s="281">
        <v>103.25</v>
      </c>
      <c r="G366" s="282">
        <v>33560</v>
      </c>
      <c r="H366" s="281">
        <v>4.6929999999999996</v>
      </c>
      <c r="J366" s="282">
        <v>33557</v>
      </c>
      <c r="K366" s="281">
        <v>7.3460000000000001</v>
      </c>
      <c r="M366" s="282">
        <v>33420</v>
      </c>
      <c r="N366" s="281">
        <v>371.16</v>
      </c>
      <c r="P366" s="282">
        <v>33549</v>
      </c>
      <c r="Q366" s="281">
        <v>102.53125</v>
      </c>
    </row>
    <row r="367" spans="1:17">
      <c r="A367" s="282">
        <v>33550</v>
      </c>
      <c r="B367" s="281">
        <v>393.72</v>
      </c>
      <c r="D367" s="282">
        <v>33550</v>
      </c>
      <c r="E367" s="281">
        <v>103.28125</v>
      </c>
      <c r="G367" s="282">
        <v>33561</v>
      </c>
      <c r="H367" s="281">
        <v>4.702</v>
      </c>
      <c r="J367" s="282">
        <v>33560</v>
      </c>
      <c r="K367" s="281">
        <v>7.306</v>
      </c>
      <c r="M367" s="282">
        <v>33421</v>
      </c>
      <c r="N367" s="281">
        <v>377.92</v>
      </c>
      <c r="P367" s="282">
        <v>33550</v>
      </c>
      <c r="Q367" s="281">
        <v>103.25</v>
      </c>
    </row>
    <row r="368" spans="1:17">
      <c r="A368" s="282">
        <v>33553</v>
      </c>
      <c r="B368" s="281">
        <v>392.89</v>
      </c>
      <c r="D368" s="282">
        <v>33553</v>
      </c>
      <c r="E368" s="281">
        <v>103.40625</v>
      </c>
      <c r="G368" s="282">
        <v>33562</v>
      </c>
      <c r="H368" s="281">
        <v>4.6639999999999997</v>
      </c>
      <c r="J368" s="282">
        <v>33561</v>
      </c>
      <c r="K368" s="281">
        <v>7.3390000000000004</v>
      </c>
      <c r="M368" s="282">
        <v>33422</v>
      </c>
      <c r="N368" s="281">
        <v>377.47</v>
      </c>
      <c r="P368" s="282">
        <v>33553</v>
      </c>
      <c r="Q368" s="281">
        <v>103.28125</v>
      </c>
    </row>
    <row r="369" spans="1:17">
      <c r="A369" s="282">
        <v>33554</v>
      </c>
      <c r="B369" s="281">
        <v>393.12</v>
      </c>
      <c r="D369" s="282">
        <v>33554</v>
      </c>
      <c r="E369" s="281">
        <v>103.625</v>
      </c>
      <c r="G369" s="282">
        <v>33563</v>
      </c>
      <c r="H369" s="281">
        <v>4.6120000000000001</v>
      </c>
      <c r="J369" s="282">
        <v>33562</v>
      </c>
      <c r="K369" s="281">
        <v>7.3719999999999999</v>
      </c>
      <c r="M369" s="282">
        <v>33424</v>
      </c>
      <c r="N369" s="281">
        <v>373.33</v>
      </c>
      <c r="P369" s="282">
        <v>33554</v>
      </c>
      <c r="Q369" s="281">
        <v>103.40625</v>
      </c>
    </row>
    <row r="370" spans="1:17">
      <c r="A370" s="282">
        <v>33555</v>
      </c>
      <c r="B370" s="281">
        <v>396.74</v>
      </c>
      <c r="D370" s="282">
        <v>33555</v>
      </c>
      <c r="E370" s="281">
        <v>103.1875</v>
      </c>
      <c r="G370" s="282">
        <v>33564</v>
      </c>
      <c r="H370" s="281">
        <v>4.5490000000000004</v>
      </c>
      <c r="J370" s="282">
        <v>33563</v>
      </c>
      <c r="K370" s="281">
        <v>7.3629999999999995</v>
      </c>
      <c r="M370" s="282">
        <v>33427</v>
      </c>
      <c r="N370" s="281">
        <v>374.08</v>
      </c>
      <c r="P370" s="282">
        <v>33555</v>
      </c>
      <c r="Q370" s="281">
        <v>103.625</v>
      </c>
    </row>
    <row r="371" spans="1:17">
      <c r="A371" s="282">
        <v>33556</v>
      </c>
      <c r="B371" s="281">
        <v>397.41</v>
      </c>
      <c r="D371" s="282">
        <v>33556</v>
      </c>
      <c r="E371" s="281">
        <v>103.625</v>
      </c>
      <c r="G371" s="282">
        <v>33567</v>
      </c>
      <c r="H371" s="281">
        <v>4.5369999999999999</v>
      </c>
      <c r="J371" s="282">
        <v>33564</v>
      </c>
      <c r="K371" s="281">
        <v>7.4030000000000005</v>
      </c>
      <c r="M371" s="282">
        <v>33428</v>
      </c>
      <c r="N371" s="281">
        <v>377.94</v>
      </c>
      <c r="P371" s="282">
        <v>33556</v>
      </c>
      <c r="Q371" s="281">
        <v>103.1875</v>
      </c>
    </row>
    <row r="372" spans="1:17">
      <c r="A372" s="282">
        <v>33557</v>
      </c>
      <c r="B372" s="281">
        <v>397.15</v>
      </c>
      <c r="D372" s="282">
        <v>33557</v>
      </c>
      <c r="E372" s="281">
        <v>103.6875</v>
      </c>
      <c r="G372" s="282">
        <v>33568</v>
      </c>
      <c r="H372" s="281">
        <v>4.5570000000000004</v>
      </c>
      <c r="J372" s="282">
        <v>33567</v>
      </c>
      <c r="K372" s="281">
        <v>7.4450000000000003</v>
      </c>
      <c r="M372" s="282">
        <v>33429</v>
      </c>
      <c r="N372" s="281">
        <v>376.11</v>
      </c>
      <c r="P372" s="282">
        <v>33557</v>
      </c>
      <c r="Q372" s="281">
        <v>103.625</v>
      </c>
    </row>
    <row r="373" spans="1:17">
      <c r="A373" s="282">
        <v>33560</v>
      </c>
      <c r="B373" s="281">
        <v>382.62</v>
      </c>
      <c r="D373" s="282">
        <v>33560</v>
      </c>
      <c r="E373" s="281">
        <v>103.6875</v>
      </c>
      <c r="G373" s="282">
        <v>33569</v>
      </c>
      <c r="H373" s="281">
        <v>4.5289999999999999</v>
      </c>
      <c r="J373" s="282">
        <v>33568</v>
      </c>
      <c r="K373" s="281">
        <v>7.4610000000000003</v>
      </c>
      <c r="M373" s="282">
        <v>33430</v>
      </c>
      <c r="N373" s="281">
        <v>375.74</v>
      </c>
      <c r="P373" s="282">
        <v>33560</v>
      </c>
      <c r="Q373" s="281">
        <v>103.6875</v>
      </c>
    </row>
    <row r="374" spans="1:17">
      <c r="A374" s="282">
        <v>33561</v>
      </c>
      <c r="B374" s="281">
        <v>385.24</v>
      </c>
      <c r="D374" s="282">
        <v>33561</v>
      </c>
      <c r="E374" s="281">
        <v>103.5625</v>
      </c>
      <c r="G374" s="282">
        <v>33571</v>
      </c>
      <c r="H374" s="281">
        <v>4.4969999999999999</v>
      </c>
      <c r="J374" s="282">
        <v>33569</v>
      </c>
      <c r="K374" s="281">
        <v>7.4050000000000002</v>
      </c>
      <c r="M374" s="282">
        <v>33431</v>
      </c>
      <c r="N374" s="281">
        <v>376.97</v>
      </c>
      <c r="P374" s="282">
        <v>33561</v>
      </c>
      <c r="Q374" s="281">
        <v>103.6875</v>
      </c>
    </row>
    <row r="375" spans="1:17">
      <c r="A375" s="282">
        <v>33562</v>
      </c>
      <c r="B375" s="281">
        <v>379.42</v>
      </c>
      <c r="D375" s="282">
        <v>33562</v>
      </c>
      <c r="E375" s="281">
        <v>103.4375</v>
      </c>
      <c r="G375" s="282">
        <v>33574</v>
      </c>
      <c r="H375" s="281">
        <v>4.4640000000000004</v>
      </c>
      <c r="J375" s="282">
        <v>33571</v>
      </c>
      <c r="K375" s="281">
        <v>7.4109999999999996</v>
      </c>
      <c r="M375" s="282">
        <v>33434</v>
      </c>
      <c r="N375" s="281">
        <v>380.25</v>
      </c>
      <c r="P375" s="282">
        <v>33562</v>
      </c>
      <c r="Q375" s="281">
        <v>103.5625</v>
      </c>
    </row>
    <row r="376" spans="1:17">
      <c r="A376" s="282">
        <v>33563</v>
      </c>
      <c r="B376" s="281">
        <v>378.53</v>
      </c>
      <c r="D376" s="282">
        <v>33563</v>
      </c>
      <c r="E376" s="281">
        <v>103.28125</v>
      </c>
      <c r="G376" s="282">
        <v>33575</v>
      </c>
      <c r="H376" s="281">
        <v>4.484</v>
      </c>
      <c r="J376" s="282">
        <v>33574</v>
      </c>
      <c r="K376" s="281">
        <v>7.3760000000000003</v>
      </c>
      <c r="M376" s="282">
        <v>33435</v>
      </c>
      <c r="N376" s="281">
        <v>382.39</v>
      </c>
      <c r="P376" s="282">
        <v>33563</v>
      </c>
      <c r="Q376" s="281">
        <v>103.4375</v>
      </c>
    </row>
    <row r="377" spans="1:17">
      <c r="A377" s="282">
        <v>33564</v>
      </c>
      <c r="B377" s="281">
        <v>380.06</v>
      </c>
      <c r="D377" s="282">
        <v>33564</v>
      </c>
      <c r="E377" s="281">
        <v>103</v>
      </c>
      <c r="G377" s="282">
        <v>33576</v>
      </c>
      <c r="H377" s="281">
        <v>4.4770000000000003</v>
      </c>
      <c r="J377" s="282">
        <v>33575</v>
      </c>
      <c r="K377" s="281">
        <v>7.3040000000000003</v>
      </c>
      <c r="M377" s="282">
        <v>33436</v>
      </c>
      <c r="N377" s="281">
        <v>381.54</v>
      </c>
      <c r="P377" s="282">
        <v>33564</v>
      </c>
      <c r="Q377" s="281">
        <v>103.28125</v>
      </c>
    </row>
    <row r="378" spans="1:17">
      <c r="A378" s="282">
        <v>33567</v>
      </c>
      <c r="B378" s="281">
        <v>376.14</v>
      </c>
      <c r="D378" s="282">
        <v>33567</v>
      </c>
      <c r="E378" s="281">
        <v>102.84375</v>
      </c>
      <c r="G378" s="282">
        <v>33577</v>
      </c>
      <c r="H378" s="281">
        <v>4.4249999999999998</v>
      </c>
      <c r="J378" s="282">
        <v>33576</v>
      </c>
      <c r="K378" s="281">
        <v>7.2750000000000004</v>
      </c>
      <c r="M378" s="282">
        <v>33437</v>
      </c>
      <c r="N378" s="281">
        <v>381.18</v>
      </c>
      <c r="P378" s="282">
        <v>33567</v>
      </c>
      <c r="Q378" s="281">
        <v>103</v>
      </c>
    </row>
    <row r="379" spans="1:17">
      <c r="A379" s="282">
        <v>33568</v>
      </c>
      <c r="B379" s="281">
        <v>375.34</v>
      </c>
      <c r="D379" s="282">
        <v>33568</v>
      </c>
      <c r="E379" s="281">
        <v>103.1875</v>
      </c>
      <c r="G379" s="282">
        <v>33578</v>
      </c>
      <c r="H379" s="281">
        <v>4.4550000000000001</v>
      </c>
      <c r="J379" s="282">
        <v>33577</v>
      </c>
      <c r="K379" s="281">
        <v>7.1870000000000003</v>
      </c>
      <c r="M379" s="282">
        <v>33438</v>
      </c>
      <c r="N379" s="281">
        <v>385.37</v>
      </c>
      <c r="P379" s="282">
        <v>33568</v>
      </c>
      <c r="Q379" s="281">
        <v>102.84375</v>
      </c>
    </row>
    <row r="380" spans="1:17">
      <c r="A380" s="282">
        <v>33569</v>
      </c>
      <c r="B380" s="281">
        <v>377.96</v>
      </c>
      <c r="D380" s="282">
        <v>33569</v>
      </c>
      <c r="E380" s="281">
        <v>103.21875</v>
      </c>
      <c r="G380" s="282">
        <v>33581</v>
      </c>
      <c r="H380" s="281">
        <v>4.3499999999999996</v>
      </c>
      <c r="J380" s="282">
        <v>33578</v>
      </c>
      <c r="K380" s="281">
        <v>7.2359999999999998</v>
      </c>
      <c r="M380" s="282">
        <v>33441</v>
      </c>
      <c r="N380" s="281">
        <v>384.22</v>
      </c>
      <c r="P380" s="282">
        <v>33569</v>
      </c>
      <c r="Q380" s="281">
        <v>103.1875</v>
      </c>
    </row>
    <row r="381" spans="1:17">
      <c r="A381" s="282">
        <v>33571</v>
      </c>
      <c r="B381" s="281">
        <v>376.55</v>
      </c>
      <c r="D381" s="282">
        <v>33571</v>
      </c>
      <c r="E381" s="281">
        <v>103.46875</v>
      </c>
      <c r="G381" s="282">
        <v>33582</v>
      </c>
      <c r="H381" s="281">
        <v>4.2350000000000003</v>
      </c>
      <c r="J381" s="282">
        <v>33581</v>
      </c>
      <c r="K381" s="281">
        <v>7.2309999999999999</v>
      </c>
      <c r="M381" s="282">
        <v>33442</v>
      </c>
      <c r="N381" s="281">
        <v>382.88</v>
      </c>
      <c r="P381" s="282">
        <v>33571</v>
      </c>
      <c r="Q381" s="281">
        <v>103.21875</v>
      </c>
    </row>
    <row r="382" spans="1:17">
      <c r="A382" s="282">
        <v>33574</v>
      </c>
      <c r="B382" s="281">
        <v>375.22</v>
      </c>
      <c r="D382" s="282">
        <v>33574</v>
      </c>
      <c r="E382" s="281">
        <v>103.90625</v>
      </c>
      <c r="G382" s="282">
        <v>33583</v>
      </c>
      <c r="H382" s="281">
        <v>4.29</v>
      </c>
      <c r="J382" s="282">
        <v>33582</v>
      </c>
      <c r="K382" s="281">
        <v>7.226</v>
      </c>
      <c r="M382" s="282">
        <v>33443</v>
      </c>
      <c r="N382" s="281">
        <v>379.42</v>
      </c>
      <c r="P382" s="282">
        <v>33574</v>
      </c>
      <c r="Q382" s="281">
        <v>103.46875</v>
      </c>
    </row>
    <row r="383" spans="1:17">
      <c r="A383" s="282">
        <v>33575</v>
      </c>
      <c r="B383" s="281">
        <v>381.4</v>
      </c>
      <c r="D383" s="282">
        <v>33575</v>
      </c>
      <c r="E383" s="281">
        <v>104.34375</v>
      </c>
      <c r="G383" s="282">
        <v>33584</v>
      </c>
      <c r="H383" s="281">
        <v>4.2590000000000003</v>
      </c>
      <c r="J383" s="282">
        <v>33583</v>
      </c>
      <c r="K383" s="281">
        <v>7.2089999999999996</v>
      </c>
      <c r="M383" s="282">
        <v>33444</v>
      </c>
      <c r="N383" s="281">
        <v>378.64</v>
      </c>
      <c r="P383" s="282">
        <v>33575</v>
      </c>
      <c r="Q383" s="281">
        <v>103.90625</v>
      </c>
    </row>
    <row r="384" spans="1:17">
      <c r="A384" s="282">
        <v>33576</v>
      </c>
      <c r="B384" s="281">
        <v>380.96</v>
      </c>
      <c r="D384" s="282">
        <v>33576</v>
      </c>
      <c r="E384" s="281">
        <v>105.1875</v>
      </c>
      <c r="G384" s="282">
        <v>33585</v>
      </c>
      <c r="H384" s="281">
        <v>4.2679999999999998</v>
      </c>
      <c r="J384" s="282">
        <v>33584</v>
      </c>
      <c r="K384" s="281">
        <v>7.2060000000000004</v>
      </c>
      <c r="M384" s="282">
        <v>33445</v>
      </c>
      <c r="N384" s="281">
        <v>380.96</v>
      </c>
      <c r="P384" s="282">
        <v>33576</v>
      </c>
      <c r="Q384" s="281">
        <v>104.34375</v>
      </c>
    </row>
    <row r="385" spans="1:17">
      <c r="A385" s="282">
        <v>33577</v>
      </c>
      <c r="B385" s="281">
        <v>380.07</v>
      </c>
      <c r="D385" s="282">
        <v>33577</v>
      </c>
      <c r="E385" s="281">
        <v>104.84375</v>
      </c>
      <c r="G385" s="282">
        <v>33588</v>
      </c>
      <c r="H385" s="281">
        <v>4.2569999999999997</v>
      </c>
      <c r="J385" s="282">
        <v>33585</v>
      </c>
      <c r="K385" s="281">
        <v>7.18</v>
      </c>
      <c r="M385" s="282">
        <v>33448</v>
      </c>
      <c r="N385" s="281">
        <v>380.93</v>
      </c>
      <c r="P385" s="282">
        <v>33577</v>
      </c>
      <c r="Q385" s="281">
        <v>105.1875</v>
      </c>
    </row>
    <row r="386" spans="1:17">
      <c r="A386" s="282">
        <v>33578</v>
      </c>
      <c r="B386" s="281">
        <v>377.4</v>
      </c>
      <c r="D386" s="282">
        <v>33578</v>
      </c>
      <c r="E386" s="281">
        <v>104.40625</v>
      </c>
      <c r="G386" s="282">
        <v>33589</v>
      </c>
      <c r="H386" s="281">
        <v>4.2560000000000002</v>
      </c>
      <c r="J386" s="282">
        <v>33588</v>
      </c>
      <c r="K386" s="281">
        <v>7.2060000000000004</v>
      </c>
      <c r="M386" s="282">
        <v>33449</v>
      </c>
      <c r="N386" s="281">
        <v>383.15</v>
      </c>
      <c r="P386" s="282">
        <v>33578</v>
      </c>
      <c r="Q386" s="281">
        <v>104.84375</v>
      </c>
    </row>
    <row r="387" spans="1:17">
      <c r="A387" s="282">
        <v>33581</v>
      </c>
      <c r="B387" s="281">
        <v>379.09</v>
      </c>
      <c r="D387" s="282">
        <v>33581</v>
      </c>
      <c r="E387" s="281">
        <v>104.8125</v>
      </c>
      <c r="G387" s="282">
        <v>33590</v>
      </c>
      <c r="H387" s="281">
        <v>4.2169999999999996</v>
      </c>
      <c r="J387" s="282">
        <v>33589</v>
      </c>
      <c r="K387" s="281">
        <v>7.1950000000000003</v>
      </c>
      <c r="M387" s="282">
        <v>33450</v>
      </c>
      <c r="N387" s="281">
        <v>386.69</v>
      </c>
      <c r="P387" s="282">
        <v>33581</v>
      </c>
      <c r="Q387" s="281">
        <v>104.40625</v>
      </c>
    </row>
    <row r="388" spans="1:17">
      <c r="A388" s="282">
        <v>33582</v>
      </c>
      <c r="B388" s="281">
        <v>378.26</v>
      </c>
      <c r="D388" s="282">
        <v>33582</v>
      </c>
      <c r="E388" s="281">
        <v>104.84375</v>
      </c>
      <c r="G388" s="282">
        <v>33591</v>
      </c>
      <c r="H388" s="281">
        <v>4.2270000000000003</v>
      </c>
      <c r="J388" s="282">
        <v>33590</v>
      </c>
      <c r="K388" s="281">
        <v>7.1769999999999996</v>
      </c>
      <c r="M388" s="282">
        <v>33451</v>
      </c>
      <c r="N388" s="281">
        <v>387.81</v>
      </c>
      <c r="P388" s="282">
        <v>33582</v>
      </c>
      <c r="Q388" s="281">
        <v>104.8125</v>
      </c>
    </row>
    <row r="389" spans="1:17">
      <c r="A389" s="282">
        <v>33583</v>
      </c>
      <c r="B389" s="281">
        <v>377.9</v>
      </c>
      <c r="D389" s="282">
        <v>33583</v>
      </c>
      <c r="E389" s="281">
        <v>104.8125</v>
      </c>
      <c r="G389" s="282">
        <v>33592</v>
      </c>
      <c r="H389" s="281">
        <v>4.1539999999999999</v>
      </c>
      <c r="J389" s="282">
        <v>33591</v>
      </c>
      <c r="K389" s="281">
        <v>7.1859999999999999</v>
      </c>
      <c r="M389" s="282">
        <v>33452</v>
      </c>
      <c r="N389" s="281">
        <v>387.12</v>
      </c>
      <c r="P389" s="282">
        <v>33583</v>
      </c>
      <c r="Q389" s="281">
        <v>104.84375</v>
      </c>
    </row>
    <row r="390" spans="1:17">
      <c r="A390" s="282">
        <v>33584</v>
      </c>
      <c r="B390" s="281">
        <v>377.7</v>
      </c>
      <c r="D390" s="282">
        <v>33584</v>
      </c>
      <c r="E390" s="281">
        <v>105</v>
      </c>
      <c r="G390" s="282">
        <v>33595</v>
      </c>
      <c r="H390" s="281">
        <v>3.8209999999999997</v>
      </c>
      <c r="J390" s="282">
        <v>33592</v>
      </c>
      <c r="K390" s="281">
        <v>7.0810000000000004</v>
      </c>
      <c r="M390" s="282">
        <v>33455</v>
      </c>
      <c r="N390" s="281">
        <v>387.18</v>
      </c>
      <c r="P390" s="282">
        <v>33584</v>
      </c>
      <c r="Q390" s="281">
        <v>104.8125</v>
      </c>
    </row>
    <row r="391" spans="1:17">
      <c r="A391" s="282">
        <v>33585</v>
      </c>
      <c r="B391" s="281">
        <v>381.55</v>
      </c>
      <c r="D391" s="282">
        <v>33585</v>
      </c>
      <c r="E391" s="281">
        <v>104.71875</v>
      </c>
      <c r="G391" s="282">
        <v>33596</v>
      </c>
      <c r="H391" s="281">
        <v>3.8730000000000002</v>
      </c>
      <c r="J391" s="282">
        <v>33595</v>
      </c>
      <c r="K391" s="281">
        <v>6.9630000000000001</v>
      </c>
      <c r="M391" s="282">
        <v>33456</v>
      </c>
      <c r="N391" s="281">
        <v>385.06</v>
      </c>
      <c r="P391" s="282">
        <v>33585</v>
      </c>
      <c r="Q391" s="281">
        <v>105</v>
      </c>
    </row>
    <row r="392" spans="1:17">
      <c r="A392" s="282">
        <v>33588</v>
      </c>
      <c r="B392" s="281">
        <v>384.47</v>
      </c>
      <c r="D392" s="282">
        <v>33588</v>
      </c>
      <c r="E392" s="281">
        <v>104.84375</v>
      </c>
      <c r="G392" s="282">
        <v>33598</v>
      </c>
      <c r="H392" s="281">
        <v>3.9060000000000001</v>
      </c>
      <c r="J392" s="282">
        <v>33596</v>
      </c>
      <c r="K392" s="281">
        <v>6.8639999999999999</v>
      </c>
      <c r="M392" s="282">
        <v>33457</v>
      </c>
      <c r="N392" s="281">
        <v>390.62</v>
      </c>
      <c r="P392" s="282">
        <v>33588</v>
      </c>
      <c r="Q392" s="281">
        <v>104.71875</v>
      </c>
    </row>
    <row r="393" spans="1:17">
      <c r="A393" s="282">
        <v>33589</v>
      </c>
      <c r="B393" s="281">
        <v>384.46</v>
      </c>
      <c r="D393" s="282">
        <v>33589</v>
      </c>
      <c r="E393" s="281">
        <v>105.03125</v>
      </c>
      <c r="G393" s="282">
        <v>33599</v>
      </c>
      <c r="H393" s="281">
        <v>3.9159999999999999</v>
      </c>
      <c r="J393" s="282">
        <v>33598</v>
      </c>
      <c r="K393" s="281">
        <v>6.875</v>
      </c>
      <c r="M393" s="282">
        <v>33458</v>
      </c>
      <c r="N393" s="281">
        <v>390.56</v>
      </c>
      <c r="P393" s="282">
        <v>33589</v>
      </c>
      <c r="Q393" s="281">
        <v>104.84375</v>
      </c>
    </row>
    <row r="394" spans="1:17">
      <c r="A394" s="282">
        <v>33590</v>
      </c>
      <c r="B394" s="281">
        <v>382.74</v>
      </c>
      <c r="D394" s="282">
        <v>33590</v>
      </c>
      <c r="E394" s="281">
        <v>105</v>
      </c>
      <c r="G394" s="282">
        <v>33602</v>
      </c>
      <c r="H394" s="281">
        <v>3.956</v>
      </c>
      <c r="J394" s="282">
        <v>33599</v>
      </c>
      <c r="K394" s="281">
        <v>6.8419999999999996</v>
      </c>
      <c r="M394" s="282">
        <v>33459</v>
      </c>
      <c r="N394" s="281">
        <v>389.32</v>
      </c>
      <c r="P394" s="282">
        <v>33590</v>
      </c>
      <c r="Q394" s="281">
        <v>105.03125</v>
      </c>
    </row>
    <row r="395" spans="1:17">
      <c r="A395" s="282">
        <v>33591</v>
      </c>
      <c r="B395" s="281">
        <v>383.48</v>
      </c>
      <c r="D395" s="282">
        <v>33591</v>
      </c>
      <c r="E395" s="281">
        <v>105.40625</v>
      </c>
      <c r="G395" s="282">
        <v>33603</v>
      </c>
      <c r="H395" s="281">
        <v>3.9449999999999998</v>
      </c>
      <c r="J395" s="282">
        <v>33602</v>
      </c>
      <c r="K395" s="281">
        <v>6.8230000000000004</v>
      </c>
      <c r="M395" s="282">
        <v>33462</v>
      </c>
      <c r="N395" s="281">
        <v>387.12</v>
      </c>
      <c r="P395" s="282">
        <v>33591</v>
      </c>
      <c r="Q395" s="281">
        <v>105</v>
      </c>
    </row>
    <row r="396" spans="1:17">
      <c r="A396" s="282">
        <v>33592</v>
      </c>
      <c r="B396" s="281">
        <v>382.52</v>
      </c>
      <c r="D396" s="282">
        <v>33592</v>
      </c>
      <c r="E396" s="281">
        <v>105.5625</v>
      </c>
      <c r="G396" s="282">
        <v>33605</v>
      </c>
      <c r="H396" s="281">
        <v>3.9580000000000002</v>
      </c>
      <c r="J396" s="282">
        <v>33603</v>
      </c>
      <c r="K396" s="281">
        <v>6.7160000000000002</v>
      </c>
      <c r="M396" s="282">
        <v>33463</v>
      </c>
      <c r="N396" s="281">
        <v>388.02</v>
      </c>
      <c r="P396" s="282">
        <v>33592</v>
      </c>
      <c r="Q396" s="281">
        <v>105.40625</v>
      </c>
    </row>
    <row r="397" spans="1:17">
      <c r="A397" s="282">
        <v>33595</v>
      </c>
      <c r="B397" s="281">
        <v>387.04</v>
      </c>
      <c r="D397" s="282">
        <v>33595</v>
      </c>
      <c r="E397" s="281">
        <v>106.03125</v>
      </c>
      <c r="G397" s="282">
        <v>33606</v>
      </c>
      <c r="H397" s="281">
        <v>3.9470000000000001</v>
      </c>
      <c r="J397" s="282">
        <v>33605</v>
      </c>
      <c r="K397" s="281">
        <v>6.6989999999999998</v>
      </c>
      <c r="M397" s="282">
        <v>33464</v>
      </c>
      <c r="N397" s="281">
        <v>389.62</v>
      </c>
      <c r="P397" s="282">
        <v>33595</v>
      </c>
      <c r="Q397" s="281">
        <v>105.5625</v>
      </c>
    </row>
    <row r="398" spans="1:17">
      <c r="A398" s="282">
        <v>33596</v>
      </c>
      <c r="B398" s="281">
        <v>396.82</v>
      </c>
      <c r="D398" s="282">
        <v>33596</v>
      </c>
      <c r="E398" s="281">
        <v>106.125</v>
      </c>
      <c r="G398" s="282">
        <v>33609</v>
      </c>
      <c r="H398" s="281">
        <v>3.9459999999999997</v>
      </c>
      <c r="J398" s="282">
        <v>33606</v>
      </c>
      <c r="K398" s="281">
        <v>6.782</v>
      </c>
      <c r="M398" s="282">
        <v>33465</v>
      </c>
      <c r="N398" s="281">
        <v>389.9</v>
      </c>
      <c r="P398" s="282">
        <v>33596</v>
      </c>
      <c r="Q398" s="281">
        <v>106.03125</v>
      </c>
    </row>
    <row r="399" spans="1:17">
      <c r="A399" s="282">
        <v>33598</v>
      </c>
      <c r="B399" s="281">
        <v>399.33</v>
      </c>
      <c r="D399" s="282">
        <v>33598</v>
      </c>
      <c r="E399" s="281">
        <v>106.34375</v>
      </c>
      <c r="G399" s="282">
        <v>33610</v>
      </c>
      <c r="H399" s="281">
        <v>3.8929999999999998</v>
      </c>
      <c r="J399" s="282">
        <v>33609</v>
      </c>
      <c r="K399" s="281">
        <v>6.8369999999999997</v>
      </c>
      <c r="M399" s="282">
        <v>33466</v>
      </c>
      <c r="N399" s="281">
        <v>389.33</v>
      </c>
      <c r="P399" s="282">
        <v>33598</v>
      </c>
      <c r="Q399" s="281">
        <v>106.125</v>
      </c>
    </row>
    <row r="400" spans="1:17">
      <c r="A400" s="282">
        <v>33599</v>
      </c>
      <c r="B400" s="281">
        <v>404.84</v>
      </c>
      <c r="D400" s="282">
        <v>33599</v>
      </c>
      <c r="E400" s="281">
        <v>106.5</v>
      </c>
      <c r="G400" s="282">
        <v>33611</v>
      </c>
      <c r="H400" s="281">
        <v>3.8439999999999999</v>
      </c>
      <c r="J400" s="282">
        <v>33610</v>
      </c>
      <c r="K400" s="281">
        <v>6.798</v>
      </c>
      <c r="M400" s="282">
        <v>33469</v>
      </c>
      <c r="N400" s="281">
        <v>385.58</v>
      </c>
      <c r="P400" s="282">
        <v>33599</v>
      </c>
      <c r="Q400" s="281">
        <v>106.34375</v>
      </c>
    </row>
    <row r="401" spans="1:17">
      <c r="A401" s="282">
        <v>33602</v>
      </c>
      <c r="B401" s="281">
        <v>406.46</v>
      </c>
      <c r="D401" s="282">
        <v>33602</v>
      </c>
      <c r="E401" s="281">
        <v>106.96875</v>
      </c>
      <c r="G401" s="282">
        <v>33612</v>
      </c>
      <c r="H401" s="281">
        <v>3.8129999999999997</v>
      </c>
      <c r="J401" s="282">
        <v>33611</v>
      </c>
      <c r="K401" s="281">
        <v>6.7549999999999999</v>
      </c>
      <c r="M401" s="282">
        <v>33470</v>
      </c>
      <c r="N401" s="281">
        <v>376.47</v>
      </c>
      <c r="P401" s="282">
        <v>33602</v>
      </c>
      <c r="Q401" s="281">
        <v>106.5</v>
      </c>
    </row>
    <row r="402" spans="1:17">
      <c r="A402" s="282">
        <v>33603</v>
      </c>
      <c r="B402" s="281">
        <v>415.14</v>
      </c>
      <c r="D402" s="282">
        <v>33603</v>
      </c>
      <c r="E402" s="281">
        <v>107.28125</v>
      </c>
      <c r="G402" s="282">
        <v>33613</v>
      </c>
      <c r="H402" s="281">
        <v>3.8650000000000002</v>
      </c>
      <c r="J402" s="282">
        <v>33612</v>
      </c>
      <c r="K402" s="281">
        <v>6.7510000000000003</v>
      </c>
      <c r="M402" s="282">
        <v>33471</v>
      </c>
      <c r="N402" s="281">
        <v>379.43</v>
      </c>
      <c r="P402" s="282">
        <v>33603</v>
      </c>
      <c r="Q402" s="281">
        <v>106.96875</v>
      </c>
    </row>
    <row r="403" spans="1:17">
      <c r="A403" s="282">
        <v>33605</v>
      </c>
      <c r="B403" s="281">
        <v>417.09</v>
      </c>
      <c r="D403" s="282">
        <v>33605</v>
      </c>
      <c r="E403" s="281">
        <v>106.625</v>
      </c>
      <c r="G403" s="282">
        <v>33616</v>
      </c>
      <c r="H403" s="281">
        <v>3.9249999999999998</v>
      </c>
      <c r="J403" s="282">
        <v>33613</v>
      </c>
      <c r="K403" s="281">
        <v>6.782</v>
      </c>
      <c r="M403" s="282">
        <v>33472</v>
      </c>
      <c r="N403" s="281">
        <v>390.59</v>
      </c>
      <c r="P403" s="282">
        <v>33605</v>
      </c>
      <c r="Q403" s="281">
        <v>107.28125</v>
      </c>
    </row>
    <row r="404" spans="1:17">
      <c r="A404" s="282">
        <v>33606</v>
      </c>
      <c r="B404" s="281">
        <v>417.26</v>
      </c>
      <c r="D404" s="282">
        <v>33606</v>
      </c>
      <c r="E404" s="281">
        <v>106.28125</v>
      </c>
      <c r="G404" s="282">
        <v>33617</v>
      </c>
      <c r="H404" s="281">
        <v>3.915</v>
      </c>
      <c r="J404" s="282">
        <v>33616</v>
      </c>
      <c r="K404" s="281">
        <v>6.8520000000000003</v>
      </c>
      <c r="M404" s="282">
        <v>33473</v>
      </c>
      <c r="N404" s="281">
        <v>391.33</v>
      </c>
      <c r="P404" s="282">
        <v>33606</v>
      </c>
      <c r="Q404" s="281">
        <v>106.625</v>
      </c>
    </row>
    <row r="405" spans="1:17">
      <c r="A405" s="282">
        <v>33609</v>
      </c>
      <c r="B405" s="281">
        <v>419.34</v>
      </c>
      <c r="D405" s="282">
        <v>33609</v>
      </c>
      <c r="E405" s="281">
        <v>106.5</v>
      </c>
      <c r="G405" s="282">
        <v>33618</v>
      </c>
      <c r="H405" s="281">
        <v>3.9060000000000001</v>
      </c>
      <c r="J405" s="282">
        <v>33617</v>
      </c>
      <c r="K405" s="281">
        <v>6.952</v>
      </c>
      <c r="M405" s="282">
        <v>33476</v>
      </c>
      <c r="N405" s="281">
        <v>394.17</v>
      </c>
      <c r="P405" s="282">
        <v>33609</v>
      </c>
      <c r="Q405" s="281">
        <v>106.28125</v>
      </c>
    </row>
    <row r="406" spans="1:17">
      <c r="A406" s="282">
        <v>33610</v>
      </c>
      <c r="B406" s="281">
        <v>417.96</v>
      </c>
      <c r="D406" s="282">
        <v>33610</v>
      </c>
      <c r="E406" s="281">
        <v>106.90625</v>
      </c>
      <c r="G406" s="282">
        <v>33619</v>
      </c>
      <c r="H406" s="281">
        <v>3.927</v>
      </c>
      <c r="J406" s="282">
        <v>33618</v>
      </c>
      <c r="K406" s="281">
        <v>7.0279999999999996</v>
      </c>
      <c r="M406" s="282">
        <v>33477</v>
      </c>
      <c r="N406" s="281">
        <v>393.85</v>
      </c>
      <c r="P406" s="282">
        <v>33610</v>
      </c>
      <c r="Q406" s="281">
        <v>106.5</v>
      </c>
    </row>
    <row r="407" spans="1:17">
      <c r="A407" s="282">
        <v>33611</v>
      </c>
      <c r="B407" s="281">
        <v>417.4</v>
      </c>
      <c r="D407" s="282">
        <v>33611</v>
      </c>
      <c r="E407" s="281">
        <v>106.65625</v>
      </c>
      <c r="G407" s="282">
        <v>33620</v>
      </c>
      <c r="H407" s="281">
        <v>3.8740000000000001</v>
      </c>
      <c r="J407" s="282">
        <v>33619</v>
      </c>
      <c r="K407" s="281">
        <v>7.056</v>
      </c>
      <c r="M407" s="282">
        <v>33478</v>
      </c>
      <c r="N407" s="281">
        <v>393.06</v>
      </c>
      <c r="P407" s="282">
        <v>33611</v>
      </c>
      <c r="Q407" s="281">
        <v>106.90625</v>
      </c>
    </row>
    <row r="408" spans="1:17">
      <c r="A408" s="282">
        <v>33612</v>
      </c>
      <c r="B408" s="281">
        <v>418.1</v>
      </c>
      <c r="D408" s="282">
        <v>33612</v>
      </c>
      <c r="E408" s="281">
        <v>106.46875</v>
      </c>
      <c r="G408" s="282">
        <v>33624</v>
      </c>
      <c r="H408" s="281">
        <v>3.883</v>
      </c>
      <c r="J408" s="282">
        <v>33620</v>
      </c>
      <c r="K408" s="281">
        <v>7.1529999999999996</v>
      </c>
      <c r="M408" s="282">
        <v>33479</v>
      </c>
      <c r="N408" s="281">
        <v>396.64</v>
      </c>
      <c r="P408" s="282">
        <v>33612</v>
      </c>
      <c r="Q408" s="281">
        <v>106.65625</v>
      </c>
    </row>
    <row r="409" spans="1:17">
      <c r="A409" s="282">
        <v>33613</v>
      </c>
      <c r="B409" s="281">
        <v>417.61</v>
      </c>
      <c r="D409" s="282">
        <v>33613</v>
      </c>
      <c r="E409" s="281">
        <v>105.9375</v>
      </c>
      <c r="G409" s="282">
        <v>33625</v>
      </c>
      <c r="H409" s="281">
        <v>3.8209999999999997</v>
      </c>
      <c r="J409" s="282">
        <v>33624</v>
      </c>
      <c r="K409" s="281">
        <v>7.0860000000000003</v>
      </c>
      <c r="M409" s="282">
        <v>33480</v>
      </c>
      <c r="N409" s="281">
        <v>396.47</v>
      </c>
      <c r="P409" s="282">
        <v>33613</v>
      </c>
      <c r="Q409" s="281">
        <v>106.46875</v>
      </c>
    </row>
    <row r="410" spans="1:17">
      <c r="A410" s="282">
        <v>33616</v>
      </c>
      <c r="B410" s="281">
        <v>415.1</v>
      </c>
      <c r="D410" s="282">
        <v>33616</v>
      </c>
      <c r="E410" s="281">
        <v>105.40625</v>
      </c>
      <c r="G410" s="282">
        <v>33626</v>
      </c>
      <c r="H410" s="281">
        <v>3.8330000000000002</v>
      </c>
      <c r="J410" s="282">
        <v>33625</v>
      </c>
      <c r="K410" s="281">
        <v>7.02</v>
      </c>
      <c r="M410" s="282">
        <v>33484</v>
      </c>
      <c r="N410" s="281">
        <v>395.43</v>
      </c>
      <c r="P410" s="282">
        <v>33616</v>
      </c>
      <c r="Q410" s="281">
        <v>105.9375</v>
      </c>
    </row>
    <row r="411" spans="1:17">
      <c r="A411" s="282">
        <v>33617</v>
      </c>
      <c r="B411" s="281">
        <v>414.34</v>
      </c>
      <c r="D411" s="282">
        <v>33617</v>
      </c>
      <c r="E411" s="281">
        <v>104.625</v>
      </c>
      <c r="G411" s="282">
        <v>33627</v>
      </c>
      <c r="H411" s="281">
        <v>3.8740000000000001</v>
      </c>
      <c r="J411" s="282">
        <v>33626</v>
      </c>
      <c r="K411" s="281">
        <v>7.093</v>
      </c>
      <c r="M411" s="282">
        <v>33485</v>
      </c>
      <c r="N411" s="281">
        <v>392.15</v>
      </c>
      <c r="P411" s="282">
        <v>33617</v>
      </c>
      <c r="Q411" s="281">
        <v>105.40625</v>
      </c>
    </row>
    <row r="412" spans="1:17">
      <c r="A412" s="282">
        <v>33618</v>
      </c>
      <c r="B412" s="281">
        <v>420.44</v>
      </c>
      <c r="D412" s="282">
        <v>33618</v>
      </c>
      <c r="E412" s="281">
        <v>104.5625</v>
      </c>
      <c r="G412" s="282">
        <v>33630</v>
      </c>
      <c r="H412" s="281">
        <v>3.9140000000000001</v>
      </c>
      <c r="J412" s="282">
        <v>33627</v>
      </c>
      <c r="K412" s="281">
        <v>7.23</v>
      </c>
      <c r="M412" s="282">
        <v>33486</v>
      </c>
      <c r="N412" s="281">
        <v>389.97</v>
      </c>
      <c r="P412" s="282">
        <v>33618</v>
      </c>
      <c r="Q412" s="281">
        <v>104.625</v>
      </c>
    </row>
    <row r="413" spans="1:17">
      <c r="A413" s="282">
        <v>33619</v>
      </c>
      <c r="B413" s="281">
        <v>420.77</v>
      </c>
      <c r="D413" s="282">
        <v>33619</v>
      </c>
      <c r="E413" s="281">
        <v>103.90625</v>
      </c>
      <c r="G413" s="282">
        <v>33631</v>
      </c>
      <c r="H413" s="281">
        <v>3.9449999999999998</v>
      </c>
      <c r="J413" s="282">
        <v>33630</v>
      </c>
      <c r="K413" s="281">
        <v>7.2379999999999995</v>
      </c>
      <c r="M413" s="282">
        <v>33487</v>
      </c>
      <c r="N413" s="281">
        <v>389.14</v>
      </c>
      <c r="P413" s="282">
        <v>33619</v>
      </c>
      <c r="Q413" s="281">
        <v>104.5625</v>
      </c>
    </row>
    <row r="414" spans="1:17">
      <c r="A414" s="282">
        <v>33620</v>
      </c>
      <c r="B414" s="281">
        <v>418.21</v>
      </c>
      <c r="D414" s="282">
        <v>33620</v>
      </c>
      <c r="E414" s="281">
        <v>104.28125</v>
      </c>
      <c r="G414" s="282">
        <v>33632</v>
      </c>
      <c r="H414" s="281">
        <v>3.927</v>
      </c>
      <c r="J414" s="282">
        <v>33631</v>
      </c>
      <c r="K414" s="281">
        <v>7.2539999999999996</v>
      </c>
      <c r="M414" s="282">
        <v>33490</v>
      </c>
      <c r="N414" s="281">
        <v>389.1</v>
      </c>
      <c r="P414" s="282">
        <v>33620</v>
      </c>
      <c r="Q414" s="281">
        <v>103.90625</v>
      </c>
    </row>
    <row r="415" spans="1:17">
      <c r="A415" s="282">
        <v>33623</v>
      </c>
      <c r="B415" s="281">
        <v>418.86</v>
      </c>
      <c r="D415" s="282">
        <v>33623</v>
      </c>
      <c r="E415" s="281">
        <v>104.71875</v>
      </c>
      <c r="G415" s="282">
        <v>33633</v>
      </c>
      <c r="H415" s="281">
        <v>3.927</v>
      </c>
      <c r="J415" s="282">
        <v>33632</v>
      </c>
      <c r="K415" s="281">
        <v>7.165</v>
      </c>
      <c r="M415" s="282">
        <v>33491</v>
      </c>
      <c r="N415" s="281">
        <v>388.57</v>
      </c>
      <c r="P415" s="282">
        <v>33623</v>
      </c>
      <c r="Q415" s="281">
        <v>104.28125</v>
      </c>
    </row>
    <row r="416" spans="1:17">
      <c r="A416" s="282">
        <v>33624</v>
      </c>
      <c r="B416" s="281">
        <v>416.36</v>
      </c>
      <c r="D416" s="282">
        <v>33624</v>
      </c>
      <c r="E416" s="281">
        <v>105.09375</v>
      </c>
      <c r="G416" s="282">
        <v>33634</v>
      </c>
      <c r="H416" s="281">
        <v>3.9569999999999999</v>
      </c>
      <c r="J416" s="282">
        <v>33633</v>
      </c>
      <c r="K416" s="281">
        <v>7.2469999999999999</v>
      </c>
      <c r="M416" s="282">
        <v>33492</v>
      </c>
      <c r="N416" s="281">
        <v>384.56</v>
      </c>
      <c r="P416" s="282">
        <v>33624</v>
      </c>
      <c r="Q416" s="281">
        <v>104.71875</v>
      </c>
    </row>
    <row r="417" spans="1:17">
      <c r="A417" s="282">
        <v>33625</v>
      </c>
      <c r="B417" s="281">
        <v>412.64</v>
      </c>
      <c r="D417" s="282">
        <v>33625</v>
      </c>
      <c r="E417" s="281">
        <v>104.78125</v>
      </c>
      <c r="G417" s="282">
        <v>33637</v>
      </c>
      <c r="H417" s="281">
        <v>3.9350000000000001</v>
      </c>
      <c r="J417" s="282">
        <v>33634</v>
      </c>
      <c r="K417" s="281">
        <v>7.3070000000000004</v>
      </c>
      <c r="M417" s="282">
        <v>33493</v>
      </c>
      <c r="N417" s="281">
        <v>385.09</v>
      </c>
      <c r="P417" s="282">
        <v>33625</v>
      </c>
      <c r="Q417" s="281">
        <v>105.09375</v>
      </c>
    </row>
    <row r="418" spans="1:17">
      <c r="A418" s="282">
        <v>33626</v>
      </c>
      <c r="B418" s="281">
        <v>418.13</v>
      </c>
      <c r="D418" s="282">
        <v>33626</v>
      </c>
      <c r="E418" s="281">
        <v>104</v>
      </c>
      <c r="G418" s="282">
        <v>33638</v>
      </c>
      <c r="H418" s="281">
        <v>3.9350000000000001</v>
      </c>
      <c r="J418" s="282">
        <v>33637</v>
      </c>
      <c r="K418" s="281">
        <v>7.274</v>
      </c>
      <c r="M418" s="282">
        <v>33494</v>
      </c>
      <c r="N418" s="281">
        <v>387.34</v>
      </c>
      <c r="P418" s="282">
        <v>33626</v>
      </c>
      <c r="Q418" s="281">
        <v>104.78125</v>
      </c>
    </row>
    <row r="419" spans="1:17">
      <c r="A419" s="282">
        <v>33627</v>
      </c>
      <c r="B419" s="281">
        <v>414.96</v>
      </c>
      <c r="D419" s="282">
        <v>33627</v>
      </c>
      <c r="E419" s="281">
        <v>103.8125</v>
      </c>
      <c r="G419" s="282">
        <v>33639</v>
      </c>
      <c r="H419" s="281">
        <v>3.9370000000000003</v>
      </c>
      <c r="J419" s="282">
        <v>33638</v>
      </c>
      <c r="K419" s="281">
        <v>7.3479999999999999</v>
      </c>
      <c r="M419" s="282">
        <v>33497</v>
      </c>
      <c r="N419" s="281">
        <v>383.59</v>
      </c>
      <c r="P419" s="282">
        <v>33627</v>
      </c>
      <c r="Q419" s="281">
        <v>104</v>
      </c>
    </row>
    <row r="420" spans="1:17">
      <c r="A420" s="282">
        <v>33630</v>
      </c>
      <c r="B420" s="281">
        <v>415.48</v>
      </c>
      <c r="D420" s="282">
        <v>33630</v>
      </c>
      <c r="E420" s="281">
        <v>103.875</v>
      </c>
      <c r="G420" s="282">
        <v>33640</v>
      </c>
      <c r="H420" s="281">
        <v>3.927</v>
      </c>
      <c r="J420" s="282">
        <v>33639</v>
      </c>
      <c r="K420" s="281">
        <v>7.2670000000000003</v>
      </c>
      <c r="M420" s="282">
        <v>33498</v>
      </c>
      <c r="N420" s="281">
        <v>385.78</v>
      </c>
      <c r="P420" s="282">
        <v>33630</v>
      </c>
      <c r="Q420" s="281">
        <v>103.8125</v>
      </c>
    </row>
    <row r="421" spans="1:17">
      <c r="A421" s="282">
        <v>33631</v>
      </c>
      <c r="B421" s="281">
        <v>414.99</v>
      </c>
      <c r="D421" s="282">
        <v>33631</v>
      </c>
      <c r="E421" s="281">
        <v>104.5625</v>
      </c>
      <c r="G421" s="282">
        <v>33641</v>
      </c>
      <c r="H421" s="281">
        <v>3.9050000000000002</v>
      </c>
      <c r="J421" s="282">
        <v>33640</v>
      </c>
      <c r="K421" s="281">
        <v>7.1859999999999999</v>
      </c>
      <c r="M421" s="282">
        <v>33499</v>
      </c>
      <c r="N421" s="281">
        <v>385.5</v>
      </c>
      <c r="P421" s="282">
        <v>33631</v>
      </c>
      <c r="Q421" s="281">
        <v>103.875</v>
      </c>
    </row>
    <row r="422" spans="1:17">
      <c r="A422" s="282">
        <v>33632</v>
      </c>
      <c r="B422" s="281">
        <v>414.96</v>
      </c>
      <c r="D422" s="282">
        <v>33632</v>
      </c>
      <c r="E422" s="281">
        <v>103.71875</v>
      </c>
      <c r="G422" s="282">
        <v>33644</v>
      </c>
      <c r="H422" s="281">
        <v>3.8209999999999997</v>
      </c>
      <c r="J422" s="282">
        <v>33641</v>
      </c>
      <c r="K422" s="281">
        <v>7.2089999999999996</v>
      </c>
      <c r="M422" s="282">
        <v>33500</v>
      </c>
      <c r="N422" s="281">
        <v>386.94</v>
      </c>
      <c r="P422" s="282">
        <v>33632</v>
      </c>
      <c r="Q422" s="281">
        <v>104.5625</v>
      </c>
    </row>
    <row r="423" spans="1:17">
      <c r="A423" s="282">
        <v>33633</v>
      </c>
      <c r="B423" s="281">
        <v>410.34</v>
      </c>
      <c r="D423" s="282">
        <v>33633</v>
      </c>
      <c r="E423" s="281">
        <v>103.40625</v>
      </c>
      <c r="G423" s="282">
        <v>33645</v>
      </c>
      <c r="H423" s="281">
        <v>3.8209999999999997</v>
      </c>
      <c r="J423" s="282">
        <v>33644</v>
      </c>
      <c r="K423" s="281">
        <v>7.1769999999999996</v>
      </c>
      <c r="M423" s="282">
        <v>33501</v>
      </c>
      <c r="N423" s="281">
        <v>387.56</v>
      </c>
      <c r="P423" s="282">
        <v>33633</v>
      </c>
      <c r="Q423" s="281">
        <v>103.71875</v>
      </c>
    </row>
    <row r="424" spans="1:17">
      <c r="A424" s="282">
        <v>33634</v>
      </c>
      <c r="B424" s="281">
        <v>411.63</v>
      </c>
      <c r="D424" s="282">
        <v>33634</v>
      </c>
      <c r="E424" s="281">
        <v>103.53125</v>
      </c>
      <c r="G424" s="282">
        <v>33646</v>
      </c>
      <c r="H424" s="281">
        <v>3.8439999999999999</v>
      </c>
      <c r="J424" s="282">
        <v>33645</v>
      </c>
      <c r="K424" s="281">
        <v>7.1859999999999999</v>
      </c>
      <c r="M424" s="282">
        <v>33504</v>
      </c>
      <c r="N424" s="281">
        <v>387.92</v>
      </c>
      <c r="P424" s="282">
        <v>33634</v>
      </c>
      <c r="Q424" s="281">
        <v>103.40625</v>
      </c>
    </row>
    <row r="425" spans="1:17">
      <c r="A425" s="282">
        <v>33637</v>
      </c>
      <c r="B425" s="281">
        <v>408.79</v>
      </c>
      <c r="D425" s="282">
        <v>33637</v>
      </c>
      <c r="E425" s="281">
        <v>103.1875</v>
      </c>
      <c r="G425" s="282">
        <v>33647</v>
      </c>
      <c r="H425" s="281">
        <v>3.8330000000000002</v>
      </c>
      <c r="J425" s="282">
        <v>33646</v>
      </c>
      <c r="K425" s="281">
        <v>7.2169999999999996</v>
      </c>
      <c r="M425" s="282">
        <v>33505</v>
      </c>
      <c r="N425" s="281">
        <v>385.92</v>
      </c>
      <c r="P425" s="282">
        <v>33637</v>
      </c>
      <c r="Q425" s="281">
        <v>103.53125</v>
      </c>
    </row>
    <row r="426" spans="1:17">
      <c r="A426" s="282">
        <v>33638</v>
      </c>
      <c r="B426" s="281">
        <v>409.53</v>
      </c>
      <c r="D426" s="282">
        <v>33638</v>
      </c>
      <c r="E426" s="281">
        <v>103.78125</v>
      </c>
      <c r="G426" s="282">
        <v>33648</v>
      </c>
      <c r="H426" s="281">
        <v>3.8849999999999998</v>
      </c>
      <c r="J426" s="282">
        <v>33647</v>
      </c>
      <c r="K426" s="281">
        <v>7.266</v>
      </c>
      <c r="M426" s="282">
        <v>33506</v>
      </c>
      <c r="N426" s="281">
        <v>387.71</v>
      </c>
      <c r="P426" s="282">
        <v>33638</v>
      </c>
      <c r="Q426" s="281">
        <v>103.1875</v>
      </c>
    </row>
    <row r="427" spans="1:17">
      <c r="A427" s="282">
        <v>33639</v>
      </c>
      <c r="B427" s="281">
        <v>413.85</v>
      </c>
      <c r="D427" s="282">
        <v>33639</v>
      </c>
      <c r="E427" s="281">
        <v>104.34375</v>
      </c>
      <c r="G427" s="282">
        <v>33652</v>
      </c>
      <c r="H427" s="281">
        <v>3.8929999999999998</v>
      </c>
      <c r="J427" s="282">
        <v>33648</v>
      </c>
      <c r="K427" s="281">
        <v>7.3879999999999999</v>
      </c>
      <c r="M427" s="282">
        <v>33507</v>
      </c>
      <c r="N427" s="281">
        <v>386.88</v>
      </c>
      <c r="P427" s="282">
        <v>33639</v>
      </c>
      <c r="Q427" s="281">
        <v>103.78125</v>
      </c>
    </row>
    <row r="428" spans="1:17">
      <c r="A428" s="282">
        <v>33640</v>
      </c>
      <c r="B428" s="281">
        <v>413.84</v>
      </c>
      <c r="D428" s="282">
        <v>33640</v>
      </c>
      <c r="E428" s="281">
        <v>104.34375</v>
      </c>
      <c r="G428" s="282">
        <v>33653</v>
      </c>
      <c r="H428" s="281">
        <v>3.903</v>
      </c>
      <c r="J428" s="282">
        <v>33652</v>
      </c>
      <c r="K428" s="281">
        <v>7.3860000000000001</v>
      </c>
      <c r="M428" s="282">
        <v>33508</v>
      </c>
      <c r="N428" s="281">
        <v>386.49</v>
      </c>
      <c r="P428" s="282">
        <v>33640</v>
      </c>
      <c r="Q428" s="281">
        <v>104.34375</v>
      </c>
    </row>
    <row r="429" spans="1:17">
      <c r="A429" s="282">
        <v>33641</v>
      </c>
      <c r="B429" s="281">
        <v>413.82</v>
      </c>
      <c r="D429" s="282">
        <v>33641</v>
      </c>
      <c r="E429" s="281">
        <v>104.40625</v>
      </c>
      <c r="G429" s="282">
        <v>33654</v>
      </c>
      <c r="H429" s="281">
        <v>3.9470000000000001</v>
      </c>
      <c r="J429" s="282">
        <v>33653</v>
      </c>
      <c r="K429" s="281">
        <v>7.47</v>
      </c>
      <c r="M429" s="282">
        <v>33511</v>
      </c>
      <c r="N429" s="281">
        <v>385.9</v>
      </c>
      <c r="P429" s="282">
        <v>33641</v>
      </c>
      <c r="Q429" s="281">
        <v>104.34375</v>
      </c>
    </row>
    <row r="430" spans="1:17">
      <c r="A430" s="282">
        <v>33644</v>
      </c>
      <c r="B430" s="281">
        <v>411.09</v>
      </c>
      <c r="D430" s="282">
        <v>33644</v>
      </c>
      <c r="E430" s="281">
        <v>104.375</v>
      </c>
      <c r="G430" s="282">
        <v>33655</v>
      </c>
      <c r="H430" s="281">
        <v>4.0090000000000003</v>
      </c>
      <c r="J430" s="282">
        <v>33654</v>
      </c>
      <c r="K430" s="281">
        <v>7.3970000000000002</v>
      </c>
      <c r="M430" s="282">
        <v>33512</v>
      </c>
      <c r="N430" s="281">
        <v>387.86</v>
      </c>
      <c r="P430" s="282">
        <v>33644</v>
      </c>
      <c r="Q430" s="281">
        <v>104.40625</v>
      </c>
    </row>
    <row r="431" spans="1:17">
      <c r="A431" s="282">
        <v>33645</v>
      </c>
      <c r="B431" s="281">
        <v>413.77</v>
      </c>
      <c r="D431" s="282">
        <v>33645</v>
      </c>
      <c r="E431" s="281">
        <v>104.1875</v>
      </c>
      <c r="G431" s="282">
        <v>33658</v>
      </c>
      <c r="H431" s="281">
        <v>4.0389999999999997</v>
      </c>
      <c r="J431" s="282">
        <v>33655</v>
      </c>
      <c r="K431" s="281">
        <v>7.3949999999999996</v>
      </c>
      <c r="M431" s="282">
        <v>33513</v>
      </c>
      <c r="N431" s="281">
        <v>389.2</v>
      </c>
      <c r="P431" s="282">
        <v>33645</v>
      </c>
      <c r="Q431" s="281">
        <v>104.375</v>
      </c>
    </row>
    <row r="432" spans="1:17">
      <c r="A432" s="282">
        <v>33646</v>
      </c>
      <c r="B432" s="281">
        <v>413.76</v>
      </c>
      <c r="D432" s="282">
        <v>33646</v>
      </c>
      <c r="E432" s="281">
        <v>103.84375</v>
      </c>
      <c r="G432" s="282">
        <v>33659</v>
      </c>
      <c r="H432" s="281">
        <v>4.0380000000000003</v>
      </c>
      <c r="J432" s="282">
        <v>33658</v>
      </c>
      <c r="K432" s="281">
        <v>7.4450000000000003</v>
      </c>
      <c r="M432" s="282">
        <v>33514</v>
      </c>
      <c r="N432" s="281">
        <v>388.26</v>
      </c>
      <c r="P432" s="282">
        <v>33646</v>
      </c>
      <c r="Q432" s="281">
        <v>104.1875</v>
      </c>
    </row>
    <row r="433" spans="1:17">
      <c r="A433" s="282">
        <v>33647</v>
      </c>
      <c r="B433" s="281">
        <v>417.13</v>
      </c>
      <c r="D433" s="282">
        <v>33647</v>
      </c>
      <c r="E433" s="281">
        <v>103.03125</v>
      </c>
      <c r="G433" s="282">
        <v>33660</v>
      </c>
      <c r="H433" s="281">
        <v>4.0830000000000002</v>
      </c>
      <c r="J433" s="282">
        <v>33659</v>
      </c>
      <c r="K433" s="281">
        <v>7.4829999999999997</v>
      </c>
      <c r="M433" s="282">
        <v>33515</v>
      </c>
      <c r="N433" s="281">
        <v>384.47</v>
      </c>
      <c r="P433" s="282">
        <v>33647</v>
      </c>
      <c r="Q433" s="281">
        <v>103.84375</v>
      </c>
    </row>
    <row r="434" spans="1:17">
      <c r="A434" s="282">
        <v>33648</v>
      </c>
      <c r="B434" s="281">
        <v>413.69</v>
      </c>
      <c r="D434" s="282">
        <v>33648</v>
      </c>
      <c r="E434" s="281">
        <v>103.0625</v>
      </c>
      <c r="G434" s="282">
        <v>33661</v>
      </c>
      <c r="H434" s="281">
        <v>4.0410000000000004</v>
      </c>
      <c r="J434" s="282">
        <v>33660</v>
      </c>
      <c r="K434" s="281">
        <v>7.4470000000000001</v>
      </c>
      <c r="M434" s="282">
        <v>33518</v>
      </c>
      <c r="N434" s="281">
        <v>381.24</v>
      </c>
      <c r="P434" s="282">
        <v>33648</v>
      </c>
      <c r="Q434" s="281">
        <v>103.03125</v>
      </c>
    </row>
    <row r="435" spans="1:17">
      <c r="A435" s="282">
        <v>33652</v>
      </c>
      <c r="B435" s="281">
        <v>412.48</v>
      </c>
      <c r="D435" s="282">
        <v>33652</v>
      </c>
      <c r="E435" s="281">
        <v>102.65625</v>
      </c>
      <c r="G435" s="282">
        <v>33662</v>
      </c>
      <c r="H435" s="281">
        <v>4.03</v>
      </c>
      <c r="J435" s="282">
        <v>33661</v>
      </c>
      <c r="K435" s="281">
        <v>7.3220000000000001</v>
      </c>
      <c r="M435" s="282">
        <v>33519</v>
      </c>
      <c r="N435" s="281">
        <v>379.5</v>
      </c>
      <c r="P435" s="282">
        <v>33652</v>
      </c>
      <c r="Q435" s="281">
        <v>103.0625</v>
      </c>
    </row>
    <row r="436" spans="1:17">
      <c r="A436" s="282">
        <v>33653</v>
      </c>
      <c r="B436" s="281">
        <v>407.38</v>
      </c>
      <c r="D436" s="282">
        <v>33653</v>
      </c>
      <c r="E436" s="281">
        <v>103.03125</v>
      </c>
      <c r="G436" s="282">
        <v>33665</v>
      </c>
      <c r="H436" s="281">
        <v>4.0170000000000003</v>
      </c>
      <c r="J436" s="282">
        <v>33662</v>
      </c>
      <c r="K436" s="281">
        <v>7.327</v>
      </c>
      <c r="M436" s="282">
        <v>33520</v>
      </c>
      <c r="N436" s="281">
        <v>380.67</v>
      </c>
      <c r="P436" s="282">
        <v>33653</v>
      </c>
      <c r="Q436" s="281">
        <v>102.65625</v>
      </c>
    </row>
    <row r="437" spans="1:17">
      <c r="A437" s="282">
        <v>33654</v>
      </c>
      <c r="B437" s="281">
        <v>408.26</v>
      </c>
      <c r="D437" s="282">
        <v>33654</v>
      </c>
      <c r="E437" s="281">
        <v>103.09375</v>
      </c>
      <c r="G437" s="282">
        <v>33666</v>
      </c>
      <c r="H437" s="281">
        <v>4.1100000000000003</v>
      </c>
      <c r="J437" s="282">
        <v>33665</v>
      </c>
      <c r="K437" s="281">
        <v>7.25</v>
      </c>
      <c r="M437" s="282">
        <v>33521</v>
      </c>
      <c r="N437" s="281">
        <v>376.8</v>
      </c>
      <c r="P437" s="282">
        <v>33654</v>
      </c>
      <c r="Q437" s="281">
        <v>103.03125</v>
      </c>
    </row>
    <row r="438" spans="1:17">
      <c r="A438" s="282">
        <v>33655</v>
      </c>
      <c r="B438" s="281">
        <v>413.9</v>
      </c>
      <c r="D438" s="282">
        <v>33655</v>
      </c>
      <c r="E438" s="281">
        <v>102.84375</v>
      </c>
      <c r="G438" s="282">
        <v>33667</v>
      </c>
      <c r="H438" s="281">
        <v>4.133</v>
      </c>
      <c r="J438" s="282">
        <v>33666</v>
      </c>
      <c r="K438" s="281">
        <v>7.3789999999999996</v>
      </c>
      <c r="M438" s="282">
        <v>33522</v>
      </c>
      <c r="N438" s="281">
        <v>380.55</v>
      </c>
      <c r="P438" s="282">
        <v>33655</v>
      </c>
      <c r="Q438" s="281">
        <v>103.09375</v>
      </c>
    </row>
    <row r="439" spans="1:17">
      <c r="A439" s="282">
        <v>33658</v>
      </c>
      <c r="B439" s="281">
        <v>411.46</v>
      </c>
      <c r="D439" s="282">
        <v>33658</v>
      </c>
      <c r="E439" s="281">
        <v>102.71875</v>
      </c>
      <c r="G439" s="282">
        <v>33668</v>
      </c>
      <c r="H439" s="281">
        <v>4.133</v>
      </c>
      <c r="J439" s="282">
        <v>33667</v>
      </c>
      <c r="K439" s="281">
        <v>7.4080000000000004</v>
      </c>
      <c r="M439" s="282">
        <v>33525</v>
      </c>
      <c r="N439" s="281">
        <v>381.45</v>
      </c>
      <c r="P439" s="282">
        <v>33658</v>
      </c>
      <c r="Q439" s="281">
        <v>102.84375</v>
      </c>
    </row>
    <row r="440" spans="1:17">
      <c r="A440" s="282">
        <v>33659</v>
      </c>
      <c r="B440" s="281">
        <v>412.27</v>
      </c>
      <c r="D440" s="282">
        <v>33659</v>
      </c>
      <c r="E440" s="281">
        <v>102.96875</v>
      </c>
      <c r="G440" s="282">
        <v>33669</v>
      </c>
      <c r="H440" s="281">
        <v>4.1529999999999996</v>
      </c>
      <c r="J440" s="282">
        <v>33668</v>
      </c>
      <c r="K440" s="281">
        <v>7.4219999999999997</v>
      </c>
      <c r="M440" s="282">
        <v>33526</v>
      </c>
      <c r="N440" s="281">
        <v>386.47</v>
      </c>
      <c r="P440" s="282">
        <v>33659</v>
      </c>
      <c r="Q440" s="281">
        <v>102.71875</v>
      </c>
    </row>
    <row r="441" spans="1:17">
      <c r="A441" s="282">
        <v>33660</v>
      </c>
      <c r="B441" s="281">
        <v>410.45</v>
      </c>
      <c r="D441" s="282">
        <v>33660</v>
      </c>
      <c r="E441" s="281">
        <v>103.8125</v>
      </c>
      <c r="G441" s="282">
        <v>33672</v>
      </c>
      <c r="H441" s="281">
        <v>4.1210000000000004</v>
      </c>
      <c r="J441" s="282">
        <v>33669</v>
      </c>
      <c r="K441" s="281">
        <v>7.5090000000000003</v>
      </c>
      <c r="M441" s="282">
        <v>33527</v>
      </c>
      <c r="N441" s="281">
        <v>391.01</v>
      </c>
      <c r="P441" s="282">
        <v>33660</v>
      </c>
      <c r="Q441" s="281">
        <v>102.96875</v>
      </c>
    </row>
    <row r="442" spans="1:17">
      <c r="A442" s="282">
        <v>33661</v>
      </c>
      <c r="B442" s="281">
        <v>415.35</v>
      </c>
      <c r="D442" s="282">
        <v>33661</v>
      </c>
      <c r="E442" s="281">
        <v>103.625</v>
      </c>
      <c r="G442" s="282">
        <v>33673</v>
      </c>
      <c r="H442" s="281">
        <v>4.0999999999999996</v>
      </c>
      <c r="J442" s="282">
        <v>33672</v>
      </c>
      <c r="K442" s="281">
        <v>7.4740000000000002</v>
      </c>
      <c r="M442" s="282">
        <v>33528</v>
      </c>
      <c r="N442" s="281">
        <v>392.8</v>
      </c>
      <c r="P442" s="282">
        <v>33661</v>
      </c>
      <c r="Q442" s="281">
        <v>103.8125</v>
      </c>
    </row>
    <row r="443" spans="1:17">
      <c r="A443" s="282">
        <v>33662</v>
      </c>
      <c r="B443" s="281">
        <v>413.86</v>
      </c>
      <c r="D443" s="282">
        <v>33662</v>
      </c>
      <c r="E443" s="281">
        <v>104.15625</v>
      </c>
      <c r="G443" s="282">
        <v>33674</v>
      </c>
      <c r="H443" s="281">
        <v>4.1020000000000003</v>
      </c>
      <c r="J443" s="282">
        <v>33673</v>
      </c>
      <c r="K443" s="281">
        <v>7.4039999999999999</v>
      </c>
      <c r="M443" s="282">
        <v>33529</v>
      </c>
      <c r="N443" s="281">
        <v>391.92</v>
      </c>
      <c r="P443" s="282">
        <v>33662</v>
      </c>
      <c r="Q443" s="281">
        <v>103.625</v>
      </c>
    </row>
    <row r="444" spans="1:17">
      <c r="A444" s="282">
        <v>33665</v>
      </c>
      <c r="B444" s="281">
        <v>412.7</v>
      </c>
      <c r="D444" s="282">
        <v>33665</v>
      </c>
      <c r="E444" s="281">
        <v>103.34375</v>
      </c>
      <c r="G444" s="282">
        <v>33675</v>
      </c>
      <c r="H444" s="281">
        <v>4.0919999999999996</v>
      </c>
      <c r="J444" s="282">
        <v>33674</v>
      </c>
      <c r="K444" s="281">
        <v>7.44</v>
      </c>
      <c r="M444" s="282">
        <v>33532</v>
      </c>
      <c r="N444" s="281">
        <v>392.5</v>
      </c>
      <c r="P444" s="282">
        <v>33665</v>
      </c>
      <c r="Q444" s="281">
        <v>104.15625</v>
      </c>
    </row>
    <row r="445" spans="1:17">
      <c r="A445" s="282">
        <v>33666</v>
      </c>
      <c r="B445" s="281">
        <v>412.45</v>
      </c>
      <c r="D445" s="282">
        <v>33666</v>
      </c>
      <c r="E445" s="281">
        <v>103.0625</v>
      </c>
      <c r="G445" s="282">
        <v>33676</v>
      </c>
      <c r="H445" s="281">
        <v>4.1120000000000001</v>
      </c>
      <c r="J445" s="282">
        <v>33675</v>
      </c>
      <c r="K445" s="281">
        <v>7.5069999999999997</v>
      </c>
      <c r="M445" s="282">
        <v>33533</v>
      </c>
      <c r="N445" s="281">
        <v>390.02</v>
      </c>
      <c r="P445" s="282">
        <v>33666</v>
      </c>
      <c r="Q445" s="281">
        <v>103.34375</v>
      </c>
    </row>
    <row r="446" spans="1:17">
      <c r="A446" s="282">
        <v>33667</v>
      </c>
      <c r="B446" s="281">
        <v>412.85</v>
      </c>
      <c r="D446" s="282">
        <v>33667</v>
      </c>
      <c r="E446" s="281">
        <v>103.15625</v>
      </c>
      <c r="G446" s="282">
        <v>33679</v>
      </c>
      <c r="H446" s="281">
        <v>4.1520000000000001</v>
      </c>
      <c r="J446" s="282">
        <v>33676</v>
      </c>
      <c r="K446" s="281">
        <v>7.5990000000000002</v>
      </c>
      <c r="M446" s="282">
        <v>33534</v>
      </c>
      <c r="N446" s="281">
        <v>387.83</v>
      </c>
      <c r="P446" s="282">
        <v>33667</v>
      </c>
      <c r="Q446" s="281">
        <v>103.0625</v>
      </c>
    </row>
    <row r="447" spans="1:17">
      <c r="A447" s="282">
        <v>33668</v>
      </c>
      <c r="B447" s="281">
        <v>409.33</v>
      </c>
      <c r="D447" s="282">
        <v>33668</v>
      </c>
      <c r="E447" s="281">
        <v>102.59375</v>
      </c>
      <c r="G447" s="282">
        <v>33680</v>
      </c>
      <c r="H447" s="281">
        <v>4.1509999999999998</v>
      </c>
      <c r="J447" s="282">
        <v>33679</v>
      </c>
      <c r="K447" s="281">
        <v>7.6989999999999998</v>
      </c>
      <c r="M447" s="282">
        <v>33535</v>
      </c>
      <c r="N447" s="281">
        <v>387.94</v>
      </c>
      <c r="P447" s="282">
        <v>33668</v>
      </c>
      <c r="Q447" s="281">
        <v>103.15625</v>
      </c>
    </row>
    <row r="448" spans="1:17">
      <c r="A448" s="282">
        <v>33669</v>
      </c>
      <c r="B448" s="281">
        <v>406.51</v>
      </c>
      <c r="D448" s="282">
        <v>33669</v>
      </c>
      <c r="E448" s="281">
        <v>102.90625</v>
      </c>
      <c r="G448" s="282">
        <v>33681</v>
      </c>
      <c r="H448" s="281">
        <v>4.1539999999999999</v>
      </c>
      <c r="J448" s="282">
        <v>33680</v>
      </c>
      <c r="K448" s="281">
        <v>7.6850000000000005</v>
      </c>
      <c r="M448" s="282">
        <v>33536</v>
      </c>
      <c r="N448" s="281">
        <v>385.07</v>
      </c>
      <c r="P448" s="282">
        <v>33669</v>
      </c>
      <c r="Q448" s="281">
        <v>102.59375</v>
      </c>
    </row>
    <row r="449" spans="1:17">
      <c r="A449" s="282">
        <v>33672</v>
      </c>
      <c r="B449" s="281">
        <v>404.44</v>
      </c>
      <c r="D449" s="282">
        <v>33672</v>
      </c>
      <c r="E449" s="281">
        <v>103.34375</v>
      </c>
      <c r="G449" s="282">
        <v>33682</v>
      </c>
      <c r="H449" s="281">
        <v>4.1429999999999998</v>
      </c>
      <c r="J449" s="282">
        <v>33681</v>
      </c>
      <c r="K449" s="281">
        <v>7.6109999999999998</v>
      </c>
      <c r="M449" s="282">
        <v>33539</v>
      </c>
      <c r="N449" s="281">
        <v>384.2</v>
      </c>
      <c r="P449" s="282">
        <v>33672</v>
      </c>
      <c r="Q449" s="281">
        <v>102.90625</v>
      </c>
    </row>
    <row r="450" spans="1:17">
      <c r="A450" s="282">
        <v>33673</v>
      </c>
      <c r="B450" s="281">
        <v>405.21</v>
      </c>
      <c r="D450" s="282">
        <v>33673</v>
      </c>
      <c r="E450" s="281">
        <v>103.34375</v>
      </c>
      <c r="G450" s="282">
        <v>33683</v>
      </c>
      <c r="H450" s="281">
        <v>4.1529999999999996</v>
      </c>
      <c r="J450" s="282">
        <v>33682</v>
      </c>
      <c r="K450" s="281">
        <v>7.6129999999999995</v>
      </c>
      <c r="M450" s="282">
        <v>33540</v>
      </c>
      <c r="N450" s="281">
        <v>389.52</v>
      </c>
      <c r="P450" s="282">
        <v>33673</v>
      </c>
      <c r="Q450" s="281">
        <v>103.34375</v>
      </c>
    </row>
    <row r="451" spans="1:17">
      <c r="A451" s="282">
        <v>33674</v>
      </c>
      <c r="B451" s="281">
        <v>406.89</v>
      </c>
      <c r="D451" s="282">
        <v>33674</v>
      </c>
      <c r="E451" s="281">
        <v>102.8125</v>
      </c>
      <c r="G451" s="282">
        <v>33686</v>
      </c>
      <c r="H451" s="281">
        <v>4.1520000000000001</v>
      </c>
      <c r="J451" s="282">
        <v>33683</v>
      </c>
      <c r="K451" s="281">
        <v>7.5549999999999997</v>
      </c>
      <c r="M451" s="282">
        <v>33541</v>
      </c>
      <c r="N451" s="281">
        <v>391.48</v>
      </c>
      <c r="P451" s="282">
        <v>33674</v>
      </c>
      <c r="Q451" s="281">
        <v>103.34375</v>
      </c>
    </row>
    <row r="452" spans="1:17">
      <c r="A452" s="282">
        <v>33675</v>
      </c>
      <c r="B452" s="281">
        <v>404.03</v>
      </c>
      <c r="D452" s="282">
        <v>33675</v>
      </c>
      <c r="E452" s="281">
        <v>102.0625</v>
      </c>
      <c r="G452" s="282">
        <v>33687</v>
      </c>
      <c r="H452" s="281">
        <v>4.1719999999999997</v>
      </c>
      <c r="J452" s="282">
        <v>33686</v>
      </c>
      <c r="K452" s="281">
        <v>7.63</v>
      </c>
      <c r="M452" s="282">
        <v>33542</v>
      </c>
      <c r="N452" s="281">
        <v>392.96</v>
      </c>
      <c r="P452" s="282">
        <v>33675</v>
      </c>
      <c r="Q452" s="281">
        <v>102.8125</v>
      </c>
    </row>
    <row r="453" spans="1:17">
      <c r="A453" s="282">
        <v>33676</v>
      </c>
      <c r="B453" s="281">
        <v>403.89</v>
      </c>
      <c r="D453" s="282">
        <v>33676</v>
      </c>
      <c r="E453" s="281">
        <v>101.5625</v>
      </c>
      <c r="G453" s="282">
        <v>33688</v>
      </c>
      <c r="H453" s="281">
        <v>4.1440000000000001</v>
      </c>
      <c r="J453" s="282">
        <v>33687</v>
      </c>
      <c r="K453" s="281">
        <v>7.609</v>
      </c>
      <c r="M453" s="282">
        <v>33543</v>
      </c>
      <c r="N453" s="281">
        <v>392.46</v>
      </c>
      <c r="P453" s="282">
        <v>33676</v>
      </c>
      <c r="Q453" s="281">
        <v>102.0625</v>
      </c>
    </row>
    <row r="454" spans="1:17">
      <c r="A454" s="282">
        <v>33679</v>
      </c>
      <c r="B454" s="281">
        <v>405.84</v>
      </c>
      <c r="D454" s="282">
        <v>33679</v>
      </c>
      <c r="E454" s="281">
        <v>101.59375</v>
      </c>
      <c r="G454" s="282">
        <v>33689</v>
      </c>
      <c r="H454" s="281">
        <v>4.1020000000000003</v>
      </c>
      <c r="J454" s="282">
        <v>33688</v>
      </c>
      <c r="K454" s="281">
        <v>7.516</v>
      </c>
      <c r="M454" s="282">
        <v>33546</v>
      </c>
      <c r="N454" s="281">
        <v>391.32</v>
      </c>
      <c r="P454" s="282">
        <v>33679</v>
      </c>
      <c r="Q454" s="281">
        <v>101.5625</v>
      </c>
    </row>
    <row r="455" spans="1:17">
      <c r="A455" s="282">
        <v>33680</v>
      </c>
      <c r="B455" s="281">
        <v>406.39</v>
      </c>
      <c r="D455" s="282">
        <v>33680</v>
      </c>
      <c r="E455" s="281">
        <v>102.125</v>
      </c>
      <c r="G455" s="282">
        <v>33690</v>
      </c>
      <c r="H455" s="281">
        <v>4.1120000000000001</v>
      </c>
      <c r="J455" s="282">
        <v>33689</v>
      </c>
      <c r="K455" s="281">
        <v>7.516</v>
      </c>
      <c r="M455" s="282">
        <v>33547</v>
      </c>
      <c r="N455" s="281">
        <v>390.28</v>
      </c>
      <c r="P455" s="282">
        <v>33680</v>
      </c>
      <c r="Q455" s="281">
        <v>101.59375</v>
      </c>
    </row>
    <row r="456" spans="1:17">
      <c r="A456" s="282">
        <v>33681</v>
      </c>
      <c r="B456" s="281">
        <v>409.58</v>
      </c>
      <c r="D456" s="282">
        <v>33681</v>
      </c>
      <c r="E456" s="281">
        <v>102.15625</v>
      </c>
      <c r="G456" s="282">
        <v>33693</v>
      </c>
      <c r="H456" s="281">
        <v>4.0999999999999996</v>
      </c>
      <c r="J456" s="282">
        <v>33690</v>
      </c>
      <c r="K456" s="281">
        <v>7.5809999999999995</v>
      </c>
      <c r="M456" s="282">
        <v>33548</v>
      </c>
      <c r="N456" s="281">
        <v>388.71</v>
      </c>
      <c r="P456" s="282">
        <v>33681</v>
      </c>
      <c r="Q456" s="281">
        <v>102.125</v>
      </c>
    </row>
    <row r="457" spans="1:17">
      <c r="A457" s="282">
        <v>33682</v>
      </c>
      <c r="B457" s="281">
        <v>409.15</v>
      </c>
      <c r="D457" s="282">
        <v>33682</v>
      </c>
      <c r="E457" s="281">
        <v>102.4375</v>
      </c>
      <c r="G457" s="282">
        <v>33694</v>
      </c>
      <c r="H457" s="281">
        <v>4.0789999999999997</v>
      </c>
      <c r="J457" s="282">
        <v>33693</v>
      </c>
      <c r="K457" s="281">
        <v>7.5209999999999999</v>
      </c>
      <c r="M457" s="282">
        <v>33549</v>
      </c>
      <c r="N457" s="281">
        <v>389.97</v>
      </c>
      <c r="P457" s="282">
        <v>33682</v>
      </c>
      <c r="Q457" s="281">
        <v>102.15625</v>
      </c>
    </row>
    <row r="458" spans="1:17">
      <c r="A458" s="282">
        <v>33683</v>
      </c>
      <c r="B458" s="281">
        <v>409.8</v>
      </c>
      <c r="D458" s="282">
        <v>33683</v>
      </c>
      <c r="E458" s="281">
        <v>102.125</v>
      </c>
      <c r="G458" s="282">
        <v>33695</v>
      </c>
      <c r="H458" s="281">
        <v>4.1440000000000001</v>
      </c>
      <c r="J458" s="282">
        <v>33694</v>
      </c>
      <c r="K458" s="281">
        <v>7.5140000000000002</v>
      </c>
      <c r="M458" s="282">
        <v>33550</v>
      </c>
      <c r="N458" s="281">
        <v>393.72</v>
      </c>
      <c r="P458" s="282">
        <v>33683</v>
      </c>
      <c r="Q458" s="281">
        <v>102.4375</v>
      </c>
    </row>
    <row r="459" spans="1:17">
      <c r="A459" s="282">
        <v>33686</v>
      </c>
      <c r="B459" s="281">
        <v>411.3</v>
      </c>
      <c r="D459" s="282">
        <v>33686</v>
      </c>
      <c r="E459" s="281">
        <v>101.0625</v>
      </c>
      <c r="G459" s="282">
        <v>33696</v>
      </c>
      <c r="H459" s="281">
        <v>4.1020000000000003</v>
      </c>
      <c r="J459" s="282">
        <v>33695</v>
      </c>
      <c r="K459" s="281">
        <v>7.5280000000000005</v>
      </c>
      <c r="M459" s="282">
        <v>33553</v>
      </c>
      <c r="N459" s="281">
        <v>392.89</v>
      </c>
      <c r="P459" s="282">
        <v>33686</v>
      </c>
      <c r="Q459" s="281">
        <v>102.125</v>
      </c>
    </row>
    <row r="460" spans="1:17">
      <c r="A460" s="282">
        <v>33687</v>
      </c>
      <c r="B460" s="281">
        <v>409.91</v>
      </c>
      <c r="D460" s="282">
        <v>33687</v>
      </c>
      <c r="E460" s="281">
        <v>101.78125</v>
      </c>
      <c r="G460" s="282">
        <v>33697</v>
      </c>
      <c r="H460" s="281">
        <v>4.0910000000000002</v>
      </c>
      <c r="J460" s="282">
        <v>33696</v>
      </c>
      <c r="K460" s="281">
        <v>7.4450000000000003</v>
      </c>
      <c r="M460" s="282">
        <v>33554</v>
      </c>
      <c r="N460" s="281">
        <v>393.12</v>
      </c>
      <c r="P460" s="282">
        <v>33687</v>
      </c>
      <c r="Q460" s="281">
        <v>101.0625</v>
      </c>
    </row>
    <row r="461" spans="1:17">
      <c r="A461" s="282">
        <v>33688</v>
      </c>
      <c r="B461" s="281">
        <v>408.88</v>
      </c>
      <c r="D461" s="282">
        <v>33688</v>
      </c>
      <c r="E461" s="281">
        <v>101.875</v>
      </c>
      <c r="G461" s="282">
        <v>33700</v>
      </c>
      <c r="H461" s="281">
        <v>4.0590000000000002</v>
      </c>
      <c r="J461" s="282">
        <v>33697</v>
      </c>
      <c r="K461" s="281">
        <v>7.4429999999999996</v>
      </c>
      <c r="M461" s="282">
        <v>33555</v>
      </c>
      <c r="N461" s="281">
        <v>396.74</v>
      </c>
      <c r="P461" s="282">
        <v>33688</v>
      </c>
      <c r="Q461" s="281">
        <v>101.78125</v>
      </c>
    </row>
    <row r="462" spans="1:17">
      <c r="A462" s="282">
        <v>33689</v>
      </c>
      <c r="B462" s="281">
        <v>407.52</v>
      </c>
      <c r="D462" s="282">
        <v>33689</v>
      </c>
      <c r="E462" s="281">
        <v>101.46875</v>
      </c>
      <c r="G462" s="282">
        <v>33701</v>
      </c>
      <c r="H462" s="281">
        <v>4.048</v>
      </c>
      <c r="J462" s="282">
        <v>33700</v>
      </c>
      <c r="K462" s="281">
        <v>7.3970000000000002</v>
      </c>
      <c r="M462" s="282">
        <v>33556</v>
      </c>
      <c r="N462" s="281">
        <v>397.41</v>
      </c>
      <c r="P462" s="282">
        <v>33689</v>
      </c>
      <c r="Q462" s="281">
        <v>101.875</v>
      </c>
    </row>
    <row r="463" spans="1:17">
      <c r="A463" s="282">
        <v>33690</v>
      </c>
      <c r="B463" s="281">
        <v>407.86</v>
      </c>
      <c r="D463" s="282">
        <v>33690</v>
      </c>
      <c r="E463" s="281">
        <v>101.65625</v>
      </c>
      <c r="G463" s="282">
        <v>33702</v>
      </c>
      <c r="H463" s="281">
        <v>3.9370000000000003</v>
      </c>
      <c r="J463" s="282">
        <v>33701</v>
      </c>
      <c r="K463" s="281">
        <v>7.415</v>
      </c>
      <c r="M463" s="282">
        <v>33557</v>
      </c>
      <c r="N463" s="281">
        <v>397.15</v>
      </c>
      <c r="P463" s="282">
        <v>33690</v>
      </c>
      <c r="Q463" s="281">
        <v>101.46875</v>
      </c>
    </row>
    <row r="464" spans="1:17">
      <c r="A464" s="282">
        <v>33693</v>
      </c>
      <c r="B464" s="281">
        <v>403.5</v>
      </c>
      <c r="D464" s="282">
        <v>33693</v>
      </c>
      <c r="E464" s="281">
        <v>101.71875</v>
      </c>
      <c r="G464" s="282">
        <v>33703</v>
      </c>
      <c r="H464" s="281">
        <v>3.9569999999999999</v>
      </c>
      <c r="J464" s="282">
        <v>33702</v>
      </c>
      <c r="K464" s="281">
        <v>7.3739999999999997</v>
      </c>
      <c r="M464" s="282">
        <v>33560</v>
      </c>
      <c r="N464" s="281">
        <v>382.62</v>
      </c>
      <c r="P464" s="282">
        <v>33693</v>
      </c>
      <c r="Q464" s="281">
        <v>101.65625</v>
      </c>
    </row>
    <row r="465" spans="1:17">
      <c r="A465" s="282">
        <v>33694</v>
      </c>
      <c r="B465" s="281">
        <v>403</v>
      </c>
      <c r="D465" s="282">
        <v>33694</v>
      </c>
      <c r="E465" s="281">
        <v>101.6875</v>
      </c>
      <c r="G465" s="282">
        <v>33704</v>
      </c>
      <c r="H465" s="281">
        <v>3.74</v>
      </c>
      <c r="J465" s="282">
        <v>33703</v>
      </c>
      <c r="K465" s="281">
        <v>7.4080000000000004</v>
      </c>
      <c r="M465" s="282">
        <v>33561</v>
      </c>
      <c r="N465" s="281">
        <v>385.24</v>
      </c>
      <c r="P465" s="282">
        <v>33694</v>
      </c>
      <c r="Q465" s="281">
        <v>101.71875</v>
      </c>
    </row>
    <row r="466" spans="1:17">
      <c r="A466" s="282">
        <v>33695</v>
      </c>
      <c r="B466" s="281">
        <v>403.69</v>
      </c>
      <c r="D466" s="282">
        <v>33695</v>
      </c>
      <c r="E466" s="281">
        <v>102.34375</v>
      </c>
      <c r="G466" s="282">
        <v>33707</v>
      </c>
      <c r="H466" s="281">
        <v>3.7389999999999999</v>
      </c>
      <c r="J466" s="282">
        <v>33704</v>
      </c>
      <c r="K466" s="281">
        <v>7.3239999999999998</v>
      </c>
      <c r="M466" s="282">
        <v>33562</v>
      </c>
      <c r="N466" s="281">
        <v>379.42</v>
      </c>
      <c r="P466" s="282">
        <v>33695</v>
      </c>
      <c r="Q466" s="281">
        <v>101.6875</v>
      </c>
    </row>
    <row r="467" spans="1:17">
      <c r="A467" s="282">
        <v>33696</v>
      </c>
      <c r="B467" s="281">
        <v>404.23</v>
      </c>
      <c r="D467" s="282">
        <v>33696</v>
      </c>
      <c r="E467" s="281">
        <v>102.1875</v>
      </c>
      <c r="G467" s="282">
        <v>33708</v>
      </c>
      <c r="H467" s="281">
        <v>3.7069999999999999</v>
      </c>
      <c r="J467" s="282">
        <v>33707</v>
      </c>
      <c r="K467" s="281">
        <v>7.3559999999999999</v>
      </c>
      <c r="M467" s="282">
        <v>33563</v>
      </c>
      <c r="N467" s="281">
        <v>378.53</v>
      </c>
      <c r="P467" s="282">
        <v>33696</v>
      </c>
      <c r="Q467" s="281">
        <v>102.34375</v>
      </c>
    </row>
    <row r="468" spans="1:17">
      <c r="A468" s="282">
        <v>33697</v>
      </c>
      <c r="B468" s="281">
        <v>400.5</v>
      </c>
      <c r="D468" s="282">
        <v>33697</v>
      </c>
      <c r="E468" s="281">
        <v>102.6875</v>
      </c>
      <c r="G468" s="282">
        <v>33709</v>
      </c>
      <c r="H468" s="281">
        <v>3.71</v>
      </c>
      <c r="J468" s="282">
        <v>33708</v>
      </c>
      <c r="K468" s="281">
        <v>7.3209999999999997</v>
      </c>
      <c r="M468" s="282">
        <v>33564</v>
      </c>
      <c r="N468" s="281">
        <v>380.06</v>
      </c>
      <c r="P468" s="282">
        <v>33697</v>
      </c>
      <c r="Q468" s="281">
        <v>102.1875</v>
      </c>
    </row>
    <row r="469" spans="1:17">
      <c r="A469" s="282">
        <v>33700</v>
      </c>
      <c r="B469" s="281">
        <v>401.55</v>
      </c>
      <c r="D469" s="282">
        <v>33700</v>
      </c>
      <c r="E469" s="281">
        <v>102.75</v>
      </c>
      <c r="G469" s="282">
        <v>33710</v>
      </c>
      <c r="H469" s="281">
        <v>3.6989999999999998</v>
      </c>
      <c r="J469" s="282">
        <v>33709</v>
      </c>
      <c r="K469" s="281">
        <v>7.3259999999999996</v>
      </c>
      <c r="M469" s="282">
        <v>33567</v>
      </c>
      <c r="N469" s="281">
        <v>376.14</v>
      </c>
      <c r="P469" s="282">
        <v>33700</v>
      </c>
      <c r="Q469" s="281">
        <v>102.6875</v>
      </c>
    </row>
    <row r="470" spans="1:17">
      <c r="A470" s="282">
        <v>33701</v>
      </c>
      <c r="B470" s="281">
        <v>405.59</v>
      </c>
      <c r="D470" s="282">
        <v>33701</v>
      </c>
      <c r="E470" s="281">
        <v>102.71875</v>
      </c>
      <c r="G470" s="282">
        <v>33711</v>
      </c>
      <c r="H470" s="281">
        <v>3.75</v>
      </c>
      <c r="J470" s="282">
        <v>33710</v>
      </c>
      <c r="K470" s="281">
        <v>7.3629999999999995</v>
      </c>
      <c r="M470" s="282">
        <v>33568</v>
      </c>
      <c r="N470" s="281">
        <v>375.34</v>
      </c>
      <c r="P470" s="282">
        <v>33701</v>
      </c>
      <c r="Q470" s="281">
        <v>102.75</v>
      </c>
    </row>
    <row r="471" spans="1:17">
      <c r="A471" s="282">
        <v>33702</v>
      </c>
      <c r="B471" s="281">
        <v>398.06</v>
      </c>
      <c r="D471" s="282">
        <v>33702</v>
      </c>
      <c r="E471" s="281">
        <v>102.4375</v>
      </c>
      <c r="G471" s="282">
        <v>33714</v>
      </c>
      <c r="H471" s="281">
        <v>3.7279999999999998</v>
      </c>
      <c r="J471" s="282">
        <v>33711</v>
      </c>
      <c r="K471" s="281">
        <v>7.4409999999999998</v>
      </c>
      <c r="M471" s="282">
        <v>33569</v>
      </c>
      <c r="N471" s="281">
        <v>377.96</v>
      </c>
      <c r="P471" s="282">
        <v>33702</v>
      </c>
      <c r="Q471" s="281">
        <v>102.71875</v>
      </c>
    </row>
    <row r="472" spans="1:17">
      <c r="A472" s="282">
        <v>33703</v>
      </c>
      <c r="B472" s="281">
        <v>394.5</v>
      </c>
      <c r="D472" s="282">
        <v>33703</v>
      </c>
      <c r="E472" s="281">
        <v>103.28125</v>
      </c>
      <c r="G472" s="282">
        <v>33715</v>
      </c>
      <c r="H472" s="281">
        <v>3.7690000000000001</v>
      </c>
      <c r="J472" s="282">
        <v>33714</v>
      </c>
      <c r="K472" s="281">
        <v>7.452</v>
      </c>
      <c r="M472" s="282">
        <v>33571</v>
      </c>
      <c r="N472" s="281">
        <v>376.55</v>
      </c>
      <c r="P472" s="282">
        <v>33703</v>
      </c>
      <c r="Q472" s="281">
        <v>102.4375</v>
      </c>
    </row>
    <row r="473" spans="1:17">
      <c r="A473" s="282">
        <v>33704</v>
      </c>
      <c r="B473" s="281">
        <v>400.64</v>
      </c>
      <c r="D473" s="282">
        <v>33704</v>
      </c>
      <c r="E473" s="281">
        <v>103.125</v>
      </c>
      <c r="G473" s="282">
        <v>33716</v>
      </c>
      <c r="H473" s="281">
        <v>3.7749999999999999</v>
      </c>
      <c r="J473" s="282">
        <v>33715</v>
      </c>
      <c r="K473" s="281">
        <v>7.5780000000000003</v>
      </c>
      <c r="M473" s="282">
        <v>33574</v>
      </c>
      <c r="N473" s="281">
        <v>375.22</v>
      </c>
      <c r="P473" s="282">
        <v>33704</v>
      </c>
      <c r="Q473" s="281">
        <v>103.28125</v>
      </c>
    </row>
    <row r="474" spans="1:17">
      <c r="A474" s="282">
        <v>33707</v>
      </c>
      <c r="B474" s="281">
        <v>404.29</v>
      </c>
      <c r="D474" s="282">
        <v>33707</v>
      </c>
      <c r="E474" s="281">
        <v>103.375</v>
      </c>
      <c r="G474" s="282">
        <v>33717</v>
      </c>
      <c r="H474" s="281">
        <v>3.7610000000000001</v>
      </c>
      <c r="J474" s="282">
        <v>33716</v>
      </c>
      <c r="K474" s="281">
        <v>7.5620000000000003</v>
      </c>
      <c r="M474" s="282">
        <v>33575</v>
      </c>
      <c r="N474" s="281">
        <v>381.4</v>
      </c>
      <c r="P474" s="282">
        <v>33707</v>
      </c>
      <c r="Q474" s="281">
        <v>103.125</v>
      </c>
    </row>
    <row r="475" spans="1:17">
      <c r="A475" s="282">
        <v>33708</v>
      </c>
      <c r="B475" s="281">
        <v>406.08</v>
      </c>
      <c r="D475" s="282">
        <v>33709</v>
      </c>
      <c r="E475" s="281">
        <v>103.1875</v>
      </c>
      <c r="G475" s="282">
        <v>33718</v>
      </c>
      <c r="H475" s="281">
        <v>3.75</v>
      </c>
      <c r="J475" s="282">
        <v>33717</v>
      </c>
      <c r="K475" s="281">
        <v>7.5540000000000003</v>
      </c>
      <c r="M475" s="282">
        <v>33576</v>
      </c>
      <c r="N475" s="281">
        <v>380.96</v>
      </c>
      <c r="P475" s="282">
        <v>33708</v>
      </c>
      <c r="Q475" s="281">
        <v>103.375</v>
      </c>
    </row>
    <row r="476" spans="1:17">
      <c r="A476" s="282">
        <v>33709</v>
      </c>
      <c r="B476" s="281">
        <v>412.39</v>
      </c>
      <c r="D476" s="282">
        <v>33710</v>
      </c>
      <c r="E476" s="281">
        <v>102.625</v>
      </c>
      <c r="G476" s="282">
        <v>33721</v>
      </c>
      <c r="H476" s="281">
        <v>3.7389999999999999</v>
      </c>
      <c r="J476" s="282">
        <v>33718</v>
      </c>
      <c r="K476" s="281">
        <v>7.5519999999999996</v>
      </c>
      <c r="M476" s="282">
        <v>33577</v>
      </c>
      <c r="N476" s="281">
        <v>380.07</v>
      </c>
      <c r="P476" s="282">
        <v>33710</v>
      </c>
      <c r="Q476" s="281">
        <v>103.1875</v>
      </c>
    </row>
    <row r="477" spans="1:17">
      <c r="A477" s="282">
        <v>33710</v>
      </c>
      <c r="B477" s="281">
        <v>416.28</v>
      </c>
      <c r="D477" s="282">
        <v>33714</v>
      </c>
      <c r="E477" s="281">
        <v>101.75</v>
      </c>
      <c r="G477" s="282">
        <v>33722</v>
      </c>
      <c r="H477" s="281">
        <v>3.79</v>
      </c>
      <c r="J477" s="282">
        <v>33721</v>
      </c>
      <c r="K477" s="281">
        <v>7.52</v>
      </c>
      <c r="M477" s="282">
        <v>33578</v>
      </c>
      <c r="N477" s="281">
        <v>377.4</v>
      </c>
      <c r="P477" s="282">
        <v>33714</v>
      </c>
      <c r="Q477" s="281">
        <v>102.625</v>
      </c>
    </row>
    <row r="478" spans="1:17">
      <c r="A478" s="282">
        <v>33714</v>
      </c>
      <c r="B478" s="281">
        <v>416.05</v>
      </c>
      <c r="D478" s="282">
        <v>33715</v>
      </c>
      <c r="E478" s="281">
        <v>101.875</v>
      </c>
      <c r="G478" s="282">
        <v>33723</v>
      </c>
      <c r="H478" s="281">
        <v>3.782</v>
      </c>
      <c r="J478" s="282">
        <v>33722</v>
      </c>
      <c r="K478" s="281">
        <v>7.5940000000000003</v>
      </c>
      <c r="M478" s="282">
        <v>33581</v>
      </c>
      <c r="N478" s="281">
        <v>379.09</v>
      </c>
      <c r="P478" s="282">
        <v>33715</v>
      </c>
      <c r="Q478" s="281">
        <v>101.75</v>
      </c>
    </row>
    <row r="479" spans="1:17">
      <c r="A479" s="282">
        <v>33715</v>
      </c>
      <c r="B479" s="281">
        <v>410.16</v>
      </c>
      <c r="D479" s="282">
        <v>33716</v>
      </c>
      <c r="E479" s="281">
        <v>101.9375</v>
      </c>
      <c r="G479" s="282">
        <v>33724</v>
      </c>
      <c r="H479" s="281">
        <v>3.7919999999999998</v>
      </c>
      <c r="J479" s="282">
        <v>33723</v>
      </c>
      <c r="K479" s="281">
        <v>7.5380000000000003</v>
      </c>
      <c r="M479" s="282">
        <v>33582</v>
      </c>
      <c r="N479" s="281">
        <v>378.26</v>
      </c>
      <c r="P479" s="282">
        <v>33716</v>
      </c>
      <c r="Q479" s="281">
        <v>101.875</v>
      </c>
    </row>
    <row r="480" spans="1:17">
      <c r="A480" s="282">
        <v>33716</v>
      </c>
      <c r="B480" s="281">
        <v>410.26</v>
      </c>
      <c r="D480" s="282">
        <v>33717</v>
      </c>
      <c r="E480" s="281">
        <v>101.78125</v>
      </c>
      <c r="G480" s="282">
        <v>33725</v>
      </c>
      <c r="H480" s="281">
        <v>3.7709999999999999</v>
      </c>
      <c r="J480" s="282">
        <v>33724</v>
      </c>
      <c r="K480" s="281">
        <v>7.601</v>
      </c>
      <c r="M480" s="282">
        <v>33583</v>
      </c>
      <c r="N480" s="281">
        <v>377.9</v>
      </c>
      <c r="P480" s="282">
        <v>33717</v>
      </c>
      <c r="Q480" s="281">
        <v>101.9375</v>
      </c>
    </row>
    <row r="481" spans="1:17">
      <c r="A481" s="282">
        <v>33717</v>
      </c>
      <c r="B481" s="281">
        <v>409.81</v>
      </c>
      <c r="D481" s="282">
        <v>33718</v>
      </c>
      <c r="E481" s="281">
        <v>102.125</v>
      </c>
      <c r="G481" s="282">
        <v>33728</v>
      </c>
      <c r="H481" s="281">
        <v>3.7080000000000002</v>
      </c>
      <c r="J481" s="282">
        <v>33725</v>
      </c>
      <c r="K481" s="281">
        <v>7.5830000000000002</v>
      </c>
      <c r="M481" s="282">
        <v>33584</v>
      </c>
      <c r="N481" s="281">
        <v>377.7</v>
      </c>
      <c r="P481" s="282">
        <v>33718</v>
      </c>
      <c r="Q481" s="281">
        <v>101.78125</v>
      </c>
    </row>
    <row r="482" spans="1:17">
      <c r="A482" s="282">
        <v>33718</v>
      </c>
      <c r="B482" s="281">
        <v>411.6</v>
      </c>
      <c r="D482" s="282">
        <v>33721</v>
      </c>
      <c r="E482" s="281">
        <v>101.8125</v>
      </c>
      <c r="G482" s="282">
        <v>33729</v>
      </c>
      <c r="H482" s="281">
        <v>3.718</v>
      </c>
      <c r="J482" s="282">
        <v>33728</v>
      </c>
      <c r="K482" s="281">
        <v>7.55</v>
      </c>
      <c r="M482" s="282">
        <v>33585</v>
      </c>
      <c r="N482" s="281">
        <v>381.55</v>
      </c>
      <c r="P482" s="282">
        <v>33721</v>
      </c>
      <c r="Q482" s="281">
        <v>102.125</v>
      </c>
    </row>
    <row r="483" spans="1:17">
      <c r="A483" s="282">
        <v>33721</v>
      </c>
      <c r="B483" s="281">
        <v>409.02</v>
      </c>
      <c r="D483" s="282">
        <v>33722</v>
      </c>
      <c r="E483" s="281">
        <v>102.03125</v>
      </c>
      <c r="G483" s="282">
        <v>33730</v>
      </c>
      <c r="H483" s="281">
        <v>3.6989999999999998</v>
      </c>
      <c r="J483" s="282">
        <v>33729</v>
      </c>
      <c r="K483" s="281">
        <v>7.5549999999999997</v>
      </c>
      <c r="M483" s="282">
        <v>33588</v>
      </c>
      <c r="N483" s="281">
        <v>384.47</v>
      </c>
      <c r="P483" s="282">
        <v>33722</v>
      </c>
      <c r="Q483" s="281">
        <v>101.8125</v>
      </c>
    </row>
    <row r="484" spans="1:17">
      <c r="A484" s="282">
        <v>33722</v>
      </c>
      <c r="B484" s="281">
        <v>408.45</v>
      </c>
      <c r="D484" s="282">
        <v>33723</v>
      </c>
      <c r="E484" s="281">
        <v>101.84375</v>
      </c>
      <c r="G484" s="282">
        <v>33731</v>
      </c>
      <c r="H484" s="281">
        <v>3.6890000000000001</v>
      </c>
      <c r="J484" s="282">
        <v>33730</v>
      </c>
      <c r="K484" s="281">
        <v>7.5220000000000002</v>
      </c>
      <c r="M484" s="282">
        <v>33589</v>
      </c>
      <c r="N484" s="281">
        <v>384.46</v>
      </c>
      <c r="P484" s="282">
        <v>33723</v>
      </c>
      <c r="Q484" s="281">
        <v>102.03125</v>
      </c>
    </row>
    <row r="485" spans="1:17">
      <c r="A485" s="282">
        <v>33723</v>
      </c>
      <c r="B485" s="281">
        <v>409.11</v>
      </c>
      <c r="D485" s="282">
        <v>33724</v>
      </c>
      <c r="E485" s="281">
        <v>101.71875</v>
      </c>
      <c r="G485" s="282">
        <v>33732</v>
      </c>
      <c r="H485" s="281">
        <v>3.6470000000000002</v>
      </c>
      <c r="J485" s="282">
        <v>33731</v>
      </c>
      <c r="K485" s="281">
        <v>7.4710000000000001</v>
      </c>
      <c r="M485" s="282">
        <v>33590</v>
      </c>
      <c r="N485" s="281">
        <v>382.74</v>
      </c>
      <c r="P485" s="282">
        <v>33724</v>
      </c>
      <c r="Q485" s="281">
        <v>101.84375</v>
      </c>
    </row>
    <row r="486" spans="1:17">
      <c r="A486" s="282">
        <v>33724</v>
      </c>
      <c r="B486" s="281">
        <v>412.02</v>
      </c>
      <c r="D486" s="282">
        <v>33725</v>
      </c>
      <c r="E486" s="281">
        <v>102.28125</v>
      </c>
      <c r="G486" s="282">
        <v>33735</v>
      </c>
      <c r="H486" s="281">
        <v>3.7080000000000002</v>
      </c>
      <c r="J486" s="282">
        <v>33732</v>
      </c>
      <c r="K486" s="281">
        <v>7.4640000000000004</v>
      </c>
      <c r="M486" s="282">
        <v>33591</v>
      </c>
      <c r="N486" s="281">
        <v>383.48</v>
      </c>
      <c r="P486" s="282">
        <v>33725</v>
      </c>
      <c r="Q486" s="281">
        <v>101.71875</v>
      </c>
    </row>
    <row r="487" spans="1:17">
      <c r="A487" s="282">
        <v>33725</v>
      </c>
      <c r="B487" s="281">
        <v>414.95</v>
      </c>
      <c r="D487" s="282">
        <v>33728</v>
      </c>
      <c r="E487" s="281">
        <v>102.09375</v>
      </c>
      <c r="G487" s="282">
        <v>33736</v>
      </c>
      <c r="H487" s="281">
        <v>3.718</v>
      </c>
      <c r="J487" s="282">
        <v>33735</v>
      </c>
      <c r="K487" s="281">
        <v>7.4080000000000004</v>
      </c>
      <c r="M487" s="282">
        <v>33592</v>
      </c>
      <c r="N487" s="281">
        <v>382.52</v>
      </c>
      <c r="P487" s="282">
        <v>33728</v>
      </c>
      <c r="Q487" s="281">
        <v>102.28125</v>
      </c>
    </row>
    <row r="488" spans="1:17">
      <c r="A488" s="282">
        <v>33728</v>
      </c>
      <c r="B488" s="281">
        <v>412.53</v>
      </c>
      <c r="D488" s="282">
        <v>33729</v>
      </c>
      <c r="E488" s="281">
        <v>102.21875</v>
      </c>
      <c r="G488" s="282">
        <v>33737</v>
      </c>
      <c r="H488" s="281">
        <v>3.6989999999999998</v>
      </c>
      <c r="J488" s="282">
        <v>33736</v>
      </c>
      <c r="K488" s="281">
        <v>7.3879999999999999</v>
      </c>
      <c r="M488" s="282">
        <v>33595</v>
      </c>
      <c r="N488" s="281">
        <v>387.04</v>
      </c>
      <c r="P488" s="282">
        <v>33729</v>
      </c>
      <c r="Q488" s="281">
        <v>102.09375</v>
      </c>
    </row>
    <row r="489" spans="1:17">
      <c r="A489" s="282">
        <v>33729</v>
      </c>
      <c r="B489" s="281">
        <v>416.91</v>
      </c>
      <c r="D489" s="282">
        <v>33730</v>
      </c>
      <c r="E489" s="281">
        <v>102.65625</v>
      </c>
      <c r="G489" s="282">
        <v>33739</v>
      </c>
      <c r="H489" s="281">
        <v>3.6779999999999999</v>
      </c>
      <c r="J489" s="282">
        <v>33737</v>
      </c>
      <c r="K489" s="281">
        <v>7.359</v>
      </c>
      <c r="M489" s="282">
        <v>33596</v>
      </c>
      <c r="N489" s="281">
        <v>396.82</v>
      </c>
      <c r="P489" s="282">
        <v>33730</v>
      </c>
      <c r="Q489" s="281">
        <v>102.21875</v>
      </c>
    </row>
    <row r="490" spans="1:17">
      <c r="A490" s="282">
        <v>33730</v>
      </c>
      <c r="B490" s="281">
        <v>416.84</v>
      </c>
      <c r="D490" s="282">
        <v>33731</v>
      </c>
      <c r="E490" s="281">
        <v>102.46875</v>
      </c>
      <c r="G490" s="282">
        <v>33742</v>
      </c>
      <c r="H490" s="281">
        <v>3.677</v>
      </c>
      <c r="J490" s="282">
        <v>33739</v>
      </c>
      <c r="K490" s="281">
        <v>7.3520000000000003</v>
      </c>
      <c r="M490" s="282">
        <v>33598</v>
      </c>
      <c r="N490" s="281">
        <v>399.33</v>
      </c>
      <c r="P490" s="282">
        <v>33731</v>
      </c>
      <c r="Q490" s="281">
        <v>102.65625</v>
      </c>
    </row>
    <row r="491" spans="1:17">
      <c r="A491" s="282">
        <v>33731</v>
      </c>
      <c r="B491" s="281">
        <v>416.79</v>
      </c>
      <c r="D491" s="282">
        <v>33732</v>
      </c>
      <c r="E491" s="281">
        <v>103.0625</v>
      </c>
      <c r="G491" s="282">
        <v>33743</v>
      </c>
      <c r="H491" s="281">
        <v>3.6760000000000002</v>
      </c>
      <c r="J491" s="282">
        <v>33742</v>
      </c>
      <c r="K491" s="281">
        <v>7.29</v>
      </c>
      <c r="M491" s="282">
        <v>33599</v>
      </c>
      <c r="N491" s="281">
        <v>404.84</v>
      </c>
      <c r="P491" s="282">
        <v>33732</v>
      </c>
      <c r="Q491" s="281">
        <v>102.46875</v>
      </c>
    </row>
    <row r="492" spans="1:17">
      <c r="A492" s="282">
        <v>33732</v>
      </c>
      <c r="B492" s="281">
        <v>415.85</v>
      </c>
      <c r="D492" s="282">
        <v>33735</v>
      </c>
      <c r="E492" s="281">
        <v>103.0625</v>
      </c>
      <c r="G492" s="282">
        <v>33744</v>
      </c>
      <c r="H492" s="281">
        <v>3.617</v>
      </c>
      <c r="J492" s="282">
        <v>33743</v>
      </c>
      <c r="K492" s="281">
        <v>7.2720000000000002</v>
      </c>
      <c r="M492" s="282">
        <v>33602</v>
      </c>
      <c r="N492" s="281">
        <v>406.46</v>
      </c>
      <c r="P492" s="282">
        <v>33735</v>
      </c>
      <c r="Q492" s="281">
        <v>103.0625</v>
      </c>
    </row>
    <row r="493" spans="1:17">
      <c r="A493" s="282">
        <v>33735</v>
      </c>
      <c r="B493" s="281">
        <v>416.05</v>
      </c>
      <c r="D493" s="282">
        <v>33736</v>
      </c>
      <c r="E493" s="281">
        <v>103.46875</v>
      </c>
      <c r="G493" s="282">
        <v>33745</v>
      </c>
      <c r="H493" s="281">
        <v>3.6779999999999999</v>
      </c>
      <c r="J493" s="282">
        <v>33744</v>
      </c>
      <c r="K493" s="281">
        <v>7.2</v>
      </c>
      <c r="M493" s="282">
        <v>33603</v>
      </c>
      <c r="N493" s="281">
        <v>415.14</v>
      </c>
      <c r="P493" s="282">
        <v>33736</v>
      </c>
      <c r="Q493" s="281">
        <v>103.0625</v>
      </c>
    </row>
    <row r="494" spans="1:17">
      <c r="A494" s="282">
        <v>33736</v>
      </c>
      <c r="B494" s="281">
        <v>418.49</v>
      </c>
      <c r="D494" s="282">
        <v>33737</v>
      </c>
      <c r="E494" s="281">
        <v>103.5625</v>
      </c>
      <c r="G494" s="282">
        <v>33746</v>
      </c>
      <c r="H494" s="281">
        <v>3.76</v>
      </c>
      <c r="J494" s="282">
        <v>33745</v>
      </c>
      <c r="K494" s="281">
        <v>7.2569999999999997</v>
      </c>
      <c r="M494" s="282">
        <v>33605</v>
      </c>
      <c r="N494" s="281">
        <v>417.09</v>
      </c>
      <c r="P494" s="282">
        <v>33737</v>
      </c>
      <c r="Q494" s="281">
        <v>103.46875</v>
      </c>
    </row>
    <row r="495" spans="1:17">
      <c r="A495" s="282">
        <v>33737</v>
      </c>
      <c r="B495" s="281">
        <v>416.29</v>
      </c>
      <c r="D495" s="282">
        <v>33738</v>
      </c>
      <c r="E495" s="281">
        <v>103.5</v>
      </c>
      <c r="G495" s="282">
        <v>33750</v>
      </c>
      <c r="H495" s="281">
        <v>3.7589999999999999</v>
      </c>
      <c r="J495" s="282">
        <v>33746</v>
      </c>
      <c r="K495" s="281">
        <v>7.3870000000000005</v>
      </c>
      <c r="M495" s="282">
        <v>33606</v>
      </c>
      <c r="N495" s="281">
        <v>417.26</v>
      </c>
      <c r="P495" s="282">
        <v>33738</v>
      </c>
      <c r="Q495" s="281">
        <v>103.5625</v>
      </c>
    </row>
    <row r="496" spans="1:17">
      <c r="A496" s="282">
        <v>33738</v>
      </c>
      <c r="B496" s="281">
        <v>416.45</v>
      </c>
      <c r="D496" s="282">
        <v>33739</v>
      </c>
      <c r="E496" s="281">
        <v>104.03125</v>
      </c>
      <c r="G496" s="282">
        <v>33751</v>
      </c>
      <c r="H496" s="281">
        <v>3.81</v>
      </c>
      <c r="J496" s="282">
        <v>33750</v>
      </c>
      <c r="K496" s="281">
        <v>7.3449999999999998</v>
      </c>
      <c r="M496" s="282">
        <v>33609</v>
      </c>
      <c r="N496" s="281">
        <v>419.34</v>
      </c>
      <c r="P496" s="282">
        <v>33739</v>
      </c>
      <c r="Q496" s="281">
        <v>103.5</v>
      </c>
    </row>
    <row r="497" spans="1:17">
      <c r="A497" s="282">
        <v>33739</v>
      </c>
      <c r="B497" s="281">
        <v>413.14</v>
      </c>
      <c r="D497" s="282">
        <v>33742</v>
      </c>
      <c r="E497" s="281">
        <v>104.03125</v>
      </c>
      <c r="G497" s="282">
        <v>33752</v>
      </c>
      <c r="H497" s="281">
        <v>3.7810000000000001</v>
      </c>
      <c r="J497" s="282">
        <v>33751</v>
      </c>
      <c r="K497" s="281">
        <v>7.4450000000000003</v>
      </c>
      <c r="M497" s="282">
        <v>33610</v>
      </c>
      <c r="N497" s="281">
        <v>417.96</v>
      </c>
      <c r="P497" s="282">
        <v>33742</v>
      </c>
      <c r="Q497" s="281">
        <v>104.03125</v>
      </c>
    </row>
    <row r="498" spans="1:17">
      <c r="A498" s="282">
        <v>33742</v>
      </c>
      <c r="B498" s="281">
        <v>410.09</v>
      </c>
      <c r="D498" s="282">
        <v>33743</v>
      </c>
      <c r="E498" s="281">
        <v>104.59375</v>
      </c>
      <c r="G498" s="282">
        <v>33753</v>
      </c>
      <c r="H498" s="281">
        <v>3.76</v>
      </c>
      <c r="J498" s="282">
        <v>33752</v>
      </c>
      <c r="K498" s="281">
        <v>7.4210000000000003</v>
      </c>
      <c r="M498" s="282">
        <v>33611</v>
      </c>
      <c r="N498" s="281">
        <v>417.4</v>
      </c>
      <c r="P498" s="282">
        <v>33743</v>
      </c>
      <c r="Q498" s="281">
        <v>104.03125</v>
      </c>
    </row>
    <row r="499" spans="1:17">
      <c r="A499" s="282">
        <v>33743</v>
      </c>
      <c r="B499" s="281">
        <v>412.81</v>
      </c>
      <c r="D499" s="282">
        <v>33744</v>
      </c>
      <c r="E499" s="281">
        <v>104.21875</v>
      </c>
      <c r="G499" s="282">
        <v>33756</v>
      </c>
      <c r="H499" s="281">
        <v>3.77</v>
      </c>
      <c r="J499" s="282">
        <v>33753</v>
      </c>
      <c r="K499" s="281">
        <v>7.3579999999999997</v>
      </c>
      <c r="M499" s="282">
        <v>33612</v>
      </c>
      <c r="N499" s="281">
        <v>418.1</v>
      </c>
      <c r="P499" s="282">
        <v>33744</v>
      </c>
      <c r="Q499" s="281">
        <v>104.59375</v>
      </c>
    </row>
    <row r="500" spans="1:17">
      <c r="A500" s="282">
        <v>33744</v>
      </c>
      <c r="B500" s="281">
        <v>416.37</v>
      </c>
      <c r="D500" s="282">
        <v>33745</v>
      </c>
      <c r="E500" s="281">
        <v>103.40625</v>
      </c>
      <c r="G500" s="282">
        <v>33757</v>
      </c>
      <c r="H500" s="281">
        <v>3.831</v>
      </c>
      <c r="J500" s="282">
        <v>33756</v>
      </c>
      <c r="K500" s="281">
        <v>7.3179999999999996</v>
      </c>
      <c r="M500" s="282">
        <v>33613</v>
      </c>
      <c r="N500" s="281">
        <v>417.61</v>
      </c>
      <c r="P500" s="282">
        <v>33745</v>
      </c>
      <c r="Q500" s="281">
        <v>104.21875</v>
      </c>
    </row>
    <row r="501" spans="1:17">
      <c r="A501" s="282">
        <v>33745</v>
      </c>
      <c r="B501" s="281">
        <v>415.39</v>
      </c>
      <c r="D501" s="282">
        <v>33746</v>
      </c>
      <c r="E501" s="281">
        <v>103.65625</v>
      </c>
      <c r="G501" s="282">
        <v>33758</v>
      </c>
      <c r="H501" s="281">
        <v>3.8129999999999997</v>
      </c>
      <c r="J501" s="282">
        <v>33757</v>
      </c>
      <c r="K501" s="281">
        <v>7.3730000000000002</v>
      </c>
      <c r="M501" s="282">
        <v>33616</v>
      </c>
      <c r="N501" s="281">
        <v>415.1</v>
      </c>
      <c r="P501" s="282">
        <v>33746</v>
      </c>
      <c r="Q501" s="281">
        <v>103.40625</v>
      </c>
    </row>
    <row r="502" spans="1:17">
      <c r="A502" s="282">
        <v>33746</v>
      </c>
      <c r="B502" s="281">
        <v>412.6</v>
      </c>
      <c r="D502" s="282">
        <v>33750</v>
      </c>
      <c r="E502" s="281">
        <v>102.90625</v>
      </c>
      <c r="G502" s="282">
        <v>33759</v>
      </c>
      <c r="H502" s="281">
        <v>3.7810000000000001</v>
      </c>
      <c r="J502" s="282">
        <v>33758</v>
      </c>
      <c r="K502" s="281">
        <v>7.3380000000000001</v>
      </c>
      <c r="M502" s="282">
        <v>33617</v>
      </c>
      <c r="N502" s="281">
        <v>414.34</v>
      </c>
      <c r="P502" s="282">
        <v>33750</v>
      </c>
      <c r="Q502" s="281">
        <v>103.65625</v>
      </c>
    </row>
    <row r="503" spans="1:17">
      <c r="A503" s="282">
        <v>33750</v>
      </c>
      <c r="B503" s="281">
        <v>414.02</v>
      </c>
      <c r="D503" s="282">
        <v>33751</v>
      </c>
      <c r="E503" s="281">
        <v>103.03125</v>
      </c>
      <c r="G503" s="282">
        <v>33760</v>
      </c>
      <c r="H503" s="281">
        <v>3.7709999999999999</v>
      </c>
      <c r="J503" s="282">
        <v>33759</v>
      </c>
      <c r="K503" s="281">
        <v>7.3419999999999996</v>
      </c>
      <c r="M503" s="282">
        <v>33618</v>
      </c>
      <c r="N503" s="281">
        <v>420.44</v>
      </c>
      <c r="P503" s="282">
        <v>33751</v>
      </c>
      <c r="Q503" s="281">
        <v>102.90625</v>
      </c>
    </row>
    <row r="504" spans="1:17">
      <c r="A504" s="282">
        <v>33751</v>
      </c>
      <c r="B504" s="281">
        <v>411.41</v>
      </c>
      <c r="D504" s="282">
        <v>33752</v>
      </c>
      <c r="E504" s="281">
        <v>103.5</v>
      </c>
      <c r="G504" s="282">
        <v>33763</v>
      </c>
      <c r="H504" s="281">
        <v>3.7589999999999999</v>
      </c>
      <c r="J504" s="282">
        <v>33760</v>
      </c>
      <c r="K504" s="281">
        <v>7.3419999999999996</v>
      </c>
      <c r="M504" s="282">
        <v>33619</v>
      </c>
      <c r="N504" s="281">
        <v>420.77</v>
      </c>
      <c r="P504" s="282">
        <v>33752</v>
      </c>
      <c r="Q504" s="281">
        <v>103.03125</v>
      </c>
    </row>
    <row r="505" spans="1:17">
      <c r="A505" s="282">
        <v>33752</v>
      </c>
      <c r="B505" s="281">
        <v>412.17</v>
      </c>
      <c r="D505" s="282">
        <v>33753</v>
      </c>
      <c r="E505" s="281">
        <v>103.8125</v>
      </c>
      <c r="G505" s="282">
        <v>33764</v>
      </c>
      <c r="H505" s="281">
        <v>3.7589999999999999</v>
      </c>
      <c r="J505" s="282">
        <v>33763</v>
      </c>
      <c r="K505" s="281">
        <v>7.3040000000000003</v>
      </c>
      <c r="M505" s="282">
        <v>33620</v>
      </c>
      <c r="N505" s="281">
        <v>418.21</v>
      </c>
      <c r="P505" s="282">
        <v>33753</v>
      </c>
      <c r="Q505" s="281">
        <v>103.5</v>
      </c>
    </row>
    <row r="506" spans="1:17">
      <c r="A506" s="282">
        <v>33753</v>
      </c>
      <c r="B506" s="281">
        <v>416.74</v>
      </c>
      <c r="D506" s="282">
        <v>33756</v>
      </c>
      <c r="E506" s="281">
        <v>103.8125</v>
      </c>
      <c r="G506" s="282">
        <v>33765</v>
      </c>
      <c r="H506" s="281">
        <v>3.7610000000000001</v>
      </c>
      <c r="J506" s="282">
        <v>33764</v>
      </c>
      <c r="K506" s="281">
        <v>7.3079999999999998</v>
      </c>
      <c r="M506" s="282">
        <v>33623</v>
      </c>
      <c r="N506" s="281">
        <v>418.86</v>
      </c>
      <c r="P506" s="282">
        <v>33756</v>
      </c>
      <c r="Q506" s="281">
        <v>103.8125</v>
      </c>
    </row>
    <row r="507" spans="1:17">
      <c r="A507" s="282">
        <v>33756</v>
      </c>
      <c r="B507" s="281">
        <v>415.35</v>
      </c>
      <c r="D507" s="282">
        <v>33757</v>
      </c>
      <c r="E507" s="281">
        <v>103.8125</v>
      </c>
      <c r="G507" s="282">
        <v>33766</v>
      </c>
      <c r="H507" s="281">
        <v>3.7709999999999999</v>
      </c>
      <c r="J507" s="282">
        <v>33765</v>
      </c>
      <c r="K507" s="281">
        <v>7.33</v>
      </c>
      <c r="M507" s="282">
        <v>33624</v>
      </c>
      <c r="N507" s="281">
        <v>416.36</v>
      </c>
      <c r="P507" s="282">
        <v>33757</v>
      </c>
      <c r="Q507" s="281">
        <v>103.8125</v>
      </c>
    </row>
    <row r="508" spans="1:17">
      <c r="A508" s="282">
        <v>33757</v>
      </c>
      <c r="B508" s="281">
        <v>417.3</v>
      </c>
      <c r="D508" s="282">
        <v>33758</v>
      </c>
      <c r="E508" s="281">
        <v>103.84375</v>
      </c>
      <c r="G508" s="282">
        <v>33767</v>
      </c>
      <c r="H508" s="281">
        <v>3.74</v>
      </c>
      <c r="J508" s="282">
        <v>33766</v>
      </c>
      <c r="K508" s="281">
        <v>7.3529999999999998</v>
      </c>
      <c r="M508" s="282">
        <v>33625</v>
      </c>
      <c r="N508" s="281">
        <v>412.64</v>
      </c>
      <c r="P508" s="282">
        <v>33758</v>
      </c>
      <c r="Q508" s="281">
        <v>103.8125</v>
      </c>
    </row>
    <row r="509" spans="1:17">
      <c r="A509" s="282">
        <v>33758</v>
      </c>
      <c r="B509" s="281">
        <v>413.5</v>
      </c>
      <c r="D509" s="282">
        <v>33759</v>
      </c>
      <c r="E509" s="281">
        <v>103.875</v>
      </c>
      <c r="G509" s="282">
        <v>33770</v>
      </c>
      <c r="H509" s="281">
        <v>3.7309999999999999</v>
      </c>
      <c r="J509" s="282">
        <v>33767</v>
      </c>
      <c r="K509" s="281">
        <v>7.3150000000000004</v>
      </c>
      <c r="M509" s="282">
        <v>33626</v>
      </c>
      <c r="N509" s="281">
        <v>418.13</v>
      </c>
      <c r="P509" s="282">
        <v>33759</v>
      </c>
      <c r="Q509" s="281">
        <v>103.84375</v>
      </c>
    </row>
    <row r="510" spans="1:17">
      <c r="A510" s="282">
        <v>33759</v>
      </c>
      <c r="B510" s="281">
        <v>414.59</v>
      </c>
      <c r="D510" s="282">
        <v>33760</v>
      </c>
      <c r="E510" s="281">
        <v>104.15625</v>
      </c>
      <c r="G510" s="282">
        <v>33771</v>
      </c>
      <c r="H510" s="281">
        <v>3.718</v>
      </c>
      <c r="J510" s="282">
        <v>33770</v>
      </c>
      <c r="K510" s="281">
        <v>7.2780000000000005</v>
      </c>
      <c r="M510" s="282">
        <v>33627</v>
      </c>
      <c r="N510" s="281">
        <v>414.96</v>
      </c>
      <c r="P510" s="282">
        <v>33760</v>
      </c>
      <c r="Q510" s="281">
        <v>103.875</v>
      </c>
    </row>
    <row r="511" spans="1:17">
      <c r="A511" s="282">
        <v>33760</v>
      </c>
      <c r="B511" s="281">
        <v>413.26</v>
      </c>
      <c r="D511" s="282">
        <v>33763</v>
      </c>
      <c r="E511" s="281">
        <v>104.1875</v>
      </c>
      <c r="G511" s="282">
        <v>33772</v>
      </c>
      <c r="H511" s="281">
        <v>3.73</v>
      </c>
      <c r="J511" s="282">
        <v>33771</v>
      </c>
      <c r="K511" s="281">
        <v>7.274</v>
      </c>
      <c r="M511" s="282">
        <v>33630</v>
      </c>
      <c r="N511" s="281">
        <v>415.48</v>
      </c>
      <c r="P511" s="282">
        <v>33763</v>
      </c>
      <c r="Q511" s="281">
        <v>104.15625</v>
      </c>
    </row>
    <row r="512" spans="1:17">
      <c r="A512" s="282">
        <v>33763</v>
      </c>
      <c r="B512" s="281">
        <v>413.48</v>
      </c>
      <c r="D512" s="282">
        <v>33764</v>
      </c>
      <c r="E512" s="281">
        <v>104</v>
      </c>
      <c r="G512" s="282">
        <v>33773</v>
      </c>
      <c r="H512" s="281">
        <v>3.6890000000000001</v>
      </c>
      <c r="J512" s="282">
        <v>33772</v>
      </c>
      <c r="K512" s="281">
        <v>7.226</v>
      </c>
      <c r="M512" s="282">
        <v>33631</v>
      </c>
      <c r="N512" s="281">
        <v>414.99</v>
      </c>
      <c r="P512" s="282">
        <v>33764</v>
      </c>
      <c r="Q512" s="281">
        <v>104.1875</v>
      </c>
    </row>
    <row r="513" spans="1:17">
      <c r="A513" s="282">
        <v>33764</v>
      </c>
      <c r="B513" s="281">
        <v>413.36</v>
      </c>
      <c r="D513" s="282">
        <v>33765</v>
      </c>
      <c r="E513" s="281">
        <v>103.96875</v>
      </c>
      <c r="G513" s="282">
        <v>33774</v>
      </c>
      <c r="H513" s="281">
        <v>3.698</v>
      </c>
      <c r="J513" s="282">
        <v>33773</v>
      </c>
      <c r="K513" s="281">
        <v>7.2119999999999997</v>
      </c>
      <c r="M513" s="282">
        <v>33632</v>
      </c>
      <c r="N513" s="281">
        <v>414.96</v>
      </c>
      <c r="P513" s="282">
        <v>33765</v>
      </c>
      <c r="Q513" s="281">
        <v>104</v>
      </c>
    </row>
    <row r="514" spans="1:17">
      <c r="A514" s="282">
        <v>33765</v>
      </c>
      <c r="B514" s="281">
        <v>410.06</v>
      </c>
      <c r="D514" s="282">
        <v>33766</v>
      </c>
      <c r="E514" s="281">
        <v>103.96875</v>
      </c>
      <c r="G514" s="282">
        <v>33777</v>
      </c>
      <c r="H514" s="281">
        <v>3.7279999999999998</v>
      </c>
      <c r="J514" s="282">
        <v>33774</v>
      </c>
      <c r="K514" s="281">
        <v>7.1840000000000002</v>
      </c>
      <c r="M514" s="282">
        <v>33633</v>
      </c>
      <c r="N514" s="281">
        <v>410.34</v>
      </c>
      <c r="P514" s="282">
        <v>33766</v>
      </c>
      <c r="Q514" s="281">
        <v>103.96875</v>
      </c>
    </row>
    <row r="515" spans="1:17">
      <c r="A515" s="282">
        <v>33766</v>
      </c>
      <c r="B515" s="281">
        <v>407.25</v>
      </c>
      <c r="D515" s="282">
        <v>33767</v>
      </c>
      <c r="E515" s="281">
        <v>104.40625</v>
      </c>
      <c r="G515" s="282">
        <v>33778</v>
      </c>
      <c r="H515" s="281">
        <v>3.7279999999999998</v>
      </c>
      <c r="J515" s="282">
        <v>33777</v>
      </c>
      <c r="K515" s="281">
        <v>7.234</v>
      </c>
      <c r="M515" s="282">
        <v>33634</v>
      </c>
      <c r="N515" s="281">
        <v>411.63</v>
      </c>
      <c r="P515" s="282">
        <v>33767</v>
      </c>
      <c r="Q515" s="281">
        <v>103.96875</v>
      </c>
    </row>
    <row r="516" spans="1:17">
      <c r="A516" s="282">
        <v>33767</v>
      </c>
      <c r="B516" s="281">
        <v>409.05</v>
      </c>
      <c r="D516" s="282">
        <v>33770</v>
      </c>
      <c r="E516" s="281">
        <v>104.46875</v>
      </c>
      <c r="G516" s="282">
        <v>33779</v>
      </c>
      <c r="H516" s="281">
        <v>3.7509999999999999</v>
      </c>
      <c r="J516" s="282">
        <v>33778</v>
      </c>
      <c r="K516" s="281">
        <v>7.234</v>
      </c>
      <c r="M516" s="282">
        <v>33637</v>
      </c>
      <c r="N516" s="281">
        <v>408.79</v>
      </c>
      <c r="P516" s="282">
        <v>33770</v>
      </c>
      <c r="Q516" s="281">
        <v>104.40625</v>
      </c>
    </row>
    <row r="517" spans="1:17">
      <c r="A517" s="282">
        <v>33770</v>
      </c>
      <c r="B517" s="281">
        <v>409.76</v>
      </c>
      <c r="D517" s="282">
        <v>33771</v>
      </c>
      <c r="E517" s="281">
        <v>104.78125</v>
      </c>
      <c r="G517" s="282">
        <v>33780</v>
      </c>
      <c r="H517" s="281">
        <v>3.7199999999999998</v>
      </c>
      <c r="J517" s="282">
        <v>33779</v>
      </c>
      <c r="K517" s="281">
        <v>7.23</v>
      </c>
      <c r="M517" s="282">
        <v>33638</v>
      </c>
      <c r="N517" s="281">
        <v>409.53</v>
      </c>
      <c r="P517" s="282">
        <v>33771</v>
      </c>
      <c r="Q517" s="281">
        <v>104.46875</v>
      </c>
    </row>
    <row r="518" spans="1:17">
      <c r="A518" s="282">
        <v>33771</v>
      </c>
      <c r="B518" s="281">
        <v>410.29</v>
      </c>
      <c r="D518" s="282">
        <v>33772</v>
      </c>
      <c r="E518" s="281">
        <v>104.96875</v>
      </c>
      <c r="G518" s="282">
        <v>33781</v>
      </c>
      <c r="H518" s="281">
        <v>3.698</v>
      </c>
      <c r="J518" s="282">
        <v>33780</v>
      </c>
      <c r="K518" s="281">
        <v>7.1959999999999997</v>
      </c>
      <c r="M518" s="282">
        <v>33639</v>
      </c>
      <c r="N518" s="281">
        <v>413.85</v>
      </c>
      <c r="P518" s="282">
        <v>33772</v>
      </c>
      <c r="Q518" s="281">
        <v>104.78125</v>
      </c>
    </row>
    <row r="519" spans="1:17">
      <c r="A519" s="282">
        <v>33772</v>
      </c>
      <c r="B519" s="281">
        <v>408.32</v>
      </c>
      <c r="D519" s="282">
        <v>33773</v>
      </c>
      <c r="E519" s="281">
        <v>105.1875</v>
      </c>
      <c r="G519" s="282">
        <v>33784</v>
      </c>
      <c r="H519" s="281">
        <v>3.6970000000000001</v>
      </c>
      <c r="J519" s="282">
        <v>33781</v>
      </c>
      <c r="K519" s="281">
        <v>7.1390000000000002</v>
      </c>
      <c r="M519" s="282">
        <v>33640</v>
      </c>
      <c r="N519" s="281">
        <v>413.84</v>
      </c>
      <c r="P519" s="282">
        <v>33773</v>
      </c>
      <c r="Q519" s="281">
        <v>104.96875</v>
      </c>
    </row>
    <row r="520" spans="1:17">
      <c r="A520" s="282">
        <v>33773</v>
      </c>
      <c r="B520" s="281">
        <v>402.26</v>
      </c>
      <c r="D520" s="282">
        <v>33774</v>
      </c>
      <c r="E520" s="281">
        <v>104.8125</v>
      </c>
      <c r="G520" s="282">
        <v>33785</v>
      </c>
      <c r="H520" s="281">
        <v>3.6349999999999998</v>
      </c>
      <c r="J520" s="282">
        <v>33784</v>
      </c>
      <c r="K520" s="281">
        <v>7.1449999999999996</v>
      </c>
      <c r="M520" s="282">
        <v>33641</v>
      </c>
      <c r="N520" s="281">
        <v>413.82</v>
      </c>
      <c r="P520" s="282">
        <v>33774</v>
      </c>
      <c r="Q520" s="281">
        <v>105.1875</v>
      </c>
    </row>
    <row r="521" spans="1:17">
      <c r="A521" s="282">
        <v>33774</v>
      </c>
      <c r="B521" s="281">
        <v>400.96</v>
      </c>
      <c r="D521" s="282">
        <v>33777</v>
      </c>
      <c r="E521" s="281">
        <v>103.6875</v>
      </c>
      <c r="G521" s="282">
        <v>33786</v>
      </c>
      <c r="H521" s="281">
        <v>3.6480000000000001</v>
      </c>
      <c r="J521" s="282">
        <v>33785</v>
      </c>
      <c r="K521" s="281">
        <v>7.1040000000000001</v>
      </c>
      <c r="M521" s="282">
        <v>33644</v>
      </c>
      <c r="N521" s="281">
        <v>411.09</v>
      </c>
      <c r="P521" s="282">
        <v>33777</v>
      </c>
      <c r="Q521" s="281">
        <v>104.8125</v>
      </c>
    </row>
    <row r="522" spans="1:17">
      <c r="A522" s="282">
        <v>33777</v>
      </c>
      <c r="B522" s="281">
        <v>403.67</v>
      </c>
      <c r="D522" s="282">
        <v>33778</v>
      </c>
      <c r="E522" s="281">
        <v>103.4375</v>
      </c>
      <c r="G522" s="282">
        <v>33787</v>
      </c>
      <c r="H522" s="281">
        <v>3.2439999999999998</v>
      </c>
      <c r="J522" s="282">
        <v>33786</v>
      </c>
      <c r="K522" s="281">
        <v>7.1210000000000004</v>
      </c>
      <c r="M522" s="282">
        <v>33645</v>
      </c>
      <c r="N522" s="281">
        <v>413.77</v>
      </c>
      <c r="P522" s="282">
        <v>33778</v>
      </c>
      <c r="Q522" s="281">
        <v>103.6875</v>
      </c>
    </row>
    <row r="523" spans="1:17">
      <c r="A523" s="282">
        <v>33778</v>
      </c>
      <c r="B523" s="281">
        <v>403.4</v>
      </c>
      <c r="D523" s="282">
        <v>33779</v>
      </c>
      <c r="E523" s="281">
        <v>103.84375</v>
      </c>
      <c r="G523" s="282">
        <v>33791</v>
      </c>
      <c r="H523" s="281">
        <v>3.306</v>
      </c>
      <c r="J523" s="282">
        <v>33787</v>
      </c>
      <c r="K523" s="281">
        <v>7.0819999999999999</v>
      </c>
      <c r="M523" s="282">
        <v>33646</v>
      </c>
      <c r="N523" s="281">
        <v>413.76</v>
      </c>
      <c r="P523" s="282">
        <v>33779</v>
      </c>
      <c r="Q523" s="281">
        <v>103.4375</v>
      </c>
    </row>
    <row r="524" spans="1:17">
      <c r="A524" s="282">
        <v>33779</v>
      </c>
      <c r="B524" s="281">
        <v>404.04</v>
      </c>
      <c r="D524" s="282">
        <v>33780</v>
      </c>
      <c r="E524" s="281">
        <v>104.28125</v>
      </c>
      <c r="G524" s="282">
        <v>33792</v>
      </c>
      <c r="H524" s="281">
        <v>3.2850000000000001</v>
      </c>
      <c r="J524" s="282">
        <v>33791</v>
      </c>
      <c r="K524" s="281">
        <v>6.9249999999999998</v>
      </c>
      <c r="M524" s="282">
        <v>33647</v>
      </c>
      <c r="N524" s="281">
        <v>417.13</v>
      </c>
      <c r="P524" s="282">
        <v>33780</v>
      </c>
      <c r="Q524" s="281">
        <v>103.84375</v>
      </c>
    </row>
    <row r="525" spans="1:17">
      <c r="A525" s="282">
        <v>33780</v>
      </c>
      <c r="B525" s="281">
        <v>403.83</v>
      </c>
      <c r="D525" s="282">
        <v>33781</v>
      </c>
      <c r="E525" s="281">
        <v>104.21875</v>
      </c>
      <c r="G525" s="282">
        <v>33793</v>
      </c>
      <c r="H525" s="281">
        <v>3.266</v>
      </c>
      <c r="J525" s="282">
        <v>33792</v>
      </c>
      <c r="K525" s="281">
        <v>6.8920000000000003</v>
      </c>
      <c r="M525" s="282">
        <v>33648</v>
      </c>
      <c r="N525" s="281">
        <v>413.69</v>
      </c>
      <c r="P525" s="282">
        <v>33781</v>
      </c>
      <c r="Q525" s="281">
        <v>104.28125</v>
      </c>
    </row>
    <row r="526" spans="1:17">
      <c r="A526" s="282">
        <v>33781</v>
      </c>
      <c r="B526" s="281">
        <v>403.12</v>
      </c>
      <c r="D526" s="282">
        <v>33784</v>
      </c>
      <c r="E526" s="281">
        <v>104.46875</v>
      </c>
      <c r="G526" s="282">
        <v>33794</v>
      </c>
      <c r="H526" s="281">
        <v>3.286</v>
      </c>
      <c r="J526" s="282">
        <v>33793</v>
      </c>
      <c r="K526" s="281">
        <v>6.8469999999999995</v>
      </c>
      <c r="M526" s="282">
        <v>33652</v>
      </c>
      <c r="N526" s="281">
        <v>412.48</v>
      </c>
      <c r="P526" s="282">
        <v>33784</v>
      </c>
      <c r="Q526" s="281">
        <v>104.21875</v>
      </c>
    </row>
    <row r="527" spans="1:17">
      <c r="A527" s="282">
        <v>33784</v>
      </c>
      <c r="B527" s="281">
        <v>403.45</v>
      </c>
      <c r="D527" s="282">
        <v>33785</v>
      </c>
      <c r="E527" s="281">
        <v>104.375</v>
      </c>
      <c r="G527" s="282">
        <v>33795</v>
      </c>
      <c r="H527" s="281">
        <v>3.2759999999999998</v>
      </c>
      <c r="J527" s="282">
        <v>33794</v>
      </c>
      <c r="K527" s="281">
        <v>6.8920000000000003</v>
      </c>
      <c r="M527" s="282">
        <v>33653</v>
      </c>
      <c r="N527" s="281">
        <v>407.38</v>
      </c>
      <c r="P527" s="282">
        <v>33785</v>
      </c>
      <c r="Q527" s="281">
        <v>104.46875</v>
      </c>
    </row>
    <row r="528" spans="1:17">
      <c r="A528" s="282">
        <v>33785</v>
      </c>
      <c r="B528" s="281">
        <v>408.94</v>
      </c>
      <c r="D528" s="282">
        <v>33786</v>
      </c>
      <c r="E528" s="281">
        <v>104.5625</v>
      </c>
      <c r="G528" s="282">
        <v>33798</v>
      </c>
      <c r="H528" s="281">
        <v>3.2749999999999999</v>
      </c>
      <c r="J528" s="282">
        <v>33795</v>
      </c>
      <c r="K528" s="281">
        <v>6.8789999999999996</v>
      </c>
      <c r="M528" s="282">
        <v>33654</v>
      </c>
      <c r="N528" s="281">
        <v>408.26</v>
      </c>
      <c r="P528" s="282">
        <v>33786</v>
      </c>
      <c r="Q528" s="281">
        <v>104.375</v>
      </c>
    </row>
    <row r="529" spans="1:17">
      <c r="A529" s="282">
        <v>33786</v>
      </c>
      <c r="B529" s="281">
        <v>408.14</v>
      </c>
      <c r="D529" s="282">
        <v>33787</v>
      </c>
      <c r="E529" s="281">
        <v>105.8125</v>
      </c>
      <c r="G529" s="282">
        <v>33799</v>
      </c>
      <c r="H529" s="281">
        <v>3.274</v>
      </c>
      <c r="J529" s="282">
        <v>33798</v>
      </c>
      <c r="K529" s="281">
        <v>6.9169999999999998</v>
      </c>
      <c r="M529" s="282">
        <v>33655</v>
      </c>
      <c r="N529" s="281">
        <v>413.9</v>
      </c>
      <c r="P529" s="282">
        <v>33787</v>
      </c>
      <c r="Q529" s="281">
        <v>104.5625</v>
      </c>
    </row>
    <row r="530" spans="1:17">
      <c r="A530" s="282">
        <v>33787</v>
      </c>
      <c r="B530" s="281">
        <v>412.88</v>
      </c>
      <c r="D530" s="282">
        <v>33791</v>
      </c>
      <c r="E530" s="281">
        <v>105.9375</v>
      </c>
      <c r="G530" s="282">
        <v>33800</v>
      </c>
      <c r="H530" s="281">
        <v>3.266</v>
      </c>
      <c r="J530" s="282">
        <v>33799</v>
      </c>
      <c r="K530" s="281">
        <v>6.9649999999999999</v>
      </c>
      <c r="M530" s="282">
        <v>33658</v>
      </c>
      <c r="N530" s="281">
        <v>411.46</v>
      </c>
      <c r="P530" s="282">
        <v>33791</v>
      </c>
      <c r="Q530" s="281">
        <v>105.8125</v>
      </c>
    </row>
    <row r="531" spans="1:17">
      <c r="A531" s="282">
        <v>33791</v>
      </c>
      <c r="B531" s="281">
        <v>411.77</v>
      </c>
      <c r="D531" s="282">
        <v>33792</v>
      </c>
      <c r="E531" s="281">
        <v>106.1875</v>
      </c>
      <c r="G531" s="282">
        <v>33801</v>
      </c>
      <c r="H531" s="281">
        <v>3.2450000000000001</v>
      </c>
      <c r="J531" s="282">
        <v>33800</v>
      </c>
      <c r="K531" s="281">
        <v>6.9580000000000002</v>
      </c>
      <c r="M531" s="282">
        <v>33659</v>
      </c>
      <c r="N531" s="281">
        <v>412.27</v>
      </c>
      <c r="P531" s="282">
        <v>33792</v>
      </c>
      <c r="Q531" s="281">
        <v>105.9375</v>
      </c>
    </row>
    <row r="532" spans="1:17">
      <c r="A532" s="282">
        <v>33792</v>
      </c>
      <c r="B532" s="281">
        <v>413.84</v>
      </c>
      <c r="D532" s="282">
        <v>33793</v>
      </c>
      <c r="E532" s="281">
        <v>106.03125</v>
      </c>
      <c r="G532" s="282">
        <v>33802</v>
      </c>
      <c r="H532" s="281">
        <v>3.234</v>
      </c>
      <c r="J532" s="282">
        <v>33801</v>
      </c>
      <c r="K532" s="281">
        <v>6.8760000000000003</v>
      </c>
      <c r="M532" s="282">
        <v>33660</v>
      </c>
      <c r="N532" s="281">
        <v>410.45</v>
      </c>
      <c r="P532" s="282">
        <v>33793</v>
      </c>
      <c r="Q532" s="281">
        <v>106.1875</v>
      </c>
    </row>
    <row r="533" spans="1:17">
      <c r="A533" s="282">
        <v>33793</v>
      </c>
      <c r="B533" s="281">
        <v>409.16</v>
      </c>
      <c r="D533" s="282">
        <v>33794</v>
      </c>
      <c r="E533" s="281">
        <v>106.0625</v>
      </c>
      <c r="G533" s="282">
        <v>33805</v>
      </c>
      <c r="H533" s="281">
        <v>3.2229999999999999</v>
      </c>
      <c r="J533" s="282">
        <v>33802</v>
      </c>
      <c r="K533" s="281">
        <v>6.8540000000000001</v>
      </c>
      <c r="M533" s="282">
        <v>33661</v>
      </c>
      <c r="N533" s="281">
        <v>415.35</v>
      </c>
      <c r="P533" s="282">
        <v>33794</v>
      </c>
      <c r="Q533" s="281">
        <v>106.03125</v>
      </c>
    </row>
    <row r="534" spans="1:17">
      <c r="A534" s="282">
        <v>33794</v>
      </c>
      <c r="B534" s="281">
        <v>410.28</v>
      </c>
      <c r="D534" s="282">
        <v>33795</v>
      </c>
      <c r="E534" s="281">
        <v>106</v>
      </c>
      <c r="G534" s="282">
        <v>33806</v>
      </c>
      <c r="H534" s="281">
        <v>3.254</v>
      </c>
      <c r="J534" s="282">
        <v>33805</v>
      </c>
      <c r="K534" s="281">
        <v>6.8970000000000002</v>
      </c>
      <c r="M534" s="282">
        <v>33662</v>
      </c>
      <c r="N534" s="281">
        <v>413.86</v>
      </c>
      <c r="P534" s="282">
        <v>33795</v>
      </c>
      <c r="Q534" s="281">
        <v>106.0625</v>
      </c>
    </row>
    <row r="535" spans="1:17">
      <c r="A535" s="282">
        <v>33795</v>
      </c>
      <c r="B535" s="281">
        <v>414.23</v>
      </c>
      <c r="D535" s="282">
        <v>33798</v>
      </c>
      <c r="E535" s="281">
        <v>105.78125</v>
      </c>
      <c r="G535" s="282">
        <v>33807</v>
      </c>
      <c r="H535" s="281">
        <v>3.266</v>
      </c>
      <c r="J535" s="282">
        <v>33806</v>
      </c>
      <c r="K535" s="281">
        <v>6.8929999999999998</v>
      </c>
      <c r="M535" s="282">
        <v>33665</v>
      </c>
      <c r="N535" s="281">
        <v>412.7</v>
      </c>
      <c r="P535" s="282">
        <v>33798</v>
      </c>
      <c r="Q535" s="281">
        <v>106</v>
      </c>
    </row>
    <row r="536" spans="1:17">
      <c r="A536" s="282">
        <v>33798</v>
      </c>
      <c r="B536" s="281">
        <v>414.62</v>
      </c>
      <c r="D536" s="282">
        <v>33799</v>
      </c>
      <c r="E536" s="281">
        <v>105.84375</v>
      </c>
      <c r="G536" s="282">
        <v>33808</v>
      </c>
      <c r="H536" s="281">
        <v>3.2240000000000002</v>
      </c>
      <c r="J536" s="282">
        <v>33807</v>
      </c>
      <c r="K536" s="281">
        <v>6.8769999999999998</v>
      </c>
      <c r="M536" s="282">
        <v>33666</v>
      </c>
      <c r="N536" s="281">
        <v>412.45</v>
      </c>
      <c r="P536" s="282">
        <v>33799</v>
      </c>
      <c r="Q536" s="281">
        <v>105.78125</v>
      </c>
    </row>
    <row r="537" spans="1:17">
      <c r="A537" s="282">
        <v>33799</v>
      </c>
      <c r="B537" s="281">
        <v>414.87</v>
      </c>
      <c r="D537" s="282">
        <v>33800</v>
      </c>
      <c r="E537" s="281">
        <v>106.34375</v>
      </c>
      <c r="G537" s="282">
        <v>33809</v>
      </c>
      <c r="H537" s="281">
        <v>3.2240000000000002</v>
      </c>
      <c r="J537" s="282">
        <v>33808</v>
      </c>
      <c r="K537" s="281">
        <v>6.8360000000000003</v>
      </c>
      <c r="M537" s="282">
        <v>33667</v>
      </c>
      <c r="N537" s="281">
        <v>412.85</v>
      </c>
      <c r="P537" s="282">
        <v>33800</v>
      </c>
      <c r="Q537" s="281">
        <v>105.84375</v>
      </c>
    </row>
    <row r="538" spans="1:17">
      <c r="A538" s="282">
        <v>33800</v>
      </c>
      <c r="B538" s="281">
        <v>417.68</v>
      </c>
      <c r="D538" s="282">
        <v>33801</v>
      </c>
      <c r="E538" s="281">
        <v>106.53125</v>
      </c>
      <c r="G538" s="282">
        <v>33812</v>
      </c>
      <c r="H538" s="281">
        <v>3.2229999999999999</v>
      </c>
      <c r="J538" s="282">
        <v>33809</v>
      </c>
      <c r="K538" s="281">
        <v>6.7039999999999997</v>
      </c>
      <c r="M538" s="282">
        <v>33668</v>
      </c>
      <c r="N538" s="281">
        <v>409.33</v>
      </c>
      <c r="P538" s="282">
        <v>33801</v>
      </c>
      <c r="Q538" s="281">
        <v>106.34375</v>
      </c>
    </row>
    <row r="539" spans="1:17">
      <c r="A539" s="282">
        <v>33801</v>
      </c>
      <c r="B539" s="281">
        <v>417.1</v>
      </c>
      <c r="D539" s="282">
        <v>33802</v>
      </c>
      <c r="E539" s="281">
        <v>106.375</v>
      </c>
      <c r="G539" s="282">
        <v>33813</v>
      </c>
      <c r="H539" s="281">
        <v>3.2640000000000002</v>
      </c>
      <c r="J539" s="282">
        <v>33812</v>
      </c>
      <c r="K539" s="281">
        <v>6.7350000000000003</v>
      </c>
      <c r="M539" s="282">
        <v>33669</v>
      </c>
      <c r="N539" s="281">
        <v>406.51</v>
      </c>
      <c r="P539" s="282">
        <v>33802</v>
      </c>
      <c r="Q539" s="281">
        <v>106.53125</v>
      </c>
    </row>
    <row r="540" spans="1:17">
      <c r="A540" s="282">
        <v>33802</v>
      </c>
      <c r="B540" s="281">
        <v>417.54</v>
      </c>
      <c r="D540" s="282">
        <v>33805</v>
      </c>
      <c r="E540" s="281">
        <v>106.46875</v>
      </c>
      <c r="G540" s="282">
        <v>33814</v>
      </c>
      <c r="H540" s="281">
        <v>3.2560000000000002</v>
      </c>
      <c r="J540" s="282">
        <v>33813</v>
      </c>
      <c r="K540" s="281">
        <v>6.6710000000000003</v>
      </c>
      <c r="M540" s="282">
        <v>33672</v>
      </c>
      <c r="N540" s="281">
        <v>404.44</v>
      </c>
      <c r="P540" s="282">
        <v>33805</v>
      </c>
      <c r="Q540" s="281">
        <v>106.375</v>
      </c>
    </row>
    <row r="541" spans="1:17">
      <c r="A541" s="282">
        <v>33805</v>
      </c>
      <c r="B541" s="281">
        <v>415.62</v>
      </c>
      <c r="D541" s="282">
        <v>33806</v>
      </c>
      <c r="E541" s="281">
        <v>106.59375</v>
      </c>
      <c r="G541" s="282">
        <v>33815</v>
      </c>
      <c r="H541" s="281">
        <v>3.2450000000000001</v>
      </c>
      <c r="J541" s="282">
        <v>33814</v>
      </c>
      <c r="K541" s="281">
        <v>6.6159999999999997</v>
      </c>
      <c r="M541" s="282">
        <v>33673</v>
      </c>
      <c r="N541" s="281">
        <v>405.21</v>
      </c>
      <c r="P541" s="282">
        <v>33806</v>
      </c>
      <c r="Q541" s="281">
        <v>106.46875</v>
      </c>
    </row>
    <row r="542" spans="1:17">
      <c r="A542" s="282">
        <v>33806</v>
      </c>
      <c r="B542" s="281">
        <v>413.75</v>
      </c>
      <c r="D542" s="282">
        <v>33807</v>
      </c>
      <c r="E542" s="281">
        <v>106.9375</v>
      </c>
      <c r="G542" s="282">
        <v>33816</v>
      </c>
      <c r="H542" s="281">
        <v>3.2549999999999999</v>
      </c>
      <c r="J542" s="282">
        <v>33815</v>
      </c>
      <c r="K542" s="281">
        <v>6.6180000000000003</v>
      </c>
      <c r="M542" s="282">
        <v>33674</v>
      </c>
      <c r="N542" s="281">
        <v>406.89</v>
      </c>
      <c r="P542" s="282">
        <v>33807</v>
      </c>
      <c r="Q542" s="281">
        <v>106.59375</v>
      </c>
    </row>
    <row r="543" spans="1:17">
      <c r="A543" s="282">
        <v>33807</v>
      </c>
      <c r="B543" s="281">
        <v>413.76</v>
      </c>
      <c r="D543" s="282">
        <v>33808</v>
      </c>
      <c r="E543" s="281">
        <v>107.90625</v>
      </c>
      <c r="G543" s="282">
        <v>33819</v>
      </c>
      <c r="H543" s="281">
        <v>3.2439999999999998</v>
      </c>
      <c r="J543" s="282">
        <v>33816</v>
      </c>
      <c r="K543" s="281">
        <v>6.6580000000000004</v>
      </c>
      <c r="M543" s="282">
        <v>33675</v>
      </c>
      <c r="N543" s="281">
        <v>404.03</v>
      </c>
      <c r="P543" s="282">
        <v>33808</v>
      </c>
      <c r="Q543" s="281">
        <v>106.9375</v>
      </c>
    </row>
    <row r="544" spans="1:17">
      <c r="A544" s="282">
        <v>33808</v>
      </c>
      <c r="B544" s="281">
        <v>410.93</v>
      </c>
      <c r="D544" s="282">
        <v>33809</v>
      </c>
      <c r="E544" s="281">
        <v>107.78125</v>
      </c>
      <c r="G544" s="282">
        <v>33820</v>
      </c>
      <c r="H544" s="281">
        <v>3.2450000000000001</v>
      </c>
      <c r="J544" s="282">
        <v>33819</v>
      </c>
      <c r="K544" s="281">
        <v>6.7089999999999996</v>
      </c>
      <c r="M544" s="282">
        <v>33676</v>
      </c>
      <c r="N544" s="281">
        <v>403.89</v>
      </c>
      <c r="P544" s="282">
        <v>33809</v>
      </c>
      <c r="Q544" s="281">
        <v>107.90625</v>
      </c>
    </row>
    <row r="545" spans="1:17">
      <c r="A545" s="282">
        <v>33809</v>
      </c>
      <c r="B545" s="281">
        <v>412.08</v>
      </c>
      <c r="D545" s="282">
        <v>33812</v>
      </c>
      <c r="E545" s="281">
        <v>108.125</v>
      </c>
      <c r="G545" s="282">
        <v>33821</v>
      </c>
      <c r="H545" s="281">
        <v>3.2349999999999999</v>
      </c>
      <c r="J545" s="282">
        <v>33820</v>
      </c>
      <c r="K545" s="281">
        <v>6.7119999999999997</v>
      </c>
      <c r="M545" s="282">
        <v>33679</v>
      </c>
      <c r="N545" s="281">
        <v>405.84</v>
      </c>
      <c r="P545" s="282">
        <v>33812</v>
      </c>
      <c r="Q545" s="281">
        <v>107.78125</v>
      </c>
    </row>
    <row r="546" spans="1:17">
      <c r="A546" s="282">
        <v>33812</v>
      </c>
      <c r="B546" s="281">
        <v>411.6</v>
      </c>
      <c r="D546" s="282">
        <v>33813</v>
      </c>
      <c r="E546" s="281">
        <v>108.53125</v>
      </c>
      <c r="G546" s="282">
        <v>33822</v>
      </c>
      <c r="H546" s="281">
        <v>3.2240000000000002</v>
      </c>
      <c r="J546" s="282">
        <v>33821</v>
      </c>
      <c r="K546" s="281">
        <v>6.6319999999999997</v>
      </c>
      <c r="M546" s="282">
        <v>33680</v>
      </c>
      <c r="N546" s="281">
        <v>406.39</v>
      </c>
      <c r="P546" s="282">
        <v>33813</v>
      </c>
      <c r="Q546" s="281">
        <v>108.125</v>
      </c>
    </row>
    <row r="547" spans="1:17">
      <c r="A547" s="282">
        <v>33813</v>
      </c>
      <c r="B547" s="281">
        <v>411.54</v>
      </c>
      <c r="D547" s="282">
        <v>33814</v>
      </c>
      <c r="E547" s="281">
        <v>108.625</v>
      </c>
      <c r="G547" s="282">
        <v>33823</v>
      </c>
      <c r="H547" s="281">
        <v>3.2240000000000002</v>
      </c>
      <c r="J547" s="282">
        <v>33822</v>
      </c>
      <c r="K547" s="281">
        <v>6.6040000000000001</v>
      </c>
      <c r="M547" s="282">
        <v>33681</v>
      </c>
      <c r="N547" s="281">
        <v>409.58</v>
      </c>
      <c r="P547" s="282">
        <v>33814</v>
      </c>
      <c r="Q547" s="281">
        <v>108.53125</v>
      </c>
    </row>
    <row r="548" spans="1:17">
      <c r="A548" s="282">
        <v>33814</v>
      </c>
      <c r="B548" s="281">
        <v>417.52</v>
      </c>
      <c r="D548" s="282">
        <v>33815</v>
      </c>
      <c r="E548" s="281">
        <v>107.84375</v>
      </c>
      <c r="G548" s="282">
        <v>33826</v>
      </c>
      <c r="H548" s="281">
        <v>3.2029999999999998</v>
      </c>
      <c r="J548" s="282">
        <v>33823</v>
      </c>
      <c r="K548" s="281">
        <v>6.6340000000000003</v>
      </c>
      <c r="M548" s="282">
        <v>33682</v>
      </c>
      <c r="N548" s="281">
        <v>409.15</v>
      </c>
      <c r="P548" s="282">
        <v>33815</v>
      </c>
      <c r="Q548" s="281">
        <v>108.625</v>
      </c>
    </row>
    <row r="549" spans="1:17">
      <c r="A549" s="282">
        <v>33815</v>
      </c>
      <c r="B549" s="281">
        <v>422.23</v>
      </c>
      <c r="D549" s="282">
        <v>33816</v>
      </c>
      <c r="E549" s="281">
        <v>107.75</v>
      </c>
      <c r="G549" s="282">
        <v>33827</v>
      </c>
      <c r="H549" s="281">
        <v>3.1920000000000002</v>
      </c>
      <c r="J549" s="282">
        <v>33826</v>
      </c>
      <c r="K549" s="281">
        <v>6.5549999999999997</v>
      </c>
      <c r="M549" s="282">
        <v>33683</v>
      </c>
      <c r="N549" s="281">
        <v>409.8</v>
      </c>
      <c r="P549" s="282">
        <v>33816</v>
      </c>
      <c r="Q549" s="281">
        <v>107.84375</v>
      </c>
    </row>
    <row r="550" spans="1:17">
      <c r="A550" s="282">
        <v>33816</v>
      </c>
      <c r="B550" s="281">
        <v>423.92</v>
      </c>
      <c r="D550" s="282">
        <v>33819</v>
      </c>
      <c r="E550" s="281">
        <v>107.625</v>
      </c>
      <c r="G550" s="282">
        <v>33828</v>
      </c>
      <c r="H550" s="281">
        <v>3.194</v>
      </c>
      <c r="J550" s="282">
        <v>33827</v>
      </c>
      <c r="K550" s="281">
        <v>6.5030000000000001</v>
      </c>
      <c r="M550" s="282">
        <v>33686</v>
      </c>
      <c r="N550" s="281">
        <v>411.3</v>
      </c>
      <c r="P550" s="282">
        <v>33819</v>
      </c>
      <c r="Q550" s="281">
        <v>107.75</v>
      </c>
    </row>
    <row r="551" spans="1:17">
      <c r="A551" s="282">
        <v>33819</v>
      </c>
      <c r="B551" s="281">
        <v>424.21</v>
      </c>
      <c r="D551" s="282">
        <v>33820</v>
      </c>
      <c r="E551" s="281">
        <v>108.21875</v>
      </c>
      <c r="G551" s="282">
        <v>33829</v>
      </c>
      <c r="H551" s="281">
        <v>3.1829999999999998</v>
      </c>
      <c r="J551" s="282">
        <v>33828</v>
      </c>
      <c r="K551" s="281">
        <v>6.4630000000000001</v>
      </c>
      <c r="M551" s="282">
        <v>33687</v>
      </c>
      <c r="N551" s="281">
        <v>409.91</v>
      </c>
      <c r="P551" s="282">
        <v>33820</v>
      </c>
      <c r="Q551" s="281">
        <v>107.625</v>
      </c>
    </row>
    <row r="552" spans="1:17">
      <c r="A552" s="282">
        <v>33820</v>
      </c>
      <c r="B552" s="281">
        <v>425.09</v>
      </c>
      <c r="D552" s="282">
        <v>33821</v>
      </c>
      <c r="E552" s="281">
        <v>108.3125</v>
      </c>
      <c r="G552" s="282">
        <v>33830</v>
      </c>
      <c r="H552" s="281">
        <v>3.1310000000000002</v>
      </c>
      <c r="J552" s="282">
        <v>33829</v>
      </c>
      <c r="K552" s="281">
        <v>6.5090000000000003</v>
      </c>
      <c r="M552" s="282">
        <v>33688</v>
      </c>
      <c r="N552" s="281">
        <v>408.88</v>
      </c>
      <c r="P552" s="282">
        <v>33821</v>
      </c>
      <c r="Q552" s="281">
        <v>108.21875</v>
      </c>
    </row>
    <row r="553" spans="1:17">
      <c r="A553" s="282">
        <v>33821</v>
      </c>
      <c r="B553" s="281">
        <v>424.36</v>
      </c>
      <c r="D553" s="282">
        <v>33822</v>
      </c>
      <c r="E553" s="281">
        <v>108.25</v>
      </c>
      <c r="G553" s="282">
        <v>33833</v>
      </c>
      <c r="H553" s="281">
        <v>3.1310000000000002</v>
      </c>
      <c r="J553" s="282">
        <v>33830</v>
      </c>
      <c r="K553" s="281">
        <v>6.5730000000000004</v>
      </c>
      <c r="M553" s="282">
        <v>33689</v>
      </c>
      <c r="N553" s="281">
        <v>407.52</v>
      </c>
      <c r="P553" s="282">
        <v>33822</v>
      </c>
      <c r="Q553" s="281">
        <v>108.3125</v>
      </c>
    </row>
    <row r="554" spans="1:17">
      <c r="A554" s="282">
        <v>33822</v>
      </c>
      <c r="B554" s="281">
        <v>422.19</v>
      </c>
      <c r="D554" s="282">
        <v>33823</v>
      </c>
      <c r="E554" s="281">
        <v>109.03125</v>
      </c>
      <c r="G554" s="282">
        <v>33834</v>
      </c>
      <c r="H554" s="281">
        <v>3.13</v>
      </c>
      <c r="J554" s="282">
        <v>33833</v>
      </c>
      <c r="K554" s="281">
        <v>6.5170000000000003</v>
      </c>
      <c r="M554" s="282">
        <v>33690</v>
      </c>
      <c r="N554" s="281">
        <v>407.86</v>
      </c>
      <c r="P554" s="282">
        <v>33823</v>
      </c>
      <c r="Q554" s="281">
        <v>108.25</v>
      </c>
    </row>
    <row r="555" spans="1:17">
      <c r="A555" s="282">
        <v>33823</v>
      </c>
      <c r="B555" s="281">
        <v>420.59</v>
      </c>
      <c r="D555" s="282">
        <v>33826</v>
      </c>
      <c r="E555" s="281">
        <v>109.46875</v>
      </c>
      <c r="G555" s="282">
        <v>33835</v>
      </c>
      <c r="H555" s="281">
        <v>3.1320000000000001</v>
      </c>
      <c r="J555" s="282">
        <v>33834</v>
      </c>
      <c r="K555" s="281">
        <v>6.5250000000000004</v>
      </c>
      <c r="M555" s="282">
        <v>33693</v>
      </c>
      <c r="N555" s="281">
        <v>403.5</v>
      </c>
      <c r="P555" s="282">
        <v>33826</v>
      </c>
      <c r="Q555" s="281">
        <v>109.03125</v>
      </c>
    </row>
    <row r="556" spans="1:17">
      <c r="A556" s="282">
        <v>33826</v>
      </c>
      <c r="B556" s="281">
        <v>418.88</v>
      </c>
      <c r="D556" s="282">
        <v>33827</v>
      </c>
      <c r="E556" s="281">
        <v>109.65625</v>
      </c>
      <c r="G556" s="282">
        <v>33836</v>
      </c>
      <c r="H556" s="281">
        <v>3.1419999999999999</v>
      </c>
      <c r="J556" s="282">
        <v>33835</v>
      </c>
      <c r="K556" s="281">
        <v>6.476</v>
      </c>
      <c r="M556" s="282">
        <v>33694</v>
      </c>
      <c r="N556" s="281">
        <v>403</v>
      </c>
      <c r="P556" s="282">
        <v>33827</v>
      </c>
      <c r="Q556" s="281">
        <v>109.46875</v>
      </c>
    </row>
    <row r="557" spans="1:17">
      <c r="A557" s="282">
        <v>33827</v>
      </c>
      <c r="B557" s="281">
        <v>419.42</v>
      </c>
      <c r="D557" s="282">
        <v>33828</v>
      </c>
      <c r="E557" s="281">
        <v>109.53125</v>
      </c>
      <c r="G557" s="282">
        <v>33837</v>
      </c>
      <c r="H557" s="281">
        <v>3.1419999999999999</v>
      </c>
      <c r="J557" s="282">
        <v>33836</v>
      </c>
      <c r="K557" s="281">
        <v>6.4560000000000004</v>
      </c>
      <c r="M557" s="282">
        <v>33695</v>
      </c>
      <c r="N557" s="281">
        <v>403.69</v>
      </c>
      <c r="P557" s="282">
        <v>33828</v>
      </c>
      <c r="Q557" s="281">
        <v>109.65625</v>
      </c>
    </row>
    <row r="558" spans="1:17">
      <c r="A558" s="282">
        <v>33828</v>
      </c>
      <c r="B558" s="281">
        <v>418.9</v>
      </c>
      <c r="D558" s="282">
        <v>33829</v>
      </c>
      <c r="E558" s="281">
        <v>108.84375</v>
      </c>
      <c r="G558" s="282">
        <v>33840</v>
      </c>
      <c r="H558" s="281">
        <v>3.141</v>
      </c>
      <c r="J558" s="282">
        <v>33837</v>
      </c>
      <c r="K558" s="281">
        <v>6.4649999999999999</v>
      </c>
      <c r="M558" s="282">
        <v>33696</v>
      </c>
      <c r="N558" s="281">
        <v>404.23</v>
      </c>
      <c r="P558" s="282">
        <v>33829</v>
      </c>
      <c r="Q558" s="281">
        <v>109.53125</v>
      </c>
    </row>
    <row r="559" spans="1:17">
      <c r="A559" s="282">
        <v>33829</v>
      </c>
      <c r="B559" s="281">
        <v>417.78</v>
      </c>
      <c r="D559" s="282">
        <v>33830</v>
      </c>
      <c r="E559" s="281">
        <v>109.125</v>
      </c>
      <c r="G559" s="282">
        <v>33841</v>
      </c>
      <c r="H559" s="281">
        <v>3.202</v>
      </c>
      <c r="J559" s="282">
        <v>33840</v>
      </c>
      <c r="K559" s="281">
        <v>6.5190000000000001</v>
      </c>
      <c r="M559" s="282">
        <v>33697</v>
      </c>
      <c r="N559" s="281">
        <v>400.5</v>
      </c>
      <c r="P559" s="282">
        <v>33830</v>
      </c>
      <c r="Q559" s="281">
        <v>108.84375</v>
      </c>
    </row>
    <row r="560" spans="1:17">
      <c r="A560" s="282">
        <v>33830</v>
      </c>
      <c r="B560" s="281">
        <v>417.73</v>
      </c>
      <c r="D560" s="282">
        <v>33833</v>
      </c>
      <c r="E560" s="281">
        <v>108.90625</v>
      </c>
      <c r="G560" s="282">
        <v>33842</v>
      </c>
      <c r="H560" s="281">
        <v>3.2349999999999999</v>
      </c>
      <c r="J560" s="282">
        <v>33841</v>
      </c>
      <c r="K560" s="281">
        <v>6.6890000000000001</v>
      </c>
      <c r="M560" s="282">
        <v>33700</v>
      </c>
      <c r="N560" s="281">
        <v>401.55</v>
      </c>
      <c r="P560" s="282">
        <v>33833</v>
      </c>
      <c r="Q560" s="281">
        <v>109.125</v>
      </c>
    </row>
    <row r="561" spans="1:17">
      <c r="A561" s="282">
        <v>33833</v>
      </c>
      <c r="B561" s="281">
        <v>419.91</v>
      </c>
      <c r="D561" s="282">
        <v>33834</v>
      </c>
      <c r="E561" s="281">
        <v>109.5</v>
      </c>
      <c r="G561" s="282">
        <v>33843</v>
      </c>
      <c r="H561" s="281">
        <v>3.2250000000000001</v>
      </c>
      <c r="J561" s="282">
        <v>33842</v>
      </c>
      <c r="K561" s="281">
        <v>6.74</v>
      </c>
      <c r="M561" s="282">
        <v>33701</v>
      </c>
      <c r="N561" s="281">
        <v>405.59</v>
      </c>
      <c r="P561" s="282">
        <v>33834</v>
      </c>
      <c r="Q561" s="281">
        <v>108.90625</v>
      </c>
    </row>
    <row r="562" spans="1:17">
      <c r="A562" s="282">
        <v>33834</v>
      </c>
      <c r="B562" s="281">
        <v>420.74</v>
      </c>
      <c r="D562" s="282">
        <v>33835</v>
      </c>
      <c r="E562" s="281">
        <v>109.53125</v>
      </c>
      <c r="G562" s="282">
        <v>33844</v>
      </c>
      <c r="H562" s="281">
        <v>3.2240000000000002</v>
      </c>
      <c r="J562" s="282">
        <v>33843</v>
      </c>
      <c r="K562" s="281">
        <v>6.6520000000000001</v>
      </c>
      <c r="M562" s="282">
        <v>33702</v>
      </c>
      <c r="N562" s="281">
        <v>398.06</v>
      </c>
      <c r="P562" s="282">
        <v>33835</v>
      </c>
      <c r="Q562" s="281">
        <v>109.5</v>
      </c>
    </row>
    <row r="563" spans="1:17">
      <c r="A563" s="282">
        <v>33835</v>
      </c>
      <c r="B563" s="281">
        <v>421.34</v>
      </c>
      <c r="D563" s="282">
        <v>33836</v>
      </c>
      <c r="E563" s="281">
        <v>109.65625</v>
      </c>
      <c r="G563" s="282">
        <v>33847</v>
      </c>
      <c r="H563" s="281">
        <v>3.2240000000000002</v>
      </c>
      <c r="J563" s="282">
        <v>33844</v>
      </c>
      <c r="K563" s="281">
        <v>6.6189999999999998</v>
      </c>
      <c r="M563" s="282">
        <v>33703</v>
      </c>
      <c r="N563" s="281">
        <v>394.5</v>
      </c>
      <c r="P563" s="282">
        <v>33836</v>
      </c>
      <c r="Q563" s="281">
        <v>109.53125</v>
      </c>
    </row>
    <row r="564" spans="1:17">
      <c r="A564" s="282">
        <v>33836</v>
      </c>
      <c r="B564" s="281">
        <v>418.18</v>
      </c>
      <c r="D564" s="282">
        <v>33837</v>
      </c>
      <c r="E564" s="281">
        <v>109.125</v>
      </c>
      <c r="G564" s="282">
        <v>33848</v>
      </c>
      <c r="H564" s="281">
        <v>3.2229999999999999</v>
      </c>
      <c r="J564" s="282">
        <v>33847</v>
      </c>
      <c r="K564" s="281">
        <v>6.63</v>
      </c>
      <c r="M564" s="282">
        <v>33704</v>
      </c>
      <c r="N564" s="281">
        <v>400.64</v>
      </c>
      <c r="P564" s="282">
        <v>33837</v>
      </c>
      <c r="Q564" s="281">
        <v>109.65625</v>
      </c>
    </row>
    <row r="565" spans="1:17">
      <c r="A565" s="282">
        <v>33837</v>
      </c>
      <c r="B565" s="281">
        <v>418.26</v>
      </c>
      <c r="D565" s="282">
        <v>33840</v>
      </c>
      <c r="E565" s="281">
        <v>108.03125</v>
      </c>
      <c r="G565" s="282">
        <v>33849</v>
      </c>
      <c r="H565" s="281">
        <v>3.214</v>
      </c>
      <c r="J565" s="282">
        <v>33848</v>
      </c>
      <c r="K565" s="281">
        <v>6.6040000000000001</v>
      </c>
      <c r="M565" s="282">
        <v>33707</v>
      </c>
      <c r="N565" s="281">
        <v>404.29</v>
      </c>
      <c r="P565" s="282">
        <v>33840</v>
      </c>
      <c r="Q565" s="281">
        <v>109.125</v>
      </c>
    </row>
    <row r="566" spans="1:17">
      <c r="A566" s="282">
        <v>33840</v>
      </c>
      <c r="B566" s="281">
        <v>414.85</v>
      </c>
      <c r="D566" s="282">
        <v>33841</v>
      </c>
      <c r="E566" s="281">
        <v>107.6875</v>
      </c>
      <c r="G566" s="282">
        <v>33850</v>
      </c>
      <c r="H566" s="281">
        <v>3.2040000000000002</v>
      </c>
      <c r="J566" s="282">
        <v>33849</v>
      </c>
      <c r="K566" s="281">
        <v>6.5490000000000004</v>
      </c>
      <c r="M566" s="282">
        <v>33708</v>
      </c>
      <c r="N566" s="281">
        <v>406.08</v>
      </c>
      <c r="P566" s="282">
        <v>33841</v>
      </c>
      <c r="Q566" s="281">
        <v>108.03125</v>
      </c>
    </row>
    <row r="567" spans="1:17">
      <c r="A567" s="282">
        <v>33841</v>
      </c>
      <c r="B567" s="281">
        <v>410.72</v>
      </c>
      <c r="D567" s="282">
        <v>33842</v>
      </c>
      <c r="E567" s="281">
        <v>108.09375</v>
      </c>
      <c r="G567" s="282">
        <v>33851</v>
      </c>
      <c r="H567" s="281">
        <v>3.1930000000000001</v>
      </c>
      <c r="J567" s="282">
        <v>33850</v>
      </c>
      <c r="K567" s="281">
        <v>6.5339999999999998</v>
      </c>
      <c r="M567" s="282">
        <v>33709</v>
      </c>
      <c r="N567" s="281">
        <v>412.39</v>
      </c>
      <c r="P567" s="282">
        <v>33842</v>
      </c>
      <c r="Q567" s="281">
        <v>107.6875</v>
      </c>
    </row>
    <row r="568" spans="1:17">
      <c r="A568" s="282">
        <v>33842</v>
      </c>
      <c r="B568" s="281">
        <v>411.61</v>
      </c>
      <c r="D568" s="282">
        <v>33843</v>
      </c>
      <c r="E568" s="281">
        <v>108.40625</v>
      </c>
      <c r="G568" s="282">
        <v>33855</v>
      </c>
      <c r="H568" s="281">
        <v>2.976</v>
      </c>
      <c r="J568" s="282">
        <v>33851</v>
      </c>
      <c r="K568" s="281">
        <v>6.5209999999999999</v>
      </c>
      <c r="M568" s="282">
        <v>33710</v>
      </c>
      <c r="N568" s="281">
        <v>416.28</v>
      </c>
      <c r="P568" s="282">
        <v>33843</v>
      </c>
      <c r="Q568" s="281">
        <v>108.09375</v>
      </c>
    </row>
    <row r="569" spans="1:17">
      <c r="A569" s="282">
        <v>33843</v>
      </c>
      <c r="B569" s="281">
        <v>413.51</v>
      </c>
      <c r="D569" s="282">
        <v>33844</v>
      </c>
      <c r="E569" s="281">
        <v>108.5625</v>
      </c>
      <c r="G569" s="282">
        <v>33856</v>
      </c>
      <c r="H569" s="281">
        <v>2.9660000000000002</v>
      </c>
      <c r="J569" s="282">
        <v>33855</v>
      </c>
      <c r="K569" s="281">
        <v>6.3979999999999997</v>
      </c>
      <c r="M569" s="282">
        <v>33714</v>
      </c>
      <c r="N569" s="281">
        <v>416.05</v>
      </c>
      <c r="P569" s="282">
        <v>33844</v>
      </c>
      <c r="Q569" s="281">
        <v>108.40625</v>
      </c>
    </row>
    <row r="570" spans="1:17">
      <c r="A570" s="282">
        <v>33844</v>
      </c>
      <c r="B570" s="281">
        <v>413.53</v>
      </c>
      <c r="D570" s="282">
        <v>33847</v>
      </c>
      <c r="E570" s="281">
        <v>108.78125</v>
      </c>
      <c r="G570" s="282">
        <v>33857</v>
      </c>
      <c r="H570" s="281">
        <v>2.9670000000000001</v>
      </c>
      <c r="J570" s="282">
        <v>33856</v>
      </c>
      <c r="K570" s="281">
        <v>6.2930000000000001</v>
      </c>
      <c r="M570" s="282">
        <v>33715</v>
      </c>
      <c r="N570" s="281">
        <v>410.16</v>
      </c>
      <c r="P570" s="282">
        <v>33847</v>
      </c>
      <c r="Q570" s="281">
        <v>108.5625</v>
      </c>
    </row>
    <row r="571" spans="1:17">
      <c r="A571" s="282">
        <v>33847</v>
      </c>
      <c r="B571" s="281">
        <v>414.84</v>
      </c>
      <c r="D571" s="282">
        <v>33848</v>
      </c>
      <c r="E571" s="281">
        <v>109.28125</v>
      </c>
      <c r="G571" s="282">
        <v>33858</v>
      </c>
      <c r="H571" s="281">
        <v>2.9670000000000001</v>
      </c>
      <c r="J571" s="282">
        <v>33857</v>
      </c>
      <c r="K571" s="281">
        <v>6.335</v>
      </c>
      <c r="M571" s="282">
        <v>33716</v>
      </c>
      <c r="N571" s="281">
        <v>410.26</v>
      </c>
      <c r="P571" s="282">
        <v>33848</v>
      </c>
      <c r="Q571" s="281">
        <v>108.78125</v>
      </c>
    </row>
    <row r="572" spans="1:17">
      <c r="A572" s="282">
        <v>33848</v>
      </c>
      <c r="B572" s="281">
        <v>414.03</v>
      </c>
      <c r="D572" s="282">
        <v>33849</v>
      </c>
      <c r="E572" s="281">
        <v>109.5</v>
      </c>
      <c r="G572" s="282">
        <v>33861</v>
      </c>
      <c r="H572" s="281">
        <v>2.976</v>
      </c>
      <c r="J572" s="282">
        <v>33858</v>
      </c>
      <c r="K572" s="281">
        <v>6.3049999999999997</v>
      </c>
      <c r="M572" s="282">
        <v>33717</v>
      </c>
      <c r="N572" s="281">
        <v>409.81</v>
      </c>
      <c r="P572" s="282">
        <v>33849</v>
      </c>
      <c r="Q572" s="281">
        <v>109.28125</v>
      </c>
    </row>
    <row r="573" spans="1:17">
      <c r="A573" s="282">
        <v>33849</v>
      </c>
      <c r="B573" s="281">
        <v>416.07</v>
      </c>
      <c r="D573" s="282">
        <v>33850</v>
      </c>
      <c r="E573" s="281">
        <v>109.4375</v>
      </c>
      <c r="G573" s="282">
        <v>33862</v>
      </c>
      <c r="H573" s="281">
        <v>2.9449999999999998</v>
      </c>
      <c r="J573" s="282">
        <v>33861</v>
      </c>
      <c r="K573" s="281">
        <v>6.359</v>
      </c>
      <c r="M573" s="282">
        <v>33718</v>
      </c>
      <c r="N573" s="281">
        <v>411.6</v>
      </c>
      <c r="P573" s="282">
        <v>33850</v>
      </c>
      <c r="Q573" s="281">
        <v>109.5</v>
      </c>
    </row>
    <row r="574" spans="1:17">
      <c r="A574" s="282">
        <v>33850</v>
      </c>
      <c r="B574" s="281">
        <v>417.98</v>
      </c>
      <c r="D574" s="282">
        <v>33851</v>
      </c>
      <c r="E574" s="281">
        <v>110.46875</v>
      </c>
      <c r="G574" s="282">
        <v>33863</v>
      </c>
      <c r="H574" s="281">
        <v>2.9779999999999998</v>
      </c>
      <c r="J574" s="282">
        <v>33862</v>
      </c>
      <c r="K574" s="281">
        <v>6.3070000000000004</v>
      </c>
      <c r="M574" s="282">
        <v>33721</v>
      </c>
      <c r="N574" s="281">
        <v>409.02</v>
      </c>
      <c r="P574" s="282">
        <v>33851</v>
      </c>
      <c r="Q574" s="281">
        <v>109.4375</v>
      </c>
    </row>
    <row r="575" spans="1:17">
      <c r="A575" s="282">
        <v>33851</v>
      </c>
      <c r="B575" s="281">
        <v>417.98</v>
      </c>
      <c r="D575" s="282">
        <v>33855</v>
      </c>
      <c r="E575" s="281">
        <v>111.1875</v>
      </c>
      <c r="G575" s="282">
        <v>33864</v>
      </c>
      <c r="H575" s="281">
        <v>2.9459999999999997</v>
      </c>
      <c r="J575" s="282">
        <v>33863</v>
      </c>
      <c r="K575" s="281">
        <v>6.3719999999999999</v>
      </c>
      <c r="M575" s="282">
        <v>33722</v>
      </c>
      <c r="N575" s="281">
        <v>408.45</v>
      </c>
      <c r="P575" s="282">
        <v>33855</v>
      </c>
      <c r="Q575" s="281">
        <v>110.46875</v>
      </c>
    </row>
    <row r="576" spans="1:17">
      <c r="A576" s="282">
        <v>33855</v>
      </c>
      <c r="B576" s="281">
        <v>417.08</v>
      </c>
      <c r="D576" s="282">
        <v>33856</v>
      </c>
      <c r="E576" s="281">
        <v>110.96875</v>
      </c>
      <c r="G576" s="282">
        <v>33865</v>
      </c>
      <c r="H576" s="281">
        <v>2.9459999999999997</v>
      </c>
      <c r="J576" s="282">
        <v>33864</v>
      </c>
      <c r="K576" s="281">
        <v>6.3819999999999997</v>
      </c>
      <c r="M576" s="282">
        <v>33723</v>
      </c>
      <c r="N576" s="281">
        <v>409.11</v>
      </c>
      <c r="P576" s="282">
        <v>33856</v>
      </c>
      <c r="Q576" s="281">
        <v>111.1875</v>
      </c>
    </row>
    <row r="577" spans="1:17">
      <c r="A577" s="282">
        <v>33856</v>
      </c>
      <c r="B577" s="281">
        <v>414.44</v>
      </c>
      <c r="D577" s="282">
        <v>33857</v>
      </c>
      <c r="E577" s="281">
        <v>111.0625</v>
      </c>
      <c r="G577" s="282">
        <v>33868</v>
      </c>
      <c r="H577" s="281">
        <v>2.9350000000000001</v>
      </c>
      <c r="J577" s="282">
        <v>33865</v>
      </c>
      <c r="K577" s="281">
        <v>6.3870000000000005</v>
      </c>
      <c r="M577" s="282">
        <v>33724</v>
      </c>
      <c r="N577" s="281">
        <v>412.02</v>
      </c>
      <c r="P577" s="282">
        <v>33857</v>
      </c>
      <c r="Q577" s="281">
        <v>110.96875</v>
      </c>
    </row>
    <row r="578" spans="1:17">
      <c r="A578" s="282">
        <v>33857</v>
      </c>
      <c r="B578" s="281">
        <v>416.36</v>
      </c>
      <c r="D578" s="282">
        <v>33858</v>
      </c>
      <c r="E578" s="281">
        <v>110.65625</v>
      </c>
      <c r="G578" s="282">
        <v>33869</v>
      </c>
      <c r="H578" s="281">
        <v>2.9660000000000002</v>
      </c>
      <c r="J578" s="282">
        <v>33868</v>
      </c>
      <c r="K578" s="281">
        <v>6.4059999999999997</v>
      </c>
      <c r="M578" s="282">
        <v>33725</v>
      </c>
      <c r="N578" s="281">
        <v>414.95</v>
      </c>
      <c r="P578" s="282">
        <v>33858</v>
      </c>
      <c r="Q578" s="281">
        <v>111.0625</v>
      </c>
    </row>
    <row r="579" spans="1:17">
      <c r="A579" s="282">
        <v>33858</v>
      </c>
      <c r="B579" s="281">
        <v>419.95</v>
      </c>
      <c r="D579" s="282">
        <v>33861</v>
      </c>
      <c r="E579" s="281">
        <v>111.03125</v>
      </c>
      <c r="G579" s="282">
        <v>33870</v>
      </c>
      <c r="H579" s="281">
        <v>2.9779999999999998</v>
      </c>
      <c r="J579" s="282">
        <v>33869</v>
      </c>
      <c r="K579" s="281">
        <v>6.41</v>
      </c>
      <c r="M579" s="282">
        <v>33728</v>
      </c>
      <c r="N579" s="281">
        <v>412.53</v>
      </c>
      <c r="P579" s="282">
        <v>33861</v>
      </c>
      <c r="Q579" s="281">
        <v>110.65625</v>
      </c>
    </row>
    <row r="580" spans="1:17">
      <c r="A580" s="282">
        <v>33861</v>
      </c>
      <c r="B580" s="281">
        <v>419.58</v>
      </c>
      <c r="D580" s="282">
        <v>33862</v>
      </c>
      <c r="E580" s="281">
        <v>110.5</v>
      </c>
      <c r="G580" s="282">
        <v>33871</v>
      </c>
      <c r="H580" s="281">
        <v>2.9769999999999999</v>
      </c>
      <c r="J580" s="282">
        <v>33870</v>
      </c>
      <c r="K580" s="281">
        <v>6.51</v>
      </c>
      <c r="M580" s="282">
        <v>33729</v>
      </c>
      <c r="N580" s="281">
        <v>416.91</v>
      </c>
      <c r="P580" s="282">
        <v>33862</v>
      </c>
      <c r="Q580" s="281">
        <v>111.03125</v>
      </c>
    </row>
    <row r="581" spans="1:17">
      <c r="A581" s="282">
        <v>33862</v>
      </c>
      <c r="B581" s="281">
        <v>425.27</v>
      </c>
      <c r="D581" s="282">
        <v>33863</v>
      </c>
      <c r="E581" s="281">
        <v>110.40625</v>
      </c>
      <c r="G581" s="282">
        <v>33872</v>
      </c>
      <c r="H581" s="281">
        <v>2.9459999999999997</v>
      </c>
      <c r="J581" s="282">
        <v>33871</v>
      </c>
      <c r="K581" s="281">
        <v>6.5579999999999998</v>
      </c>
      <c r="M581" s="282">
        <v>33730</v>
      </c>
      <c r="N581" s="281">
        <v>416.84</v>
      </c>
      <c r="P581" s="282">
        <v>33863</v>
      </c>
      <c r="Q581" s="281">
        <v>110.5</v>
      </c>
    </row>
    <row r="582" spans="1:17">
      <c r="A582" s="282">
        <v>33863</v>
      </c>
      <c r="B582" s="281">
        <v>419.77</v>
      </c>
      <c r="D582" s="282">
        <v>33864</v>
      </c>
      <c r="E582" s="281">
        <v>110.4375</v>
      </c>
      <c r="G582" s="282">
        <v>33875</v>
      </c>
      <c r="H582" s="281">
        <v>2.8529999999999998</v>
      </c>
      <c r="J582" s="282">
        <v>33872</v>
      </c>
      <c r="K582" s="281">
        <v>6.4669999999999996</v>
      </c>
      <c r="M582" s="282">
        <v>33731</v>
      </c>
      <c r="N582" s="281">
        <v>416.79</v>
      </c>
      <c r="P582" s="282">
        <v>33864</v>
      </c>
      <c r="Q582" s="281">
        <v>110.40625</v>
      </c>
    </row>
    <row r="583" spans="1:17">
      <c r="A583" s="282">
        <v>33864</v>
      </c>
      <c r="B583" s="281">
        <v>419.92</v>
      </c>
      <c r="D583" s="282">
        <v>33865</v>
      </c>
      <c r="E583" s="281">
        <v>110.53125</v>
      </c>
      <c r="G583" s="282">
        <v>33876</v>
      </c>
      <c r="H583" s="281">
        <v>2.8319999999999999</v>
      </c>
      <c r="J583" s="282">
        <v>33875</v>
      </c>
      <c r="K583" s="281">
        <v>6.4059999999999997</v>
      </c>
      <c r="M583" s="282">
        <v>33732</v>
      </c>
      <c r="N583" s="281">
        <v>415.85</v>
      </c>
      <c r="P583" s="282">
        <v>33865</v>
      </c>
      <c r="Q583" s="281">
        <v>110.4375</v>
      </c>
    </row>
    <row r="584" spans="1:17">
      <c r="A584" s="282">
        <v>33865</v>
      </c>
      <c r="B584" s="281">
        <v>419.93</v>
      </c>
      <c r="D584" s="282">
        <v>33868</v>
      </c>
      <c r="E584" s="281">
        <v>110.28125</v>
      </c>
      <c r="G584" s="282">
        <v>33877</v>
      </c>
      <c r="H584" s="281">
        <v>2.782</v>
      </c>
      <c r="J584" s="282">
        <v>33876</v>
      </c>
      <c r="K584" s="281">
        <v>6.3520000000000003</v>
      </c>
      <c r="M584" s="282">
        <v>33735</v>
      </c>
      <c r="N584" s="281">
        <v>416.05</v>
      </c>
      <c r="P584" s="282">
        <v>33868</v>
      </c>
      <c r="Q584" s="281">
        <v>110.53125</v>
      </c>
    </row>
    <row r="585" spans="1:17">
      <c r="A585" s="282">
        <v>33868</v>
      </c>
      <c r="B585" s="281">
        <v>422.93</v>
      </c>
      <c r="D585" s="282">
        <v>33869</v>
      </c>
      <c r="E585" s="281">
        <v>108.25</v>
      </c>
      <c r="G585" s="282">
        <v>33878</v>
      </c>
      <c r="H585" s="281">
        <v>2.7410000000000001</v>
      </c>
      <c r="J585" s="282">
        <v>33877</v>
      </c>
      <c r="K585" s="281">
        <v>6.3689999999999998</v>
      </c>
      <c r="M585" s="282">
        <v>33736</v>
      </c>
      <c r="N585" s="281">
        <v>418.49</v>
      </c>
      <c r="P585" s="282">
        <v>33869</v>
      </c>
      <c r="Q585" s="281">
        <v>110.28125</v>
      </c>
    </row>
    <row r="586" spans="1:17">
      <c r="A586" s="282">
        <v>33869</v>
      </c>
      <c r="B586" s="281">
        <v>422.14</v>
      </c>
      <c r="D586" s="282">
        <v>33870</v>
      </c>
      <c r="E586" s="281">
        <v>107.6875</v>
      </c>
      <c r="G586" s="282">
        <v>33879</v>
      </c>
      <c r="H586" s="281">
        <v>2.6480000000000001</v>
      </c>
      <c r="J586" s="282">
        <v>33878</v>
      </c>
      <c r="K586" s="281">
        <v>6.3540000000000001</v>
      </c>
      <c r="M586" s="282">
        <v>33737</v>
      </c>
      <c r="N586" s="281">
        <v>416.29</v>
      </c>
      <c r="P586" s="282">
        <v>33870</v>
      </c>
      <c r="Q586" s="281">
        <v>108.25</v>
      </c>
    </row>
    <row r="587" spans="1:17">
      <c r="A587" s="282">
        <v>33870</v>
      </c>
      <c r="B587" s="281">
        <v>417.14</v>
      </c>
      <c r="D587" s="282">
        <v>33871</v>
      </c>
      <c r="E587" s="281">
        <v>108.375</v>
      </c>
      <c r="G587" s="282">
        <v>33882</v>
      </c>
      <c r="H587" s="281">
        <v>2.6779999999999999</v>
      </c>
      <c r="J587" s="282">
        <v>33879</v>
      </c>
      <c r="K587" s="281">
        <v>6.2409999999999997</v>
      </c>
      <c r="M587" s="282">
        <v>33738</v>
      </c>
      <c r="N587" s="281">
        <v>416.45</v>
      </c>
      <c r="P587" s="282">
        <v>33871</v>
      </c>
      <c r="Q587" s="281">
        <v>107.6875</v>
      </c>
    </row>
    <row r="588" spans="1:17">
      <c r="A588" s="282">
        <v>33871</v>
      </c>
      <c r="B588" s="281">
        <v>417.44</v>
      </c>
      <c r="D588" s="282">
        <v>33872</v>
      </c>
      <c r="E588" s="281">
        <v>108.96875</v>
      </c>
      <c r="G588" s="282">
        <v>33883</v>
      </c>
      <c r="H588" s="281">
        <v>2.6879999999999997</v>
      </c>
      <c r="J588" s="282">
        <v>33882</v>
      </c>
      <c r="K588" s="281">
        <v>6.2450000000000001</v>
      </c>
      <c r="M588" s="282">
        <v>33739</v>
      </c>
      <c r="N588" s="281">
        <v>413.14</v>
      </c>
      <c r="P588" s="282">
        <v>33872</v>
      </c>
      <c r="Q588" s="281">
        <v>108.375</v>
      </c>
    </row>
    <row r="589" spans="1:17">
      <c r="A589" s="282">
        <v>33872</v>
      </c>
      <c r="B589" s="281">
        <v>418.47</v>
      </c>
      <c r="D589" s="282">
        <v>33875</v>
      </c>
      <c r="E589" s="281">
        <v>109.34375</v>
      </c>
      <c r="G589" s="282">
        <v>33884</v>
      </c>
      <c r="H589" s="281">
        <v>2.782</v>
      </c>
      <c r="J589" s="282">
        <v>33883</v>
      </c>
      <c r="K589" s="281">
        <v>6.23</v>
      </c>
      <c r="M589" s="282">
        <v>33742</v>
      </c>
      <c r="N589" s="281">
        <v>410.09</v>
      </c>
      <c r="P589" s="282">
        <v>33875</v>
      </c>
      <c r="Q589" s="281">
        <v>108.96875</v>
      </c>
    </row>
    <row r="590" spans="1:17">
      <c r="A590" s="282">
        <v>33875</v>
      </c>
      <c r="B590" s="281">
        <v>414.35</v>
      </c>
      <c r="D590" s="282">
        <v>33876</v>
      </c>
      <c r="E590" s="281">
        <v>109.28125</v>
      </c>
      <c r="G590" s="282">
        <v>33885</v>
      </c>
      <c r="H590" s="281">
        <v>2.8639999999999999</v>
      </c>
      <c r="J590" s="282">
        <v>33884</v>
      </c>
      <c r="K590" s="281">
        <v>6.2869999999999999</v>
      </c>
      <c r="M590" s="282">
        <v>33743</v>
      </c>
      <c r="N590" s="281">
        <v>412.81</v>
      </c>
      <c r="P590" s="282">
        <v>33876</v>
      </c>
      <c r="Q590" s="281">
        <v>109.34375</v>
      </c>
    </row>
    <row r="591" spans="1:17">
      <c r="A591" s="282">
        <v>33876</v>
      </c>
      <c r="B591" s="281">
        <v>416.62</v>
      </c>
      <c r="D591" s="282">
        <v>33877</v>
      </c>
      <c r="E591" s="281">
        <v>109.21875</v>
      </c>
      <c r="G591" s="282">
        <v>33886</v>
      </c>
      <c r="H591" s="281">
        <v>2.843</v>
      </c>
      <c r="J591" s="282">
        <v>33885</v>
      </c>
      <c r="K591" s="281">
        <v>6.4470000000000001</v>
      </c>
      <c r="M591" s="282">
        <v>33744</v>
      </c>
      <c r="N591" s="281">
        <v>416.37</v>
      </c>
      <c r="P591" s="282">
        <v>33877</v>
      </c>
      <c r="Q591" s="281">
        <v>109.28125</v>
      </c>
    </row>
    <row r="592" spans="1:17">
      <c r="A592" s="282">
        <v>33877</v>
      </c>
      <c r="B592" s="281">
        <v>416.8</v>
      </c>
      <c r="D592" s="282">
        <v>33878</v>
      </c>
      <c r="E592" s="281">
        <v>110.15625</v>
      </c>
      <c r="G592" s="282">
        <v>33890</v>
      </c>
      <c r="H592" s="281">
        <v>2.8839999999999999</v>
      </c>
      <c r="J592" s="282">
        <v>33886</v>
      </c>
      <c r="K592" s="281">
        <v>6.3970000000000002</v>
      </c>
      <c r="M592" s="282">
        <v>33745</v>
      </c>
      <c r="N592" s="281">
        <v>415.39</v>
      </c>
      <c r="P592" s="282">
        <v>33878</v>
      </c>
      <c r="Q592" s="281">
        <v>109.21875</v>
      </c>
    </row>
    <row r="593" spans="1:17">
      <c r="A593" s="282">
        <v>33878</v>
      </c>
      <c r="B593" s="281">
        <v>417.8</v>
      </c>
      <c r="D593" s="282">
        <v>33879</v>
      </c>
      <c r="E593" s="281">
        <v>109.96875</v>
      </c>
      <c r="G593" s="282">
        <v>33891</v>
      </c>
      <c r="H593" s="281">
        <v>2.9140000000000001</v>
      </c>
      <c r="J593" s="282">
        <v>33890</v>
      </c>
      <c r="K593" s="281">
        <v>6.5129999999999999</v>
      </c>
      <c r="M593" s="282">
        <v>33746</v>
      </c>
      <c r="N593" s="281">
        <v>412.6</v>
      </c>
      <c r="P593" s="282">
        <v>33879</v>
      </c>
      <c r="Q593" s="281">
        <v>110.15625</v>
      </c>
    </row>
    <row r="594" spans="1:17">
      <c r="A594" s="282">
        <v>33879</v>
      </c>
      <c r="B594" s="281">
        <v>416.29</v>
      </c>
      <c r="D594" s="282">
        <v>33882</v>
      </c>
      <c r="E594" s="281">
        <v>110.09375</v>
      </c>
      <c r="G594" s="282">
        <v>33892</v>
      </c>
      <c r="H594" s="281">
        <v>2.9980000000000002</v>
      </c>
      <c r="J594" s="282">
        <v>33891</v>
      </c>
      <c r="K594" s="281">
        <v>6.5039999999999996</v>
      </c>
      <c r="M594" s="282">
        <v>33750</v>
      </c>
      <c r="N594" s="281">
        <v>414.02</v>
      </c>
      <c r="P594" s="282">
        <v>33882</v>
      </c>
      <c r="Q594" s="281">
        <v>109.96875</v>
      </c>
    </row>
    <row r="595" spans="1:17">
      <c r="A595" s="282">
        <v>33882</v>
      </c>
      <c r="B595" s="281">
        <v>410.47</v>
      </c>
      <c r="D595" s="282">
        <v>33883</v>
      </c>
      <c r="E595" s="281">
        <v>109.5625</v>
      </c>
      <c r="G595" s="282">
        <v>33893</v>
      </c>
      <c r="H595" s="281">
        <v>2.9769999999999999</v>
      </c>
      <c r="J595" s="282">
        <v>33892</v>
      </c>
      <c r="K595" s="281">
        <v>6.4969999999999999</v>
      </c>
      <c r="M595" s="282">
        <v>33751</v>
      </c>
      <c r="N595" s="281">
        <v>411.41</v>
      </c>
      <c r="P595" s="282">
        <v>33883</v>
      </c>
      <c r="Q595" s="281">
        <v>110.09375</v>
      </c>
    </row>
    <row r="596" spans="1:17">
      <c r="A596" s="282">
        <v>33883</v>
      </c>
      <c r="B596" s="281">
        <v>407.57</v>
      </c>
      <c r="D596" s="282">
        <v>33884</v>
      </c>
      <c r="E596" s="281">
        <v>108.34375</v>
      </c>
      <c r="G596" s="282">
        <v>33896</v>
      </c>
      <c r="H596" s="281">
        <v>2.956</v>
      </c>
      <c r="J596" s="282">
        <v>33893</v>
      </c>
      <c r="K596" s="281">
        <v>6.5209999999999999</v>
      </c>
      <c r="M596" s="282">
        <v>33752</v>
      </c>
      <c r="N596" s="281">
        <v>412.17</v>
      </c>
      <c r="P596" s="282">
        <v>33884</v>
      </c>
      <c r="Q596" s="281">
        <v>109.5625</v>
      </c>
    </row>
    <row r="597" spans="1:17">
      <c r="A597" s="282">
        <v>33884</v>
      </c>
      <c r="B597" s="281">
        <v>407.18</v>
      </c>
      <c r="D597" s="282">
        <v>33885</v>
      </c>
      <c r="E597" s="281">
        <v>108.84375</v>
      </c>
      <c r="G597" s="282">
        <v>33897</v>
      </c>
      <c r="H597" s="281">
        <v>3.0379999999999998</v>
      </c>
      <c r="J597" s="282">
        <v>33896</v>
      </c>
      <c r="K597" s="281">
        <v>6.5869999999999997</v>
      </c>
      <c r="M597" s="282">
        <v>33753</v>
      </c>
      <c r="N597" s="281">
        <v>416.74</v>
      </c>
      <c r="P597" s="282">
        <v>33885</v>
      </c>
      <c r="Q597" s="281">
        <v>108.34375</v>
      </c>
    </row>
    <row r="598" spans="1:17">
      <c r="A598" s="282">
        <v>33885</v>
      </c>
      <c r="B598" s="281">
        <v>404.25</v>
      </c>
      <c r="D598" s="282">
        <v>33886</v>
      </c>
      <c r="E598" s="281">
        <v>108.21875</v>
      </c>
      <c r="G598" s="282">
        <v>33898</v>
      </c>
      <c r="H598" s="281">
        <v>3.08</v>
      </c>
      <c r="J598" s="282">
        <v>33897</v>
      </c>
      <c r="K598" s="281">
        <v>6.694</v>
      </c>
      <c r="M598" s="282">
        <v>33756</v>
      </c>
      <c r="N598" s="281">
        <v>415.35</v>
      </c>
      <c r="P598" s="282">
        <v>33886</v>
      </c>
      <c r="Q598" s="281">
        <v>108.84375</v>
      </c>
    </row>
    <row r="599" spans="1:17">
      <c r="A599" s="282">
        <v>33886</v>
      </c>
      <c r="B599" s="281">
        <v>407.75</v>
      </c>
      <c r="D599" s="282">
        <v>33889</v>
      </c>
      <c r="E599" s="281">
        <v>108.28125</v>
      </c>
      <c r="G599" s="282">
        <v>33899</v>
      </c>
      <c r="H599" s="281">
        <v>2.9670000000000001</v>
      </c>
      <c r="J599" s="282">
        <v>33898</v>
      </c>
      <c r="K599" s="281">
        <v>6.883</v>
      </c>
      <c r="M599" s="282">
        <v>33757</v>
      </c>
      <c r="N599" s="281">
        <v>417.3</v>
      </c>
      <c r="P599" s="282">
        <v>33889</v>
      </c>
      <c r="Q599" s="281">
        <v>108.21875</v>
      </c>
    </row>
    <row r="600" spans="1:17">
      <c r="A600" s="282">
        <v>33889</v>
      </c>
      <c r="B600" s="281">
        <v>402.66</v>
      </c>
      <c r="D600" s="282">
        <v>33890</v>
      </c>
      <c r="E600" s="281">
        <v>108.28125</v>
      </c>
      <c r="G600" s="282">
        <v>33900</v>
      </c>
      <c r="H600" s="281">
        <v>2.9769999999999999</v>
      </c>
      <c r="J600" s="282">
        <v>33899</v>
      </c>
      <c r="K600" s="281">
        <v>6.7519999999999998</v>
      </c>
      <c r="M600" s="282">
        <v>33758</v>
      </c>
      <c r="N600" s="281">
        <v>413.5</v>
      </c>
      <c r="P600" s="282">
        <v>33890</v>
      </c>
      <c r="Q600" s="281">
        <v>108.28125</v>
      </c>
    </row>
    <row r="601" spans="1:17">
      <c r="A601" s="282">
        <v>33890</v>
      </c>
      <c r="B601" s="281">
        <v>407.44</v>
      </c>
      <c r="D601" s="282">
        <v>33891</v>
      </c>
      <c r="E601" s="281">
        <v>108.375</v>
      </c>
      <c r="G601" s="282">
        <v>33903</v>
      </c>
      <c r="H601" s="281">
        <v>2.9870000000000001</v>
      </c>
      <c r="J601" s="282">
        <v>33900</v>
      </c>
      <c r="K601" s="281">
        <v>6.7560000000000002</v>
      </c>
      <c r="M601" s="282">
        <v>33759</v>
      </c>
      <c r="N601" s="281">
        <v>414.59</v>
      </c>
      <c r="P601" s="282">
        <v>33891</v>
      </c>
      <c r="Q601" s="281">
        <v>108.28125</v>
      </c>
    </row>
    <row r="602" spans="1:17">
      <c r="A602" s="282">
        <v>33891</v>
      </c>
      <c r="B602" s="281">
        <v>409.3</v>
      </c>
      <c r="D602" s="282">
        <v>33892</v>
      </c>
      <c r="E602" s="281">
        <v>108.3125</v>
      </c>
      <c r="G602" s="282">
        <v>33904</v>
      </c>
      <c r="H602" s="281">
        <v>2.976</v>
      </c>
      <c r="J602" s="282">
        <v>33903</v>
      </c>
      <c r="K602" s="281">
        <v>6.8109999999999999</v>
      </c>
      <c r="M602" s="282">
        <v>33760</v>
      </c>
      <c r="N602" s="281">
        <v>413.26</v>
      </c>
      <c r="P602" s="282">
        <v>33892</v>
      </c>
      <c r="Q602" s="281">
        <v>108.375</v>
      </c>
    </row>
    <row r="603" spans="1:17">
      <c r="A603" s="282">
        <v>33892</v>
      </c>
      <c r="B603" s="281">
        <v>409.37</v>
      </c>
      <c r="D603" s="282">
        <v>33893</v>
      </c>
      <c r="E603" s="281">
        <v>108.09375</v>
      </c>
      <c r="G603" s="282">
        <v>33905</v>
      </c>
      <c r="H603" s="281">
        <v>3.008</v>
      </c>
      <c r="J603" s="282">
        <v>33904</v>
      </c>
      <c r="K603" s="281">
        <v>6.8239999999999998</v>
      </c>
      <c r="M603" s="282">
        <v>33763</v>
      </c>
      <c r="N603" s="281">
        <v>413.48</v>
      </c>
      <c r="P603" s="282">
        <v>33893</v>
      </c>
      <c r="Q603" s="281">
        <v>108.3125</v>
      </c>
    </row>
    <row r="604" spans="1:17">
      <c r="A604" s="282">
        <v>33893</v>
      </c>
      <c r="B604" s="281">
        <v>409.6</v>
      </c>
      <c r="D604" s="282">
        <v>33896</v>
      </c>
      <c r="E604" s="281">
        <v>107.5625</v>
      </c>
      <c r="G604" s="282">
        <v>33906</v>
      </c>
      <c r="H604" s="281">
        <v>2.9980000000000002</v>
      </c>
      <c r="J604" s="282">
        <v>33905</v>
      </c>
      <c r="K604" s="281">
        <v>6.7590000000000003</v>
      </c>
      <c r="M604" s="282">
        <v>33764</v>
      </c>
      <c r="N604" s="281">
        <v>413.36</v>
      </c>
      <c r="P604" s="282">
        <v>33896</v>
      </c>
      <c r="Q604" s="281">
        <v>108.09375</v>
      </c>
    </row>
    <row r="605" spans="1:17">
      <c r="A605" s="282">
        <v>33896</v>
      </c>
      <c r="B605" s="281">
        <v>411.73</v>
      </c>
      <c r="D605" s="282">
        <v>33897</v>
      </c>
      <c r="E605" s="281">
        <v>106.3125</v>
      </c>
      <c r="G605" s="282">
        <v>33907</v>
      </c>
      <c r="H605" s="281">
        <v>3.008</v>
      </c>
      <c r="J605" s="282">
        <v>33906</v>
      </c>
      <c r="K605" s="281">
        <v>6.7370000000000001</v>
      </c>
      <c r="M605" s="282">
        <v>33765</v>
      </c>
      <c r="N605" s="281">
        <v>410.06</v>
      </c>
      <c r="P605" s="282">
        <v>33897</v>
      </c>
      <c r="Q605" s="281">
        <v>107.5625</v>
      </c>
    </row>
    <row r="606" spans="1:17">
      <c r="A606" s="282">
        <v>33897</v>
      </c>
      <c r="B606" s="281">
        <v>414.98</v>
      </c>
      <c r="D606" s="282">
        <v>33898</v>
      </c>
      <c r="E606" s="281">
        <v>106.8125</v>
      </c>
      <c r="G606" s="282">
        <v>33910</v>
      </c>
      <c r="H606" s="281">
        <v>3.0070000000000001</v>
      </c>
      <c r="J606" s="282">
        <v>33907</v>
      </c>
      <c r="K606" s="281">
        <v>6.6790000000000003</v>
      </c>
      <c r="M606" s="282">
        <v>33766</v>
      </c>
      <c r="N606" s="281">
        <v>407.25</v>
      </c>
      <c r="P606" s="282">
        <v>33898</v>
      </c>
      <c r="Q606" s="281">
        <v>106.3125</v>
      </c>
    </row>
    <row r="607" spans="1:17">
      <c r="A607" s="282">
        <v>33898</v>
      </c>
      <c r="B607" s="281">
        <v>415.48</v>
      </c>
      <c r="D607" s="282">
        <v>33899</v>
      </c>
      <c r="E607" s="281">
        <v>107.1875</v>
      </c>
      <c r="G607" s="282">
        <v>33911</v>
      </c>
      <c r="H607" s="281">
        <v>3.069</v>
      </c>
      <c r="J607" s="282">
        <v>33910</v>
      </c>
      <c r="K607" s="281">
        <v>6.7889999999999997</v>
      </c>
      <c r="M607" s="282">
        <v>33767</v>
      </c>
      <c r="N607" s="281">
        <v>409.05</v>
      </c>
      <c r="P607" s="282">
        <v>33899</v>
      </c>
      <c r="Q607" s="281">
        <v>106.8125</v>
      </c>
    </row>
    <row r="608" spans="1:17">
      <c r="A608" s="282">
        <v>33899</v>
      </c>
      <c r="B608" s="281">
        <v>415.67</v>
      </c>
      <c r="D608" s="282">
        <v>33900</v>
      </c>
      <c r="E608" s="281">
        <v>106.5625</v>
      </c>
      <c r="G608" s="282">
        <v>33912</v>
      </c>
      <c r="H608" s="281">
        <v>3.0910000000000002</v>
      </c>
      <c r="J608" s="282">
        <v>33911</v>
      </c>
      <c r="K608" s="281">
        <v>6.8760000000000003</v>
      </c>
      <c r="M608" s="282">
        <v>33770</v>
      </c>
      <c r="N608" s="281">
        <v>409.76</v>
      </c>
      <c r="P608" s="282">
        <v>33900</v>
      </c>
      <c r="Q608" s="281">
        <v>107.1875</v>
      </c>
    </row>
    <row r="609" spans="1:17">
      <c r="A609" s="282">
        <v>33900</v>
      </c>
      <c r="B609" s="281">
        <v>414.9</v>
      </c>
      <c r="D609" s="282">
        <v>33903</v>
      </c>
      <c r="E609" s="281">
        <v>106.53125</v>
      </c>
      <c r="G609" s="282">
        <v>33913</v>
      </c>
      <c r="H609" s="281">
        <v>3.07</v>
      </c>
      <c r="J609" s="282">
        <v>33912</v>
      </c>
      <c r="K609" s="281">
        <v>6.8520000000000003</v>
      </c>
      <c r="M609" s="282">
        <v>33771</v>
      </c>
      <c r="N609" s="281">
        <v>410.29</v>
      </c>
      <c r="P609" s="282">
        <v>33903</v>
      </c>
      <c r="Q609" s="281">
        <v>106.5625</v>
      </c>
    </row>
    <row r="610" spans="1:17">
      <c r="A610" s="282">
        <v>33903</v>
      </c>
      <c r="B610" s="281">
        <v>414.1</v>
      </c>
      <c r="D610" s="282">
        <v>33904</v>
      </c>
      <c r="E610" s="281">
        <v>106.9375</v>
      </c>
      <c r="G610" s="282">
        <v>33914</v>
      </c>
      <c r="H610" s="281">
        <v>3.07</v>
      </c>
      <c r="J610" s="282">
        <v>33913</v>
      </c>
      <c r="K610" s="281">
        <v>6.87</v>
      </c>
      <c r="M610" s="282">
        <v>33772</v>
      </c>
      <c r="N610" s="281">
        <v>408.32</v>
      </c>
      <c r="P610" s="282">
        <v>33904</v>
      </c>
      <c r="Q610" s="281">
        <v>106.53125</v>
      </c>
    </row>
    <row r="611" spans="1:17">
      <c r="A611" s="282">
        <v>33904</v>
      </c>
      <c r="B611" s="281">
        <v>418.16</v>
      </c>
      <c r="D611" s="282">
        <v>33905</v>
      </c>
      <c r="E611" s="281">
        <v>106.8125</v>
      </c>
      <c r="G611" s="282">
        <v>33917</v>
      </c>
      <c r="H611" s="281">
        <v>3.12</v>
      </c>
      <c r="J611" s="282">
        <v>33914</v>
      </c>
      <c r="K611" s="281">
        <v>6.8520000000000003</v>
      </c>
      <c r="M611" s="282">
        <v>33773</v>
      </c>
      <c r="N611" s="281">
        <v>402.26</v>
      </c>
      <c r="P611" s="282">
        <v>33905</v>
      </c>
      <c r="Q611" s="281">
        <v>106.9375</v>
      </c>
    </row>
    <row r="612" spans="1:17">
      <c r="A612" s="282">
        <v>33905</v>
      </c>
      <c r="B612" s="281">
        <v>418.49</v>
      </c>
      <c r="D612" s="282">
        <v>33906</v>
      </c>
      <c r="E612" s="281">
        <v>107.1875</v>
      </c>
      <c r="G612" s="282">
        <v>33918</v>
      </c>
      <c r="H612" s="281">
        <v>3.141</v>
      </c>
      <c r="J612" s="282">
        <v>33917</v>
      </c>
      <c r="K612" s="281">
        <v>6.9669999999999996</v>
      </c>
      <c r="M612" s="282">
        <v>33774</v>
      </c>
      <c r="N612" s="281">
        <v>400.96</v>
      </c>
      <c r="P612" s="282">
        <v>33906</v>
      </c>
      <c r="Q612" s="281">
        <v>106.8125</v>
      </c>
    </row>
    <row r="613" spans="1:17">
      <c r="A613" s="282">
        <v>33906</v>
      </c>
      <c r="B613" s="281">
        <v>420.13</v>
      </c>
      <c r="D613" s="282">
        <v>33907</v>
      </c>
      <c r="E613" s="281">
        <v>106.6875</v>
      </c>
      <c r="G613" s="282">
        <v>33920</v>
      </c>
      <c r="H613" s="281">
        <v>3.1320000000000001</v>
      </c>
      <c r="J613" s="282">
        <v>33918</v>
      </c>
      <c r="K613" s="281">
        <v>6.9740000000000002</v>
      </c>
      <c r="M613" s="282">
        <v>33777</v>
      </c>
      <c r="N613" s="281">
        <v>403.67</v>
      </c>
      <c r="P613" s="282">
        <v>33907</v>
      </c>
      <c r="Q613" s="281">
        <v>107.1875</v>
      </c>
    </row>
    <row r="614" spans="1:17">
      <c r="A614" s="282">
        <v>33907</v>
      </c>
      <c r="B614" s="281">
        <v>420.86</v>
      </c>
      <c r="D614" s="282">
        <v>33910</v>
      </c>
      <c r="E614" s="281">
        <v>106.28125</v>
      </c>
      <c r="G614" s="282">
        <v>33921</v>
      </c>
      <c r="H614" s="281">
        <v>3.121</v>
      </c>
      <c r="J614" s="282">
        <v>33920</v>
      </c>
      <c r="K614" s="281">
        <v>6.8710000000000004</v>
      </c>
      <c r="M614" s="282">
        <v>33778</v>
      </c>
      <c r="N614" s="281">
        <v>403.4</v>
      </c>
      <c r="P614" s="282">
        <v>33910</v>
      </c>
      <c r="Q614" s="281">
        <v>106.6875</v>
      </c>
    </row>
    <row r="615" spans="1:17">
      <c r="A615" s="282">
        <v>33910</v>
      </c>
      <c r="B615" s="281">
        <v>418.68</v>
      </c>
      <c r="D615" s="282">
        <v>33911</v>
      </c>
      <c r="E615" s="281">
        <v>106.46875</v>
      </c>
      <c r="G615" s="282">
        <v>33924</v>
      </c>
      <c r="H615" s="281">
        <v>3.141</v>
      </c>
      <c r="J615" s="282">
        <v>33921</v>
      </c>
      <c r="K615" s="281">
        <v>6.7759999999999998</v>
      </c>
      <c r="M615" s="282">
        <v>33779</v>
      </c>
      <c r="N615" s="281">
        <v>404.04</v>
      </c>
      <c r="P615" s="282">
        <v>33911</v>
      </c>
      <c r="Q615" s="281">
        <v>106.28125</v>
      </c>
    </row>
    <row r="616" spans="1:17">
      <c r="A616" s="282">
        <v>33911</v>
      </c>
      <c r="B616" s="281">
        <v>422.75</v>
      </c>
      <c r="D616" s="282">
        <v>33912</v>
      </c>
      <c r="E616" s="281">
        <v>106.28125</v>
      </c>
      <c r="G616" s="282">
        <v>33925</v>
      </c>
      <c r="H616" s="281">
        <v>3.202</v>
      </c>
      <c r="J616" s="282">
        <v>33924</v>
      </c>
      <c r="K616" s="281">
        <v>6.8170000000000002</v>
      </c>
      <c r="M616" s="282">
        <v>33780</v>
      </c>
      <c r="N616" s="281">
        <v>403.83</v>
      </c>
      <c r="P616" s="282">
        <v>33912</v>
      </c>
      <c r="Q616" s="281">
        <v>106.46875</v>
      </c>
    </row>
    <row r="617" spans="1:17">
      <c r="A617" s="282">
        <v>33912</v>
      </c>
      <c r="B617" s="281">
        <v>419.92</v>
      </c>
      <c r="D617" s="282">
        <v>33913</v>
      </c>
      <c r="E617" s="281">
        <v>106.40625</v>
      </c>
      <c r="G617" s="282">
        <v>33926</v>
      </c>
      <c r="H617" s="281">
        <v>3.2250000000000001</v>
      </c>
      <c r="J617" s="282">
        <v>33925</v>
      </c>
      <c r="K617" s="281">
        <v>6.8810000000000002</v>
      </c>
      <c r="M617" s="282">
        <v>33781</v>
      </c>
      <c r="N617" s="281">
        <v>403.12</v>
      </c>
      <c r="P617" s="282">
        <v>33913</v>
      </c>
      <c r="Q617" s="281">
        <v>106.28125</v>
      </c>
    </row>
    <row r="618" spans="1:17">
      <c r="A618" s="282">
        <v>33913</v>
      </c>
      <c r="B618" s="281">
        <v>417.11</v>
      </c>
      <c r="D618" s="282">
        <v>33914</v>
      </c>
      <c r="E618" s="281">
        <v>105.71875</v>
      </c>
      <c r="G618" s="282">
        <v>33927</v>
      </c>
      <c r="H618" s="281">
        <v>3.2040000000000002</v>
      </c>
      <c r="J618" s="282">
        <v>33926</v>
      </c>
      <c r="K618" s="281">
        <v>6.8309999999999995</v>
      </c>
      <c r="M618" s="282">
        <v>33784</v>
      </c>
      <c r="N618" s="281">
        <v>403.45</v>
      </c>
      <c r="P618" s="282">
        <v>33914</v>
      </c>
      <c r="Q618" s="281">
        <v>106.40625</v>
      </c>
    </row>
    <row r="619" spans="1:17">
      <c r="A619" s="282">
        <v>33914</v>
      </c>
      <c r="B619" s="281">
        <v>418.34</v>
      </c>
      <c r="D619" s="282">
        <v>33917</v>
      </c>
      <c r="E619" s="281">
        <v>105.59375</v>
      </c>
      <c r="G619" s="282">
        <v>33928</v>
      </c>
      <c r="H619" s="281">
        <v>3.234</v>
      </c>
      <c r="J619" s="282">
        <v>33927</v>
      </c>
      <c r="K619" s="281">
        <v>6.7629999999999999</v>
      </c>
      <c r="M619" s="282">
        <v>33785</v>
      </c>
      <c r="N619" s="281">
        <v>408.94</v>
      </c>
      <c r="P619" s="282">
        <v>33917</v>
      </c>
      <c r="Q619" s="281">
        <v>105.71875</v>
      </c>
    </row>
    <row r="620" spans="1:17">
      <c r="A620" s="282">
        <v>33917</v>
      </c>
      <c r="B620" s="281">
        <v>417.58</v>
      </c>
      <c r="D620" s="282">
        <v>33918</v>
      </c>
      <c r="E620" s="281">
        <v>106.21875</v>
      </c>
      <c r="G620" s="282">
        <v>33931</v>
      </c>
      <c r="H620" s="281">
        <v>3.254</v>
      </c>
      <c r="J620" s="282">
        <v>33928</v>
      </c>
      <c r="K620" s="281">
        <v>6.82</v>
      </c>
      <c r="M620" s="282">
        <v>33786</v>
      </c>
      <c r="N620" s="281">
        <v>408.14</v>
      </c>
      <c r="P620" s="282">
        <v>33918</v>
      </c>
      <c r="Q620" s="281">
        <v>105.59375</v>
      </c>
    </row>
    <row r="621" spans="1:17">
      <c r="A621" s="282">
        <v>33918</v>
      </c>
      <c r="B621" s="281">
        <v>418.59</v>
      </c>
      <c r="D621" s="282">
        <v>33919</v>
      </c>
      <c r="E621" s="281">
        <v>106.59375</v>
      </c>
      <c r="G621" s="282">
        <v>33932</v>
      </c>
      <c r="H621" s="281">
        <v>3.2850000000000001</v>
      </c>
      <c r="J621" s="282">
        <v>33931</v>
      </c>
      <c r="K621" s="281">
        <v>6.8309999999999995</v>
      </c>
      <c r="M621" s="282">
        <v>33787</v>
      </c>
      <c r="N621" s="281">
        <v>412.88</v>
      </c>
      <c r="P621" s="282">
        <v>33919</v>
      </c>
      <c r="Q621" s="281">
        <v>106.21875</v>
      </c>
    </row>
    <row r="622" spans="1:17">
      <c r="A622" s="282">
        <v>33919</v>
      </c>
      <c r="B622" s="281">
        <v>418.62</v>
      </c>
      <c r="D622" s="282">
        <v>33920</v>
      </c>
      <c r="E622" s="281">
        <v>107.21875</v>
      </c>
      <c r="G622" s="282">
        <v>33933</v>
      </c>
      <c r="H622" s="281">
        <v>3.2869999999999999</v>
      </c>
      <c r="J622" s="282">
        <v>33932</v>
      </c>
      <c r="K622" s="281">
        <v>6.8490000000000002</v>
      </c>
      <c r="M622" s="282">
        <v>33791</v>
      </c>
      <c r="N622" s="281">
        <v>411.77</v>
      </c>
      <c r="P622" s="282">
        <v>33920</v>
      </c>
      <c r="Q622" s="281">
        <v>106.59375</v>
      </c>
    </row>
    <row r="623" spans="1:17">
      <c r="A623" s="282">
        <v>33920</v>
      </c>
      <c r="B623" s="281">
        <v>422.2</v>
      </c>
      <c r="D623" s="282">
        <v>33921</v>
      </c>
      <c r="E623" s="281">
        <v>106.9375</v>
      </c>
      <c r="G623" s="282">
        <v>33935</v>
      </c>
      <c r="H623" s="281">
        <v>3.3069999999999999</v>
      </c>
      <c r="J623" s="282">
        <v>33933</v>
      </c>
      <c r="K623" s="281">
        <v>6.8019999999999996</v>
      </c>
      <c r="M623" s="282">
        <v>33792</v>
      </c>
      <c r="N623" s="281">
        <v>413.84</v>
      </c>
      <c r="P623" s="282">
        <v>33921</v>
      </c>
      <c r="Q623" s="281">
        <v>107.21875</v>
      </c>
    </row>
    <row r="624" spans="1:17">
      <c r="A624" s="282">
        <v>33921</v>
      </c>
      <c r="B624" s="281">
        <v>422.87</v>
      </c>
      <c r="D624" s="282">
        <v>33924</v>
      </c>
      <c r="E624" s="281">
        <v>106.40625</v>
      </c>
      <c r="G624" s="282">
        <v>33938</v>
      </c>
      <c r="H624" s="281">
        <v>3.3159999999999998</v>
      </c>
      <c r="J624" s="282">
        <v>33935</v>
      </c>
      <c r="K624" s="281">
        <v>6.8319999999999999</v>
      </c>
      <c r="M624" s="282">
        <v>33793</v>
      </c>
      <c r="N624" s="281">
        <v>409.16</v>
      </c>
      <c r="P624" s="282">
        <v>33924</v>
      </c>
      <c r="Q624" s="281">
        <v>106.9375</v>
      </c>
    </row>
    <row r="625" spans="1:17">
      <c r="A625" s="282">
        <v>33924</v>
      </c>
      <c r="B625" s="281">
        <v>422.43</v>
      </c>
      <c r="D625" s="282">
        <v>33925</v>
      </c>
      <c r="E625" s="281">
        <v>106.65625</v>
      </c>
      <c r="G625" s="282">
        <v>33939</v>
      </c>
      <c r="H625" s="281">
        <v>3.3359999999999999</v>
      </c>
      <c r="J625" s="282">
        <v>33938</v>
      </c>
      <c r="K625" s="281">
        <v>6.9139999999999997</v>
      </c>
      <c r="M625" s="282">
        <v>33794</v>
      </c>
      <c r="N625" s="281">
        <v>410.28</v>
      </c>
      <c r="P625" s="282">
        <v>33925</v>
      </c>
      <c r="Q625" s="281">
        <v>106.40625</v>
      </c>
    </row>
    <row r="626" spans="1:17">
      <c r="A626" s="282">
        <v>33925</v>
      </c>
      <c r="B626" s="281">
        <v>420.68</v>
      </c>
      <c r="D626" s="282">
        <v>33926</v>
      </c>
      <c r="E626" s="281">
        <v>107.21875</v>
      </c>
      <c r="G626" s="282">
        <v>33940</v>
      </c>
      <c r="H626" s="281">
        <v>3.4209999999999998</v>
      </c>
      <c r="J626" s="282">
        <v>33939</v>
      </c>
      <c r="K626" s="281">
        <v>6.9370000000000003</v>
      </c>
      <c r="M626" s="282">
        <v>33795</v>
      </c>
      <c r="N626" s="281">
        <v>414.23</v>
      </c>
      <c r="P626" s="282">
        <v>33926</v>
      </c>
      <c r="Q626" s="281">
        <v>106.65625</v>
      </c>
    </row>
    <row r="627" spans="1:17">
      <c r="A627" s="282">
        <v>33926</v>
      </c>
      <c r="B627" s="281">
        <v>419.27</v>
      </c>
      <c r="D627" s="282">
        <v>33927</v>
      </c>
      <c r="E627" s="281">
        <v>107</v>
      </c>
      <c r="G627" s="282">
        <v>33941</v>
      </c>
      <c r="H627" s="281">
        <v>3.3890000000000002</v>
      </c>
      <c r="J627" s="282">
        <v>33940</v>
      </c>
      <c r="K627" s="281">
        <v>6.93</v>
      </c>
      <c r="M627" s="282">
        <v>33798</v>
      </c>
      <c r="N627" s="281">
        <v>414.62</v>
      </c>
      <c r="P627" s="282">
        <v>33927</v>
      </c>
      <c r="Q627" s="281">
        <v>107.21875</v>
      </c>
    </row>
    <row r="628" spans="1:17">
      <c r="A628" s="282">
        <v>33927</v>
      </c>
      <c r="B628" s="281">
        <v>422.85</v>
      </c>
      <c r="D628" s="282">
        <v>33928</v>
      </c>
      <c r="E628" s="281">
        <v>106.78125</v>
      </c>
      <c r="G628" s="282">
        <v>33942</v>
      </c>
      <c r="H628" s="281">
        <v>3.3580000000000001</v>
      </c>
      <c r="J628" s="282">
        <v>33941</v>
      </c>
      <c r="K628" s="281">
        <v>6.9139999999999997</v>
      </c>
      <c r="M628" s="282">
        <v>33799</v>
      </c>
      <c r="N628" s="281">
        <v>414.87</v>
      </c>
      <c r="P628" s="282">
        <v>33928</v>
      </c>
      <c r="Q628" s="281">
        <v>107</v>
      </c>
    </row>
    <row r="629" spans="1:17">
      <c r="A629" s="282">
        <v>33928</v>
      </c>
      <c r="B629" s="281">
        <v>423.61</v>
      </c>
      <c r="D629" s="282">
        <v>33931</v>
      </c>
      <c r="E629" s="281">
        <v>106.6875</v>
      </c>
      <c r="G629" s="282">
        <v>33945</v>
      </c>
      <c r="H629" s="281">
        <v>3.3260000000000001</v>
      </c>
      <c r="J629" s="282">
        <v>33942</v>
      </c>
      <c r="K629" s="281">
        <v>6.9050000000000002</v>
      </c>
      <c r="M629" s="282">
        <v>33800</v>
      </c>
      <c r="N629" s="281">
        <v>417.68</v>
      </c>
      <c r="P629" s="282">
        <v>33931</v>
      </c>
      <c r="Q629" s="281">
        <v>106.78125</v>
      </c>
    </row>
    <row r="630" spans="1:17">
      <c r="A630" s="282">
        <v>33931</v>
      </c>
      <c r="B630" s="281">
        <v>426.65</v>
      </c>
      <c r="D630" s="282">
        <v>33932</v>
      </c>
      <c r="E630" s="281">
        <v>106.9375</v>
      </c>
      <c r="G630" s="282">
        <v>33946</v>
      </c>
      <c r="H630" s="281">
        <v>3.3159999999999998</v>
      </c>
      <c r="J630" s="282">
        <v>33945</v>
      </c>
      <c r="K630" s="281">
        <v>6.819</v>
      </c>
      <c r="M630" s="282">
        <v>33801</v>
      </c>
      <c r="N630" s="281">
        <v>417.1</v>
      </c>
      <c r="P630" s="282">
        <v>33932</v>
      </c>
      <c r="Q630" s="281">
        <v>106.6875</v>
      </c>
    </row>
    <row r="631" spans="1:17">
      <c r="A631" s="282">
        <v>33932</v>
      </c>
      <c r="B631" s="281">
        <v>425.12</v>
      </c>
      <c r="D631" s="282">
        <v>33933</v>
      </c>
      <c r="E631" s="281">
        <v>106.6875</v>
      </c>
      <c r="G631" s="282">
        <v>33947</v>
      </c>
      <c r="H631" s="281">
        <v>3.3279999999999998</v>
      </c>
      <c r="J631" s="282">
        <v>33946</v>
      </c>
      <c r="K631" s="281">
        <v>6.7830000000000004</v>
      </c>
      <c r="M631" s="282">
        <v>33802</v>
      </c>
      <c r="N631" s="281">
        <v>417.54</v>
      </c>
      <c r="P631" s="282">
        <v>33933</v>
      </c>
      <c r="Q631" s="281">
        <v>106.9375</v>
      </c>
    </row>
    <row r="632" spans="1:17">
      <c r="A632" s="282">
        <v>33933</v>
      </c>
      <c r="B632" s="281">
        <v>427.59</v>
      </c>
      <c r="D632" s="282">
        <v>33935</v>
      </c>
      <c r="E632" s="281">
        <v>106.15625</v>
      </c>
      <c r="G632" s="282">
        <v>33948</v>
      </c>
      <c r="H632" s="281">
        <v>3.3069999999999999</v>
      </c>
      <c r="J632" s="282">
        <v>33947</v>
      </c>
      <c r="K632" s="281">
        <v>6.7190000000000003</v>
      </c>
      <c r="M632" s="282">
        <v>33805</v>
      </c>
      <c r="N632" s="281">
        <v>415.62</v>
      </c>
      <c r="P632" s="282">
        <v>33935</v>
      </c>
      <c r="Q632" s="281">
        <v>106.6875</v>
      </c>
    </row>
    <row r="633" spans="1:17">
      <c r="A633" s="282">
        <v>33935</v>
      </c>
      <c r="B633" s="281">
        <v>429.19</v>
      </c>
      <c r="D633" s="282">
        <v>33938</v>
      </c>
      <c r="E633" s="281">
        <v>106.125</v>
      </c>
      <c r="G633" s="282">
        <v>33949</v>
      </c>
      <c r="H633" s="281">
        <v>3.286</v>
      </c>
      <c r="J633" s="282">
        <v>33948</v>
      </c>
      <c r="K633" s="281">
        <v>6.7469999999999999</v>
      </c>
      <c r="M633" s="282">
        <v>33806</v>
      </c>
      <c r="N633" s="281">
        <v>413.75</v>
      </c>
      <c r="P633" s="282">
        <v>33938</v>
      </c>
      <c r="Q633" s="281">
        <v>106.15625</v>
      </c>
    </row>
    <row r="634" spans="1:17">
      <c r="A634" s="282">
        <v>33938</v>
      </c>
      <c r="B634" s="281">
        <v>430.16</v>
      </c>
      <c r="D634" s="282">
        <v>33939</v>
      </c>
      <c r="E634" s="281">
        <v>106.34375</v>
      </c>
      <c r="G634" s="282">
        <v>33952</v>
      </c>
      <c r="H634" s="281">
        <v>3.3260000000000001</v>
      </c>
      <c r="J634" s="282">
        <v>33949</v>
      </c>
      <c r="K634" s="281">
        <v>6.742</v>
      </c>
      <c r="M634" s="282">
        <v>33807</v>
      </c>
      <c r="N634" s="281">
        <v>413.76</v>
      </c>
      <c r="P634" s="282">
        <v>33939</v>
      </c>
      <c r="Q634" s="281">
        <v>106.125</v>
      </c>
    </row>
    <row r="635" spans="1:17">
      <c r="A635" s="282">
        <v>33939</v>
      </c>
      <c r="B635" s="281">
        <v>431.35</v>
      </c>
      <c r="D635" s="282">
        <v>33940</v>
      </c>
      <c r="E635" s="281">
        <v>106.34375</v>
      </c>
      <c r="G635" s="282">
        <v>33953</v>
      </c>
      <c r="H635" s="281">
        <v>3.3260000000000001</v>
      </c>
      <c r="J635" s="282">
        <v>33952</v>
      </c>
      <c r="K635" s="281">
        <v>6.7919999999999998</v>
      </c>
      <c r="M635" s="282">
        <v>33808</v>
      </c>
      <c r="N635" s="281">
        <v>410.93</v>
      </c>
      <c r="P635" s="282">
        <v>33940</v>
      </c>
      <c r="Q635" s="281">
        <v>106.34375</v>
      </c>
    </row>
    <row r="636" spans="1:17">
      <c r="A636" s="282">
        <v>33940</v>
      </c>
      <c r="B636" s="281">
        <v>430.78</v>
      </c>
      <c r="D636" s="282">
        <v>33941</v>
      </c>
      <c r="E636" s="281">
        <v>106.5625</v>
      </c>
      <c r="G636" s="282">
        <v>33954</v>
      </c>
      <c r="H636" s="281">
        <v>3.2869999999999999</v>
      </c>
      <c r="J636" s="282">
        <v>33953</v>
      </c>
      <c r="K636" s="281">
        <v>6.8330000000000002</v>
      </c>
      <c r="M636" s="282">
        <v>33809</v>
      </c>
      <c r="N636" s="281">
        <v>412.08</v>
      </c>
      <c r="P636" s="282">
        <v>33941</v>
      </c>
      <c r="Q636" s="281">
        <v>106.34375</v>
      </c>
    </row>
    <row r="637" spans="1:17">
      <c r="A637" s="282">
        <v>33941</v>
      </c>
      <c r="B637" s="281">
        <v>429.89</v>
      </c>
      <c r="D637" s="282">
        <v>33942</v>
      </c>
      <c r="E637" s="281">
        <v>107.25</v>
      </c>
      <c r="G637" s="282">
        <v>33955</v>
      </c>
      <c r="H637" s="281">
        <v>3.2759999999999998</v>
      </c>
      <c r="J637" s="282">
        <v>33954</v>
      </c>
      <c r="K637" s="281">
        <v>6.8019999999999996</v>
      </c>
      <c r="M637" s="282">
        <v>33812</v>
      </c>
      <c r="N637" s="281">
        <v>411.6</v>
      </c>
      <c r="P637" s="282">
        <v>33942</v>
      </c>
      <c r="Q637" s="281">
        <v>106.5625</v>
      </c>
    </row>
    <row r="638" spans="1:17">
      <c r="A638" s="282">
        <v>33942</v>
      </c>
      <c r="B638" s="281">
        <v>429.91</v>
      </c>
      <c r="D638" s="282">
        <v>33945</v>
      </c>
      <c r="E638" s="281">
        <v>107.71875</v>
      </c>
      <c r="G638" s="282">
        <v>33956</v>
      </c>
      <c r="H638" s="281">
        <v>3.2650000000000001</v>
      </c>
      <c r="J638" s="282">
        <v>33955</v>
      </c>
      <c r="K638" s="281">
        <v>6.7560000000000002</v>
      </c>
      <c r="M638" s="282">
        <v>33813</v>
      </c>
      <c r="N638" s="281">
        <v>411.54</v>
      </c>
      <c r="P638" s="282">
        <v>33945</v>
      </c>
      <c r="Q638" s="281">
        <v>107.25</v>
      </c>
    </row>
    <row r="639" spans="1:17">
      <c r="A639" s="282">
        <v>33945</v>
      </c>
      <c r="B639" s="281">
        <v>432.06</v>
      </c>
      <c r="D639" s="282">
        <v>33946</v>
      </c>
      <c r="E639" s="281">
        <v>108.15625</v>
      </c>
      <c r="G639" s="282">
        <v>33959</v>
      </c>
      <c r="H639" s="281">
        <v>3.2229999999999999</v>
      </c>
      <c r="J639" s="282">
        <v>33956</v>
      </c>
      <c r="K639" s="281">
        <v>6.7409999999999997</v>
      </c>
      <c r="M639" s="282">
        <v>33814</v>
      </c>
      <c r="N639" s="281">
        <v>417.52</v>
      </c>
      <c r="P639" s="282">
        <v>33946</v>
      </c>
      <c r="Q639" s="281">
        <v>107.71875</v>
      </c>
    </row>
    <row r="640" spans="1:17">
      <c r="A640" s="282">
        <v>33946</v>
      </c>
      <c r="B640" s="281">
        <v>435.31</v>
      </c>
      <c r="D640" s="282">
        <v>33947</v>
      </c>
      <c r="E640" s="281">
        <v>107.875</v>
      </c>
      <c r="G640" s="282">
        <v>33960</v>
      </c>
      <c r="H640" s="281">
        <v>3.2439999999999998</v>
      </c>
      <c r="J640" s="282">
        <v>33959</v>
      </c>
      <c r="K640" s="281">
        <v>6.7409999999999997</v>
      </c>
      <c r="M640" s="282">
        <v>33815</v>
      </c>
      <c r="N640" s="281">
        <v>422.23</v>
      </c>
      <c r="P640" s="282">
        <v>33947</v>
      </c>
      <c r="Q640" s="281">
        <v>108.15625</v>
      </c>
    </row>
    <row r="641" spans="1:17">
      <c r="A641" s="282">
        <v>33947</v>
      </c>
      <c r="B641" s="281">
        <v>436.99</v>
      </c>
      <c r="D641" s="282">
        <v>33948</v>
      </c>
      <c r="E641" s="281">
        <v>107.84375</v>
      </c>
      <c r="G641" s="282">
        <v>33961</v>
      </c>
      <c r="H641" s="281">
        <v>3.266</v>
      </c>
      <c r="J641" s="282">
        <v>33960</v>
      </c>
      <c r="K641" s="281">
        <v>6.702</v>
      </c>
      <c r="M641" s="282">
        <v>33816</v>
      </c>
      <c r="N641" s="281">
        <v>423.92</v>
      </c>
      <c r="P641" s="282">
        <v>33948</v>
      </c>
      <c r="Q641" s="281">
        <v>107.875</v>
      </c>
    </row>
    <row r="642" spans="1:17">
      <c r="A642" s="282">
        <v>33948</v>
      </c>
      <c r="B642" s="281">
        <v>435.65</v>
      </c>
      <c r="D642" s="282">
        <v>33949</v>
      </c>
      <c r="E642" s="281">
        <v>107.5625</v>
      </c>
      <c r="G642" s="282">
        <v>33962</v>
      </c>
      <c r="H642" s="281">
        <v>3.2349999999999999</v>
      </c>
      <c r="J642" s="282">
        <v>33961</v>
      </c>
      <c r="K642" s="281">
        <v>6.6280000000000001</v>
      </c>
      <c r="M642" s="282">
        <v>33819</v>
      </c>
      <c r="N642" s="281">
        <v>424.21</v>
      </c>
      <c r="P642" s="282">
        <v>33949</v>
      </c>
      <c r="Q642" s="281">
        <v>107.84375</v>
      </c>
    </row>
    <row r="643" spans="1:17">
      <c r="A643" s="282">
        <v>33949</v>
      </c>
      <c r="B643" s="281">
        <v>434.64</v>
      </c>
      <c r="D643" s="282">
        <v>33952</v>
      </c>
      <c r="E643" s="281">
        <v>107.40625</v>
      </c>
      <c r="G643" s="282">
        <v>33966</v>
      </c>
      <c r="H643" s="281">
        <v>3.2229999999999999</v>
      </c>
      <c r="J643" s="282">
        <v>33962</v>
      </c>
      <c r="K643" s="281">
        <v>6.6639999999999997</v>
      </c>
      <c r="M643" s="282">
        <v>33820</v>
      </c>
      <c r="N643" s="281">
        <v>425.09</v>
      </c>
      <c r="P643" s="282">
        <v>33952</v>
      </c>
      <c r="Q643" s="281">
        <v>107.5625</v>
      </c>
    </row>
    <row r="644" spans="1:17">
      <c r="A644" s="282">
        <v>33952</v>
      </c>
      <c r="B644" s="281">
        <v>433.73</v>
      </c>
      <c r="D644" s="282">
        <v>33953</v>
      </c>
      <c r="E644" s="281">
        <v>107.4375</v>
      </c>
      <c r="G644" s="282">
        <v>33967</v>
      </c>
      <c r="H644" s="281">
        <v>3.2439999999999998</v>
      </c>
      <c r="J644" s="282">
        <v>33966</v>
      </c>
      <c r="K644" s="281">
        <v>6.6740000000000004</v>
      </c>
      <c r="M644" s="282">
        <v>33821</v>
      </c>
      <c r="N644" s="281">
        <v>424.36</v>
      </c>
      <c r="P644" s="282">
        <v>33953</v>
      </c>
      <c r="Q644" s="281">
        <v>107.40625</v>
      </c>
    </row>
    <row r="645" spans="1:17">
      <c r="A645" s="282">
        <v>33953</v>
      </c>
      <c r="B645" s="281">
        <v>432.84</v>
      </c>
      <c r="D645" s="282">
        <v>33954</v>
      </c>
      <c r="E645" s="281">
        <v>107.75</v>
      </c>
      <c r="G645" s="282">
        <v>33968</v>
      </c>
      <c r="H645" s="281">
        <v>3.266</v>
      </c>
      <c r="J645" s="282">
        <v>33967</v>
      </c>
      <c r="K645" s="281">
        <v>6.7140000000000004</v>
      </c>
      <c r="M645" s="282">
        <v>33822</v>
      </c>
      <c r="N645" s="281">
        <v>422.19</v>
      </c>
      <c r="P645" s="282">
        <v>33954</v>
      </c>
      <c r="Q645" s="281">
        <v>107.4375</v>
      </c>
    </row>
    <row r="646" spans="1:17">
      <c r="A646" s="282">
        <v>33954</v>
      </c>
      <c r="B646" s="281">
        <v>432.57</v>
      </c>
      <c r="D646" s="282">
        <v>33955</v>
      </c>
      <c r="E646" s="281">
        <v>107.625</v>
      </c>
      <c r="G646" s="282">
        <v>33969</v>
      </c>
      <c r="H646" s="281">
        <v>3.1320000000000001</v>
      </c>
      <c r="J646" s="282">
        <v>33968</v>
      </c>
      <c r="K646" s="281">
        <v>6.6719999999999997</v>
      </c>
      <c r="M646" s="282">
        <v>33823</v>
      </c>
      <c r="N646" s="281">
        <v>420.59</v>
      </c>
      <c r="P646" s="282">
        <v>33955</v>
      </c>
      <c r="Q646" s="281">
        <v>107.75</v>
      </c>
    </row>
    <row r="647" spans="1:17">
      <c r="A647" s="282">
        <v>33955</v>
      </c>
      <c r="B647" s="281">
        <v>431.52</v>
      </c>
      <c r="D647" s="282">
        <v>33956</v>
      </c>
      <c r="E647" s="281">
        <v>107.84375</v>
      </c>
      <c r="G647" s="282">
        <v>33973</v>
      </c>
      <c r="H647" s="281">
        <v>3.141</v>
      </c>
      <c r="J647" s="282">
        <v>33969</v>
      </c>
      <c r="K647" s="281">
        <v>6.665</v>
      </c>
      <c r="M647" s="282">
        <v>33826</v>
      </c>
      <c r="N647" s="281">
        <v>418.88</v>
      </c>
      <c r="P647" s="282">
        <v>33956</v>
      </c>
      <c r="Q647" s="281">
        <v>107.625</v>
      </c>
    </row>
    <row r="648" spans="1:17">
      <c r="A648" s="282">
        <v>33956</v>
      </c>
      <c r="B648" s="281">
        <v>435.43</v>
      </c>
      <c r="D648" s="282">
        <v>33959</v>
      </c>
      <c r="E648" s="281">
        <v>108.25</v>
      </c>
      <c r="G648" s="282">
        <v>33974</v>
      </c>
      <c r="H648" s="281">
        <v>3.141</v>
      </c>
      <c r="J648" s="282">
        <v>33973</v>
      </c>
      <c r="K648" s="281">
        <v>6.6859999999999999</v>
      </c>
      <c r="M648" s="282">
        <v>33827</v>
      </c>
      <c r="N648" s="281">
        <v>419.42</v>
      </c>
      <c r="P648" s="282">
        <v>33959</v>
      </c>
      <c r="Q648" s="281">
        <v>107.84375</v>
      </c>
    </row>
    <row r="649" spans="1:17">
      <c r="A649" s="282">
        <v>33959</v>
      </c>
      <c r="B649" s="281">
        <v>441.28</v>
      </c>
      <c r="D649" s="282">
        <v>33960</v>
      </c>
      <c r="E649" s="281">
        <v>107.3125</v>
      </c>
      <c r="G649" s="282">
        <v>33975</v>
      </c>
      <c r="H649" s="281">
        <v>3.141</v>
      </c>
      <c r="J649" s="282">
        <v>33974</v>
      </c>
      <c r="K649" s="281">
        <v>6.5750000000000002</v>
      </c>
      <c r="M649" s="282">
        <v>33828</v>
      </c>
      <c r="N649" s="281">
        <v>418.9</v>
      </c>
      <c r="P649" s="282">
        <v>33960</v>
      </c>
      <c r="Q649" s="281">
        <v>108.25</v>
      </c>
    </row>
    <row r="650" spans="1:17">
      <c r="A650" s="282">
        <v>33960</v>
      </c>
      <c r="B650" s="281">
        <v>440.7</v>
      </c>
      <c r="D650" s="282">
        <v>33961</v>
      </c>
      <c r="E650" s="281">
        <v>107.0625</v>
      </c>
      <c r="G650" s="282">
        <v>33976</v>
      </c>
      <c r="H650" s="281">
        <v>3.1520000000000001</v>
      </c>
      <c r="J650" s="282">
        <v>33975</v>
      </c>
      <c r="K650" s="281">
        <v>6.5750000000000002</v>
      </c>
      <c r="M650" s="282">
        <v>33829</v>
      </c>
      <c r="N650" s="281">
        <v>417.78</v>
      </c>
      <c r="P650" s="282">
        <v>33961</v>
      </c>
      <c r="Q650" s="281">
        <v>107.3125</v>
      </c>
    </row>
    <row r="651" spans="1:17">
      <c r="A651" s="282">
        <v>33961</v>
      </c>
      <c r="B651" s="281">
        <v>440.31</v>
      </c>
      <c r="D651" s="282">
        <v>33962</v>
      </c>
      <c r="E651" s="281">
        <v>106.9375</v>
      </c>
      <c r="G651" s="282">
        <v>33977</v>
      </c>
      <c r="H651" s="281">
        <v>3.1619999999999999</v>
      </c>
      <c r="J651" s="282">
        <v>33976</v>
      </c>
      <c r="K651" s="281">
        <v>6.625</v>
      </c>
      <c r="M651" s="282">
        <v>33830</v>
      </c>
      <c r="N651" s="281">
        <v>417.73</v>
      </c>
      <c r="P651" s="282">
        <v>33962</v>
      </c>
      <c r="Q651" s="281">
        <v>107.0625</v>
      </c>
    </row>
    <row r="652" spans="1:17">
      <c r="A652" s="282">
        <v>33962</v>
      </c>
      <c r="B652" s="281">
        <v>439.03</v>
      </c>
      <c r="D652" s="282">
        <v>33966</v>
      </c>
      <c r="E652" s="281">
        <v>106.6875</v>
      </c>
      <c r="G652" s="282">
        <v>33980</v>
      </c>
      <c r="H652" s="281">
        <v>3.12</v>
      </c>
      <c r="J652" s="282">
        <v>33977</v>
      </c>
      <c r="K652" s="281">
        <v>6.7430000000000003</v>
      </c>
      <c r="M652" s="282">
        <v>33833</v>
      </c>
      <c r="N652" s="281">
        <v>419.91</v>
      </c>
      <c r="P652" s="282">
        <v>33966</v>
      </c>
      <c r="Q652" s="281">
        <v>106.9375</v>
      </c>
    </row>
    <row r="653" spans="1:17">
      <c r="A653" s="282">
        <v>33966</v>
      </c>
      <c r="B653" s="281">
        <v>439.77</v>
      </c>
      <c r="D653" s="282">
        <v>33967</v>
      </c>
      <c r="E653" s="281">
        <v>106.96875</v>
      </c>
      <c r="G653" s="282">
        <v>33981</v>
      </c>
      <c r="H653" s="281">
        <v>3.11</v>
      </c>
      <c r="J653" s="282">
        <v>33980</v>
      </c>
      <c r="K653" s="281">
        <v>6.7309999999999999</v>
      </c>
      <c r="M653" s="282">
        <v>33834</v>
      </c>
      <c r="N653" s="281">
        <v>420.74</v>
      </c>
      <c r="P653" s="282">
        <v>33967</v>
      </c>
      <c r="Q653" s="281">
        <v>106.6875</v>
      </c>
    </row>
    <row r="654" spans="1:17">
      <c r="A654" s="282">
        <v>33967</v>
      </c>
      <c r="B654" s="281">
        <v>439.15</v>
      </c>
      <c r="D654" s="282">
        <v>33968</v>
      </c>
      <c r="E654" s="281">
        <v>107.0625</v>
      </c>
      <c r="G654" s="282">
        <v>33982</v>
      </c>
      <c r="H654" s="281">
        <v>3.08</v>
      </c>
      <c r="J654" s="282">
        <v>33981</v>
      </c>
      <c r="K654" s="281">
        <v>6.6680000000000001</v>
      </c>
      <c r="M654" s="282">
        <v>33835</v>
      </c>
      <c r="N654" s="281">
        <v>421.34</v>
      </c>
      <c r="P654" s="282">
        <v>33968</v>
      </c>
      <c r="Q654" s="281">
        <v>106.96875</v>
      </c>
    </row>
    <row r="655" spans="1:17">
      <c r="A655" s="282">
        <v>33968</v>
      </c>
      <c r="B655" s="281">
        <v>437.98</v>
      </c>
      <c r="D655" s="282">
        <v>33969</v>
      </c>
      <c r="E655" s="281">
        <v>106.90625</v>
      </c>
      <c r="G655" s="282">
        <v>33983</v>
      </c>
      <c r="H655" s="281">
        <v>3.06</v>
      </c>
      <c r="J655" s="282">
        <v>33982</v>
      </c>
      <c r="K655" s="281">
        <v>6.702</v>
      </c>
      <c r="M655" s="282">
        <v>33836</v>
      </c>
      <c r="N655" s="281">
        <v>418.18</v>
      </c>
      <c r="P655" s="282">
        <v>33969</v>
      </c>
      <c r="Q655" s="281">
        <v>107.0625</v>
      </c>
    </row>
    <row r="656" spans="1:17">
      <c r="A656" s="282">
        <v>33969</v>
      </c>
      <c r="B656" s="281">
        <v>438.82</v>
      </c>
      <c r="D656" s="282">
        <v>33973</v>
      </c>
      <c r="E656" s="281">
        <v>107.65625</v>
      </c>
      <c r="G656" s="282">
        <v>33984</v>
      </c>
      <c r="H656" s="281">
        <v>3.0179999999999998</v>
      </c>
      <c r="J656" s="282">
        <v>33983</v>
      </c>
      <c r="K656" s="281">
        <v>6.68</v>
      </c>
      <c r="M656" s="282">
        <v>33837</v>
      </c>
      <c r="N656" s="281">
        <v>418.26</v>
      </c>
      <c r="P656" s="282">
        <v>33973</v>
      </c>
      <c r="Q656" s="281">
        <v>106.90625</v>
      </c>
    </row>
    <row r="657" spans="1:17">
      <c r="A657" s="282">
        <v>33973</v>
      </c>
      <c r="B657" s="281">
        <v>435.71</v>
      </c>
      <c r="D657" s="282">
        <v>33974</v>
      </c>
      <c r="E657" s="281">
        <v>107.5625</v>
      </c>
      <c r="G657" s="282">
        <v>33988</v>
      </c>
      <c r="H657" s="281">
        <v>3.0070000000000001</v>
      </c>
      <c r="J657" s="282">
        <v>33984</v>
      </c>
      <c r="K657" s="281">
        <v>6.6189999999999998</v>
      </c>
      <c r="M657" s="282">
        <v>33840</v>
      </c>
      <c r="N657" s="281">
        <v>414.85</v>
      </c>
      <c r="P657" s="282">
        <v>33974</v>
      </c>
      <c r="Q657" s="281">
        <v>107.65625</v>
      </c>
    </row>
    <row r="658" spans="1:17">
      <c r="A658" s="282">
        <v>33974</v>
      </c>
      <c r="B658" s="281">
        <v>435.38</v>
      </c>
      <c r="D658" s="282">
        <v>33975</v>
      </c>
      <c r="E658" s="281">
        <v>107.40625</v>
      </c>
      <c r="G658" s="282">
        <v>33989</v>
      </c>
      <c r="H658" s="281">
        <v>3.048</v>
      </c>
      <c r="J658" s="282">
        <v>33988</v>
      </c>
      <c r="K658" s="281">
        <v>6.585</v>
      </c>
      <c r="M658" s="282">
        <v>33841</v>
      </c>
      <c r="N658" s="281">
        <v>410.72</v>
      </c>
      <c r="P658" s="282">
        <v>33975</v>
      </c>
      <c r="Q658" s="281">
        <v>107.5625</v>
      </c>
    </row>
    <row r="659" spans="1:17">
      <c r="A659" s="282">
        <v>33975</v>
      </c>
      <c r="B659" s="281">
        <v>434.34</v>
      </c>
      <c r="D659" s="282">
        <v>33976</v>
      </c>
      <c r="E659" s="281">
        <v>106.5</v>
      </c>
      <c r="G659" s="282">
        <v>33990</v>
      </c>
      <c r="H659" s="281">
        <v>3.07</v>
      </c>
      <c r="J659" s="282">
        <v>33989</v>
      </c>
      <c r="K659" s="281">
        <v>6.57</v>
      </c>
      <c r="M659" s="282">
        <v>33842</v>
      </c>
      <c r="N659" s="281">
        <v>411.61</v>
      </c>
      <c r="P659" s="282">
        <v>33976</v>
      </c>
      <c r="Q659" s="281">
        <v>107.40625</v>
      </c>
    </row>
    <row r="660" spans="1:17">
      <c r="A660" s="282">
        <v>33976</v>
      </c>
      <c r="B660" s="281">
        <v>434.52</v>
      </c>
      <c r="D660" s="282">
        <v>33977</v>
      </c>
      <c r="E660" s="281">
        <v>106.8125</v>
      </c>
      <c r="G660" s="282">
        <v>33991</v>
      </c>
      <c r="H660" s="281">
        <v>3.0489999999999999</v>
      </c>
      <c r="J660" s="282">
        <v>33990</v>
      </c>
      <c r="K660" s="281">
        <v>6.5969999999999995</v>
      </c>
      <c r="M660" s="282">
        <v>33843</v>
      </c>
      <c r="N660" s="281">
        <v>413.51</v>
      </c>
      <c r="P660" s="282">
        <v>33977</v>
      </c>
      <c r="Q660" s="281">
        <v>106.5</v>
      </c>
    </row>
    <row r="661" spans="1:17">
      <c r="A661" s="282">
        <v>33977</v>
      </c>
      <c r="B661" s="281">
        <v>430.73</v>
      </c>
      <c r="D661" s="282">
        <v>33980</v>
      </c>
      <c r="E661" s="281">
        <v>107.125</v>
      </c>
      <c r="G661" s="282">
        <v>33994</v>
      </c>
      <c r="H661" s="281">
        <v>3.0169999999999999</v>
      </c>
      <c r="J661" s="282">
        <v>33991</v>
      </c>
      <c r="K661" s="281">
        <v>6.5720000000000001</v>
      </c>
      <c r="M661" s="282">
        <v>33844</v>
      </c>
      <c r="N661" s="281">
        <v>413.53</v>
      </c>
      <c r="P661" s="282">
        <v>33980</v>
      </c>
      <c r="Q661" s="281">
        <v>106.8125</v>
      </c>
    </row>
    <row r="662" spans="1:17">
      <c r="A662" s="282">
        <v>33980</v>
      </c>
      <c r="B662" s="281">
        <v>429.05</v>
      </c>
      <c r="D662" s="282">
        <v>33981</v>
      </c>
      <c r="E662" s="281">
        <v>107.03125</v>
      </c>
      <c r="G662" s="282">
        <v>33995</v>
      </c>
      <c r="H662" s="281">
        <v>2.9969999999999999</v>
      </c>
      <c r="J662" s="282">
        <v>33994</v>
      </c>
      <c r="K662" s="281">
        <v>6.5389999999999997</v>
      </c>
      <c r="M662" s="282">
        <v>33847</v>
      </c>
      <c r="N662" s="281">
        <v>414.84</v>
      </c>
      <c r="P662" s="282">
        <v>33981</v>
      </c>
      <c r="Q662" s="281">
        <v>107.125</v>
      </c>
    </row>
    <row r="663" spans="1:17">
      <c r="A663" s="282">
        <v>33981</v>
      </c>
      <c r="B663" s="281">
        <v>430.95</v>
      </c>
      <c r="D663" s="282">
        <v>33982</v>
      </c>
      <c r="E663" s="281">
        <v>107.1875</v>
      </c>
      <c r="G663" s="282">
        <v>33996</v>
      </c>
      <c r="H663" s="281">
        <v>3.0190000000000001</v>
      </c>
      <c r="J663" s="282">
        <v>33995</v>
      </c>
      <c r="K663" s="281">
        <v>6.4379999999999997</v>
      </c>
      <c r="M663" s="282">
        <v>33848</v>
      </c>
      <c r="N663" s="281">
        <v>414.03</v>
      </c>
      <c r="P663" s="282">
        <v>33982</v>
      </c>
      <c r="Q663" s="281">
        <v>107.03125</v>
      </c>
    </row>
    <row r="664" spans="1:17">
      <c r="A664" s="282">
        <v>33982</v>
      </c>
      <c r="B664" s="281">
        <v>431.04</v>
      </c>
      <c r="D664" s="282">
        <v>33983</v>
      </c>
      <c r="E664" s="281">
        <v>107.59375</v>
      </c>
      <c r="G664" s="282">
        <v>33997</v>
      </c>
      <c r="H664" s="281">
        <v>2.9769999999999999</v>
      </c>
      <c r="J664" s="282">
        <v>33996</v>
      </c>
      <c r="K664" s="281">
        <v>6.4870000000000001</v>
      </c>
      <c r="M664" s="282">
        <v>33849</v>
      </c>
      <c r="N664" s="281">
        <v>416.07</v>
      </c>
      <c r="P664" s="282">
        <v>33983</v>
      </c>
      <c r="Q664" s="281">
        <v>107.1875</v>
      </c>
    </row>
    <row r="665" spans="1:17">
      <c r="A665" s="282">
        <v>33983</v>
      </c>
      <c r="B665" s="281">
        <v>433.03</v>
      </c>
      <c r="D665" s="282">
        <v>33984</v>
      </c>
      <c r="E665" s="281">
        <v>108.125</v>
      </c>
      <c r="G665" s="282">
        <v>33998</v>
      </c>
      <c r="H665" s="281">
        <v>2.915</v>
      </c>
      <c r="J665" s="282">
        <v>33997</v>
      </c>
      <c r="K665" s="281">
        <v>6.4610000000000003</v>
      </c>
      <c r="M665" s="282">
        <v>33850</v>
      </c>
      <c r="N665" s="281">
        <v>417.98</v>
      </c>
      <c r="P665" s="282">
        <v>33984</v>
      </c>
      <c r="Q665" s="281">
        <v>107.59375</v>
      </c>
    </row>
    <row r="666" spans="1:17">
      <c r="A666" s="282">
        <v>33984</v>
      </c>
      <c r="B666" s="281">
        <v>435.94</v>
      </c>
      <c r="D666" s="282">
        <v>33987</v>
      </c>
      <c r="E666" s="281">
        <v>108.0625</v>
      </c>
      <c r="G666" s="282">
        <v>34001</v>
      </c>
      <c r="H666" s="281">
        <v>2.9660000000000002</v>
      </c>
      <c r="J666" s="282">
        <v>33998</v>
      </c>
      <c r="K666" s="281">
        <v>6.3920000000000003</v>
      </c>
      <c r="M666" s="282">
        <v>33851</v>
      </c>
      <c r="N666" s="281">
        <v>417.98</v>
      </c>
      <c r="P666" s="282">
        <v>33987</v>
      </c>
      <c r="Q666" s="281">
        <v>108.125</v>
      </c>
    </row>
    <row r="667" spans="1:17">
      <c r="A667" s="282">
        <v>33987</v>
      </c>
      <c r="B667" s="281">
        <v>437.15</v>
      </c>
      <c r="D667" s="282">
        <v>33988</v>
      </c>
      <c r="E667" s="281">
        <v>108.21875</v>
      </c>
      <c r="G667" s="282">
        <v>34002</v>
      </c>
      <c r="H667" s="281">
        <v>2.9660000000000002</v>
      </c>
      <c r="J667" s="282">
        <v>34001</v>
      </c>
      <c r="K667" s="281">
        <v>6.359</v>
      </c>
      <c r="M667" s="282">
        <v>33855</v>
      </c>
      <c r="N667" s="281">
        <v>417.08</v>
      </c>
      <c r="P667" s="282">
        <v>33988</v>
      </c>
      <c r="Q667" s="281">
        <v>108.0625</v>
      </c>
    </row>
    <row r="668" spans="1:17">
      <c r="A668" s="282">
        <v>33988</v>
      </c>
      <c r="B668" s="281">
        <v>436.84</v>
      </c>
      <c r="D668" s="282">
        <v>33989</v>
      </c>
      <c r="E668" s="281">
        <v>108</v>
      </c>
      <c r="G668" s="282">
        <v>34003</v>
      </c>
      <c r="H668" s="281">
        <v>3.0190000000000001</v>
      </c>
      <c r="J668" s="282">
        <v>34002</v>
      </c>
      <c r="K668" s="281">
        <v>6.37</v>
      </c>
      <c r="M668" s="282">
        <v>33856</v>
      </c>
      <c r="N668" s="281">
        <v>414.44</v>
      </c>
      <c r="P668" s="282">
        <v>33989</v>
      </c>
      <c r="Q668" s="281">
        <v>108.21875</v>
      </c>
    </row>
    <row r="669" spans="1:17">
      <c r="A669" s="282">
        <v>33989</v>
      </c>
      <c r="B669" s="281">
        <v>435.13</v>
      </c>
      <c r="D669" s="282">
        <v>33990</v>
      </c>
      <c r="E669" s="281">
        <v>108.125</v>
      </c>
      <c r="G669" s="282">
        <v>34004</v>
      </c>
      <c r="H669" s="281">
        <v>2.9769999999999999</v>
      </c>
      <c r="J669" s="282">
        <v>34003</v>
      </c>
      <c r="K669" s="281">
        <v>6.4320000000000004</v>
      </c>
      <c r="M669" s="282">
        <v>33857</v>
      </c>
      <c r="N669" s="281">
        <v>416.36</v>
      </c>
      <c r="P669" s="282">
        <v>33990</v>
      </c>
      <c r="Q669" s="281">
        <v>108</v>
      </c>
    </row>
    <row r="670" spans="1:17">
      <c r="A670" s="282">
        <v>33990</v>
      </c>
      <c r="B670" s="281">
        <v>433.37</v>
      </c>
      <c r="D670" s="282">
        <v>33991</v>
      </c>
      <c r="E670" s="281">
        <v>108.5</v>
      </c>
      <c r="G670" s="282">
        <v>34005</v>
      </c>
      <c r="H670" s="281">
        <v>2.9769999999999999</v>
      </c>
      <c r="J670" s="282">
        <v>34004</v>
      </c>
      <c r="K670" s="281">
        <v>6.41</v>
      </c>
      <c r="M670" s="282">
        <v>33858</v>
      </c>
      <c r="N670" s="281">
        <v>419.95</v>
      </c>
      <c r="P670" s="282">
        <v>33991</v>
      </c>
      <c r="Q670" s="281">
        <v>108.125</v>
      </c>
    </row>
    <row r="671" spans="1:17">
      <c r="A671" s="282">
        <v>33991</v>
      </c>
      <c r="B671" s="281">
        <v>435.49</v>
      </c>
      <c r="D671" s="282">
        <v>33994</v>
      </c>
      <c r="E671" s="281">
        <v>109.0625</v>
      </c>
      <c r="G671" s="282">
        <v>34008</v>
      </c>
      <c r="H671" s="281">
        <v>2.9660000000000002</v>
      </c>
      <c r="J671" s="282">
        <v>34005</v>
      </c>
      <c r="K671" s="281">
        <v>6.3739999999999997</v>
      </c>
      <c r="M671" s="282">
        <v>33861</v>
      </c>
      <c r="N671" s="281">
        <v>419.58</v>
      </c>
      <c r="P671" s="282">
        <v>33994</v>
      </c>
      <c r="Q671" s="281">
        <v>108.5</v>
      </c>
    </row>
    <row r="672" spans="1:17">
      <c r="A672" s="282">
        <v>33994</v>
      </c>
      <c r="B672" s="281">
        <v>436.11</v>
      </c>
      <c r="D672" s="282">
        <v>33995</v>
      </c>
      <c r="E672" s="281">
        <v>108.9375</v>
      </c>
      <c r="G672" s="282">
        <v>34009</v>
      </c>
      <c r="H672" s="281">
        <v>2.976</v>
      </c>
      <c r="J672" s="282">
        <v>34008</v>
      </c>
      <c r="K672" s="281">
        <v>6.306</v>
      </c>
      <c r="M672" s="282">
        <v>33862</v>
      </c>
      <c r="N672" s="281">
        <v>425.27</v>
      </c>
      <c r="P672" s="282">
        <v>33995</v>
      </c>
      <c r="Q672" s="281">
        <v>109.0625</v>
      </c>
    </row>
    <row r="673" spans="1:17">
      <c r="A673" s="282">
        <v>33995</v>
      </c>
      <c r="B673" s="281">
        <v>440.01</v>
      </c>
      <c r="D673" s="282">
        <v>33996</v>
      </c>
      <c r="E673" s="281">
        <v>109.15625</v>
      </c>
      <c r="G673" s="282">
        <v>34010</v>
      </c>
      <c r="H673" s="281">
        <v>2.9980000000000002</v>
      </c>
      <c r="J673" s="282">
        <v>34009</v>
      </c>
      <c r="K673" s="281">
        <v>6.3629999999999995</v>
      </c>
      <c r="M673" s="282">
        <v>33863</v>
      </c>
      <c r="N673" s="281">
        <v>419.77</v>
      </c>
      <c r="P673" s="282">
        <v>33996</v>
      </c>
      <c r="Q673" s="281">
        <v>108.9375</v>
      </c>
    </row>
    <row r="674" spans="1:17">
      <c r="A674" s="282">
        <v>33996</v>
      </c>
      <c r="B674" s="281">
        <v>439.95</v>
      </c>
      <c r="D674" s="282">
        <v>33997</v>
      </c>
      <c r="E674" s="281">
        <v>109.4375</v>
      </c>
      <c r="G674" s="282">
        <v>34011</v>
      </c>
      <c r="H674" s="281">
        <v>2.988</v>
      </c>
      <c r="J674" s="282">
        <v>34010</v>
      </c>
      <c r="K674" s="281">
        <v>6.3879999999999999</v>
      </c>
      <c r="M674" s="282">
        <v>33864</v>
      </c>
      <c r="N674" s="281">
        <v>419.92</v>
      </c>
      <c r="P674" s="282">
        <v>33997</v>
      </c>
      <c r="Q674" s="281">
        <v>109.15625</v>
      </c>
    </row>
    <row r="675" spans="1:17">
      <c r="A675" s="282">
        <v>33997</v>
      </c>
      <c r="B675" s="281">
        <v>438.11</v>
      </c>
      <c r="D675" s="282">
        <v>33998</v>
      </c>
      <c r="E675" s="281">
        <v>109.78125</v>
      </c>
      <c r="G675" s="282">
        <v>34012</v>
      </c>
      <c r="H675" s="281">
        <v>2.9769999999999999</v>
      </c>
      <c r="J675" s="282">
        <v>34011</v>
      </c>
      <c r="K675" s="281">
        <v>6.4569999999999999</v>
      </c>
      <c r="M675" s="282">
        <v>33865</v>
      </c>
      <c r="N675" s="281">
        <v>419.93</v>
      </c>
      <c r="P675" s="282">
        <v>33998</v>
      </c>
      <c r="Q675" s="281">
        <v>109.4375</v>
      </c>
    </row>
    <row r="676" spans="1:17">
      <c r="A676" s="282">
        <v>33998</v>
      </c>
      <c r="B676" s="281">
        <v>438.66</v>
      </c>
      <c r="D676" s="282">
        <v>34001</v>
      </c>
      <c r="E676" s="281">
        <v>110</v>
      </c>
      <c r="G676" s="282">
        <v>34016</v>
      </c>
      <c r="H676" s="281">
        <v>2.9969999999999999</v>
      </c>
      <c r="J676" s="282">
        <v>34012</v>
      </c>
      <c r="K676" s="281">
        <v>6.3650000000000002</v>
      </c>
      <c r="M676" s="282">
        <v>33868</v>
      </c>
      <c r="N676" s="281">
        <v>422.93</v>
      </c>
      <c r="P676" s="282">
        <v>34001</v>
      </c>
      <c r="Q676" s="281">
        <v>109.78125</v>
      </c>
    </row>
    <row r="677" spans="1:17">
      <c r="A677" s="282">
        <v>34001</v>
      </c>
      <c r="B677" s="281">
        <v>438.78</v>
      </c>
      <c r="D677" s="282">
        <v>34002</v>
      </c>
      <c r="E677" s="281">
        <v>109.53125</v>
      </c>
      <c r="G677" s="282">
        <v>34017</v>
      </c>
      <c r="H677" s="281">
        <v>2.9859999999999998</v>
      </c>
      <c r="J677" s="282">
        <v>34016</v>
      </c>
      <c r="K677" s="281">
        <v>6.3310000000000004</v>
      </c>
      <c r="M677" s="282">
        <v>33869</v>
      </c>
      <c r="N677" s="281">
        <v>422.14</v>
      </c>
      <c r="P677" s="282">
        <v>34002</v>
      </c>
      <c r="Q677" s="281">
        <v>110</v>
      </c>
    </row>
    <row r="678" spans="1:17">
      <c r="A678" s="282">
        <v>34002</v>
      </c>
      <c r="B678" s="281">
        <v>442.52</v>
      </c>
      <c r="D678" s="282">
        <v>34003</v>
      </c>
      <c r="E678" s="281">
        <v>109.59375</v>
      </c>
      <c r="G678" s="282">
        <v>34018</v>
      </c>
      <c r="H678" s="281">
        <v>2.9670000000000001</v>
      </c>
      <c r="J678" s="282">
        <v>34017</v>
      </c>
      <c r="K678" s="281">
        <v>6.335</v>
      </c>
      <c r="M678" s="282">
        <v>33870</v>
      </c>
      <c r="N678" s="281">
        <v>417.14</v>
      </c>
      <c r="P678" s="282">
        <v>34003</v>
      </c>
      <c r="Q678" s="281">
        <v>109.53125</v>
      </c>
    </row>
    <row r="679" spans="1:17">
      <c r="A679" s="282">
        <v>34003</v>
      </c>
      <c r="B679" s="281">
        <v>442.56</v>
      </c>
      <c r="D679" s="282">
        <v>34004</v>
      </c>
      <c r="E679" s="281">
        <v>110</v>
      </c>
      <c r="G679" s="282">
        <v>34019</v>
      </c>
      <c r="H679" s="281">
        <v>2.9459999999999997</v>
      </c>
      <c r="J679" s="282">
        <v>34018</v>
      </c>
      <c r="K679" s="281">
        <v>6.2750000000000004</v>
      </c>
      <c r="M679" s="282">
        <v>33871</v>
      </c>
      <c r="N679" s="281">
        <v>417.44</v>
      </c>
      <c r="P679" s="282">
        <v>34004</v>
      </c>
      <c r="Q679" s="281">
        <v>109.59375</v>
      </c>
    </row>
    <row r="680" spans="1:17">
      <c r="A680" s="282">
        <v>34004</v>
      </c>
      <c r="B680" s="281">
        <v>447.2</v>
      </c>
      <c r="D680" s="282">
        <v>34005</v>
      </c>
      <c r="E680" s="281">
        <v>110.625</v>
      </c>
      <c r="G680" s="282">
        <v>34022</v>
      </c>
      <c r="H680" s="281">
        <v>2.9870000000000001</v>
      </c>
      <c r="J680" s="282">
        <v>34019</v>
      </c>
      <c r="K680" s="281">
        <v>6.1479999999999997</v>
      </c>
      <c r="M680" s="282">
        <v>33872</v>
      </c>
      <c r="N680" s="281">
        <v>418.47</v>
      </c>
      <c r="P680" s="282">
        <v>34005</v>
      </c>
      <c r="Q680" s="281">
        <v>110</v>
      </c>
    </row>
    <row r="681" spans="1:17">
      <c r="A681" s="282">
        <v>34005</v>
      </c>
      <c r="B681" s="281">
        <v>449.56</v>
      </c>
      <c r="D681" s="282">
        <v>34008</v>
      </c>
      <c r="E681" s="281">
        <v>110.28125</v>
      </c>
      <c r="G681" s="282">
        <v>34023</v>
      </c>
      <c r="H681" s="281">
        <v>2.9859999999999998</v>
      </c>
      <c r="J681" s="282">
        <v>34022</v>
      </c>
      <c r="K681" s="281">
        <v>6.1520000000000001</v>
      </c>
      <c r="M681" s="282">
        <v>33875</v>
      </c>
      <c r="N681" s="281">
        <v>414.35</v>
      </c>
      <c r="P681" s="282">
        <v>34008</v>
      </c>
      <c r="Q681" s="281">
        <v>110.625</v>
      </c>
    </row>
    <row r="682" spans="1:17">
      <c r="A682" s="282">
        <v>34008</v>
      </c>
      <c r="B682" s="281">
        <v>448.93</v>
      </c>
      <c r="D682" s="282">
        <v>34009</v>
      </c>
      <c r="E682" s="281">
        <v>110</v>
      </c>
      <c r="G682" s="282">
        <v>34024</v>
      </c>
      <c r="H682" s="281">
        <v>2.9980000000000002</v>
      </c>
      <c r="J682" s="282">
        <v>34023</v>
      </c>
      <c r="K682" s="281">
        <v>6.0720000000000001</v>
      </c>
      <c r="M682" s="282">
        <v>33876</v>
      </c>
      <c r="N682" s="281">
        <v>416.62</v>
      </c>
      <c r="P682" s="282">
        <v>34009</v>
      </c>
      <c r="Q682" s="281">
        <v>110.28125</v>
      </c>
    </row>
    <row r="683" spans="1:17">
      <c r="A683" s="282">
        <v>34009</v>
      </c>
      <c r="B683" s="281">
        <v>447.85</v>
      </c>
      <c r="D683" s="282">
        <v>34010</v>
      </c>
      <c r="E683" s="281">
        <v>109.5</v>
      </c>
      <c r="G683" s="282">
        <v>34025</v>
      </c>
      <c r="H683" s="281">
        <v>3.0179999999999998</v>
      </c>
      <c r="J683" s="282">
        <v>34024</v>
      </c>
      <c r="K683" s="281">
        <v>5.9</v>
      </c>
      <c r="M683" s="282">
        <v>33877</v>
      </c>
      <c r="N683" s="281">
        <v>416.8</v>
      </c>
      <c r="P683" s="282">
        <v>34010</v>
      </c>
      <c r="Q683" s="281">
        <v>110</v>
      </c>
    </row>
    <row r="684" spans="1:17">
      <c r="A684" s="282">
        <v>34010</v>
      </c>
      <c r="B684" s="281">
        <v>445.33</v>
      </c>
      <c r="D684" s="282">
        <v>34011</v>
      </c>
      <c r="E684" s="281">
        <v>109.875</v>
      </c>
      <c r="G684" s="282">
        <v>34026</v>
      </c>
      <c r="H684" s="281">
        <v>2.9980000000000002</v>
      </c>
      <c r="J684" s="282">
        <v>34025</v>
      </c>
      <c r="K684" s="281">
        <v>6.0259999999999998</v>
      </c>
      <c r="M684" s="282">
        <v>33878</v>
      </c>
      <c r="N684" s="281">
        <v>417.8</v>
      </c>
      <c r="P684" s="282">
        <v>34011</v>
      </c>
      <c r="Q684" s="281">
        <v>109.5</v>
      </c>
    </row>
    <row r="685" spans="1:17">
      <c r="A685" s="282">
        <v>34011</v>
      </c>
      <c r="B685" s="281">
        <v>446.23</v>
      </c>
      <c r="D685" s="282">
        <v>34012</v>
      </c>
      <c r="E685" s="281">
        <v>109.96875</v>
      </c>
      <c r="G685" s="282">
        <v>34029</v>
      </c>
      <c r="H685" s="281">
        <v>2.9969999999999999</v>
      </c>
      <c r="J685" s="282">
        <v>34026</v>
      </c>
      <c r="K685" s="281">
        <v>6.0279999999999996</v>
      </c>
      <c r="M685" s="282">
        <v>33879</v>
      </c>
      <c r="N685" s="281">
        <v>416.29</v>
      </c>
      <c r="P685" s="282">
        <v>34012</v>
      </c>
      <c r="Q685" s="281">
        <v>109.875</v>
      </c>
    </row>
    <row r="686" spans="1:17">
      <c r="A686" s="282">
        <v>34012</v>
      </c>
      <c r="B686" s="281">
        <v>447.66</v>
      </c>
      <c r="D686" s="282">
        <v>34016</v>
      </c>
      <c r="E686" s="281">
        <v>110.0625</v>
      </c>
      <c r="G686" s="282">
        <v>34030</v>
      </c>
      <c r="H686" s="281">
        <v>3.0070000000000001</v>
      </c>
      <c r="J686" s="282">
        <v>34029</v>
      </c>
      <c r="K686" s="281">
        <v>6.02</v>
      </c>
      <c r="M686" s="282">
        <v>33882</v>
      </c>
      <c r="N686" s="281">
        <v>410.47</v>
      </c>
      <c r="P686" s="282">
        <v>34016</v>
      </c>
      <c r="Q686" s="281">
        <v>109.96875</v>
      </c>
    </row>
    <row r="687" spans="1:17">
      <c r="A687" s="282">
        <v>34016</v>
      </c>
      <c r="B687" s="281">
        <v>444.58</v>
      </c>
      <c r="D687" s="282">
        <v>34017</v>
      </c>
      <c r="E687" s="281">
        <v>110.53125</v>
      </c>
      <c r="G687" s="282">
        <v>34031</v>
      </c>
      <c r="H687" s="281">
        <v>3.0289999999999999</v>
      </c>
      <c r="J687" s="282">
        <v>34030</v>
      </c>
      <c r="K687" s="281">
        <v>5.9509999999999996</v>
      </c>
      <c r="M687" s="282">
        <v>33883</v>
      </c>
      <c r="N687" s="281">
        <v>407.57</v>
      </c>
      <c r="P687" s="282">
        <v>34017</v>
      </c>
      <c r="Q687" s="281">
        <v>110.0625</v>
      </c>
    </row>
    <row r="688" spans="1:17">
      <c r="A688" s="282">
        <v>34017</v>
      </c>
      <c r="B688" s="281">
        <v>433.91</v>
      </c>
      <c r="D688" s="282">
        <v>34018</v>
      </c>
      <c r="E688" s="281">
        <v>111.46875</v>
      </c>
      <c r="G688" s="282">
        <v>34032</v>
      </c>
      <c r="H688" s="281">
        <v>2.9980000000000002</v>
      </c>
      <c r="J688" s="282">
        <v>34031</v>
      </c>
      <c r="K688" s="281">
        <v>5.9340000000000002</v>
      </c>
      <c r="M688" s="282">
        <v>33884</v>
      </c>
      <c r="N688" s="281">
        <v>407.18</v>
      </c>
      <c r="P688" s="282">
        <v>34018</v>
      </c>
      <c r="Q688" s="281">
        <v>110.53125</v>
      </c>
    </row>
    <row r="689" spans="1:17">
      <c r="A689" s="282">
        <v>34018</v>
      </c>
      <c r="B689" s="281">
        <v>433.3</v>
      </c>
      <c r="D689" s="282">
        <v>34019</v>
      </c>
      <c r="E689" s="281">
        <v>111.53125</v>
      </c>
      <c r="G689" s="282">
        <v>34033</v>
      </c>
      <c r="H689" s="281">
        <v>2.9769999999999999</v>
      </c>
      <c r="J689" s="282">
        <v>34032</v>
      </c>
      <c r="K689" s="281">
        <v>5.88</v>
      </c>
      <c r="M689" s="282">
        <v>33885</v>
      </c>
      <c r="N689" s="281">
        <v>404.25</v>
      </c>
      <c r="P689" s="282">
        <v>34019</v>
      </c>
      <c r="Q689" s="281">
        <v>111.46875</v>
      </c>
    </row>
    <row r="690" spans="1:17">
      <c r="A690" s="282">
        <v>34019</v>
      </c>
      <c r="B690" s="281">
        <v>431.9</v>
      </c>
      <c r="D690" s="282">
        <v>34022</v>
      </c>
      <c r="E690" s="281">
        <v>112.03125</v>
      </c>
      <c r="G690" s="282">
        <v>34036</v>
      </c>
      <c r="H690" s="281">
        <v>3.0590000000000002</v>
      </c>
      <c r="J690" s="282">
        <v>34033</v>
      </c>
      <c r="K690" s="281">
        <v>5.8250000000000002</v>
      </c>
      <c r="M690" s="282">
        <v>33886</v>
      </c>
      <c r="N690" s="281">
        <v>407.75</v>
      </c>
      <c r="P690" s="282">
        <v>34022</v>
      </c>
      <c r="Q690" s="281">
        <v>111.53125</v>
      </c>
    </row>
    <row r="691" spans="1:17">
      <c r="A691" s="282">
        <v>34022</v>
      </c>
      <c r="B691" s="281">
        <v>434.22</v>
      </c>
      <c r="D691" s="282">
        <v>34023</v>
      </c>
      <c r="E691" s="281">
        <v>113.125</v>
      </c>
      <c r="G691" s="282">
        <v>34037</v>
      </c>
      <c r="H691" s="281">
        <v>3.0579999999999998</v>
      </c>
      <c r="J691" s="282">
        <v>34036</v>
      </c>
      <c r="K691" s="281">
        <v>5.8620000000000001</v>
      </c>
      <c r="M691" s="282">
        <v>33889</v>
      </c>
      <c r="N691" s="281">
        <v>402.66</v>
      </c>
      <c r="P691" s="282">
        <v>34023</v>
      </c>
      <c r="Q691" s="281">
        <v>112.03125</v>
      </c>
    </row>
    <row r="692" spans="1:17">
      <c r="A692" s="282">
        <v>34023</v>
      </c>
      <c r="B692" s="281">
        <v>435.24</v>
      </c>
      <c r="D692" s="282">
        <v>34024</v>
      </c>
      <c r="E692" s="281">
        <v>112.53125</v>
      </c>
      <c r="G692" s="282">
        <v>34038</v>
      </c>
      <c r="H692" s="281">
        <v>3.05</v>
      </c>
      <c r="J692" s="282">
        <v>34037</v>
      </c>
      <c r="K692" s="281">
        <v>5.851</v>
      </c>
      <c r="M692" s="282">
        <v>33890</v>
      </c>
      <c r="N692" s="281">
        <v>407.44</v>
      </c>
      <c r="P692" s="282">
        <v>34024</v>
      </c>
      <c r="Q692" s="281">
        <v>113.125</v>
      </c>
    </row>
    <row r="693" spans="1:17">
      <c r="A693" s="282">
        <v>34024</v>
      </c>
      <c r="B693" s="281">
        <v>434.8</v>
      </c>
      <c r="D693" s="282">
        <v>34025</v>
      </c>
      <c r="E693" s="281">
        <v>112.28125</v>
      </c>
      <c r="G693" s="282">
        <v>34039</v>
      </c>
      <c r="H693" s="281">
        <v>3.0289999999999999</v>
      </c>
      <c r="J693" s="282">
        <v>34038</v>
      </c>
      <c r="K693" s="281">
        <v>5.9109999999999996</v>
      </c>
      <c r="M693" s="282">
        <v>33891</v>
      </c>
      <c r="N693" s="281">
        <v>409.3</v>
      </c>
      <c r="P693" s="282">
        <v>34025</v>
      </c>
      <c r="Q693" s="281">
        <v>112.53125</v>
      </c>
    </row>
    <row r="694" spans="1:17">
      <c r="A694" s="282">
        <v>34025</v>
      </c>
      <c r="B694" s="281">
        <v>440.87</v>
      </c>
      <c r="D694" s="282">
        <v>34026</v>
      </c>
      <c r="E694" s="281">
        <v>112.375</v>
      </c>
      <c r="G694" s="282">
        <v>34040</v>
      </c>
      <c r="H694" s="281">
        <v>3.0179999999999998</v>
      </c>
      <c r="J694" s="282">
        <v>34039</v>
      </c>
      <c r="K694" s="281">
        <v>5.9559999999999995</v>
      </c>
      <c r="M694" s="282">
        <v>33892</v>
      </c>
      <c r="N694" s="281">
        <v>409.37</v>
      </c>
      <c r="P694" s="282">
        <v>34026</v>
      </c>
      <c r="Q694" s="281">
        <v>112.28125</v>
      </c>
    </row>
    <row r="695" spans="1:17">
      <c r="A695" s="282">
        <v>34026</v>
      </c>
      <c r="B695" s="281">
        <v>442.34</v>
      </c>
      <c r="D695" s="282">
        <v>34029</v>
      </c>
      <c r="E695" s="281">
        <v>113.125</v>
      </c>
      <c r="G695" s="282">
        <v>34043</v>
      </c>
      <c r="H695" s="281">
        <v>3.028</v>
      </c>
      <c r="J695" s="282">
        <v>34040</v>
      </c>
      <c r="K695" s="281">
        <v>5.992</v>
      </c>
      <c r="M695" s="282">
        <v>33893</v>
      </c>
      <c r="N695" s="281">
        <v>409.6</v>
      </c>
      <c r="P695" s="282">
        <v>34029</v>
      </c>
      <c r="Q695" s="281">
        <v>112.375</v>
      </c>
    </row>
    <row r="696" spans="1:17">
      <c r="A696" s="282">
        <v>34029</v>
      </c>
      <c r="B696" s="281">
        <v>443.38</v>
      </c>
      <c r="D696" s="282">
        <v>34030</v>
      </c>
      <c r="E696" s="281">
        <v>113.0625</v>
      </c>
      <c r="G696" s="282">
        <v>34044</v>
      </c>
      <c r="H696" s="281">
        <v>3.048</v>
      </c>
      <c r="J696" s="282">
        <v>34043</v>
      </c>
      <c r="K696" s="281">
        <v>6.1130000000000004</v>
      </c>
      <c r="M696" s="282">
        <v>33896</v>
      </c>
      <c r="N696" s="281">
        <v>411.73</v>
      </c>
      <c r="P696" s="282">
        <v>34030</v>
      </c>
      <c r="Q696" s="281">
        <v>113.125</v>
      </c>
    </row>
    <row r="697" spans="1:17">
      <c r="A697" s="282">
        <v>34030</v>
      </c>
      <c r="B697" s="281">
        <v>442.01</v>
      </c>
      <c r="D697" s="282">
        <v>34031</v>
      </c>
      <c r="E697" s="281">
        <v>113.65625</v>
      </c>
      <c r="G697" s="282">
        <v>34045</v>
      </c>
      <c r="H697" s="281">
        <v>3.0390000000000001</v>
      </c>
      <c r="J697" s="282">
        <v>34044</v>
      </c>
      <c r="K697" s="281">
        <v>6.1340000000000003</v>
      </c>
      <c r="M697" s="282">
        <v>33897</v>
      </c>
      <c r="N697" s="281">
        <v>414.98</v>
      </c>
      <c r="P697" s="282">
        <v>34031</v>
      </c>
      <c r="Q697" s="281">
        <v>113.0625</v>
      </c>
    </row>
    <row r="698" spans="1:17">
      <c r="A698" s="282">
        <v>34031</v>
      </c>
      <c r="B698" s="281">
        <v>447.9</v>
      </c>
      <c r="D698" s="282">
        <v>34032</v>
      </c>
      <c r="E698" s="281">
        <v>113.9375</v>
      </c>
      <c r="G698" s="282">
        <v>34046</v>
      </c>
      <c r="H698" s="281">
        <v>3.0289999999999999</v>
      </c>
      <c r="J698" s="282">
        <v>34045</v>
      </c>
      <c r="K698" s="281">
        <v>6.0629999999999997</v>
      </c>
      <c r="M698" s="282">
        <v>33898</v>
      </c>
      <c r="N698" s="281">
        <v>415.48</v>
      </c>
      <c r="P698" s="282">
        <v>34032</v>
      </c>
      <c r="Q698" s="281">
        <v>113.65625</v>
      </c>
    </row>
    <row r="699" spans="1:17">
      <c r="A699" s="282">
        <v>34032</v>
      </c>
      <c r="B699" s="281">
        <v>449.26</v>
      </c>
      <c r="D699" s="282">
        <v>34033</v>
      </c>
      <c r="E699" s="281">
        <v>113.375</v>
      </c>
      <c r="G699" s="282">
        <v>34047</v>
      </c>
      <c r="H699" s="281">
        <v>2.9870000000000001</v>
      </c>
      <c r="J699" s="282">
        <v>34046</v>
      </c>
      <c r="K699" s="281">
        <v>6.0019999999999998</v>
      </c>
      <c r="M699" s="282">
        <v>33899</v>
      </c>
      <c r="N699" s="281">
        <v>415.67</v>
      </c>
      <c r="P699" s="282">
        <v>34033</v>
      </c>
      <c r="Q699" s="281">
        <v>113.9375</v>
      </c>
    </row>
    <row r="700" spans="1:17">
      <c r="A700" s="282">
        <v>34033</v>
      </c>
      <c r="B700" s="281">
        <v>447.34</v>
      </c>
      <c r="D700" s="282">
        <v>34036</v>
      </c>
      <c r="E700" s="281">
        <v>113.5</v>
      </c>
      <c r="G700" s="282">
        <v>34050</v>
      </c>
      <c r="H700" s="281">
        <v>3.0169999999999999</v>
      </c>
      <c r="J700" s="282">
        <v>34047</v>
      </c>
      <c r="K700" s="281">
        <v>5.8870000000000005</v>
      </c>
      <c r="M700" s="282">
        <v>33900</v>
      </c>
      <c r="N700" s="281">
        <v>414.9</v>
      </c>
      <c r="P700" s="282">
        <v>34036</v>
      </c>
      <c r="Q700" s="281">
        <v>113.375</v>
      </c>
    </row>
    <row r="701" spans="1:17">
      <c r="A701" s="282">
        <v>34036</v>
      </c>
      <c r="B701" s="281">
        <v>446.11</v>
      </c>
      <c r="D701" s="282">
        <v>34037</v>
      </c>
      <c r="E701" s="281">
        <v>113</v>
      </c>
      <c r="G701" s="282">
        <v>34051</v>
      </c>
      <c r="H701" s="281">
        <v>2.9859999999999998</v>
      </c>
      <c r="J701" s="282">
        <v>34050</v>
      </c>
      <c r="K701" s="281">
        <v>5.9619999999999997</v>
      </c>
      <c r="M701" s="282">
        <v>33903</v>
      </c>
      <c r="N701" s="281">
        <v>414.1</v>
      </c>
      <c r="P701" s="282">
        <v>34037</v>
      </c>
      <c r="Q701" s="281">
        <v>113.5</v>
      </c>
    </row>
    <row r="702" spans="1:17">
      <c r="A702" s="282">
        <v>34037</v>
      </c>
      <c r="B702" s="281">
        <v>454.71</v>
      </c>
      <c r="D702" s="282">
        <v>34038</v>
      </c>
      <c r="E702" s="281">
        <v>112.6875</v>
      </c>
      <c r="G702" s="282">
        <v>34052</v>
      </c>
      <c r="H702" s="281">
        <v>2.9779999999999998</v>
      </c>
      <c r="J702" s="282">
        <v>34051</v>
      </c>
      <c r="K702" s="281">
        <v>5.9350000000000005</v>
      </c>
      <c r="M702" s="282">
        <v>33904</v>
      </c>
      <c r="N702" s="281">
        <v>418.16</v>
      </c>
      <c r="P702" s="282">
        <v>34038</v>
      </c>
      <c r="Q702" s="281">
        <v>113</v>
      </c>
    </row>
    <row r="703" spans="1:17">
      <c r="A703" s="282">
        <v>34038</v>
      </c>
      <c r="B703" s="281">
        <v>454.4</v>
      </c>
      <c r="D703" s="282">
        <v>34039</v>
      </c>
      <c r="E703" s="281">
        <v>112.6875</v>
      </c>
      <c r="G703" s="282">
        <v>34053</v>
      </c>
      <c r="H703" s="281">
        <v>2.9769999999999999</v>
      </c>
      <c r="J703" s="282">
        <v>34052</v>
      </c>
      <c r="K703" s="281">
        <v>5.9080000000000004</v>
      </c>
      <c r="M703" s="282">
        <v>33905</v>
      </c>
      <c r="N703" s="281">
        <v>418.49</v>
      </c>
      <c r="P703" s="282">
        <v>34039</v>
      </c>
      <c r="Q703" s="281">
        <v>112.6875</v>
      </c>
    </row>
    <row r="704" spans="1:17">
      <c r="A704" s="282">
        <v>34039</v>
      </c>
      <c r="B704" s="281">
        <v>456.33</v>
      </c>
      <c r="D704" s="282">
        <v>34040</v>
      </c>
      <c r="E704" s="281">
        <v>111.65625</v>
      </c>
      <c r="G704" s="282">
        <v>34054</v>
      </c>
      <c r="H704" s="281">
        <v>2.9670000000000001</v>
      </c>
      <c r="J704" s="282">
        <v>34053</v>
      </c>
      <c r="K704" s="281">
        <v>5.9619999999999997</v>
      </c>
      <c r="M704" s="282">
        <v>33906</v>
      </c>
      <c r="N704" s="281">
        <v>420.13</v>
      </c>
      <c r="P704" s="282">
        <v>34040</v>
      </c>
      <c r="Q704" s="281">
        <v>112.6875</v>
      </c>
    </row>
    <row r="705" spans="1:17">
      <c r="A705" s="282">
        <v>34040</v>
      </c>
      <c r="B705" s="281">
        <v>453.72</v>
      </c>
      <c r="D705" s="282">
        <v>34043</v>
      </c>
      <c r="E705" s="281">
        <v>111.3125</v>
      </c>
      <c r="G705" s="282">
        <v>34057</v>
      </c>
      <c r="H705" s="281">
        <v>2.9870000000000001</v>
      </c>
      <c r="J705" s="282">
        <v>34054</v>
      </c>
      <c r="K705" s="281">
        <v>5.9820000000000002</v>
      </c>
      <c r="M705" s="282">
        <v>33907</v>
      </c>
      <c r="N705" s="281">
        <v>420.86</v>
      </c>
      <c r="P705" s="282">
        <v>34043</v>
      </c>
      <c r="Q705" s="281">
        <v>111.65625</v>
      </c>
    </row>
    <row r="706" spans="1:17">
      <c r="A706" s="282">
        <v>34043</v>
      </c>
      <c r="B706" s="281">
        <v>449.83</v>
      </c>
      <c r="D706" s="282">
        <v>34044</v>
      </c>
      <c r="E706" s="281">
        <v>112.15625</v>
      </c>
      <c r="G706" s="282">
        <v>34058</v>
      </c>
      <c r="H706" s="281">
        <v>2.9969999999999999</v>
      </c>
      <c r="J706" s="282">
        <v>34057</v>
      </c>
      <c r="K706" s="281">
        <v>6.0910000000000002</v>
      </c>
      <c r="M706" s="282">
        <v>33910</v>
      </c>
      <c r="N706" s="281">
        <v>418.68</v>
      </c>
      <c r="P706" s="282">
        <v>34044</v>
      </c>
      <c r="Q706" s="281">
        <v>111.3125</v>
      </c>
    </row>
    <row r="707" spans="1:17">
      <c r="A707" s="282">
        <v>34044</v>
      </c>
      <c r="B707" s="281">
        <v>451.43</v>
      </c>
      <c r="D707" s="282">
        <v>34045</v>
      </c>
      <c r="E707" s="281">
        <v>112.4375</v>
      </c>
      <c r="G707" s="282">
        <v>34059</v>
      </c>
      <c r="H707" s="281">
        <v>2.9569999999999999</v>
      </c>
      <c r="J707" s="282">
        <v>34058</v>
      </c>
      <c r="K707" s="281">
        <v>6.0279999999999996</v>
      </c>
      <c r="M707" s="282">
        <v>33911</v>
      </c>
      <c r="N707" s="281">
        <v>422.75</v>
      </c>
      <c r="P707" s="282">
        <v>34045</v>
      </c>
      <c r="Q707" s="281">
        <v>112.15625</v>
      </c>
    </row>
    <row r="708" spans="1:17">
      <c r="A708" s="282">
        <v>34045</v>
      </c>
      <c r="B708" s="281">
        <v>451.37</v>
      </c>
      <c r="D708" s="282">
        <v>34046</v>
      </c>
      <c r="E708" s="281">
        <v>113</v>
      </c>
      <c r="G708" s="282">
        <v>34060</v>
      </c>
      <c r="H708" s="281">
        <v>2.9569999999999999</v>
      </c>
      <c r="J708" s="282">
        <v>34059</v>
      </c>
      <c r="K708" s="281">
        <v>6.0149999999999997</v>
      </c>
      <c r="M708" s="282">
        <v>33912</v>
      </c>
      <c r="N708" s="281">
        <v>419.92</v>
      </c>
      <c r="P708" s="282">
        <v>34046</v>
      </c>
      <c r="Q708" s="281">
        <v>112.4375</v>
      </c>
    </row>
    <row r="709" spans="1:17">
      <c r="A709" s="282">
        <v>34046</v>
      </c>
      <c r="B709" s="281">
        <v>448.31</v>
      </c>
      <c r="D709" s="282">
        <v>34047</v>
      </c>
      <c r="E709" s="281">
        <v>112.875</v>
      </c>
      <c r="G709" s="282">
        <v>34061</v>
      </c>
      <c r="H709" s="281">
        <v>2.9670000000000001</v>
      </c>
      <c r="J709" s="282">
        <v>34060</v>
      </c>
      <c r="K709" s="281">
        <v>6.024</v>
      </c>
      <c r="M709" s="282">
        <v>33913</v>
      </c>
      <c r="N709" s="281">
        <v>417.11</v>
      </c>
      <c r="P709" s="282">
        <v>34047</v>
      </c>
      <c r="Q709" s="281">
        <v>113</v>
      </c>
    </row>
    <row r="710" spans="1:17">
      <c r="A710" s="282">
        <v>34047</v>
      </c>
      <c r="B710" s="281">
        <v>451.89</v>
      </c>
      <c r="D710" s="282">
        <v>34050</v>
      </c>
      <c r="E710" s="281">
        <v>112.6875</v>
      </c>
      <c r="G710" s="282">
        <v>34064</v>
      </c>
      <c r="H710" s="281">
        <v>2.9660000000000002</v>
      </c>
      <c r="J710" s="282">
        <v>34061</v>
      </c>
      <c r="K710" s="281">
        <v>6.0510000000000002</v>
      </c>
      <c r="M710" s="282">
        <v>33914</v>
      </c>
      <c r="N710" s="281">
        <v>418.34</v>
      </c>
      <c r="P710" s="282">
        <v>34050</v>
      </c>
      <c r="Q710" s="281">
        <v>112.875</v>
      </c>
    </row>
    <row r="711" spans="1:17">
      <c r="A711" s="282">
        <v>34050</v>
      </c>
      <c r="B711" s="281">
        <v>450.18</v>
      </c>
      <c r="D711" s="282">
        <v>34051</v>
      </c>
      <c r="E711" s="281">
        <v>111.875</v>
      </c>
      <c r="G711" s="282">
        <v>34065</v>
      </c>
      <c r="H711" s="281">
        <v>2.956</v>
      </c>
      <c r="J711" s="282">
        <v>34064</v>
      </c>
      <c r="K711" s="281">
        <v>6.1550000000000002</v>
      </c>
      <c r="M711" s="282">
        <v>33917</v>
      </c>
      <c r="N711" s="281">
        <v>417.58</v>
      </c>
      <c r="P711" s="282">
        <v>34051</v>
      </c>
      <c r="Q711" s="281">
        <v>112.6875</v>
      </c>
    </row>
    <row r="712" spans="1:17">
      <c r="A712" s="282">
        <v>34051</v>
      </c>
      <c r="B712" s="281">
        <v>448.88</v>
      </c>
      <c r="D712" s="282">
        <v>34052</v>
      </c>
      <c r="E712" s="281">
        <v>111.59375</v>
      </c>
      <c r="G712" s="282">
        <v>34066</v>
      </c>
      <c r="H712" s="281">
        <v>2.9660000000000002</v>
      </c>
      <c r="J712" s="282">
        <v>34065</v>
      </c>
      <c r="K712" s="281">
        <v>6.1120000000000001</v>
      </c>
      <c r="M712" s="282">
        <v>33918</v>
      </c>
      <c r="N712" s="281">
        <v>418.59</v>
      </c>
      <c r="P712" s="282">
        <v>34052</v>
      </c>
      <c r="Q712" s="281">
        <v>111.875</v>
      </c>
    </row>
    <row r="713" spans="1:17">
      <c r="A713" s="282">
        <v>34052</v>
      </c>
      <c r="B713" s="281">
        <v>448.76</v>
      </c>
      <c r="D713" s="282">
        <v>34053</v>
      </c>
      <c r="E713" s="281">
        <v>111.40625</v>
      </c>
      <c r="G713" s="282">
        <v>34067</v>
      </c>
      <c r="H713" s="281">
        <v>2.976</v>
      </c>
      <c r="J713" s="282">
        <v>34066</v>
      </c>
      <c r="K713" s="281">
        <v>6.07</v>
      </c>
      <c r="M713" s="282">
        <v>33919</v>
      </c>
      <c r="N713" s="281">
        <v>418.62</v>
      </c>
      <c r="P713" s="282">
        <v>34053</v>
      </c>
      <c r="Q713" s="281">
        <v>111.59375</v>
      </c>
    </row>
    <row r="714" spans="1:17">
      <c r="A714" s="282">
        <v>34053</v>
      </c>
      <c r="B714" s="281">
        <v>448.07</v>
      </c>
      <c r="D714" s="282">
        <v>34054</v>
      </c>
      <c r="E714" s="281">
        <v>110.65625</v>
      </c>
      <c r="G714" s="282">
        <v>34071</v>
      </c>
      <c r="H714" s="281">
        <v>2.956</v>
      </c>
      <c r="J714" s="282">
        <v>34067</v>
      </c>
      <c r="K714" s="281">
        <v>6.0609999999999999</v>
      </c>
      <c r="M714" s="282">
        <v>33920</v>
      </c>
      <c r="N714" s="281">
        <v>422.2</v>
      </c>
      <c r="P714" s="282">
        <v>34054</v>
      </c>
      <c r="Q714" s="281">
        <v>111.40625</v>
      </c>
    </row>
    <row r="715" spans="1:17">
      <c r="A715" s="282">
        <v>34054</v>
      </c>
      <c r="B715" s="281">
        <v>450.88</v>
      </c>
      <c r="D715" s="282">
        <v>34057</v>
      </c>
      <c r="E715" s="281">
        <v>110.9375</v>
      </c>
      <c r="G715" s="282">
        <v>34072</v>
      </c>
      <c r="H715" s="281">
        <v>2.9449999999999998</v>
      </c>
      <c r="J715" s="282">
        <v>34071</v>
      </c>
      <c r="K715" s="281">
        <v>5.96</v>
      </c>
      <c r="M715" s="282">
        <v>33921</v>
      </c>
      <c r="N715" s="281">
        <v>422.87</v>
      </c>
      <c r="P715" s="282">
        <v>34057</v>
      </c>
      <c r="Q715" s="281">
        <v>110.65625</v>
      </c>
    </row>
    <row r="716" spans="1:17">
      <c r="A716" s="282">
        <v>34057</v>
      </c>
      <c r="B716" s="281">
        <v>447.78</v>
      </c>
      <c r="D716" s="282">
        <v>34058</v>
      </c>
      <c r="E716" s="281">
        <v>111.25</v>
      </c>
      <c r="G716" s="282">
        <v>34073</v>
      </c>
      <c r="H716" s="281">
        <v>2.895</v>
      </c>
      <c r="J716" s="282">
        <v>34072</v>
      </c>
      <c r="K716" s="281">
        <v>5.9139999999999997</v>
      </c>
      <c r="M716" s="282">
        <v>33924</v>
      </c>
      <c r="N716" s="281">
        <v>422.43</v>
      </c>
      <c r="P716" s="282">
        <v>34058</v>
      </c>
      <c r="Q716" s="281">
        <v>110.9375</v>
      </c>
    </row>
    <row r="717" spans="1:17">
      <c r="A717" s="282">
        <v>34058</v>
      </c>
      <c r="B717" s="281">
        <v>450.77</v>
      </c>
      <c r="D717" s="282">
        <v>34059</v>
      </c>
      <c r="E717" s="281">
        <v>111.1875</v>
      </c>
      <c r="G717" s="282">
        <v>34074</v>
      </c>
      <c r="H717" s="281">
        <v>2.8740000000000001</v>
      </c>
      <c r="J717" s="282">
        <v>34073</v>
      </c>
      <c r="K717" s="281">
        <v>5.9139999999999997</v>
      </c>
      <c r="M717" s="282">
        <v>33925</v>
      </c>
      <c r="N717" s="281">
        <v>420.68</v>
      </c>
      <c r="P717" s="282">
        <v>34059</v>
      </c>
      <c r="Q717" s="281">
        <v>111.25</v>
      </c>
    </row>
    <row r="718" spans="1:17">
      <c r="A718" s="282">
        <v>34059</v>
      </c>
      <c r="B718" s="281">
        <v>451.97</v>
      </c>
      <c r="D718" s="282">
        <v>34060</v>
      </c>
      <c r="E718" s="281">
        <v>111.125</v>
      </c>
      <c r="G718" s="282">
        <v>34075</v>
      </c>
      <c r="H718" s="281">
        <v>2.895</v>
      </c>
      <c r="J718" s="282">
        <v>34074</v>
      </c>
      <c r="K718" s="281">
        <v>5.8870000000000005</v>
      </c>
      <c r="M718" s="282">
        <v>33926</v>
      </c>
      <c r="N718" s="281">
        <v>419.27</v>
      </c>
      <c r="P718" s="282">
        <v>34060</v>
      </c>
      <c r="Q718" s="281">
        <v>111.1875</v>
      </c>
    </row>
    <row r="719" spans="1:17">
      <c r="A719" s="282">
        <v>34060</v>
      </c>
      <c r="B719" s="281">
        <v>451.67</v>
      </c>
      <c r="D719" s="282">
        <v>34061</v>
      </c>
      <c r="E719" s="281">
        <v>110.53125</v>
      </c>
      <c r="G719" s="282">
        <v>34078</v>
      </c>
      <c r="H719" s="281">
        <v>2.8839999999999999</v>
      </c>
      <c r="J719" s="282">
        <v>34075</v>
      </c>
      <c r="K719" s="281">
        <v>5.8680000000000003</v>
      </c>
      <c r="M719" s="282">
        <v>33927</v>
      </c>
      <c r="N719" s="281">
        <v>422.85</v>
      </c>
      <c r="P719" s="282">
        <v>34061</v>
      </c>
      <c r="Q719" s="281">
        <v>111.125</v>
      </c>
    </row>
    <row r="720" spans="1:17">
      <c r="A720" s="282">
        <v>34061</v>
      </c>
      <c r="B720" s="281">
        <v>450.3</v>
      </c>
      <c r="D720" s="282">
        <v>34064</v>
      </c>
      <c r="E720" s="281">
        <v>110.875</v>
      </c>
      <c r="G720" s="282">
        <v>34079</v>
      </c>
      <c r="H720" s="281">
        <v>2.863</v>
      </c>
      <c r="J720" s="282">
        <v>34078</v>
      </c>
      <c r="K720" s="281">
        <v>5.8840000000000003</v>
      </c>
      <c r="M720" s="282">
        <v>33928</v>
      </c>
      <c r="N720" s="281">
        <v>423.61</v>
      </c>
      <c r="P720" s="282">
        <v>34064</v>
      </c>
      <c r="Q720" s="281">
        <v>110.53125</v>
      </c>
    </row>
    <row r="721" spans="1:17">
      <c r="A721" s="282">
        <v>34064</v>
      </c>
      <c r="B721" s="281">
        <v>441.39</v>
      </c>
      <c r="D721" s="282">
        <v>34065</v>
      </c>
      <c r="E721" s="281">
        <v>111.375</v>
      </c>
      <c r="G721" s="282">
        <v>34080</v>
      </c>
      <c r="H721" s="281">
        <v>2.8540000000000001</v>
      </c>
      <c r="J721" s="282">
        <v>34079</v>
      </c>
      <c r="K721" s="281">
        <v>5.8570000000000002</v>
      </c>
      <c r="M721" s="282">
        <v>33931</v>
      </c>
      <c r="N721" s="281">
        <v>426.65</v>
      </c>
      <c r="P721" s="282">
        <v>34065</v>
      </c>
      <c r="Q721" s="281">
        <v>110.875</v>
      </c>
    </row>
    <row r="722" spans="1:17">
      <c r="A722" s="282">
        <v>34065</v>
      </c>
      <c r="B722" s="281">
        <v>442.29</v>
      </c>
      <c r="D722" s="282">
        <v>34066</v>
      </c>
      <c r="E722" s="281">
        <v>111.40625</v>
      </c>
      <c r="G722" s="282">
        <v>34081</v>
      </c>
      <c r="H722" s="281">
        <v>2.8639999999999999</v>
      </c>
      <c r="J722" s="282">
        <v>34080</v>
      </c>
      <c r="K722" s="281">
        <v>5.8639999999999999</v>
      </c>
      <c r="M722" s="282">
        <v>33932</v>
      </c>
      <c r="N722" s="281">
        <v>425.12</v>
      </c>
      <c r="P722" s="282">
        <v>34066</v>
      </c>
      <c r="Q722" s="281">
        <v>111.375</v>
      </c>
    </row>
    <row r="723" spans="1:17">
      <c r="A723" s="282">
        <v>34066</v>
      </c>
      <c r="B723" s="281">
        <v>441.16</v>
      </c>
      <c r="D723" s="282">
        <v>34067</v>
      </c>
      <c r="E723" s="281">
        <v>112.21875</v>
      </c>
      <c r="G723" s="282">
        <v>34082</v>
      </c>
      <c r="H723" s="281">
        <v>2.8839999999999999</v>
      </c>
      <c r="J723" s="282">
        <v>34081</v>
      </c>
      <c r="K723" s="281">
        <v>5.851</v>
      </c>
      <c r="M723" s="282">
        <v>33933</v>
      </c>
      <c r="N723" s="281">
        <v>427.59</v>
      </c>
      <c r="P723" s="282">
        <v>34067</v>
      </c>
      <c r="Q723" s="281">
        <v>111.40625</v>
      </c>
    </row>
    <row r="724" spans="1:17">
      <c r="A724" s="282">
        <v>34067</v>
      </c>
      <c r="B724" s="281">
        <v>442.73</v>
      </c>
      <c r="D724" s="282">
        <v>34071</v>
      </c>
      <c r="E724" s="281">
        <v>112.4375</v>
      </c>
      <c r="G724" s="282">
        <v>34085</v>
      </c>
      <c r="H724" s="281">
        <v>2.8940000000000001</v>
      </c>
      <c r="J724" s="282">
        <v>34082</v>
      </c>
      <c r="K724" s="281">
        <v>5.8529999999999998</v>
      </c>
      <c r="M724" s="282">
        <v>33935</v>
      </c>
      <c r="N724" s="281">
        <v>429.19</v>
      </c>
      <c r="P724" s="282">
        <v>34071</v>
      </c>
      <c r="Q724" s="281">
        <v>112.21875</v>
      </c>
    </row>
    <row r="725" spans="1:17">
      <c r="A725" s="282">
        <v>34071</v>
      </c>
      <c r="B725" s="281">
        <v>441.84</v>
      </c>
      <c r="D725" s="282">
        <v>34072</v>
      </c>
      <c r="E725" s="281">
        <v>112.25</v>
      </c>
      <c r="G725" s="282">
        <v>34086</v>
      </c>
      <c r="H725" s="281">
        <v>2.9449999999999998</v>
      </c>
      <c r="J725" s="282">
        <v>34085</v>
      </c>
      <c r="K725" s="281">
        <v>5.8879999999999999</v>
      </c>
      <c r="M725" s="282">
        <v>33938</v>
      </c>
      <c r="N725" s="281">
        <v>430.16</v>
      </c>
      <c r="P725" s="282">
        <v>34072</v>
      </c>
      <c r="Q725" s="281">
        <v>112.4375</v>
      </c>
    </row>
    <row r="726" spans="1:17">
      <c r="A726" s="282">
        <v>34072</v>
      </c>
      <c r="B726" s="281">
        <v>448.37</v>
      </c>
      <c r="D726" s="282">
        <v>34073</v>
      </c>
      <c r="E726" s="281">
        <v>112.53125</v>
      </c>
      <c r="G726" s="282">
        <v>34087</v>
      </c>
      <c r="H726" s="281">
        <v>2.9779999999999998</v>
      </c>
      <c r="J726" s="282">
        <v>34086</v>
      </c>
      <c r="K726" s="281">
        <v>5.9470000000000001</v>
      </c>
      <c r="M726" s="282">
        <v>33939</v>
      </c>
      <c r="N726" s="281">
        <v>431.35</v>
      </c>
      <c r="P726" s="282">
        <v>34073</v>
      </c>
      <c r="Q726" s="281">
        <v>112.25</v>
      </c>
    </row>
    <row r="727" spans="1:17">
      <c r="A727" s="282">
        <v>34073</v>
      </c>
      <c r="B727" s="281">
        <v>449.22</v>
      </c>
      <c r="D727" s="282">
        <v>34074</v>
      </c>
      <c r="E727" s="281">
        <v>112.71875</v>
      </c>
      <c r="G727" s="282">
        <v>34088</v>
      </c>
      <c r="H727" s="281">
        <v>2.9779999999999998</v>
      </c>
      <c r="J727" s="282">
        <v>34087</v>
      </c>
      <c r="K727" s="281">
        <v>6.0289999999999999</v>
      </c>
      <c r="M727" s="282">
        <v>33940</v>
      </c>
      <c r="N727" s="281">
        <v>430.78</v>
      </c>
      <c r="P727" s="282">
        <v>34074</v>
      </c>
      <c r="Q727" s="281">
        <v>112.53125</v>
      </c>
    </row>
    <row r="728" spans="1:17">
      <c r="A728" s="282">
        <v>34074</v>
      </c>
      <c r="B728" s="281">
        <v>448.66</v>
      </c>
      <c r="D728" s="282">
        <v>34075</v>
      </c>
      <c r="E728" s="281">
        <v>112.625</v>
      </c>
      <c r="G728" s="282">
        <v>34089</v>
      </c>
      <c r="H728" s="281">
        <v>2.956</v>
      </c>
      <c r="J728" s="282">
        <v>34089</v>
      </c>
      <c r="K728" s="281">
        <v>5.9669999999999996</v>
      </c>
      <c r="M728" s="282">
        <v>33941</v>
      </c>
      <c r="N728" s="281">
        <v>429.89</v>
      </c>
      <c r="P728" s="282">
        <v>34075</v>
      </c>
      <c r="Q728" s="281">
        <v>112.71875</v>
      </c>
    </row>
    <row r="729" spans="1:17">
      <c r="A729" s="282">
        <v>34075</v>
      </c>
      <c r="B729" s="281">
        <v>448.4</v>
      </c>
      <c r="D729" s="282">
        <v>34078</v>
      </c>
      <c r="E729" s="281">
        <v>112.78125</v>
      </c>
      <c r="G729" s="282">
        <v>34092</v>
      </c>
      <c r="H729" s="281">
        <v>2.956</v>
      </c>
      <c r="J729" s="282">
        <v>34092</v>
      </c>
      <c r="K729" s="281">
        <v>6.0090000000000003</v>
      </c>
      <c r="M729" s="282">
        <v>33942</v>
      </c>
      <c r="N729" s="281">
        <v>429.91</v>
      </c>
      <c r="P729" s="282">
        <v>34078</v>
      </c>
      <c r="Q729" s="281">
        <v>112.625</v>
      </c>
    </row>
    <row r="730" spans="1:17">
      <c r="A730" s="282">
        <v>34078</v>
      </c>
      <c r="B730" s="281">
        <v>448.94</v>
      </c>
      <c r="D730" s="282">
        <v>34079</v>
      </c>
      <c r="E730" s="281">
        <v>112.78125</v>
      </c>
      <c r="G730" s="282">
        <v>34093</v>
      </c>
      <c r="H730" s="281">
        <v>2.9249999999999998</v>
      </c>
      <c r="J730" s="282">
        <v>34093</v>
      </c>
      <c r="K730" s="281">
        <v>5.944</v>
      </c>
      <c r="M730" s="282">
        <v>33945</v>
      </c>
      <c r="N730" s="281">
        <v>432.06</v>
      </c>
      <c r="P730" s="282">
        <v>34079</v>
      </c>
      <c r="Q730" s="281">
        <v>112.78125</v>
      </c>
    </row>
    <row r="731" spans="1:17">
      <c r="A731" s="282">
        <v>34079</v>
      </c>
      <c r="B731" s="281">
        <v>447.46</v>
      </c>
      <c r="D731" s="282">
        <v>34080</v>
      </c>
      <c r="E731" s="281">
        <v>112.90625</v>
      </c>
      <c r="G731" s="282">
        <v>34094</v>
      </c>
      <c r="H731" s="281">
        <v>2.9260000000000002</v>
      </c>
      <c r="J731" s="282">
        <v>34094</v>
      </c>
      <c r="K731" s="281">
        <v>5.8979999999999997</v>
      </c>
      <c r="M731" s="282">
        <v>33946</v>
      </c>
      <c r="N731" s="281">
        <v>435.31</v>
      </c>
      <c r="P731" s="282">
        <v>34080</v>
      </c>
      <c r="Q731" s="281">
        <v>112.78125</v>
      </c>
    </row>
    <row r="732" spans="1:17">
      <c r="A732" s="282">
        <v>34080</v>
      </c>
      <c r="B732" s="281">
        <v>445.1</v>
      </c>
      <c r="D732" s="282">
        <v>34081</v>
      </c>
      <c r="E732" s="281">
        <v>113.125</v>
      </c>
      <c r="G732" s="282">
        <v>34095</v>
      </c>
      <c r="H732" s="281">
        <v>2.9459999999999997</v>
      </c>
      <c r="J732" s="282">
        <v>34095</v>
      </c>
      <c r="K732" s="281">
        <v>5.8810000000000002</v>
      </c>
      <c r="M732" s="282">
        <v>33947</v>
      </c>
      <c r="N732" s="281">
        <v>436.99</v>
      </c>
      <c r="P732" s="282">
        <v>34081</v>
      </c>
      <c r="Q732" s="281">
        <v>112.90625</v>
      </c>
    </row>
    <row r="733" spans="1:17">
      <c r="A733" s="282">
        <v>34081</v>
      </c>
      <c r="B733" s="281">
        <v>443.63</v>
      </c>
      <c r="D733" s="282">
        <v>34082</v>
      </c>
      <c r="E733" s="281">
        <v>112.84375</v>
      </c>
      <c r="G733" s="282">
        <v>34096</v>
      </c>
      <c r="H733" s="281">
        <v>2.915</v>
      </c>
      <c r="J733" s="282">
        <v>34096</v>
      </c>
      <c r="K733" s="281">
        <v>5.87</v>
      </c>
      <c r="M733" s="282">
        <v>33948</v>
      </c>
      <c r="N733" s="281">
        <v>435.65</v>
      </c>
      <c r="P733" s="282">
        <v>34082</v>
      </c>
      <c r="Q733" s="281">
        <v>113.125</v>
      </c>
    </row>
    <row r="734" spans="1:17">
      <c r="A734" s="282">
        <v>34082</v>
      </c>
      <c r="B734" s="281">
        <v>439.46</v>
      </c>
      <c r="D734" s="282">
        <v>34085</v>
      </c>
      <c r="E734" s="281">
        <v>112.5625</v>
      </c>
      <c r="G734" s="282">
        <v>34099</v>
      </c>
      <c r="H734" s="281">
        <v>2.9249999999999998</v>
      </c>
      <c r="J734" s="282">
        <v>34099</v>
      </c>
      <c r="K734" s="281">
        <v>5.8970000000000002</v>
      </c>
      <c r="M734" s="282">
        <v>33949</v>
      </c>
      <c r="N734" s="281">
        <v>434.64</v>
      </c>
      <c r="P734" s="282">
        <v>34085</v>
      </c>
      <c r="Q734" s="281">
        <v>112.84375</v>
      </c>
    </row>
    <row r="735" spans="1:17">
      <c r="A735" s="282">
        <v>34085</v>
      </c>
      <c r="B735" s="281">
        <v>437.03</v>
      </c>
      <c r="D735" s="282">
        <v>34086</v>
      </c>
      <c r="E735" s="281">
        <v>112</v>
      </c>
      <c r="G735" s="282">
        <v>34100</v>
      </c>
      <c r="H735" s="281">
        <v>2.9249999999999998</v>
      </c>
      <c r="J735" s="282">
        <v>34100</v>
      </c>
      <c r="K735" s="281">
        <v>5.8760000000000003</v>
      </c>
      <c r="M735" s="282">
        <v>33952</v>
      </c>
      <c r="N735" s="281">
        <v>433.73</v>
      </c>
      <c r="P735" s="282">
        <v>34086</v>
      </c>
      <c r="Q735" s="281">
        <v>112.5625</v>
      </c>
    </row>
    <row r="736" spans="1:17">
      <c r="A736" s="282">
        <v>34086</v>
      </c>
      <c r="B736" s="281">
        <v>433.54</v>
      </c>
      <c r="D736" s="282">
        <v>34087</v>
      </c>
      <c r="E736" s="281">
        <v>111.96875</v>
      </c>
      <c r="G736" s="282">
        <v>34101</v>
      </c>
      <c r="H736" s="281">
        <v>2.9470000000000001</v>
      </c>
      <c r="J736" s="282">
        <v>34101</v>
      </c>
      <c r="K736" s="281">
        <v>5.8719999999999999</v>
      </c>
      <c r="M736" s="282">
        <v>33953</v>
      </c>
      <c r="N736" s="281">
        <v>432.84</v>
      </c>
      <c r="P736" s="282">
        <v>34087</v>
      </c>
      <c r="Q736" s="281">
        <v>112</v>
      </c>
    </row>
    <row r="737" spans="1:17">
      <c r="A737" s="282">
        <v>34087</v>
      </c>
      <c r="B737" s="281">
        <v>438.01</v>
      </c>
      <c r="D737" s="282">
        <v>34088</v>
      </c>
      <c r="E737" s="281">
        <v>112.375</v>
      </c>
      <c r="G737" s="282">
        <v>34102</v>
      </c>
      <c r="H737" s="281">
        <v>2.9569999999999999</v>
      </c>
      <c r="J737" s="282">
        <v>34102</v>
      </c>
      <c r="K737" s="281">
        <v>5.9180000000000001</v>
      </c>
      <c r="M737" s="282">
        <v>33954</v>
      </c>
      <c r="N737" s="281">
        <v>432.57</v>
      </c>
      <c r="P737" s="282">
        <v>34088</v>
      </c>
      <c r="Q737" s="281">
        <v>111.96875</v>
      </c>
    </row>
    <row r="738" spans="1:17">
      <c r="A738" s="282">
        <v>34088</v>
      </c>
      <c r="B738" s="281">
        <v>438.02</v>
      </c>
      <c r="D738" s="282">
        <v>34089</v>
      </c>
      <c r="E738" s="281">
        <v>112</v>
      </c>
      <c r="G738" s="282">
        <v>34103</v>
      </c>
      <c r="H738" s="281">
        <v>2.9870000000000001</v>
      </c>
      <c r="J738" s="282">
        <v>34103</v>
      </c>
      <c r="K738" s="281">
        <v>6.0090000000000003</v>
      </c>
      <c r="M738" s="282">
        <v>33955</v>
      </c>
      <c r="N738" s="281">
        <v>431.52</v>
      </c>
      <c r="P738" s="282">
        <v>34089</v>
      </c>
      <c r="Q738" s="281">
        <v>112.375</v>
      </c>
    </row>
    <row r="739" spans="1:17">
      <c r="A739" s="282">
        <v>34089</v>
      </c>
      <c r="B739" s="281">
        <v>438.89</v>
      </c>
      <c r="D739" s="282">
        <v>34092</v>
      </c>
      <c r="E739" s="281">
        <v>112.65625</v>
      </c>
      <c r="G739" s="282">
        <v>34106</v>
      </c>
      <c r="H739" s="281">
        <v>3.0070000000000001</v>
      </c>
      <c r="J739" s="282">
        <v>34106</v>
      </c>
      <c r="K739" s="281">
        <v>6.0149999999999997</v>
      </c>
      <c r="M739" s="282">
        <v>33956</v>
      </c>
      <c r="N739" s="281">
        <v>435.43</v>
      </c>
      <c r="P739" s="282">
        <v>34092</v>
      </c>
      <c r="Q739" s="281">
        <v>112</v>
      </c>
    </row>
    <row r="740" spans="1:17">
      <c r="A740" s="282">
        <v>34092</v>
      </c>
      <c r="B740" s="281">
        <v>440.19</v>
      </c>
      <c r="D740" s="282">
        <v>34093</v>
      </c>
      <c r="E740" s="281">
        <v>112.8125</v>
      </c>
      <c r="G740" s="282">
        <v>34107</v>
      </c>
      <c r="H740" s="281">
        <v>3.0579999999999998</v>
      </c>
      <c r="J740" s="282">
        <v>34107</v>
      </c>
      <c r="K740" s="281">
        <v>6.0490000000000004</v>
      </c>
      <c r="M740" s="282">
        <v>33959</v>
      </c>
      <c r="N740" s="281">
        <v>441.28</v>
      </c>
      <c r="P740" s="282">
        <v>34093</v>
      </c>
      <c r="Q740" s="281">
        <v>112.65625</v>
      </c>
    </row>
    <row r="741" spans="1:17">
      <c r="A741" s="282">
        <v>34093</v>
      </c>
      <c r="B741" s="281">
        <v>442.46</v>
      </c>
      <c r="D741" s="282">
        <v>34094</v>
      </c>
      <c r="E741" s="281">
        <v>112.8125</v>
      </c>
      <c r="G741" s="282">
        <v>34108</v>
      </c>
      <c r="H741" s="281">
        <v>3.07</v>
      </c>
      <c r="J741" s="282">
        <v>34108</v>
      </c>
      <c r="K741" s="281">
        <v>6.1230000000000002</v>
      </c>
      <c r="M741" s="282">
        <v>33960</v>
      </c>
      <c r="N741" s="281">
        <v>440.7</v>
      </c>
      <c r="P741" s="282">
        <v>34094</v>
      </c>
      <c r="Q741" s="281">
        <v>112.8125</v>
      </c>
    </row>
    <row r="742" spans="1:17">
      <c r="A742" s="282">
        <v>34094</v>
      </c>
      <c r="B742" s="281">
        <v>444.05</v>
      </c>
      <c r="D742" s="282">
        <v>34095</v>
      </c>
      <c r="E742" s="281">
        <v>113</v>
      </c>
      <c r="G742" s="282">
        <v>34109</v>
      </c>
      <c r="H742" s="281">
        <v>3.0289999999999999</v>
      </c>
      <c r="J742" s="282">
        <v>34109</v>
      </c>
      <c r="K742" s="281">
        <v>6.0659999999999998</v>
      </c>
      <c r="M742" s="282">
        <v>33961</v>
      </c>
      <c r="N742" s="281">
        <v>440.31</v>
      </c>
      <c r="P742" s="282">
        <v>34095</v>
      </c>
      <c r="Q742" s="281">
        <v>112.8125</v>
      </c>
    </row>
    <row r="743" spans="1:17">
      <c r="A743" s="282">
        <v>34095</v>
      </c>
      <c r="B743" s="281">
        <v>444.52</v>
      </c>
      <c r="D743" s="282">
        <v>34096</v>
      </c>
      <c r="E743" s="281">
        <v>112.8125</v>
      </c>
      <c r="G743" s="282">
        <v>34110</v>
      </c>
      <c r="H743" s="281">
        <v>3.0390000000000001</v>
      </c>
      <c r="J743" s="282">
        <v>34110</v>
      </c>
      <c r="K743" s="281">
        <v>6.085</v>
      </c>
      <c r="M743" s="282">
        <v>33962</v>
      </c>
      <c r="N743" s="281">
        <v>439.03</v>
      </c>
      <c r="P743" s="282">
        <v>34096</v>
      </c>
      <c r="Q743" s="281">
        <v>113</v>
      </c>
    </row>
    <row r="744" spans="1:17">
      <c r="A744" s="282">
        <v>34096</v>
      </c>
      <c r="B744" s="281">
        <v>443.26</v>
      </c>
      <c r="D744" s="282">
        <v>34099</v>
      </c>
      <c r="E744" s="281">
        <v>113.0625</v>
      </c>
      <c r="G744" s="282">
        <v>34113</v>
      </c>
      <c r="H744" s="281">
        <v>3.0590000000000002</v>
      </c>
      <c r="J744" s="282">
        <v>34113</v>
      </c>
      <c r="K744" s="281">
        <v>6.1379999999999999</v>
      </c>
      <c r="M744" s="282">
        <v>33966</v>
      </c>
      <c r="N744" s="281">
        <v>439.77</v>
      </c>
      <c r="P744" s="282">
        <v>34099</v>
      </c>
      <c r="Q744" s="281">
        <v>112.8125</v>
      </c>
    </row>
    <row r="745" spans="1:17">
      <c r="A745" s="282">
        <v>34099</v>
      </c>
      <c r="B745" s="281">
        <v>442.31</v>
      </c>
      <c r="D745" s="282">
        <v>34100</v>
      </c>
      <c r="E745" s="281">
        <v>113.09375</v>
      </c>
      <c r="G745" s="282">
        <v>34114</v>
      </c>
      <c r="H745" s="281">
        <v>3.12</v>
      </c>
      <c r="J745" s="282">
        <v>34114</v>
      </c>
      <c r="K745" s="281">
        <v>6.17</v>
      </c>
      <c r="M745" s="282">
        <v>33967</v>
      </c>
      <c r="N745" s="281">
        <v>439.15</v>
      </c>
      <c r="P745" s="282">
        <v>34100</v>
      </c>
      <c r="Q745" s="281">
        <v>113.0625</v>
      </c>
    </row>
    <row r="746" spans="1:17">
      <c r="A746" s="282">
        <v>34100</v>
      </c>
      <c r="B746" s="281">
        <v>442.8</v>
      </c>
      <c r="D746" s="282">
        <v>34101</v>
      </c>
      <c r="E746" s="281">
        <v>112.90625</v>
      </c>
      <c r="G746" s="282">
        <v>34115</v>
      </c>
      <c r="H746" s="281">
        <v>3.1419999999999999</v>
      </c>
      <c r="J746" s="282">
        <v>34115</v>
      </c>
      <c r="K746" s="281">
        <v>6.1639999999999997</v>
      </c>
      <c r="M746" s="282">
        <v>33968</v>
      </c>
      <c r="N746" s="281">
        <v>437.98</v>
      </c>
      <c r="P746" s="282">
        <v>34101</v>
      </c>
      <c r="Q746" s="281">
        <v>113.09375</v>
      </c>
    </row>
    <row r="747" spans="1:17">
      <c r="A747" s="282">
        <v>34101</v>
      </c>
      <c r="B747" s="281">
        <v>444.36</v>
      </c>
      <c r="D747" s="282">
        <v>34102</v>
      </c>
      <c r="E747" s="281">
        <v>112.40625</v>
      </c>
      <c r="G747" s="282">
        <v>34116</v>
      </c>
      <c r="H747" s="281">
        <v>3.101</v>
      </c>
      <c r="J747" s="282">
        <v>34116</v>
      </c>
      <c r="K747" s="281">
        <v>6.0780000000000003</v>
      </c>
      <c r="M747" s="282">
        <v>33969</v>
      </c>
      <c r="N747" s="281">
        <v>438.82</v>
      </c>
      <c r="P747" s="282">
        <v>34102</v>
      </c>
      <c r="Q747" s="281">
        <v>112.90625</v>
      </c>
    </row>
    <row r="748" spans="1:17">
      <c r="A748" s="282">
        <v>34102</v>
      </c>
      <c r="B748" s="281">
        <v>444.8</v>
      </c>
      <c r="D748" s="282">
        <v>34103</v>
      </c>
      <c r="E748" s="281">
        <v>112.34375</v>
      </c>
      <c r="G748" s="282">
        <v>34117</v>
      </c>
      <c r="H748" s="281">
        <v>3.1310000000000002</v>
      </c>
      <c r="J748" s="282">
        <v>34117</v>
      </c>
      <c r="K748" s="281">
        <v>6.1040000000000001</v>
      </c>
      <c r="M748" s="282">
        <v>33973</v>
      </c>
      <c r="N748" s="281">
        <v>435.71</v>
      </c>
      <c r="P748" s="282">
        <v>34103</v>
      </c>
      <c r="Q748" s="281">
        <v>112.40625</v>
      </c>
    </row>
    <row r="749" spans="1:17">
      <c r="A749" s="282">
        <v>34103</v>
      </c>
      <c r="B749" s="281">
        <v>439.23</v>
      </c>
      <c r="D749" s="282">
        <v>34106</v>
      </c>
      <c r="E749" s="281">
        <v>111.9375</v>
      </c>
      <c r="G749" s="282">
        <v>34121</v>
      </c>
      <c r="H749" s="281">
        <v>3.12</v>
      </c>
      <c r="J749" s="282">
        <v>34121</v>
      </c>
      <c r="K749" s="281">
        <v>6.149</v>
      </c>
      <c r="M749" s="282">
        <v>33974</v>
      </c>
      <c r="N749" s="281">
        <v>435.38</v>
      </c>
      <c r="P749" s="282">
        <v>34106</v>
      </c>
      <c r="Q749" s="281">
        <v>112.34375</v>
      </c>
    </row>
    <row r="750" spans="1:17">
      <c r="A750" s="282">
        <v>34106</v>
      </c>
      <c r="B750" s="281">
        <v>439.56</v>
      </c>
      <c r="D750" s="282">
        <v>34107</v>
      </c>
      <c r="E750" s="281">
        <v>111.5625</v>
      </c>
      <c r="G750" s="282">
        <v>34122</v>
      </c>
      <c r="H750" s="281">
        <v>3.11</v>
      </c>
      <c r="J750" s="282">
        <v>34122</v>
      </c>
      <c r="K750" s="281">
        <v>6.05</v>
      </c>
      <c r="M750" s="282">
        <v>33975</v>
      </c>
      <c r="N750" s="281">
        <v>434.34</v>
      </c>
      <c r="P750" s="282">
        <v>34107</v>
      </c>
      <c r="Q750" s="281">
        <v>111.9375</v>
      </c>
    </row>
    <row r="751" spans="1:17">
      <c r="A751" s="282">
        <v>34107</v>
      </c>
      <c r="B751" s="281">
        <v>440.37</v>
      </c>
      <c r="D751" s="282">
        <v>34108</v>
      </c>
      <c r="E751" s="281">
        <v>111.96875</v>
      </c>
      <c r="G751" s="282">
        <v>34123</v>
      </c>
      <c r="H751" s="281">
        <v>3.121</v>
      </c>
      <c r="J751" s="282">
        <v>34123</v>
      </c>
      <c r="K751" s="281">
        <v>6.0309999999999997</v>
      </c>
      <c r="M751" s="282">
        <v>33976</v>
      </c>
      <c r="N751" s="281">
        <v>434.52</v>
      </c>
      <c r="P751" s="282">
        <v>34108</v>
      </c>
      <c r="Q751" s="281">
        <v>111.5625</v>
      </c>
    </row>
    <row r="752" spans="1:17">
      <c r="A752" s="282">
        <v>34108</v>
      </c>
      <c r="B752" s="281">
        <v>440.32</v>
      </c>
      <c r="D752" s="282">
        <v>34109</v>
      </c>
      <c r="E752" s="281">
        <v>112.09375</v>
      </c>
      <c r="G752" s="282">
        <v>34124</v>
      </c>
      <c r="H752" s="281">
        <v>3.09</v>
      </c>
      <c r="J752" s="282">
        <v>34124</v>
      </c>
      <c r="K752" s="281">
        <v>6.0030000000000001</v>
      </c>
      <c r="M752" s="282">
        <v>33977</v>
      </c>
      <c r="N752" s="281">
        <v>430.73</v>
      </c>
      <c r="P752" s="282">
        <v>34109</v>
      </c>
      <c r="Q752" s="281">
        <v>111.96875</v>
      </c>
    </row>
    <row r="753" spans="1:17">
      <c r="A753" s="282">
        <v>34109</v>
      </c>
      <c r="B753" s="281">
        <v>447.57</v>
      </c>
      <c r="D753" s="282">
        <v>34110</v>
      </c>
      <c r="E753" s="281">
        <v>111.71875</v>
      </c>
      <c r="G753" s="282">
        <v>34127</v>
      </c>
      <c r="H753" s="281">
        <v>3.1720000000000002</v>
      </c>
      <c r="J753" s="282">
        <v>34127</v>
      </c>
      <c r="K753" s="281">
        <v>6.0890000000000004</v>
      </c>
      <c r="M753" s="282">
        <v>33980</v>
      </c>
      <c r="N753" s="281">
        <v>429.05</v>
      </c>
      <c r="P753" s="282">
        <v>34110</v>
      </c>
      <c r="Q753" s="281">
        <v>112.09375</v>
      </c>
    </row>
    <row r="754" spans="1:17">
      <c r="A754" s="282">
        <v>34110</v>
      </c>
      <c r="B754" s="281">
        <v>450.59</v>
      </c>
      <c r="D754" s="282">
        <v>34113</v>
      </c>
      <c r="E754" s="281">
        <v>111.71875</v>
      </c>
      <c r="G754" s="282">
        <v>34128</v>
      </c>
      <c r="H754" s="281">
        <v>3.161</v>
      </c>
      <c r="J754" s="282">
        <v>34128</v>
      </c>
      <c r="K754" s="281">
        <v>6.056</v>
      </c>
      <c r="M754" s="282">
        <v>33981</v>
      </c>
      <c r="N754" s="281">
        <v>430.95</v>
      </c>
      <c r="P754" s="282">
        <v>34113</v>
      </c>
      <c r="Q754" s="281">
        <v>111.71875</v>
      </c>
    </row>
    <row r="755" spans="1:17">
      <c r="A755" s="282">
        <v>34113</v>
      </c>
      <c r="B755" s="281">
        <v>445.84</v>
      </c>
      <c r="D755" s="282">
        <v>34114</v>
      </c>
      <c r="E755" s="281">
        <v>111.65625</v>
      </c>
      <c r="G755" s="282">
        <v>34129</v>
      </c>
      <c r="H755" s="281">
        <v>3.194</v>
      </c>
      <c r="J755" s="282">
        <v>34129</v>
      </c>
      <c r="K755" s="281">
        <v>6.0890000000000004</v>
      </c>
      <c r="M755" s="282">
        <v>33982</v>
      </c>
      <c r="N755" s="281">
        <v>431.04</v>
      </c>
      <c r="P755" s="282">
        <v>34114</v>
      </c>
      <c r="Q755" s="281">
        <v>111.71875</v>
      </c>
    </row>
    <row r="756" spans="1:17">
      <c r="A756" s="282">
        <v>34114</v>
      </c>
      <c r="B756" s="281">
        <v>448</v>
      </c>
      <c r="D756" s="282">
        <v>34115</v>
      </c>
      <c r="E756" s="281">
        <v>112</v>
      </c>
      <c r="G756" s="282">
        <v>34130</v>
      </c>
      <c r="H756" s="281">
        <v>3.1629999999999998</v>
      </c>
      <c r="J756" s="282">
        <v>34130</v>
      </c>
      <c r="K756" s="281">
        <v>6.0540000000000003</v>
      </c>
      <c r="M756" s="282">
        <v>33983</v>
      </c>
      <c r="N756" s="281">
        <v>433.03</v>
      </c>
      <c r="P756" s="282">
        <v>34115</v>
      </c>
      <c r="Q756" s="281">
        <v>111.65625</v>
      </c>
    </row>
    <row r="757" spans="1:17">
      <c r="A757" s="282">
        <v>34115</v>
      </c>
      <c r="B757" s="281">
        <v>448.85</v>
      </c>
      <c r="D757" s="282">
        <v>34116</v>
      </c>
      <c r="E757" s="281">
        <v>112.03125</v>
      </c>
      <c r="G757" s="282">
        <v>34131</v>
      </c>
      <c r="H757" s="281">
        <v>3.173</v>
      </c>
      <c r="J757" s="282">
        <v>34131</v>
      </c>
      <c r="K757" s="281">
        <v>6.048</v>
      </c>
      <c r="M757" s="282">
        <v>33984</v>
      </c>
      <c r="N757" s="281">
        <v>435.94</v>
      </c>
      <c r="P757" s="282">
        <v>34116</v>
      </c>
      <c r="Q757" s="281">
        <v>112</v>
      </c>
    </row>
    <row r="758" spans="1:17">
      <c r="A758" s="282">
        <v>34116</v>
      </c>
      <c r="B758" s="281">
        <v>453.44</v>
      </c>
      <c r="D758" s="282">
        <v>34117</v>
      </c>
      <c r="E758" s="281">
        <v>111.71875</v>
      </c>
      <c r="G758" s="282">
        <v>34134</v>
      </c>
      <c r="H758" s="281">
        <v>3.11</v>
      </c>
      <c r="J758" s="282">
        <v>34134</v>
      </c>
      <c r="K758" s="281">
        <v>5.9630000000000001</v>
      </c>
      <c r="M758" s="282">
        <v>33987</v>
      </c>
      <c r="N758" s="281">
        <v>437.15</v>
      </c>
      <c r="P758" s="282">
        <v>34117</v>
      </c>
      <c r="Q758" s="281">
        <v>112.03125</v>
      </c>
    </row>
    <row r="759" spans="1:17">
      <c r="A759" s="282">
        <v>34117</v>
      </c>
      <c r="B759" s="281">
        <v>452.41</v>
      </c>
      <c r="D759" s="282">
        <v>34121</v>
      </c>
      <c r="E759" s="281">
        <v>112.53125</v>
      </c>
      <c r="G759" s="282">
        <v>34135</v>
      </c>
      <c r="H759" s="281">
        <v>3.12</v>
      </c>
      <c r="J759" s="282">
        <v>34135</v>
      </c>
      <c r="K759" s="281">
        <v>5.9649999999999999</v>
      </c>
      <c r="M759" s="282">
        <v>33988</v>
      </c>
      <c r="N759" s="281">
        <v>436.84</v>
      </c>
      <c r="P759" s="282">
        <v>34121</v>
      </c>
      <c r="Q759" s="281">
        <v>111.71875</v>
      </c>
    </row>
    <row r="760" spans="1:17">
      <c r="A760" s="282">
        <v>34121</v>
      </c>
      <c r="B760" s="281">
        <v>450.19</v>
      </c>
      <c r="D760" s="282">
        <v>34122</v>
      </c>
      <c r="E760" s="281">
        <v>112.65625</v>
      </c>
      <c r="G760" s="282">
        <v>34136</v>
      </c>
      <c r="H760" s="281">
        <v>3.1110000000000002</v>
      </c>
      <c r="J760" s="282">
        <v>34136</v>
      </c>
      <c r="K760" s="281">
        <v>5.9390000000000001</v>
      </c>
      <c r="M760" s="282">
        <v>33989</v>
      </c>
      <c r="N760" s="281">
        <v>435.13</v>
      </c>
      <c r="P760" s="282">
        <v>34122</v>
      </c>
      <c r="Q760" s="281">
        <v>112.53125</v>
      </c>
    </row>
    <row r="761" spans="1:17">
      <c r="A761" s="282">
        <v>34122</v>
      </c>
      <c r="B761" s="281">
        <v>453.83</v>
      </c>
      <c r="D761" s="282">
        <v>34123</v>
      </c>
      <c r="E761" s="281">
        <v>112.9375</v>
      </c>
      <c r="G761" s="282">
        <v>34137</v>
      </c>
      <c r="H761" s="281">
        <v>3.101</v>
      </c>
      <c r="J761" s="282">
        <v>34137</v>
      </c>
      <c r="K761" s="281">
        <v>5.9290000000000003</v>
      </c>
      <c r="M761" s="282">
        <v>33990</v>
      </c>
      <c r="N761" s="281">
        <v>433.37</v>
      </c>
      <c r="P761" s="282">
        <v>34123</v>
      </c>
      <c r="Q761" s="281">
        <v>112.65625</v>
      </c>
    </row>
    <row r="762" spans="1:17">
      <c r="A762" s="282">
        <v>34123</v>
      </c>
      <c r="B762" s="281">
        <v>453.85</v>
      </c>
      <c r="D762" s="282">
        <v>34124</v>
      </c>
      <c r="E762" s="281">
        <v>112.25</v>
      </c>
      <c r="G762" s="282">
        <v>34138</v>
      </c>
      <c r="H762" s="281">
        <v>3.09</v>
      </c>
      <c r="J762" s="282">
        <v>34138</v>
      </c>
      <c r="K762" s="281">
        <v>5.9260000000000002</v>
      </c>
      <c r="M762" s="282">
        <v>33991</v>
      </c>
      <c r="N762" s="281">
        <v>435.49</v>
      </c>
      <c r="P762" s="282">
        <v>34124</v>
      </c>
      <c r="Q762" s="281">
        <v>112.9375</v>
      </c>
    </row>
    <row r="763" spans="1:17">
      <c r="A763" s="282">
        <v>34124</v>
      </c>
      <c r="B763" s="281">
        <v>452.49</v>
      </c>
      <c r="D763" s="282">
        <v>34127</v>
      </c>
      <c r="E763" s="281">
        <v>112.5</v>
      </c>
      <c r="G763" s="282">
        <v>34141</v>
      </c>
      <c r="H763" s="281">
        <v>3.12</v>
      </c>
      <c r="J763" s="282">
        <v>34141</v>
      </c>
      <c r="K763" s="281">
        <v>5.9370000000000003</v>
      </c>
      <c r="M763" s="282">
        <v>33994</v>
      </c>
      <c r="N763" s="281">
        <v>436.11</v>
      </c>
      <c r="P763" s="282">
        <v>34127</v>
      </c>
      <c r="Q763" s="281">
        <v>112.25</v>
      </c>
    </row>
    <row r="764" spans="1:17">
      <c r="A764" s="282">
        <v>34127</v>
      </c>
      <c r="B764" s="281">
        <v>450.06</v>
      </c>
      <c r="D764" s="282">
        <v>34128</v>
      </c>
      <c r="E764" s="281">
        <v>112.25</v>
      </c>
      <c r="G764" s="282">
        <v>34142</v>
      </c>
      <c r="H764" s="281">
        <v>3.12</v>
      </c>
      <c r="J764" s="282">
        <v>34142</v>
      </c>
      <c r="K764" s="281">
        <v>5.9050000000000002</v>
      </c>
      <c r="M764" s="282">
        <v>33995</v>
      </c>
      <c r="N764" s="281">
        <v>440.01</v>
      </c>
      <c r="P764" s="282">
        <v>34128</v>
      </c>
      <c r="Q764" s="281">
        <v>112.5</v>
      </c>
    </row>
    <row r="765" spans="1:17">
      <c r="A765" s="282">
        <v>34128</v>
      </c>
      <c r="B765" s="281">
        <v>447.69</v>
      </c>
      <c r="D765" s="282">
        <v>34129</v>
      </c>
      <c r="E765" s="281">
        <v>112.53125</v>
      </c>
      <c r="G765" s="282">
        <v>34143</v>
      </c>
      <c r="H765" s="281">
        <v>3.153</v>
      </c>
      <c r="J765" s="282">
        <v>34143</v>
      </c>
      <c r="K765" s="281">
        <v>5.8860000000000001</v>
      </c>
      <c r="M765" s="282">
        <v>33996</v>
      </c>
      <c r="N765" s="281">
        <v>439.95</v>
      </c>
      <c r="P765" s="282">
        <v>34129</v>
      </c>
      <c r="Q765" s="281">
        <v>112.25</v>
      </c>
    </row>
    <row r="766" spans="1:17">
      <c r="A766" s="282">
        <v>34129</v>
      </c>
      <c r="B766" s="281">
        <v>444.71</v>
      </c>
      <c r="D766" s="282">
        <v>34130</v>
      </c>
      <c r="E766" s="281">
        <v>112.5</v>
      </c>
      <c r="G766" s="282">
        <v>34144</v>
      </c>
      <c r="H766" s="281">
        <v>3.1829999999999998</v>
      </c>
      <c r="J766" s="282">
        <v>34144</v>
      </c>
      <c r="K766" s="281">
        <v>5.88</v>
      </c>
      <c r="M766" s="282">
        <v>33997</v>
      </c>
      <c r="N766" s="281">
        <v>438.11</v>
      </c>
      <c r="P766" s="282">
        <v>34130</v>
      </c>
      <c r="Q766" s="281">
        <v>112.53125</v>
      </c>
    </row>
    <row r="767" spans="1:17">
      <c r="A767" s="282">
        <v>34130</v>
      </c>
      <c r="B767" s="281">
        <v>445.78</v>
      </c>
      <c r="D767" s="282">
        <v>34131</v>
      </c>
      <c r="E767" s="281">
        <v>113.28125</v>
      </c>
      <c r="G767" s="282">
        <v>34145</v>
      </c>
      <c r="H767" s="281">
        <v>3.1619999999999999</v>
      </c>
      <c r="J767" s="282">
        <v>34145</v>
      </c>
      <c r="K767" s="281">
        <v>5.8540000000000001</v>
      </c>
      <c r="M767" s="282">
        <v>33998</v>
      </c>
      <c r="N767" s="281">
        <v>438.66</v>
      </c>
      <c r="P767" s="282">
        <v>34131</v>
      </c>
      <c r="Q767" s="281">
        <v>112.5</v>
      </c>
    </row>
    <row r="768" spans="1:17">
      <c r="A768" s="282">
        <v>34131</v>
      </c>
      <c r="B768" s="281">
        <v>445.38</v>
      </c>
      <c r="D768" s="282">
        <v>34134</v>
      </c>
      <c r="E768" s="281">
        <v>113.3125</v>
      </c>
      <c r="G768" s="282">
        <v>34148</v>
      </c>
      <c r="H768" s="281">
        <v>3.141</v>
      </c>
      <c r="J768" s="282">
        <v>34148</v>
      </c>
      <c r="K768" s="281">
        <v>5.8100000000000005</v>
      </c>
      <c r="M768" s="282">
        <v>34001</v>
      </c>
      <c r="N768" s="281">
        <v>438.78</v>
      </c>
      <c r="P768" s="282">
        <v>34134</v>
      </c>
      <c r="Q768" s="281">
        <v>113.28125</v>
      </c>
    </row>
    <row r="769" spans="1:17">
      <c r="A769" s="282">
        <v>34134</v>
      </c>
      <c r="B769" s="281">
        <v>447.26</v>
      </c>
      <c r="D769" s="282">
        <v>34135</v>
      </c>
      <c r="E769" s="281">
        <v>113.4375</v>
      </c>
      <c r="G769" s="282">
        <v>34149</v>
      </c>
      <c r="H769" s="281">
        <v>3.13</v>
      </c>
      <c r="J769" s="282">
        <v>34149</v>
      </c>
      <c r="K769" s="281">
        <v>5.7759999999999998</v>
      </c>
      <c r="M769" s="282">
        <v>34002</v>
      </c>
      <c r="N769" s="281">
        <v>442.52</v>
      </c>
      <c r="P769" s="282">
        <v>34135</v>
      </c>
      <c r="Q769" s="281">
        <v>113.3125</v>
      </c>
    </row>
    <row r="770" spans="1:17">
      <c r="A770" s="282">
        <v>34135</v>
      </c>
      <c r="B770" s="281">
        <v>447.71</v>
      </c>
      <c r="D770" s="282">
        <v>34136</v>
      </c>
      <c r="E770" s="281">
        <v>113.5</v>
      </c>
      <c r="G770" s="282">
        <v>34150</v>
      </c>
      <c r="H770" s="281">
        <v>3.0910000000000002</v>
      </c>
      <c r="J770" s="282">
        <v>34150</v>
      </c>
      <c r="K770" s="281">
        <v>5.7610000000000001</v>
      </c>
      <c r="M770" s="282">
        <v>34003</v>
      </c>
      <c r="N770" s="281">
        <v>442.56</v>
      </c>
      <c r="P770" s="282">
        <v>34136</v>
      </c>
      <c r="Q770" s="281">
        <v>113.4375</v>
      </c>
    </row>
    <row r="771" spans="1:17">
      <c r="A771" s="282">
        <v>34136</v>
      </c>
      <c r="B771" s="281">
        <v>446.27</v>
      </c>
      <c r="D771" s="282">
        <v>34137</v>
      </c>
      <c r="E771" s="281">
        <v>113.5625</v>
      </c>
      <c r="G771" s="282">
        <v>34151</v>
      </c>
      <c r="H771" s="281">
        <v>3.08</v>
      </c>
      <c r="J771" s="282">
        <v>34151</v>
      </c>
      <c r="K771" s="281">
        <v>5.7759999999999998</v>
      </c>
      <c r="M771" s="282">
        <v>34004</v>
      </c>
      <c r="N771" s="281">
        <v>447.2</v>
      </c>
      <c r="P771" s="282">
        <v>34137</v>
      </c>
      <c r="Q771" s="281">
        <v>113.5</v>
      </c>
    </row>
    <row r="772" spans="1:17">
      <c r="A772" s="282">
        <v>34137</v>
      </c>
      <c r="B772" s="281">
        <v>447.43</v>
      </c>
      <c r="D772" s="282">
        <v>34138</v>
      </c>
      <c r="E772" s="281">
        <v>113.375</v>
      </c>
      <c r="G772" s="282">
        <v>34152</v>
      </c>
      <c r="H772" s="281">
        <v>3.0390000000000001</v>
      </c>
      <c r="J772" s="282">
        <v>34152</v>
      </c>
      <c r="K772" s="281">
        <v>5.78</v>
      </c>
      <c r="M772" s="282">
        <v>34005</v>
      </c>
      <c r="N772" s="281">
        <v>449.56</v>
      </c>
      <c r="P772" s="282">
        <v>34138</v>
      </c>
      <c r="Q772" s="281">
        <v>113.5625</v>
      </c>
    </row>
    <row r="773" spans="1:17">
      <c r="A773" s="282">
        <v>34138</v>
      </c>
      <c r="B773" s="281">
        <v>448.54</v>
      </c>
      <c r="D773" s="282">
        <v>34141</v>
      </c>
      <c r="E773" s="281">
        <v>113.625</v>
      </c>
      <c r="G773" s="282">
        <v>34156</v>
      </c>
      <c r="H773" s="281">
        <v>3.0070000000000001</v>
      </c>
      <c r="J773" s="282">
        <v>34156</v>
      </c>
      <c r="K773" s="281">
        <v>5.7439999999999998</v>
      </c>
      <c r="M773" s="282">
        <v>34008</v>
      </c>
      <c r="N773" s="281">
        <v>448.93</v>
      </c>
      <c r="P773" s="282">
        <v>34141</v>
      </c>
      <c r="Q773" s="281">
        <v>113.375</v>
      </c>
    </row>
    <row r="774" spans="1:17">
      <c r="A774" s="282">
        <v>34141</v>
      </c>
      <c r="B774" s="281">
        <v>443.68</v>
      </c>
      <c r="D774" s="282">
        <v>34142</v>
      </c>
      <c r="E774" s="281">
        <v>112.4375</v>
      </c>
      <c r="G774" s="282">
        <v>34157</v>
      </c>
      <c r="H774" s="281">
        <v>3.0680000000000001</v>
      </c>
      <c r="J774" s="282">
        <v>34157</v>
      </c>
      <c r="K774" s="281">
        <v>5.78</v>
      </c>
      <c r="M774" s="282">
        <v>34009</v>
      </c>
      <c r="N774" s="281">
        <v>447.85</v>
      </c>
      <c r="P774" s="282">
        <v>34142</v>
      </c>
      <c r="Q774" s="281">
        <v>113.625</v>
      </c>
    </row>
    <row r="775" spans="1:17">
      <c r="A775" s="282">
        <v>34142</v>
      </c>
      <c r="B775" s="281">
        <v>446.22</v>
      </c>
      <c r="D775" s="282">
        <v>34143</v>
      </c>
      <c r="E775" s="281">
        <v>112.4375</v>
      </c>
      <c r="G775" s="282">
        <v>34158</v>
      </c>
      <c r="H775" s="281">
        <v>3.101</v>
      </c>
      <c r="J775" s="282">
        <v>34158</v>
      </c>
      <c r="K775" s="281">
        <v>5.7780000000000005</v>
      </c>
      <c r="M775" s="282">
        <v>34010</v>
      </c>
      <c r="N775" s="281">
        <v>445.33</v>
      </c>
      <c r="P775" s="282">
        <v>34143</v>
      </c>
      <c r="Q775" s="281">
        <v>112.4375</v>
      </c>
    </row>
    <row r="776" spans="1:17">
      <c r="A776" s="282">
        <v>34143</v>
      </c>
      <c r="B776" s="281">
        <v>445.93</v>
      </c>
      <c r="D776" s="282">
        <v>34144</v>
      </c>
      <c r="E776" s="281">
        <v>112.71875</v>
      </c>
      <c r="G776" s="282">
        <v>34159</v>
      </c>
      <c r="H776" s="281">
        <v>3.07</v>
      </c>
      <c r="J776" s="282">
        <v>34159</v>
      </c>
      <c r="K776" s="281">
        <v>5.7519999999999998</v>
      </c>
      <c r="M776" s="282">
        <v>34011</v>
      </c>
      <c r="N776" s="281">
        <v>446.23</v>
      </c>
      <c r="P776" s="282">
        <v>34144</v>
      </c>
      <c r="Q776" s="281">
        <v>112.4375</v>
      </c>
    </row>
    <row r="777" spans="1:17">
      <c r="A777" s="282">
        <v>34144</v>
      </c>
      <c r="B777" s="281">
        <v>443.19</v>
      </c>
      <c r="D777" s="282">
        <v>34145</v>
      </c>
      <c r="E777" s="281">
        <v>113</v>
      </c>
      <c r="G777" s="282">
        <v>34162</v>
      </c>
      <c r="H777" s="281">
        <v>3.0790000000000002</v>
      </c>
      <c r="J777" s="282">
        <v>34162</v>
      </c>
      <c r="K777" s="281">
        <v>5.7370000000000001</v>
      </c>
      <c r="M777" s="282">
        <v>34012</v>
      </c>
      <c r="N777" s="281">
        <v>447.66</v>
      </c>
      <c r="P777" s="282">
        <v>34145</v>
      </c>
      <c r="Q777" s="281">
        <v>112.71875</v>
      </c>
    </row>
    <row r="778" spans="1:17">
      <c r="A778" s="282">
        <v>34145</v>
      </c>
      <c r="B778" s="281">
        <v>446.62</v>
      </c>
      <c r="D778" s="282">
        <v>34148</v>
      </c>
      <c r="E778" s="281">
        <v>113.34375</v>
      </c>
      <c r="G778" s="282">
        <v>34163</v>
      </c>
      <c r="H778" s="281">
        <v>3.0790000000000002</v>
      </c>
      <c r="J778" s="282">
        <v>34163</v>
      </c>
      <c r="K778" s="281">
        <v>5.7290000000000001</v>
      </c>
      <c r="M778" s="282">
        <v>34016</v>
      </c>
      <c r="N778" s="281">
        <v>444.58</v>
      </c>
      <c r="P778" s="282">
        <v>34148</v>
      </c>
      <c r="Q778" s="281">
        <v>113</v>
      </c>
    </row>
    <row r="779" spans="1:17">
      <c r="A779" s="282">
        <v>34148</v>
      </c>
      <c r="B779" s="281">
        <v>447.6</v>
      </c>
      <c r="D779" s="282">
        <v>34149</v>
      </c>
      <c r="E779" s="281">
        <v>113.375</v>
      </c>
      <c r="G779" s="282">
        <v>34164</v>
      </c>
      <c r="H779" s="281">
        <v>3.101</v>
      </c>
      <c r="J779" s="282">
        <v>34164</v>
      </c>
      <c r="K779" s="281">
        <v>5.7439999999999998</v>
      </c>
      <c r="M779" s="282">
        <v>34017</v>
      </c>
      <c r="N779" s="281">
        <v>433.91</v>
      </c>
      <c r="P779" s="282">
        <v>34149</v>
      </c>
      <c r="Q779" s="281">
        <v>113.34375</v>
      </c>
    </row>
    <row r="780" spans="1:17">
      <c r="A780" s="282">
        <v>34149</v>
      </c>
      <c r="B780" s="281">
        <v>451.85</v>
      </c>
      <c r="D780" s="282">
        <v>34150</v>
      </c>
      <c r="E780" s="281">
        <v>113.3125</v>
      </c>
      <c r="G780" s="282">
        <v>34165</v>
      </c>
      <c r="H780" s="281">
        <v>3.06</v>
      </c>
      <c r="J780" s="282">
        <v>34165</v>
      </c>
      <c r="K780" s="281">
        <v>5.7059999999999995</v>
      </c>
      <c r="M780" s="282">
        <v>34018</v>
      </c>
      <c r="N780" s="281">
        <v>433.3</v>
      </c>
      <c r="P780" s="282">
        <v>34150</v>
      </c>
      <c r="Q780" s="281">
        <v>113.375</v>
      </c>
    </row>
    <row r="781" spans="1:17">
      <c r="A781" s="282">
        <v>34150</v>
      </c>
      <c r="B781" s="281">
        <v>450.69</v>
      </c>
      <c r="D781" s="282">
        <v>34151</v>
      </c>
      <c r="E781" s="281">
        <v>113.375</v>
      </c>
      <c r="G781" s="282">
        <v>34166</v>
      </c>
      <c r="H781" s="281">
        <v>3.07</v>
      </c>
      <c r="J781" s="282">
        <v>34166</v>
      </c>
      <c r="K781" s="281">
        <v>5.7059999999999995</v>
      </c>
      <c r="M781" s="282">
        <v>34019</v>
      </c>
      <c r="N781" s="281">
        <v>431.9</v>
      </c>
      <c r="P781" s="282">
        <v>34151</v>
      </c>
      <c r="Q781" s="281">
        <v>113.3125</v>
      </c>
    </row>
    <row r="782" spans="1:17">
      <c r="A782" s="282">
        <v>34151</v>
      </c>
      <c r="B782" s="281">
        <v>450.53</v>
      </c>
      <c r="D782" s="282">
        <v>34152</v>
      </c>
      <c r="E782" s="281">
        <v>113.65625</v>
      </c>
      <c r="G782" s="282">
        <v>34169</v>
      </c>
      <c r="H782" s="281">
        <v>3.069</v>
      </c>
      <c r="J782" s="282">
        <v>34169</v>
      </c>
      <c r="K782" s="281">
        <v>5.6870000000000003</v>
      </c>
      <c r="M782" s="282">
        <v>34022</v>
      </c>
      <c r="N782" s="281">
        <v>434.22</v>
      </c>
      <c r="P782" s="282">
        <v>34152</v>
      </c>
      <c r="Q782" s="281">
        <v>113.375</v>
      </c>
    </row>
    <row r="783" spans="1:17">
      <c r="A783" s="282">
        <v>34152</v>
      </c>
      <c r="B783" s="281">
        <v>449.02</v>
      </c>
      <c r="D783" s="282">
        <v>34156</v>
      </c>
      <c r="E783" s="281">
        <v>113.3125</v>
      </c>
      <c r="G783" s="282">
        <v>34170</v>
      </c>
      <c r="H783" s="281">
        <v>3.0990000000000002</v>
      </c>
      <c r="J783" s="282">
        <v>34170</v>
      </c>
      <c r="K783" s="281">
        <v>5.6890000000000001</v>
      </c>
      <c r="M783" s="282">
        <v>34023</v>
      </c>
      <c r="N783" s="281">
        <v>435.24</v>
      </c>
      <c r="P783" s="282">
        <v>34156</v>
      </c>
      <c r="Q783" s="281">
        <v>113.65625</v>
      </c>
    </row>
    <row r="784" spans="1:17">
      <c r="A784" s="282">
        <v>34156</v>
      </c>
      <c r="B784" s="281">
        <v>445.84</v>
      </c>
      <c r="D784" s="282">
        <v>34157</v>
      </c>
      <c r="E784" s="281">
        <v>113.3125</v>
      </c>
      <c r="G784" s="282">
        <v>34171</v>
      </c>
      <c r="H784" s="281">
        <v>3.1320000000000001</v>
      </c>
      <c r="J784" s="282">
        <v>34171</v>
      </c>
      <c r="K784" s="281">
        <v>5.7320000000000002</v>
      </c>
      <c r="M784" s="282">
        <v>34024</v>
      </c>
      <c r="N784" s="281">
        <v>434.8</v>
      </c>
      <c r="P784" s="282">
        <v>34157</v>
      </c>
      <c r="Q784" s="281">
        <v>113.3125</v>
      </c>
    </row>
    <row r="785" spans="1:17">
      <c r="A785" s="282">
        <v>34157</v>
      </c>
      <c r="B785" s="281">
        <v>441.43</v>
      </c>
      <c r="D785" s="282">
        <v>34158</v>
      </c>
      <c r="E785" s="281">
        <v>113.5625</v>
      </c>
      <c r="G785" s="282">
        <v>34172</v>
      </c>
      <c r="H785" s="281">
        <v>3.1419999999999999</v>
      </c>
      <c r="J785" s="282">
        <v>34172</v>
      </c>
      <c r="K785" s="281">
        <v>5.8309999999999995</v>
      </c>
      <c r="M785" s="282">
        <v>34025</v>
      </c>
      <c r="N785" s="281">
        <v>440.87</v>
      </c>
      <c r="P785" s="282">
        <v>34158</v>
      </c>
      <c r="Q785" s="281">
        <v>113.3125</v>
      </c>
    </row>
    <row r="786" spans="1:17">
      <c r="A786" s="282">
        <v>34158</v>
      </c>
      <c r="B786" s="281">
        <v>442.83</v>
      </c>
      <c r="D786" s="282">
        <v>34159</v>
      </c>
      <c r="E786" s="281">
        <v>113.75</v>
      </c>
      <c r="G786" s="282">
        <v>34173</v>
      </c>
      <c r="H786" s="281">
        <v>3.1520000000000001</v>
      </c>
      <c r="J786" s="282">
        <v>34173</v>
      </c>
      <c r="K786" s="281">
        <v>5.8879999999999999</v>
      </c>
      <c r="M786" s="282">
        <v>34026</v>
      </c>
      <c r="N786" s="281">
        <v>442.34</v>
      </c>
      <c r="P786" s="282">
        <v>34159</v>
      </c>
      <c r="Q786" s="281">
        <v>113.5625</v>
      </c>
    </row>
    <row r="787" spans="1:17">
      <c r="A787" s="282">
        <v>34159</v>
      </c>
      <c r="B787" s="281">
        <v>448.64</v>
      </c>
      <c r="D787" s="282">
        <v>34162</v>
      </c>
      <c r="E787" s="281">
        <v>113.875</v>
      </c>
      <c r="G787" s="282">
        <v>34176</v>
      </c>
      <c r="H787" s="281">
        <v>3.1509999999999998</v>
      </c>
      <c r="J787" s="282">
        <v>34176</v>
      </c>
      <c r="K787" s="281">
        <v>5.931</v>
      </c>
      <c r="M787" s="282">
        <v>34029</v>
      </c>
      <c r="N787" s="281">
        <v>443.38</v>
      </c>
      <c r="P787" s="282">
        <v>34162</v>
      </c>
      <c r="Q787" s="281">
        <v>113.75</v>
      </c>
    </row>
    <row r="788" spans="1:17">
      <c r="A788" s="282">
        <v>34162</v>
      </c>
      <c r="B788" s="281">
        <v>448.13</v>
      </c>
      <c r="D788" s="282">
        <v>34163</v>
      </c>
      <c r="E788" s="281">
        <v>113.6875</v>
      </c>
      <c r="G788" s="282">
        <v>34177</v>
      </c>
      <c r="H788" s="281">
        <v>3.141</v>
      </c>
      <c r="J788" s="282">
        <v>34177</v>
      </c>
      <c r="K788" s="281">
        <v>5.899</v>
      </c>
      <c r="M788" s="282">
        <v>34030</v>
      </c>
      <c r="N788" s="281">
        <v>442.01</v>
      </c>
      <c r="P788" s="282">
        <v>34163</v>
      </c>
      <c r="Q788" s="281">
        <v>113.875</v>
      </c>
    </row>
    <row r="789" spans="1:17">
      <c r="A789" s="282">
        <v>34163</v>
      </c>
      <c r="B789" s="281">
        <v>448.98</v>
      </c>
      <c r="D789" s="282">
        <v>34164</v>
      </c>
      <c r="E789" s="281">
        <v>114.0625</v>
      </c>
      <c r="G789" s="282">
        <v>34178</v>
      </c>
      <c r="H789" s="281">
        <v>3.1629999999999998</v>
      </c>
      <c r="J789" s="282">
        <v>34178</v>
      </c>
      <c r="K789" s="281">
        <v>5.8949999999999996</v>
      </c>
      <c r="M789" s="282">
        <v>34031</v>
      </c>
      <c r="N789" s="281">
        <v>447.9</v>
      </c>
      <c r="P789" s="282">
        <v>34164</v>
      </c>
      <c r="Q789" s="281">
        <v>113.6875</v>
      </c>
    </row>
    <row r="790" spans="1:17">
      <c r="A790" s="282">
        <v>34164</v>
      </c>
      <c r="B790" s="281">
        <v>448.09</v>
      </c>
      <c r="D790" s="282">
        <v>34165</v>
      </c>
      <c r="E790" s="281">
        <v>114.09375</v>
      </c>
      <c r="G790" s="282">
        <v>34179</v>
      </c>
      <c r="H790" s="281">
        <v>3.1419999999999999</v>
      </c>
      <c r="J790" s="282">
        <v>34179</v>
      </c>
      <c r="K790" s="281">
        <v>5.875</v>
      </c>
      <c r="M790" s="282">
        <v>34032</v>
      </c>
      <c r="N790" s="281">
        <v>449.26</v>
      </c>
      <c r="P790" s="282">
        <v>34165</v>
      </c>
      <c r="Q790" s="281">
        <v>114.0625</v>
      </c>
    </row>
    <row r="791" spans="1:17">
      <c r="A791" s="282">
        <v>34165</v>
      </c>
      <c r="B791" s="281">
        <v>450.08</v>
      </c>
      <c r="D791" s="282">
        <v>34166</v>
      </c>
      <c r="E791" s="281">
        <v>114.1875</v>
      </c>
      <c r="G791" s="282">
        <v>34180</v>
      </c>
      <c r="H791" s="281">
        <v>3.09</v>
      </c>
      <c r="J791" s="282">
        <v>34180</v>
      </c>
      <c r="K791" s="281">
        <v>5.7839999999999998</v>
      </c>
      <c r="M791" s="282">
        <v>34033</v>
      </c>
      <c r="N791" s="281">
        <v>447.34</v>
      </c>
      <c r="P791" s="282">
        <v>34166</v>
      </c>
      <c r="Q791" s="281">
        <v>114.09375</v>
      </c>
    </row>
    <row r="792" spans="1:17">
      <c r="A792" s="282">
        <v>34166</v>
      </c>
      <c r="B792" s="281">
        <v>449.22</v>
      </c>
      <c r="D792" s="282">
        <v>34169</v>
      </c>
      <c r="E792" s="281">
        <v>114.1875</v>
      </c>
      <c r="G792" s="282">
        <v>34183</v>
      </c>
      <c r="H792" s="281">
        <v>3.1</v>
      </c>
      <c r="J792" s="282">
        <v>34183</v>
      </c>
      <c r="K792" s="281">
        <v>5.8070000000000004</v>
      </c>
      <c r="M792" s="282">
        <v>34036</v>
      </c>
      <c r="N792" s="281">
        <v>446.11</v>
      </c>
      <c r="P792" s="282">
        <v>34169</v>
      </c>
      <c r="Q792" s="281">
        <v>114.1875</v>
      </c>
    </row>
    <row r="793" spans="1:17">
      <c r="A793" s="282">
        <v>34169</v>
      </c>
      <c r="B793" s="281">
        <v>445.75</v>
      </c>
      <c r="D793" s="282">
        <v>34170</v>
      </c>
      <c r="E793" s="281">
        <v>113.8125</v>
      </c>
      <c r="G793" s="282">
        <v>34184</v>
      </c>
      <c r="H793" s="281">
        <v>3.13</v>
      </c>
      <c r="J793" s="282">
        <v>34184</v>
      </c>
      <c r="K793" s="281">
        <v>5.8309999999999995</v>
      </c>
      <c r="M793" s="282">
        <v>34037</v>
      </c>
      <c r="N793" s="281">
        <v>454.71</v>
      </c>
      <c r="P793" s="282">
        <v>34170</v>
      </c>
      <c r="Q793" s="281">
        <v>114.1875</v>
      </c>
    </row>
    <row r="794" spans="1:17">
      <c r="A794" s="282">
        <v>34170</v>
      </c>
      <c r="B794" s="281">
        <v>446.03</v>
      </c>
      <c r="D794" s="282">
        <v>34171</v>
      </c>
      <c r="E794" s="281">
        <v>113.09375</v>
      </c>
      <c r="G794" s="282">
        <v>34185</v>
      </c>
      <c r="H794" s="281">
        <v>3.153</v>
      </c>
      <c r="J794" s="282">
        <v>34185</v>
      </c>
      <c r="K794" s="281">
        <v>5.8070000000000004</v>
      </c>
      <c r="M794" s="282">
        <v>34038</v>
      </c>
      <c r="N794" s="281">
        <v>454.4</v>
      </c>
      <c r="P794" s="282">
        <v>34171</v>
      </c>
      <c r="Q794" s="281">
        <v>113.8125</v>
      </c>
    </row>
    <row r="795" spans="1:17">
      <c r="A795" s="282">
        <v>34171</v>
      </c>
      <c r="B795" s="281">
        <v>447.31</v>
      </c>
      <c r="D795" s="282">
        <v>34172</v>
      </c>
      <c r="E795" s="281">
        <v>112.5</v>
      </c>
      <c r="G795" s="282">
        <v>34186</v>
      </c>
      <c r="H795" s="281">
        <v>3.1419999999999999</v>
      </c>
      <c r="J795" s="282">
        <v>34186</v>
      </c>
      <c r="K795" s="281">
        <v>5.8710000000000004</v>
      </c>
      <c r="M795" s="282">
        <v>34039</v>
      </c>
      <c r="N795" s="281">
        <v>456.33</v>
      </c>
      <c r="P795" s="282">
        <v>34172</v>
      </c>
      <c r="Q795" s="281">
        <v>113.09375</v>
      </c>
    </row>
    <row r="796" spans="1:17">
      <c r="A796" s="282">
        <v>34172</v>
      </c>
      <c r="B796" s="281">
        <v>447.18</v>
      </c>
      <c r="D796" s="282">
        <v>34173</v>
      </c>
      <c r="E796" s="281">
        <v>112.34375</v>
      </c>
      <c r="G796" s="282">
        <v>34187</v>
      </c>
      <c r="H796" s="281">
        <v>3.1110000000000002</v>
      </c>
      <c r="J796" s="282">
        <v>34187</v>
      </c>
      <c r="K796" s="281">
        <v>5.843</v>
      </c>
      <c r="M796" s="282">
        <v>34040</v>
      </c>
      <c r="N796" s="281">
        <v>453.72</v>
      </c>
      <c r="P796" s="282">
        <v>34173</v>
      </c>
      <c r="Q796" s="281">
        <v>112.5</v>
      </c>
    </row>
    <row r="797" spans="1:17">
      <c r="A797" s="282">
        <v>34173</v>
      </c>
      <c r="B797" s="281">
        <v>444.51</v>
      </c>
      <c r="D797" s="282">
        <v>34176</v>
      </c>
      <c r="E797" s="281">
        <v>112.53125</v>
      </c>
      <c r="G797" s="282">
        <v>34190</v>
      </c>
      <c r="H797" s="281">
        <v>3.0950000000000002</v>
      </c>
      <c r="J797" s="282">
        <v>34190</v>
      </c>
      <c r="K797" s="281">
        <v>5.8339999999999996</v>
      </c>
      <c r="M797" s="282">
        <v>34043</v>
      </c>
      <c r="N797" s="281">
        <v>449.83</v>
      </c>
      <c r="P797" s="282">
        <v>34176</v>
      </c>
      <c r="Q797" s="281">
        <v>112.34375</v>
      </c>
    </row>
    <row r="798" spans="1:17">
      <c r="A798" s="282">
        <v>34176</v>
      </c>
      <c r="B798" s="281">
        <v>447.1</v>
      </c>
      <c r="D798" s="282">
        <v>34177</v>
      </c>
      <c r="E798" s="281">
        <v>112.5</v>
      </c>
      <c r="G798" s="282">
        <v>34191</v>
      </c>
      <c r="H798" s="281">
        <v>3.069</v>
      </c>
      <c r="J798" s="282">
        <v>34191</v>
      </c>
      <c r="K798" s="281">
        <v>5.7960000000000003</v>
      </c>
      <c r="M798" s="282">
        <v>34044</v>
      </c>
      <c r="N798" s="281">
        <v>451.43</v>
      </c>
      <c r="P798" s="282">
        <v>34177</v>
      </c>
      <c r="Q798" s="281">
        <v>112.53125</v>
      </c>
    </row>
    <row r="799" spans="1:17">
      <c r="A799" s="282">
        <v>34177</v>
      </c>
      <c r="B799" s="281">
        <v>449.09</v>
      </c>
      <c r="D799" s="282">
        <v>34178</v>
      </c>
      <c r="E799" s="281">
        <v>112.71875</v>
      </c>
      <c r="G799" s="282">
        <v>34192</v>
      </c>
      <c r="H799" s="281">
        <v>3.0910000000000002</v>
      </c>
      <c r="J799" s="282">
        <v>34192</v>
      </c>
      <c r="K799" s="281">
        <v>5.8049999999999997</v>
      </c>
      <c r="M799" s="282">
        <v>34045</v>
      </c>
      <c r="N799" s="281">
        <v>451.37</v>
      </c>
      <c r="P799" s="282">
        <v>34178</v>
      </c>
      <c r="Q799" s="281">
        <v>112.5</v>
      </c>
    </row>
    <row r="800" spans="1:17">
      <c r="A800" s="282">
        <v>34178</v>
      </c>
      <c r="B800" s="281">
        <v>448.24</v>
      </c>
      <c r="D800" s="282">
        <v>34179</v>
      </c>
      <c r="E800" s="281">
        <v>113.5</v>
      </c>
      <c r="G800" s="282">
        <v>34193</v>
      </c>
      <c r="H800" s="281">
        <v>3.08</v>
      </c>
      <c r="J800" s="282">
        <v>34193</v>
      </c>
      <c r="K800" s="281">
        <v>5.7709999999999999</v>
      </c>
      <c r="M800" s="282">
        <v>34046</v>
      </c>
      <c r="N800" s="281">
        <v>448.31</v>
      </c>
      <c r="P800" s="282">
        <v>34179</v>
      </c>
      <c r="Q800" s="281">
        <v>112.71875</v>
      </c>
    </row>
    <row r="801" spans="1:17">
      <c r="A801" s="282">
        <v>34179</v>
      </c>
      <c r="B801" s="281">
        <v>447.19</v>
      </c>
      <c r="D801" s="282">
        <v>34180</v>
      </c>
      <c r="E801" s="281">
        <v>113.28125</v>
      </c>
      <c r="G801" s="282">
        <v>34194</v>
      </c>
      <c r="H801" s="281">
        <v>3.08</v>
      </c>
      <c r="J801" s="282">
        <v>34194</v>
      </c>
      <c r="K801" s="281">
        <v>5.7670000000000003</v>
      </c>
      <c r="M801" s="282">
        <v>34047</v>
      </c>
      <c r="N801" s="281">
        <v>451.89</v>
      </c>
      <c r="P801" s="282">
        <v>34180</v>
      </c>
      <c r="Q801" s="281">
        <v>113.5</v>
      </c>
    </row>
    <row r="802" spans="1:17">
      <c r="A802" s="282">
        <v>34180</v>
      </c>
      <c r="B802" s="281">
        <v>450.24</v>
      </c>
      <c r="D802" s="282">
        <v>34183</v>
      </c>
      <c r="E802" s="281">
        <v>113</v>
      </c>
      <c r="G802" s="282">
        <v>34197</v>
      </c>
      <c r="H802" s="281">
        <v>3.0790000000000002</v>
      </c>
      <c r="J802" s="282">
        <v>34197</v>
      </c>
      <c r="K802" s="281">
        <v>5.7130000000000001</v>
      </c>
      <c r="M802" s="282">
        <v>34050</v>
      </c>
      <c r="N802" s="281">
        <v>450.18</v>
      </c>
      <c r="P802" s="282">
        <v>34183</v>
      </c>
      <c r="Q802" s="281">
        <v>113.28125</v>
      </c>
    </row>
    <row r="803" spans="1:17">
      <c r="A803" s="282">
        <v>34183</v>
      </c>
      <c r="B803" s="281">
        <v>448.13</v>
      </c>
      <c r="D803" s="282">
        <v>34184</v>
      </c>
      <c r="E803" s="281">
        <v>113.15625</v>
      </c>
      <c r="G803" s="282">
        <v>34198</v>
      </c>
      <c r="H803" s="281">
        <v>3.0790000000000002</v>
      </c>
      <c r="J803" s="282">
        <v>34198</v>
      </c>
      <c r="K803" s="281">
        <v>5.6790000000000003</v>
      </c>
      <c r="M803" s="282">
        <v>34051</v>
      </c>
      <c r="N803" s="281">
        <v>448.88</v>
      </c>
      <c r="P803" s="282">
        <v>34184</v>
      </c>
      <c r="Q803" s="281">
        <v>113</v>
      </c>
    </row>
    <row r="804" spans="1:17">
      <c r="A804" s="282">
        <v>34184</v>
      </c>
      <c r="B804" s="281">
        <v>450.15</v>
      </c>
      <c r="D804" s="282">
        <v>34185</v>
      </c>
      <c r="E804" s="281">
        <v>112.9375</v>
      </c>
      <c r="G804" s="282">
        <v>34199</v>
      </c>
      <c r="H804" s="281">
        <v>3.07</v>
      </c>
      <c r="J804" s="282">
        <v>34199</v>
      </c>
      <c r="K804" s="281">
        <v>5.7039999999999997</v>
      </c>
      <c r="M804" s="282">
        <v>34052</v>
      </c>
      <c r="N804" s="281">
        <v>448.76</v>
      </c>
      <c r="P804" s="282">
        <v>34185</v>
      </c>
      <c r="Q804" s="281">
        <v>113.15625</v>
      </c>
    </row>
    <row r="805" spans="1:17">
      <c r="A805" s="282">
        <v>34185</v>
      </c>
      <c r="B805" s="281">
        <v>449.27</v>
      </c>
      <c r="D805" s="282">
        <v>34186</v>
      </c>
      <c r="E805" s="281">
        <v>113.0625</v>
      </c>
      <c r="G805" s="282">
        <v>34200</v>
      </c>
      <c r="H805" s="281">
        <v>3.0390000000000001</v>
      </c>
      <c r="J805" s="282">
        <v>34200</v>
      </c>
      <c r="K805" s="281">
        <v>5.6749999999999998</v>
      </c>
      <c r="M805" s="282">
        <v>34053</v>
      </c>
      <c r="N805" s="281">
        <v>448.07</v>
      </c>
      <c r="P805" s="282">
        <v>34186</v>
      </c>
      <c r="Q805" s="281">
        <v>112.9375</v>
      </c>
    </row>
    <row r="806" spans="1:17">
      <c r="A806" s="282">
        <v>34186</v>
      </c>
      <c r="B806" s="281">
        <v>448.54</v>
      </c>
      <c r="D806" s="282">
        <v>34187</v>
      </c>
      <c r="E806" s="281">
        <v>113.15625</v>
      </c>
      <c r="G806" s="282">
        <v>34201</v>
      </c>
      <c r="H806" s="281">
        <v>3.0390000000000001</v>
      </c>
      <c r="J806" s="282">
        <v>34201</v>
      </c>
      <c r="K806" s="281">
        <v>5.6139999999999999</v>
      </c>
      <c r="M806" s="282">
        <v>34054</v>
      </c>
      <c r="N806" s="281">
        <v>450.88</v>
      </c>
      <c r="P806" s="282">
        <v>34187</v>
      </c>
      <c r="Q806" s="281">
        <v>113.0625</v>
      </c>
    </row>
    <row r="807" spans="1:17">
      <c r="A807" s="282">
        <v>34187</v>
      </c>
      <c r="B807" s="281">
        <v>448.13</v>
      </c>
      <c r="D807" s="282">
        <v>34190</v>
      </c>
      <c r="E807" s="281">
        <v>113.40625</v>
      </c>
      <c r="G807" s="282">
        <v>34204</v>
      </c>
      <c r="H807" s="281">
        <v>3.048</v>
      </c>
      <c r="J807" s="282">
        <v>34204</v>
      </c>
      <c r="K807" s="281">
        <v>5.617</v>
      </c>
      <c r="M807" s="282">
        <v>34057</v>
      </c>
      <c r="N807" s="281">
        <v>447.78</v>
      </c>
      <c r="P807" s="282">
        <v>34190</v>
      </c>
      <c r="Q807" s="281">
        <v>113.15625</v>
      </c>
    </row>
    <row r="808" spans="1:17">
      <c r="A808" s="282">
        <v>34190</v>
      </c>
      <c r="B808" s="281">
        <v>448.68</v>
      </c>
      <c r="D808" s="282">
        <v>34191</v>
      </c>
      <c r="E808" s="281">
        <v>113.34375</v>
      </c>
      <c r="G808" s="282">
        <v>34205</v>
      </c>
      <c r="H808" s="281">
        <v>3.0579999999999998</v>
      </c>
      <c r="J808" s="282">
        <v>34205</v>
      </c>
      <c r="K808" s="281">
        <v>5.6050000000000004</v>
      </c>
      <c r="M808" s="282">
        <v>34058</v>
      </c>
      <c r="N808" s="281">
        <v>450.77</v>
      </c>
      <c r="P808" s="282">
        <v>34191</v>
      </c>
      <c r="Q808" s="281">
        <v>113.40625</v>
      </c>
    </row>
    <row r="809" spans="1:17">
      <c r="A809" s="282">
        <v>34191</v>
      </c>
      <c r="B809" s="281">
        <v>450.72</v>
      </c>
      <c r="D809" s="282">
        <v>34192</v>
      </c>
      <c r="E809" s="281">
        <v>113.5</v>
      </c>
      <c r="G809" s="282">
        <v>34206</v>
      </c>
      <c r="H809" s="281">
        <v>3.05</v>
      </c>
      <c r="J809" s="282">
        <v>34206</v>
      </c>
      <c r="K809" s="281">
        <v>5.5440000000000005</v>
      </c>
      <c r="M809" s="282">
        <v>34059</v>
      </c>
      <c r="N809" s="281">
        <v>451.97</v>
      </c>
      <c r="P809" s="282">
        <v>34192</v>
      </c>
      <c r="Q809" s="281">
        <v>113.34375</v>
      </c>
    </row>
    <row r="810" spans="1:17">
      <c r="A810" s="282">
        <v>34192</v>
      </c>
      <c r="B810" s="281">
        <v>449.45</v>
      </c>
      <c r="D810" s="282">
        <v>34193</v>
      </c>
      <c r="E810" s="281">
        <v>113.4375</v>
      </c>
      <c r="G810" s="282">
        <v>34207</v>
      </c>
      <c r="H810" s="281">
        <v>3.05</v>
      </c>
      <c r="J810" s="282">
        <v>34207</v>
      </c>
      <c r="K810" s="281">
        <v>5.4870000000000001</v>
      </c>
      <c r="M810" s="282">
        <v>34060</v>
      </c>
      <c r="N810" s="281">
        <v>451.67</v>
      </c>
      <c r="P810" s="282">
        <v>34193</v>
      </c>
      <c r="Q810" s="281">
        <v>113.5</v>
      </c>
    </row>
    <row r="811" spans="1:17">
      <c r="A811" s="282">
        <v>34193</v>
      </c>
      <c r="B811" s="281">
        <v>450.46</v>
      </c>
      <c r="D811" s="282">
        <v>34194</v>
      </c>
      <c r="E811" s="281">
        <v>113.875</v>
      </c>
      <c r="G811" s="282">
        <v>34208</v>
      </c>
      <c r="H811" s="281">
        <v>3.06</v>
      </c>
      <c r="J811" s="282">
        <v>34208</v>
      </c>
      <c r="K811" s="281">
        <v>5.4260000000000002</v>
      </c>
      <c r="M811" s="282">
        <v>34061</v>
      </c>
      <c r="N811" s="281">
        <v>450.3</v>
      </c>
      <c r="P811" s="282">
        <v>34194</v>
      </c>
      <c r="Q811" s="281">
        <v>113.4375</v>
      </c>
    </row>
    <row r="812" spans="1:17">
      <c r="A812" s="282">
        <v>34194</v>
      </c>
      <c r="B812" s="281">
        <v>448.96</v>
      </c>
      <c r="D812" s="282">
        <v>34197</v>
      </c>
      <c r="E812" s="281">
        <v>114.125</v>
      </c>
      <c r="G812" s="282">
        <v>34211</v>
      </c>
      <c r="H812" s="281">
        <v>3.09</v>
      </c>
      <c r="J812" s="282">
        <v>34211</v>
      </c>
      <c r="K812" s="281">
        <v>5.49</v>
      </c>
      <c r="M812" s="282">
        <v>34064</v>
      </c>
      <c r="N812" s="281">
        <v>441.39</v>
      </c>
      <c r="P812" s="282">
        <v>34197</v>
      </c>
      <c r="Q812" s="281">
        <v>113.875</v>
      </c>
    </row>
    <row r="813" spans="1:17">
      <c r="A813" s="282">
        <v>34197</v>
      </c>
      <c r="B813" s="281">
        <v>450.14</v>
      </c>
      <c r="D813" s="282">
        <v>34198</v>
      </c>
      <c r="E813" s="281">
        <v>113.96875</v>
      </c>
      <c r="G813" s="282">
        <v>34212</v>
      </c>
      <c r="H813" s="281">
        <v>3.089</v>
      </c>
      <c r="J813" s="282">
        <v>34212</v>
      </c>
      <c r="K813" s="281">
        <v>5.4420000000000002</v>
      </c>
      <c r="M813" s="282">
        <v>34065</v>
      </c>
      <c r="N813" s="281">
        <v>442.29</v>
      </c>
      <c r="P813" s="282">
        <v>34198</v>
      </c>
      <c r="Q813" s="281">
        <v>114.125</v>
      </c>
    </row>
    <row r="814" spans="1:17">
      <c r="A814" s="282">
        <v>34198</v>
      </c>
      <c r="B814" s="281">
        <v>452.38</v>
      </c>
      <c r="D814" s="282">
        <v>34199</v>
      </c>
      <c r="E814" s="281">
        <v>114.09375</v>
      </c>
      <c r="G814" s="282">
        <v>34213</v>
      </c>
      <c r="H814" s="281">
        <v>3.07</v>
      </c>
      <c r="J814" s="282">
        <v>34213</v>
      </c>
      <c r="K814" s="281">
        <v>5.4480000000000004</v>
      </c>
      <c r="M814" s="282">
        <v>34066</v>
      </c>
      <c r="N814" s="281">
        <v>441.16</v>
      </c>
      <c r="P814" s="282">
        <v>34199</v>
      </c>
      <c r="Q814" s="281">
        <v>113.96875</v>
      </c>
    </row>
    <row r="815" spans="1:17">
      <c r="A815" s="282">
        <v>34199</v>
      </c>
      <c r="B815" s="281">
        <v>453.13</v>
      </c>
      <c r="D815" s="282">
        <v>34200</v>
      </c>
      <c r="E815" s="281">
        <v>114.46875</v>
      </c>
      <c r="G815" s="282">
        <v>34214</v>
      </c>
      <c r="H815" s="281">
        <v>3.07</v>
      </c>
      <c r="J815" s="282">
        <v>34214</v>
      </c>
      <c r="K815" s="281">
        <v>5.4470000000000001</v>
      </c>
      <c r="M815" s="282">
        <v>34067</v>
      </c>
      <c r="N815" s="281">
        <v>442.73</v>
      </c>
      <c r="P815" s="282">
        <v>34200</v>
      </c>
      <c r="Q815" s="281">
        <v>114.09375</v>
      </c>
    </row>
    <row r="816" spans="1:17">
      <c r="A816" s="282">
        <v>34200</v>
      </c>
      <c r="B816" s="281">
        <v>456.04</v>
      </c>
      <c r="D816" s="282">
        <v>34201</v>
      </c>
      <c r="E816" s="281">
        <v>114.6875</v>
      </c>
      <c r="G816" s="282">
        <v>34215</v>
      </c>
      <c r="H816" s="281">
        <v>3.0390000000000001</v>
      </c>
      <c r="J816" s="282">
        <v>34215</v>
      </c>
      <c r="K816" s="281">
        <v>5.4050000000000002</v>
      </c>
      <c r="M816" s="282">
        <v>34071</v>
      </c>
      <c r="N816" s="281">
        <v>441.84</v>
      </c>
      <c r="P816" s="282">
        <v>34201</v>
      </c>
      <c r="Q816" s="281">
        <v>114.46875</v>
      </c>
    </row>
    <row r="817" spans="1:17">
      <c r="A817" s="282">
        <v>34201</v>
      </c>
      <c r="B817" s="281">
        <v>456.43</v>
      </c>
      <c r="D817" s="282">
        <v>34204</v>
      </c>
      <c r="E817" s="281">
        <v>114.625</v>
      </c>
      <c r="G817" s="282">
        <v>34219</v>
      </c>
      <c r="H817" s="281">
        <v>2.9969999999999999</v>
      </c>
      <c r="J817" s="282">
        <v>34219</v>
      </c>
      <c r="K817" s="281">
        <v>5.2960000000000003</v>
      </c>
      <c r="M817" s="282">
        <v>34072</v>
      </c>
      <c r="N817" s="281">
        <v>448.37</v>
      </c>
      <c r="P817" s="282">
        <v>34204</v>
      </c>
      <c r="Q817" s="281">
        <v>114.6875</v>
      </c>
    </row>
    <row r="818" spans="1:17">
      <c r="A818" s="282">
        <v>34204</v>
      </c>
      <c r="B818" s="281">
        <v>456.16</v>
      </c>
      <c r="D818" s="282">
        <v>34205</v>
      </c>
      <c r="E818" s="281">
        <v>115.125</v>
      </c>
      <c r="G818" s="282">
        <v>34220</v>
      </c>
      <c r="H818" s="281">
        <v>2.996</v>
      </c>
      <c r="J818" s="282">
        <v>34220</v>
      </c>
      <c r="K818" s="281">
        <v>5.27</v>
      </c>
      <c r="M818" s="282">
        <v>34073</v>
      </c>
      <c r="N818" s="281">
        <v>449.22</v>
      </c>
      <c r="P818" s="282">
        <v>34205</v>
      </c>
      <c r="Q818" s="281">
        <v>114.625</v>
      </c>
    </row>
    <row r="819" spans="1:17">
      <c r="A819" s="282">
        <v>34205</v>
      </c>
      <c r="B819" s="281">
        <v>455.23</v>
      </c>
      <c r="D819" s="282">
        <v>34206</v>
      </c>
      <c r="E819" s="281">
        <v>115.40625</v>
      </c>
      <c r="G819" s="282">
        <v>34221</v>
      </c>
      <c r="H819" s="281">
        <v>3.0179999999999998</v>
      </c>
      <c r="J819" s="282">
        <v>34221</v>
      </c>
      <c r="K819" s="281">
        <v>5.2279999999999998</v>
      </c>
      <c r="M819" s="282">
        <v>34074</v>
      </c>
      <c r="N819" s="281">
        <v>448.66</v>
      </c>
      <c r="P819" s="282">
        <v>34206</v>
      </c>
      <c r="Q819" s="281">
        <v>115.125</v>
      </c>
    </row>
    <row r="820" spans="1:17">
      <c r="A820" s="282">
        <v>34206</v>
      </c>
      <c r="B820" s="281">
        <v>459.77</v>
      </c>
      <c r="D820" s="282">
        <v>34207</v>
      </c>
      <c r="E820" s="281">
        <v>115.84375</v>
      </c>
      <c r="G820" s="282">
        <v>34222</v>
      </c>
      <c r="H820" s="281">
        <v>3.0390000000000001</v>
      </c>
      <c r="J820" s="282">
        <v>34222</v>
      </c>
      <c r="K820" s="281">
        <v>5.3460000000000001</v>
      </c>
      <c r="M820" s="282">
        <v>34075</v>
      </c>
      <c r="N820" s="281">
        <v>448.4</v>
      </c>
      <c r="P820" s="282">
        <v>34207</v>
      </c>
      <c r="Q820" s="281">
        <v>115.40625</v>
      </c>
    </row>
    <row r="821" spans="1:17">
      <c r="A821" s="282">
        <v>34207</v>
      </c>
      <c r="B821" s="281">
        <v>460.13</v>
      </c>
      <c r="D821" s="282">
        <v>34208</v>
      </c>
      <c r="E821" s="281">
        <v>115.53125</v>
      </c>
      <c r="G821" s="282">
        <v>34225</v>
      </c>
      <c r="H821" s="281">
        <v>3.028</v>
      </c>
      <c r="J821" s="282">
        <v>34225</v>
      </c>
      <c r="K821" s="281">
        <v>5.2809999999999997</v>
      </c>
      <c r="M821" s="282">
        <v>34078</v>
      </c>
      <c r="N821" s="281">
        <v>448.94</v>
      </c>
      <c r="P821" s="282">
        <v>34208</v>
      </c>
      <c r="Q821" s="281">
        <v>115.84375</v>
      </c>
    </row>
    <row r="822" spans="1:17">
      <c r="A822" s="282">
        <v>34208</v>
      </c>
      <c r="B822" s="281">
        <v>461.04</v>
      </c>
      <c r="D822" s="282">
        <v>34211</v>
      </c>
      <c r="E822" s="281">
        <v>115.71875</v>
      </c>
      <c r="G822" s="282">
        <v>34226</v>
      </c>
      <c r="H822" s="281">
        <v>3.0270000000000001</v>
      </c>
      <c r="J822" s="282">
        <v>34226</v>
      </c>
      <c r="K822" s="281">
        <v>5.2729999999999997</v>
      </c>
      <c r="M822" s="282">
        <v>34079</v>
      </c>
      <c r="N822" s="281">
        <v>447.46</v>
      </c>
      <c r="P822" s="282">
        <v>34211</v>
      </c>
      <c r="Q822" s="281">
        <v>115.53125</v>
      </c>
    </row>
    <row r="823" spans="1:17">
      <c r="A823" s="282">
        <v>34211</v>
      </c>
      <c r="B823" s="281">
        <v>460.54</v>
      </c>
      <c r="D823" s="282">
        <v>34212</v>
      </c>
      <c r="E823" s="281">
        <v>115.71875</v>
      </c>
      <c r="G823" s="282">
        <v>34227</v>
      </c>
      <c r="H823" s="281">
        <v>3.05</v>
      </c>
      <c r="J823" s="282">
        <v>34227</v>
      </c>
      <c r="K823" s="281">
        <v>5.3879999999999999</v>
      </c>
      <c r="M823" s="282">
        <v>34080</v>
      </c>
      <c r="N823" s="281">
        <v>445.1</v>
      </c>
      <c r="P823" s="282">
        <v>34212</v>
      </c>
      <c r="Q823" s="281">
        <v>115.71875</v>
      </c>
    </row>
    <row r="824" spans="1:17">
      <c r="A824" s="282">
        <v>34212</v>
      </c>
      <c r="B824" s="281">
        <v>461.9</v>
      </c>
      <c r="D824" s="282">
        <v>34213</v>
      </c>
      <c r="E824" s="281">
        <v>115.5625</v>
      </c>
      <c r="G824" s="282">
        <v>34228</v>
      </c>
      <c r="H824" s="281">
        <v>3.0179999999999998</v>
      </c>
      <c r="J824" s="282">
        <v>34228</v>
      </c>
      <c r="K824" s="281">
        <v>5.3650000000000002</v>
      </c>
      <c r="M824" s="282">
        <v>34081</v>
      </c>
      <c r="N824" s="281">
        <v>443.63</v>
      </c>
      <c r="P824" s="282">
        <v>34213</v>
      </c>
      <c r="Q824" s="281">
        <v>115.71875</v>
      </c>
    </row>
    <row r="825" spans="1:17">
      <c r="A825" s="282">
        <v>34213</v>
      </c>
      <c r="B825" s="281">
        <v>463.56</v>
      </c>
      <c r="D825" s="282">
        <v>34214</v>
      </c>
      <c r="E825" s="281">
        <v>115.9375</v>
      </c>
      <c r="G825" s="282">
        <v>34229</v>
      </c>
      <c r="H825" s="281">
        <v>3.008</v>
      </c>
      <c r="J825" s="282">
        <v>34229</v>
      </c>
      <c r="K825" s="281">
        <v>5.3849999999999998</v>
      </c>
      <c r="M825" s="282">
        <v>34082</v>
      </c>
      <c r="N825" s="281">
        <v>439.46</v>
      </c>
      <c r="P825" s="282">
        <v>34214</v>
      </c>
      <c r="Q825" s="281">
        <v>115.5625</v>
      </c>
    </row>
    <row r="826" spans="1:17">
      <c r="A826" s="282">
        <v>34214</v>
      </c>
      <c r="B826" s="281">
        <v>463.15</v>
      </c>
      <c r="D826" s="282">
        <v>34215</v>
      </c>
      <c r="E826" s="281">
        <v>116.78125</v>
      </c>
      <c r="G826" s="282">
        <v>34232</v>
      </c>
      <c r="H826" s="281">
        <v>3.0070000000000001</v>
      </c>
      <c r="J826" s="282">
        <v>34232</v>
      </c>
      <c r="K826" s="281">
        <v>5.375</v>
      </c>
      <c r="M826" s="282">
        <v>34085</v>
      </c>
      <c r="N826" s="281">
        <v>437.03</v>
      </c>
      <c r="P826" s="282">
        <v>34215</v>
      </c>
      <c r="Q826" s="281">
        <v>115.9375</v>
      </c>
    </row>
    <row r="827" spans="1:17">
      <c r="A827" s="282">
        <v>34215</v>
      </c>
      <c r="B827" s="281">
        <v>461.3</v>
      </c>
      <c r="D827" s="282">
        <v>34219</v>
      </c>
      <c r="E827" s="281">
        <v>117.1875</v>
      </c>
      <c r="G827" s="282">
        <v>34233</v>
      </c>
      <c r="H827" s="281">
        <v>3.0169999999999999</v>
      </c>
      <c r="J827" s="282">
        <v>34233</v>
      </c>
      <c r="K827" s="281">
        <v>5.4359999999999999</v>
      </c>
      <c r="M827" s="282">
        <v>34086</v>
      </c>
      <c r="N827" s="281">
        <v>433.54</v>
      </c>
      <c r="P827" s="282">
        <v>34219</v>
      </c>
      <c r="Q827" s="281">
        <v>116.78125</v>
      </c>
    </row>
    <row r="828" spans="1:17">
      <c r="A828" s="282">
        <v>34219</v>
      </c>
      <c r="B828" s="281">
        <v>461.34</v>
      </c>
      <c r="D828" s="282">
        <v>34220</v>
      </c>
      <c r="E828" s="281">
        <v>117.0625</v>
      </c>
      <c r="G828" s="282">
        <v>34234</v>
      </c>
      <c r="H828" s="281">
        <v>2.988</v>
      </c>
      <c r="J828" s="282">
        <v>34234</v>
      </c>
      <c r="K828" s="281">
        <v>5.452</v>
      </c>
      <c r="M828" s="282">
        <v>34087</v>
      </c>
      <c r="N828" s="281">
        <v>438.01</v>
      </c>
      <c r="P828" s="282">
        <v>34220</v>
      </c>
      <c r="Q828" s="281">
        <v>117.1875</v>
      </c>
    </row>
    <row r="829" spans="1:17">
      <c r="A829" s="282">
        <v>34220</v>
      </c>
      <c r="B829" s="281">
        <v>458.52</v>
      </c>
      <c r="D829" s="282">
        <v>34221</v>
      </c>
      <c r="E829" s="281">
        <v>116.21875</v>
      </c>
      <c r="G829" s="282">
        <v>34235</v>
      </c>
      <c r="H829" s="281">
        <v>2.9769999999999999</v>
      </c>
      <c r="J829" s="282">
        <v>34235</v>
      </c>
      <c r="K829" s="281">
        <v>5.423</v>
      </c>
      <c r="M829" s="282">
        <v>34088</v>
      </c>
      <c r="N829" s="281">
        <v>438.02</v>
      </c>
      <c r="P829" s="282">
        <v>34221</v>
      </c>
      <c r="Q829" s="281">
        <v>117.0625</v>
      </c>
    </row>
    <row r="830" spans="1:17">
      <c r="A830" s="282">
        <v>34221</v>
      </c>
      <c r="B830" s="281">
        <v>456.65</v>
      </c>
      <c r="D830" s="282">
        <v>34222</v>
      </c>
      <c r="E830" s="281">
        <v>116.6875</v>
      </c>
      <c r="G830" s="282">
        <v>34236</v>
      </c>
      <c r="H830" s="281">
        <v>2.9870000000000001</v>
      </c>
      <c r="J830" s="282">
        <v>34236</v>
      </c>
      <c r="K830" s="281">
        <v>5.4269999999999996</v>
      </c>
      <c r="M830" s="282">
        <v>34089</v>
      </c>
      <c r="N830" s="281">
        <v>438.89</v>
      </c>
      <c r="P830" s="282">
        <v>34222</v>
      </c>
      <c r="Q830" s="281">
        <v>116.21875</v>
      </c>
    </row>
    <row r="831" spans="1:17">
      <c r="A831" s="282">
        <v>34222</v>
      </c>
      <c r="B831" s="281">
        <v>457.5</v>
      </c>
      <c r="D831" s="282">
        <v>34225</v>
      </c>
      <c r="E831" s="281">
        <v>116.8125</v>
      </c>
      <c r="G831" s="282">
        <v>34239</v>
      </c>
      <c r="H831" s="281">
        <v>2.9870000000000001</v>
      </c>
      <c r="J831" s="282">
        <v>34239</v>
      </c>
      <c r="K831" s="281">
        <v>5.391</v>
      </c>
      <c r="M831" s="282">
        <v>34092</v>
      </c>
      <c r="N831" s="281">
        <v>440.19</v>
      </c>
      <c r="P831" s="282">
        <v>34225</v>
      </c>
      <c r="Q831" s="281">
        <v>116.6875</v>
      </c>
    </row>
    <row r="832" spans="1:17">
      <c r="A832" s="282">
        <v>34225</v>
      </c>
      <c r="B832" s="281">
        <v>461.72</v>
      </c>
      <c r="D832" s="282">
        <v>34226</v>
      </c>
      <c r="E832" s="281">
        <v>116.0625</v>
      </c>
      <c r="G832" s="282">
        <v>34240</v>
      </c>
      <c r="H832" s="281">
        <v>2.9660000000000002</v>
      </c>
      <c r="J832" s="282">
        <v>34240</v>
      </c>
      <c r="K832" s="281">
        <v>5.2880000000000003</v>
      </c>
      <c r="M832" s="282">
        <v>34093</v>
      </c>
      <c r="N832" s="281">
        <v>442.46</v>
      </c>
      <c r="P832" s="282">
        <v>34226</v>
      </c>
      <c r="Q832" s="281">
        <v>116.8125</v>
      </c>
    </row>
    <row r="833" spans="1:17">
      <c r="A833" s="282">
        <v>34226</v>
      </c>
      <c r="B833" s="281">
        <v>462.06</v>
      </c>
      <c r="D833" s="282">
        <v>34227</v>
      </c>
      <c r="E833" s="281">
        <v>116.09375</v>
      </c>
      <c r="G833" s="282">
        <v>34241</v>
      </c>
      <c r="H833" s="281">
        <v>2.9779999999999998</v>
      </c>
      <c r="J833" s="282">
        <v>34241</v>
      </c>
      <c r="K833" s="281">
        <v>5.2939999999999996</v>
      </c>
      <c r="M833" s="282">
        <v>34094</v>
      </c>
      <c r="N833" s="281">
        <v>444.05</v>
      </c>
      <c r="P833" s="282">
        <v>34227</v>
      </c>
      <c r="Q833" s="281">
        <v>116.0625</v>
      </c>
    </row>
    <row r="834" spans="1:17">
      <c r="A834" s="282">
        <v>34227</v>
      </c>
      <c r="B834" s="281">
        <v>459.9</v>
      </c>
      <c r="D834" s="282">
        <v>34228</v>
      </c>
      <c r="E834" s="281">
        <v>116.3125</v>
      </c>
      <c r="G834" s="282">
        <v>34242</v>
      </c>
      <c r="H834" s="281">
        <v>2.988</v>
      </c>
      <c r="J834" s="282">
        <v>34242</v>
      </c>
      <c r="K834" s="281">
        <v>5.3540000000000001</v>
      </c>
      <c r="M834" s="282">
        <v>34095</v>
      </c>
      <c r="N834" s="281">
        <v>444.52</v>
      </c>
      <c r="P834" s="282">
        <v>34228</v>
      </c>
      <c r="Q834" s="281">
        <v>116.09375</v>
      </c>
    </row>
    <row r="835" spans="1:17">
      <c r="A835" s="282">
        <v>34228</v>
      </c>
      <c r="B835" s="281">
        <v>461.6</v>
      </c>
      <c r="D835" s="282">
        <v>34229</v>
      </c>
      <c r="E835" s="281">
        <v>116.3125</v>
      </c>
      <c r="G835" s="282">
        <v>34243</v>
      </c>
      <c r="H835" s="281">
        <v>2.9769999999999999</v>
      </c>
      <c r="J835" s="282">
        <v>34243</v>
      </c>
      <c r="K835" s="281">
        <v>5.3819999999999997</v>
      </c>
      <c r="M835" s="282">
        <v>34096</v>
      </c>
      <c r="N835" s="281">
        <v>443.26</v>
      </c>
      <c r="P835" s="282">
        <v>34229</v>
      </c>
      <c r="Q835" s="281">
        <v>116.3125</v>
      </c>
    </row>
    <row r="836" spans="1:17">
      <c r="A836" s="282">
        <v>34229</v>
      </c>
      <c r="B836" s="281">
        <v>459.43</v>
      </c>
      <c r="D836" s="282">
        <v>34232</v>
      </c>
      <c r="E836" s="281">
        <v>116.03125</v>
      </c>
      <c r="G836" s="282">
        <v>34246</v>
      </c>
      <c r="H836" s="281">
        <v>2.976</v>
      </c>
      <c r="J836" s="282">
        <v>34246</v>
      </c>
      <c r="K836" s="281">
        <v>5.3390000000000004</v>
      </c>
      <c r="M836" s="282">
        <v>34099</v>
      </c>
      <c r="N836" s="281">
        <v>442.31</v>
      </c>
      <c r="P836" s="282">
        <v>34232</v>
      </c>
      <c r="Q836" s="281">
        <v>116.3125</v>
      </c>
    </row>
    <row r="837" spans="1:17">
      <c r="A837" s="282">
        <v>34232</v>
      </c>
      <c r="B837" s="281">
        <v>458.83</v>
      </c>
      <c r="D837" s="282">
        <v>34233</v>
      </c>
      <c r="E837" s="281">
        <v>116.125</v>
      </c>
      <c r="G837" s="282">
        <v>34247</v>
      </c>
      <c r="H837" s="281">
        <v>2.9859999999999998</v>
      </c>
      <c r="J837" s="282">
        <v>34247</v>
      </c>
      <c r="K837" s="281">
        <v>5.3289999999999997</v>
      </c>
      <c r="M837" s="282">
        <v>34100</v>
      </c>
      <c r="N837" s="281">
        <v>442.8</v>
      </c>
      <c r="P837" s="282">
        <v>34233</v>
      </c>
      <c r="Q837" s="281">
        <v>116.03125</v>
      </c>
    </row>
    <row r="838" spans="1:17">
      <c r="A838" s="282">
        <v>34233</v>
      </c>
      <c r="B838" s="281">
        <v>455.05</v>
      </c>
      <c r="D838" s="282">
        <v>34234</v>
      </c>
      <c r="E838" s="281">
        <v>114.875</v>
      </c>
      <c r="G838" s="282">
        <v>34248</v>
      </c>
      <c r="H838" s="281">
        <v>3.07</v>
      </c>
      <c r="J838" s="282">
        <v>34248</v>
      </c>
      <c r="K838" s="281">
        <v>5.3369999999999997</v>
      </c>
      <c r="M838" s="282">
        <v>34101</v>
      </c>
      <c r="N838" s="281">
        <v>444.36</v>
      </c>
      <c r="P838" s="282">
        <v>34234</v>
      </c>
      <c r="Q838" s="281">
        <v>116.125</v>
      </c>
    </row>
    <row r="839" spans="1:17">
      <c r="A839" s="282">
        <v>34234</v>
      </c>
      <c r="B839" s="281">
        <v>452.95</v>
      </c>
      <c r="D839" s="282">
        <v>34235</v>
      </c>
      <c r="E839" s="281">
        <v>115.03125</v>
      </c>
      <c r="G839" s="282">
        <v>34249</v>
      </c>
      <c r="H839" s="281">
        <v>3.0390000000000001</v>
      </c>
      <c r="J839" s="282">
        <v>34249</v>
      </c>
      <c r="K839" s="281">
        <v>5.319</v>
      </c>
      <c r="M839" s="282">
        <v>34102</v>
      </c>
      <c r="N839" s="281">
        <v>444.8</v>
      </c>
      <c r="P839" s="282">
        <v>34235</v>
      </c>
      <c r="Q839" s="281">
        <v>114.875</v>
      </c>
    </row>
    <row r="840" spans="1:17">
      <c r="A840" s="282">
        <v>34235</v>
      </c>
      <c r="B840" s="281">
        <v>456.2</v>
      </c>
      <c r="D840" s="282">
        <v>34236</v>
      </c>
      <c r="E840" s="281">
        <v>115.15625</v>
      </c>
      <c r="G840" s="282">
        <v>34250</v>
      </c>
      <c r="H840" s="281">
        <v>3.0390000000000001</v>
      </c>
      <c r="J840" s="282">
        <v>34250</v>
      </c>
      <c r="K840" s="281">
        <v>5.3209999999999997</v>
      </c>
      <c r="M840" s="282">
        <v>34103</v>
      </c>
      <c r="N840" s="281">
        <v>439.23</v>
      </c>
      <c r="P840" s="282">
        <v>34236</v>
      </c>
      <c r="Q840" s="281">
        <v>115.03125</v>
      </c>
    </row>
    <row r="841" spans="1:17">
      <c r="A841" s="282">
        <v>34236</v>
      </c>
      <c r="B841" s="281">
        <v>457.74</v>
      </c>
      <c r="D841" s="282">
        <v>34239</v>
      </c>
      <c r="E841" s="281">
        <v>116.09375</v>
      </c>
      <c r="G841" s="282">
        <v>34254</v>
      </c>
      <c r="H841" s="281">
        <v>3.0379999999999998</v>
      </c>
      <c r="J841" s="282">
        <v>34254</v>
      </c>
      <c r="K841" s="281">
        <v>5.2560000000000002</v>
      </c>
      <c r="M841" s="282">
        <v>34106</v>
      </c>
      <c r="N841" s="281">
        <v>439.56</v>
      </c>
      <c r="P841" s="282">
        <v>34239</v>
      </c>
      <c r="Q841" s="281">
        <v>115.15625</v>
      </c>
    </row>
    <row r="842" spans="1:17">
      <c r="A842" s="282">
        <v>34239</v>
      </c>
      <c r="B842" s="281">
        <v>457.63</v>
      </c>
      <c r="D842" s="282">
        <v>34240</v>
      </c>
      <c r="E842" s="281">
        <v>116.125</v>
      </c>
      <c r="G842" s="282">
        <v>34255</v>
      </c>
      <c r="H842" s="281">
        <v>3.0680000000000001</v>
      </c>
      <c r="J842" s="282">
        <v>34255</v>
      </c>
      <c r="K842" s="281">
        <v>5.2640000000000002</v>
      </c>
      <c r="M842" s="282">
        <v>34107</v>
      </c>
      <c r="N842" s="281">
        <v>440.37</v>
      </c>
      <c r="P842" s="282">
        <v>34240</v>
      </c>
      <c r="Q842" s="281">
        <v>116.09375</v>
      </c>
    </row>
    <row r="843" spans="1:17">
      <c r="A843" s="282">
        <v>34240</v>
      </c>
      <c r="B843" s="281">
        <v>461.8</v>
      </c>
      <c r="D843" s="282">
        <v>34241</v>
      </c>
      <c r="E843" s="281">
        <v>115.65625</v>
      </c>
      <c r="G843" s="282">
        <v>34256</v>
      </c>
      <c r="H843" s="281">
        <v>3.08</v>
      </c>
      <c r="J843" s="282">
        <v>34256</v>
      </c>
      <c r="K843" s="281">
        <v>5.27</v>
      </c>
      <c r="M843" s="282">
        <v>34108</v>
      </c>
      <c r="N843" s="281">
        <v>440.32</v>
      </c>
      <c r="P843" s="282">
        <v>34241</v>
      </c>
      <c r="Q843" s="281">
        <v>116.125</v>
      </c>
    </row>
    <row r="844" spans="1:17">
      <c r="A844" s="282">
        <v>34241</v>
      </c>
      <c r="B844" s="281">
        <v>461.53</v>
      </c>
      <c r="D844" s="282">
        <v>34242</v>
      </c>
      <c r="E844" s="281">
        <v>115.375</v>
      </c>
      <c r="G844" s="282">
        <v>34257</v>
      </c>
      <c r="H844" s="281">
        <v>3.07</v>
      </c>
      <c r="J844" s="282">
        <v>34257</v>
      </c>
      <c r="K844" s="281">
        <v>5.2140000000000004</v>
      </c>
      <c r="M844" s="282">
        <v>34109</v>
      </c>
      <c r="N844" s="281">
        <v>447.57</v>
      </c>
      <c r="P844" s="282">
        <v>34242</v>
      </c>
      <c r="Q844" s="281">
        <v>115.65625</v>
      </c>
    </row>
    <row r="845" spans="1:17">
      <c r="A845" s="282">
        <v>34242</v>
      </c>
      <c r="B845" s="281">
        <v>460.11</v>
      </c>
      <c r="D845" s="282">
        <v>34243</v>
      </c>
      <c r="E845" s="281">
        <v>115.90625</v>
      </c>
      <c r="G845" s="282">
        <v>34260</v>
      </c>
      <c r="H845" s="281">
        <v>3.069</v>
      </c>
      <c r="J845" s="282">
        <v>34260</v>
      </c>
      <c r="K845" s="281">
        <v>5.165</v>
      </c>
      <c r="M845" s="282">
        <v>34110</v>
      </c>
      <c r="N845" s="281">
        <v>450.59</v>
      </c>
      <c r="P845" s="282">
        <v>34243</v>
      </c>
      <c r="Q845" s="281">
        <v>115.375</v>
      </c>
    </row>
    <row r="846" spans="1:17">
      <c r="A846" s="282">
        <v>34243</v>
      </c>
      <c r="B846" s="281">
        <v>458.93</v>
      </c>
      <c r="D846" s="282">
        <v>34246</v>
      </c>
      <c r="E846" s="281">
        <v>116</v>
      </c>
      <c r="G846" s="282">
        <v>34261</v>
      </c>
      <c r="H846" s="281">
        <v>3.069</v>
      </c>
      <c r="J846" s="282">
        <v>34261</v>
      </c>
      <c r="K846" s="281">
        <v>5.2489999999999997</v>
      </c>
      <c r="M846" s="282">
        <v>34113</v>
      </c>
      <c r="N846" s="281">
        <v>445.84</v>
      </c>
      <c r="P846" s="282">
        <v>34246</v>
      </c>
      <c r="Q846" s="281">
        <v>115.90625</v>
      </c>
    </row>
    <row r="847" spans="1:17">
      <c r="A847" s="282">
        <v>34246</v>
      </c>
      <c r="B847" s="281">
        <v>461.29</v>
      </c>
      <c r="D847" s="282">
        <v>34247</v>
      </c>
      <c r="E847" s="281">
        <v>115.8125</v>
      </c>
      <c r="G847" s="282">
        <v>34262</v>
      </c>
      <c r="H847" s="281">
        <v>3.1110000000000002</v>
      </c>
      <c r="J847" s="282">
        <v>34262</v>
      </c>
      <c r="K847" s="281">
        <v>5.2489999999999997</v>
      </c>
      <c r="M847" s="282">
        <v>34114</v>
      </c>
      <c r="N847" s="281">
        <v>448</v>
      </c>
      <c r="P847" s="282">
        <v>34247</v>
      </c>
      <c r="Q847" s="281">
        <v>116</v>
      </c>
    </row>
    <row r="848" spans="1:17">
      <c r="A848" s="282">
        <v>34247</v>
      </c>
      <c r="B848" s="281">
        <v>461.34</v>
      </c>
      <c r="D848" s="282">
        <v>34248</v>
      </c>
      <c r="E848" s="281">
        <v>115.84375</v>
      </c>
      <c r="G848" s="282">
        <v>34263</v>
      </c>
      <c r="H848" s="281">
        <v>3.1110000000000002</v>
      </c>
      <c r="J848" s="282">
        <v>34263</v>
      </c>
      <c r="K848" s="281">
        <v>5.2389999999999999</v>
      </c>
      <c r="M848" s="282">
        <v>34115</v>
      </c>
      <c r="N848" s="281">
        <v>448.85</v>
      </c>
      <c r="P848" s="282">
        <v>34248</v>
      </c>
      <c r="Q848" s="281">
        <v>115.8125</v>
      </c>
    </row>
    <row r="849" spans="1:17">
      <c r="A849" s="282">
        <v>34248</v>
      </c>
      <c r="B849" s="281">
        <v>461.2</v>
      </c>
      <c r="D849" s="282">
        <v>34249</v>
      </c>
      <c r="E849" s="281">
        <v>115.8125</v>
      </c>
      <c r="G849" s="282">
        <v>34264</v>
      </c>
      <c r="H849" s="281">
        <v>3.1110000000000002</v>
      </c>
      <c r="J849" s="282">
        <v>34264</v>
      </c>
      <c r="K849" s="281">
        <v>5.3319999999999999</v>
      </c>
      <c r="M849" s="282">
        <v>34116</v>
      </c>
      <c r="N849" s="281">
        <v>453.44</v>
      </c>
      <c r="P849" s="282">
        <v>34249</v>
      </c>
      <c r="Q849" s="281">
        <v>115.84375</v>
      </c>
    </row>
    <row r="850" spans="1:17">
      <c r="A850" s="282">
        <v>34249</v>
      </c>
      <c r="B850" s="281">
        <v>460.74</v>
      </c>
      <c r="D850" s="282">
        <v>34250</v>
      </c>
      <c r="E850" s="281">
        <v>116.5625</v>
      </c>
      <c r="G850" s="282">
        <v>34267</v>
      </c>
      <c r="H850" s="281">
        <v>3.1</v>
      </c>
      <c r="J850" s="282">
        <v>34267</v>
      </c>
      <c r="K850" s="281">
        <v>5.3979999999999997</v>
      </c>
      <c r="M850" s="282">
        <v>34117</v>
      </c>
      <c r="N850" s="281">
        <v>452.41</v>
      </c>
      <c r="P850" s="282">
        <v>34250</v>
      </c>
      <c r="Q850" s="281">
        <v>115.8125</v>
      </c>
    </row>
    <row r="851" spans="1:17">
      <c r="A851" s="282">
        <v>34250</v>
      </c>
      <c r="B851" s="281">
        <v>459.18</v>
      </c>
      <c r="D851" s="282">
        <v>34253</v>
      </c>
      <c r="E851" s="281">
        <v>116.5</v>
      </c>
      <c r="G851" s="282">
        <v>34268</v>
      </c>
      <c r="H851" s="281">
        <v>3.0990000000000002</v>
      </c>
      <c r="J851" s="282">
        <v>34268</v>
      </c>
      <c r="K851" s="281">
        <v>5.4249999999999998</v>
      </c>
      <c r="M851" s="282">
        <v>34121</v>
      </c>
      <c r="N851" s="281">
        <v>450.19</v>
      </c>
      <c r="P851" s="282">
        <v>34253</v>
      </c>
      <c r="Q851" s="281">
        <v>116.5625</v>
      </c>
    </row>
    <row r="852" spans="1:17">
      <c r="A852" s="282">
        <v>34253</v>
      </c>
      <c r="B852" s="281">
        <v>460.31</v>
      </c>
      <c r="D852" s="282">
        <v>34254</v>
      </c>
      <c r="E852" s="281">
        <v>116.4375</v>
      </c>
      <c r="G852" s="282">
        <v>34269</v>
      </c>
      <c r="H852" s="281">
        <v>3.153</v>
      </c>
      <c r="J852" s="282">
        <v>34269</v>
      </c>
      <c r="K852" s="281">
        <v>5.3959999999999999</v>
      </c>
      <c r="M852" s="282">
        <v>34122</v>
      </c>
      <c r="N852" s="281">
        <v>453.83</v>
      </c>
      <c r="P852" s="282">
        <v>34254</v>
      </c>
      <c r="Q852" s="281">
        <v>116.5</v>
      </c>
    </row>
    <row r="853" spans="1:17">
      <c r="A853" s="282">
        <v>34254</v>
      </c>
      <c r="B853" s="281">
        <v>460.88</v>
      </c>
      <c r="D853" s="282">
        <v>34255</v>
      </c>
      <c r="E853" s="281">
        <v>116.34375</v>
      </c>
      <c r="G853" s="282">
        <v>34270</v>
      </c>
      <c r="H853" s="281">
        <v>3.1419999999999999</v>
      </c>
      <c r="J853" s="282">
        <v>34270</v>
      </c>
      <c r="K853" s="281">
        <v>5.4349999999999996</v>
      </c>
      <c r="M853" s="282">
        <v>34123</v>
      </c>
      <c r="N853" s="281">
        <v>453.85</v>
      </c>
      <c r="P853" s="282">
        <v>34255</v>
      </c>
      <c r="Q853" s="281">
        <v>116.4375</v>
      </c>
    </row>
    <row r="854" spans="1:17">
      <c r="A854" s="282">
        <v>34255</v>
      </c>
      <c r="B854" s="281">
        <v>461.12</v>
      </c>
      <c r="D854" s="282">
        <v>34256</v>
      </c>
      <c r="E854" s="281">
        <v>116.6875</v>
      </c>
      <c r="G854" s="282">
        <v>34271</v>
      </c>
      <c r="H854" s="281">
        <v>3.09</v>
      </c>
      <c r="J854" s="282">
        <v>34271</v>
      </c>
      <c r="K854" s="281">
        <v>5.3760000000000003</v>
      </c>
      <c r="M854" s="282">
        <v>34124</v>
      </c>
      <c r="N854" s="281">
        <v>452.49</v>
      </c>
      <c r="P854" s="282">
        <v>34256</v>
      </c>
      <c r="Q854" s="281">
        <v>116.34375</v>
      </c>
    </row>
    <row r="855" spans="1:17">
      <c r="A855" s="282">
        <v>34256</v>
      </c>
      <c r="B855" s="281">
        <v>461.49</v>
      </c>
      <c r="D855" s="282">
        <v>34257</v>
      </c>
      <c r="E855" s="281">
        <v>116.90625</v>
      </c>
      <c r="G855" s="282">
        <v>34274</v>
      </c>
      <c r="H855" s="281">
        <v>3.1</v>
      </c>
      <c r="J855" s="282">
        <v>34274</v>
      </c>
      <c r="K855" s="281">
        <v>5.4269999999999996</v>
      </c>
      <c r="M855" s="282">
        <v>34127</v>
      </c>
      <c r="N855" s="281">
        <v>450.06</v>
      </c>
      <c r="P855" s="282">
        <v>34257</v>
      </c>
      <c r="Q855" s="281">
        <v>116.6875</v>
      </c>
    </row>
    <row r="856" spans="1:17">
      <c r="A856" s="282">
        <v>34257</v>
      </c>
      <c r="B856" s="281">
        <v>466.83</v>
      </c>
      <c r="D856" s="282">
        <v>34260</v>
      </c>
      <c r="E856" s="281">
        <v>116.25</v>
      </c>
      <c r="G856" s="282">
        <v>34275</v>
      </c>
      <c r="H856" s="281">
        <v>3.13</v>
      </c>
      <c r="J856" s="282">
        <v>34275</v>
      </c>
      <c r="K856" s="281">
        <v>5.556</v>
      </c>
      <c r="M856" s="282">
        <v>34128</v>
      </c>
      <c r="N856" s="281">
        <v>447.69</v>
      </c>
      <c r="P856" s="282">
        <v>34260</v>
      </c>
      <c r="Q856" s="281">
        <v>116.90625</v>
      </c>
    </row>
    <row r="857" spans="1:17">
      <c r="A857" s="282">
        <v>34260</v>
      </c>
      <c r="B857" s="281">
        <v>469.5</v>
      </c>
      <c r="D857" s="282">
        <v>34261</v>
      </c>
      <c r="E857" s="281">
        <v>116.28125</v>
      </c>
      <c r="G857" s="282">
        <v>34276</v>
      </c>
      <c r="H857" s="281">
        <v>3.1829999999999998</v>
      </c>
      <c r="J857" s="282">
        <v>34276</v>
      </c>
      <c r="K857" s="281">
        <v>5.6059999999999999</v>
      </c>
      <c r="M857" s="282">
        <v>34129</v>
      </c>
      <c r="N857" s="281">
        <v>444.71</v>
      </c>
      <c r="P857" s="282">
        <v>34261</v>
      </c>
      <c r="Q857" s="281">
        <v>116.25</v>
      </c>
    </row>
    <row r="858" spans="1:17">
      <c r="A858" s="282">
        <v>34261</v>
      </c>
      <c r="B858" s="281">
        <v>468.45</v>
      </c>
      <c r="D858" s="282">
        <v>34262</v>
      </c>
      <c r="E858" s="281">
        <v>116.40625</v>
      </c>
      <c r="G858" s="282">
        <v>34277</v>
      </c>
      <c r="H858" s="281">
        <v>3.1419999999999999</v>
      </c>
      <c r="J858" s="282">
        <v>34277</v>
      </c>
      <c r="K858" s="281">
        <v>5.6370000000000005</v>
      </c>
      <c r="M858" s="282">
        <v>34130</v>
      </c>
      <c r="N858" s="281">
        <v>445.78</v>
      </c>
      <c r="P858" s="282">
        <v>34262</v>
      </c>
      <c r="Q858" s="281">
        <v>116.28125</v>
      </c>
    </row>
    <row r="859" spans="1:17">
      <c r="A859" s="282">
        <v>34262</v>
      </c>
      <c r="B859" s="281">
        <v>466.21</v>
      </c>
      <c r="D859" s="282">
        <v>34263</v>
      </c>
      <c r="E859" s="281">
        <v>115.71875</v>
      </c>
      <c r="G859" s="282">
        <v>34278</v>
      </c>
      <c r="H859" s="281">
        <v>3.1419999999999999</v>
      </c>
      <c r="J859" s="282">
        <v>34278</v>
      </c>
      <c r="K859" s="281">
        <v>5.6879999999999997</v>
      </c>
      <c r="M859" s="282">
        <v>34131</v>
      </c>
      <c r="N859" s="281">
        <v>445.38</v>
      </c>
      <c r="P859" s="282">
        <v>34263</v>
      </c>
      <c r="Q859" s="281">
        <v>116.40625</v>
      </c>
    </row>
    <row r="860" spans="1:17">
      <c r="A860" s="282">
        <v>34263</v>
      </c>
      <c r="B860" s="281">
        <v>466.07</v>
      </c>
      <c r="D860" s="282">
        <v>34264</v>
      </c>
      <c r="E860" s="281">
        <v>115.3125</v>
      </c>
      <c r="G860" s="282">
        <v>34281</v>
      </c>
      <c r="H860" s="281">
        <v>3.12</v>
      </c>
      <c r="J860" s="282">
        <v>34281</v>
      </c>
      <c r="K860" s="281">
        <v>5.7270000000000003</v>
      </c>
      <c r="M860" s="282">
        <v>34134</v>
      </c>
      <c r="N860" s="281">
        <v>447.26</v>
      </c>
      <c r="P860" s="282">
        <v>34264</v>
      </c>
      <c r="Q860" s="281">
        <v>115.71875</v>
      </c>
    </row>
    <row r="861" spans="1:17">
      <c r="A861" s="282">
        <v>34264</v>
      </c>
      <c r="B861" s="281">
        <v>465.36</v>
      </c>
      <c r="D861" s="282">
        <v>34267</v>
      </c>
      <c r="E861" s="281">
        <v>114.9375</v>
      </c>
      <c r="G861" s="282">
        <v>34282</v>
      </c>
      <c r="H861" s="281">
        <v>3.12</v>
      </c>
      <c r="J861" s="282">
        <v>34282</v>
      </c>
      <c r="K861" s="281">
        <v>5.6429999999999998</v>
      </c>
      <c r="M861" s="282">
        <v>34135</v>
      </c>
      <c r="N861" s="281">
        <v>447.71</v>
      </c>
      <c r="P861" s="282">
        <v>34267</v>
      </c>
      <c r="Q861" s="281">
        <v>115.3125</v>
      </c>
    </row>
    <row r="862" spans="1:17">
      <c r="A862" s="282">
        <v>34267</v>
      </c>
      <c r="B862" s="281">
        <v>463.27</v>
      </c>
      <c r="D862" s="282">
        <v>34268</v>
      </c>
      <c r="E862" s="281">
        <v>115.28125</v>
      </c>
      <c r="G862" s="282">
        <v>34283</v>
      </c>
      <c r="H862" s="281">
        <v>3.173</v>
      </c>
      <c r="J862" s="282">
        <v>34283</v>
      </c>
      <c r="K862" s="281">
        <v>5.62</v>
      </c>
      <c r="M862" s="282">
        <v>34136</v>
      </c>
      <c r="N862" s="281">
        <v>446.27</v>
      </c>
      <c r="P862" s="282">
        <v>34268</v>
      </c>
      <c r="Q862" s="281">
        <v>114.9375</v>
      </c>
    </row>
    <row r="863" spans="1:17">
      <c r="A863" s="282">
        <v>34268</v>
      </c>
      <c r="B863" s="281">
        <v>464.2</v>
      </c>
      <c r="D863" s="282">
        <v>34269</v>
      </c>
      <c r="E863" s="281">
        <v>115.15625</v>
      </c>
      <c r="G863" s="282">
        <v>34285</v>
      </c>
      <c r="H863" s="281">
        <v>3.1829999999999998</v>
      </c>
      <c r="J863" s="282">
        <v>34285</v>
      </c>
      <c r="K863" s="281">
        <v>5.6890000000000001</v>
      </c>
      <c r="M863" s="282">
        <v>34137</v>
      </c>
      <c r="N863" s="281">
        <v>447.43</v>
      </c>
      <c r="P863" s="282">
        <v>34269</v>
      </c>
      <c r="Q863" s="281">
        <v>115.28125</v>
      </c>
    </row>
    <row r="864" spans="1:17">
      <c r="A864" s="282">
        <v>34269</v>
      </c>
      <c r="B864" s="281">
        <v>464.3</v>
      </c>
      <c r="D864" s="282">
        <v>34270</v>
      </c>
      <c r="E864" s="281">
        <v>115.34375</v>
      </c>
      <c r="G864" s="282">
        <v>34288</v>
      </c>
      <c r="H864" s="281">
        <v>3.1720000000000002</v>
      </c>
      <c r="J864" s="282">
        <v>34288</v>
      </c>
      <c r="K864" s="281">
        <v>5.65</v>
      </c>
      <c r="M864" s="282">
        <v>34138</v>
      </c>
      <c r="N864" s="281">
        <v>448.54</v>
      </c>
      <c r="P864" s="282">
        <v>34270</v>
      </c>
      <c r="Q864" s="281">
        <v>115.15625</v>
      </c>
    </row>
    <row r="865" spans="1:17">
      <c r="A865" s="282">
        <v>34270</v>
      </c>
      <c r="B865" s="281">
        <v>464.61</v>
      </c>
      <c r="D865" s="282">
        <v>34271</v>
      </c>
      <c r="E865" s="281">
        <v>115.09375</v>
      </c>
      <c r="G865" s="282">
        <v>34289</v>
      </c>
      <c r="H865" s="281">
        <v>3.161</v>
      </c>
      <c r="J865" s="282">
        <v>34289</v>
      </c>
      <c r="K865" s="281">
        <v>5.6449999999999996</v>
      </c>
      <c r="M865" s="282">
        <v>34141</v>
      </c>
      <c r="N865" s="281">
        <v>443.68</v>
      </c>
      <c r="P865" s="282">
        <v>34271</v>
      </c>
      <c r="Q865" s="281">
        <v>115.34375</v>
      </c>
    </row>
    <row r="866" spans="1:17">
      <c r="A866" s="282">
        <v>34271</v>
      </c>
      <c r="B866" s="281">
        <v>467.73</v>
      </c>
      <c r="D866" s="282">
        <v>34274</v>
      </c>
      <c r="E866" s="281">
        <v>114.34375</v>
      </c>
      <c r="G866" s="282">
        <v>34290</v>
      </c>
      <c r="H866" s="281">
        <v>3.153</v>
      </c>
      <c r="J866" s="282">
        <v>34290</v>
      </c>
      <c r="K866" s="281">
        <v>5.6260000000000003</v>
      </c>
      <c r="M866" s="282">
        <v>34142</v>
      </c>
      <c r="N866" s="281">
        <v>446.22</v>
      </c>
      <c r="P866" s="282">
        <v>34274</v>
      </c>
      <c r="Q866" s="281">
        <v>115.09375</v>
      </c>
    </row>
    <row r="867" spans="1:17">
      <c r="A867" s="282">
        <v>34274</v>
      </c>
      <c r="B867" s="281">
        <v>467.83</v>
      </c>
      <c r="D867" s="282">
        <v>34275</v>
      </c>
      <c r="E867" s="281">
        <v>113.8125</v>
      </c>
      <c r="G867" s="282">
        <v>34291</v>
      </c>
      <c r="H867" s="281">
        <v>3.1520000000000001</v>
      </c>
      <c r="J867" s="282">
        <v>34291</v>
      </c>
      <c r="K867" s="281">
        <v>5.6289999999999996</v>
      </c>
      <c r="M867" s="282">
        <v>34143</v>
      </c>
      <c r="N867" s="281">
        <v>445.93</v>
      </c>
      <c r="P867" s="282">
        <v>34275</v>
      </c>
      <c r="Q867" s="281">
        <v>114.34375</v>
      </c>
    </row>
    <row r="868" spans="1:17">
      <c r="A868" s="282">
        <v>34275</v>
      </c>
      <c r="B868" s="281">
        <v>469.1</v>
      </c>
      <c r="D868" s="282">
        <v>34276</v>
      </c>
      <c r="E868" s="281">
        <v>113.9375</v>
      </c>
      <c r="G868" s="282">
        <v>34292</v>
      </c>
      <c r="H868" s="281">
        <v>3.173</v>
      </c>
      <c r="J868" s="282">
        <v>34292</v>
      </c>
      <c r="K868" s="281">
        <v>5.71</v>
      </c>
      <c r="M868" s="282">
        <v>34144</v>
      </c>
      <c r="N868" s="281">
        <v>443.19</v>
      </c>
      <c r="P868" s="282">
        <v>34276</v>
      </c>
      <c r="Q868" s="281">
        <v>113.8125</v>
      </c>
    </row>
    <row r="869" spans="1:17">
      <c r="A869" s="282">
        <v>34276</v>
      </c>
      <c r="B869" s="281">
        <v>468.44</v>
      </c>
      <c r="D869" s="282">
        <v>34277</v>
      </c>
      <c r="E869" s="281">
        <v>113.625</v>
      </c>
      <c r="G869" s="282">
        <v>34295</v>
      </c>
      <c r="H869" s="281">
        <v>3.1819999999999999</v>
      </c>
      <c r="J869" s="282">
        <v>34295</v>
      </c>
      <c r="K869" s="281">
        <v>5.8339999999999996</v>
      </c>
      <c r="M869" s="282">
        <v>34145</v>
      </c>
      <c r="N869" s="281">
        <v>446.62</v>
      </c>
      <c r="P869" s="282">
        <v>34277</v>
      </c>
      <c r="Q869" s="281">
        <v>113.9375</v>
      </c>
    </row>
    <row r="870" spans="1:17">
      <c r="A870" s="282">
        <v>34277</v>
      </c>
      <c r="B870" s="281">
        <v>463.02</v>
      </c>
      <c r="D870" s="282">
        <v>34278</v>
      </c>
      <c r="E870" s="281">
        <v>113.1875</v>
      </c>
      <c r="G870" s="282">
        <v>34296</v>
      </c>
      <c r="H870" s="281">
        <v>3.1819999999999999</v>
      </c>
      <c r="J870" s="282">
        <v>34296</v>
      </c>
      <c r="K870" s="281">
        <v>5.8890000000000002</v>
      </c>
      <c r="M870" s="282">
        <v>34148</v>
      </c>
      <c r="N870" s="281">
        <v>447.6</v>
      </c>
      <c r="P870" s="282">
        <v>34278</v>
      </c>
      <c r="Q870" s="281">
        <v>113.625</v>
      </c>
    </row>
    <row r="871" spans="1:17">
      <c r="A871" s="282">
        <v>34278</v>
      </c>
      <c r="B871" s="281">
        <v>457.49</v>
      </c>
      <c r="D871" s="282">
        <v>34281</v>
      </c>
      <c r="E871" s="281">
        <v>113.6875</v>
      </c>
      <c r="G871" s="282">
        <v>34297</v>
      </c>
      <c r="H871" s="281">
        <v>3.1829999999999998</v>
      </c>
      <c r="J871" s="282">
        <v>34297</v>
      </c>
      <c r="K871" s="281">
        <v>5.7949999999999999</v>
      </c>
      <c r="M871" s="282">
        <v>34149</v>
      </c>
      <c r="N871" s="281">
        <v>451.85</v>
      </c>
      <c r="P871" s="282">
        <v>34281</v>
      </c>
      <c r="Q871" s="281">
        <v>113.1875</v>
      </c>
    </row>
    <row r="872" spans="1:17">
      <c r="A872" s="282">
        <v>34281</v>
      </c>
      <c r="B872" s="281">
        <v>459.57</v>
      </c>
      <c r="D872" s="282">
        <v>34282</v>
      </c>
      <c r="E872" s="281">
        <v>113.875</v>
      </c>
      <c r="G872" s="282">
        <v>34299</v>
      </c>
      <c r="H872" s="281">
        <v>3.1829999999999998</v>
      </c>
      <c r="J872" s="282">
        <v>34299</v>
      </c>
      <c r="K872" s="281">
        <v>5.8140000000000001</v>
      </c>
      <c r="M872" s="282">
        <v>34150</v>
      </c>
      <c r="N872" s="281">
        <v>450.69</v>
      </c>
      <c r="P872" s="282">
        <v>34282</v>
      </c>
      <c r="Q872" s="281">
        <v>113.6875</v>
      </c>
    </row>
    <row r="873" spans="1:17">
      <c r="A873" s="282">
        <v>34282</v>
      </c>
      <c r="B873" s="281">
        <v>460.21</v>
      </c>
      <c r="D873" s="282">
        <v>34283</v>
      </c>
      <c r="E873" s="281">
        <v>113.65625</v>
      </c>
      <c r="G873" s="282">
        <v>34302</v>
      </c>
      <c r="H873" s="281">
        <v>3.1720000000000002</v>
      </c>
      <c r="J873" s="282">
        <v>34302</v>
      </c>
      <c r="K873" s="281">
        <v>5.74</v>
      </c>
      <c r="M873" s="282">
        <v>34151</v>
      </c>
      <c r="N873" s="281">
        <v>450.53</v>
      </c>
      <c r="P873" s="282">
        <v>34283</v>
      </c>
      <c r="Q873" s="281">
        <v>113.875</v>
      </c>
    </row>
    <row r="874" spans="1:17">
      <c r="A874" s="282">
        <v>34283</v>
      </c>
      <c r="B874" s="281">
        <v>460.33</v>
      </c>
      <c r="D874" s="282">
        <v>34284</v>
      </c>
      <c r="E874" s="281">
        <v>113.28125</v>
      </c>
      <c r="G874" s="282">
        <v>34303</v>
      </c>
      <c r="H874" s="281">
        <v>3.1819999999999999</v>
      </c>
      <c r="J874" s="282">
        <v>34303</v>
      </c>
      <c r="K874" s="281">
        <v>5.74</v>
      </c>
      <c r="M874" s="282">
        <v>34152</v>
      </c>
      <c r="N874" s="281">
        <v>449.02</v>
      </c>
      <c r="P874" s="282">
        <v>34284</v>
      </c>
      <c r="Q874" s="281">
        <v>113.65625</v>
      </c>
    </row>
    <row r="875" spans="1:17">
      <c r="A875" s="282">
        <v>34284</v>
      </c>
      <c r="B875" s="281">
        <v>463.72</v>
      </c>
      <c r="D875" s="282">
        <v>34285</v>
      </c>
      <c r="E875" s="281">
        <v>114.03125</v>
      </c>
      <c r="G875" s="282">
        <v>34304</v>
      </c>
      <c r="H875" s="281">
        <v>3.2040000000000002</v>
      </c>
      <c r="J875" s="282">
        <v>34304</v>
      </c>
      <c r="K875" s="281">
        <v>5.819</v>
      </c>
      <c r="M875" s="282">
        <v>34156</v>
      </c>
      <c r="N875" s="281">
        <v>445.84</v>
      </c>
      <c r="P875" s="282">
        <v>34285</v>
      </c>
      <c r="Q875" s="281">
        <v>113.28125</v>
      </c>
    </row>
    <row r="876" spans="1:17">
      <c r="A876" s="282">
        <v>34285</v>
      </c>
      <c r="B876" s="281">
        <v>462.64</v>
      </c>
      <c r="D876" s="282">
        <v>34288</v>
      </c>
      <c r="E876" s="281">
        <v>114</v>
      </c>
      <c r="G876" s="282">
        <v>34305</v>
      </c>
      <c r="H876" s="281">
        <v>3.173</v>
      </c>
      <c r="J876" s="282">
        <v>34305</v>
      </c>
      <c r="K876" s="281">
        <v>5.774</v>
      </c>
      <c r="M876" s="282">
        <v>34157</v>
      </c>
      <c r="N876" s="281">
        <v>441.43</v>
      </c>
      <c r="P876" s="282">
        <v>34288</v>
      </c>
      <c r="Q876" s="281">
        <v>114.03125</v>
      </c>
    </row>
    <row r="877" spans="1:17">
      <c r="A877" s="282">
        <v>34288</v>
      </c>
      <c r="B877" s="281">
        <v>465.39</v>
      </c>
      <c r="D877" s="282">
        <v>34289</v>
      </c>
      <c r="E877" s="281">
        <v>114.3125</v>
      </c>
      <c r="G877" s="282">
        <v>34306</v>
      </c>
      <c r="H877" s="281">
        <v>3.1829999999999998</v>
      </c>
      <c r="J877" s="282">
        <v>34306</v>
      </c>
      <c r="K877" s="281">
        <v>5.7949999999999999</v>
      </c>
      <c r="M877" s="282">
        <v>34158</v>
      </c>
      <c r="N877" s="281">
        <v>442.83</v>
      </c>
      <c r="P877" s="282">
        <v>34289</v>
      </c>
      <c r="Q877" s="281">
        <v>114</v>
      </c>
    </row>
    <row r="878" spans="1:17">
      <c r="A878" s="282">
        <v>34289</v>
      </c>
      <c r="B878" s="281">
        <v>463.75</v>
      </c>
      <c r="D878" s="282">
        <v>34290</v>
      </c>
      <c r="E878" s="281">
        <v>114.3125</v>
      </c>
      <c r="G878" s="282">
        <v>34309</v>
      </c>
      <c r="H878" s="281">
        <v>3.1720000000000002</v>
      </c>
      <c r="J878" s="282">
        <v>34309</v>
      </c>
      <c r="K878" s="281">
        <v>5.7530000000000001</v>
      </c>
      <c r="M878" s="282">
        <v>34159</v>
      </c>
      <c r="N878" s="281">
        <v>448.64</v>
      </c>
      <c r="P878" s="282">
        <v>34290</v>
      </c>
      <c r="Q878" s="281">
        <v>114.3125</v>
      </c>
    </row>
    <row r="879" spans="1:17">
      <c r="A879" s="282">
        <v>34290</v>
      </c>
      <c r="B879" s="281">
        <v>466.74</v>
      </c>
      <c r="D879" s="282">
        <v>34291</v>
      </c>
      <c r="E879" s="281">
        <v>113.8125</v>
      </c>
      <c r="G879" s="282">
        <v>34310</v>
      </c>
      <c r="H879" s="281">
        <v>3.1509999999999998</v>
      </c>
      <c r="J879" s="282">
        <v>34310</v>
      </c>
      <c r="K879" s="281">
        <v>5.6870000000000003</v>
      </c>
      <c r="M879" s="282">
        <v>34162</v>
      </c>
      <c r="N879" s="281">
        <v>448.13</v>
      </c>
      <c r="P879" s="282">
        <v>34291</v>
      </c>
      <c r="Q879" s="281">
        <v>114.3125</v>
      </c>
    </row>
    <row r="880" spans="1:17">
      <c r="A880" s="282">
        <v>34291</v>
      </c>
      <c r="B880" s="281">
        <v>464.81</v>
      </c>
      <c r="D880" s="282">
        <v>34292</v>
      </c>
      <c r="E880" s="281">
        <v>113.1875</v>
      </c>
      <c r="G880" s="282">
        <v>34311</v>
      </c>
      <c r="H880" s="281">
        <v>3.1629999999999998</v>
      </c>
      <c r="J880" s="282">
        <v>34311</v>
      </c>
      <c r="K880" s="281">
        <v>5.6850000000000005</v>
      </c>
      <c r="M880" s="282">
        <v>34163</v>
      </c>
      <c r="N880" s="281">
        <v>448.98</v>
      </c>
      <c r="P880" s="282">
        <v>34292</v>
      </c>
      <c r="Q880" s="281">
        <v>113.8125</v>
      </c>
    </row>
    <row r="881" spans="1:17">
      <c r="A881" s="282">
        <v>34292</v>
      </c>
      <c r="B881" s="281">
        <v>463.62</v>
      </c>
      <c r="D881" s="282">
        <v>34295</v>
      </c>
      <c r="E881" s="281">
        <v>112.8125</v>
      </c>
      <c r="G881" s="282">
        <v>34312</v>
      </c>
      <c r="H881" s="281">
        <v>3.1320000000000001</v>
      </c>
      <c r="J881" s="282">
        <v>34312</v>
      </c>
      <c r="K881" s="281">
        <v>5.67</v>
      </c>
      <c r="M881" s="282">
        <v>34164</v>
      </c>
      <c r="N881" s="281">
        <v>448.09</v>
      </c>
      <c r="P881" s="282">
        <v>34295</v>
      </c>
      <c r="Q881" s="281">
        <v>113.1875</v>
      </c>
    </row>
    <row r="882" spans="1:17">
      <c r="A882" s="282">
        <v>34295</v>
      </c>
      <c r="B882" s="281">
        <v>462.6</v>
      </c>
      <c r="D882" s="282">
        <v>34296</v>
      </c>
      <c r="E882" s="281">
        <v>113.375</v>
      </c>
      <c r="G882" s="282">
        <v>34313</v>
      </c>
      <c r="H882" s="281">
        <v>3.121</v>
      </c>
      <c r="J882" s="282">
        <v>34313</v>
      </c>
      <c r="K882" s="281">
        <v>5.6550000000000002</v>
      </c>
      <c r="M882" s="282">
        <v>34165</v>
      </c>
      <c r="N882" s="281">
        <v>450.08</v>
      </c>
      <c r="P882" s="282">
        <v>34296</v>
      </c>
      <c r="Q882" s="281">
        <v>112.8125</v>
      </c>
    </row>
    <row r="883" spans="1:17">
      <c r="A883" s="282">
        <v>34296</v>
      </c>
      <c r="B883" s="281">
        <v>459.13</v>
      </c>
      <c r="D883" s="282">
        <v>34297</v>
      </c>
      <c r="E883" s="281">
        <v>113.25</v>
      </c>
      <c r="G883" s="282">
        <v>34316</v>
      </c>
      <c r="H883" s="281">
        <v>3.12</v>
      </c>
      <c r="J883" s="282">
        <v>34316</v>
      </c>
      <c r="K883" s="281">
        <v>5.7359999999999998</v>
      </c>
      <c r="M883" s="282">
        <v>34166</v>
      </c>
      <c r="N883" s="281">
        <v>449.22</v>
      </c>
      <c r="P883" s="282">
        <v>34297</v>
      </c>
      <c r="Q883" s="281">
        <v>113.375</v>
      </c>
    </row>
    <row r="884" spans="1:17">
      <c r="A884" s="282">
        <v>34297</v>
      </c>
      <c r="B884" s="281">
        <v>461.03</v>
      </c>
      <c r="D884" s="282">
        <v>34299</v>
      </c>
      <c r="E884" s="281">
        <v>113.6875</v>
      </c>
      <c r="G884" s="282">
        <v>34317</v>
      </c>
      <c r="H884" s="281">
        <v>3.11</v>
      </c>
      <c r="J884" s="282">
        <v>34317</v>
      </c>
      <c r="K884" s="281">
        <v>5.7610000000000001</v>
      </c>
      <c r="M884" s="282">
        <v>34169</v>
      </c>
      <c r="N884" s="281">
        <v>445.75</v>
      </c>
      <c r="P884" s="282">
        <v>34299</v>
      </c>
      <c r="Q884" s="281">
        <v>113.25</v>
      </c>
    </row>
    <row r="885" spans="1:17">
      <c r="A885" s="282">
        <v>34299</v>
      </c>
      <c r="B885" s="281">
        <v>462.36</v>
      </c>
      <c r="D885" s="282">
        <v>34302</v>
      </c>
      <c r="E885" s="281">
        <v>113.71875</v>
      </c>
      <c r="G885" s="282">
        <v>34318</v>
      </c>
      <c r="H885" s="281">
        <v>3.101</v>
      </c>
      <c r="J885" s="282">
        <v>34318</v>
      </c>
      <c r="K885" s="281">
        <v>5.8149999999999995</v>
      </c>
      <c r="M885" s="282">
        <v>34170</v>
      </c>
      <c r="N885" s="281">
        <v>446.03</v>
      </c>
      <c r="P885" s="282">
        <v>34302</v>
      </c>
      <c r="Q885" s="281">
        <v>113.6875</v>
      </c>
    </row>
    <row r="886" spans="1:17">
      <c r="A886" s="282">
        <v>34302</v>
      </c>
      <c r="B886" s="281">
        <v>463.06</v>
      </c>
      <c r="D886" s="282">
        <v>34303</v>
      </c>
      <c r="E886" s="281">
        <v>113.34375</v>
      </c>
      <c r="G886" s="282">
        <v>34319</v>
      </c>
      <c r="H886" s="281">
        <v>3.08</v>
      </c>
      <c r="J886" s="282">
        <v>34319</v>
      </c>
      <c r="K886" s="281">
        <v>5.7960000000000003</v>
      </c>
      <c r="M886" s="282">
        <v>34171</v>
      </c>
      <c r="N886" s="281">
        <v>447.31</v>
      </c>
      <c r="P886" s="282">
        <v>34303</v>
      </c>
      <c r="Q886" s="281">
        <v>113.71875</v>
      </c>
    </row>
    <row r="887" spans="1:17">
      <c r="A887" s="282">
        <v>34303</v>
      </c>
      <c r="B887" s="281">
        <v>461.9</v>
      </c>
      <c r="D887" s="282">
        <v>34304</v>
      </c>
      <c r="E887" s="281">
        <v>113.53125</v>
      </c>
      <c r="G887" s="282">
        <v>34320</v>
      </c>
      <c r="H887" s="281">
        <v>3.08</v>
      </c>
      <c r="J887" s="282">
        <v>34320</v>
      </c>
      <c r="K887" s="281">
        <v>5.8129999999999997</v>
      </c>
      <c r="M887" s="282">
        <v>34172</v>
      </c>
      <c r="N887" s="281">
        <v>447.18</v>
      </c>
      <c r="P887" s="282">
        <v>34304</v>
      </c>
      <c r="Q887" s="281">
        <v>113.34375</v>
      </c>
    </row>
    <row r="888" spans="1:17">
      <c r="A888" s="282">
        <v>34304</v>
      </c>
      <c r="B888" s="281">
        <v>461.79</v>
      </c>
      <c r="D888" s="282">
        <v>34305</v>
      </c>
      <c r="E888" s="281">
        <v>113.5625</v>
      </c>
      <c r="G888" s="282">
        <v>34323</v>
      </c>
      <c r="H888" s="281">
        <v>3.089</v>
      </c>
      <c r="J888" s="282">
        <v>34323</v>
      </c>
      <c r="K888" s="281">
        <v>5.7640000000000002</v>
      </c>
      <c r="M888" s="282">
        <v>34173</v>
      </c>
      <c r="N888" s="281">
        <v>444.51</v>
      </c>
      <c r="P888" s="282">
        <v>34305</v>
      </c>
      <c r="Q888" s="281">
        <v>113.53125</v>
      </c>
    </row>
    <row r="889" spans="1:17">
      <c r="A889" s="282">
        <v>34305</v>
      </c>
      <c r="B889" s="281">
        <v>461.89</v>
      </c>
      <c r="D889" s="282">
        <v>34306</v>
      </c>
      <c r="E889" s="281">
        <v>113.5</v>
      </c>
      <c r="G889" s="282">
        <v>34324</v>
      </c>
      <c r="H889" s="281">
        <v>3.12</v>
      </c>
      <c r="J889" s="282">
        <v>34324</v>
      </c>
      <c r="K889" s="281">
        <v>5.806</v>
      </c>
      <c r="M889" s="282">
        <v>34176</v>
      </c>
      <c r="N889" s="281">
        <v>447.1</v>
      </c>
      <c r="P889" s="282">
        <v>34306</v>
      </c>
      <c r="Q889" s="281">
        <v>113.5625</v>
      </c>
    </row>
    <row r="890" spans="1:17">
      <c r="A890" s="282">
        <v>34306</v>
      </c>
      <c r="B890" s="281">
        <v>463.11</v>
      </c>
      <c r="D890" s="282">
        <v>34309</v>
      </c>
      <c r="E890" s="281">
        <v>114.21875</v>
      </c>
      <c r="G890" s="282">
        <v>34325</v>
      </c>
      <c r="H890" s="281">
        <v>3.1320000000000001</v>
      </c>
      <c r="J890" s="282">
        <v>34325</v>
      </c>
      <c r="K890" s="281">
        <v>5.8149999999999995</v>
      </c>
      <c r="M890" s="282">
        <v>34177</v>
      </c>
      <c r="N890" s="281">
        <v>449.09</v>
      </c>
      <c r="P890" s="282">
        <v>34309</v>
      </c>
      <c r="Q890" s="281">
        <v>113.5</v>
      </c>
    </row>
    <row r="891" spans="1:17">
      <c r="A891" s="282">
        <v>34309</v>
      </c>
      <c r="B891" s="281">
        <v>464.89</v>
      </c>
      <c r="D891" s="282">
        <v>34310</v>
      </c>
      <c r="E891" s="281">
        <v>114.25</v>
      </c>
      <c r="G891" s="282">
        <v>34326</v>
      </c>
      <c r="H891" s="281">
        <v>3.1110000000000002</v>
      </c>
      <c r="J891" s="282">
        <v>34326</v>
      </c>
      <c r="K891" s="281">
        <v>5.7080000000000002</v>
      </c>
      <c r="M891" s="282">
        <v>34178</v>
      </c>
      <c r="N891" s="281">
        <v>448.24</v>
      </c>
      <c r="P891" s="282">
        <v>34310</v>
      </c>
      <c r="Q891" s="281">
        <v>114.21875</v>
      </c>
    </row>
    <row r="892" spans="1:17">
      <c r="A892" s="282">
        <v>34310</v>
      </c>
      <c r="B892" s="281">
        <v>466.43</v>
      </c>
      <c r="D892" s="282">
        <v>34311</v>
      </c>
      <c r="E892" s="281">
        <v>114.3125</v>
      </c>
      <c r="G892" s="282">
        <v>34330</v>
      </c>
      <c r="H892" s="281">
        <v>3.11</v>
      </c>
      <c r="J892" s="282">
        <v>34330</v>
      </c>
      <c r="K892" s="281">
        <v>5.6909999999999998</v>
      </c>
      <c r="M892" s="282">
        <v>34179</v>
      </c>
      <c r="N892" s="281">
        <v>447.19</v>
      </c>
      <c r="P892" s="282">
        <v>34311</v>
      </c>
      <c r="Q892" s="281">
        <v>114.25</v>
      </c>
    </row>
    <row r="893" spans="1:17">
      <c r="A893" s="282">
        <v>34311</v>
      </c>
      <c r="B893" s="281">
        <v>466.76</v>
      </c>
      <c r="D893" s="282">
        <v>34312</v>
      </c>
      <c r="E893" s="281">
        <v>114.46875</v>
      </c>
      <c r="G893" s="282">
        <v>34331</v>
      </c>
      <c r="H893" s="281">
        <v>3.12</v>
      </c>
      <c r="J893" s="282">
        <v>34331</v>
      </c>
      <c r="K893" s="281">
        <v>5.6850000000000005</v>
      </c>
      <c r="M893" s="282">
        <v>34180</v>
      </c>
      <c r="N893" s="281">
        <v>450.24</v>
      </c>
      <c r="P893" s="282">
        <v>34312</v>
      </c>
      <c r="Q893" s="281">
        <v>114.3125</v>
      </c>
    </row>
    <row r="894" spans="1:17">
      <c r="A894" s="282">
        <v>34312</v>
      </c>
      <c r="B894" s="281">
        <v>466.29</v>
      </c>
      <c r="D894" s="282">
        <v>34313</v>
      </c>
      <c r="E894" s="281">
        <v>114.03125</v>
      </c>
      <c r="G894" s="282">
        <v>34332</v>
      </c>
      <c r="H894" s="281">
        <v>3.101</v>
      </c>
      <c r="J894" s="282">
        <v>34332</v>
      </c>
      <c r="K894" s="281">
        <v>5.6790000000000003</v>
      </c>
      <c r="M894" s="282">
        <v>34183</v>
      </c>
      <c r="N894" s="281">
        <v>448.13</v>
      </c>
      <c r="P894" s="282">
        <v>34313</v>
      </c>
      <c r="Q894" s="281">
        <v>114.46875</v>
      </c>
    </row>
    <row r="895" spans="1:17">
      <c r="A895" s="282">
        <v>34313</v>
      </c>
      <c r="B895" s="281">
        <v>464.18</v>
      </c>
      <c r="D895" s="282">
        <v>34316</v>
      </c>
      <c r="E895" s="281">
        <v>113.78125</v>
      </c>
      <c r="G895" s="282">
        <v>34333</v>
      </c>
      <c r="H895" s="281">
        <v>3.0489999999999999</v>
      </c>
      <c r="J895" s="282">
        <v>34333</v>
      </c>
      <c r="K895" s="281">
        <v>5.6959999999999997</v>
      </c>
      <c r="M895" s="282">
        <v>34184</v>
      </c>
      <c r="N895" s="281">
        <v>450.15</v>
      </c>
      <c r="P895" s="282">
        <v>34316</v>
      </c>
      <c r="Q895" s="281">
        <v>114.03125</v>
      </c>
    </row>
    <row r="896" spans="1:17">
      <c r="A896" s="282">
        <v>34316</v>
      </c>
      <c r="B896" s="281">
        <v>463.93</v>
      </c>
      <c r="D896" s="282">
        <v>34317</v>
      </c>
      <c r="E896" s="281">
        <v>113.53125</v>
      </c>
      <c r="G896" s="282">
        <v>34334</v>
      </c>
      <c r="H896" s="281">
        <v>3.0590000000000002</v>
      </c>
      <c r="J896" s="282">
        <v>34334</v>
      </c>
      <c r="K896" s="281">
        <v>5.7889999999999997</v>
      </c>
      <c r="M896" s="282">
        <v>34185</v>
      </c>
      <c r="N896" s="281">
        <v>449.27</v>
      </c>
      <c r="P896" s="282">
        <v>34317</v>
      </c>
      <c r="Q896" s="281">
        <v>113.78125</v>
      </c>
    </row>
    <row r="897" spans="1:17">
      <c r="A897" s="282">
        <v>34317</v>
      </c>
      <c r="B897" s="281">
        <v>465.7</v>
      </c>
      <c r="D897" s="282">
        <v>34318</v>
      </c>
      <c r="E897" s="281">
        <v>113.5</v>
      </c>
      <c r="G897" s="282">
        <v>34337</v>
      </c>
      <c r="H897" s="281">
        <v>3.0590000000000002</v>
      </c>
      <c r="J897" s="282">
        <v>34337</v>
      </c>
      <c r="K897" s="281">
        <v>5.7940000000000005</v>
      </c>
      <c r="M897" s="282">
        <v>34186</v>
      </c>
      <c r="N897" s="281">
        <v>448.54</v>
      </c>
      <c r="P897" s="282">
        <v>34318</v>
      </c>
      <c r="Q897" s="281">
        <v>113.53125</v>
      </c>
    </row>
    <row r="898" spans="1:17">
      <c r="A898" s="282">
        <v>34318</v>
      </c>
      <c r="B898" s="281">
        <v>463.06</v>
      </c>
      <c r="D898" s="282">
        <v>34319</v>
      </c>
      <c r="E898" s="281">
        <v>113.53125</v>
      </c>
      <c r="G898" s="282">
        <v>34338</v>
      </c>
      <c r="H898" s="281">
        <v>3.0790000000000002</v>
      </c>
      <c r="J898" s="282">
        <v>34338</v>
      </c>
      <c r="K898" s="281">
        <v>5.9080000000000004</v>
      </c>
      <c r="M898" s="282">
        <v>34187</v>
      </c>
      <c r="N898" s="281">
        <v>448.13</v>
      </c>
      <c r="P898" s="282">
        <v>34319</v>
      </c>
      <c r="Q898" s="281">
        <v>113.5</v>
      </c>
    </row>
    <row r="899" spans="1:17">
      <c r="A899" s="282">
        <v>34319</v>
      </c>
      <c r="B899" s="281">
        <v>461.84</v>
      </c>
      <c r="D899" s="282">
        <v>34320</v>
      </c>
      <c r="E899" s="281">
        <v>113.78125</v>
      </c>
      <c r="G899" s="282">
        <v>34339</v>
      </c>
      <c r="H899" s="281">
        <v>3.1419999999999999</v>
      </c>
      <c r="J899" s="282">
        <v>34339</v>
      </c>
      <c r="K899" s="281">
        <v>5.8280000000000003</v>
      </c>
      <c r="M899" s="282">
        <v>34190</v>
      </c>
      <c r="N899" s="281">
        <v>448.68</v>
      </c>
      <c r="P899" s="282">
        <v>34320</v>
      </c>
      <c r="Q899" s="281">
        <v>113.53125</v>
      </c>
    </row>
    <row r="900" spans="1:17">
      <c r="A900" s="282">
        <v>34320</v>
      </c>
      <c r="B900" s="281">
        <v>463.34</v>
      </c>
      <c r="D900" s="282">
        <v>34323</v>
      </c>
      <c r="E900" s="281">
        <v>113.65625</v>
      </c>
      <c r="G900" s="282">
        <v>34340</v>
      </c>
      <c r="H900" s="281">
        <v>3.121</v>
      </c>
      <c r="J900" s="282">
        <v>34340</v>
      </c>
      <c r="K900" s="281">
        <v>5.8689999999999998</v>
      </c>
      <c r="M900" s="282">
        <v>34191</v>
      </c>
      <c r="N900" s="281">
        <v>450.72</v>
      </c>
      <c r="P900" s="282">
        <v>34323</v>
      </c>
      <c r="Q900" s="281">
        <v>113.78125</v>
      </c>
    </row>
    <row r="901" spans="1:17">
      <c r="A901" s="282">
        <v>34323</v>
      </c>
      <c r="B901" s="281">
        <v>466.38</v>
      </c>
      <c r="D901" s="282">
        <v>34324</v>
      </c>
      <c r="E901" s="281">
        <v>112.4375</v>
      </c>
      <c r="G901" s="282">
        <v>34341</v>
      </c>
      <c r="H901" s="281">
        <v>3.101</v>
      </c>
      <c r="J901" s="282">
        <v>34341</v>
      </c>
      <c r="K901" s="281">
        <v>5.8029999999999999</v>
      </c>
      <c r="M901" s="282">
        <v>34192</v>
      </c>
      <c r="N901" s="281">
        <v>449.45</v>
      </c>
      <c r="P901" s="282">
        <v>34324</v>
      </c>
      <c r="Q901" s="281">
        <v>113.65625</v>
      </c>
    </row>
    <row r="902" spans="1:17">
      <c r="A902" s="282">
        <v>34324</v>
      </c>
      <c r="B902" s="281">
        <v>465.85</v>
      </c>
      <c r="D902" s="282">
        <v>34325</v>
      </c>
      <c r="E902" s="281">
        <v>113.21875</v>
      </c>
      <c r="G902" s="282">
        <v>34344</v>
      </c>
      <c r="H902" s="281">
        <v>3.069</v>
      </c>
      <c r="J902" s="282">
        <v>34344</v>
      </c>
      <c r="K902" s="281">
        <v>5.6509999999999998</v>
      </c>
      <c r="M902" s="282">
        <v>34193</v>
      </c>
      <c r="N902" s="281">
        <v>450.46</v>
      </c>
      <c r="P902" s="282">
        <v>34325</v>
      </c>
      <c r="Q902" s="281">
        <v>112.4375</v>
      </c>
    </row>
    <row r="903" spans="1:17">
      <c r="A903" s="282">
        <v>34325</v>
      </c>
      <c r="B903" s="281">
        <v>465.3</v>
      </c>
      <c r="D903" s="282">
        <v>34326</v>
      </c>
      <c r="E903" s="281">
        <v>113.40625</v>
      </c>
      <c r="G903" s="282">
        <v>34345</v>
      </c>
      <c r="H903" s="281">
        <v>3.048</v>
      </c>
      <c r="J903" s="282">
        <v>34345</v>
      </c>
      <c r="K903" s="281">
        <v>5.6470000000000002</v>
      </c>
      <c r="M903" s="282">
        <v>34194</v>
      </c>
      <c r="N903" s="281">
        <v>448.96</v>
      </c>
      <c r="P903" s="282">
        <v>34326</v>
      </c>
      <c r="Q903" s="281">
        <v>113.21875</v>
      </c>
    </row>
    <row r="904" spans="1:17">
      <c r="A904" s="282">
        <v>34326</v>
      </c>
      <c r="B904" s="281">
        <v>467.32</v>
      </c>
      <c r="D904" s="282">
        <v>34330</v>
      </c>
      <c r="E904" s="281">
        <v>113.40625</v>
      </c>
      <c r="G904" s="282">
        <v>34346</v>
      </c>
      <c r="H904" s="281">
        <v>3.0390000000000001</v>
      </c>
      <c r="J904" s="282">
        <v>34346</v>
      </c>
      <c r="K904" s="281">
        <v>5.6210000000000004</v>
      </c>
      <c r="M904" s="282">
        <v>34197</v>
      </c>
      <c r="N904" s="281">
        <v>450.14</v>
      </c>
      <c r="P904" s="282">
        <v>34330</v>
      </c>
      <c r="Q904" s="281">
        <v>113.40625</v>
      </c>
    </row>
    <row r="905" spans="1:17">
      <c r="A905" s="282">
        <v>34330</v>
      </c>
      <c r="B905" s="281">
        <v>467.38</v>
      </c>
      <c r="D905" s="282">
        <v>34331</v>
      </c>
      <c r="E905" s="281">
        <v>113.4375</v>
      </c>
      <c r="G905" s="282">
        <v>34347</v>
      </c>
      <c r="H905" s="281">
        <v>2.9980000000000002</v>
      </c>
      <c r="J905" s="282">
        <v>34347</v>
      </c>
      <c r="K905" s="281">
        <v>5.5679999999999996</v>
      </c>
      <c r="M905" s="282">
        <v>34198</v>
      </c>
      <c r="N905" s="281">
        <v>452.38</v>
      </c>
      <c r="P905" s="282">
        <v>34331</v>
      </c>
      <c r="Q905" s="281">
        <v>113.40625</v>
      </c>
    </row>
    <row r="906" spans="1:17">
      <c r="A906" s="282">
        <v>34331</v>
      </c>
      <c r="B906" s="281">
        <v>470.54</v>
      </c>
      <c r="D906" s="282">
        <v>34332</v>
      </c>
      <c r="E906" s="281">
        <v>113.28125</v>
      </c>
      <c r="G906" s="282">
        <v>34348</v>
      </c>
      <c r="H906" s="281">
        <v>2.9980000000000002</v>
      </c>
      <c r="J906" s="282">
        <v>34348</v>
      </c>
      <c r="K906" s="281">
        <v>5.6790000000000003</v>
      </c>
      <c r="M906" s="282">
        <v>34199</v>
      </c>
      <c r="N906" s="281">
        <v>453.13</v>
      </c>
      <c r="P906" s="282">
        <v>34332</v>
      </c>
      <c r="Q906" s="281">
        <v>113.4375</v>
      </c>
    </row>
    <row r="907" spans="1:17">
      <c r="A907" s="282">
        <v>34332</v>
      </c>
      <c r="B907" s="281">
        <v>470.94</v>
      </c>
      <c r="D907" s="282">
        <v>34333</v>
      </c>
      <c r="E907" s="281">
        <v>112.78125</v>
      </c>
      <c r="G907" s="282">
        <v>34352</v>
      </c>
      <c r="H907" s="281">
        <v>3.0270000000000001</v>
      </c>
      <c r="J907" s="282">
        <v>34352</v>
      </c>
      <c r="K907" s="281">
        <v>5.726</v>
      </c>
      <c r="M907" s="282">
        <v>34200</v>
      </c>
      <c r="N907" s="281">
        <v>456.04</v>
      </c>
      <c r="P907" s="282">
        <v>34333</v>
      </c>
      <c r="Q907" s="281">
        <v>113.28125</v>
      </c>
    </row>
    <row r="908" spans="1:17">
      <c r="A908" s="282">
        <v>34333</v>
      </c>
      <c r="B908" s="281">
        <v>470.58</v>
      </c>
      <c r="D908" s="282">
        <v>34334</v>
      </c>
      <c r="E908" s="281">
        <v>112.65625</v>
      </c>
      <c r="G908" s="282">
        <v>34353</v>
      </c>
      <c r="H908" s="281">
        <v>3.0070000000000001</v>
      </c>
      <c r="J908" s="282">
        <v>34353</v>
      </c>
      <c r="K908" s="281">
        <v>5.6909999999999998</v>
      </c>
      <c r="M908" s="282">
        <v>34201</v>
      </c>
      <c r="N908" s="281">
        <v>456.43</v>
      </c>
      <c r="P908" s="282">
        <v>34334</v>
      </c>
      <c r="Q908" s="281">
        <v>112.78125</v>
      </c>
    </row>
    <row r="909" spans="1:17">
      <c r="A909" s="282">
        <v>34334</v>
      </c>
      <c r="B909" s="281">
        <v>468.64</v>
      </c>
      <c r="D909" s="282">
        <v>34337</v>
      </c>
      <c r="E909" s="281">
        <v>112.0625</v>
      </c>
      <c r="G909" s="282">
        <v>34354</v>
      </c>
      <c r="H909" s="281">
        <v>3.0289999999999999</v>
      </c>
      <c r="J909" s="282">
        <v>34354</v>
      </c>
      <c r="K909" s="281">
        <v>5.7130000000000001</v>
      </c>
      <c r="M909" s="282">
        <v>34204</v>
      </c>
      <c r="N909" s="281">
        <v>456.16</v>
      </c>
      <c r="P909" s="282">
        <v>34337</v>
      </c>
      <c r="Q909" s="281">
        <v>112.65625</v>
      </c>
    </row>
    <row r="910" spans="1:17">
      <c r="A910" s="282">
        <v>34337</v>
      </c>
      <c r="B910" s="281">
        <v>466.45</v>
      </c>
      <c r="D910" s="282">
        <v>34338</v>
      </c>
      <c r="E910" s="281">
        <v>112.375</v>
      </c>
      <c r="G910" s="282">
        <v>34355</v>
      </c>
      <c r="H910" s="281">
        <v>2.9980000000000002</v>
      </c>
      <c r="J910" s="282">
        <v>34355</v>
      </c>
      <c r="K910" s="281">
        <v>5.6660000000000004</v>
      </c>
      <c r="M910" s="282">
        <v>34205</v>
      </c>
      <c r="N910" s="281">
        <v>455.23</v>
      </c>
      <c r="P910" s="282">
        <v>34338</v>
      </c>
      <c r="Q910" s="281">
        <v>112.0625</v>
      </c>
    </row>
    <row r="911" spans="1:17">
      <c r="A911" s="282">
        <v>34338</v>
      </c>
      <c r="B911" s="281">
        <v>465.44</v>
      </c>
      <c r="D911" s="282">
        <v>34339</v>
      </c>
      <c r="E911" s="281">
        <v>112.21875</v>
      </c>
      <c r="G911" s="282">
        <v>34358</v>
      </c>
      <c r="H911" s="281">
        <v>2.9969999999999999</v>
      </c>
      <c r="J911" s="282">
        <v>34358</v>
      </c>
      <c r="K911" s="281">
        <v>5.681</v>
      </c>
      <c r="M911" s="282">
        <v>34206</v>
      </c>
      <c r="N911" s="281">
        <v>459.77</v>
      </c>
      <c r="P911" s="282">
        <v>34339</v>
      </c>
      <c r="Q911" s="281">
        <v>112.375</v>
      </c>
    </row>
    <row r="912" spans="1:17">
      <c r="A912" s="282">
        <v>34339</v>
      </c>
      <c r="B912" s="281">
        <v>466.89</v>
      </c>
      <c r="D912" s="282">
        <v>34340</v>
      </c>
      <c r="E912" s="281">
        <v>112.65625</v>
      </c>
      <c r="G912" s="282">
        <v>34359</v>
      </c>
      <c r="H912" s="281">
        <v>2.976</v>
      </c>
      <c r="J912" s="282">
        <v>34359</v>
      </c>
      <c r="K912" s="281">
        <v>5.702</v>
      </c>
      <c r="M912" s="282">
        <v>34207</v>
      </c>
      <c r="N912" s="281">
        <v>460.13</v>
      </c>
      <c r="P912" s="282">
        <v>34340</v>
      </c>
      <c r="Q912" s="281">
        <v>112.21875</v>
      </c>
    </row>
    <row r="913" spans="1:17">
      <c r="A913" s="282">
        <v>34340</v>
      </c>
      <c r="B913" s="281">
        <v>467.55</v>
      </c>
      <c r="D913" s="282">
        <v>34341</v>
      </c>
      <c r="E913" s="281">
        <v>113.8125</v>
      </c>
      <c r="G913" s="282">
        <v>34360</v>
      </c>
      <c r="H913" s="281">
        <v>2.988</v>
      </c>
      <c r="J913" s="282">
        <v>34360</v>
      </c>
      <c r="K913" s="281">
        <v>5.7430000000000003</v>
      </c>
      <c r="M913" s="282">
        <v>34208</v>
      </c>
      <c r="N913" s="281">
        <v>461.04</v>
      </c>
      <c r="P913" s="282">
        <v>34341</v>
      </c>
      <c r="Q913" s="281">
        <v>112.65625</v>
      </c>
    </row>
    <row r="914" spans="1:17">
      <c r="A914" s="282">
        <v>34341</v>
      </c>
      <c r="B914" s="281">
        <v>467.12</v>
      </c>
      <c r="D914" s="282">
        <v>34344</v>
      </c>
      <c r="E914" s="281">
        <v>114.03125</v>
      </c>
      <c r="G914" s="282">
        <v>34361</v>
      </c>
      <c r="H914" s="281">
        <v>2.9670000000000001</v>
      </c>
      <c r="J914" s="282">
        <v>34361</v>
      </c>
      <c r="K914" s="281">
        <v>5.7149999999999999</v>
      </c>
      <c r="M914" s="282">
        <v>34211</v>
      </c>
      <c r="N914" s="281">
        <v>460.54</v>
      </c>
      <c r="P914" s="282">
        <v>34344</v>
      </c>
      <c r="Q914" s="281">
        <v>113.8125</v>
      </c>
    </row>
    <row r="915" spans="1:17">
      <c r="A915" s="282">
        <v>34344</v>
      </c>
      <c r="B915" s="281">
        <v>469.9</v>
      </c>
      <c r="D915" s="282">
        <v>34345</v>
      </c>
      <c r="E915" s="281">
        <v>114.09375</v>
      </c>
      <c r="G915" s="282">
        <v>34362</v>
      </c>
      <c r="H915" s="281">
        <v>2.9769999999999999</v>
      </c>
      <c r="J915" s="282">
        <v>34362</v>
      </c>
      <c r="K915" s="281">
        <v>5.6740000000000004</v>
      </c>
      <c r="M915" s="282">
        <v>34212</v>
      </c>
      <c r="N915" s="281">
        <v>461.9</v>
      </c>
      <c r="P915" s="282">
        <v>34345</v>
      </c>
      <c r="Q915" s="281">
        <v>114.03125</v>
      </c>
    </row>
    <row r="916" spans="1:17">
      <c r="A916" s="282">
        <v>34345</v>
      </c>
      <c r="B916" s="281">
        <v>475.27</v>
      </c>
      <c r="D916" s="282">
        <v>34346</v>
      </c>
      <c r="E916" s="281">
        <v>114.5</v>
      </c>
      <c r="G916" s="282">
        <v>34365</v>
      </c>
      <c r="H916" s="281">
        <v>2.9969999999999999</v>
      </c>
      <c r="J916" s="282">
        <v>34365</v>
      </c>
      <c r="K916" s="281">
        <v>5.6340000000000003</v>
      </c>
      <c r="M916" s="282">
        <v>34213</v>
      </c>
      <c r="N916" s="281">
        <v>463.56</v>
      </c>
      <c r="P916" s="282">
        <v>34346</v>
      </c>
      <c r="Q916" s="281">
        <v>114.09375</v>
      </c>
    </row>
    <row r="917" spans="1:17">
      <c r="A917" s="282">
        <v>34346</v>
      </c>
      <c r="B917" s="281">
        <v>474.13</v>
      </c>
      <c r="D917" s="282">
        <v>34347</v>
      </c>
      <c r="E917" s="281">
        <v>113.75</v>
      </c>
      <c r="G917" s="282">
        <v>34366</v>
      </c>
      <c r="H917" s="281">
        <v>3.0270000000000001</v>
      </c>
      <c r="J917" s="282">
        <v>34366</v>
      </c>
      <c r="K917" s="281">
        <v>5.6420000000000003</v>
      </c>
      <c r="M917" s="282">
        <v>34214</v>
      </c>
      <c r="N917" s="281">
        <v>463.15</v>
      </c>
      <c r="P917" s="282">
        <v>34347</v>
      </c>
      <c r="Q917" s="281">
        <v>114.5</v>
      </c>
    </row>
    <row r="918" spans="1:17">
      <c r="A918" s="282">
        <v>34347</v>
      </c>
      <c r="B918" s="281">
        <v>474.17</v>
      </c>
      <c r="D918" s="282">
        <v>34348</v>
      </c>
      <c r="E918" s="281">
        <v>113.34375</v>
      </c>
      <c r="G918" s="282">
        <v>34367</v>
      </c>
      <c r="H918" s="281">
        <v>3.1110000000000002</v>
      </c>
      <c r="J918" s="282">
        <v>34367</v>
      </c>
      <c r="K918" s="281">
        <v>5.7389999999999999</v>
      </c>
      <c r="M918" s="282">
        <v>34215</v>
      </c>
      <c r="N918" s="281">
        <v>461.3</v>
      </c>
      <c r="P918" s="282">
        <v>34348</v>
      </c>
      <c r="Q918" s="281">
        <v>113.75</v>
      </c>
    </row>
    <row r="919" spans="1:17">
      <c r="A919" s="282">
        <v>34348</v>
      </c>
      <c r="B919" s="281">
        <v>472.47</v>
      </c>
      <c r="D919" s="282">
        <v>34351</v>
      </c>
      <c r="E919" s="281">
        <v>113.21875</v>
      </c>
      <c r="G919" s="282">
        <v>34368</v>
      </c>
      <c r="H919" s="281">
        <v>3.121</v>
      </c>
      <c r="J919" s="282">
        <v>34368</v>
      </c>
      <c r="K919" s="281">
        <v>5.7089999999999996</v>
      </c>
      <c r="M919" s="282">
        <v>34219</v>
      </c>
      <c r="N919" s="281">
        <v>461.34</v>
      </c>
      <c r="P919" s="282">
        <v>34351</v>
      </c>
      <c r="Q919" s="281">
        <v>113.34375</v>
      </c>
    </row>
    <row r="920" spans="1:17">
      <c r="A920" s="282">
        <v>34351</v>
      </c>
      <c r="B920" s="281">
        <v>474.91</v>
      </c>
      <c r="D920" s="282">
        <v>34352</v>
      </c>
      <c r="E920" s="281">
        <v>113.65625</v>
      </c>
      <c r="G920" s="282">
        <v>34369</v>
      </c>
      <c r="H920" s="281">
        <v>3.1930000000000001</v>
      </c>
      <c r="J920" s="282">
        <v>34369</v>
      </c>
      <c r="K920" s="281">
        <v>5.7729999999999997</v>
      </c>
      <c r="M920" s="282">
        <v>34220</v>
      </c>
      <c r="N920" s="281">
        <v>458.52</v>
      </c>
      <c r="P920" s="282">
        <v>34352</v>
      </c>
      <c r="Q920" s="281">
        <v>113.21875</v>
      </c>
    </row>
    <row r="921" spans="1:17">
      <c r="A921" s="282">
        <v>34352</v>
      </c>
      <c r="B921" s="281">
        <v>473.3</v>
      </c>
      <c r="D921" s="282">
        <v>34353</v>
      </c>
      <c r="E921" s="281">
        <v>113.65625</v>
      </c>
      <c r="G921" s="282">
        <v>34372</v>
      </c>
      <c r="H921" s="281">
        <v>3.2749999999999999</v>
      </c>
      <c r="J921" s="282">
        <v>34372</v>
      </c>
      <c r="K921" s="281">
        <v>5.8710000000000004</v>
      </c>
      <c r="M921" s="282">
        <v>34221</v>
      </c>
      <c r="N921" s="281">
        <v>456.65</v>
      </c>
      <c r="P921" s="282">
        <v>34353</v>
      </c>
      <c r="Q921" s="281">
        <v>113.65625</v>
      </c>
    </row>
    <row r="922" spans="1:17">
      <c r="A922" s="282">
        <v>34353</v>
      </c>
      <c r="B922" s="281">
        <v>474.25</v>
      </c>
      <c r="D922" s="282">
        <v>34354</v>
      </c>
      <c r="E922" s="281">
        <v>114.0625</v>
      </c>
      <c r="G922" s="282">
        <v>34373</v>
      </c>
      <c r="H922" s="281">
        <v>3.2949999999999999</v>
      </c>
      <c r="J922" s="282">
        <v>34373</v>
      </c>
      <c r="K922" s="281">
        <v>5.9320000000000004</v>
      </c>
      <c r="M922" s="282">
        <v>34222</v>
      </c>
      <c r="N922" s="281">
        <v>457.5</v>
      </c>
      <c r="P922" s="282">
        <v>34354</v>
      </c>
      <c r="Q922" s="281">
        <v>113.65625</v>
      </c>
    </row>
    <row r="923" spans="1:17">
      <c r="A923" s="282">
        <v>34354</v>
      </c>
      <c r="B923" s="281">
        <v>474.3</v>
      </c>
      <c r="D923" s="282">
        <v>34355</v>
      </c>
      <c r="E923" s="281">
        <v>113.9375</v>
      </c>
      <c r="G923" s="282">
        <v>34374</v>
      </c>
      <c r="H923" s="281">
        <v>3.3170000000000002</v>
      </c>
      <c r="J923" s="282">
        <v>34374</v>
      </c>
      <c r="K923" s="281">
        <v>5.9829999999999997</v>
      </c>
      <c r="M923" s="282">
        <v>34225</v>
      </c>
      <c r="N923" s="281">
        <v>461.72</v>
      </c>
      <c r="P923" s="282">
        <v>34355</v>
      </c>
      <c r="Q923" s="281">
        <v>114.0625</v>
      </c>
    </row>
    <row r="924" spans="1:17">
      <c r="A924" s="282">
        <v>34355</v>
      </c>
      <c r="B924" s="281">
        <v>474.98</v>
      </c>
      <c r="D924" s="282">
        <v>34358</v>
      </c>
      <c r="E924" s="281">
        <v>113.9375</v>
      </c>
      <c r="G924" s="282">
        <v>34375</v>
      </c>
      <c r="H924" s="281">
        <v>3.3069999999999999</v>
      </c>
      <c r="J924" s="282">
        <v>34375</v>
      </c>
      <c r="K924" s="281">
        <v>5.923</v>
      </c>
      <c r="M924" s="282">
        <v>34226</v>
      </c>
      <c r="N924" s="281">
        <v>462.06</v>
      </c>
      <c r="P924" s="282">
        <v>34358</v>
      </c>
      <c r="Q924" s="281">
        <v>113.9375</v>
      </c>
    </row>
    <row r="925" spans="1:17">
      <c r="A925" s="282">
        <v>34358</v>
      </c>
      <c r="B925" s="281">
        <v>474.72</v>
      </c>
      <c r="D925" s="282">
        <v>34359</v>
      </c>
      <c r="E925" s="281">
        <v>113.71875</v>
      </c>
      <c r="G925" s="282">
        <v>34376</v>
      </c>
      <c r="H925" s="281">
        <v>3.3370000000000002</v>
      </c>
      <c r="J925" s="282">
        <v>34376</v>
      </c>
      <c r="K925" s="281">
        <v>5.9269999999999996</v>
      </c>
      <c r="M925" s="282">
        <v>34227</v>
      </c>
      <c r="N925" s="281">
        <v>459.9</v>
      </c>
      <c r="P925" s="282">
        <v>34359</v>
      </c>
      <c r="Q925" s="281">
        <v>113.9375</v>
      </c>
    </row>
    <row r="926" spans="1:17">
      <c r="A926" s="282">
        <v>34359</v>
      </c>
      <c r="B926" s="281">
        <v>471.97</v>
      </c>
      <c r="D926" s="282">
        <v>34360</v>
      </c>
      <c r="E926" s="281">
        <v>113.8125</v>
      </c>
      <c r="G926" s="282">
        <v>34379</v>
      </c>
      <c r="H926" s="281">
        <v>3.3260000000000001</v>
      </c>
      <c r="J926" s="282">
        <v>34379</v>
      </c>
      <c r="K926" s="281">
        <v>5.8789999999999996</v>
      </c>
      <c r="M926" s="282">
        <v>34228</v>
      </c>
      <c r="N926" s="281">
        <v>461.6</v>
      </c>
      <c r="P926" s="282">
        <v>34360</v>
      </c>
      <c r="Q926" s="281">
        <v>113.71875</v>
      </c>
    </row>
    <row r="927" spans="1:17">
      <c r="A927" s="282">
        <v>34360</v>
      </c>
      <c r="B927" s="281">
        <v>470.92</v>
      </c>
      <c r="D927" s="282">
        <v>34361</v>
      </c>
      <c r="E927" s="281">
        <v>114.15625</v>
      </c>
      <c r="G927" s="282">
        <v>34380</v>
      </c>
      <c r="H927" s="281">
        <v>3.3260000000000001</v>
      </c>
      <c r="J927" s="282">
        <v>34380</v>
      </c>
      <c r="K927" s="281">
        <v>5.89</v>
      </c>
      <c r="M927" s="282">
        <v>34229</v>
      </c>
      <c r="N927" s="281">
        <v>459.43</v>
      </c>
      <c r="P927" s="282">
        <v>34361</v>
      </c>
      <c r="Q927" s="281">
        <v>113.8125</v>
      </c>
    </row>
    <row r="928" spans="1:17">
      <c r="A928" s="282">
        <v>34361</v>
      </c>
      <c r="B928" s="281">
        <v>473.2</v>
      </c>
      <c r="D928" s="282">
        <v>34362</v>
      </c>
      <c r="E928" s="281">
        <v>114.53125</v>
      </c>
      <c r="G928" s="282">
        <v>34381</v>
      </c>
      <c r="H928" s="281">
        <v>3.3479999999999999</v>
      </c>
      <c r="J928" s="282">
        <v>34381</v>
      </c>
      <c r="K928" s="281">
        <v>5.875</v>
      </c>
      <c r="M928" s="282">
        <v>34232</v>
      </c>
      <c r="N928" s="281">
        <v>458.83</v>
      </c>
      <c r="P928" s="282">
        <v>34362</v>
      </c>
      <c r="Q928" s="281">
        <v>114.15625</v>
      </c>
    </row>
    <row r="929" spans="1:17">
      <c r="A929" s="282">
        <v>34362</v>
      </c>
      <c r="B929" s="281">
        <v>477.05</v>
      </c>
      <c r="D929" s="282">
        <v>34365</v>
      </c>
      <c r="E929" s="281">
        <v>114.3125</v>
      </c>
      <c r="G929" s="282">
        <v>34382</v>
      </c>
      <c r="H929" s="281">
        <v>3.3380000000000001</v>
      </c>
      <c r="J929" s="282">
        <v>34382</v>
      </c>
      <c r="K929" s="281">
        <v>5.8920000000000003</v>
      </c>
      <c r="M929" s="282">
        <v>34233</v>
      </c>
      <c r="N929" s="281">
        <v>455.05</v>
      </c>
      <c r="P929" s="282">
        <v>34365</v>
      </c>
      <c r="Q929" s="281">
        <v>114.53125</v>
      </c>
    </row>
    <row r="930" spans="1:17">
      <c r="A930" s="282">
        <v>34365</v>
      </c>
      <c r="B930" s="281">
        <v>478.7</v>
      </c>
      <c r="D930" s="282">
        <v>34366</v>
      </c>
      <c r="E930" s="281">
        <v>113.78125</v>
      </c>
      <c r="G930" s="282">
        <v>34383</v>
      </c>
      <c r="H930" s="281">
        <v>3.3370000000000002</v>
      </c>
      <c r="J930" s="282">
        <v>34383</v>
      </c>
      <c r="K930" s="281">
        <v>5.992</v>
      </c>
      <c r="M930" s="282">
        <v>34234</v>
      </c>
      <c r="N930" s="281">
        <v>452.95</v>
      </c>
      <c r="P930" s="282">
        <v>34366</v>
      </c>
      <c r="Q930" s="281">
        <v>114.3125</v>
      </c>
    </row>
    <row r="931" spans="1:17">
      <c r="A931" s="282">
        <v>34366</v>
      </c>
      <c r="B931" s="281">
        <v>481.61</v>
      </c>
      <c r="D931" s="282">
        <v>34367</v>
      </c>
      <c r="E931" s="281">
        <v>113.84375</v>
      </c>
      <c r="G931" s="282">
        <v>34387</v>
      </c>
      <c r="H931" s="281">
        <v>3.347</v>
      </c>
      <c r="J931" s="282">
        <v>34387</v>
      </c>
      <c r="K931" s="281">
        <v>6.0860000000000003</v>
      </c>
      <c r="M931" s="282">
        <v>34235</v>
      </c>
      <c r="N931" s="281">
        <v>456.2</v>
      </c>
      <c r="P931" s="282">
        <v>34367</v>
      </c>
      <c r="Q931" s="281">
        <v>113.78125</v>
      </c>
    </row>
    <row r="932" spans="1:17">
      <c r="A932" s="282">
        <v>34367</v>
      </c>
      <c r="B932" s="281">
        <v>479.62</v>
      </c>
      <c r="D932" s="282">
        <v>34368</v>
      </c>
      <c r="E932" s="281">
        <v>113.5</v>
      </c>
      <c r="G932" s="282">
        <v>34388</v>
      </c>
      <c r="H932" s="281">
        <v>3.3570000000000002</v>
      </c>
      <c r="J932" s="282">
        <v>34388</v>
      </c>
      <c r="K932" s="281">
        <v>6.0519999999999996</v>
      </c>
      <c r="M932" s="282">
        <v>34236</v>
      </c>
      <c r="N932" s="281">
        <v>457.74</v>
      </c>
      <c r="P932" s="282">
        <v>34368</v>
      </c>
      <c r="Q932" s="281">
        <v>113.84375</v>
      </c>
    </row>
    <row r="933" spans="1:17">
      <c r="A933" s="282">
        <v>34368</v>
      </c>
      <c r="B933" s="281">
        <v>482</v>
      </c>
      <c r="D933" s="282">
        <v>34369</v>
      </c>
      <c r="E933" s="281">
        <v>112.59375</v>
      </c>
      <c r="G933" s="282">
        <v>34389</v>
      </c>
      <c r="H933" s="281">
        <v>3.4510000000000001</v>
      </c>
      <c r="J933" s="282">
        <v>34389</v>
      </c>
      <c r="K933" s="281">
        <v>6.1289999999999996</v>
      </c>
      <c r="M933" s="282">
        <v>34239</v>
      </c>
      <c r="N933" s="281">
        <v>457.63</v>
      </c>
      <c r="P933" s="282">
        <v>34369</v>
      </c>
      <c r="Q933" s="281">
        <v>113.5</v>
      </c>
    </row>
    <row r="934" spans="1:17">
      <c r="A934" s="282">
        <v>34369</v>
      </c>
      <c r="B934" s="281">
        <v>480.71</v>
      </c>
      <c r="D934" s="282">
        <v>34372</v>
      </c>
      <c r="E934" s="281">
        <v>112.4375</v>
      </c>
      <c r="G934" s="282">
        <v>34390</v>
      </c>
      <c r="H934" s="281">
        <v>3.4409999999999998</v>
      </c>
      <c r="J934" s="282">
        <v>34390</v>
      </c>
      <c r="K934" s="281">
        <v>6.2119999999999997</v>
      </c>
      <c r="M934" s="282">
        <v>34240</v>
      </c>
      <c r="N934" s="281">
        <v>461.8</v>
      </c>
      <c r="P934" s="282">
        <v>34372</v>
      </c>
      <c r="Q934" s="281">
        <v>112.59375</v>
      </c>
    </row>
    <row r="935" spans="1:17">
      <c r="A935" s="282">
        <v>34372</v>
      </c>
      <c r="B935" s="281">
        <v>469.81</v>
      </c>
      <c r="D935" s="282">
        <v>34373</v>
      </c>
      <c r="E935" s="281">
        <v>112.15625</v>
      </c>
      <c r="G935" s="282">
        <v>34393</v>
      </c>
      <c r="H935" s="281">
        <v>3.44</v>
      </c>
      <c r="J935" s="282">
        <v>34393</v>
      </c>
      <c r="K935" s="281">
        <v>6.1950000000000003</v>
      </c>
      <c r="M935" s="282">
        <v>34241</v>
      </c>
      <c r="N935" s="281">
        <v>461.53</v>
      </c>
      <c r="P935" s="282">
        <v>34373</v>
      </c>
      <c r="Q935" s="281">
        <v>112.4375</v>
      </c>
    </row>
    <row r="936" spans="1:17">
      <c r="A936" s="282">
        <v>34373</v>
      </c>
      <c r="B936" s="281">
        <v>471.76</v>
      </c>
      <c r="D936" s="282">
        <v>34374</v>
      </c>
      <c r="E936" s="281">
        <v>112.46875</v>
      </c>
      <c r="G936" s="282">
        <v>34394</v>
      </c>
      <c r="H936" s="281">
        <v>3.4289999999999998</v>
      </c>
      <c r="J936" s="282">
        <v>34394</v>
      </c>
      <c r="K936" s="281">
        <v>6.1289999999999996</v>
      </c>
      <c r="M936" s="282">
        <v>34242</v>
      </c>
      <c r="N936" s="281">
        <v>460.11</v>
      </c>
      <c r="P936" s="282">
        <v>34374</v>
      </c>
      <c r="Q936" s="281">
        <v>112.15625</v>
      </c>
    </row>
    <row r="937" spans="1:17">
      <c r="A937" s="282">
        <v>34374</v>
      </c>
      <c r="B937" s="281">
        <v>471.05</v>
      </c>
      <c r="D937" s="282">
        <v>34375</v>
      </c>
      <c r="E937" s="281">
        <v>112.375</v>
      </c>
      <c r="G937" s="282">
        <v>34395</v>
      </c>
      <c r="H937" s="281">
        <v>3.5649999999999999</v>
      </c>
      <c r="J937" s="282">
        <v>34395</v>
      </c>
      <c r="K937" s="281">
        <v>6.28</v>
      </c>
      <c r="M937" s="282">
        <v>34243</v>
      </c>
      <c r="N937" s="281">
        <v>458.93</v>
      </c>
      <c r="P937" s="282">
        <v>34375</v>
      </c>
      <c r="Q937" s="281">
        <v>112.46875</v>
      </c>
    </row>
    <row r="938" spans="1:17">
      <c r="A938" s="282">
        <v>34375</v>
      </c>
      <c r="B938" s="281">
        <v>472.77</v>
      </c>
      <c r="D938" s="282">
        <v>34376</v>
      </c>
      <c r="E938" s="281">
        <v>112.625</v>
      </c>
      <c r="G938" s="282">
        <v>34396</v>
      </c>
      <c r="H938" s="281">
        <v>3.5339999999999998</v>
      </c>
      <c r="J938" s="282">
        <v>34396</v>
      </c>
      <c r="K938" s="281">
        <v>6.2539999999999996</v>
      </c>
      <c r="M938" s="282">
        <v>34246</v>
      </c>
      <c r="N938" s="281">
        <v>461.29</v>
      </c>
      <c r="P938" s="282">
        <v>34376</v>
      </c>
      <c r="Q938" s="281">
        <v>112.375</v>
      </c>
    </row>
    <row r="939" spans="1:17">
      <c r="A939" s="282">
        <v>34376</v>
      </c>
      <c r="B939" s="281">
        <v>468.93</v>
      </c>
      <c r="D939" s="282">
        <v>34379</v>
      </c>
      <c r="E939" s="281">
        <v>112.4375</v>
      </c>
      <c r="G939" s="282">
        <v>34397</v>
      </c>
      <c r="H939" s="281">
        <v>3.544</v>
      </c>
      <c r="J939" s="282">
        <v>34397</v>
      </c>
      <c r="K939" s="281">
        <v>6.3369999999999997</v>
      </c>
      <c r="M939" s="282">
        <v>34247</v>
      </c>
      <c r="N939" s="281">
        <v>461.34</v>
      </c>
      <c r="P939" s="282">
        <v>34379</v>
      </c>
      <c r="Q939" s="281">
        <v>112.625</v>
      </c>
    </row>
    <row r="940" spans="1:17">
      <c r="A940" s="282">
        <v>34379</v>
      </c>
      <c r="B940" s="281">
        <v>470.18</v>
      </c>
      <c r="D940" s="282">
        <v>34380</v>
      </c>
      <c r="E940" s="281">
        <v>112.5625</v>
      </c>
      <c r="G940" s="282">
        <v>34400</v>
      </c>
      <c r="H940" s="281">
        <v>3.5939999999999999</v>
      </c>
      <c r="J940" s="282">
        <v>34400</v>
      </c>
      <c r="K940" s="281">
        <v>6.3650000000000002</v>
      </c>
      <c r="M940" s="282">
        <v>34248</v>
      </c>
      <c r="N940" s="281">
        <v>461.2</v>
      </c>
      <c r="P940" s="282">
        <v>34380</v>
      </c>
      <c r="Q940" s="281">
        <v>112.4375</v>
      </c>
    </row>
    <row r="941" spans="1:17">
      <c r="A941" s="282">
        <v>34380</v>
      </c>
      <c r="B941" s="281">
        <v>470.23</v>
      </c>
      <c r="D941" s="282">
        <v>34381</v>
      </c>
      <c r="E941" s="281">
        <v>112.5625</v>
      </c>
      <c r="G941" s="282">
        <v>34401</v>
      </c>
      <c r="H941" s="281">
        <v>3.5939999999999999</v>
      </c>
      <c r="J941" s="282">
        <v>34401</v>
      </c>
      <c r="K941" s="281">
        <v>6.3170000000000002</v>
      </c>
      <c r="M941" s="282">
        <v>34249</v>
      </c>
      <c r="N941" s="281">
        <v>460.74</v>
      </c>
      <c r="P941" s="282">
        <v>34381</v>
      </c>
      <c r="Q941" s="281">
        <v>112.5625</v>
      </c>
    </row>
    <row r="942" spans="1:17">
      <c r="A942" s="282">
        <v>34381</v>
      </c>
      <c r="B942" s="281">
        <v>472.52</v>
      </c>
      <c r="D942" s="282">
        <v>34382</v>
      </c>
      <c r="E942" s="281">
        <v>111.875</v>
      </c>
      <c r="G942" s="282">
        <v>34402</v>
      </c>
      <c r="H942" s="281">
        <v>3.6269999999999998</v>
      </c>
      <c r="J942" s="282">
        <v>34402</v>
      </c>
      <c r="K942" s="281">
        <v>6.3849999999999998</v>
      </c>
      <c r="M942" s="282">
        <v>34250</v>
      </c>
      <c r="N942" s="281">
        <v>459.18</v>
      </c>
      <c r="P942" s="282">
        <v>34382</v>
      </c>
      <c r="Q942" s="281">
        <v>112.5625</v>
      </c>
    </row>
    <row r="943" spans="1:17">
      <c r="A943" s="282">
        <v>34382</v>
      </c>
      <c r="B943" s="281">
        <v>472.79</v>
      </c>
      <c r="D943" s="282">
        <v>34383</v>
      </c>
      <c r="E943" s="281">
        <v>111.40625</v>
      </c>
      <c r="G943" s="282">
        <v>34403</v>
      </c>
      <c r="H943" s="281">
        <v>3.5960000000000001</v>
      </c>
      <c r="J943" s="282">
        <v>34403</v>
      </c>
      <c r="K943" s="281">
        <v>6.3520000000000003</v>
      </c>
      <c r="M943" s="282">
        <v>34253</v>
      </c>
      <c r="N943" s="281">
        <v>460.31</v>
      </c>
      <c r="P943" s="282">
        <v>34383</v>
      </c>
      <c r="Q943" s="281">
        <v>111.875</v>
      </c>
    </row>
    <row r="944" spans="1:17">
      <c r="A944" s="282">
        <v>34383</v>
      </c>
      <c r="B944" s="281">
        <v>470.34</v>
      </c>
      <c r="D944" s="282">
        <v>34387</v>
      </c>
      <c r="E944" s="281">
        <v>111.65625</v>
      </c>
      <c r="G944" s="282">
        <v>34404</v>
      </c>
      <c r="H944" s="281">
        <v>3.5640000000000001</v>
      </c>
      <c r="J944" s="282">
        <v>34404</v>
      </c>
      <c r="K944" s="281">
        <v>6.4939999999999998</v>
      </c>
      <c r="M944" s="282">
        <v>34254</v>
      </c>
      <c r="N944" s="281">
        <v>460.88</v>
      </c>
      <c r="P944" s="282">
        <v>34387</v>
      </c>
      <c r="Q944" s="281">
        <v>111.40625</v>
      </c>
    </row>
    <row r="945" spans="1:17">
      <c r="A945" s="282">
        <v>34387</v>
      </c>
      <c r="B945" s="281">
        <v>467.69</v>
      </c>
      <c r="D945" s="282">
        <v>34388</v>
      </c>
      <c r="E945" s="281">
        <v>111.03125</v>
      </c>
      <c r="G945" s="282">
        <v>34407</v>
      </c>
      <c r="H945" s="281">
        <v>3.5629999999999997</v>
      </c>
      <c r="J945" s="282">
        <v>34407</v>
      </c>
      <c r="K945" s="281">
        <v>6.452</v>
      </c>
      <c r="M945" s="282">
        <v>34255</v>
      </c>
      <c r="N945" s="281">
        <v>461.12</v>
      </c>
      <c r="P945" s="282">
        <v>34388</v>
      </c>
      <c r="Q945" s="281">
        <v>111.65625</v>
      </c>
    </row>
    <row r="946" spans="1:17">
      <c r="A946" s="282">
        <v>34388</v>
      </c>
      <c r="B946" s="281">
        <v>471.46</v>
      </c>
      <c r="D946" s="282">
        <v>34389</v>
      </c>
      <c r="E946" s="281">
        <v>110.625</v>
      </c>
      <c r="G946" s="282">
        <v>34408</v>
      </c>
      <c r="H946" s="281">
        <v>3.6040000000000001</v>
      </c>
      <c r="J946" s="282">
        <v>34408</v>
      </c>
      <c r="K946" s="281">
        <v>6.516</v>
      </c>
      <c r="M946" s="282">
        <v>34256</v>
      </c>
      <c r="N946" s="281">
        <v>461.49</v>
      </c>
      <c r="P946" s="282">
        <v>34389</v>
      </c>
      <c r="Q946" s="281">
        <v>111.03125</v>
      </c>
    </row>
    <row r="947" spans="1:17">
      <c r="A947" s="282">
        <v>34389</v>
      </c>
      <c r="B947" s="281">
        <v>470.69</v>
      </c>
      <c r="D947" s="282">
        <v>34390</v>
      </c>
      <c r="E947" s="281">
        <v>110.71875</v>
      </c>
      <c r="G947" s="282">
        <v>34409</v>
      </c>
      <c r="H947" s="281">
        <v>3.6480000000000001</v>
      </c>
      <c r="J947" s="282">
        <v>34409</v>
      </c>
      <c r="K947" s="281">
        <v>6.4480000000000004</v>
      </c>
      <c r="M947" s="282">
        <v>34257</v>
      </c>
      <c r="N947" s="281">
        <v>466.83</v>
      </c>
      <c r="P947" s="282">
        <v>34390</v>
      </c>
      <c r="Q947" s="281">
        <v>110.625</v>
      </c>
    </row>
    <row r="948" spans="1:17">
      <c r="A948" s="282">
        <v>34390</v>
      </c>
      <c r="B948" s="281">
        <v>464.26</v>
      </c>
      <c r="D948" s="282">
        <v>34393</v>
      </c>
      <c r="E948" s="281">
        <v>111.09375</v>
      </c>
      <c r="G948" s="282">
        <v>34410</v>
      </c>
      <c r="H948" s="281">
        <v>3.585</v>
      </c>
      <c r="J948" s="282">
        <v>34410</v>
      </c>
      <c r="K948" s="281">
        <v>6.3639999999999999</v>
      </c>
      <c r="M948" s="282">
        <v>34260</v>
      </c>
      <c r="N948" s="281">
        <v>469.5</v>
      </c>
      <c r="P948" s="282">
        <v>34393</v>
      </c>
      <c r="Q948" s="281">
        <v>110.71875</v>
      </c>
    </row>
    <row r="949" spans="1:17">
      <c r="A949" s="282">
        <v>34393</v>
      </c>
      <c r="B949" s="281">
        <v>466.07</v>
      </c>
      <c r="D949" s="282">
        <v>34394</v>
      </c>
      <c r="E949" s="281">
        <v>110.28125</v>
      </c>
      <c r="G949" s="282">
        <v>34411</v>
      </c>
      <c r="H949" s="281">
        <v>3.5129999999999999</v>
      </c>
      <c r="J949" s="282">
        <v>34411</v>
      </c>
      <c r="K949" s="281">
        <v>6.4009999999999998</v>
      </c>
      <c r="M949" s="282">
        <v>34261</v>
      </c>
      <c r="N949" s="281">
        <v>468.45</v>
      </c>
      <c r="P949" s="282">
        <v>34394</v>
      </c>
      <c r="Q949" s="281">
        <v>111.09375</v>
      </c>
    </row>
    <row r="950" spans="1:17">
      <c r="A950" s="282">
        <v>34394</v>
      </c>
      <c r="B950" s="281">
        <v>467.14</v>
      </c>
      <c r="D950" s="282">
        <v>34395</v>
      </c>
      <c r="E950" s="281">
        <v>110.25</v>
      </c>
      <c r="G950" s="282">
        <v>34414</v>
      </c>
      <c r="H950" s="281">
        <v>3.5629999999999997</v>
      </c>
      <c r="J950" s="282">
        <v>34414</v>
      </c>
      <c r="K950" s="281">
        <v>6.4969999999999999</v>
      </c>
      <c r="M950" s="282">
        <v>34262</v>
      </c>
      <c r="N950" s="281">
        <v>466.21</v>
      </c>
      <c r="P950" s="282">
        <v>34395</v>
      </c>
      <c r="Q950" s="281">
        <v>110.28125</v>
      </c>
    </row>
    <row r="951" spans="1:17">
      <c r="A951" s="282">
        <v>34395</v>
      </c>
      <c r="B951" s="281">
        <v>464.44</v>
      </c>
      <c r="D951" s="282">
        <v>34396</v>
      </c>
      <c r="E951" s="281">
        <v>109.9375</v>
      </c>
      <c r="G951" s="282">
        <v>34415</v>
      </c>
      <c r="H951" s="281">
        <v>3.5939999999999999</v>
      </c>
      <c r="J951" s="282">
        <v>34415</v>
      </c>
      <c r="K951" s="281">
        <v>6.5659999999999998</v>
      </c>
      <c r="M951" s="282">
        <v>34263</v>
      </c>
      <c r="N951" s="281">
        <v>466.07</v>
      </c>
      <c r="P951" s="282">
        <v>34396</v>
      </c>
      <c r="Q951" s="281">
        <v>110.25</v>
      </c>
    </row>
    <row r="952" spans="1:17">
      <c r="A952" s="282">
        <v>34396</v>
      </c>
      <c r="B952" s="281">
        <v>464.81</v>
      </c>
      <c r="D952" s="282">
        <v>34397</v>
      </c>
      <c r="E952" s="281">
        <v>109.84375</v>
      </c>
      <c r="G952" s="282">
        <v>34416</v>
      </c>
      <c r="H952" s="281">
        <v>3.5859999999999999</v>
      </c>
      <c r="J952" s="282">
        <v>34416</v>
      </c>
      <c r="K952" s="281">
        <v>6.431</v>
      </c>
      <c r="M952" s="282">
        <v>34264</v>
      </c>
      <c r="N952" s="281">
        <v>465.36</v>
      </c>
      <c r="P952" s="282">
        <v>34397</v>
      </c>
      <c r="Q952" s="281">
        <v>109.9375</v>
      </c>
    </row>
    <row r="953" spans="1:17">
      <c r="A953" s="282">
        <v>34397</v>
      </c>
      <c r="B953" s="281">
        <v>463.01</v>
      </c>
      <c r="D953" s="282">
        <v>34400</v>
      </c>
      <c r="E953" s="281">
        <v>110.1875</v>
      </c>
      <c r="G953" s="282">
        <v>34417</v>
      </c>
      <c r="H953" s="281">
        <v>3.5339999999999998</v>
      </c>
      <c r="J953" s="282">
        <v>34417</v>
      </c>
      <c r="K953" s="281">
        <v>6.4879999999999995</v>
      </c>
      <c r="M953" s="282">
        <v>34267</v>
      </c>
      <c r="N953" s="281">
        <v>463.27</v>
      </c>
      <c r="P953" s="282">
        <v>34400</v>
      </c>
      <c r="Q953" s="281">
        <v>109.84375</v>
      </c>
    </row>
    <row r="954" spans="1:17">
      <c r="A954" s="282">
        <v>34400</v>
      </c>
      <c r="B954" s="281">
        <v>464.74</v>
      </c>
      <c r="D954" s="282">
        <v>34401</v>
      </c>
      <c r="E954" s="281">
        <v>109.875</v>
      </c>
      <c r="G954" s="282">
        <v>34418</v>
      </c>
      <c r="H954" s="281">
        <v>3.5129999999999999</v>
      </c>
      <c r="J954" s="282">
        <v>34418</v>
      </c>
      <c r="K954" s="281">
        <v>6.5529999999999999</v>
      </c>
      <c r="M954" s="282">
        <v>34268</v>
      </c>
      <c r="N954" s="281">
        <v>464.2</v>
      </c>
      <c r="P954" s="282">
        <v>34401</v>
      </c>
      <c r="Q954" s="281">
        <v>110.1875</v>
      </c>
    </row>
    <row r="955" spans="1:17">
      <c r="A955" s="282">
        <v>34401</v>
      </c>
      <c r="B955" s="281">
        <v>466.91</v>
      </c>
      <c r="D955" s="282">
        <v>34402</v>
      </c>
      <c r="E955" s="281">
        <v>109.90625</v>
      </c>
      <c r="G955" s="282">
        <v>34421</v>
      </c>
      <c r="H955" s="281">
        <v>3.5430000000000001</v>
      </c>
      <c r="J955" s="282">
        <v>34421</v>
      </c>
      <c r="K955" s="281">
        <v>6.6340000000000003</v>
      </c>
      <c r="M955" s="282">
        <v>34269</v>
      </c>
      <c r="N955" s="281">
        <v>464.3</v>
      </c>
      <c r="P955" s="282">
        <v>34402</v>
      </c>
      <c r="Q955" s="281">
        <v>109.875</v>
      </c>
    </row>
    <row r="956" spans="1:17">
      <c r="A956" s="282">
        <v>34402</v>
      </c>
      <c r="B956" s="281">
        <v>465.88</v>
      </c>
      <c r="D956" s="282">
        <v>34403</v>
      </c>
      <c r="E956" s="281">
        <v>109.3125</v>
      </c>
      <c r="G956" s="282">
        <v>34422</v>
      </c>
      <c r="H956" s="281">
        <v>3.573</v>
      </c>
      <c r="J956" s="282">
        <v>34422</v>
      </c>
      <c r="K956" s="281">
        <v>6.617</v>
      </c>
      <c r="M956" s="282">
        <v>34270</v>
      </c>
      <c r="N956" s="281">
        <v>464.61</v>
      </c>
      <c r="P956" s="282">
        <v>34403</v>
      </c>
      <c r="Q956" s="281">
        <v>109.90625</v>
      </c>
    </row>
    <row r="957" spans="1:17">
      <c r="A957" s="282">
        <v>34403</v>
      </c>
      <c r="B957" s="281">
        <v>467.06</v>
      </c>
      <c r="D957" s="282">
        <v>34404</v>
      </c>
      <c r="E957" s="281">
        <v>109.46875</v>
      </c>
      <c r="G957" s="282">
        <v>34423</v>
      </c>
      <c r="H957" s="281">
        <v>3.5750000000000002</v>
      </c>
      <c r="J957" s="282">
        <v>34423</v>
      </c>
      <c r="K957" s="281">
        <v>6.7210000000000001</v>
      </c>
      <c r="M957" s="282">
        <v>34271</v>
      </c>
      <c r="N957" s="281">
        <v>467.73</v>
      </c>
      <c r="P957" s="282">
        <v>34404</v>
      </c>
      <c r="Q957" s="281">
        <v>109.3125</v>
      </c>
    </row>
    <row r="958" spans="1:17">
      <c r="A958" s="282">
        <v>34404</v>
      </c>
      <c r="B958" s="281">
        <v>463.9</v>
      </c>
      <c r="D958" s="282">
        <v>34407</v>
      </c>
      <c r="E958" s="281">
        <v>109.3125</v>
      </c>
      <c r="G958" s="282">
        <v>34424</v>
      </c>
      <c r="H958" s="281">
        <v>3.544</v>
      </c>
      <c r="J958" s="282">
        <v>34424</v>
      </c>
      <c r="K958" s="281">
        <v>6.7670000000000003</v>
      </c>
      <c r="M958" s="282">
        <v>34274</v>
      </c>
      <c r="N958" s="281">
        <v>467.83</v>
      </c>
      <c r="P958" s="282">
        <v>34407</v>
      </c>
      <c r="Q958" s="281">
        <v>109.46875</v>
      </c>
    </row>
    <row r="959" spans="1:17">
      <c r="A959" s="282">
        <v>34407</v>
      </c>
      <c r="B959" s="281">
        <v>466.44</v>
      </c>
      <c r="D959" s="282">
        <v>34408</v>
      </c>
      <c r="E959" s="281">
        <v>109.5</v>
      </c>
      <c r="G959" s="282">
        <v>34428</v>
      </c>
      <c r="H959" s="281">
        <v>3.5529999999999999</v>
      </c>
      <c r="J959" s="282">
        <v>34428</v>
      </c>
      <c r="K959" s="281">
        <v>6.7379999999999995</v>
      </c>
      <c r="M959" s="282">
        <v>34275</v>
      </c>
      <c r="N959" s="281">
        <v>469.1</v>
      </c>
      <c r="P959" s="282">
        <v>34408</v>
      </c>
      <c r="Q959" s="281">
        <v>109.3125</v>
      </c>
    </row>
    <row r="960" spans="1:17">
      <c r="A960" s="282">
        <v>34408</v>
      </c>
      <c r="B960" s="281">
        <v>467.39</v>
      </c>
      <c r="D960" s="282">
        <v>34409</v>
      </c>
      <c r="E960" s="281">
        <v>110</v>
      </c>
      <c r="G960" s="282">
        <v>34429</v>
      </c>
      <c r="H960" s="281">
        <v>3.738</v>
      </c>
      <c r="J960" s="282">
        <v>34429</v>
      </c>
      <c r="K960" s="281">
        <v>7.14</v>
      </c>
      <c r="M960" s="282">
        <v>34276</v>
      </c>
      <c r="N960" s="281">
        <v>468.44</v>
      </c>
      <c r="P960" s="282">
        <v>34409</v>
      </c>
      <c r="Q960" s="281">
        <v>109.5</v>
      </c>
    </row>
    <row r="961" spans="1:17">
      <c r="A961" s="282">
        <v>34409</v>
      </c>
      <c r="B961" s="281">
        <v>467.01</v>
      </c>
      <c r="D961" s="282">
        <v>34410</v>
      </c>
      <c r="E961" s="281">
        <v>109.875</v>
      </c>
      <c r="G961" s="282">
        <v>34430</v>
      </c>
      <c r="H961" s="281">
        <v>3.73</v>
      </c>
      <c r="J961" s="282">
        <v>34430</v>
      </c>
      <c r="K961" s="281">
        <v>6.9359999999999999</v>
      </c>
      <c r="M961" s="282">
        <v>34277</v>
      </c>
      <c r="N961" s="281">
        <v>463.02</v>
      </c>
      <c r="P961" s="282">
        <v>34410</v>
      </c>
      <c r="Q961" s="281">
        <v>110</v>
      </c>
    </row>
    <row r="962" spans="1:17">
      <c r="A962" s="282">
        <v>34410</v>
      </c>
      <c r="B962" s="281">
        <v>469.42</v>
      </c>
      <c r="D962" s="282">
        <v>34411</v>
      </c>
      <c r="E962" s="281">
        <v>109.3125</v>
      </c>
      <c r="G962" s="282">
        <v>34431</v>
      </c>
      <c r="H962" s="281">
        <v>3.6470000000000002</v>
      </c>
      <c r="J962" s="282">
        <v>34431</v>
      </c>
      <c r="K962" s="281">
        <v>6.9080000000000004</v>
      </c>
      <c r="M962" s="282">
        <v>34278</v>
      </c>
      <c r="N962" s="281">
        <v>457.49</v>
      </c>
      <c r="P962" s="282">
        <v>34411</v>
      </c>
      <c r="Q962" s="281">
        <v>109.875</v>
      </c>
    </row>
    <row r="963" spans="1:17">
      <c r="A963" s="282">
        <v>34411</v>
      </c>
      <c r="B963" s="281">
        <v>470.9</v>
      </c>
      <c r="D963" s="282">
        <v>34414</v>
      </c>
      <c r="E963" s="281">
        <v>109.03125</v>
      </c>
      <c r="G963" s="282">
        <v>34432</v>
      </c>
      <c r="H963" s="281">
        <v>3.6059999999999999</v>
      </c>
      <c r="J963" s="282">
        <v>34432</v>
      </c>
      <c r="K963" s="281">
        <v>6.867</v>
      </c>
      <c r="M963" s="282">
        <v>34281</v>
      </c>
      <c r="N963" s="281">
        <v>459.57</v>
      </c>
      <c r="P963" s="282">
        <v>34414</v>
      </c>
      <c r="Q963" s="281">
        <v>109.3125</v>
      </c>
    </row>
    <row r="964" spans="1:17">
      <c r="A964" s="282">
        <v>34414</v>
      </c>
      <c r="B964" s="281">
        <v>471.06</v>
      </c>
      <c r="D964" s="282">
        <v>34415</v>
      </c>
      <c r="E964" s="281">
        <v>109.03125</v>
      </c>
      <c r="G964" s="282">
        <v>34435</v>
      </c>
      <c r="H964" s="281">
        <v>3.625</v>
      </c>
      <c r="J964" s="282">
        <v>34435</v>
      </c>
      <c r="K964" s="281">
        <v>6.923</v>
      </c>
      <c r="M964" s="282">
        <v>34282</v>
      </c>
      <c r="N964" s="281">
        <v>460.21</v>
      </c>
      <c r="P964" s="282">
        <v>34415</v>
      </c>
      <c r="Q964" s="281">
        <v>109.03125</v>
      </c>
    </row>
    <row r="965" spans="1:17">
      <c r="A965" s="282">
        <v>34415</v>
      </c>
      <c r="B965" s="281">
        <v>468.54</v>
      </c>
      <c r="D965" s="282">
        <v>34416</v>
      </c>
      <c r="E965" s="281">
        <v>108.6875</v>
      </c>
      <c r="G965" s="282">
        <v>34436</v>
      </c>
      <c r="H965" s="281">
        <v>3.6040000000000001</v>
      </c>
      <c r="J965" s="282">
        <v>34436</v>
      </c>
      <c r="K965" s="281">
        <v>6.9020000000000001</v>
      </c>
      <c r="M965" s="282">
        <v>34283</v>
      </c>
      <c r="N965" s="281">
        <v>460.33</v>
      </c>
      <c r="P965" s="282">
        <v>34416</v>
      </c>
      <c r="Q965" s="281">
        <v>109.03125</v>
      </c>
    </row>
    <row r="966" spans="1:17">
      <c r="A966" s="282">
        <v>34416</v>
      </c>
      <c r="B966" s="281">
        <v>468.8</v>
      </c>
      <c r="D966" s="282">
        <v>34417</v>
      </c>
      <c r="E966" s="281">
        <v>107.6875</v>
      </c>
      <c r="G966" s="282">
        <v>34437</v>
      </c>
      <c r="H966" s="281">
        <v>3.6579999999999999</v>
      </c>
      <c r="J966" s="282">
        <v>34437</v>
      </c>
      <c r="K966" s="281">
        <v>6.875</v>
      </c>
      <c r="M966" s="282">
        <v>34284</v>
      </c>
      <c r="N966" s="281">
        <v>463.72</v>
      </c>
      <c r="P966" s="282">
        <v>34417</v>
      </c>
      <c r="Q966" s="281">
        <v>108.6875</v>
      </c>
    </row>
    <row r="967" spans="1:17">
      <c r="A967" s="282">
        <v>34417</v>
      </c>
      <c r="B967" s="281">
        <v>468.54</v>
      </c>
      <c r="D967" s="282">
        <v>34418</v>
      </c>
      <c r="E967" s="281">
        <v>107.5</v>
      </c>
      <c r="G967" s="282">
        <v>34438</v>
      </c>
      <c r="H967" s="281">
        <v>3.6269999999999998</v>
      </c>
      <c r="J967" s="282">
        <v>34438</v>
      </c>
      <c r="K967" s="281">
        <v>6.9210000000000003</v>
      </c>
      <c r="M967" s="282">
        <v>34285</v>
      </c>
      <c r="N967" s="281">
        <v>462.64</v>
      </c>
      <c r="P967" s="282">
        <v>34418</v>
      </c>
      <c r="Q967" s="281">
        <v>107.6875</v>
      </c>
    </row>
    <row r="968" spans="1:17">
      <c r="A968" s="282">
        <v>34418</v>
      </c>
      <c r="B968" s="281">
        <v>464.35</v>
      </c>
      <c r="D968" s="282">
        <v>34421</v>
      </c>
      <c r="E968" s="281">
        <v>107.4375</v>
      </c>
      <c r="G968" s="282">
        <v>34439</v>
      </c>
      <c r="H968" s="281">
        <v>3.6470000000000002</v>
      </c>
      <c r="J968" s="282">
        <v>34439</v>
      </c>
      <c r="K968" s="281">
        <v>6.9589999999999996</v>
      </c>
      <c r="M968" s="282">
        <v>34288</v>
      </c>
      <c r="N968" s="281">
        <v>465.39</v>
      </c>
      <c r="P968" s="282">
        <v>34421</v>
      </c>
      <c r="Q968" s="281">
        <v>107.5</v>
      </c>
    </row>
    <row r="969" spans="1:17">
      <c r="A969" s="282">
        <v>34421</v>
      </c>
      <c r="B969" s="281">
        <v>460.58</v>
      </c>
      <c r="D969" s="282">
        <v>34422</v>
      </c>
      <c r="E969" s="281">
        <v>106.84375</v>
      </c>
      <c r="G969" s="282">
        <v>34442</v>
      </c>
      <c r="H969" s="281">
        <v>3.6659999999999999</v>
      </c>
      <c r="J969" s="282">
        <v>34442</v>
      </c>
      <c r="K969" s="281">
        <v>6.9569999999999999</v>
      </c>
      <c r="M969" s="282">
        <v>34289</v>
      </c>
      <c r="N969" s="281">
        <v>463.75</v>
      </c>
      <c r="P969" s="282">
        <v>34422</v>
      </c>
      <c r="Q969" s="281">
        <v>107.4375</v>
      </c>
    </row>
    <row r="970" spans="1:17">
      <c r="A970" s="282">
        <v>34422</v>
      </c>
      <c r="B970" s="281">
        <v>460</v>
      </c>
      <c r="D970" s="282">
        <v>34423</v>
      </c>
      <c r="E970" s="281">
        <v>106.3125</v>
      </c>
      <c r="G970" s="282">
        <v>34443</v>
      </c>
      <c r="H970" s="281">
        <v>3.7690000000000001</v>
      </c>
      <c r="J970" s="282">
        <v>34443</v>
      </c>
      <c r="K970" s="281">
        <v>7.1379999999999999</v>
      </c>
      <c r="M970" s="282">
        <v>34290</v>
      </c>
      <c r="N970" s="281">
        <v>466.74</v>
      </c>
      <c r="P970" s="282">
        <v>34423</v>
      </c>
      <c r="Q970" s="281">
        <v>106.84375</v>
      </c>
    </row>
    <row r="971" spans="1:17">
      <c r="A971" s="282">
        <v>34423</v>
      </c>
      <c r="B971" s="281">
        <v>452.48</v>
      </c>
      <c r="D971" s="282">
        <v>34424</v>
      </c>
      <c r="E971" s="281">
        <v>106.28125</v>
      </c>
      <c r="G971" s="282">
        <v>34444</v>
      </c>
      <c r="H971" s="281">
        <v>3.8340000000000001</v>
      </c>
      <c r="J971" s="282">
        <v>34444</v>
      </c>
      <c r="K971" s="281">
        <v>7.0839999999999996</v>
      </c>
      <c r="M971" s="282">
        <v>34291</v>
      </c>
      <c r="N971" s="281">
        <v>464.81</v>
      </c>
      <c r="P971" s="282">
        <v>34424</v>
      </c>
      <c r="Q971" s="281">
        <v>106.3125</v>
      </c>
    </row>
    <row r="972" spans="1:17">
      <c r="A972" s="282">
        <v>34424</v>
      </c>
      <c r="B972" s="281">
        <v>445.55</v>
      </c>
      <c r="D972" s="282">
        <v>34425</v>
      </c>
      <c r="E972" s="281">
        <v>105.09375</v>
      </c>
      <c r="G972" s="282">
        <v>34445</v>
      </c>
      <c r="H972" s="281">
        <v>3.8120000000000003</v>
      </c>
      <c r="J972" s="282">
        <v>34445</v>
      </c>
      <c r="K972" s="281">
        <v>7.03</v>
      </c>
      <c r="M972" s="282">
        <v>34292</v>
      </c>
      <c r="N972" s="281">
        <v>463.62</v>
      </c>
      <c r="P972" s="282">
        <v>34428</v>
      </c>
      <c r="Q972" s="281">
        <v>106.28125</v>
      </c>
    </row>
    <row r="973" spans="1:17">
      <c r="A973" s="282">
        <v>34428</v>
      </c>
      <c r="B973" s="281">
        <v>445.77</v>
      </c>
      <c r="D973" s="282">
        <v>34428</v>
      </c>
      <c r="E973" s="281">
        <v>104.09375</v>
      </c>
      <c r="G973" s="282">
        <v>34446</v>
      </c>
      <c r="H973" s="281">
        <v>3.802</v>
      </c>
      <c r="J973" s="282">
        <v>34446</v>
      </c>
      <c r="K973" s="281">
        <v>6.8970000000000002</v>
      </c>
      <c r="M973" s="282">
        <v>34295</v>
      </c>
      <c r="N973" s="281">
        <v>462.6</v>
      </c>
      <c r="P973" s="282">
        <v>34429</v>
      </c>
      <c r="Q973" s="281">
        <v>104.09375</v>
      </c>
    </row>
    <row r="974" spans="1:17">
      <c r="A974" s="282">
        <v>34429</v>
      </c>
      <c r="B974" s="281">
        <v>438.92</v>
      </c>
      <c r="D974" s="282">
        <v>34429</v>
      </c>
      <c r="E974" s="281">
        <v>105.375</v>
      </c>
      <c r="G974" s="282">
        <v>34449</v>
      </c>
      <c r="H974" s="281">
        <v>3.8319999999999999</v>
      </c>
      <c r="J974" s="282">
        <v>34449</v>
      </c>
      <c r="K974" s="281">
        <v>6.9329999999999998</v>
      </c>
      <c r="M974" s="282">
        <v>34296</v>
      </c>
      <c r="N974" s="281">
        <v>459.13</v>
      </c>
      <c r="P974" s="282">
        <v>34430</v>
      </c>
      <c r="Q974" s="281">
        <v>105.375</v>
      </c>
    </row>
    <row r="975" spans="1:17">
      <c r="A975" s="282">
        <v>34430</v>
      </c>
      <c r="B975" s="281">
        <v>448.29</v>
      </c>
      <c r="D975" s="282">
        <v>34430</v>
      </c>
      <c r="E975" s="281">
        <v>105.59375</v>
      </c>
      <c r="G975" s="282">
        <v>34450</v>
      </c>
      <c r="H975" s="281">
        <v>3.8410000000000002</v>
      </c>
      <c r="J975" s="282">
        <v>34450</v>
      </c>
      <c r="K975" s="281">
        <v>6.8659999999999997</v>
      </c>
      <c r="M975" s="282">
        <v>34297</v>
      </c>
      <c r="N975" s="281">
        <v>461.03</v>
      </c>
      <c r="P975" s="282">
        <v>34431</v>
      </c>
      <c r="Q975" s="281">
        <v>105.59375</v>
      </c>
    </row>
    <row r="976" spans="1:17">
      <c r="A976" s="282">
        <v>34431</v>
      </c>
      <c r="B976" s="281">
        <v>448.05</v>
      </c>
      <c r="D976" s="282">
        <v>34431</v>
      </c>
      <c r="E976" s="281">
        <v>105.875</v>
      </c>
      <c r="G976" s="282">
        <v>34451</v>
      </c>
      <c r="H976" s="281">
        <v>3.968</v>
      </c>
      <c r="J976" s="282">
        <v>34451</v>
      </c>
      <c r="K976" s="281">
        <v>6.8220000000000001</v>
      </c>
      <c r="M976" s="282">
        <v>34299</v>
      </c>
      <c r="N976" s="281">
        <v>462.36</v>
      </c>
      <c r="P976" s="282">
        <v>34432</v>
      </c>
      <c r="Q976" s="281">
        <v>105.875</v>
      </c>
    </row>
    <row r="977" spans="1:17">
      <c r="A977" s="282">
        <v>34432</v>
      </c>
      <c r="B977" s="281">
        <v>450.88</v>
      </c>
      <c r="D977" s="282">
        <v>34432</v>
      </c>
      <c r="E977" s="281">
        <v>105.4375</v>
      </c>
      <c r="G977" s="282">
        <v>34452</v>
      </c>
      <c r="H977" s="281">
        <v>3.968</v>
      </c>
      <c r="J977" s="282">
        <v>34452</v>
      </c>
      <c r="K977" s="281">
        <v>6.827</v>
      </c>
      <c r="M977" s="282">
        <v>34302</v>
      </c>
      <c r="N977" s="281">
        <v>463.06</v>
      </c>
      <c r="P977" s="282">
        <v>34435</v>
      </c>
      <c r="Q977" s="281">
        <v>105.4375</v>
      </c>
    </row>
    <row r="978" spans="1:17">
      <c r="A978" s="282">
        <v>34435</v>
      </c>
      <c r="B978" s="281">
        <v>447.1</v>
      </c>
      <c r="D978" s="282">
        <v>34435</v>
      </c>
      <c r="E978" s="281">
        <v>105.5</v>
      </c>
      <c r="G978" s="282">
        <v>34453</v>
      </c>
      <c r="H978" s="281">
        <v>3.9569999999999999</v>
      </c>
      <c r="J978" s="282">
        <v>34453</v>
      </c>
      <c r="K978" s="281">
        <v>6.9870000000000001</v>
      </c>
      <c r="M978" s="282">
        <v>34303</v>
      </c>
      <c r="N978" s="281">
        <v>461.9</v>
      </c>
      <c r="P978" s="282">
        <v>34436</v>
      </c>
      <c r="Q978" s="281">
        <v>105.5</v>
      </c>
    </row>
    <row r="979" spans="1:17">
      <c r="A979" s="282">
        <v>34436</v>
      </c>
      <c r="B979" s="281">
        <v>449.87</v>
      </c>
      <c r="D979" s="282">
        <v>34436</v>
      </c>
      <c r="E979" s="281">
        <v>106</v>
      </c>
      <c r="G979" s="282">
        <v>34456</v>
      </c>
      <c r="H979" s="281">
        <v>3.9449999999999998</v>
      </c>
      <c r="J979" s="282">
        <v>34456</v>
      </c>
      <c r="K979" s="281">
        <v>7.0419999999999998</v>
      </c>
      <c r="M979" s="282">
        <v>34304</v>
      </c>
      <c r="N979" s="281">
        <v>461.79</v>
      </c>
      <c r="P979" s="282">
        <v>34437</v>
      </c>
      <c r="Q979" s="281">
        <v>106</v>
      </c>
    </row>
    <row r="980" spans="1:17">
      <c r="A980" s="282">
        <v>34437</v>
      </c>
      <c r="B980" s="281">
        <v>447.57</v>
      </c>
      <c r="D980" s="282">
        <v>34437</v>
      </c>
      <c r="E980" s="281">
        <v>105.5625</v>
      </c>
      <c r="G980" s="282">
        <v>34457</v>
      </c>
      <c r="H980" s="281">
        <v>4.0069999999999997</v>
      </c>
      <c r="J980" s="282">
        <v>34457</v>
      </c>
      <c r="K980" s="281">
        <v>7.09</v>
      </c>
      <c r="M980" s="282">
        <v>34305</v>
      </c>
      <c r="N980" s="281">
        <v>461.89</v>
      </c>
      <c r="P980" s="282">
        <v>34438</v>
      </c>
      <c r="Q980" s="281">
        <v>105.5625</v>
      </c>
    </row>
    <row r="981" spans="1:17">
      <c r="A981" s="282">
        <v>34438</v>
      </c>
      <c r="B981" s="281">
        <v>446.26</v>
      </c>
      <c r="D981" s="282">
        <v>34438</v>
      </c>
      <c r="E981" s="281">
        <v>105.40625</v>
      </c>
      <c r="G981" s="282">
        <v>34458</v>
      </c>
      <c r="H981" s="281">
        <v>4.133</v>
      </c>
      <c r="J981" s="282">
        <v>34458</v>
      </c>
      <c r="K981" s="281">
        <v>7.1139999999999999</v>
      </c>
      <c r="M981" s="282">
        <v>34306</v>
      </c>
      <c r="N981" s="281">
        <v>463.11</v>
      </c>
      <c r="P981" s="282">
        <v>34439</v>
      </c>
      <c r="Q981" s="281">
        <v>105.40625</v>
      </c>
    </row>
    <row r="982" spans="1:17">
      <c r="A982" s="282">
        <v>34439</v>
      </c>
      <c r="B982" s="281">
        <v>446.38</v>
      </c>
      <c r="D982" s="282">
        <v>34439</v>
      </c>
      <c r="E982" s="281">
        <v>105.53125</v>
      </c>
      <c r="G982" s="282">
        <v>34459</v>
      </c>
      <c r="H982" s="281">
        <v>4.1120000000000001</v>
      </c>
      <c r="J982" s="282">
        <v>34459</v>
      </c>
      <c r="K982" s="281">
        <v>7.1159999999999997</v>
      </c>
      <c r="M982" s="282">
        <v>34309</v>
      </c>
      <c r="N982" s="281">
        <v>464.89</v>
      </c>
      <c r="P982" s="282">
        <v>34442</v>
      </c>
      <c r="Q982" s="281">
        <v>105.53125</v>
      </c>
    </row>
    <row r="983" spans="1:17">
      <c r="A983" s="282">
        <v>34442</v>
      </c>
      <c r="B983" s="281">
        <v>446.18</v>
      </c>
      <c r="D983" s="282">
        <v>34442</v>
      </c>
      <c r="E983" s="281">
        <v>104.4375</v>
      </c>
      <c r="G983" s="282">
        <v>34460</v>
      </c>
      <c r="H983" s="281">
        <v>4.1219999999999999</v>
      </c>
      <c r="J983" s="282">
        <v>34460</v>
      </c>
      <c r="K983" s="281">
        <v>7.1139999999999999</v>
      </c>
      <c r="M983" s="282">
        <v>34310</v>
      </c>
      <c r="N983" s="281">
        <v>466.43</v>
      </c>
      <c r="P983" s="282">
        <v>34443</v>
      </c>
      <c r="Q983" s="281">
        <v>104.4375</v>
      </c>
    </row>
    <row r="984" spans="1:17">
      <c r="A984" s="282">
        <v>34443</v>
      </c>
      <c r="B984" s="281">
        <v>442.46</v>
      </c>
      <c r="D984" s="282">
        <v>34443</v>
      </c>
      <c r="E984" s="281">
        <v>104.84375</v>
      </c>
      <c r="G984" s="282">
        <v>34463</v>
      </c>
      <c r="H984" s="281">
        <v>4.2759999999999998</v>
      </c>
      <c r="J984" s="282">
        <v>34463</v>
      </c>
      <c r="K984" s="281">
        <v>7.3479999999999999</v>
      </c>
      <c r="M984" s="282">
        <v>34311</v>
      </c>
      <c r="N984" s="281">
        <v>466.76</v>
      </c>
      <c r="P984" s="282">
        <v>34444</v>
      </c>
      <c r="Q984" s="281">
        <v>104.84375</v>
      </c>
    </row>
    <row r="985" spans="1:17">
      <c r="A985" s="282">
        <v>34444</v>
      </c>
      <c r="B985" s="281">
        <v>442.54</v>
      </c>
      <c r="D985" s="282">
        <v>34444</v>
      </c>
      <c r="E985" s="281">
        <v>105.1875</v>
      </c>
      <c r="G985" s="282">
        <v>34464</v>
      </c>
      <c r="H985" s="281">
        <v>4.3380000000000001</v>
      </c>
      <c r="J985" s="282">
        <v>34464</v>
      </c>
      <c r="K985" s="281">
        <v>7.48</v>
      </c>
      <c r="M985" s="282">
        <v>34312</v>
      </c>
      <c r="N985" s="281">
        <v>466.29</v>
      </c>
      <c r="P985" s="282">
        <v>34445</v>
      </c>
      <c r="Q985" s="281">
        <v>105.1875</v>
      </c>
    </row>
    <row r="986" spans="1:17">
      <c r="A986" s="282">
        <v>34445</v>
      </c>
      <c r="B986" s="281">
        <v>441.96</v>
      </c>
      <c r="D986" s="282">
        <v>34445</v>
      </c>
      <c r="E986" s="281">
        <v>106.125</v>
      </c>
      <c r="G986" s="282">
        <v>34465</v>
      </c>
      <c r="H986" s="281">
        <v>4.3609999999999998</v>
      </c>
      <c r="J986" s="282">
        <v>34465</v>
      </c>
      <c r="K986" s="281">
        <v>7.319</v>
      </c>
      <c r="M986" s="282">
        <v>34313</v>
      </c>
      <c r="N986" s="281">
        <v>464.18</v>
      </c>
      <c r="P986" s="282">
        <v>34446</v>
      </c>
      <c r="Q986" s="281">
        <v>106.125</v>
      </c>
    </row>
    <row r="987" spans="1:17">
      <c r="A987" s="282">
        <v>34446</v>
      </c>
      <c r="B987" s="281">
        <v>448.73</v>
      </c>
      <c r="D987" s="282">
        <v>34446</v>
      </c>
      <c r="E987" s="281">
        <v>105.9375</v>
      </c>
      <c r="G987" s="282">
        <v>34466</v>
      </c>
      <c r="H987" s="281">
        <v>4.319</v>
      </c>
      <c r="J987" s="282">
        <v>34466</v>
      </c>
      <c r="K987" s="281">
        <v>7.4409999999999998</v>
      </c>
      <c r="M987" s="282">
        <v>34316</v>
      </c>
      <c r="N987" s="281">
        <v>463.93</v>
      </c>
      <c r="P987" s="282">
        <v>34449</v>
      </c>
      <c r="Q987" s="281">
        <v>105.9375</v>
      </c>
    </row>
    <row r="988" spans="1:17">
      <c r="A988" s="282">
        <v>34449</v>
      </c>
      <c r="B988" s="281">
        <v>447.63</v>
      </c>
      <c r="D988" s="282">
        <v>34449</v>
      </c>
      <c r="E988" s="281">
        <v>106.5</v>
      </c>
      <c r="G988" s="282">
        <v>34467</v>
      </c>
      <c r="H988" s="281">
        <v>4.226</v>
      </c>
      <c r="J988" s="282">
        <v>34467</v>
      </c>
      <c r="K988" s="281">
        <v>7.3520000000000003</v>
      </c>
      <c r="M988" s="282">
        <v>34317</v>
      </c>
      <c r="N988" s="281">
        <v>465.7</v>
      </c>
      <c r="P988" s="282">
        <v>34450</v>
      </c>
      <c r="Q988" s="281">
        <v>106.5</v>
      </c>
    </row>
    <row r="989" spans="1:17">
      <c r="A989" s="282">
        <v>34450</v>
      </c>
      <c r="B989" s="281">
        <v>452.71</v>
      </c>
      <c r="D989" s="282">
        <v>34450</v>
      </c>
      <c r="E989" s="281">
        <v>106.5625</v>
      </c>
      <c r="G989" s="282">
        <v>34470</v>
      </c>
      <c r="H989" s="281">
        <v>4.2039999999999997</v>
      </c>
      <c r="J989" s="282">
        <v>34470</v>
      </c>
      <c r="K989" s="281">
        <v>7.2789999999999999</v>
      </c>
      <c r="M989" s="282">
        <v>34318</v>
      </c>
      <c r="N989" s="281">
        <v>463.06</v>
      </c>
      <c r="P989" s="282">
        <v>34452</v>
      </c>
      <c r="Q989" s="281">
        <v>106.5625</v>
      </c>
    </row>
    <row r="990" spans="1:17">
      <c r="A990" s="282">
        <v>34452</v>
      </c>
      <c r="B990" s="281">
        <v>451.87</v>
      </c>
      <c r="D990" s="282">
        <v>34452</v>
      </c>
      <c r="E990" s="281">
        <v>105.40625</v>
      </c>
      <c r="G990" s="282">
        <v>34471</v>
      </c>
      <c r="H990" s="281">
        <v>4.234</v>
      </c>
      <c r="J990" s="282">
        <v>34471</v>
      </c>
      <c r="K990" s="281">
        <v>7.23</v>
      </c>
      <c r="M990" s="282">
        <v>34319</v>
      </c>
      <c r="N990" s="281">
        <v>461.84</v>
      </c>
      <c r="P990" s="282">
        <v>34453</v>
      </c>
      <c r="Q990" s="281">
        <v>105.40625</v>
      </c>
    </row>
    <row r="991" spans="1:17">
      <c r="A991" s="282">
        <v>34453</v>
      </c>
      <c r="B991" s="281">
        <v>449.1</v>
      </c>
      <c r="D991" s="282">
        <v>34453</v>
      </c>
      <c r="E991" s="281">
        <v>105.3125</v>
      </c>
      <c r="G991" s="282">
        <v>34472</v>
      </c>
      <c r="H991" s="281">
        <v>4.32</v>
      </c>
      <c r="J991" s="282">
        <v>34472</v>
      </c>
      <c r="K991" s="281">
        <v>7.0419999999999998</v>
      </c>
      <c r="M991" s="282">
        <v>34320</v>
      </c>
      <c r="N991" s="281">
        <v>463.34</v>
      </c>
      <c r="P991" s="282">
        <v>34456</v>
      </c>
      <c r="Q991" s="281">
        <v>105.3125</v>
      </c>
    </row>
    <row r="992" spans="1:17">
      <c r="A992" s="282">
        <v>34456</v>
      </c>
      <c r="B992" s="281">
        <v>450.91</v>
      </c>
      <c r="D992" s="282">
        <v>34456</v>
      </c>
      <c r="E992" s="281">
        <v>105.09375</v>
      </c>
      <c r="G992" s="282">
        <v>34473</v>
      </c>
      <c r="H992" s="281">
        <v>4.2679999999999998</v>
      </c>
      <c r="J992" s="282">
        <v>34473</v>
      </c>
      <c r="K992" s="281">
        <v>7.016</v>
      </c>
      <c r="M992" s="282">
        <v>34323</v>
      </c>
      <c r="N992" s="281">
        <v>466.38</v>
      </c>
      <c r="P992" s="282">
        <v>34457</v>
      </c>
      <c r="Q992" s="281">
        <v>105.09375</v>
      </c>
    </row>
    <row r="993" spans="1:17">
      <c r="A993" s="282">
        <v>34457</v>
      </c>
      <c r="B993" s="281">
        <v>453.02</v>
      </c>
      <c r="D993" s="282">
        <v>34457</v>
      </c>
      <c r="E993" s="281">
        <v>104.875</v>
      </c>
      <c r="G993" s="282">
        <v>34474</v>
      </c>
      <c r="H993" s="281">
        <v>4.2149999999999999</v>
      </c>
      <c r="J993" s="282">
        <v>34474</v>
      </c>
      <c r="K993" s="281">
        <v>6.9530000000000003</v>
      </c>
      <c r="M993" s="282">
        <v>34324</v>
      </c>
      <c r="N993" s="281">
        <v>465.85</v>
      </c>
      <c r="P993" s="282">
        <v>34458</v>
      </c>
      <c r="Q993" s="281">
        <v>104.875</v>
      </c>
    </row>
    <row r="994" spans="1:17">
      <c r="A994" s="282">
        <v>34458</v>
      </c>
      <c r="B994" s="281">
        <v>453.03</v>
      </c>
      <c r="D994" s="282">
        <v>34458</v>
      </c>
      <c r="E994" s="281">
        <v>104.84375</v>
      </c>
      <c r="G994" s="282">
        <v>34477</v>
      </c>
      <c r="H994" s="281">
        <v>4.2350000000000003</v>
      </c>
      <c r="J994" s="282">
        <v>34477</v>
      </c>
      <c r="K994" s="281">
        <v>7.02</v>
      </c>
      <c r="M994" s="282">
        <v>34325</v>
      </c>
      <c r="N994" s="281">
        <v>465.3</v>
      </c>
      <c r="P994" s="282">
        <v>34459</v>
      </c>
      <c r="Q994" s="281">
        <v>104.84375</v>
      </c>
    </row>
    <row r="995" spans="1:17">
      <c r="A995" s="282">
        <v>34459</v>
      </c>
      <c r="B995" s="281">
        <v>451.72</v>
      </c>
      <c r="D995" s="282">
        <v>34459</v>
      </c>
      <c r="E995" s="281">
        <v>105</v>
      </c>
      <c r="G995" s="282">
        <v>34478</v>
      </c>
      <c r="H995" s="281">
        <v>4.2439999999999998</v>
      </c>
      <c r="J995" s="282">
        <v>34478</v>
      </c>
      <c r="K995" s="281">
        <v>7.1849999999999996</v>
      </c>
      <c r="M995" s="282">
        <v>34326</v>
      </c>
      <c r="N995" s="281">
        <v>467.32</v>
      </c>
      <c r="P995" s="282">
        <v>34460</v>
      </c>
      <c r="Q995" s="281">
        <v>105</v>
      </c>
    </row>
    <row r="996" spans="1:17">
      <c r="A996" s="282">
        <v>34460</v>
      </c>
      <c r="B996" s="281">
        <v>451.38</v>
      </c>
      <c r="D996" s="282">
        <v>34460</v>
      </c>
      <c r="E996" s="281">
        <v>103.4375</v>
      </c>
      <c r="G996" s="282">
        <v>34479</v>
      </c>
      <c r="H996" s="281">
        <v>4.3099999999999996</v>
      </c>
      <c r="J996" s="282">
        <v>34479</v>
      </c>
      <c r="K996" s="281">
        <v>7.165</v>
      </c>
      <c r="M996" s="282">
        <v>34330</v>
      </c>
      <c r="N996" s="281">
        <v>467.38</v>
      </c>
      <c r="P996" s="282">
        <v>34463</v>
      </c>
      <c r="Q996" s="281">
        <v>103.4375</v>
      </c>
    </row>
    <row r="997" spans="1:17">
      <c r="A997" s="282">
        <v>34463</v>
      </c>
      <c r="B997" s="281">
        <v>447.82</v>
      </c>
      <c r="D997" s="282">
        <v>34463</v>
      </c>
      <c r="E997" s="281">
        <v>102.6875</v>
      </c>
      <c r="G997" s="282">
        <v>34480</v>
      </c>
      <c r="H997" s="281">
        <v>4.2569999999999997</v>
      </c>
      <c r="J997" s="282">
        <v>34480</v>
      </c>
      <c r="K997" s="281">
        <v>7.1079999999999997</v>
      </c>
      <c r="M997" s="282">
        <v>34331</v>
      </c>
      <c r="N997" s="281">
        <v>470.54</v>
      </c>
      <c r="P997" s="282">
        <v>34464</v>
      </c>
      <c r="Q997" s="281">
        <v>102.6875</v>
      </c>
    </row>
    <row r="998" spans="1:17">
      <c r="A998" s="282">
        <v>34464</v>
      </c>
      <c r="B998" s="281">
        <v>442.32</v>
      </c>
      <c r="D998" s="282">
        <v>34464</v>
      </c>
      <c r="E998" s="281">
        <v>103.78125</v>
      </c>
      <c r="G998" s="282">
        <v>34481</v>
      </c>
      <c r="H998" s="281">
        <v>4.2569999999999997</v>
      </c>
      <c r="J998" s="282">
        <v>34481</v>
      </c>
      <c r="K998" s="281">
        <v>7.0970000000000004</v>
      </c>
      <c r="M998" s="282">
        <v>34332</v>
      </c>
      <c r="N998" s="281">
        <v>470.94</v>
      </c>
      <c r="P998" s="282">
        <v>34465</v>
      </c>
      <c r="Q998" s="281">
        <v>103.78125</v>
      </c>
    </row>
    <row r="999" spans="1:17">
      <c r="A999" s="282">
        <v>34465</v>
      </c>
      <c r="B999" s="281">
        <v>446.01</v>
      </c>
      <c r="D999" s="282">
        <v>34465</v>
      </c>
      <c r="E999" s="281">
        <v>103.1875</v>
      </c>
      <c r="G999" s="282">
        <v>34485</v>
      </c>
      <c r="H999" s="281">
        <v>4.2649999999999997</v>
      </c>
      <c r="J999" s="282">
        <v>34485</v>
      </c>
      <c r="K999" s="281">
        <v>7.1139999999999999</v>
      </c>
      <c r="M999" s="282">
        <v>34333</v>
      </c>
      <c r="N999" s="281">
        <v>470.58</v>
      </c>
      <c r="P999" s="282">
        <v>34466</v>
      </c>
      <c r="Q999" s="281">
        <v>103.1875</v>
      </c>
    </row>
    <row r="1000" spans="1:17">
      <c r="A1000" s="282">
        <v>34466</v>
      </c>
      <c r="B1000" s="281">
        <v>441.49</v>
      </c>
      <c r="D1000" s="282">
        <v>34466</v>
      </c>
      <c r="E1000" s="281">
        <v>103.40625</v>
      </c>
      <c r="G1000" s="282">
        <v>34486</v>
      </c>
      <c r="H1000" s="281">
        <v>4.2439999999999998</v>
      </c>
      <c r="J1000" s="282">
        <v>34486</v>
      </c>
      <c r="K1000" s="281">
        <v>7.1470000000000002</v>
      </c>
      <c r="M1000" s="282">
        <v>34334</v>
      </c>
      <c r="N1000" s="281">
        <v>468.64</v>
      </c>
      <c r="P1000" s="282">
        <v>34467</v>
      </c>
      <c r="Q1000" s="281">
        <v>103.40625</v>
      </c>
    </row>
    <row r="1001" spans="1:17">
      <c r="A1001" s="282">
        <v>34467</v>
      </c>
      <c r="B1001" s="281">
        <v>443.75</v>
      </c>
      <c r="D1001" s="282">
        <v>34467</v>
      </c>
      <c r="E1001" s="281">
        <v>103.90625</v>
      </c>
      <c r="G1001" s="282">
        <v>34487</v>
      </c>
      <c r="H1001" s="281">
        <v>4.2569999999999997</v>
      </c>
      <c r="J1001" s="282">
        <v>34487</v>
      </c>
      <c r="K1001" s="281">
        <v>7.1180000000000003</v>
      </c>
      <c r="M1001" s="282">
        <v>34337</v>
      </c>
      <c r="N1001" s="281">
        <v>466.45</v>
      </c>
      <c r="P1001" s="282">
        <v>34470</v>
      </c>
      <c r="Q1001" s="281">
        <v>103.90625</v>
      </c>
    </row>
    <row r="1002" spans="1:17">
      <c r="A1002" s="282">
        <v>34470</v>
      </c>
      <c r="B1002" s="281">
        <v>444.14</v>
      </c>
      <c r="D1002" s="282">
        <v>34470</v>
      </c>
      <c r="E1002" s="281">
        <v>104.3125</v>
      </c>
      <c r="G1002" s="282">
        <v>34488</v>
      </c>
      <c r="H1002" s="281">
        <v>4.2149999999999999</v>
      </c>
      <c r="J1002" s="282">
        <v>34488</v>
      </c>
      <c r="K1002" s="281">
        <v>7.0540000000000003</v>
      </c>
      <c r="M1002" s="282">
        <v>34338</v>
      </c>
      <c r="N1002" s="281">
        <v>465.44</v>
      </c>
      <c r="P1002" s="282">
        <v>34471</v>
      </c>
      <c r="Q1002" s="281">
        <v>104.3125</v>
      </c>
    </row>
    <row r="1003" spans="1:17">
      <c r="A1003" s="282">
        <v>34471</v>
      </c>
      <c r="B1003" s="281">
        <v>444.49</v>
      </c>
      <c r="D1003" s="282">
        <v>34471</v>
      </c>
      <c r="E1003" s="281">
        <v>105.34375</v>
      </c>
      <c r="G1003" s="282">
        <v>34491</v>
      </c>
      <c r="H1003" s="281">
        <v>4.2240000000000002</v>
      </c>
      <c r="J1003" s="282">
        <v>34491</v>
      </c>
      <c r="K1003" s="281">
        <v>6.9879999999999995</v>
      </c>
      <c r="M1003" s="282">
        <v>34339</v>
      </c>
      <c r="N1003" s="281">
        <v>466.89</v>
      </c>
      <c r="P1003" s="282">
        <v>34472</v>
      </c>
      <c r="Q1003" s="281">
        <v>105.34375</v>
      </c>
    </row>
    <row r="1004" spans="1:17">
      <c r="A1004" s="282">
        <v>34472</v>
      </c>
      <c r="B1004" s="281">
        <v>449.37</v>
      </c>
      <c r="D1004" s="282">
        <v>34472</v>
      </c>
      <c r="E1004" s="281">
        <v>105.71875</v>
      </c>
      <c r="G1004" s="282">
        <v>34492</v>
      </c>
      <c r="H1004" s="281">
        <v>4.1820000000000004</v>
      </c>
      <c r="J1004" s="282">
        <v>34492</v>
      </c>
      <c r="K1004" s="281">
        <v>6.9080000000000004</v>
      </c>
      <c r="M1004" s="282">
        <v>34340</v>
      </c>
      <c r="N1004" s="281">
        <v>467.55</v>
      </c>
      <c r="P1004" s="282">
        <v>34473</v>
      </c>
      <c r="Q1004" s="281">
        <v>105.71875</v>
      </c>
    </row>
    <row r="1005" spans="1:17">
      <c r="A1005" s="282">
        <v>34473</v>
      </c>
      <c r="B1005" s="281">
        <v>453.69</v>
      </c>
      <c r="D1005" s="282">
        <v>34473</v>
      </c>
      <c r="E1005" s="281">
        <v>106.28125</v>
      </c>
      <c r="G1005" s="282">
        <v>34493</v>
      </c>
      <c r="H1005" s="281">
        <v>4.2160000000000002</v>
      </c>
      <c r="J1005" s="282">
        <v>34493</v>
      </c>
      <c r="K1005" s="281">
        <v>6.9399999999999995</v>
      </c>
      <c r="M1005" s="282">
        <v>34341</v>
      </c>
      <c r="N1005" s="281">
        <v>467.12</v>
      </c>
      <c r="P1005" s="282">
        <v>34474</v>
      </c>
      <c r="Q1005" s="281">
        <v>106.28125</v>
      </c>
    </row>
    <row r="1006" spans="1:17">
      <c r="A1006" s="282">
        <v>34474</v>
      </c>
      <c r="B1006" s="281">
        <v>456.48</v>
      </c>
      <c r="D1006" s="282">
        <v>34474</v>
      </c>
      <c r="E1006" s="281">
        <v>105.96875</v>
      </c>
      <c r="G1006" s="282">
        <v>34494</v>
      </c>
      <c r="H1006" s="281">
        <v>4.2160000000000002</v>
      </c>
      <c r="J1006" s="282">
        <v>34494</v>
      </c>
      <c r="K1006" s="281">
        <v>6.9530000000000003</v>
      </c>
      <c r="M1006" s="282">
        <v>34344</v>
      </c>
      <c r="N1006" s="281">
        <v>469.9</v>
      </c>
      <c r="P1006" s="282">
        <v>34477</v>
      </c>
      <c r="Q1006" s="281">
        <v>105.96875</v>
      </c>
    </row>
    <row r="1007" spans="1:17">
      <c r="A1007" s="282">
        <v>34477</v>
      </c>
      <c r="B1007" s="281">
        <v>454.92</v>
      </c>
      <c r="D1007" s="282">
        <v>34477</v>
      </c>
      <c r="E1007" s="281">
        <v>104.8125</v>
      </c>
      <c r="G1007" s="282">
        <v>34495</v>
      </c>
      <c r="H1007" s="281">
        <v>4.1950000000000003</v>
      </c>
      <c r="J1007" s="282">
        <v>34495</v>
      </c>
      <c r="K1007" s="281">
        <v>6.96</v>
      </c>
      <c r="M1007" s="282">
        <v>34345</v>
      </c>
      <c r="N1007" s="281">
        <v>475.27</v>
      </c>
      <c r="P1007" s="282">
        <v>34478</v>
      </c>
      <c r="Q1007" s="281">
        <v>104.8125</v>
      </c>
    </row>
    <row r="1008" spans="1:17">
      <c r="A1008" s="282">
        <v>34478</v>
      </c>
      <c r="B1008" s="281">
        <v>453.2</v>
      </c>
      <c r="D1008" s="282">
        <v>34478</v>
      </c>
      <c r="E1008" s="281">
        <v>105.09375</v>
      </c>
      <c r="G1008" s="282">
        <v>34498</v>
      </c>
      <c r="H1008" s="281">
        <v>4.2039999999999997</v>
      </c>
      <c r="J1008" s="282">
        <v>34498</v>
      </c>
      <c r="K1008" s="281">
        <v>7.016</v>
      </c>
      <c r="M1008" s="282">
        <v>34346</v>
      </c>
      <c r="N1008" s="281">
        <v>474.13</v>
      </c>
      <c r="P1008" s="282">
        <v>34479</v>
      </c>
      <c r="Q1008" s="281">
        <v>105.09375</v>
      </c>
    </row>
    <row r="1009" spans="1:17">
      <c r="A1009" s="282">
        <v>34479</v>
      </c>
      <c r="B1009" s="281">
        <v>454.81</v>
      </c>
      <c r="D1009" s="282">
        <v>34479</v>
      </c>
      <c r="E1009" s="281">
        <v>105.25</v>
      </c>
      <c r="G1009" s="282">
        <v>34499</v>
      </c>
      <c r="H1009" s="281">
        <v>4.2030000000000003</v>
      </c>
      <c r="J1009" s="282">
        <v>34499</v>
      </c>
      <c r="K1009" s="281">
        <v>7.0650000000000004</v>
      </c>
      <c r="M1009" s="282">
        <v>34347</v>
      </c>
      <c r="N1009" s="281">
        <v>474.17</v>
      </c>
      <c r="P1009" s="282">
        <v>34480</v>
      </c>
      <c r="Q1009" s="281">
        <v>105.25</v>
      </c>
    </row>
    <row r="1010" spans="1:17">
      <c r="A1010" s="282">
        <v>34480</v>
      </c>
      <c r="B1010" s="281">
        <v>456.34</v>
      </c>
      <c r="D1010" s="282">
        <v>34480</v>
      </c>
      <c r="E1010" s="281">
        <v>105.46875</v>
      </c>
      <c r="G1010" s="282">
        <v>34500</v>
      </c>
      <c r="H1010" s="281">
        <v>4.2060000000000004</v>
      </c>
      <c r="J1010" s="282">
        <v>34500</v>
      </c>
      <c r="K1010" s="281">
        <v>6.9939999999999998</v>
      </c>
      <c r="M1010" s="282">
        <v>34348</v>
      </c>
      <c r="N1010" s="281">
        <v>472.47</v>
      </c>
      <c r="P1010" s="282">
        <v>34481</v>
      </c>
      <c r="Q1010" s="281">
        <v>105.46875</v>
      </c>
    </row>
    <row r="1011" spans="1:17">
      <c r="A1011" s="282">
        <v>34481</v>
      </c>
      <c r="B1011" s="281">
        <v>457.06</v>
      </c>
      <c r="D1011" s="282">
        <v>34481</v>
      </c>
      <c r="E1011" s="281">
        <v>105.375</v>
      </c>
      <c r="G1011" s="282">
        <v>34501</v>
      </c>
      <c r="H1011" s="281">
        <v>4.2160000000000002</v>
      </c>
      <c r="J1011" s="282">
        <v>34501</v>
      </c>
      <c r="K1011" s="281">
        <v>7.0890000000000004</v>
      </c>
      <c r="M1011" s="282">
        <v>34351</v>
      </c>
      <c r="N1011" s="281">
        <v>474.91</v>
      </c>
      <c r="P1011" s="282">
        <v>34485</v>
      </c>
      <c r="Q1011" s="281">
        <v>105.375</v>
      </c>
    </row>
    <row r="1012" spans="1:17">
      <c r="A1012" s="282">
        <v>34485</v>
      </c>
      <c r="B1012" s="281">
        <v>457.33</v>
      </c>
      <c r="D1012" s="282">
        <v>34485</v>
      </c>
      <c r="E1012" s="281">
        <v>104.96875</v>
      </c>
      <c r="G1012" s="282">
        <v>34502</v>
      </c>
      <c r="H1012" s="281">
        <v>4.1840000000000002</v>
      </c>
      <c r="J1012" s="282">
        <v>34502</v>
      </c>
      <c r="K1012" s="281">
        <v>7.0359999999999996</v>
      </c>
      <c r="M1012" s="282">
        <v>34352</v>
      </c>
      <c r="N1012" s="281">
        <v>473.3</v>
      </c>
      <c r="P1012" s="282">
        <v>34486</v>
      </c>
      <c r="Q1012" s="281">
        <v>104.96875</v>
      </c>
    </row>
    <row r="1013" spans="1:17">
      <c r="A1013" s="282">
        <v>34486</v>
      </c>
      <c r="B1013" s="281">
        <v>456.5</v>
      </c>
      <c r="D1013" s="282">
        <v>34486</v>
      </c>
      <c r="E1013" s="281">
        <v>105.3125</v>
      </c>
      <c r="G1013" s="282">
        <v>34505</v>
      </c>
      <c r="H1013" s="281">
        <v>4.2039999999999997</v>
      </c>
      <c r="J1013" s="282">
        <v>34505</v>
      </c>
      <c r="K1013" s="281">
        <v>7.1239999999999997</v>
      </c>
      <c r="M1013" s="282">
        <v>34353</v>
      </c>
      <c r="N1013" s="281">
        <v>474.25</v>
      </c>
      <c r="P1013" s="282">
        <v>34487</v>
      </c>
      <c r="Q1013" s="281">
        <v>105.3125</v>
      </c>
    </row>
    <row r="1014" spans="1:17">
      <c r="A1014" s="282">
        <v>34487</v>
      </c>
      <c r="B1014" s="281">
        <v>457.63</v>
      </c>
      <c r="D1014" s="282">
        <v>34487</v>
      </c>
      <c r="E1014" s="281">
        <v>105.71875</v>
      </c>
      <c r="G1014" s="282">
        <v>34506</v>
      </c>
      <c r="H1014" s="281">
        <v>4.2030000000000003</v>
      </c>
      <c r="J1014" s="282">
        <v>34506</v>
      </c>
      <c r="K1014" s="281">
        <v>7.1609999999999996</v>
      </c>
      <c r="M1014" s="282">
        <v>34354</v>
      </c>
      <c r="N1014" s="281">
        <v>474.3</v>
      </c>
      <c r="P1014" s="282">
        <v>34488</v>
      </c>
      <c r="Q1014" s="281">
        <v>105.71875</v>
      </c>
    </row>
    <row r="1015" spans="1:17">
      <c r="A1015" s="282">
        <v>34488</v>
      </c>
      <c r="B1015" s="281">
        <v>457.65</v>
      </c>
      <c r="D1015" s="282">
        <v>34488</v>
      </c>
      <c r="E1015" s="281">
        <v>106.40625</v>
      </c>
      <c r="G1015" s="282">
        <v>34507</v>
      </c>
      <c r="H1015" s="281">
        <v>4.2889999999999997</v>
      </c>
      <c r="J1015" s="282">
        <v>34507</v>
      </c>
      <c r="K1015" s="281">
        <v>7.2039999999999997</v>
      </c>
      <c r="M1015" s="282">
        <v>34355</v>
      </c>
      <c r="N1015" s="281">
        <v>474.98</v>
      </c>
      <c r="P1015" s="282">
        <v>34491</v>
      </c>
      <c r="Q1015" s="281">
        <v>106.40625</v>
      </c>
    </row>
    <row r="1016" spans="1:17">
      <c r="A1016" s="282">
        <v>34491</v>
      </c>
      <c r="B1016" s="281">
        <v>460.13</v>
      </c>
      <c r="D1016" s="282">
        <v>34491</v>
      </c>
      <c r="E1016" s="281">
        <v>106.9375</v>
      </c>
      <c r="G1016" s="282">
        <v>34508</v>
      </c>
      <c r="H1016" s="281">
        <v>4.2679999999999998</v>
      </c>
      <c r="J1016" s="282">
        <v>34508</v>
      </c>
      <c r="K1016" s="281">
        <v>7.1079999999999997</v>
      </c>
      <c r="M1016" s="282">
        <v>34358</v>
      </c>
      <c r="N1016" s="281">
        <v>474.72</v>
      </c>
      <c r="P1016" s="282">
        <v>34492</v>
      </c>
      <c r="Q1016" s="281">
        <v>106.9375</v>
      </c>
    </row>
    <row r="1017" spans="1:17">
      <c r="A1017" s="282">
        <v>34492</v>
      </c>
      <c r="B1017" s="281">
        <v>458.88</v>
      </c>
      <c r="D1017" s="282">
        <v>34492</v>
      </c>
      <c r="E1017" s="281">
        <v>106.6875</v>
      </c>
      <c r="G1017" s="282">
        <v>34509</v>
      </c>
      <c r="H1017" s="281">
        <v>4.2460000000000004</v>
      </c>
      <c r="J1017" s="282">
        <v>34509</v>
      </c>
      <c r="K1017" s="281">
        <v>7.0810000000000004</v>
      </c>
      <c r="M1017" s="282">
        <v>34359</v>
      </c>
      <c r="N1017" s="281">
        <v>471.97</v>
      </c>
      <c r="P1017" s="282">
        <v>34493</v>
      </c>
      <c r="Q1017" s="281">
        <v>106.6875</v>
      </c>
    </row>
    <row r="1018" spans="1:17">
      <c r="A1018" s="282">
        <v>34493</v>
      </c>
      <c r="B1018" s="281">
        <v>458.21</v>
      </c>
      <c r="D1018" s="282">
        <v>34493</v>
      </c>
      <c r="E1018" s="281">
        <v>106.59375</v>
      </c>
      <c r="G1018" s="282">
        <v>34512</v>
      </c>
      <c r="H1018" s="281">
        <v>4.2450000000000001</v>
      </c>
      <c r="J1018" s="282">
        <v>34512</v>
      </c>
      <c r="K1018" s="281">
        <v>7.2060000000000004</v>
      </c>
      <c r="M1018" s="282">
        <v>34360</v>
      </c>
      <c r="N1018" s="281">
        <v>470.92</v>
      </c>
      <c r="P1018" s="282">
        <v>34494</v>
      </c>
      <c r="Q1018" s="281">
        <v>106.59375</v>
      </c>
    </row>
    <row r="1019" spans="1:17">
      <c r="A1019" s="282">
        <v>34494</v>
      </c>
      <c r="B1019" s="281">
        <v>457.06</v>
      </c>
      <c r="D1019" s="282">
        <v>34494</v>
      </c>
      <c r="E1019" s="281">
        <v>106.59375</v>
      </c>
      <c r="G1019" s="282">
        <v>34513</v>
      </c>
      <c r="H1019" s="281">
        <v>4.2130000000000001</v>
      </c>
      <c r="J1019" s="282">
        <v>34513</v>
      </c>
      <c r="K1019" s="281">
        <v>7.165</v>
      </c>
      <c r="M1019" s="282">
        <v>34361</v>
      </c>
      <c r="N1019" s="281">
        <v>473.2</v>
      </c>
      <c r="P1019" s="282">
        <v>34495</v>
      </c>
      <c r="Q1019" s="281">
        <v>106.59375</v>
      </c>
    </row>
    <row r="1020" spans="1:17">
      <c r="A1020" s="282">
        <v>34495</v>
      </c>
      <c r="B1020" s="281">
        <v>457.86</v>
      </c>
      <c r="D1020" s="282">
        <v>34495</v>
      </c>
      <c r="E1020" s="281">
        <v>106.28125</v>
      </c>
      <c r="G1020" s="282">
        <v>34514</v>
      </c>
      <c r="H1020" s="281">
        <v>4.258</v>
      </c>
      <c r="J1020" s="282">
        <v>34514</v>
      </c>
      <c r="K1020" s="281">
        <v>7.2320000000000002</v>
      </c>
      <c r="M1020" s="282">
        <v>34362</v>
      </c>
      <c r="N1020" s="281">
        <v>477.05</v>
      </c>
      <c r="P1020" s="282">
        <v>34498</v>
      </c>
      <c r="Q1020" s="281">
        <v>106.28125</v>
      </c>
    </row>
    <row r="1021" spans="1:17">
      <c r="A1021" s="282">
        <v>34498</v>
      </c>
      <c r="B1021" s="281">
        <v>458.67</v>
      </c>
      <c r="D1021" s="282">
        <v>34498</v>
      </c>
      <c r="E1021" s="281">
        <v>106.03125</v>
      </c>
      <c r="G1021" s="282">
        <v>34515</v>
      </c>
      <c r="H1021" s="281">
        <v>4.2370000000000001</v>
      </c>
      <c r="J1021" s="282">
        <v>34515</v>
      </c>
      <c r="K1021" s="281">
        <v>7.2279999999999998</v>
      </c>
      <c r="M1021" s="282">
        <v>34365</v>
      </c>
      <c r="N1021" s="281">
        <v>478.7</v>
      </c>
      <c r="P1021" s="282">
        <v>34499</v>
      </c>
      <c r="Q1021" s="281">
        <v>106.03125</v>
      </c>
    </row>
    <row r="1022" spans="1:17">
      <c r="A1022" s="282">
        <v>34499</v>
      </c>
      <c r="B1022" s="281">
        <v>459.1</v>
      </c>
      <c r="D1022" s="282">
        <v>34499</v>
      </c>
      <c r="E1022" s="281">
        <v>106.59375</v>
      </c>
      <c r="G1022" s="282">
        <v>34516</v>
      </c>
      <c r="H1022" s="281">
        <v>4.2149999999999999</v>
      </c>
      <c r="J1022" s="282">
        <v>34516</v>
      </c>
      <c r="K1022" s="281">
        <v>7.32</v>
      </c>
      <c r="M1022" s="282">
        <v>34366</v>
      </c>
      <c r="N1022" s="281">
        <v>481.61</v>
      </c>
      <c r="P1022" s="282">
        <v>34500</v>
      </c>
      <c r="Q1022" s="281">
        <v>106.59375</v>
      </c>
    </row>
    <row r="1023" spans="1:17">
      <c r="A1023" s="282">
        <v>34500</v>
      </c>
      <c r="B1023" s="281">
        <v>462.37</v>
      </c>
      <c r="D1023" s="282">
        <v>34500</v>
      </c>
      <c r="E1023" s="281">
        <v>105.90625</v>
      </c>
      <c r="G1023" s="282">
        <v>34520</v>
      </c>
      <c r="H1023" s="281">
        <v>4.2960000000000003</v>
      </c>
      <c r="J1023" s="282">
        <v>34520</v>
      </c>
      <c r="K1023" s="281">
        <v>7.3220000000000001</v>
      </c>
      <c r="M1023" s="282">
        <v>34367</v>
      </c>
      <c r="N1023" s="281">
        <v>479.62</v>
      </c>
      <c r="P1023" s="282">
        <v>34501</v>
      </c>
      <c r="Q1023" s="281">
        <v>105.90625</v>
      </c>
    </row>
    <row r="1024" spans="1:17">
      <c r="A1024" s="282">
        <v>34501</v>
      </c>
      <c r="B1024" s="281">
        <v>460.61</v>
      </c>
      <c r="D1024" s="282">
        <v>34501</v>
      </c>
      <c r="E1024" s="281">
        <v>106.125</v>
      </c>
      <c r="G1024" s="282">
        <v>34521</v>
      </c>
      <c r="H1024" s="281">
        <v>4.2960000000000003</v>
      </c>
      <c r="J1024" s="282">
        <v>34521</v>
      </c>
      <c r="K1024" s="281">
        <v>7.2969999999999997</v>
      </c>
      <c r="M1024" s="282">
        <v>34368</v>
      </c>
      <c r="N1024" s="281">
        <v>482</v>
      </c>
      <c r="P1024" s="282">
        <v>34502</v>
      </c>
      <c r="Q1024" s="281">
        <v>106.125</v>
      </c>
    </row>
    <row r="1025" spans="1:17">
      <c r="A1025" s="282">
        <v>34502</v>
      </c>
      <c r="B1025" s="281">
        <v>461.93</v>
      </c>
      <c r="D1025" s="282">
        <v>34502</v>
      </c>
      <c r="E1025" s="281">
        <v>105.625</v>
      </c>
      <c r="G1025" s="282">
        <v>34522</v>
      </c>
      <c r="H1025" s="281">
        <v>4.34</v>
      </c>
      <c r="J1025" s="282">
        <v>34522</v>
      </c>
      <c r="K1025" s="281">
        <v>7.2859999999999996</v>
      </c>
      <c r="M1025" s="282">
        <v>34369</v>
      </c>
      <c r="N1025" s="281">
        <v>480.71</v>
      </c>
      <c r="P1025" s="282">
        <v>34505</v>
      </c>
      <c r="Q1025" s="281">
        <v>105.625</v>
      </c>
    </row>
    <row r="1026" spans="1:17">
      <c r="A1026" s="282">
        <v>34505</v>
      </c>
      <c r="B1026" s="281">
        <v>458.45</v>
      </c>
      <c r="D1026" s="282">
        <v>34505</v>
      </c>
      <c r="E1026" s="281">
        <v>105.5625</v>
      </c>
      <c r="G1026" s="282">
        <v>34523</v>
      </c>
      <c r="H1026" s="281">
        <v>4.34</v>
      </c>
      <c r="J1026" s="282">
        <v>34523</v>
      </c>
      <c r="K1026" s="281">
        <v>7.3</v>
      </c>
      <c r="M1026" s="282">
        <v>34372</v>
      </c>
      <c r="N1026" s="281">
        <v>469.81</v>
      </c>
      <c r="P1026" s="282">
        <v>34506</v>
      </c>
      <c r="Q1026" s="281">
        <v>105.5625</v>
      </c>
    </row>
    <row r="1027" spans="1:17">
      <c r="A1027" s="282">
        <v>34506</v>
      </c>
      <c r="B1027" s="281">
        <v>455.48</v>
      </c>
      <c r="D1027" s="282">
        <v>34506</v>
      </c>
      <c r="E1027" s="281">
        <v>105.125</v>
      </c>
      <c r="G1027" s="282">
        <v>34526</v>
      </c>
      <c r="H1027" s="281">
        <v>4.4619999999999997</v>
      </c>
      <c r="J1027" s="282">
        <v>34526</v>
      </c>
      <c r="K1027" s="281">
        <v>7.415</v>
      </c>
      <c r="M1027" s="282">
        <v>34373</v>
      </c>
      <c r="N1027" s="281">
        <v>471.76</v>
      </c>
      <c r="P1027" s="282">
        <v>34507</v>
      </c>
      <c r="Q1027" s="281">
        <v>105.125</v>
      </c>
    </row>
    <row r="1028" spans="1:17">
      <c r="A1028" s="282">
        <v>34507</v>
      </c>
      <c r="B1028" s="281">
        <v>451.34</v>
      </c>
      <c r="D1028" s="282">
        <v>34507</v>
      </c>
      <c r="E1028" s="281">
        <v>104.5625</v>
      </c>
      <c r="G1028" s="282">
        <v>34527</v>
      </c>
      <c r="H1028" s="281">
        <v>4.524</v>
      </c>
      <c r="J1028" s="282">
        <v>34527</v>
      </c>
      <c r="K1028" s="281">
        <v>7.4610000000000003</v>
      </c>
      <c r="M1028" s="282">
        <v>34374</v>
      </c>
      <c r="N1028" s="281">
        <v>471.05</v>
      </c>
      <c r="P1028" s="282">
        <v>34508</v>
      </c>
      <c r="Q1028" s="281">
        <v>104.5625</v>
      </c>
    </row>
    <row r="1029" spans="1:17">
      <c r="A1029" s="282">
        <v>34508</v>
      </c>
      <c r="B1029" s="281">
        <v>453.09</v>
      </c>
      <c r="D1029" s="282">
        <v>34508</v>
      </c>
      <c r="E1029" s="281">
        <v>104.71875</v>
      </c>
      <c r="G1029" s="282">
        <v>34528</v>
      </c>
      <c r="H1029" s="281">
        <v>4.5579999999999998</v>
      </c>
      <c r="J1029" s="282">
        <v>34528</v>
      </c>
      <c r="K1029" s="281">
        <v>7.4180000000000001</v>
      </c>
      <c r="M1029" s="282">
        <v>34375</v>
      </c>
      <c r="N1029" s="281">
        <v>472.77</v>
      </c>
      <c r="P1029" s="282">
        <v>34509</v>
      </c>
      <c r="Q1029" s="281">
        <v>104.71875</v>
      </c>
    </row>
    <row r="1030" spans="1:17">
      <c r="A1030" s="282">
        <v>34509</v>
      </c>
      <c r="B1030" s="281">
        <v>449.63</v>
      </c>
      <c r="D1030" s="282">
        <v>34509</v>
      </c>
      <c r="E1030" s="281">
        <v>103.90625</v>
      </c>
      <c r="G1030" s="282">
        <v>34529</v>
      </c>
      <c r="H1030" s="281">
        <v>4.5060000000000002</v>
      </c>
      <c r="J1030" s="282">
        <v>34529</v>
      </c>
      <c r="K1030" s="281">
        <v>7.3920000000000003</v>
      </c>
      <c r="M1030" s="282">
        <v>34376</v>
      </c>
      <c r="N1030" s="281">
        <v>468.93</v>
      </c>
      <c r="P1030" s="282">
        <v>34512</v>
      </c>
      <c r="Q1030" s="281">
        <v>103.90625</v>
      </c>
    </row>
    <row r="1031" spans="1:17">
      <c r="A1031" s="282">
        <v>34512</v>
      </c>
      <c r="B1031" s="281">
        <v>442.8</v>
      </c>
      <c r="D1031" s="282">
        <v>34512</v>
      </c>
      <c r="E1031" s="281">
        <v>104.28125</v>
      </c>
      <c r="G1031" s="282">
        <v>34530</v>
      </c>
      <c r="H1031" s="281">
        <v>4.3810000000000002</v>
      </c>
      <c r="J1031" s="282">
        <v>34530</v>
      </c>
      <c r="K1031" s="281">
        <v>7.2320000000000002</v>
      </c>
      <c r="M1031" s="282">
        <v>34379</v>
      </c>
      <c r="N1031" s="281">
        <v>470.18</v>
      </c>
      <c r="P1031" s="282">
        <v>34513</v>
      </c>
      <c r="Q1031" s="281">
        <v>104.28125</v>
      </c>
    </row>
    <row r="1032" spans="1:17">
      <c r="A1032" s="282">
        <v>34513</v>
      </c>
      <c r="B1032" s="281">
        <v>447.31</v>
      </c>
      <c r="D1032" s="282">
        <v>34513</v>
      </c>
      <c r="E1032" s="281">
        <v>103.59375</v>
      </c>
      <c r="G1032" s="282">
        <v>34533</v>
      </c>
      <c r="H1032" s="281">
        <v>4.3689999999999998</v>
      </c>
      <c r="J1032" s="282">
        <v>34533</v>
      </c>
      <c r="K1032" s="281">
        <v>7.2480000000000002</v>
      </c>
      <c r="M1032" s="282">
        <v>34380</v>
      </c>
      <c r="N1032" s="281">
        <v>470.23</v>
      </c>
      <c r="P1032" s="282">
        <v>34514</v>
      </c>
      <c r="Q1032" s="281">
        <v>103.59375</v>
      </c>
    </row>
    <row r="1033" spans="1:17">
      <c r="A1033" s="282">
        <v>34514</v>
      </c>
      <c r="B1033" s="281">
        <v>446.07</v>
      </c>
      <c r="D1033" s="282">
        <v>34514</v>
      </c>
      <c r="E1033" s="281">
        <v>103.75</v>
      </c>
      <c r="G1033" s="282">
        <v>34534</v>
      </c>
      <c r="H1033" s="281">
        <v>4.3380000000000001</v>
      </c>
      <c r="J1033" s="282">
        <v>34534</v>
      </c>
      <c r="K1033" s="281">
        <v>7.1849999999999996</v>
      </c>
      <c r="M1033" s="282">
        <v>34381</v>
      </c>
      <c r="N1033" s="281">
        <v>472.52</v>
      </c>
      <c r="P1033" s="282">
        <v>34515</v>
      </c>
      <c r="Q1033" s="281">
        <v>103.75</v>
      </c>
    </row>
    <row r="1034" spans="1:17">
      <c r="A1034" s="282">
        <v>34515</v>
      </c>
      <c r="B1034" s="281">
        <v>447.63</v>
      </c>
      <c r="D1034" s="282">
        <v>34515</v>
      </c>
      <c r="E1034" s="281">
        <v>102.96875</v>
      </c>
      <c r="G1034" s="282">
        <v>34535</v>
      </c>
      <c r="H1034" s="281">
        <v>4.3609999999999998</v>
      </c>
      <c r="J1034" s="282">
        <v>34535</v>
      </c>
      <c r="K1034" s="281">
        <v>7.1379999999999999</v>
      </c>
      <c r="M1034" s="282">
        <v>34382</v>
      </c>
      <c r="N1034" s="281">
        <v>472.79</v>
      </c>
      <c r="P1034" s="282">
        <v>34516</v>
      </c>
      <c r="Q1034" s="281">
        <v>102.96875</v>
      </c>
    </row>
    <row r="1035" spans="1:17">
      <c r="A1035" s="282">
        <v>34516</v>
      </c>
      <c r="B1035" s="281">
        <v>444.27</v>
      </c>
      <c r="D1035" s="282">
        <v>34516</v>
      </c>
      <c r="E1035" s="281">
        <v>103.0625</v>
      </c>
      <c r="G1035" s="282">
        <v>34536</v>
      </c>
      <c r="H1035" s="281">
        <v>4.3920000000000003</v>
      </c>
      <c r="J1035" s="282">
        <v>34536</v>
      </c>
      <c r="K1035" s="281">
        <v>7.2229999999999999</v>
      </c>
      <c r="M1035" s="282">
        <v>34383</v>
      </c>
      <c r="N1035" s="281">
        <v>470.34</v>
      </c>
      <c r="P1035" s="282">
        <v>34520</v>
      </c>
      <c r="Q1035" s="281">
        <v>103.0625</v>
      </c>
    </row>
    <row r="1036" spans="1:17">
      <c r="A1036" s="282">
        <v>34520</v>
      </c>
      <c r="B1036" s="281">
        <v>446.2</v>
      </c>
      <c r="D1036" s="282">
        <v>34520</v>
      </c>
      <c r="E1036" s="281">
        <v>103.3125</v>
      </c>
      <c r="G1036" s="282">
        <v>34537</v>
      </c>
      <c r="H1036" s="281">
        <v>4.4219999999999997</v>
      </c>
      <c r="J1036" s="282">
        <v>34537</v>
      </c>
      <c r="K1036" s="281">
        <v>7.25</v>
      </c>
      <c r="M1036" s="282">
        <v>34387</v>
      </c>
      <c r="N1036" s="281">
        <v>467.69</v>
      </c>
      <c r="P1036" s="282">
        <v>34521</v>
      </c>
      <c r="Q1036" s="281">
        <v>103.3125</v>
      </c>
    </row>
    <row r="1037" spans="1:17">
      <c r="A1037" s="282">
        <v>34521</v>
      </c>
      <c r="B1037" s="281">
        <v>446.37</v>
      </c>
      <c r="D1037" s="282">
        <v>34521</v>
      </c>
      <c r="E1037" s="281">
        <v>103.3125</v>
      </c>
      <c r="G1037" s="282">
        <v>34540</v>
      </c>
      <c r="H1037" s="281">
        <v>4.4729999999999999</v>
      </c>
      <c r="J1037" s="282">
        <v>34540</v>
      </c>
      <c r="K1037" s="281">
        <v>7.2770000000000001</v>
      </c>
      <c r="M1037" s="282">
        <v>34388</v>
      </c>
      <c r="N1037" s="281">
        <v>471.46</v>
      </c>
      <c r="P1037" s="282">
        <v>34522</v>
      </c>
      <c r="Q1037" s="281">
        <v>103.3125</v>
      </c>
    </row>
    <row r="1038" spans="1:17">
      <c r="A1038" s="282">
        <v>34522</v>
      </c>
      <c r="B1038" s="281">
        <v>446.13</v>
      </c>
      <c r="D1038" s="282">
        <v>34522</v>
      </c>
      <c r="E1038" s="281">
        <v>103.46875</v>
      </c>
      <c r="G1038" s="282">
        <v>34541</v>
      </c>
      <c r="H1038" s="281">
        <v>4.4719999999999995</v>
      </c>
      <c r="J1038" s="282">
        <v>34541</v>
      </c>
      <c r="K1038" s="281">
        <v>7.2430000000000003</v>
      </c>
      <c r="M1038" s="282">
        <v>34389</v>
      </c>
      <c r="N1038" s="281">
        <v>470.69</v>
      </c>
      <c r="P1038" s="282">
        <v>34523</v>
      </c>
      <c r="Q1038" s="281">
        <v>103.46875</v>
      </c>
    </row>
    <row r="1039" spans="1:17">
      <c r="A1039" s="282">
        <v>34523</v>
      </c>
      <c r="B1039" s="281">
        <v>448.38</v>
      </c>
      <c r="D1039" s="282">
        <v>34523</v>
      </c>
      <c r="E1039" s="281">
        <v>102.625</v>
      </c>
      <c r="G1039" s="282">
        <v>34542</v>
      </c>
      <c r="H1039" s="281">
        <v>4.5060000000000002</v>
      </c>
      <c r="J1039" s="282">
        <v>34542</v>
      </c>
      <c r="K1039" s="281">
        <v>7.2590000000000003</v>
      </c>
      <c r="M1039" s="282">
        <v>34390</v>
      </c>
      <c r="N1039" s="281">
        <v>464.26</v>
      </c>
      <c r="P1039" s="282">
        <v>34526</v>
      </c>
      <c r="Q1039" s="281">
        <v>102.625</v>
      </c>
    </row>
    <row r="1040" spans="1:17">
      <c r="A1040" s="282">
        <v>34526</v>
      </c>
      <c r="B1040" s="281">
        <v>449.55</v>
      </c>
      <c r="D1040" s="282">
        <v>34526</v>
      </c>
      <c r="E1040" s="281">
        <v>102.34375</v>
      </c>
      <c r="G1040" s="282">
        <v>34543</v>
      </c>
      <c r="H1040" s="281">
        <v>4.5469999999999997</v>
      </c>
      <c r="J1040" s="282">
        <v>34543</v>
      </c>
      <c r="K1040" s="281">
        <v>7.34</v>
      </c>
      <c r="M1040" s="282">
        <v>34393</v>
      </c>
      <c r="N1040" s="281">
        <v>466.07</v>
      </c>
      <c r="P1040" s="282">
        <v>34527</v>
      </c>
      <c r="Q1040" s="281">
        <v>102.34375</v>
      </c>
    </row>
    <row r="1041" spans="1:17">
      <c r="A1041" s="282">
        <v>34527</v>
      </c>
      <c r="B1041" s="281">
        <v>448.06</v>
      </c>
      <c r="D1041" s="282">
        <v>34527</v>
      </c>
      <c r="E1041" s="281">
        <v>102.71875</v>
      </c>
      <c r="G1041" s="282">
        <v>34544</v>
      </c>
      <c r="H1041" s="281">
        <v>4.516</v>
      </c>
      <c r="J1041" s="282">
        <v>34544</v>
      </c>
      <c r="K1041" s="281">
        <v>7.2789999999999999</v>
      </c>
      <c r="M1041" s="282">
        <v>34394</v>
      </c>
      <c r="N1041" s="281">
        <v>467.14</v>
      </c>
      <c r="P1041" s="282">
        <v>34528</v>
      </c>
      <c r="Q1041" s="281">
        <v>102.71875</v>
      </c>
    </row>
    <row r="1042" spans="1:17">
      <c r="A1042" s="282">
        <v>34528</v>
      </c>
      <c r="B1042" s="281">
        <v>447.95</v>
      </c>
      <c r="D1042" s="282">
        <v>34528</v>
      </c>
      <c r="E1042" s="281">
        <v>102.84375</v>
      </c>
      <c r="G1042" s="282">
        <v>34547</v>
      </c>
      <c r="H1042" s="281">
        <v>4.359</v>
      </c>
      <c r="J1042" s="282">
        <v>34547</v>
      </c>
      <c r="K1042" s="281">
        <v>7.1109999999999998</v>
      </c>
      <c r="M1042" s="282">
        <v>34395</v>
      </c>
      <c r="N1042" s="281">
        <v>464.44</v>
      </c>
      <c r="P1042" s="282">
        <v>34529</v>
      </c>
      <c r="Q1042" s="281">
        <v>102.84375</v>
      </c>
    </row>
    <row r="1043" spans="1:17">
      <c r="A1043" s="282">
        <v>34529</v>
      </c>
      <c r="B1043" s="281">
        <v>448.73</v>
      </c>
      <c r="D1043" s="282">
        <v>34529</v>
      </c>
      <c r="E1043" s="281">
        <v>104.09375</v>
      </c>
      <c r="G1043" s="282">
        <v>34548</v>
      </c>
      <c r="H1043" s="281">
        <v>4.3789999999999996</v>
      </c>
      <c r="J1043" s="282">
        <v>34548</v>
      </c>
      <c r="K1043" s="281">
        <v>7.1079999999999997</v>
      </c>
      <c r="M1043" s="282">
        <v>34396</v>
      </c>
      <c r="N1043" s="281">
        <v>464.81</v>
      </c>
      <c r="P1043" s="282">
        <v>34530</v>
      </c>
      <c r="Q1043" s="281">
        <v>104.09375</v>
      </c>
    </row>
    <row r="1044" spans="1:17">
      <c r="A1044" s="282">
        <v>34530</v>
      </c>
      <c r="B1044" s="281">
        <v>453.41</v>
      </c>
      <c r="D1044" s="282">
        <v>34530</v>
      </c>
      <c r="E1044" s="281">
        <v>104.03125</v>
      </c>
      <c r="G1044" s="282">
        <v>34549</v>
      </c>
      <c r="H1044" s="281">
        <v>4.444</v>
      </c>
      <c r="J1044" s="282">
        <v>34549</v>
      </c>
      <c r="K1044" s="281">
        <v>7.1020000000000003</v>
      </c>
      <c r="M1044" s="282">
        <v>34397</v>
      </c>
      <c r="N1044" s="281">
        <v>463.01</v>
      </c>
      <c r="P1044" s="282">
        <v>34533</v>
      </c>
      <c r="Q1044" s="281">
        <v>104.03125</v>
      </c>
    </row>
    <row r="1045" spans="1:17">
      <c r="A1045" s="282">
        <v>34533</v>
      </c>
      <c r="B1045" s="281">
        <v>454.16</v>
      </c>
      <c r="D1045" s="282">
        <v>34533</v>
      </c>
      <c r="E1045" s="281">
        <v>104.4375</v>
      </c>
      <c r="G1045" s="282">
        <v>34550</v>
      </c>
      <c r="H1045" s="281">
        <v>4.4130000000000003</v>
      </c>
      <c r="J1045" s="282">
        <v>34550</v>
      </c>
      <c r="K1045" s="281">
        <v>7.077</v>
      </c>
      <c r="M1045" s="282">
        <v>34400</v>
      </c>
      <c r="N1045" s="281">
        <v>464.74</v>
      </c>
      <c r="P1045" s="282">
        <v>34534</v>
      </c>
      <c r="Q1045" s="281">
        <v>104.4375</v>
      </c>
    </row>
    <row r="1046" spans="1:17">
      <c r="A1046" s="282">
        <v>34534</v>
      </c>
      <c r="B1046" s="281">
        <v>455.22</v>
      </c>
      <c r="D1046" s="282">
        <v>34534</v>
      </c>
      <c r="E1046" s="281">
        <v>104.90625</v>
      </c>
      <c r="G1046" s="282">
        <v>34551</v>
      </c>
      <c r="H1046" s="281">
        <v>4.4329999999999998</v>
      </c>
      <c r="J1046" s="282">
        <v>34551</v>
      </c>
      <c r="K1046" s="281">
        <v>7.1079999999999997</v>
      </c>
      <c r="M1046" s="282">
        <v>34401</v>
      </c>
      <c r="N1046" s="281">
        <v>466.91</v>
      </c>
      <c r="P1046" s="282">
        <v>34535</v>
      </c>
      <c r="Q1046" s="281">
        <v>104.90625</v>
      </c>
    </row>
    <row r="1047" spans="1:17">
      <c r="A1047" s="282">
        <v>34535</v>
      </c>
      <c r="B1047" s="281">
        <v>453.86</v>
      </c>
      <c r="D1047" s="282">
        <v>34535</v>
      </c>
      <c r="E1047" s="281">
        <v>104.1875</v>
      </c>
      <c r="G1047" s="282">
        <v>34554</v>
      </c>
      <c r="H1047" s="281">
        <v>4.5659999999999998</v>
      </c>
      <c r="J1047" s="282">
        <v>34554</v>
      </c>
      <c r="K1047" s="281">
        <v>7.2720000000000002</v>
      </c>
      <c r="M1047" s="282">
        <v>34402</v>
      </c>
      <c r="N1047" s="281">
        <v>465.88</v>
      </c>
      <c r="P1047" s="282">
        <v>34536</v>
      </c>
      <c r="Q1047" s="281">
        <v>104.1875</v>
      </c>
    </row>
    <row r="1048" spans="1:17">
      <c r="A1048" s="282">
        <v>34536</v>
      </c>
      <c r="B1048" s="281">
        <v>451.6</v>
      </c>
      <c r="D1048" s="282">
        <v>34536</v>
      </c>
      <c r="E1048" s="281">
        <v>103.96875</v>
      </c>
      <c r="G1048" s="282">
        <v>34555</v>
      </c>
      <c r="H1048" s="281">
        <v>4.5960000000000001</v>
      </c>
      <c r="J1048" s="282">
        <v>34555</v>
      </c>
      <c r="K1048" s="281">
        <v>7.2809999999999997</v>
      </c>
      <c r="M1048" s="282">
        <v>34403</v>
      </c>
      <c r="N1048" s="281">
        <v>467.06</v>
      </c>
      <c r="P1048" s="282">
        <v>34537</v>
      </c>
      <c r="Q1048" s="281">
        <v>103.96875</v>
      </c>
    </row>
    <row r="1049" spans="1:17">
      <c r="A1049" s="282">
        <v>34537</v>
      </c>
      <c r="B1049" s="281">
        <v>452.61</v>
      </c>
      <c r="D1049" s="282">
        <v>34537</v>
      </c>
      <c r="E1049" s="281">
        <v>103.84375</v>
      </c>
      <c r="G1049" s="282">
        <v>34556</v>
      </c>
      <c r="H1049" s="281">
        <v>4.5270000000000001</v>
      </c>
      <c r="J1049" s="282">
        <v>34556</v>
      </c>
      <c r="K1049" s="281">
        <v>7.3040000000000003</v>
      </c>
      <c r="M1049" s="282">
        <v>34404</v>
      </c>
      <c r="N1049" s="281">
        <v>463.9</v>
      </c>
      <c r="P1049" s="282">
        <v>34540</v>
      </c>
      <c r="Q1049" s="281">
        <v>103.84375</v>
      </c>
    </row>
    <row r="1050" spans="1:17">
      <c r="A1050" s="282">
        <v>34540</v>
      </c>
      <c r="B1050" s="281">
        <v>453.11</v>
      </c>
      <c r="D1050" s="282">
        <v>34540</v>
      </c>
      <c r="E1050" s="281">
        <v>104.0625</v>
      </c>
      <c r="G1050" s="282">
        <v>34557</v>
      </c>
      <c r="H1050" s="281">
        <v>4.4329999999999998</v>
      </c>
      <c r="J1050" s="282">
        <v>34557</v>
      </c>
      <c r="K1050" s="281">
        <v>7.2949999999999999</v>
      </c>
      <c r="M1050" s="282">
        <v>34407</v>
      </c>
      <c r="N1050" s="281">
        <v>466.44</v>
      </c>
      <c r="P1050" s="282">
        <v>34541</v>
      </c>
      <c r="Q1050" s="281">
        <v>104.0625</v>
      </c>
    </row>
    <row r="1051" spans="1:17">
      <c r="A1051" s="282">
        <v>34541</v>
      </c>
      <c r="B1051" s="281">
        <v>454.25</v>
      </c>
      <c r="D1051" s="282">
        <v>34541</v>
      </c>
      <c r="E1051" s="281">
        <v>103.9375</v>
      </c>
      <c r="G1051" s="282">
        <v>34558</v>
      </c>
      <c r="H1051" s="281">
        <v>4.4429999999999996</v>
      </c>
      <c r="J1051" s="282">
        <v>34558</v>
      </c>
      <c r="K1051" s="281">
        <v>7.3550000000000004</v>
      </c>
      <c r="M1051" s="282">
        <v>34408</v>
      </c>
      <c r="N1051" s="281">
        <v>467.39</v>
      </c>
      <c r="P1051" s="282">
        <v>34542</v>
      </c>
      <c r="Q1051" s="281">
        <v>103.9375</v>
      </c>
    </row>
    <row r="1052" spans="1:17">
      <c r="A1052" s="282">
        <v>34542</v>
      </c>
      <c r="B1052" s="281">
        <v>453.36</v>
      </c>
      <c r="D1052" s="282">
        <v>34542</v>
      </c>
      <c r="E1052" s="281">
        <v>103.5</v>
      </c>
      <c r="G1052" s="282">
        <v>34561</v>
      </c>
      <c r="H1052" s="281">
        <v>4.4729999999999999</v>
      </c>
      <c r="J1052" s="282">
        <v>34561</v>
      </c>
      <c r="K1052" s="281">
        <v>7.29</v>
      </c>
      <c r="M1052" s="282">
        <v>34409</v>
      </c>
      <c r="N1052" s="281">
        <v>467.01</v>
      </c>
      <c r="P1052" s="282">
        <v>34543</v>
      </c>
      <c r="Q1052" s="281">
        <v>103.5</v>
      </c>
    </row>
    <row r="1053" spans="1:17">
      <c r="A1053" s="282">
        <v>34543</v>
      </c>
      <c r="B1053" s="281">
        <v>452.57</v>
      </c>
      <c r="D1053" s="282">
        <v>34543</v>
      </c>
      <c r="E1053" s="281">
        <v>103.875</v>
      </c>
      <c r="G1053" s="282">
        <v>34562</v>
      </c>
      <c r="H1053" s="281">
        <v>4.5549999999999997</v>
      </c>
      <c r="J1053" s="282">
        <v>34562</v>
      </c>
      <c r="K1053" s="281">
        <v>7.2990000000000004</v>
      </c>
      <c r="M1053" s="282">
        <v>34410</v>
      </c>
      <c r="N1053" s="281">
        <v>469.42</v>
      </c>
      <c r="P1053" s="282">
        <v>34544</v>
      </c>
      <c r="Q1053" s="281">
        <v>103.875</v>
      </c>
    </row>
    <row r="1054" spans="1:17">
      <c r="A1054" s="282">
        <v>34544</v>
      </c>
      <c r="B1054" s="281">
        <v>454.23</v>
      </c>
      <c r="D1054" s="282">
        <v>34544</v>
      </c>
      <c r="E1054" s="281">
        <v>105.15625</v>
      </c>
      <c r="G1054" s="282">
        <v>34563</v>
      </c>
      <c r="H1054" s="281">
        <v>4.7240000000000002</v>
      </c>
      <c r="J1054" s="282">
        <v>34563</v>
      </c>
      <c r="K1054" s="281">
        <v>7.1479999999999997</v>
      </c>
      <c r="M1054" s="282">
        <v>34411</v>
      </c>
      <c r="N1054" s="281">
        <v>470.9</v>
      </c>
      <c r="P1054" s="282">
        <v>34547</v>
      </c>
      <c r="Q1054" s="281">
        <v>105.15625</v>
      </c>
    </row>
    <row r="1055" spans="1:17">
      <c r="A1055" s="282">
        <v>34547</v>
      </c>
      <c r="B1055" s="281">
        <v>458.26</v>
      </c>
      <c r="D1055" s="282">
        <v>34547</v>
      </c>
      <c r="E1055" s="281">
        <v>105.0625</v>
      </c>
      <c r="G1055" s="282">
        <v>34564</v>
      </c>
      <c r="H1055" s="281">
        <v>4.6820000000000004</v>
      </c>
      <c r="J1055" s="282">
        <v>34564</v>
      </c>
      <c r="K1055" s="281">
        <v>7.1740000000000004</v>
      </c>
      <c r="M1055" s="282">
        <v>34414</v>
      </c>
      <c r="N1055" s="281">
        <v>471.06</v>
      </c>
      <c r="P1055" s="282">
        <v>34548</v>
      </c>
      <c r="Q1055" s="281">
        <v>105.0625</v>
      </c>
    </row>
    <row r="1056" spans="1:17">
      <c r="A1056" s="282">
        <v>34548</v>
      </c>
      <c r="B1056" s="281">
        <v>461.01</v>
      </c>
      <c r="D1056" s="282">
        <v>34548</v>
      </c>
      <c r="E1056" s="281">
        <v>105.21875</v>
      </c>
      <c r="G1056" s="282">
        <v>34565</v>
      </c>
      <c r="H1056" s="281">
        <v>4.6509999999999998</v>
      </c>
      <c r="J1056" s="282">
        <v>34565</v>
      </c>
      <c r="K1056" s="281">
        <v>7.274</v>
      </c>
      <c r="M1056" s="282">
        <v>34415</v>
      </c>
      <c r="N1056" s="281">
        <v>468.54</v>
      </c>
      <c r="P1056" s="282">
        <v>34549</v>
      </c>
      <c r="Q1056" s="281">
        <v>105.21875</v>
      </c>
    </row>
    <row r="1057" spans="1:17">
      <c r="A1057" s="282">
        <v>34549</v>
      </c>
      <c r="B1057" s="281">
        <v>460.56</v>
      </c>
      <c r="D1057" s="282">
        <v>34549</v>
      </c>
      <c r="E1057" s="281">
        <v>105.28125</v>
      </c>
      <c r="G1057" s="282">
        <v>34568</v>
      </c>
      <c r="H1057" s="281">
        <v>4.6589999999999998</v>
      </c>
      <c r="J1057" s="282">
        <v>34568</v>
      </c>
      <c r="K1057" s="281">
        <v>7.2560000000000002</v>
      </c>
      <c r="M1057" s="282">
        <v>34416</v>
      </c>
      <c r="N1057" s="281">
        <v>468.8</v>
      </c>
      <c r="P1057" s="282">
        <v>34550</v>
      </c>
      <c r="Q1057" s="281">
        <v>105.28125</v>
      </c>
    </row>
    <row r="1058" spans="1:17">
      <c r="A1058" s="282">
        <v>34550</v>
      </c>
      <c r="B1058" s="281">
        <v>461.45</v>
      </c>
      <c r="D1058" s="282">
        <v>34550</v>
      </c>
      <c r="E1058" s="281">
        <v>105.15625</v>
      </c>
      <c r="G1058" s="282">
        <v>34569</v>
      </c>
      <c r="H1058" s="281">
        <v>4.617</v>
      </c>
      <c r="J1058" s="282">
        <v>34569</v>
      </c>
      <c r="K1058" s="281">
        <v>7.319</v>
      </c>
      <c r="M1058" s="282">
        <v>34417</v>
      </c>
      <c r="N1058" s="281">
        <v>468.54</v>
      </c>
      <c r="P1058" s="282">
        <v>34551</v>
      </c>
      <c r="Q1058" s="281">
        <v>105.15625</v>
      </c>
    </row>
    <row r="1059" spans="1:17">
      <c r="A1059" s="282">
        <v>34551</v>
      </c>
      <c r="B1059" s="281">
        <v>458.4</v>
      </c>
      <c r="D1059" s="282">
        <v>34551</v>
      </c>
      <c r="E1059" s="281">
        <v>104.09375</v>
      </c>
      <c r="G1059" s="282">
        <v>34570</v>
      </c>
      <c r="H1059" s="281">
        <v>4.6829999999999998</v>
      </c>
      <c r="J1059" s="282">
        <v>34570</v>
      </c>
      <c r="K1059" s="281">
        <v>7.2850000000000001</v>
      </c>
      <c r="M1059" s="282">
        <v>34418</v>
      </c>
      <c r="N1059" s="281">
        <v>464.35</v>
      </c>
      <c r="P1059" s="282">
        <v>34554</v>
      </c>
      <c r="Q1059" s="281">
        <v>104.09375</v>
      </c>
    </row>
    <row r="1060" spans="1:17">
      <c r="A1060" s="282">
        <v>34554</v>
      </c>
      <c r="B1060" s="281">
        <v>457.09</v>
      </c>
      <c r="D1060" s="282">
        <v>34554</v>
      </c>
      <c r="E1060" s="281">
        <v>104.15625</v>
      </c>
      <c r="G1060" s="282">
        <v>34571</v>
      </c>
      <c r="H1060" s="281">
        <v>4.641</v>
      </c>
      <c r="J1060" s="282">
        <v>34571</v>
      </c>
      <c r="K1060" s="281">
        <v>7.2050000000000001</v>
      </c>
      <c r="M1060" s="282">
        <v>34421</v>
      </c>
      <c r="N1060" s="281">
        <v>460.58</v>
      </c>
      <c r="P1060" s="282">
        <v>34555</v>
      </c>
      <c r="Q1060" s="281">
        <v>104.15625</v>
      </c>
    </row>
    <row r="1061" spans="1:17">
      <c r="A1061" s="282">
        <v>34555</v>
      </c>
      <c r="B1061" s="281">
        <v>457.89</v>
      </c>
      <c r="D1061" s="282">
        <v>34555</v>
      </c>
      <c r="E1061" s="281">
        <v>103.9375</v>
      </c>
      <c r="G1061" s="282">
        <v>34572</v>
      </c>
      <c r="H1061" s="281">
        <v>4.6509999999999998</v>
      </c>
      <c r="J1061" s="282">
        <v>34572</v>
      </c>
      <c r="K1061" s="281">
        <v>7.2720000000000002</v>
      </c>
      <c r="M1061" s="282">
        <v>34422</v>
      </c>
      <c r="N1061" s="281">
        <v>460</v>
      </c>
      <c r="P1061" s="282">
        <v>34556</v>
      </c>
      <c r="Q1061" s="281">
        <v>103.9375</v>
      </c>
    </row>
    <row r="1062" spans="1:17">
      <c r="A1062" s="282">
        <v>34556</v>
      </c>
      <c r="B1062" s="281">
        <v>457.93</v>
      </c>
      <c r="D1062" s="282">
        <v>34556</v>
      </c>
      <c r="E1062" s="281">
        <v>104</v>
      </c>
      <c r="G1062" s="282">
        <v>34575</v>
      </c>
      <c r="H1062" s="281">
        <v>4.66</v>
      </c>
      <c r="J1062" s="282">
        <v>34575</v>
      </c>
      <c r="K1062" s="281">
        <v>7.2270000000000003</v>
      </c>
      <c r="M1062" s="282">
        <v>34423</v>
      </c>
      <c r="N1062" s="281">
        <v>452.48</v>
      </c>
      <c r="P1062" s="282">
        <v>34557</v>
      </c>
      <c r="Q1062" s="281">
        <v>104</v>
      </c>
    </row>
    <row r="1063" spans="1:17">
      <c r="A1063" s="282">
        <v>34557</v>
      </c>
      <c r="B1063" s="281">
        <v>460.3</v>
      </c>
      <c r="D1063" s="282">
        <v>34557</v>
      </c>
      <c r="E1063" s="281">
        <v>103.625</v>
      </c>
      <c r="G1063" s="282">
        <v>34576</v>
      </c>
      <c r="H1063" s="281">
        <v>4.6589999999999998</v>
      </c>
      <c r="J1063" s="282">
        <v>34576</v>
      </c>
      <c r="K1063" s="281">
        <v>7.2290000000000001</v>
      </c>
      <c r="M1063" s="282">
        <v>34424</v>
      </c>
      <c r="N1063" s="281">
        <v>445.55</v>
      </c>
      <c r="P1063" s="282">
        <v>34558</v>
      </c>
      <c r="Q1063" s="281">
        <v>103.625</v>
      </c>
    </row>
    <row r="1064" spans="1:17">
      <c r="A1064" s="282">
        <v>34558</v>
      </c>
      <c r="B1064" s="281">
        <v>458.88</v>
      </c>
      <c r="D1064" s="282">
        <v>34558</v>
      </c>
      <c r="E1064" s="281">
        <v>104.15625</v>
      </c>
      <c r="G1064" s="282">
        <v>34577</v>
      </c>
      <c r="H1064" s="281">
        <v>4.6929999999999996</v>
      </c>
      <c r="J1064" s="282">
        <v>34577</v>
      </c>
      <c r="K1064" s="281">
        <v>7.1959999999999997</v>
      </c>
      <c r="M1064" s="282">
        <v>34428</v>
      </c>
      <c r="N1064" s="281">
        <v>445.77</v>
      </c>
      <c r="P1064" s="282">
        <v>34561</v>
      </c>
      <c r="Q1064" s="281">
        <v>104.15625</v>
      </c>
    </row>
    <row r="1065" spans="1:17">
      <c r="A1065" s="282">
        <v>34561</v>
      </c>
      <c r="B1065" s="281">
        <v>461.94</v>
      </c>
      <c r="D1065" s="282">
        <v>34561</v>
      </c>
      <c r="E1065" s="281">
        <v>104.0625</v>
      </c>
      <c r="G1065" s="282">
        <v>34578</v>
      </c>
      <c r="H1065" s="281">
        <v>4.6609999999999996</v>
      </c>
      <c r="J1065" s="282">
        <v>34578</v>
      </c>
      <c r="K1065" s="281">
        <v>7.173</v>
      </c>
      <c r="M1065" s="282">
        <v>34429</v>
      </c>
      <c r="N1065" s="281">
        <v>438.92</v>
      </c>
      <c r="P1065" s="282">
        <v>34562</v>
      </c>
      <c r="Q1065" s="281">
        <v>104.0625</v>
      </c>
    </row>
    <row r="1066" spans="1:17">
      <c r="A1066" s="282">
        <v>34562</v>
      </c>
      <c r="B1066" s="281">
        <v>461.23</v>
      </c>
      <c r="D1066" s="282">
        <v>34562</v>
      </c>
      <c r="E1066" s="281">
        <v>104.90625</v>
      </c>
      <c r="G1066" s="282">
        <v>34579</v>
      </c>
      <c r="H1066" s="281">
        <v>4.6509999999999998</v>
      </c>
      <c r="J1066" s="282">
        <v>34579</v>
      </c>
      <c r="K1066" s="281">
        <v>7.1689999999999996</v>
      </c>
      <c r="M1066" s="282">
        <v>34430</v>
      </c>
      <c r="N1066" s="281">
        <v>448.29</v>
      </c>
      <c r="P1066" s="282">
        <v>34563</v>
      </c>
      <c r="Q1066" s="281">
        <v>104.90625</v>
      </c>
    </row>
    <row r="1067" spans="1:17">
      <c r="A1067" s="282">
        <v>34563</v>
      </c>
      <c r="B1067" s="281">
        <v>465.01</v>
      </c>
      <c r="D1067" s="282">
        <v>34563</v>
      </c>
      <c r="E1067" s="281">
        <v>105.125</v>
      </c>
      <c r="G1067" s="282">
        <v>34583</v>
      </c>
      <c r="H1067" s="281">
        <v>4.6479999999999997</v>
      </c>
      <c r="J1067" s="282">
        <v>34583</v>
      </c>
      <c r="K1067" s="281">
        <v>7.1980000000000004</v>
      </c>
      <c r="M1067" s="282">
        <v>34431</v>
      </c>
      <c r="N1067" s="281">
        <v>448.05</v>
      </c>
      <c r="P1067" s="282">
        <v>34564</v>
      </c>
      <c r="Q1067" s="281">
        <v>105.125</v>
      </c>
    </row>
    <row r="1068" spans="1:17">
      <c r="A1068" s="282">
        <v>34564</v>
      </c>
      <c r="B1068" s="281">
        <v>465.17</v>
      </c>
      <c r="D1068" s="282">
        <v>34564</v>
      </c>
      <c r="E1068" s="281">
        <v>104.25</v>
      </c>
      <c r="G1068" s="282">
        <v>34584</v>
      </c>
      <c r="H1068" s="281">
        <v>4.6479999999999997</v>
      </c>
      <c r="J1068" s="282">
        <v>34584</v>
      </c>
      <c r="K1068" s="281">
        <v>7.2549999999999999</v>
      </c>
      <c r="M1068" s="282">
        <v>34432</v>
      </c>
      <c r="N1068" s="281">
        <v>450.88</v>
      </c>
      <c r="P1068" s="282">
        <v>34565</v>
      </c>
      <c r="Q1068" s="281">
        <v>104.25</v>
      </c>
    </row>
    <row r="1069" spans="1:17">
      <c r="A1069" s="282">
        <v>34565</v>
      </c>
      <c r="B1069" s="281">
        <v>463.17</v>
      </c>
      <c r="D1069" s="282">
        <v>34565</v>
      </c>
      <c r="E1069" s="281">
        <v>104.34375</v>
      </c>
      <c r="G1069" s="282">
        <v>34585</v>
      </c>
      <c r="H1069" s="281">
        <v>4.6509999999999998</v>
      </c>
      <c r="J1069" s="282">
        <v>34585</v>
      </c>
      <c r="K1069" s="281">
        <v>7.28</v>
      </c>
      <c r="M1069" s="282">
        <v>34435</v>
      </c>
      <c r="N1069" s="281">
        <v>447.1</v>
      </c>
      <c r="P1069" s="282">
        <v>34568</v>
      </c>
      <c r="Q1069" s="281">
        <v>104.34375</v>
      </c>
    </row>
    <row r="1070" spans="1:17">
      <c r="A1070" s="282">
        <v>34568</v>
      </c>
      <c r="B1070" s="281">
        <v>463.68</v>
      </c>
      <c r="D1070" s="282">
        <v>34568</v>
      </c>
      <c r="E1070" s="281">
        <v>104.0625</v>
      </c>
      <c r="G1070" s="282">
        <v>34586</v>
      </c>
      <c r="H1070" s="281">
        <v>4.6399999999999997</v>
      </c>
      <c r="J1070" s="282">
        <v>34586</v>
      </c>
      <c r="K1070" s="281">
        <v>7.28</v>
      </c>
      <c r="M1070" s="282">
        <v>34436</v>
      </c>
      <c r="N1070" s="281">
        <v>449.87</v>
      </c>
      <c r="P1070" s="282">
        <v>34569</v>
      </c>
      <c r="Q1070" s="281">
        <v>104.0625</v>
      </c>
    </row>
    <row r="1071" spans="1:17">
      <c r="A1071" s="282">
        <v>34569</v>
      </c>
      <c r="B1071" s="281">
        <v>462.32</v>
      </c>
      <c r="D1071" s="282">
        <v>34569</v>
      </c>
      <c r="E1071" s="281">
        <v>104.3125</v>
      </c>
      <c r="G1071" s="282">
        <v>34589</v>
      </c>
      <c r="H1071" s="281">
        <v>4.6690000000000005</v>
      </c>
      <c r="J1071" s="282">
        <v>34589</v>
      </c>
      <c r="K1071" s="281">
        <v>7.431</v>
      </c>
      <c r="M1071" s="282">
        <v>34437</v>
      </c>
      <c r="N1071" s="281">
        <v>447.57</v>
      </c>
      <c r="P1071" s="282">
        <v>34570</v>
      </c>
      <c r="Q1071" s="281">
        <v>104.3125</v>
      </c>
    </row>
    <row r="1072" spans="1:17">
      <c r="A1072" s="282">
        <v>34570</v>
      </c>
      <c r="B1072" s="281">
        <v>464.51</v>
      </c>
      <c r="D1072" s="282">
        <v>34570</v>
      </c>
      <c r="E1072" s="281">
        <v>104.875</v>
      </c>
      <c r="G1072" s="282">
        <v>34590</v>
      </c>
      <c r="H1072" s="281">
        <v>4.6899999999999995</v>
      </c>
      <c r="J1072" s="282">
        <v>34590</v>
      </c>
      <c r="K1072" s="281">
        <v>7.452</v>
      </c>
      <c r="M1072" s="282">
        <v>34438</v>
      </c>
      <c r="N1072" s="281">
        <v>446.26</v>
      </c>
      <c r="P1072" s="282">
        <v>34571</v>
      </c>
      <c r="Q1072" s="281">
        <v>104.875</v>
      </c>
    </row>
    <row r="1073" spans="1:17">
      <c r="A1073" s="282">
        <v>34571</v>
      </c>
      <c r="B1073" s="281">
        <v>469.03</v>
      </c>
      <c r="D1073" s="282">
        <v>34571</v>
      </c>
      <c r="E1073" s="281">
        <v>104.3125</v>
      </c>
      <c r="G1073" s="282">
        <v>34591</v>
      </c>
      <c r="H1073" s="281">
        <v>4.7039999999999997</v>
      </c>
      <c r="J1073" s="282">
        <v>34591</v>
      </c>
      <c r="K1073" s="281">
        <v>7.415</v>
      </c>
      <c r="M1073" s="282">
        <v>34439</v>
      </c>
      <c r="N1073" s="281">
        <v>446.38</v>
      </c>
      <c r="P1073" s="282">
        <v>34572</v>
      </c>
      <c r="Q1073" s="281">
        <v>104.3125</v>
      </c>
    </row>
    <row r="1074" spans="1:17">
      <c r="A1074" s="282">
        <v>34572</v>
      </c>
      <c r="B1074" s="281">
        <v>468.08</v>
      </c>
      <c r="D1074" s="282">
        <v>34572</v>
      </c>
      <c r="E1074" s="281">
        <v>104.71875</v>
      </c>
      <c r="G1074" s="282">
        <v>34592</v>
      </c>
      <c r="H1074" s="281">
        <v>4.6820000000000004</v>
      </c>
      <c r="J1074" s="282">
        <v>34592</v>
      </c>
      <c r="K1074" s="281">
        <v>7.3970000000000002</v>
      </c>
      <c r="M1074" s="282">
        <v>34442</v>
      </c>
      <c r="N1074" s="281">
        <v>446.18</v>
      </c>
      <c r="P1074" s="282">
        <v>34575</v>
      </c>
      <c r="Q1074" s="281">
        <v>104.71875</v>
      </c>
    </row>
    <row r="1075" spans="1:17">
      <c r="A1075" s="282">
        <v>34575</v>
      </c>
      <c r="B1075" s="281">
        <v>473.8</v>
      </c>
      <c r="D1075" s="282">
        <v>34575</v>
      </c>
      <c r="E1075" s="281">
        <v>104.6875</v>
      </c>
      <c r="G1075" s="282">
        <v>34593</v>
      </c>
      <c r="H1075" s="281">
        <v>4.6920000000000002</v>
      </c>
      <c r="J1075" s="282">
        <v>34593</v>
      </c>
      <c r="K1075" s="281">
        <v>7.3310000000000004</v>
      </c>
      <c r="M1075" s="282">
        <v>34443</v>
      </c>
      <c r="N1075" s="281">
        <v>442.46</v>
      </c>
      <c r="P1075" s="282">
        <v>34576</v>
      </c>
      <c r="Q1075" s="281">
        <v>104.6875</v>
      </c>
    </row>
    <row r="1076" spans="1:17">
      <c r="A1076" s="282">
        <v>34576</v>
      </c>
      <c r="B1076" s="281">
        <v>474.59</v>
      </c>
      <c r="D1076" s="282">
        <v>34576</v>
      </c>
      <c r="E1076" s="281">
        <v>105</v>
      </c>
      <c r="G1076" s="282">
        <v>34596</v>
      </c>
      <c r="H1076" s="281">
        <v>4.7110000000000003</v>
      </c>
      <c r="J1076" s="282">
        <v>34596</v>
      </c>
      <c r="K1076" s="281">
        <v>7.4989999999999997</v>
      </c>
      <c r="M1076" s="282">
        <v>34444</v>
      </c>
      <c r="N1076" s="281">
        <v>442.54</v>
      </c>
      <c r="P1076" s="282">
        <v>34577</v>
      </c>
      <c r="Q1076" s="281">
        <v>105</v>
      </c>
    </row>
    <row r="1077" spans="1:17">
      <c r="A1077" s="282">
        <v>34577</v>
      </c>
      <c r="B1077" s="281">
        <v>476.07</v>
      </c>
      <c r="D1077" s="282">
        <v>34577</v>
      </c>
      <c r="E1077" s="281">
        <v>105.25</v>
      </c>
      <c r="G1077" s="282">
        <v>34597</v>
      </c>
      <c r="H1077" s="281">
        <v>4.6899999999999995</v>
      </c>
      <c r="J1077" s="282">
        <v>34597</v>
      </c>
      <c r="K1077" s="281">
        <v>7.4879999999999995</v>
      </c>
      <c r="M1077" s="282">
        <v>34445</v>
      </c>
      <c r="N1077" s="281">
        <v>441.96</v>
      </c>
      <c r="P1077" s="282">
        <v>34578</v>
      </c>
      <c r="Q1077" s="281">
        <v>105.25</v>
      </c>
    </row>
    <row r="1078" spans="1:17">
      <c r="A1078" s="282">
        <v>34578</v>
      </c>
      <c r="B1078" s="281">
        <v>475.49</v>
      </c>
      <c r="D1078" s="282">
        <v>34578</v>
      </c>
      <c r="E1078" s="281">
        <v>105.25</v>
      </c>
      <c r="G1078" s="282">
        <v>34598</v>
      </c>
      <c r="H1078" s="281">
        <v>4.7140000000000004</v>
      </c>
      <c r="J1078" s="282">
        <v>34598</v>
      </c>
      <c r="K1078" s="281">
        <v>7.5110000000000001</v>
      </c>
      <c r="M1078" s="282">
        <v>34446</v>
      </c>
      <c r="N1078" s="281">
        <v>448.73</v>
      </c>
      <c r="P1078" s="282">
        <v>34579</v>
      </c>
      <c r="Q1078" s="281">
        <v>105.25</v>
      </c>
    </row>
    <row r="1079" spans="1:17">
      <c r="A1079" s="282">
        <v>34579</v>
      </c>
      <c r="B1079" s="281">
        <v>473.17</v>
      </c>
      <c r="D1079" s="282">
        <v>34579</v>
      </c>
      <c r="E1079" s="281">
        <v>105.09375</v>
      </c>
      <c r="G1079" s="282">
        <v>34599</v>
      </c>
      <c r="H1079" s="281">
        <v>4.9109999999999996</v>
      </c>
      <c r="J1079" s="282">
        <v>34599</v>
      </c>
      <c r="K1079" s="281">
        <v>7.5659999999999998</v>
      </c>
      <c r="M1079" s="282">
        <v>34449</v>
      </c>
      <c r="N1079" s="281">
        <v>447.63</v>
      </c>
      <c r="P1079" s="282">
        <v>34583</v>
      </c>
      <c r="Q1079" s="281">
        <v>105.09375</v>
      </c>
    </row>
    <row r="1080" spans="1:17">
      <c r="A1080" s="282">
        <v>34583</v>
      </c>
      <c r="B1080" s="281">
        <v>470.99</v>
      </c>
      <c r="D1080" s="282">
        <v>34583</v>
      </c>
      <c r="E1080" s="281">
        <v>104.75</v>
      </c>
      <c r="G1080" s="282">
        <v>34600</v>
      </c>
      <c r="H1080" s="281">
        <v>4.91</v>
      </c>
      <c r="J1080" s="282">
        <v>34600</v>
      </c>
      <c r="K1080" s="281">
        <v>7.5449999999999999</v>
      </c>
      <c r="M1080" s="282">
        <v>34450</v>
      </c>
      <c r="N1080" s="281">
        <v>452.71</v>
      </c>
      <c r="P1080" s="282">
        <v>34584</v>
      </c>
      <c r="Q1080" s="281">
        <v>104.75</v>
      </c>
    </row>
    <row r="1081" spans="1:17">
      <c r="A1081" s="282">
        <v>34584</v>
      </c>
      <c r="B1081" s="281">
        <v>471.86</v>
      </c>
      <c r="D1081" s="282">
        <v>34584</v>
      </c>
      <c r="E1081" s="281">
        <v>104.53125</v>
      </c>
      <c r="G1081" s="282">
        <v>34603</v>
      </c>
      <c r="H1081" s="281">
        <v>4.8979999999999997</v>
      </c>
      <c r="J1081" s="282">
        <v>34603</v>
      </c>
      <c r="K1081" s="281">
        <v>7.5620000000000003</v>
      </c>
      <c r="M1081" s="282">
        <v>34452</v>
      </c>
      <c r="N1081" s="281">
        <v>451.87</v>
      </c>
      <c r="P1081" s="282">
        <v>34585</v>
      </c>
      <c r="Q1081" s="281">
        <v>104.53125</v>
      </c>
    </row>
    <row r="1082" spans="1:17">
      <c r="A1082" s="282">
        <v>34585</v>
      </c>
      <c r="B1082" s="281">
        <v>470.96</v>
      </c>
      <c r="D1082" s="282">
        <v>34585</v>
      </c>
      <c r="E1082" s="281">
        <v>104.53125</v>
      </c>
      <c r="G1082" s="282">
        <v>34604</v>
      </c>
      <c r="H1082" s="281">
        <v>4.8870000000000005</v>
      </c>
      <c r="J1082" s="282">
        <v>34604</v>
      </c>
      <c r="K1082" s="281">
        <v>7.5590000000000002</v>
      </c>
      <c r="M1082" s="282">
        <v>34453</v>
      </c>
      <c r="N1082" s="281">
        <v>449.1</v>
      </c>
      <c r="P1082" s="282">
        <v>34586</v>
      </c>
      <c r="Q1082" s="281">
        <v>104.53125</v>
      </c>
    </row>
    <row r="1083" spans="1:17">
      <c r="A1083" s="282">
        <v>34586</v>
      </c>
      <c r="B1083" s="281">
        <v>473.14</v>
      </c>
      <c r="D1083" s="282">
        <v>34586</v>
      </c>
      <c r="E1083" s="281">
        <v>103.5625</v>
      </c>
      <c r="G1083" s="282">
        <v>34605</v>
      </c>
      <c r="H1083" s="281">
        <v>4.8070000000000004</v>
      </c>
      <c r="J1083" s="282">
        <v>34605</v>
      </c>
      <c r="K1083" s="281">
        <v>7.601</v>
      </c>
      <c r="M1083" s="282">
        <v>34456</v>
      </c>
      <c r="N1083" s="281">
        <v>450.91</v>
      </c>
      <c r="P1083" s="282">
        <v>34589</v>
      </c>
      <c r="Q1083" s="281">
        <v>103.5625</v>
      </c>
    </row>
    <row r="1084" spans="1:17">
      <c r="A1084" s="282">
        <v>34589</v>
      </c>
      <c r="B1084" s="281">
        <v>468.18</v>
      </c>
      <c r="D1084" s="282">
        <v>34589</v>
      </c>
      <c r="E1084" s="281">
        <v>103.4375</v>
      </c>
      <c r="G1084" s="282">
        <v>34606</v>
      </c>
      <c r="H1084" s="281">
        <v>4.6100000000000003</v>
      </c>
      <c r="J1084" s="282">
        <v>34606</v>
      </c>
      <c r="K1084" s="281">
        <v>7.5759999999999996</v>
      </c>
      <c r="M1084" s="282">
        <v>34457</v>
      </c>
      <c r="N1084" s="281">
        <v>453.02</v>
      </c>
      <c r="P1084" s="282">
        <v>34590</v>
      </c>
      <c r="Q1084" s="281">
        <v>103.4375</v>
      </c>
    </row>
    <row r="1085" spans="1:17">
      <c r="A1085" s="282">
        <v>34590</v>
      </c>
      <c r="B1085" s="281">
        <v>466.21</v>
      </c>
      <c r="D1085" s="282">
        <v>34590</v>
      </c>
      <c r="E1085" s="281">
        <v>103.5625</v>
      </c>
      <c r="G1085" s="282">
        <v>34607</v>
      </c>
      <c r="H1085" s="281">
        <v>4.6920000000000002</v>
      </c>
      <c r="J1085" s="282">
        <v>34607</v>
      </c>
      <c r="K1085" s="281">
        <v>7.617</v>
      </c>
      <c r="M1085" s="282">
        <v>34458</v>
      </c>
      <c r="N1085" s="281">
        <v>453.03</v>
      </c>
      <c r="P1085" s="282">
        <v>34591</v>
      </c>
      <c r="Q1085" s="281">
        <v>103.5625</v>
      </c>
    </row>
    <row r="1086" spans="1:17">
      <c r="A1086" s="282">
        <v>34591</v>
      </c>
      <c r="B1086" s="281">
        <v>467.51</v>
      </c>
      <c r="D1086" s="282">
        <v>34591</v>
      </c>
      <c r="E1086" s="281">
        <v>103.8125</v>
      </c>
      <c r="G1086" s="282">
        <v>34610</v>
      </c>
      <c r="H1086" s="281">
        <v>4.7729999999999997</v>
      </c>
      <c r="J1086" s="282">
        <v>34610</v>
      </c>
      <c r="K1086" s="281">
        <v>7.6029999999999998</v>
      </c>
      <c r="M1086" s="282">
        <v>34459</v>
      </c>
      <c r="N1086" s="281">
        <v>451.72</v>
      </c>
      <c r="P1086" s="282">
        <v>34592</v>
      </c>
      <c r="Q1086" s="281">
        <v>103.8125</v>
      </c>
    </row>
    <row r="1087" spans="1:17">
      <c r="A1087" s="282">
        <v>34592</v>
      </c>
      <c r="B1087" s="281">
        <v>468.8</v>
      </c>
      <c r="D1087" s="282">
        <v>34592</v>
      </c>
      <c r="E1087" s="281">
        <v>104.125</v>
      </c>
      <c r="G1087" s="282">
        <v>34611</v>
      </c>
      <c r="H1087" s="281">
        <v>4.8559999999999999</v>
      </c>
      <c r="J1087" s="282">
        <v>34611</v>
      </c>
      <c r="K1087" s="281">
        <v>7.657</v>
      </c>
      <c r="M1087" s="282">
        <v>34460</v>
      </c>
      <c r="N1087" s="281">
        <v>451.38</v>
      </c>
      <c r="P1087" s="282">
        <v>34593</v>
      </c>
      <c r="Q1087" s="281">
        <v>104.125</v>
      </c>
    </row>
    <row r="1088" spans="1:17">
      <c r="A1088" s="282">
        <v>34593</v>
      </c>
      <c r="B1088" s="281">
        <v>474.81</v>
      </c>
      <c r="D1088" s="282">
        <v>34593</v>
      </c>
      <c r="E1088" s="281">
        <v>102.96875</v>
      </c>
      <c r="G1088" s="282">
        <v>34612</v>
      </c>
      <c r="H1088" s="281">
        <v>5.0780000000000003</v>
      </c>
      <c r="J1088" s="282">
        <v>34612</v>
      </c>
      <c r="K1088" s="281">
        <v>7.6829999999999998</v>
      </c>
      <c r="M1088" s="282">
        <v>34463</v>
      </c>
      <c r="N1088" s="281">
        <v>447.82</v>
      </c>
      <c r="P1088" s="282">
        <v>34596</v>
      </c>
      <c r="Q1088" s="281">
        <v>102.96875</v>
      </c>
    </row>
    <row r="1089" spans="1:17">
      <c r="A1089" s="282">
        <v>34596</v>
      </c>
      <c r="B1089" s="281">
        <v>471.19</v>
      </c>
      <c r="D1089" s="282">
        <v>34596</v>
      </c>
      <c r="E1089" s="281">
        <v>103.21875</v>
      </c>
      <c r="G1089" s="282">
        <v>34613</v>
      </c>
      <c r="H1089" s="281">
        <v>5.077</v>
      </c>
      <c r="J1089" s="282">
        <v>34613</v>
      </c>
      <c r="K1089" s="281">
        <v>7.7620000000000005</v>
      </c>
      <c r="M1089" s="282">
        <v>34464</v>
      </c>
      <c r="N1089" s="281">
        <v>442.32</v>
      </c>
      <c r="P1089" s="282">
        <v>34597</v>
      </c>
      <c r="Q1089" s="281">
        <v>103.21875</v>
      </c>
    </row>
    <row r="1090" spans="1:17">
      <c r="A1090" s="282">
        <v>34597</v>
      </c>
      <c r="B1090" s="281">
        <v>470.85</v>
      </c>
      <c r="D1090" s="282">
        <v>34597</v>
      </c>
      <c r="E1090" s="281">
        <v>103</v>
      </c>
      <c r="G1090" s="282">
        <v>34614</v>
      </c>
      <c r="H1090" s="281">
        <v>5.0970000000000004</v>
      </c>
      <c r="J1090" s="282">
        <v>34614</v>
      </c>
      <c r="K1090" s="281">
        <v>7.7690000000000001</v>
      </c>
      <c r="M1090" s="282">
        <v>34465</v>
      </c>
      <c r="N1090" s="281">
        <v>446.01</v>
      </c>
      <c r="P1090" s="282">
        <v>34598</v>
      </c>
      <c r="Q1090" s="281">
        <v>103</v>
      </c>
    </row>
    <row r="1091" spans="1:17">
      <c r="A1091" s="282">
        <v>34598</v>
      </c>
      <c r="B1091" s="281">
        <v>463.36</v>
      </c>
      <c r="D1091" s="282">
        <v>34598</v>
      </c>
      <c r="E1091" s="281">
        <v>102.75</v>
      </c>
      <c r="G1091" s="282">
        <v>34618</v>
      </c>
      <c r="H1091" s="281">
        <v>5.032</v>
      </c>
      <c r="J1091" s="282">
        <v>34618</v>
      </c>
      <c r="K1091" s="281">
        <v>7.6899999999999995</v>
      </c>
      <c r="M1091" s="282">
        <v>34466</v>
      </c>
      <c r="N1091" s="281">
        <v>441.49</v>
      </c>
      <c r="P1091" s="282">
        <v>34599</v>
      </c>
      <c r="Q1091" s="281">
        <v>102.75</v>
      </c>
    </row>
    <row r="1092" spans="1:17">
      <c r="A1092" s="282">
        <v>34599</v>
      </c>
      <c r="B1092" s="281">
        <v>461.46</v>
      </c>
      <c r="D1092" s="282">
        <v>34599</v>
      </c>
      <c r="E1092" s="281">
        <v>101.8125</v>
      </c>
      <c r="G1092" s="282">
        <v>34619</v>
      </c>
      <c r="H1092" s="281">
        <v>5.0209999999999999</v>
      </c>
      <c r="J1092" s="282">
        <v>34619</v>
      </c>
      <c r="K1092" s="281">
        <v>7.6479999999999997</v>
      </c>
      <c r="M1092" s="282">
        <v>34467</v>
      </c>
      <c r="N1092" s="281">
        <v>443.75</v>
      </c>
      <c r="P1092" s="282">
        <v>34600</v>
      </c>
      <c r="Q1092" s="281">
        <v>101.8125</v>
      </c>
    </row>
    <row r="1093" spans="1:17">
      <c r="A1093" s="282">
        <v>34600</v>
      </c>
      <c r="B1093" s="281">
        <v>461.27</v>
      </c>
      <c r="D1093" s="282">
        <v>34600</v>
      </c>
      <c r="E1093" s="281">
        <v>101.75</v>
      </c>
      <c r="G1093" s="282">
        <v>34620</v>
      </c>
      <c r="H1093" s="281">
        <v>5.1189999999999998</v>
      </c>
      <c r="J1093" s="282">
        <v>34620</v>
      </c>
      <c r="K1093" s="281">
        <v>7.6970000000000001</v>
      </c>
      <c r="M1093" s="282">
        <v>34470</v>
      </c>
      <c r="N1093" s="281">
        <v>444.14</v>
      </c>
      <c r="P1093" s="282">
        <v>34603</v>
      </c>
      <c r="Q1093" s="281">
        <v>101.75</v>
      </c>
    </row>
    <row r="1094" spans="1:17">
      <c r="A1094" s="282">
        <v>34603</v>
      </c>
      <c r="B1094" s="281">
        <v>459.67</v>
      </c>
      <c r="D1094" s="282">
        <v>34603</v>
      </c>
      <c r="E1094" s="281">
        <v>101.71875</v>
      </c>
      <c r="G1094" s="282">
        <v>34621</v>
      </c>
      <c r="H1094" s="281">
        <v>5.0350000000000001</v>
      </c>
      <c r="J1094" s="282">
        <v>34621</v>
      </c>
      <c r="K1094" s="281">
        <v>7.6429999999999998</v>
      </c>
      <c r="M1094" s="282">
        <v>34471</v>
      </c>
      <c r="N1094" s="281">
        <v>444.49</v>
      </c>
      <c r="P1094" s="282">
        <v>34604</v>
      </c>
      <c r="Q1094" s="281">
        <v>101.71875</v>
      </c>
    </row>
    <row r="1095" spans="1:17">
      <c r="A1095" s="282">
        <v>34604</v>
      </c>
      <c r="B1095" s="281">
        <v>460.82</v>
      </c>
      <c r="D1095" s="282">
        <v>34604</v>
      </c>
      <c r="E1095" s="281">
        <v>101.46875</v>
      </c>
      <c r="G1095" s="282">
        <v>34624</v>
      </c>
      <c r="H1095" s="281">
        <v>4.9809999999999999</v>
      </c>
      <c r="J1095" s="282">
        <v>34624</v>
      </c>
      <c r="K1095" s="281">
        <v>7.5969999999999995</v>
      </c>
      <c r="M1095" s="282">
        <v>34472</v>
      </c>
      <c r="N1095" s="281">
        <v>449.37</v>
      </c>
      <c r="P1095" s="282">
        <v>34605</v>
      </c>
      <c r="Q1095" s="281">
        <v>101.46875</v>
      </c>
    </row>
    <row r="1096" spans="1:17">
      <c r="A1096" s="282">
        <v>34605</v>
      </c>
      <c r="B1096" s="281">
        <v>462.05</v>
      </c>
      <c r="D1096" s="282">
        <v>34605</v>
      </c>
      <c r="E1096" s="281">
        <v>101.71875</v>
      </c>
      <c r="G1096" s="282">
        <v>34625</v>
      </c>
      <c r="H1096" s="281">
        <v>4.97</v>
      </c>
      <c r="J1096" s="282">
        <v>34625</v>
      </c>
      <c r="K1096" s="281">
        <v>7.6020000000000003</v>
      </c>
      <c r="M1096" s="282">
        <v>34473</v>
      </c>
      <c r="N1096" s="281">
        <v>453.69</v>
      </c>
      <c r="P1096" s="282">
        <v>34606</v>
      </c>
      <c r="Q1096" s="281">
        <v>101.71875</v>
      </c>
    </row>
    <row r="1097" spans="1:17">
      <c r="A1097" s="282">
        <v>34606</v>
      </c>
      <c r="B1097" s="281">
        <v>464.84</v>
      </c>
      <c r="D1097" s="282">
        <v>34606</v>
      </c>
      <c r="E1097" s="281">
        <v>101.3125</v>
      </c>
      <c r="G1097" s="282">
        <v>34626</v>
      </c>
      <c r="H1097" s="281">
        <v>5.0359999999999996</v>
      </c>
      <c r="J1097" s="282">
        <v>34626</v>
      </c>
      <c r="K1097" s="281">
        <v>7.641</v>
      </c>
      <c r="M1097" s="282">
        <v>34474</v>
      </c>
      <c r="N1097" s="281">
        <v>456.48</v>
      </c>
      <c r="P1097" s="282">
        <v>34607</v>
      </c>
      <c r="Q1097" s="281">
        <v>101.3125</v>
      </c>
    </row>
    <row r="1098" spans="1:17">
      <c r="A1098" s="282">
        <v>34607</v>
      </c>
      <c r="B1098" s="281">
        <v>462.24</v>
      </c>
      <c r="D1098" s="282">
        <v>34607</v>
      </c>
      <c r="E1098" s="281">
        <v>101.46875</v>
      </c>
      <c r="G1098" s="282">
        <v>34627</v>
      </c>
      <c r="H1098" s="281">
        <v>5.0250000000000004</v>
      </c>
      <c r="J1098" s="282">
        <v>34627</v>
      </c>
      <c r="K1098" s="281">
        <v>7.6690000000000005</v>
      </c>
      <c r="M1098" s="282">
        <v>34477</v>
      </c>
      <c r="N1098" s="281">
        <v>454.92</v>
      </c>
      <c r="P1098" s="282">
        <v>34610</v>
      </c>
      <c r="Q1098" s="281">
        <v>101.46875</v>
      </c>
    </row>
    <row r="1099" spans="1:17">
      <c r="A1099" s="282">
        <v>34610</v>
      </c>
      <c r="B1099" s="281">
        <v>462.69</v>
      </c>
      <c r="D1099" s="282">
        <v>34610</v>
      </c>
      <c r="E1099" s="281">
        <v>101.1875</v>
      </c>
      <c r="G1099" s="282">
        <v>34628</v>
      </c>
      <c r="H1099" s="281">
        <v>5.1280000000000001</v>
      </c>
      <c r="J1099" s="282">
        <v>34628</v>
      </c>
      <c r="K1099" s="281">
        <v>7.7960000000000003</v>
      </c>
      <c r="M1099" s="282">
        <v>34478</v>
      </c>
      <c r="N1099" s="281">
        <v>453.2</v>
      </c>
      <c r="P1099" s="282">
        <v>34611</v>
      </c>
      <c r="Q1099" s="281">
        <v>101.1875</v>
      </c>
    </row>
    <row r="1100" spans="1:17">
      <c r="A1100" s="282">
        <v>34611</v>
      </c>
      <c r="B1100" s="281">
        <v>461.74</v>
      </c>
      <c r="D1100" s="282">
        <v>34611</v>
      </c>
      <c r="E1100" s="281">
        <v>101.03125</v>
      </c>
      <c r="G1100" s="282">
        <v>34631</v>
      </c>
      <c r="H1100" s="281">
        <v>5.1159999999999997</v>
      </c>
      <c r="J1100" s="282">
        <v>34631</v>
      </c>
      <c r="K1100" s="281">
        <v>7.7850000000000001</v>
      </c>
      <c r="M1100" s="282">
        <v>34479</v>
      </c>
      <c r="N1100" s="281">
        <v>454.81</v>
      </c>
      <c r="P1100" s="282">
        <v>34612</v>
      </c>
      <c r="Q1100" s="281">
        <v>101.03125</v>
      </c>
    </row>
    <row r="1101" spans="1:17">
      <c r="A1101" s="282">
        <v>34612</v>
      </c>
      <c r="B1101" s="281">
        <v>454.59</v>
      </c>
      <c r="D1101" s="282">
        <v>34612</v>
      </c>
      <c r="E1101" s="281">
        <v>100.59375</v>
      </c>
      <c r="G1101" s="282">
        <v>34632</v>
      </c>
      <c r="H1101" s="281">
        <v>5.1360000000000001</v>
      </c>
      <c r="J1101" s="282">
        <v>34632</v>
      </c>
      <c r="K1101" s="281">
        <v>7.8490000000000002</v>
      </c>
      <c r="M1101" s="282">
        <v>34480</v>
      </c>
      <c r="N1101" s="281">
        <v>456.34</v>
      </c>
      <c r="P1101" s="282">
        <v>34613</v>
      </c>
      <c r="Q1101" s="281">
        <v>100.59375</v>
      </c>
    </row>
    <row r="1102" spans="1:17">
      <c r="A1102" s="282">
        <v>34613</v>
      </c>
      <c r="B1102" s="281">
        <v>453.52</v>
      </c>
      <c r="D1102" s="282">
        <v>34613</v>
      </c>
      <c r="E1102" s="281">
        <v>100.5625</v>
      </c>
      <c r="G1102" s="282">
        <v>34633</v>
      </c>
      <c r="H1102" s="281">
        <v>5.1609999999999996</v>
      </c>
      <c r="J1102" s="282">
        <v>34633</v>
      </c>
      <c r="K1102" s="281">
        <v>7.8559999999999999</v>
      </c>
      <c r="M1102" s="282">
        <v>34481</v>
      </c>
      <c r="N1102" s="281">
        <v>457.06</v>
      </c>
      <c r="P1102" s="282">
        <v>34614</v>
      </c>
      <c r="Q1102" s="281">
        <v>100.5625</v>
      </c>
    </row>
    <row r="1103" spans="1:17">
      <c r="A1103" s="282">
        <v>34614</v>
      </c>
      <c r="B1103" s="281">
        <v>452.36</v>
      </c>
      <c r="D1103" s="282">
        <v>34614</v>
      </c>
      <c r="E1103" s="281">
        <v>101.125</v>
      </c>
      <c r="G1103" s="282">
        <v>34634</v>
      </c>
      <c r="H1103" s="281">
        <v>5.1079999999999997</v>
      </c>
      <c r="J1103" s="282">
        <v>34634</v>
      </c>
      <c r="K1103" s="281">
        <v>7.8849999999999998</v>
      </c>
      <c r="M1103" s="282">
        <v>34485</v>
      </c>
      <c r="N1103" s="281">
        <v>457.33</v>
      </c>
      <c r="P1103" s="282">
        <v>34617</v>
      </c>
      <c r="Q1103" s="281">
        <v>101.125</v>
      </c>
    </row>
    <row r="1104" spans="1:17">
      <c r="A1104" s="282">
        <v>34617</v>
      </c>
      <c r="B1104" s="281">
        <v>455.1</v>
      </c>
      <c r="D1104" s="282">
        <v>34617</v>
      </c>
      <c r="E1104" s="281">
        <v>101.25</v>
      </c>
      <c r="G1104" s="282">
        <v>34635</v>
      </c>
      <c r="H1104" s="281">
        <v>5.1070000000000002</v>
      </c>
      <c r="J1104" s="282">
        <v>34635</v>
      </c>
      <c r="K1104" s="281">
        <v>7.8730000000000002</v>
      </c>
      <c r="M1104" s="282">
        <v>34486</v>
      </c>
      <c r="N1104" s="281">
        <v>456.5</v>
      </c>
      <c r="P1104" s="282">
        <v>34618</v>
      </c>
      <c r="Q1104" s="281">
        <v>101.25</v>
      </c>
    </row>
    <row r="1105" spans="1:17">
      <c r="A1105" s="282">
        <v>34618</v>
      </c>
      <c r="B1105" s="281">
        <v>459.04</v>
      </c>
      <c r="D1105" s="282">
        <v>34618</v>
      </c>
      <c r="E1105" s="281">
        <v>101.53125</v>
      </c>
      <c r="G1105" s="282">
        <v>34638</v>
      </c>
      <c r="H1105" s="281">
        <v>5.1260000000000003</v>
      </c>
      <c r="J1105" s="282">
        <v>34638</v>
      </c>
      <c r="K1105" s="281">
        <v>7.7930000000000001</v>
      </c>
      <c r="M1105" s="282">
        <v>34487</v>
      </c>
      <c r="N1105" s="281">
        <v>457.63</v>
      </c>
      <c r="P1105" s="282">
        <v>34619</v>
      </c>
      <c r="Q1105" s="281">
        <v>101.53125</v>
      </c>
    </row>
    <row r="1106" spans="1:17">
      <c r="A1106" s="282">
        <v>34619</v>
      </c>
      <c r="B1106" s="281">
        <v>465.79</v>
      </c>
      <c r="D1106" s="282">
        <v>34619</v>
      </c>
      <c r="E1106" s="281">
        <v>101.3125</v>
      </c>
      <c r="G1106" s="282">
        <v>34639</v>
      </c>
      <c r="H1106" s="281">
        <v>5.1459999999999999</v>
      </c>
      <c r="J1106" s="282">
        <v>34639</v>
      </c>
      <c r="K1106" s="281">
        <v>7.8070000000000004</v>
      </c>
      <c r="M1106" s="282">
        <v>34488</v>
      </c>
      <c r="N1106" s="281">
        <v>457.65</v>
      </c>
      <c r="P1106" s="282">
        <v>34620</v>
      </c>
      <c r="Q1106" s="281">
        <v>101.3125</v>
      </c>
    </row>
    <row r="1107" spans="1:17">
      <c r="A1107" s="282">
        <v>34620</v>
      </c>
      <c r="B1107" s="281">
        <v>465.47</v>
      </c>
      <c r="D1107" s="282">
        <v>34620</v>
      </c>
      <c r="E1107" s="281">
        <v>101.65625</v>
      </c>
      <c r="G1107" s="282">
        <v>34640</v>
      </c>
      <c r="H1107" s="281">
        <v>5.202</v>
      </c>
      <c r="J1107" s="282">
        <v>34640</v>
      </c>
      <c r="K1107" s="281">
        <v>7.9020000000000001</v>
      </c>
      <c r="M1107" s="282">
        <v>34491</v>
      </c>
      <c r="N1107" s="281">
        <v>460.13</v>
      </c>
      <c r="P1107" s="282">
        <v>34621</v>
      </c>
      <c r="Q1107" s="281">
        <v>101.65625</v>
      </c>
    </row>
    <row r="1108" spans="1:17">
      <c r="A1108" s="282">
        <v>34621</v>
      </c>
      <c r="B1108" s="281">
        <v>467.77</v>
      </c>
      <c r="D1108" s="282">
        <v>34621</v>
      </c>
      <c r="E1108" s="281">
        <v>101.90625</v>
      </c>
      <c r="G1108" s="282">
        <v>34641</v>
      </c>
      <c r="H1108" s="281">
        <v>5.2119999999999997</v>
      </c>
      <c r="J1108" s="282">
        <v>34641</v>
      </c>
      <c r="K1108" s="281">
        <v>7.9530000000000003</v>
      </c>
      <c r="M1108" s="282">
        <v>34492</v>
      </c>
      <c r="N1108" s="281">
        <v>458.88</v>
      </c>
      <c r="P1108" s="282">
        <v>34624</v>
      </c>
      <c r="Q1108" s="281">
        <v>101.90625</v>
      </c>
    </row>
    <row r="1109" spans="1:17">
      <c r="A1109" s="282">
        <v>34624</v>
      </c>
      <c r="B1109" s="281">
        <v>469.1</v>
      </c>
      <c r="D1109" s="282">
        <v>34624</v>
      </c>
      <c r="E1109" s="281">
        <v>101.8125</v>
      </c>
      <c r="G1109" s="282">
        <v>34642</v>
      </c>
      <c r="H1109" s="281">
        <v>5.2320000000000002</v>
      </c>
      <c r="J1109" s="282">
        <v>34642</v>
      </c>
      <c r="K1109" s="281">
        <v>7.9550000000000001</v>
      </c>
      <c r="M1109" s="282">
        <v>34493</v>
      </c>
      <c r="N1109" s="281">
        <v>458.21</v>
      </c>
      <c r="P1109" s="282">
        <v>34625</v>
      </c>
      <c r="Q1109" s="281">
        <v>101.8125</v>
      </c>
    </row>
    <row r="1110" spans="1:17">
      <c r="A1110" s="282">
        <v>34625</v>
      </c>
      <c r="B1110" s="281">
        <v>468.96</v>
      </c>
      <c r="D1110" s="282">
        <v>34625</v>
      </c>
      <c r="E1110" s="281">
        <v>101.75</v>
      </c>
      <c r="G1110" s="282">
        <v>34645</v>
      </c>
      <c r="H1110" s="281">
        <v>5.3029999999999999</v>
      </c>
      <c r="J1110" s="282">
        <v>34645</v>
      </c>
      <c r="K1110" s="281">
        <v>8.0229999999999997</v>
      </c>
      <c r="M1110" s="282">
        <v>34494</v>
      </c>
      <c r="N1110" s="281">
        <v>457.06</v>
      </c>
      <c r="P1110" s="282">
        <v>34626</v>
      </c>
      <c r="Q1110" s="281">
        <v>101.75</v>
      </c>
    </row>
    <row r="1111" spans="1:17">
      <c r="A1111" s="282">
        <v>34626</v>
      </c>
      <c r="B1111" s="281">
        <v>467.66</v>
      </c>
      <c r="D1111" s="282">
        <v>34626</v>
      </c>
      <c r="E1111" s="281">
        <v>101.4375</v>
      </c>
      <c r="G1111" s="282">
        <v>34646</v>
      </c>
      <c r="H1111" s="281">
        <v>5.3440000000000003</v>
      </c>
      <c r="J1111" s="282">
        <v>34646</v>
      </c>
      <c r="K1111" s="281">
        <v>8.0299999999999994</v>
      </c>
      <c r="M1111" s="282">
        <v>34495</v>
      </c>
      <c r="N1111" s="281">
        <v>457.86</v>
      </c>
      <c r="P1111" s="282">
        <v>34627</v>
      </c>
      <c r="Q1111" s="281">
        <v>101.4375</v>
      </c>
    </row>
    <row r="1112" spans="1:17">
      <c r="A1112" s="282">
        <v>34627</v>
      </c>
      <c r="B1112" s="281">
        <v>470.28</v>
      </c>
      <c r="D1112" s="282">
        <v>34627</v>
      </c>
      <c r="E1112" s="281">
        <v>100.59375</v>
      </c>
      <c r="G1112" s="282">
        <v>34647</v>
      </c>
      <c r="H1112" s="281">
        <v>5.359</v>
      </c>
      <c r="J1112" s="282">
        <v>34647</v>
      </c>
      <c r="K1112" s="281">
        <v>7.9820000000000002</v>
      </c>
      <c r="M1112" s="282">
        <v>34498</v>
      </c>
      <c r="N1112" s="281">
        <v>458.67</v>
      </c>
      <c r="P1112" s="282">
        <v>34628</v>
      </c>
      <c r="Q1112" s="281">
        <v>100.59375</v>
      </c>
    </row>
    <row r="1113" spans="1:17">
      <c r="A1113" s="282">
        <v>34628</v>
      </c>
      <c r="B1113" s="281">
        <v>466.85</v>
      </c>
      <c r="D1113" s="282">
        <v>34628</v>
      </c>
      <c r="E1113" s="281">
        <v>100.65625</v>
      </c>
      <c r="G1113" s="282">
        <v>34648</v>
      </c>
      <c r="H1113" s="281">
        <v>5.3469999999999995</v>
      </c>
      <c r="J1113" s="282">
        <v>34648</v>
      </c>
      <c r="K1113" s="281">
        <v>7.9649999999999999</v>
      </c>
      <c r="M1113" s="282">
        <v>34499</v>
      </c>
      <c r="N1113" s="281">
        <v>459.1</v>
      </c>
      <c r="P1113" s="282">
        <v>34631</v>
      </c>
      <c r="Q1113" s="281">
        <v>100.65625</v>
      </c>
    </row>
    <row r="1114" spans="1:17">
      <c r="A1114" s="282">
        <v>34631</v>
      </c>
      <c r="B1114" s="281">
        <v>464.89</v>
      </c>
      <c r="D1114" s="282">
        <v>34631</v>
      </c>
      <c r="E1114" s="281">
        <v>100.34375</v>
      </c>
      <c r="G1114" s="282">
        <v>34652</v>
      </c>
      <c r="H1114" s="281">
        <v>5.3650000000000002</v>
      </c>
      <c r="J1114" s="282">
        <v>34652</v>
      </c>
      <c r="K1114" s="281">
        <v>7.9829999999999997</v>
      </c>
      <c r="M1114" s="282">
        <v>34500</v>
      </c>
      <c r="N1114" s="281">
        <v>462.37</v>
      </c>
      <c r="P1114" s="282">
        <v>34632</v>
      </c>
      <c r="Q1114" s="281">
        <v>100.34375</v>
      </c>
    </row>
    <row r="1115" spans="1:17">
      <c r="A1115" s="282">
        <v>34632</v>
      </c>
      <c r="B1115" s="281">
        <v>460.83</v>
      </c>
      <c r="D1115" s="282">
        <v>34632</v>
      </c>
      <c r="E1115" s="281">
        <v>100.21875</v>
      </c>
      <c r="G1115" s="282">
        <v>34653</v>
      </c>
      <c r="H1115" s="281">
        <v>5.4059999999999997</v>
      </c>
      <c r="J1115" s="282">
        <v>34653</v>
      </c>
      <c r="K1115" s="281">
        <v>7.9180000000000001</v>
      </c>
      <c r="M1115" s="282">
        <v>34501</v>
      </c>
      <c r="N1115" s="281">
        <v>460.61</v>
      </c>
      <c r="P1115" s="282">
        <v>34633</v>
      </c>
      <c r="Q1115" s="281">
        <v>100.21875</v>
      </c>
    </row>
    <row r="1116" spans="1:17">
      <c r="A1116" s="282">
        <v>34633</v>
      </c>
      <c r="B1116" s="281">
        <v>461.53</v>
      </c>
      <c r="D1116" s="282">
        <v>34633</v>
      </c>
      <c r="E1116" s="281">
        <v>100.15625</v>
      </c>
      <c r="G1116" s="282">
        <v>34654</v>
      </c>
      <c r="H1116" s="281">
        <v>5.5250000000000004</v>
      </c>
      <c r="J1116" s="282">
        <v>34654</v>
      </c>
      <c r="K1116" s="281">
        <v>7.9160000000000004</v>
      </c>
      <c r="M1116" s="282">
        <v>34502</v>
      </c>
      <c r="N1116" s="281">
        <v>461.93</v>
      </c>
      <c r="P1116" s="282">
        <v>34634</v>
      </c>
      <c r="Q1116" s="281">
        <v>100.15625</v>
      </c>
    </row>
    <row r="1117" spans="1:17">
      <c r="A1117" s="282">
        <v>34634</v>
      </c>
      <c r="B1117" s="281">
        <v>462.62</v>
      </c>
      <c r="D1117" s="282">
        <v>34634</v>
      </c>
      <c r="E1117" s="281">
        <v>100.15625</v>
      </c>
      <c r="G1117" s="282">
        <v>34655</v>
      </c>
      <c r="H1117" s="281">
        <v>5.5140000000000002</v>
      </c>
      <c r="J1117" s="282">
        <v>34655</v>
      </c>
      <c r="K1117" s="281">
        <v>7.9640000000000004</v>
      </c>
      <c r="M1117" s="282">
        <v>34505</v>
      </c>
      <c r="N1117" s="281">
        <v>458.45</v>
      </c>
      <c r="P1117" s="282">
        <v>34635</v>
      </c>
      <c r="Q1117" s="281">
        <v>100.15625</v>
      </c>
    </row>
    <row r="1118" spans="1:17">
      <c r="A1118" s="282">
        <v>34635</v>
      </c>
      <c r="B1118" s="281">
        <v>465.85</v>
      </c>
      <c r="D1118" s="282">
        <v>34635</v>
      </c>
      <c r="E1118" s="281">
        <v>100.6875</v>
      </c>
      <c r="G1118" s="282">
        <v>34656</v>
      </c>
      <c r="H1118" s="281">
        <v>5.4820000000000002</v>
      </c>
      <c r="J1118" s="282">
        <v>34656</v>
      </c>
      <c r="K1118" s="281">
        <v>8.01</v>
      </c>
      <c r="M1118" s="282">
        <v>34506</v>
      </c>
      <c r="N1118" s="281">
        <v>455.48</v>
      </c>
      <c r="P1118" s="282">
        <v>34638</v>
      </c>
      <c r="Q1118" s="281">
        <v>100.6875</v>
      </c>
    </row>
    <row r="1119" spans="1:17">
      <c r="A1119" s="282">
        <v>34638</v>
      </c>
      <c r="B1119" s="281">
        <v>473.77</v>
      </c>
      <c r="D1119" s="282">
        <v>34638</v>
      </c>
      <c r="E1119" s="281">
        <v>100.65625</v>
      </c>
      <c r="G1119" s="282">
        <v>34659</v>
      </c>
      <c r="H1119" s="281">
        <v>5.4690000000000003</v>
      </c>
      <c r="J1119" s="282">
        <v>34659</v>
      </c>
      <c r="K1119" s="281">
        <v>8.0079999999999991</v>
      </c>
      <c r="M1119" s="282">
        <v>34507</v>
      </c>
      <c r="N1119" s="281">
        <v>451.34</v>
      </c>
      <c r="P1119" s="282">
        <v>34639</v>
      </c>
      <c r="Q1119" s="281">
        <v>100.65625</v>
      </c>
    </row>
    <row r="1120" spans="1:17">
      <c r="A1120" s="282">
        <v>34639</v>
      </c>
      <c r="B1120" s="281">
        <v>472.35</v>
      </c>
      <c r="D1120" s="282">
        <v>34639</v>
      </c>
      <c r="E1120" s="281">
        <v>100</v>
      </c>
      <c r="G1120" s="282">
        <v>34660</v>
      </c>
      <c r="H1120" s="281">
        <v>5.4480000000000004</v>
      </c>
      <c r="J1120" s="282">
        <v>34660</v>
      </c>
      <c r="K1120" s="281">
        <v>8.01</v>
      </c>
      <c r="M1120" s="282">
        <v>34508</v>
      </c>
      <c r="N1120" s="281">
        <v>453.09</v>
      </c>
      <c r="P1120" s="282">
        <v>34640</v>
      </c>
      <c r="Q1120" s="281">
        <v>100</v>
      </c>
    </row>
    <row r="1121" spans="1:17">
      <c r="A1121" s="282">
        <v>34640</v>
      </c>
      <c r="B1121" s="281">
        <v>468.42</v>
      </c>
      <c r="D1121" s="282">
        <v>34640</v>
      </c>
      <c r="E1121" s="281">
        <v>99.75</v>
      </c>
      <c r="G1121" s="282">
        <v>34661</v>
      </c>
      <c r="H1121" s="281">
        <v>5.4420000000000002</v>
      </c>
      <c r="J1121" s="282">
        <v>34661</v>
      </c>
      <c r="K1121" s="281">
        <v>7.9039999999999999</v>
      </c>
      <c r="M1121" s="282">
        <v>34509</v>
      </c>
      <c r="N1121" s="281">
        <v>449.63</v>
      </c>
      <c r="P1121" s="282">
        <v>34641</v>
      </c>
      <c r="Q1121" s="281">
        <v>99.75</v>
      </c>
    </row>
    <row r="1122" spans="1:17">
      <c r="A1122" s="282">
        <v>34641</v>
      </c>
      <c r="B1122" s="281">
        <v>466.5</v>
      </c>
      <c r="D1122" s="282">
        <v>34641</v>
      </c>
      <c r="E1122" s="281">
        <v>99.65625</v>
      </c>
      <c r="G1122" s="282">
        <v>34663</v>
      </c>
      <c r="H1122" s="281">
        <v>5.43</v>
      </c>
      <c r="J1122" s="282">
        <v>34663</v>
      </c>
      <c r="K1122" s="281">
        <v>7.8149999999999995</v>
      </c>
      <c r="M1122" s="282">
        <v>34512</v>
      </c>
      <c r="N1122" s="281">
        <v>442.8</v>
      </c>
      <c r="P1122" s="282">
        <v>34642</v>
      </c>
      <c r="Q1122" s="281">
        <v>99.65625</v>
      </c>
    </row>
    <row r="1123" spans="1:17">
      <c r="A1123" s="282">
        <v>34642</v>
      </c>
      <c r="B1123" s="281">
        <v>467.91</v>
      </c>
      <c r="D1123" s="282">
        <v>34642</v>
      </c>
      <c r="E1123" s="281">
        <v>99.21875</v>
      </c>
      <c r="G1123" s="282">
        <v>34666</v>
      </c>
      <c r="H1123" s="281">
        <v>5.4279999999999999</v>
      </c>
      <c r="J1123" s="282">
        <v>34666</v>
      </c>
      <c r="K1123" s="281">
        <v>7.7919999999999998</v>
      </c>
      <c r="M1123" s="282">
        <v>34513</v>
      </c>
      <c r="N1123" s="281">
        <v>447.31</v>
      </c>
      <c r="P1123" s="282">
        <v>34645</v>
      </c>
      <c r="Q1123" s="281">
        <v>99.21875</v>
      </c>
    </row>
    <row r="1124" spans="1:17">
      <c r="A1124" s="282">
        <v>34645</v>
      </c>
      <c r="B1124" s="281">
        <v>462.28</v>
      </c>
      <c r="D1124" s="282">
        <v>34645</v>
      </c>
      <c r="E1124" s="281">
        <v>99.1875</v>
      </c>
      <c r="G1124" s="282">
        <v>34667</v>
      </c>
      <c r="H1124" s="281">
        <v>5.5309999999999997</v>
      </c>
      <c r="J1124" s="282">
        <v>34667</v>
      </c>
      <c r="K1124" s="281">
        <v>7.8789999999999996</v>
      </c>
      <c r="M1124" s="282">
        <v>34514</v>
      </c>
      <c r="N1124" s="281">
        <v>446.07</v>
      </c>
      <c r="P1124" s="282">
        <v>34646</v>
      </c>
      <c r="Q1124" s="281">
        <v>99.1875</v>
      </c>
    </row>
    <row r="1125" spans="1:17">
      <c r="A1125" s="282">
        <v>34646</v>
      </c>
      <c r="B1125" s="281">
        <v>463.07</v>
      </c>
      <c r="D1125" s="282">
        <v>34646</v>
      </c>
      <c r="E1125" s="281">
        <v>99.46875</v>
      </c>
      <c r="G1125" s="282">
        <v>34668</v>
      </c>
      <c r="H1125" s="281">
        <v>5.6710000000000003</v>
      </c>
      <c r="J1125" s="282">
        <v>34668</v>
      </c>
      <c r="K1125" s="281">
        <v>7.931</v>
      </c>
      <c r="M1125" s="282">
        <v>34515</v>
      </c>
      <c r="N1125" s="281">
        <v>447.63</v>
      </c>
      <c r="P1125" s="282">
        <v>34647</v>
      </c>
      <c r="Q1125" s="281">
        <v>99.46875</v>
      </c>
    </row>
    <row r="1126" spans="1:17">
      <c r="A1126" s="282">
        <v>34647</v>
      </c>
      <c r="B1126" s="281">
        <v>465.65</v>
      </c>
      <c r="D1126" s="282">
        <v>34647</v>
      </c>
      <c r="E1126" s="281">
        <v>99.90625</v>
      </c>
      <c r="G1126" s="282">
        <v>34669</v>
      </c>
      <c r="H1126" s="281">
        <v>5.7119999999999997</v>
      </c>
      <c r="J1126" s="282">
        <v>34669</v>
      </c>
      <c r="K1126" s="281">
        <v>7.9059999999999997</v>
      </c>
      <c r="M1126" s="282">
        <v>34516</v>
      </c>
      <c r="N1126" s="281">
        <v>444.27</v>
      </c>
      <c r="P1126" s="282">
        <v>34648</v>
      </c>
      <c r="Q1126" s="281">
        <v>99.90625</v>
      </c>
    </row>
    <row r="1127" spans="1:17">
      <c r="A1127" s="282">
        <v>34648</v>
      </c>
      <c r="B1127" s="281">
        <v>465.4</v>
      </c>
      <c r="D1127" s="282">
        <v>34648</v>
      </c>
      <c r="E1127" s="281">
        <v>99.625</v>
      </c>
      <c r="G1127" s="282">
        <v>34670</v>
      </c>
      <c r="H1127" s="281">
        <v>5.7430000000000003</v>
      </c>
      <c r="J1127" s="282">
        <v>34670</v>
      </c>
      <c r="K1127" s="281">
        <v>7.9240000000000004</v>
      </c>
      <c r="M1127" s="282">
        <v>34520</v>
      </c>
      <c r="N1127" s="281">
        <v>446.2</v>
      </c>
      <c r="P1127" s="282">
        <v>34649</v>
      </c>
      <c r="Q1127" s="281">
        <v>99.625</v>
      </c>
    </row>
    <row r="1128" spans="1:17">
      <c r="A1128" s="282">
        <v>34649</v>
      </c>
      <c r="B1128" s="281">
        <v>464.37</v>
      </c>
      <c r="D1128" s="282">
        <v>34649</v>
      </c>
      <c r="E1128" s="281">
        <v>99.15625</v>
      </c>
      <c r="G1128" s="282">
        <v>34673</v>
      </c>
      <c r="H1128" s="281">
        <v>5.782</v>
      </c>
      <c r="J1128" s="282">
        <v>34673</v>
      </c>
      <c r="K1128" s="281">
        <v>7.8029999999999999</v>
      </c>
      <c r="M1128" s="282">
        <v>34521</v>
      </c>
      <c r="N1128" s="281">
        <v>446.37</v>
      </c>
      <c r="P1128" s="282">
        <v>34652</v>
      </c>
      <c r="Q1128" s="281">
        <v>99.15625</v>
      </c>
    </row>
    <row r="1129" spans="1:17">
      <c r="A1129" s="282">
        <v>34652</v>
      </c>
      <c r="B1129" s="281">
        <v>462.35</v>
      </c>
      <c r="D1129" s="282">
        <v>34652</v>
      </c>
      <c r="E1129" s="281">
        <v>99.90625</v>
      </c>
      <c r="G1129" s="282">
        <v>34674</v>
      </c>
      <c r="H1129" s="281">
        <v>5.9260000000000002</v>
      </c>
      <c r="J1129" s="282">
        <v>34674</v>
      </c>
      <c r="K1129" s="281">
        <v>7.8280000000000003</v>
      </c>
      <c r="M1129" s="282">
        <v>34522</v>
      </c>
      <c r="N1129" s="281">
        <v>446.13</v>
      </c>
      <c r="P1129" s="282">
        <v>34653</v>
      </c>
      <c r="Q1129" s="281">
        <v>99.90625</v>
      </c>
    </row>
    <row r="1130" spans="1:17">
      <c r="A1130" s="282">
        <v>34653</v>
      </c>
      <c r="B1130" s="281">
        <v>466.04</v>
      </c>
      <c r="D1130" s="282">
        <v>34653</v>
      </c>
      <c r="E1130" s="281">
        <v>100.15625</v>
      </c>
      <c r="G1130" s="282">
        <v>34675</v>
      </c>
      <c r="H1130" s="281">
        <v>5.9009999999999998</v>
      </c>
      <c r="J1130" s="282">
        <v>34675</v>
      </c>
      <c r="K1130" s="281">
        <v>7.7320000000000002</v>
      </c>
      <c r="M1130" s="282">
        <v>34523</v>
      </c>
      <c r="N1130" s="281">
        <v>448.38</v>
      </c>
      <c r="P1130" s="282">
        <v>34654</v>
      </c>
      <c r="Q1130" s="281">
        <v>100.15625</v>
      </c>
    </row>
    <row r="1131" spans="1:17">
      <c r="A1131" s="282">
        <v>34654</v>
      </c>
      <c r="B1131" s="281">
        <v>465.03</v>
      </c>
      <c r="D1131" s="282">
        <v>34654</v>
      </c>
      <c r="E1131" s="281">
        <v>99.71875</v>
      </c>
      <c r="G1131" s="282">
        <v>34676</v>
      </c>
      <c r="H1131" s="281">
        <v>5.7960000000000003</v>
      </c>
      <c r="J1131" s="282">
        <v>34676</v>
      </c>
      <c r="K1131" s="281">
        <v>7.798</v>
      </c>
      <c r="M1131" s="282">
        <v>34526</v>
      </c>
      <c r="N1131" s="281">
        <v>449.55</v>
      </c>
      <c r="P1131" s="282">
        <v>34655</v>
      </c>
      <c r="Q1131" s="281">
        <v>99.71875</v>
      </c>
    </row>
    <row r="1132" spans="1:17">
      <c r="A1132" s="282">
        <v>34655</v>
      </c>
      <c r="B1132" s="281">
        <v>465.6</v>
      </c>
      <c r="D1132" s="282">
        <v>34655</v>
      </c>
      <c r="E1132" s="281">
        <v>99.34375</v>
      </c>
      <c r="G1132" s="282">
        <v>34677</v>
      </c>
      <c r="H1132" s="281">
        <v>5.8259999999999996</v>
      </c>
      <c r="J1132" s="282">
        <v>34677</v>
      </c>
      <c r="K1132" s="281">
        <v>7.7960000000000003</v>
      </c>
      <c r="M1132" s="282">
        <v>34527</v>
      </c>
      <c r="N1132" s="281">
        <v>448.06</v>
      </c>
      <c r="P1132" s="282">
        <v>34656</v>
      </c>
      <c r="Q1132" s="281">
        <v>99.34375</v>
      </c>
    </row>
    <row r="1133" spans="1:17">
      <c r="A1133" s="282">
        <v>34656</v>
      </c>
      <c r="B1133" s="281">
        <v>463.56</v>
      </c>
      <c r="D1133" s="282">
        <v>34656</v>
      </c>
      <c r="E1133" s="281">
        <v>99.34375</v>
      </c>
      <c r="G1133" s="282">
        <v>34680</v>
      </c>
      <c r="H1133" s="281">
        <v>5.8129999999999997</v>
      </c>
      <c r="J1133" s="282">
        <v>34680</v>
      </c>
      <c r="K1133" s="281">
        <v>7.7889999999999997</v>
      </c>
      <c r="M1133" s="282">
        <v>34528</v>
      </c>
      <c r="N1133" s="281">
        <v>447.95</v>
      </c>
      <c r="P1133" s="282">
        <v>34659</v>
      </c>
      <c r="Q1133" s="281">
        <v>99.34375</v>
      </c>
    </row>
    <row r="1134" spans="1:17">
      <c r="A1134" s="282">
        <v>34659</v>
      </c>
      <c r="B1134" s="281">
        <v>461.47</v>
      </c>
      <c r="D1134" s="282">
        <v>34659</v>
      </c>
      <c r="E1134" s="281">
        <v>99.3125</v>
      </c>
      <c r="G1134" s="282">
        <v>34681</v>
      </c>
      <c r="H1134" s="281">
        <v>5.9059999999999997</v>
      </c>
      <c r="J1134" s="282">
        <v>34681</v>
      </c>
      <c r="K1134" s="281">
        <v>7.859</v>
      </c>
      <c r="M1134" s="282">
        <v>34529</v>
      </c>
      <c r="N1134" s="281">
        <v>448.73</v>
      </c>
      <c r="P1134" s="282">
        <v>34660</v>
      </c>
      <c r="Q1134" s="281">
        <v>99.3125</v>
      </c>
    </row>
    <row r="1135" spans="1:17">
      <c r="A1135" s="282">
        <v>34660</v>
      </c>
      <c r="B1135" s="281">
        <v>458.3</v>
      </c>
      <c r="D1135" s="282">
        <v>34660</v>
      </c>
      <c r="E1135" s="281">
        <v>99.5</v>
      </c>
      <c r="G1135" s="282">
        <v>34682</v>
      </c>
      <c r="H1135" s="281">
        <v>5.9320000000000004</v>
      </c>
      <c r="J1135" s="282">
        <v>34682</v>
      </c>
      <c r="K1135" s="281">
        <v>7.82</v>
      </c>
      <c r="M1135" s="282">
        <v>34530</v>
      </c>
      <c r="N1135" s="281">
        <v>453.41</v>
      </c>
      <c r="P1135" s="282">
        <v>34661</v>
      </c>
      <c r="Q1135" s="281">
        <v>99.5</v>
      </c>
    </row>
    <row r="1136" spans="1:17">
      <c r="A1136" s="282">
        <v>34661</v>
      </c>
      <c r="B1136" s="281">
        <v>450.09</v>
      </c>
      <c r="D1136" s="282">
        <v>34661</v>
      </c>
      <c r="E1136" s="281">
        <v>100.78125</v>
      </c>
      <c r="G1136" s="282">
        <v>34683</v>
      </c>
      <c r="H1136" s="281">
        <v>5.827</v>
      </c>
      <c r="J1136" s="282">
        <v>34683</v>
      </c>
      <c r="K1136" s="281">
        <v>7.8</v>
      </c>
      <c r="M1136" s="282">
        <v>34533</v>
      </c>
      <c r="N1136" s="281">
        <v>454.16</v>
      </c>
      <c r="P1136" s="282">
        <v>34663</v>
      </c>
      <c r="Q1136" s="281">
        <v>100.78125</v>
      </c>
    </row>
    <row r="1137" spans="1:17">
      <c r="A1137" s="282">
        <v>34663</v>
      </c>
      <c r="B1137" s="281">
        <v>449.93</v>
      </c>
      <c r="D1137" s="282">
        <v>34663</v>
      </c>
      <c r="E1137" s="281">
        <v>100.875</v>
      </c>
      <c r="G1137" s="282">
        <v>34684</v>
      </c>
      <c r="H1137" s="281">
        <v>5.6899999999999995</v>
      </c>
      <c r="J1137" s="282">
        <v>34684</v>
      </c>
      <c r="K1137" s="281">
        <v>7.8019999999999996</v>
      </c>
      <c r="M1137" s="282">
        <v>34534</v>
      </c>
      <c r="N1137" s="281">
        <v>455.22</v>
      </c>
      <c r="P1137" s="282">
        <v>34666</v>
      </c>
      <c r="Q1137" s="281">
        <v>100.875</v>
      </c>
    </row>
    <row r="1138" spans="1:17">
      <c r="A1138" s="282">
        <v>34666</v>
      </c>
      <c r="B1138" s="281">
        <v>452.29</v>
      </c>
      <c r="D1138" s="282">
        <v>34666</v>
      </c>
      <c r="E1138" s="281">
        <v>100.34375</v>
      </c>
      <c r="G1138" s="282">
        <v>34687</v>
      </c>
      <c r="H1138" s="281">
        <v>5.6980000000000004</v>
      </c>
      <c r="J1138" s="282">
        <v>34687</v>
      </c>
      <c r="K1138" s="281">
        <v>7.8019999999999996</v>
      </c>
      <c r="M1138" s="282">
        <v>34535</v>
      </c>
      <c r="N1138" s="281">
        <v>453.86</v>
      </c>
      <c r="P1138" s="282">
        <v>34667</v>
      </c>
      <c r="Q1138" s="281">
        <v>100.34375</v>
      </c>
    </row>
    <row r="1139" spans="1:17">
      <c r="A1139" s="282">
        <v>34667</v>
      </c>
      <c r="B1139" s="281">
        <v>454.16</v>
      </c>
      <c r="D1139" s="282">
        <v>34667</v>
      </c>
      <c r="E1139" s="281">
        <v>99.90625</v>
      </c>
      <c r="G1139" s="282">
        <v>34688</v>
      </c>
      <c r="H1139" s="281">
        <v>5.7080000000000002</v>
      </c>
      <c r="J1139" s="282">
        <v>34688</v>
      </c>
      <c r="K1139" s="281">
        <v>7.806</v>
      </c>
      <c r="M1139" s="282">
        <v>34536</v>
      </c>
      <c r="N1139" s="281">
        <v>451.6</v>
      </c>
      <c r="P1139" s="282">
        <v>34668</v>
      </c>
      <c r="Q1139" s="281">
        <v>99.90625</v>
      </c>
    </row>
    <row r="1140" spans="1:17">
      <c r="A1140" s="282">
        <v>34668</v>
      </c>
      <c r="B1140" s="281">
        <v>455.17</v>
      </c>
      <c r="D1140" s="282">
        <v>34668</v>
      </c>
      <c r="E1140" s="281">
        <v>100.25</v>
      </c>
      <c r="G1140" s="282">
        <v>34689</v>
      </c>
      <c r="H1140" s="281">
        <v>5.609</v>
      </c>
      <c r="J1140" s="282">
        <v>34689</v>
      </c>
      <c r="K1140" s="281">
        <v>7.8</v>
      </c>
      <c r="M1140" s="282">
        <v>34537</v>
      </c>
      <c r="N1140" s="281">
        <v>452.61</v>
      </c>
      <c r="P1140" s="282">
        <v>34669</v>
      </c>
      <c r="Q1140" s="281">
        <v>100.25</v>
      </c>
    </row>
    <row r="1141" spans="1:17">
      <c r="A1141" s="282">
        <v>34669</v>
      </c>
      <c r="B1141" s="281">
        <v>453.69</v>
      </c>
      <c r="D1141" s="282">
        <v>34669</v>
      </c>
      <c r="E1141" s="281">
        <v>100</v>
      </c>
      <c r="G1141" s="282">
        <v>34690</v>
      </c>
      <c r="H1141" s="281">
        <v>5.5449999999999999</v>
      </c>
      <c r="J1141" s="282">
        <v>34690</v>
      </c>
      <c r="K1141" s="281">
        <v>7.7969999999999997</v>
      </c>
      <c r="M1141" s="282">
        <v>34540</v>
      </c>
      <c r="N1141" s="281">
        <v>453.11</v>
      </c>
      <c r="P1141" s="282">
        <v>34670</v>
      </c>
      <c r="Q1141" s="281">
        <v>100</v>
      </c>
    </row>
    <row r="1142" spans="1:17">
      <c r="A1142" s="282">
        <v>34670</v>
      </c>
      <c r="B1142" s="281">
        <v>448.92</v>
      </c>
      <c r="D1142" s="282">
        <v>34670</v>
      </c>
      <c r="E1142" s="281">
        <v>100.84375</v>
      </c>
      <c r="G1142" s="282">
        <v>34691</v>
      </c>
      <c r="H1142" s="281">
        <v>5.5969999999999995</v>
      </c>
      <c r="J1142" s="282">
        <v>34691</v>
      </c>
      <c r="K1142" s="281">
        <v>7.8360000000000003</v>
      </c>
      <c r="M1142" s="282">
        <v>34541</v>
      </c>
      <c r="N1142" s="281">
        <v>454.25</v>
      </c>
      <c r="P1142" s="282">
        <v>34673</v>
      </c>
      <c r="Q1142" s="281">
        <v>100.84375</v>
      </c>
    </row>
    <row r="1143" spans="1:17">
      <c r="A1143" s="282">
        <v>34673</v>
      </c>
      <c r="B1143" s="281">
        <v>453.3</v>
      </c>
      <c r="D1143" s="282">
        <v>34673</v>
      </c>
      <c r="E1143" s="281">
        <v>100.53125</v>
      </c>
      <c r="G1143" s="282">
        <v>34695</v>
      </c>
      <c r="H1143" s="281">
        <v>5.6760000000000002</v>
      </c>
      <c r="J1143" s="282">
        <v>34695</v>
      </c>
      <c r="K1143" s="281">
        <v>7.8289999999999997</v>
      </c>
      <c r="M1143" s="282">
        <v>34542</v>
      </c>
      <c r="N1143" s="281">
        <v>453.36</v>
      </c>
      <c r="P1143" s="282">
        <v>34674</v>
      </c>
      <c r="Q1143" s="281">
        <v>100.53125</v>
      </c>
    </row>
    <row r="1144" spans="1:17">
      <c r="A1144" s="282">
        <v>34674</v>
      </c>
      <c r="B1144" s="281">
        <v>453.32</v>
      </c>
      <c r="D1144" s="282">
        <v>34674</v>
      </c>
      <c r="E1144" s="281">
        <v>101.34375</v>
      </c>
      <c r="G1144" s="282">
        <v>34696</v>
      </c>
      <c r="H1144" s="281">
        <v>5.6859999999999999</v>
      </c>
      <c r="J1144" s="282">
        <v>34696</v>
      </c>
      <c r="K1144" s="281">
        <v>7.758</v>
      </c>
      <c r="M1144" s="282">
        <v>34543</v>
      </c>
      <c r="N1144" s="281">
        <v>452.57</v>
      </c>
      <c r="P1144" s="282">
        <v>34675</v>
      </c>
      <c r="Q1144" s="281">
        <v>101.34375</v>
      </c>
    </row>
    <row r="1145" spans="1:17">
      <c r="A1145" s="282">
        <v>34675</v>
      </c>
      <c r="B1145" s="281">
        <v>453.11</v>
      </c>
      <c r="D1145" s="282">
        <v>34675</v>
      </c>
      <c r="E1145" s="281">
        <v>100.6875</v>
      </c>
      <c r="G1145" s="282">
        <v>34697</v>
      </c>
      <c r="H1145" s="281">
        <v>5.6079999999999997</v>
      </c>
      <c r="J1145" s="282">
        <v>34697</v>
      </c>
      <c r="K1145" s="281">
        <v>7.7919999999999998</v>
      </c>
      <c r="M1145" s="282">
        <v>34544</v>
      </c>
      <c r="N1145" s="281">
        <v>454.23</v>
      </c>
      <c r="P1145" s="282">
        <v>34676</v>
      </c>
      <c r="Q1145" s="281">
        <v>100.6875</v>
      </c>
    </row>
    <row r="1146" spans="1:17">
      <c r="A1146" s="282">
        <v>34676</v>
      </c>
      <c r="B1146" s="281">
        <v>451.23</v>
      </c>
      <c r="D1146" s="282">
        <v>34676</v>
      </c>
      <c r="E1146" s="281">
        <v>100.625</v>
      </c>
      <c r="G1146" s="282">
        <v>34698</v>
      </c>
      <c r="H1146" s="281">
        <v>5.617</v>
      </c>
      <c r="J1146" s="282">
        <v>34698</v>
      </c>
      <c r="K1146" s="281">
        <v>7.7969999999999997</v>
      </c>
      <c r="M1146" s="282">
        <v>34547</v>
      </c>
      <c r="N1146" s="281">
        <v>458.26</v>
      </c>
      <c r="P1146" s="282">
        <v>34677</v>
      </c>
      <c r="Q1146" s="281">
        <v>100.625</v>
      </c>
    </row>
    <row r="1147" spans="1:17">
      <c r="A1147" s="282">
        <v>34677</v>
      </c>
      <c r="B1147" s="281">
        <v>445.45</v>
      </c>
      <c r="D1147" s="282">
        <v>34677</v>
      </c>
      <c r="E1147" s="281">
        <v>100.75</v>
      </c>
      <c r="G1147" s="282">
        <v>34702</v>
      </c>
      <c r="H1147" s="281">
        <v>5.6870000000000003</v>
      </c>
      <c r="J1147" s="282">
        <v>34702</v>
      </c>
      <c r="K1147" s="281">
        <v>7.8220000000000001</v>
      </c>
      <c r="M1147" s="282">
        <v>34548</v>
      </c>
      <c r="N1147" s="281">
        <v>461.01</v>
      </c>
      <c r="P1147" s="282">
        <v>34680</v>
      </c>
      <c r="Q1147" s="281">
        <v>100.75</v>
      </c>
    </row>
    <row r="1148" spans="1:17">
      <c r="A1148" s="282">
        <v>34680</v>
      </c>
      <c r="B1148" s="281">
        <v>446.96</v>
      </c>
      <c r="D1148" s="282">
        <v>34680</v>
      </c>
      <c r="E1148" s="281">
        <v>100.28125</v>
      </c>
      <c r="G1148" s="282">
        <v>34703</v>
      </c>
      <c r="H1148" s="281">
        <v>5.6550000000000002</v>
      </c>
      <c r="J1148" s="282">
        <v>34703</v>
      </c>
      <c r="K1148" s="281">
        <v>7.875</v>
      </c>
      <c r="M1148" s="282">
        <v>34549</v>
      </c>
      <c r="N1148" s="281">
        <v>460.56</v>
      </c>
      <c r="P1148" s="282">
        <v>34681</v>
      </c>
      <c r="Q1148" s="281">
        <v>100.28125</v>
      </c>
    </row>
    <row r="1149" spans="1:17">
      <c r="A1149" s="282">
        <v>34681</v>
      </c>
      <c r="B1149" s="281">
        <v>449.47</v>
      </c>
      <c r="D1149" s="282">
        <v>34681</v>
      </c>
      <c r="E1149" s="281">
        <v>100.5</v>
      </c>
      <c r="G1149" s="282">
        <v>34704</v>
      </c>
      <c r="H1149" s="281">
        <v>5.8479999999999999</v>
      </c>
      <c r="J1149" s="282">
        <v>34704</v>
      </c>
      <c r="K1149" s="281">
        <v>7.8149999999999995</v>
      </c>
      <c r="M1149" s="282">
        <v>34550</v>
      </c>
      <c r="N1149" s="281">
        <v>461.45</v>
      </c>
      <c r="P1149" s="282">
        <v>34682</v>
      </c>
      <c r="Q1149" s="281">
        <v>100.5</v>
      </c>
    </row>
    <row r="1150" spans="1:17">
      <c r="A1150" s="282">
        <v>34682</v>
      </c>
      <c r="B1150" s="281">
        <v>450.15</v>
      </c>
      <c r="D1150" s="282">
        <v>34682</v>
      </c>
      <c r="E1150" s="281">
        <v>100.65625</v>
      </c>
      <c r="G1150" s="282">
        <v>34705</v>
      </c>
      <c r="H1150" s="281">
        <v>5.8890000000000002</v>
      </c>
      <c r="J1150" s="282">
        <v>34705</v>
      </c>
      <c r="K1150" s="281">
        <v>7.8540000000000001</v>
      </c>
      <c r="M1150" s="282">
        <v>34551</v>
      </c>
      <c r="N1150" s="281">
        <v>458.4</v>
      </c>
      <c r="P1150" s="282">
        <v>34683</v>
      </c>
      <c r="Q1150" s="281">
        <v>100.65625</v>
      </c>
    </row>
    <row r="1151" spans="1:17">
      <c r="A1151" s="282">
        <v>34683</v>
      </c>
      <c r="B1151" s="281">
        <v>454.97</v>
      </c>
      <c r="D1151" s="282">
        <v>34683</v>
      </c>
      <c r="E1151" s="281">
        <v>100.78125</v>
      </c>
      <c r="G1151" s="282">
        <v>34708</v>
      </c>
      <c r="H1151" s="281">
        <v>5.907</v>
      </c>
      <c r="J1151" s="282">
        <v>34708</v>
      </c>
      <c r="K1151" s="281">
        <v>7.8579999999999997</v>
      </c>
      <c r="M1151" s="282">
        <v>34554</v>
      </c>
      <c r="N1151" s="281">
        <v>457.09</v>
      </c>
      <c r="P1151" s="282">
        <v>34684</v>
      </c>
      <c r="Q1151" s="281">
        <v>100.78125</v>
      </c>
    </row>
    <row r="1152" spans="1:17">
      <c r="A1152" s="282">
        <v>34684</v>
      </c>
      <c r="B1152" s="281">
        <v>455.34</v>
      </c>
      <c r="D1152" s="282">
        <v>34684</v>
      </c>
      <c r="E1152" s="281">
        <v>100.75</v>
      </c>
      <c r="G1152" s="282">
        <v>34709</v>
      </c>
      <c r="H1152" s="281">
        <v>5.9059999999999997</v>
      </c>
      <c r="J1152" s="282">
        <v>34709</v>
      </c>
      <c r="K1152" s="281">
        <v>7.8719999999999999</v>
      </c>
      <c r="M1152" s="282">
        <v>34555</v>
      </c>
      <c r="N1152" s="281">
        <v>457.89</v>
      </c>
      <c r="P1152" s="282">
        <v>34687</v>
      </c>
      <c r="Q1152" s="281">
        <v>100.75</v>
      </c>
    </row>
    <row r="1153" spans="1:17">
      <c r="A1153" s="282">
        <v>34687</v>
      </c>
      <c r="B1153" s="281">
        <v>458.8</v>
      </c>
      <c r="D1153" s="282">
        <v>34687</v>
      </c>
      <c r="E1153" s="281">
        <v>100.8125</v>
      </c>
      <c r="G1153" s="282">
        <v>34710</v>
      </c>
      <c r="H1153" s="281">
        <v>5.859</v>
      </c>
      <c r="J1153" s="282">
        <v>34710</v>
      </c>
      <c r="K1153" s="281">
        <v>7.8330000000000002</v>
      </c>
      <c r="M1153" s="282">
        <v>34556</v>
      </c>
      <c r="N1153" s="281">
        <v>457.93</v>
      </c>
      <c r="P1153" s="282">
        <v>34688</v>
      </c>
      <c r="Q1153" s="281">
        <v>100.8125</v>
      </c>
    </row>
    <row r="1154" spans="1:17">
      <c r="A1154" s="282">
        <v>34688</v>
      </c>
      <c r="B1154" s="281">
        <v>457.91</v>
      </c>
      <c r="D1154" s="282">
        <v>34688</v>
      </c>
      <c r="E1154" s="281">
        <v>100.9375</v>
      </c>
      <c r="G1154" s="282">
        <v>34711</v>
      </c>
      <c r="H1154" s="281">
        <v>5.7430000000000003</v>
      </c>
      <c r="J1154" s="282">
        <v>34711</v>
      </c>
      <c r="K1154" s="281">
        <v>7.7830000000000004</v>
      </c>
      <c r="M1154" s="282">
        <v>34557</v>
      </c>
      <c r="N1154" s="281">
        <v>460.3</v>
      </c>
      <c r="P1154" s="282">
        <v>34689</v>
      </c>
      <c r="Q1154" s="281">
        <v>100.9375</v>
      </c>
    </row>
    <row r="1155" spans="1:17">
      <c r="A1155" s="282">
        <v>34689</v>
      </c>
      <c r="B1155" s="281">
        <v>457.1</v>
      </c>
      <c r="D1155" s="282">
        <v>34689</v>
      </c>
      <c r="E1155" s="281">
        <v>100.15625</v>
      </c>
      <c r="G1155" s="282">
        <v>34712</v>
      </c>
      <c r="H1155" s="281">
        <v>5.7430000000000003</v>
      </c>
      <c r="J1155" s="282">
        <v>34712</v>
      </c>
      <c r="K1155" s="281">
        <v>7.7940000000000005</v>
      </c>
      <c r="M1155" s="282">
        <v>34558</v>
      </c>
      <c r="N1155" s="281">
        <v>458.88</v>
      </c>
      <c r="P1155" s="282">
        <v>34690</v>
      </c>
      <c r="Q1155" s="281">
        <v>100.15625</v>
      </c>
    </row>
    <row r="1156" spans="1:17">
      <c r="A1156" s="282">
        <v>34690</v>
      </c>
      <c r="B1156" s="281">
        <v>459.61</v>
      </c>
      <c r="D1156" s="282">
        <v>34690</v>
      </c>
      <c r="E1156" s="281">
        <v>99.875</v>
      </c>
      <c r="G1156" s="282">
        <v>34716</v>
      </c>
      <c r="H1156" s="281">
        <v>5.6870000000000003</v>
      </c>
      <c r="J1156" s="282">
        <v>34716</v>
      </c>
      <c r="K1156" s="281">
        <v>7.6749999999999998</v>
      </c>
      <c r="M1156" s="282">
        <v>34561</v>
      </c>
      <c r="N1156" s="281">
        <v>461.94</v>
      </c>
      <c r="P1156" s="282">
        <v>34691</v>
      </c>
      <c r="Q1156" s="281">
        <v>99.875</v>
      </c>
    </row>
    <row r="1157" spans="1:17">
      <c r="A1157" s="282">
        <v>34691</v>
      </c>
      <c r="B1157" s="281">
        <v>459.67</v>
      </c>
      <c r="D1157" s="282">
        <v>34691</v>
      </c>
      <c r="E1157" s="281">
        <v>99.875</v>
      </c>
      <c r="G1157" s="282">
        <v>34717</v>
      </c>
      <c r="H1157" s="281">
        <v>5.7690000000000001</v>
      </c>
      <c r="J1157" s="282">
        <v>34717</v>
      </c>
      <c r="K1157" s="281">
        <v>7.68</v>
      </c>
      <c r="M1157" s="282">
        <v>34562</v>
      </c>
      <c r="N1157" s="281">
        <v>461.23</v>
      </c>
      <c r="P1157" s="282">
        <v>34695</v>
      </c>
      <c r="Q1157" s="281">
        <v>99.875</v>
      </c>
    </row>
    <row r="1158" spans="1:17">
      <c r="A1158" s="282">
        <v>34695</v>
      </c>
      <c r="B1158" s="281">
        <v>459.83</v>
      </c>
      <c r="D1158" s="282">
        <v>34695</v>
      </c>
      <c r="E1158" s="281">
        <v>100.5</v>
      </c>
      <c r="G1158" s="282">
        <v>34718</v>
      </c>
      <c r="H1158" s="281">
        <v>5.8579999999999997</v>
      </c>
      <c r="J1158" s="282">
        <v>34718</v>
      </c>
      <c r="K1158" s="281">
        <v>7.6980000000000004</v>
      </c>
      <c r="M1158" s="282">
        <v>34563</v>
      </c>
      <c r="N1158" s="281">
        <v>465.01</v>
      </c>
      <c r="P1158" s="282">
        <v>34696</v>
      </c>
      <c r="Q1158" s="281">
        <v>100.5</v>
      </c>
    </row>
    <row r="1159" spans="1:17">
      <c r="A1159" s="282">
        <v>34696</v>
      </c>
      <c r="B1159" s="281">
        <v>462.47</v>
      </c>
      <c r="D1159" s="282">
        <v>34696</v>
      </c>
      <c r="E1159" s="281">
        <v>100.15625</v>
      </c>
      <c r="G1159" s="282">
        <v>34719</v>
      </c>
      <c r="H1159" s="281">
        <v>5.8570000000000002</v>
      </c>
      <c r="J1159" s="282">
        <v>34719</v>
      </c>
      <c r="K1159" s="281">
        <v>7.7409999999999997</v>
      </c>
      <c r="M1159" s="282">
        <v>34564</v>
      </c>
      <c r="N1159" s="281">
        <v>465.17</v>
      </c>
      <c r="P1159" s="282">
        <v>34697</v>
      </c>
      <c r="Q1159" s="281">
        <v>100.15625</v>
      </c>
    </row>
    <row r="1160" spans="1:17">
      <c r="A1160" s="282">
        <v>34697</v>
      </c>
      <c r="B1160" s="281">
        <v>460.86</v>
      </c>
      <c r="D1160" s="282">
        <v>34697</v>
      </c>
      <c r="E1160" s="281">
        <v>100.0625</v>
      </c>
      <c r="G1160" s="282">
        <v>34722</v>
      </c>
      <c r="H1160" s="281">
        <v>5.8959999999999999</v>
      </c>
      <c r="J1160" s="282">
        <v>34722</v>
      </c>
      <c r="K1160" s="281">
        <v>7.8070000000000004</v>
      </c>
      <c r="M1160" s="282">
        <v>34565</v>
      </c>
      <c r="N1160" s="281">
        <v>463.17</v>
      </c>
      <c r="P1160" s="282">
        <v>34698</v>
      </c>
      <c r="Q1160" s="281">
        <v>100.0625</v>
      </c>
    </row>
    <row r="1161" spans="1:17">
      <c r="A1161" s="282">
        <v>34698</v>
      </c>
      <c r="B1161" s="281">
        <v>461.16</v>
      </c>
      <c r="D1161" s="282">
        <v>34698</v>
      </c>
      <c r="E1161" s="281">
        <v>99.9375</v>
      </c>
      <c r="G1161" s="282">
        <v>34723</v>
      </c>
      <c r="H1161" s="281">
        <v>5.9059999999999997</v>
      </c>
      <c r="J1161" s="282">
        <v>34723</v>
      </c>
      <c r="K1161" s="281">
        <v>7.8239999999999998</v>
      </c>
      <c r="M1161" s="282">
        <v>34568</v>
      </c>
      <c r="N1161" s="281">
        <v>463.68</v>
      </c>
      <c r="P1161" s="282">
        <v>34702</v>
      </c>
      <c r="Q1161" s="281">
        <v>99.9375</v>
      </c>
    </row>
    <row r="1162" spans="1:17">
      <c r="A1162" s="282">
        <v>34702</v>
      </c>
      <c r="B1162" s="281">
        <v>459.27</v>
      </c>
      <c r="D1162" s="282">
        <v>34702</v>
      </c>
      <c r="E1162" s="281">
        <v>99.5625</v>
      </c>
      <c r="G1162" s="282">
        <v>34724</v>
      </c>
      <c r="H1162" s="281">
        <v>5.9640000000000004</v>
      </c>
      <c r="J1162" s="282">
        <v>34724</v>
      </c>
      <c r="K1162" s="281">
        <v>7.8469999999999995</v>
      </c>
      <c r="M1162" s="282">
        <v>34569</v>
      </c>
      <c r="N1162" s="281">
        <v>462.32</v>
      </c>
      <c r="P1162" s="282">
        <v>34703</v>
      </c>
      <c r="Q1162" s="281">
        <v>99.5625</v>
      </c>
    </row>
    <row r="1163" spans="1:17">
      <c r="A1163" s="282">
        <v>34703</v>
      </c>
      <c r="B1163" s="281">
        <v>459.11</v>
      </c>
      <c r="D1163" s="282">
        <v>34703</v>
      </c>
      <c r="E1163" s="281">
        <v>100.0625</v>
      </c>
      <c r="G1163" s="282">
        <v>34725</v>
      </c>
      <c r="H1163" s="281">
        <v>5.952</v>
      </c>
      <c r="J1163" s="282">
        <v>34725</v>
      </c>
      <c r="K1163" s="281">
        <v>7.7960000000000003</v>
      </c>
      <c r="M1163" s="282">
        <v>34570</v>
      </c>
      <c r="N1163" s="281">
        <v>464.51</v>
      </c>
      <c r="P1163" s="282">
        <v>34704</v>
      </c>
      <c r="Q1163" s="281">
        <v>100.0625</v>
      </c>
    </row>
    <row r="1164" spans="1:17">
      <c r="A1164" s="282">
        <v>34704</v>
      </c>
      <c r="B1164" s="281">
        <v>460.71</v>
      </c>
      <c r="D1164" s="282">
        <v>34704</v>
      </c>
      <c r="E1164" s="281">
        <v>99.625</v>
      </c>
      <c r="G1164" s="282">
        <v>34726</v>
      </c>
      <c r="H1164" s="281">
        <v>5.93</v>
      </c>
      <c r="J1164" s="282">
        <v>34726</v>
      </c>
      <c r="K1164" s="281">
        <v>7.7480000000000002</v>
      </c>
      <c r="M1164" s="282">
        <v>34571</v>
      </c>
      <c r="N1164" s="281">
        <v>469.03</v>
      </c>
      <c r="P1164" s="282">
        <v>34705</v>
      </c>
      <c r="Q1164" s="281">
        <v>99.625</v>
      </c>
    </row>
    <row r="1165" spans="1:17">
      <c r="A1165" s="282">
        <v>34705</v>
      </c>
      <c r="B1165" s="281">
        <v>460.34</v>
      </c>
      <c r="D1165" s="282">
        <v>34705</v>
      </c>
      <c r="E1165" s="281">
        <v>99.71875</v>
      </c>
      <c r="G1165" s="282">
        <v>34729</v>
      </c>
      <c r="H1165" s="281">
        <v>5.907</v>
      </c>
      <c r="J1165" s="282">
        <v>34729</v>
      </c>
      <c r="K1165" s="281">
        <v>7.6129999999999995</v>
      </c>
      <c r="M1165" s="282">
        <v>34572</v>
      </c>
      <c r="N1165" s="281">
        <v>468.08</v>
      </c>
      <c r="P1165" s="282">
        <v>34708</v>
      </c>
      <c r="Q1165" s="281">
        <v>99.71875</v>
      </c>
    </row>
    <row r="1166" spans="1:17">
      <c r="A1166" s="282">
        <v>34708</v>
      </c>
      <c r="B1166" s="281">
        <v>460.68</v>
      </c>
      <c r="D1166" s="282">
        <v>34708</v>
      </c>
      <c r="E1166" s="281">
        <v>99.5</v>
      </c>
      <c r="G1166" s="282">
        <v>34730</v>
      </c>
      <c r="H1166" s="281">
        <v>5.8739999999999997</v>
      </c>
      <c r="J1166" s="282">
        <v>34730</v>
      </c>
      <c r="K1166" s="281">
        <v>7.6379999999999999</v>
      </c>
      <c r="M1166" s="282">
        <v>34575</v>
      </c>
      <c r="N1166" s="281">
        <v>473.8</v>
      </c>
      <c r="P1166" s="282">
        <v>34709</v>
      </c>
      <c r="Q1166" s="281">
        <v>99.5</v>
      </c>
    </row>
    <row r="1167" spans="1:17">
      <c r="A1167" s="282">
        <v>34709</v>
      </c>
      <c r="B1167" s="281">
        <v>460.83</v>
      </c>
      <c r="D1167" s="282">
        <v>34709</v>
      </c>
      <c r="E1167" s="281">
        <v>99.84375</v>
      </c>
      <c r="G1167" s="282">
        <v>34731</v>
      </c>
      <c r="H1167" s="281">
        <v>5.9950000000000001</v>
      </c>
      <c r="J1167" s="282">
        <v>34731</v>
      </c>
      <c r="K1167" s="281">
        <v>7.5809999999999995</v>
      </c>
      <c r="M1167" s="282">
        <v>34576</v>
      </c>
      <c r="N1167" s="281">
        <v>474.59</v>
      </c>
      <c r="P1167" s="282">
        <v>34710</v>
      </c>
      <c r="Q1167" s="281">
        <v>99.84375</v>
      </c>
    </row>
    <row r="1168" spans="1:17">
      <c r="A1168" s="282">
        <v>34710</v>
      </c>
      <c r="B1168" s="281">
        <v>461.68</v>
      </c>
      <c r="D1168" s="282">
        <v>34710</v>
      </c>
      <c r="E1168" s="281">
        <v>100.15625</v>
      </c>
      <c r="G1168" s="282">
        <v>34732</v>
      </c>
      <c r="H1168" s="281">
        <v>6.0570000000000004</v>
      </c>
      <c r="J1168" s="282">
        <v>34732</v>
      </c>
      <c r="K1168" s="281">
        <v>7.6580000000000004</v>
      </c>
      <c r="M1168" s="282">
        <v>34577</v>
      </c>
      <c r="N1168" s="281">
        <v>476.07</v>
      </c>
      <c r="P1168" s="282">
        <v>34711</v>
      </c>
      <c r="Q1168" s="281">
        <v>100.15625</v>
      </c>
    </row>
    <row r="1169" spans="1:17">
      <c r="A1169" s="282">
        <v>34711</v>
      </c>
      <c r="B1169" s="281">
        <v>461.66</v>
      </c>
      <c r="D1169" s="282">
        <v>34711</v>
      </c>
      <c r="E1169" s="281">
        <v>100.03125</v>
      </c>
      <c r="G1169" s="282">
        <v>34733</v>
      </c>
      <c r="H1169" s="281">
        <v>5.9930000000000003</v>
      </c>
      <c r="J1169" s="282">
        <v>34733</v>
      </c>
      <c r="K1169" s="281">
        <v>7.6580000000000004</v>
      </c>
      <c r="M1169" s="282">
        <v>34578</v>
      </c>
      <c r="N1169" s="281">
        <v>475.49</v>
      </c>
      <c r="P1169" s="282">
        <v>34712</v>
      </c>
      <c r="Q1169" s="281">
        <v>100.03125</v>
      </c>
    </row>
    <row r="1170" spans="1:17">
      <c r="A1170" s="282">
        <v>34712</v>
      </c>
      <c r="B1170" s="281">
        <v>461.64</v>
      </c>
      <c r="D1170" s="282">
        <v>34712</v>
      </c>
      <c r="E1170" s="281">
        <v>100.90625</v>
      </c>
      <c r="G1170" s="282">
        <v>34736</v>
      </c>
      <c r="H1170" s="281">
        <v>5.9480000000000004</v>
      </c>
      <c r="J1170" s="282">
        <v>34736</v>
      </c>
      <c r="K1170" s="281">
        <v>7.4969999999999999</v>
      </c>
      <c r="M1170" s="282">
        <v>34579</v>
      </c>
      <c r="N1170" s="281">
        <v>473.17</v>
      </c>
      <c r="P1170" s="282">
        <v>34715</v>
      </c>
      <c r="Q1170" s="281">
        <v>100.90625</v>
      </c>
    </row>
    <row r="1171" spans="1:17">
      <c r="A1171" s="282">
        <v>34715</v>
      </c>
      <c r="B1171" s="281">
        <v>465.97</v>
      </c>
      <c r="D1171" s="282">
        <v>34716</v>
      </c>
      <c r="E1171" s="281">
        <v>100.90625</v>
      </c>
      <c r="G1171" s="282">
        <v>34737</v>
      </c>
      <c r="H1171" s="281">
        <v>5.968</v>
      </c>
      <c r="J1171" s="282">
        <v>34737</v>
      </c>
      <c r="K1171" s="281">
        <v>7.5330000000000004</v>
      </c>
      <c r="M1171" s="282">
        <v>34583</v>
      </c>
      <c r="N1171" s="281">
        <v>470.99</v>
      </c>
      <c r="P1171" s="282">
        <v>34717</v>
      </c>
      <c r="Q1171" s="281">
        <v>100.90625</v>
      </c>
    </row>
    <row r="1172" spans="1:17">
      <c r="A1172" s="282">
        <v>34716</v>
      </c>
      <c r="B1172" s="281">
        <v>469.38</v>
      </c>
      <c r="D1172" s="282">
        <v>34717</v>
      </c>
      <c r="E1172" s="281">
        <v>100.8125</v>
      </c>
      <c r="G1172" s="282">
        <v>34738</v>
      </c>
      <c r="H1172" s="281">
        <v>5.9619999999999997</v>
      </c>
      <c r="J1172" s="282">
        <v>34738</v>
      </c>
      <c r="K1172" s="281">
        <v>7.5129999999999999</v>
      </c>
      <c r="M1172" s="282">
        <v>34584</v>
      </c>
      <c r="N1172" s="281">
        <v>471.86</v>
      </c>
      <c r="P1172" s="282">
        <v>34718</v>
      </c>
      <c r="Q1172" s="281">
        <v>100.8125</v>
      </c>
    </row>
    <row r="1173" spans="1:17">
      <c r="A1173" s="282">
        <v>34717</v>
      </c>
      <c r="B1173" s="281">
        <v>470.05</v>
      </c>
      <c r="D1173" s="282">
        <v>34718</v>
      </c>
      <c r="E1173" s="281">
        <v>100.5625</v>
      </c>
      <c r="G1173" s="282">
        <v>34739</v>
      </c>
      <c r="H1173" s="281">
        <v>5.9</v>
      </c>
      <c r="J1173" s="282">
        <v>34739</v>
      </c>
      <c r="K1173" s="281">
        <v>7.5090000000000003</v>
      </c>
      <c r="M1173" s="282">
        <v>34585</v>
      </c>
      <c r="N1173" s="281">
        <v>470.96</v>
      </c>
      <c r="P1173" s="282">
        <v>34719</v>
      </c>
      <c r="Q1173" s="281">
        <v>100.5625</v>
      </c>
    </row>
    <row r="1174" spans="1:17">
      <c r="A1174" s="282">
        <v>34718</v>
      </c>
      <c r="B1174" s="281">
        <v>469.72</v>
      </c>
      <c r="D1174" s="282">
        <v>34719</v>
      </c>
      <c r="E1174" s="281">
        <v>100.0625</v>
      </c>
      <c r="G1174" s="282">
        <v>34740</v>
      </c>
      <c r="H1174" s="281">
        <v>5.93</v>
      </c>
      <c r="J1174" s="282">
        <v>34740</v>
      </c>
      <c r="K1174" s="281">
        <v>7.5759999999999996</v>
      </c>
      <c r="M1174" s="282">
        <v>34586</v>
      </c>
      <c r="N1174" s="281">
        <v>473.14</v>
      </c>
      <c r="P1174" s="282">
        <v>34722</v>
      </c>
      <c r="Q1174" s="281">
        <v>100.0625</v>
      </c>
    </row>
    <row r="1175" spans="1:17">
      <c r="A1175" s="282">
        <v>34719</v>
      </c>
      <c r="B1175" s="281">
        <v>466.95</v>
      </c>
      <c r="D1175" s="282">
        <v>34722</v>
      </c>
      <c r="E1175" s="281">
        <v>100</v>
      </c>
      <c r="G1175" s="282">
        <v>34743</v>
      </c>
      <c r="H1175" s="281">
        <v>5.9690000000000003</v>
      </c>
      <c r="J1175" s="282">
        <v>34743</v>
      </c>
      <c r="K1175" s="281">
        <v>7.61</v>
      </c>
      <c r="M1175" s="282">
        <v>34589</v>
      </c>
      <c r="N1175" s="281">
        <v>468.18</v>
      </c>
      <c r="P1175" s="282">
        <v>34723</v>
      </c>
      <c r="Q1175" s="281">
        <v>100</v>
      </c>
    </row>
    <row r="1176" spans="1:17">
      <c r="A1176" s="282">
        <v>34722</v>
      </c>
      <c r="B1176" s="281">
        <v>464.78</v>
      </c>
      <c r="D1176" s="282">
        <v>34723</v>
      </c>
      <c r="E1176" s="281">
        <v>100</v>
      </c>
      <c r="G1176" s="282">
        <v>34744</v>
      </c>
      <c r="H1176" s="281">
        <v>5.9470000000000001</v>
      </c>
      <c r="J1176" s="282">
        <v>34744</v>
      </c>
      <c r="K1176" s="281">
        <v>7.5990000000000002</v>
      </c>
      <c r="M1176" s="282">
        <v>34590</v>
      </c>
      <c r="N1176" s="281">
        <v>466.21</v>
      </c>
      <c r="P1176" s="282">
        <v>34724</v>
      </c>
      <c r="Q1176" s="281">
        <v>100</v>
      </c>
    </row>
    <row r="1177" spans="1:17">
      <c r="A1177" s="282">
        <v>34723</v>
      </c>
      <c r="B1177" s="281">
        <v>465.81</v>
      </c>
      <c r="D1177" s="282">
        <v>34724</v>
      </c>
      <c r="E1177" s="281">
        <v>100.5</v>
      </c>
      <c r="G1177" s="282">
        <v>34745</v>
      </c>
      <c r="H1177" s="281">
        <v>5.9429999999999996</v>
      </c>
      <c r="J1177" s="282">
        <v>34745</v>
      </c>
      <c r="K1177" s="281">
        <v>7.4889999999999999</v>
      </c>
      <c r="M1177" s="282">
        <v>34591</v>
      </c>
      <c r="N1177" s="281">
        <v>467.51</v>
      </c>
      <c r="P1177" s="282">
        <v>34725</v>
      </c>
      <c r="Q1177" s="281">
        <v>100.5</v>
      </c>
    </row>
    <row r="1178" spans="1:17">
      <c r="A1178" s="282">
        <v>34724</v>
      </c>
      <c r="B1178" s="281">
        <v>465.86</v>
      </c>
      <c r="D1178" s="282">
        <v>34725</v>
      </c>
      <c r="E1178" s="281">
        <v>100.78125</v>
      </c>
      <c r="G1178" s="282">
        <v>34746</v>
      </c>
      <c r="H1178" s="281">
        <v>5.9</v>
      </c>
      <c r="J1178" s="282">
        <v>34746</v>
      </c>
      <c r="K1178" s="281">
        <v>7.4169999999999998</v>
      </c>
      <c r="M1178" s="282">
        <v>34592</v>
      </c>
      <c r="N1178" s="281">
        <v>468.8</v>
      </c>
      <c r="P1178" s="282">
        <v>34726</v>
      </c>
      <c r="Q1178" s="281">
        <v>100.78125</v>
      </c>
    </row>
    <row r="1179" spans="1:17">
      <c r="A1179" s="282">
        <v>34725</v>
      </c>
      <c r="B1179" s="281">
        <v>467.44</v>
      </c>
      <c r="D1179" s="282">
        <v>34726</v>
      </c>
      <c r="E1179" s="281">
        <v>101.65625</v>
      </c>
      <c r="G1179" s="282">
        <v>34747</v>
      </c>
      <c r="H1179" s="281">
        <v>5.8360000000000003</v>
      </c>
      <c r="J1179" s="282">
        <v>34747</v>
      </c>
      <c r="K1179" s="281">
        <v>7.4030000000000005</v>
      </c>
      <c r="M1179" s="282">
        <v>34593</v>
      </c>
      <c r="N1179" s="281">
        <v>474.81</v>
      </c>
      <c r="P1179" s="282">
        <v>34729</v>
      </c>
      <c r="Q1179" s="281">
        <v>101.65625</v>
      </c>
    </row>
    <row r="1180" spans="1:17">
      <c r="A1180" s="282">
        <v>34726</v>
      </c>
      <c r="B1180" s="281">
        <v>468.32</v>
      </c>
      <c r="D1180" s="282">
        <v>34729</v>
      </c>
      <c r="E1180" s="281">
        <v>101.46875</v>
      </c>
      <c r="G1180" s="282">
        <v>34751</v>
      </c>
      <c r="H1180" s="281">
        <v>5.8540000000000001</v>
      </c>
      <c r="J1180" s="282">
        <v>34751</v>
      </c>
      <c r="K1180" s="281">
        <v>7.4210000000000003</v>
      </c>
      <c r="M1180" s="282">
        <v>34596</v>
      </c>
      <c r="N1180" s="281">
        <v>471.19</v>
      </c>
      <c r="P1180" s="282">
        <v>34730</v>
      </c>
      <c r="Q1180" s="281">
        <v>101.46875</v>
      </c>
    </row>
    <row r="1181" spans="1:17">
      <c r="A1181" s="282">
        <v>34729</v>
      </c>
      <c r="B1181" s="281">
        <v>470.39</v>
      </c>
      <c r="D1181" s="282">
        <v>34730</v>
      </c>
      <c r="E1181" s="281">
        <v>101.6875</v>
      </c>
      <c r="G1181" s="282">
        <v>34752</v>
      </c>
      <c r="H1181" s="281">
        <v>5.8840000000000003</v>
      </c>
      <c r="J1181" s="282">
        <v>34752</v>
      </c>
      <c r="K1181" s="281">
        <v>7.4429999999999996</v>
      </c>
      <c r="M1181" s="282">
        <v>34597</v>
      </c>
      <c r="N1181" s="281">
        <v>470.85</v>
      </c>
      <c r="P1181" s="282">
        <v>34731</v>
      </c>
      <c r="Q1181" s="281">
        <v>101.6875</v>
      </c>
    </row>
    <row r="1182" spans="1:17">
      <c r="A1182" s="282">
        <v>34730</v>
      </c>
      <c r="B1182" s="281">
        <v>468.51</v>
      </c>
      <c r="D1182" s="282">
        <v>34731</v>
      </c>
      <c r="E1182" s="281">
        <v>101.40625</v>
      </c>
      <c r="G1182" s="282">
        <v>34753</v>
      </c>
      <c r="H1182" s="281">
        <v>5.8369999999999997</v>
      </c>
      <c r="J1182" s="282">
        <v>34753</v>
      </c>
      <c r="K1182" s="281">
        <v>7.33</v>
      </c>
      <c r="M1182" s="282">
        <v>34598</v>
      </c>
      <c r="N1182" s="281">
        <v>463.36</v>
      </c>
      <c r="P1182" s="282">
        <v>34732</v>
      </c>
      <c r="Q1182" s="281">
        <v>101.40625</v>
      </c>
    </row>
    <row r="1183" spans="1:17">
      <c r="A1183" s="282">
        <v>34731</v>
      </c>
      <c r="B1183" s="281">
        <v>470.42</v>
      </c>
      <c r="D1183" s="282">
        <v>34732</v>
      </c>
      <c r="E1183" s="281">
        <v>101.21875</v>
      </c>
      <c r="G1183" s="282">
        <v>34754</v>
      </c>
      <c r="H1183" s="281">
        <v>5.8680000000000003</v>
      </c>
      <c r="J1183" s="282">
        <v>34754</v>
      </c>
      <c r="K1183" s="281">
        <v>7.327</v>
      </c>
      <c r="M1183" s="282">
        <v>34599</v>
      </c>
      <c r="N1183" s="281">
        <v>461.46</v>
      </c>
      <c r="P1183" s="282">
        <v>34733</v>
      </c>
      <c r="Q1183" s="281">
        <v>101.21875</v>
      </c>
    </row>
    <row r="1184" spans="1:17">
      <c r="A1184" s="282">
        <v>34732</v>
      </c>
      <c r="B1184" s="281">
        <v>470.4</v>
      </c>
      <c r="D1184" s="282">
        <v>34733</v>
      </c>
      <c r="E1184" s="281">
        <v>102.59375</v>
      </c>
      <c r="G1184" s="282">
        <v>34757</v>
      </c>
      <c r="H1184" s="281">
        <v>5.875</v>
      </c>
      <c r="J1184" s="282">
        <v>34757</v>
      </c>
      <c r="K1184" s="281">
        <v>7.3070000000000004</v>
      </c>
      <c r="M1184" s="282">
        <v>34600</v>
      </c>
      <c r="N1184" s="281">
        <v>461.27</v>
      </c>
      <c r="P1184" s="282">
        <v>34736</v>
      </c>
      <c r="Q1184" s="281">
        <v>102.59375</v>
      </c>
    </row>
    <row r="1185" spans="1:17">
      <c r="A1185" s="282">
        <v>34733</v>
      </c>
      <c r="B1185" s="281">
        <v>472.78</v>
      </c>
      <c r="D1185" s="282">
        <v>34736</v>
      </c>
      <c r="E1185" s="281">
        <v>102.3125</v>
      </c>
      <c r="G1185" s="282">
        <v>34758</v>
      </c>
      <c r="H1185" s="281">
        <v>5.8849999999999998</v>
      </c>
      <c r="J1185" s="282">
        <v>34758</v>
      </c>
      <c r="K1185" s="281">
        <v>7.2140000000000004</v>
      </c>
      <c r="M1185" s="282">
        <v>34603</v>
      </c>
      <c r="N1185" s="281">
        <v>459.67</v>
      </c>
      <c r="P1185" s="282">
        <v>34737</v>
      </c>
      <c r="Q1185" s="281">
        <v>102.3125</v>
      </c>
    </row>
    <row r="1186" spans="1:17">
      <c r="A1186" s="282">
        <v>34736</v>
      </c>
      <c r="B1186" s="281">
        <v>478.64</v>
      </c>
      <c r="D1186" s="282">
        <v>34737</v>
      </c>
      <c r="E1186" s="281">
        <v>102.34375</v>
      </c>
      <c r="G1186" s="282">
        <v>34759</v>
      </c>
      <c r="H1186" s="281">
        <v>5.9379999999999997</v>
      </c>
      <c r="J1186" s="282">
        <v>34759</v>
      </c>
      <c r="K1186" s="281">
        <v>7.2009999999999996</v>
      </c>
      <c r="M1186" s="282">
        <v>34604</v>
      </c>
      <c r="N1186" s="281">
        <v>460.82</v>
      </c>
      <c r="P1186" s="282">
        <v>34738</v>
      </c>
      <c r="Q1186" s="281">
        <v>102.34375</v>
      </c>
    </row>
    <row r="1187" spans="1:17">
      <c r="A1187" s="282">
        <v>34737</v>
      </c>
      <c r="B1187" s="281">
        <v>481.14</v>
      </c>
      <c r="D1187" s="282">
        <v>34738</v>
      </c>
      <c r="E1187" s="281">
        <v>102.28125</v>
      </c>
      <c r="G1187" s="282">
        <v>34760</v>
      </c>
      <c r="H1187" s="281">
        <v>5.9160000000000004</v>
      </c>
      <c r="J1187" s="282">
        <v>34760</v>
      </c>
      <c r="K1187" s="281">
        <v>7.2229999999999999</v>
      </c>
      <c r="M1187" s="282">
        <v>34605</v>
      </c>
      <c r="N1187" s="281">
        <v>462.05</v>
      </c>
      <c r="P1187" s="282">
        <v>34739</v>
      </c>
      <c r="Q1187" s="281">
        <v>102.28125</v>
      </c>
    </row>
    <row r="1188" spans="1:17">
      <c r="A1188" s="282">
        <v>34738</v>
      </c>
      <c r="B1188" s="281">
        <v>480.81</v>
      </c>
      <c r="D1188" s="282">
        <v>34739</v>
      </c>
      <c r="E1188" s="281">
        <v>101.90625</v>
      </c>
      <c r="G1188" s="282">
        <v>34761</v>
      </c>
      <c r="H1188" s="281">
        <v>5.9050000000000002</v>
      </c>
      <c r="J1188" s="282">
        <v>34761</v>
      </c>
      <c r="K1188" s="281">
        <v>7.2869999999999999</v>
      </c>
      <c r="M1188" s="282">
        <v>34606</v>
      </c>
      <c r="N1188" s="281">
        <v>464.84</v>
      </c>
      <c r="P1188" s="282">
        <v>34740</v>
      </c>
      <c r="Q1188" s="281">
        <v>101.90625</v>
      </c>
    </row>
    <row r="1189" spans="1:17">
      <c r="A1189" s="282">
        <v>34739</v>
      </c>
      <c r="B1189" s="281">
        <v>481.19</v>
      </c>
      <c r="D1189" s="282">
        <v>34740</v>
      </c>
      <c r="E1189" s="281">
        <v>101.65625</v>
      </c>
      <c r="G1189" s="282">
        <v>34764</v>
      </c>
      <c r="H1189" s="281">
        <v>5.891</v>
      </c>
      <c r="J1189" s="282">
        <v>34764</v>
      </c>
      <c r="K1189" s="281">
        <v>7.3419999999999996</v>
      </c>
      <c r="M1189" s="282">
        <v>34607</v>
      </c>
      <c r="N1189" s="281">
        <v>462.24</v>
      </c>
      <c r="P1189" s="282">
        <v>34743</v>
      </c>
      <c r="Q1189" s="281">
        <v>101.65625</v>
      </c>
    </row>
    <row r="1190" spans="1:17">
      <c r="A1190" s="282">
        <v>34740</v>
      </c>
      <c r="B1190" s="281">
        <v>480.19</v>
      </c>
      <c r="D1190" s="282">
        <v>34743</v>
      </c>
      <c r="E1190" s="281">
        <v>101.71875</v>
      </c>
      <c r="G1190" s="282">
        <v>34765</v>
      </c>
      <c r="H1190" s="281">
        <v>5.9109999999999996</v>
      </c>
      <c r="J1190" s="282">
        <v>34765</v>
      </c>
      <c r="K1190" s="281">
        <v>7.4130000000000003</v>
      </c>
      <c r="M1190" s="282">
        <v>34610</v>
      </c>
      <c r="N1190" s="281">
        <v>462.69</v>
      </c>
      <c r="P1190" s="282">
        <v>34744</v>
      </c>
      <c r="Q1190" s="281">
        <v>101.71875</v>
      </c>
    </row>
    <row r="1191" spans="1:17">
      <c r="A1191" s="282">
        <v>34743</v>
      </c>
      <c r="B1191" s="281">
        <v>481.46</v>
      </c>
      <c r="D1191" s="282">
        <v>34744</v>
      </c>
      <c r="E1191" s="281">
        <v>102.28125</v>
      </c>
      <c r="G1191" s="282">
        <v>34766</v>
      </c>
      <c r="H1191" s="281">
        <v>5.9589999999999996</v>
      </c>
      <c r="J1191" s="282">
        <v>34766</v>
      </c>
      <c r="K1191" s="281">
        <v>7.4290000000000003</v>
      </c>
      <c r="M1191" s="282">
        <v>34611</v>
      </c>
      <c r="N1191" s="281">
        <v>461.74</v>
      </c>
      <c r="P1191" s="282">
        <v>34745</v>
      </c>
      <c r="Q1191" s="281">
        <v>102.28125</v>
      </c>
    </row>
    <row r="1192" spans="1:17">
      <c r="A1192" s="282">
        <v>34744</v>
      </c>
      <c r="B1192" s="281">
        <v>481.65</v>
      </c>
      <c r="D1192" s="282">
        <v>34745</v>
      </c>
      <c r="E1192" s="281">
        <v>102.6875</v>
      </c>
      <c r="G1192" s="282">
        <v>34767</v>
      </c>
      <c r="H1192" s="281">
        <v>5.9370000000000003</v>
      </c>
      <c r="J1192" s="282">
        <v>34767</v>
      </c>
      <c r="K1192" s="281">
        <v>7.3369999999999997</v>
      </c>
      <c r="M1192" s="282">
        <v>34612</v>
      </c>
      <c r="N1192" s="281">
        <v>454.59</v>
      </c>
      <c r="P1192" s="282">
        <v>34746</v>
      </c>
      <c r="Q1192" s="281">
        <v>102.6875</v>
      </c>
    </row>
    <row r="1193" spans="1:17">
      <c r="A1193" s="282">
        <v>34745</v>
      </c>
      <c r="B1193" s="281">
        <v>482.55</v>
      </c>
      <c r="D1193" s="282">
        <v>34746</v>
      </c>
      <c r="E1193" s="281">
        <v>103</v>
      </c>
      <c r="G1193" s="282">
        <v>34768</v>
      </c>
      <c r="H1193" s="281">
        <v>5.915</v>
      </c>
      <c r="J1193" s="282">
        <v>34768</v>
      </c>
      <c r="K1193" s="281">
        <v>7.2729999999999997</v>
      </c>
      <c r="M1193" s="282">
        <v>34613</v>
      </c>
      <c r="N1193" s="281">
        <v>453.52</v>
      </c>
      <c r="P1193" s="282">
        <v>34747</v>
      </c>
      <c r="Q1193" s="281">
        <v>103</v>
      </c>
    </row>
    <row r="1194" spans="1:17">
      <c r="A1194" s="282">
        <v>34746</v>
      </c>
      <c r="B1194" s="281">
        <v>484.54</v>
      </c>
      <c r="D1194" s="282">
        <v>34747</v>
      </c>
      <c r="E1194" s="281">
        <v>102.90625</v>
      </c>
      <c r="G1194" s="282">
        <v>34771</v>
      </c>
      <c r="H1194" s="281">
        <v>5.9329999999999998</v>
      </c>
      <c r="J1194" s="282">
        <v>34771</v>
      </c>
      <c r="K1194" s="281">
        <v>7.22</v>
      </c>
      <c r="M1194" s="282">
        <v>34614</v>
      </c>
      <c r="N1194" s="281">
        <v>452.36</v>
      </c>
      <c r="P1194" s="282">
        <v>34751</v>
      </c>
      <c r="Q1194" s="281">
        <v>102.90625</v>
      </c>
    </row>
    <row r="1195" spans="1:17">
      <c r="A1195" s="282">
        <v>34747</v>
      </c>
      <c r="B1195" s="281">
        <v>485.22</v>
      </c>
      <c r="D1195" s="282">
        <v>34751</v>
      </c>
      <c r="E1195" s="281">
        <v>102.78125</v>
      </c>
      <c r="G1195" s="282">
        <v>34772</v>
      </c>
      <c r="H1195" s="281">
        <v>5.9219999999999997</v>
      </c>
      <c r="J1195" s="282">
        <v>34772</v>
      </c>
      <c r="K1195" s="281">
        <v>7.1779999999999999</v>
      </c>
      <c r="M1195" s="282">
        <v>34617</v>
      </c>
      <c r="N1195" s="281">
        <v>455.1</v>
      </c>
      <c r="P1195" s="282">
        <v>34752</v>
      </c>
      <c r="Q1195" s="281">
        <v>102.78125</v>
      </c>
    </row>
    <row r="1196" spans="1:17">
      <c r="A1196" s="282">
        <v>34751</v>
      </c>
      <c r="B1196" s="281">
        <v>481.97</v>
      </c>
      <c r="D1196" s="282">
        <v>34752</v>
      </c>
      <c r="E1196" s="281">
        <v>103.59375</v>
      </c>
      <c r="G1196" s="282">
        <v>34773</v>
      </c>
      <c r="H1196" s="281">
        <v>5.9379999999999997</v>
      </c>
      <c r="J1196" s="282">
        <v>34773</v>
      </c>
      <c r="K1196" s="281">
        <v>7.1050000000000004</v>
      </c>
      <c r="M1196" s="282">
        <v>34618</v>
      </c>
      <c r="N1196" s="281">
        <v>459.04</v>
      </c>
      <c r="P1196" s="282">
        <v>34753</v>
      </c>
      <c r="Q1196" s="281">
        <v>103.59375</v>
      </c>
    </row>
    <row r="1197" spans="1:17">
      <c r="A1197" s="282">
        <v>34752</v>
      </c>
      <c r="B1197" s="281">
        <v>482.74</v>
      </c>
      <c r="D1197" s="282">
        <v>34753</v>
      </c>
      <c r="E1197" s="281">
        <v>103.46875</v>
      </c>
      <c r="G1197" s="282">
        <v>34774</v>
      </c>
      <c r="H1197" s="281">
        <v>5.9160000000000004</v>
      </c>
      <c r="J1197" s="282">
        <v>34774</v>
      </c>
      <c r="K1197" s="281">
        <v>7.0860000000000003</v>
      </c>
      <c r="M1197" s="282">
        <v>34619</v>
      </c>
      <c r="N1197" s="281">
        <v>465.79</v>
      </c>
      <c r="P1197" s="282">
        <v>34754</v>
      </c>
      <c r="Q1197" s="281">
        <v>103.46875</v>
      </c>
    </row>
    <row r="1198" spans="1:17">
      <c r="A1198" s="282">
        <v>34753</v>
      </c>
      <c r="B1198" s="281">
        <v>485.07</v>
      </c>
      <c r="D1198" s="282">
        <v>34754</v>
      </c>
      <c r="E1198" s="281">
        <v>103.625</v>
      </c>
      <c r="G1198" s="282">
        <v>34775</v>
      </c>
      <c r="H1198" s="281">
        <v>5.9050000000000002</v>
      </c>
      <c r="J1198" s="282">
        <v>34775</v>
      </c>
      <c r="K1198" s="281">
        <v>7.0940000000000003</v>
      </c>
      <c r="M1198" s="282">
        <v>34620</v>
      </c>
      <c r="N1198" s="281">
        <v>465.47</v>
      </c>
      <c r="P1198" s="282">
        <v>34757</v>
      </c>
      <c r="Q1198" s="281">
        <v>103.625</v>
      </c>
    </row>
    <row r="1199" spans="1:17">
      <c r="A1199" s="282">
        <v>34754</v>
      </c>
      <c r="B1199" s="281">
        <v>486.91</v>
      </c>
      <c r="D1199" s="282">
        <v>34757</v>
      </c>
      <c r="E1199" s="281">
        <v>104.15625</v>
      </c>
      <c r="G1199" s="282">
        <v>34778</v>
      </c>
      <c r="H1199" s="281">
        <v>5.9020000000000001</v>
      </c>
      <c r="J1199" s="282">
        <v>34778</v>
      </c>
      <c r="K1199" s="281">
        <v>7.1070000000000002</v>
      </c>
      <c r="M1199" s="282">
        <v>34621</v>
      </c>
      <c r="N1199" s="281">
        <v>467.77</v>
      </c>
      <c r="P1199" s="282">
        <v>34758</v>
      </c>
      <c r="Q1199" s="281">
        <v>104.15625</v>
      </c>
    </row>
    <row r="1200" spans="1:17">
      <c r="A1200" s="282">
        <v>34757</v>
      </c>
      <c r="B1200" s="281">
        <v>488.11</v>
      </c>
      <c r="D1200" s="282">
        <v>34758</v>
      </c>
      <c r="E1200" s="281">
        <v>104.375</v>
      </c>
      <c r="G1200" s="282">
        <v>34779</v>
      </c>
      <c r="H1200" s="281">
        <v>5.89</v>
      </c>
      <c r="J1200" s="282">
        <v>34779</v>
      </c>
      <c r="K1200" s="281">
        <v>7.12</v>
      </c>
      <c r="M1200" s="282">
        <v>34624</v>
      </c>
      <c r="N1200" s="281">
        <v>469.1</v>
      </c>
      <c r="P1200" s="282">
        <v>34759</v>
      </c>
      <c r="Q1200" s="281">
        <v>104.375</v>
      </c>
    </row>
    <row r="1201" spans="1:17">
      <c r="A1201" s="282">
        <v>34758</v>
      </c>
      <c r="B1201" s="281">
        <v>483.81</v>
      </c>
      <c r="D1201" s="282">
        <v>34759</v>
      </c>
      <c r="E1201" s="281">
        <v>104.34375</v>
      </c>
      <c r="G1201" s="282">
        <v>34780</v>
      </c>
      <c r="H1201" s="281">
        <v>5.9279999999999999</v>
      </c>
      <c r="J1201" s="282">
        <v>34780</v>
      </c>
      <c r="K1201" s="281">
        <v>7.181</v>
      </c>
      <c r="M1201" s="282">
        <v>34625</v>
      </c>
      <c r="N1201" s="281">
        <v>468.96</v>
      </c>
      <c r="P1201" s="282">
        <v>34760</v>
      </c>
      <c r="Q1201" s="281">
        <v>104.34375</v>
      </c>
    </row>
    <row r="1202" spans="1:17">
      <c r="A1202" s="282">
        <v>34759</v>
      </c>
      <c r="B1202" s="281">
        <v>487.39</v>
      </c>
      <c r="D1202" s="282">
        <v>34760</v>
      </c>
      <c r="E1202" s="281">
        <v>103.90625</v>
      </c>
      <c r="G1202" s="282">
        <v>34781</v>
      </c>
      <c r="H1202" s="281">
        <v>5.8739999999999997</v>
      </c>
      <c r="J1202" s="282">
        <v>34781</v>
      </c>
      <c r="K1202" s="281">
        <v>7.1920000000000002</v>
      </c>
      <c r="M1202" s="282">
        <v>34626</v>
      </c>
      <c r="N1202" s="281">
        <v>467.66</v>
      </c>
      <c r="P1202" s="282">
        <v>34761</v>
      </c>
      <c r="Q1202" s="281">
        <v>103.90625</v>
      </c>
    </row>
    <row r="1203" spans="1:17">
      <c r="A1203" s="282">
        <v>34760</v>
      </c>
      <c r="B1203" s="281">
        <v>485.65</v>
      </c>
      <c r="D1203" s="282">
        <v>34761</v>
      </c>
      <c r="E1203" s="281">
        <v>103.625</v>
      </c>
      <c r="G1203" s="282">
        <v>34782</v>
      </c>
      <c r="H1203" s="281">
        <v>5.8730000000000002</v>
      </c>
      <c r="J1203" s="282">
        <v>34782</v>
      </c>
      <c r="K1203" s="281">
        <v>7.1829999999999998</v>
      </c>
      <c r="M1203" s="282">
        <v>34627</v>
      </c>
      <c r="N1203" s="281">
        <v>470.28</v>
      </c>
      <c r="P1203" s="282">
        <v>34764</v>
      </c>
      <c r="Q1203" s="281">
        <v>103.625</v>
      </c>
    </row>
    <row r="1204" spans="1:17">
      <c r="A1204" s="282">
        <v>34761</v>
      </c>
      <c r="B1204" s="281">
        <v>485.13</v>
      </c>
      <c r="D1204" s="282">
        <v>34764</v>
      </c>
      <c r="E1204" s="281">
        <v>103.40625</v>
      </c>
      <c r="G1204" s="282">
        <v>34785</v>
      </c>
      <c r="H1204" s="281">
        <v>5.8390000000000004</v>
      </c>
      <c r="J1204" s="282">
        <v>34785</v>
      </c>
      <c r="K1204" s="281">
        <v>7.0780000000000003</v>
      </c>
      <c r="M1204" s="282">
        <v>34628</v>
      </c>
      <c r="N1204" s="281">
        <v>466.85</v>
      </c>
      <c r="P1204" s="282">
        <v>34765</v>
      </c>
      <c r="Q1204" s="281">
        <v>103.40625</v>
      </c>
    </row>
    <row r="1205" spans="1:17">
      <c r="A1205" s="282">
        <v>34764</v>
      </c>
      <c r="B1205" s="281">
        <v>485.42</v>
      </c>
      <c r="D1205" s="282">
        <v>34765</v>
      </c>
      <c r="E1205" s="281">
        <v>103.21875</v>
      </c>
      <c r="G1205" s="282">
        <v>34786</v>
      </c>
      <c r="H1205" s="281">
        <v>5.8380000000000001</v>
      </c>
      <c r="J1205" s="282">
        <v>34786</v>
      </c>
      <c r="K1205" s="281">
        <v>7.0469999999999997</v>
      </c>
      <c r="M1205" s="282">
        <v>34631</v>
      </c>
      <c r="N1205" s="281">
        <v>464.89</v>
      </c>
      <c r="P1205" s="282">
        <v>34766</v>
      </c>
      <c r="Q1205" s="281">
        <v>103.21875</v>
      </c>
    </row>
    <row r="1206" spans="1:17">
      <c r="A1206" s="282">
        <v>34765</v>
      </c>
      <c r="B1206" s="281">
        <v>485.63</v>
      </c>
      <c r="D1206" s="282">
        <v>34766</v>
      </c>
      <c r="E1206" s="281">
        <v>103.625</v>
      </c>
      <c r="G1206" s="282">
        <v>34787</v>
      </c>
      <c r="H1206" s="281">
        <v>5.8650000000000002</v>
      </c>
      <c r="J1206" s="282">
        <v>34787</v>
      </c>
      <c r="K1206" s="281">
        <v>7.1370000000000005</v>
      </c>
      <c r="M1206" s="282">
        <v>34632</v>
      </c>
      <c r="N1206" s="281">
        <v>460.83</v>
      </c>
      <c r="P1206" s="282">
        <v>34767</v>
      </c>
      <c r="Q1206" s="281">
        <v>103.625</v>
      </c>
    </row>
    <row r="1207" spans="1:17">
      <c r="A1207" s="282">
        <v>34766</v>
      </c>
      <c r="B1207" s="281">
        <v>482.12</v>
      </c>
      <c r="D1207" s="282">
        <v>34767</v>
      </c>
      <c r="E1207" s="281">
        <v>104.125</v>
      </c>
      <c r="G1207" s="282">
        <v>34788</v>
      </c>
      <c r="H1207" s="281">
        <v>5.8319999999999999</v>
      </c>
      <c r="J1207" s="282">
        <v>34788</v>
      </c>
      <c r="K1207" s="281">
        <v>7.13</v>
      </c>
      <c r="M1207" s="282">
        <v>34633</v>
      </c>
      <c r="N1207" s="281">
        <v>461.53</v>
      </c>
      <c r="P1207" s="282">
        <v>34768</v>
      </c>
      <c r="Q1207" s="281">
        <v>104.125</v>
      </c>
    </row>
    <row r="1208" spans="1:17">
      <c r="A1208" s="282">
        <v>34767</v>
      </c>
      <c r="B1208" s="281">
        <v>483.14</v>
      </c>
      <c r="D1208" s="282">
        <v>34768</v>
      </c>
      <c r="E1208" s="281">
        <v>104.4375</v>
      </c>
      <c r="G1208" s="282">
        <v>34789</v>
      </c>
      <c r="H1208" s="281">
        <v>5.8629999999999995</v>
      </c>
      <c r="J1208" s="282">
        <v>34789</v>
      </c>
      <c r="K1208" s="281">
        <v>7.1609999999999996</v>
      </c>
      <c r="M1208" s="282">
        <v>34634</v>
      </c>
      <c r="N1208" s="281">
        <v>462.62</v>
      </c>
      <c r="P1208" s="282">
        <v>34771</v>
      </c>
      <c r="Q1208" s="281">
        <v>104.4375</v>
      </c>
    </row>
    <row r="1209" spans="1:17">
      <c r="A1209" s="282">
        <v>34768</v>
      </c>
      <c r="B1209" s="281">
        <v>483.16</v>
      </c>
      <c r="D1209" s="282">
        <v>34771</v>
      </c>
      <c r="E1209" s="281">
        <v>104.65625</v>
      </c>
      <c r="G1209" s="282">
        <v>34792</v>
      </c>
      <c r="H1209" s="281">
        <v>5.87</v>
      </c>
      <c r="J1209" s="282">
        <v>34792</v>
      </c>
      <c r="K1209" s="281">
        <v>7.1959999999999997</v>
      </c>
      <c r="M1209" s="282">
        <v>34635</v>
      </c>
      <c r="N1209" s="281">
        <v>465.85</v>
      </c>
      <c r="P1209" s="282">
        <v>34772</v>
      </c>
      <c r="Q1209" s="281">
        <v>104.65625</v>
      </c>
    </row>
    <row r="1210" spans="1:17">
      <c r="A1210" s="282">
        <v>34771</v>
      </c>
      <c r="B1210" s="281">
        <v>489.57</v>
      </c>
      <c r="D1210" s="282">
        <v>34772</v>
      </c>
      <c r="E1210" s="281">
        <v>105.3125</v>
      </c>
      <c r="G1210" s="282">
        <v>34793</v>
      </c>
      <c r="H1210" s="281">
        <v>5.859</v>
      </c>
      <c r="J1210" s="282">
        <v>34793</v>
      </c>
      <c r="K1210" s="281">
        <v>7.13</v>
      </c>
      <c r="M1210" s="282">
        <v>34638</v>
      </c>
      <c r="N1210" s="281">
        <v>473.77</v>
      </c>
      <c r="P1210" s="282">
        <v>34773</v>
      </c>
      <c r="Q1210" s="281">
        <v>105.3125</v>
      </c>
    </row>
    <row r="1211" spans="1:17">
      <c r="A1211" s="282">
        <v>34772</v>
      </c>
      <c r="B1211" s="281">
        <v>490.05</v>
      </c>
      <c r="D1211" s="282">
        <v>34773</v>
      </c>
      <c r="E1211" s="281">
        <v>105.25</v>
      </c>
      <c r="G1211" s="282">
        <v>34794</v>
      </c>
      <c r="H1211" s="281">
        <v>5.907</v>
      </c>
      <c r="J1211" s="282">
        <v>34794</v>
      </c>
      <c r="K1211" s="281">
        <v>7.125</v>
      </c>
      <c r="M1211" s="282">
        <v>34639</v>
      </c>
      <c r="N1211" s="281">
        <v>472.35</v>
      </c>
      <c r="P1211" s="282">
        <v>34774</v>
      </c>
      <c r="Q1211" s="281">
        <v>105.25</v>
      </c>
    </row>
    <row r="1212" spans="1:17">
      <c r="A1212" s="282">
        <v>34773</v>
      </c>
      <c r="B1212" s="281">
        <v>492.89</v>
      </c>
      <c r="D1212" s="282">
        <v>34774</v>
      </c>
      <c r="E1212" s="281">
        <v>105.3125</v>
      </c>
      <c r="G1212" s="282">
        <v>34795</v>
      </c>
      <c r="H1212" s="281">
        <v>5.8529999999999998</v>
      </c>
      <c r="J1212" s="282">
        <v>34795</v>
      </c>
      <c r="K1212" s="281">
        <v>7.101</v>
      </c>
      <c r="M1212" s="282">
        <v>34640</v>
      </c>
      <c r="N1212" s="281">
        <v>468.42</v>
      </c>
      <c r="P1212" s="282">
        <v>34775</v>
      </c>
      <c r="Q1212" s="281">
        <v>105.3125</v>
      </c>
    </row>
    <row r="1213" spans="1:17">
      <c r="A1213" s="282">
        <v>34774</v>
      </c>
      <c r="B1213" s="281">
        <v>491.88</v>
      </c>
      <c r="D1213" s="282">
        <v>34775</v>
      </c>
      <c r="E1213" s="281">
        <v>104.96875</v>
      </c>
      <c r="G1213" s="282">
        <v>34796</v>
      </c>
      <c r="H1213" s="281">
        <v>5.8309999999999995</v>
      </c>
      <c r="J1213" s="282">
        <v>34796</v>
      </c>
      <c r="K1213" s="281">
        <v>7.0659999999999998</v>
      </c>
      <c r="M1213" s="282">
        <v>34641</v>
      </c>
      <c r="N1213" s="281">
        <v>466.5</v>
      </c>
      <c r="P1213" s="282">
        <v>34778</v>
      </c>
      <c r="Q1213" s="281">
        <v>104.96875</v>
      </c>
    </row>
    <row r="1214" spans="1:17">
      <c r="A1214" s="282">
        <v>34775</v>
      </c>
      <c r="B1214" s="281">
        <v>495.41</v>
      </c>
      <c r="D1214" s="282">
        <v>34778</v>
      </c>
      <c r="E1214" s="281">
        <v>104.875</v>
      </c>
      <c r="G1214" s="282">
        <v>34799</v>
      </c>
      <c r="H1214" s="281">
        <v>5.85</v>
      </c>
      <c r="J1214" s="282">
        <v>34799</v>
      </c>
      <c r="K1214" s="281">
        <v>7.1029999999999998</v>
      </c>
      <c r="M1214" s="282">
        <v>34642</v>
      </c>
      <c r="N1214" s="281">
        <v>467.91</v>
      </c>
      <c r="P1214" s="282">
        <v>34779</v>
      </c>
      <c r="Q1214" s="281">
        <v>104.875</v>
      </c>
    </row>
    <row r="1215" spans="1:17">
      <c r="A1215" s="282">
        <v>34778</v>
      </c>
      <c r="B1215" s="281">
        <v>495.52</v>
      </c>
      <c r="D1215" s="282">
        <v>34779</v>
      </c>
      <c r="E1215" s="281">
        <v>104.65625</v>
      </c>
      <c r="G1215" s="282">
        <v>34800</v>
      </c>
      <c r="H1215" s="281">
        <v>5.8170000000000002</v>
      </c>
      <c r="J1215" s="282">
        <v>34800</v>
      </c>
      <c r="K1215" s="281">
        <v>7.1109999999999998</v>
      </c>
      <c r="M1215" s="282">
        <v>34645</v>
      </c>
      <c r="N1215" s="281">
        <v>462.28</v>
      </c>
      <c r="P1215" s="282">
        <v>34780</v>
      </c>
      <c r="Q1215" s="281">
        <v>104.65625</v>
      </c>
    </row>
    <row r="1216" spans="1:17">
      <c r="A1216" s="282">
        <v>34779</v>
      </c>
      <c r="B1216" s="281">
        <v>496.15</v>
      </c>
      <c r="D1216" s="282">
        <v>34780</v>
      </c>
      <c r="E1216" s="281">
        <v>104.375</v>
      </c>
      <c r="G1216" s="282">
        <v>34801</v>
      </c>
      <c r="H1216" s="281">
        <v>5.8230000000000004</v>
      </c>
      <c r="J1216" s="282">
        <v>34801</v>
      </c>
      <c r="K1216" s="281">
        <v>7.0810000000000004</v>
      </c>
      <c r="M1216" s="282">
        <v>34646</v>
      </c>
      <c r="N1216" s="281">
        <v>463.07</v>
      </c>
      <c r="P1216" s="282">
        <v>34781</v>
      </c>
      <c r="Q1216" s="281">
        <v>104.375</v>
      </c>
    </row>
    <row r="1217" spans="1:17">
      <c r="A1217" s="282">
        <v>34780</v>
      </c>
      <c r="B1217" s="281">
        <v>495.07</v>
      </c>
      <c r="D1217" s="282">
        <v>34781</v>
      </c>
      <c r="E1217" s="281">
        <v>103.9375</v>
      </c>
      <c r="G1217" s="282">
        <v>34802</v>
      </c>
      <c r="H1217" s="281">
        <v>5.8010000000000002</v>
      </c>
      <c r="J1217" s="282">
        <v>34802</v>
      </c>
      <c r="K1217" s="281">
        <v>7.05</v>
      </c>
      <c r="M1217" s="282">
        <v>34647</v>
      </c>
      <c r="N1217" s="281">
        <v>465.65</v>
      </c>
      <c r="P1217" s="282">
        <v>34782</v>
      </c>
      <c r="Q1217" s="281">
        <v>103.9375</v>
      </c>
    </row>
    <row r="1218" spans="1:17">
      <c r="A1218" s="282">
        <v>34781</v>
      </c>
      <c r="B1218" s="281">
        <v>495.67</v>
      </c>
      <c r="D1218" s="282">
        <v>34782</v>
      </c>
      <c r="E1218" s="281">
        <v>104.75</v>
      </c>
      <c r="G1218" s="282">
        <v>34806</v>
      </c>
      <c r="H1218" s="281">
        <v>5.7560000000000002</v>
      </c>
      <c r="J1218" s="282">
        <v>34806</v>
      </c>
      <c r="K1218" s="281">
        <v>7.0170000000000003</v>
      </c>
      <c r="M1218" s="282">
        <v>34648</v>
      </c>
      <c r="N1218" s="281">
        <v>465.4</v>
      </c>
      <c r="P1218" s="282">
        <v>34785</v>
      </c>
      <c r="Q1218" s="281">
        <v>104.75</v>
      </c>
    </row>
    <row r="1219" spans="1:17">
      <c r="A1219" s="282">
        <v>34782</v>
      </c>
      <c r="B1219" s="281">
        <v>495.95</v>
      </c>
      <c r="D1219" s="282">
        <v>34785</v>
      </c>
      <c r="E1219" s="281">
        <v>105.03125</v>
      </c>
      <c r="G1219" s="282">
        <v>34807</v>
      </c>
      <c r="H1219" s="281">
        <v>5.7859999999999996</v>
      </c>
      <c r="J1219" s="282">
        <v>34807</v>
      </c>
      <c r="K1219" s="281">
        <v>7.0250000000000004</v>
      </c>
      <c r="M1219" s="282">
        <v>34649</v>
      </c>
      <c r="N1219" s="281">
        <v>464.37</v>
      </c>
      <c r="P1219" s="282">
        <v>34786</v>
      </c>
      <c r="Q1219" s="281">
        <v>105.03125</v>
      </c>
    </row>
    <row r="1220" spans="1:17">
      <c r="A1220" s="282">
        <v>34785</v>
      </c>
      <c r="B1220" s="281">
        <v>500.97</v>
      </c>
      <c r="D1220" s="282">
        <v>34786</v>
      </c>
      <c r="E1220" s="281">
        <v>104.34375</v>
      </c>
      <c r="G1220" s="282">
        <v>34808</v>
      </c>
      <c r="H1220" s="281">
        <v>5.7709999999999999</v>
      </c>
      <c r="J1220" s="282">
        <v>34808</v>
      </c>
      <c r="K1220" s="281">
        <v>7.0359999999999996</v>
      </c>
      <c r="M1220" s="282">
        <v>34652</v>
      </c>
      <c r="N1220" s="281">
        <v>462.35</v>
      </c>
      <c r="P1220" s="282">
        <v>34787</v>
      </c>
      <c r="Q1220" s="281">
        <v>104.34375</v>
      </c>
    </row>
    <row r="1221" spans="1:17">
      <c r="A1221" s="282">
        <v>34786</v>
      </c>
      <c r="B1221" s="281">
        <v>503.2</v>
      </c>
      <c r="D1221" s="282">
        <v>34787</v>
      </c>
      <c r="E1221" s="281">
        <v>104.40625</v>
      </c>
      <c r="G1221" s="282">
        <v>34809</v>
      </c>
      <c r="H1221" s="281">
        <v>5.77</v>
      </c>
      <c r="J1221" s="282">
        <v>34809</v>
      </c>
      <c r="K1221" s="281">
        <v>7.0339999999999998</v>
      </c>
      <c r="M1221" s="282">
        <v>34653</v>
      </c>
      <c r="N1221" s="281">
        <v>466.04</v>
      </c>
      <c r="P1221" s="282">
        <v>34788</v>
      </c>
      <c r="Q1221" s="281">
        <v>104.40625</v>
      </c>
    </row>
    <row r="1222" spans="1:17">
      <c r="A1222" s="282">
        <v>34787</v>
      </c>
      <c r="B1222" s="281">
        <v>503.9</v>
      </c>
      <c r="D1222" s="282">
        <v>34788</v>
      </c>
      <c r="E1222" s="281">
        <v>104.15625</v>
      </c>
      <c r="G1222" s="282">
        <v>34810</v>
      </c>
      <c r="H1222" s="281">
        <v>5.758</v>
      </c>
      <c r="J1222" s="282">
        <v>34810</v>
      </c>
      <c r="K1222" s="281">
        <v>6.9989999999999997</v>
      </c>
      <c r="M1222" s="282">
        <v>34654</v>
      </c>
      <c r="N1222" s="281">
        <v>465.03</v>
      </c>
      <c r="P1222" s="282">
        <v>34789</v>
      </c>
      <c r="Q1222" s="281">
        <v>104.15625</v>
      </c>
    </row>
    <row r="1223" spans="1:17">
      <c r="A1223" s="282">
        <v>34788</v>
      </c>
      <c r="B1223" s="281">
        <v>503.12</v>
      </c>
      <c r="D1223" s="282">
        <v>34789</v>
      </c>
      <c r="E1223" s="281">
        <v>103.90625</v>
      </c>
      <c r="G1223" s="282">
        <v>34813</v>
      </c>
      <c r="H1223" s="281">
        <v>5.7759999999999998</v>
      </c>
      <c r="J1223" s="282">
        <v>34813</v>
      </c>
      <c r="K1223" s="281">
        <v>6.9989999999999997</v>
      </c>
      <c r="M1223" s="282">
        <v>34655</v>
      </c>
      <c r="N1223" s="281">
        <v>465.6</v>
      </c>
      <c r="P1223" s="282">
        <v>34792</v>
      </c>
      <c r="Q1223" s="281">
        <v>103.90625</v>
      </c>
    </row>
    <row r="1224" spans="1:17">
      <c r="A1224" s="282">
        <v>34789</v>
      </c>
      <c r="B1224" s="281">
        <v>502.22</v>
      </c>
      <c r="D1224" s="282">
        <v>34792</v>
      </c>
      <c r="E1224" s="281">
        <v>104.4375</v>
      </c>
      <c r="G1224" s="282">
        <v>34814</v>
      </c>
      <c r="H1224" s="281">
        <v>5.7859999999999996</v>
      </c>
      <c r="J1224" s="282">
        <v>34814</v>
      </c>
      <c r="K1224" s="281">
        <v>6.9879999999999995</v>
      </c>
      <c r="M1224" s="282">
        <v>34656</v>
      </c>
      <c r="N1224" s="281">
        <v>463.56</v>
      </c>
      <c r="P1224" s="282">
        <v>34793</v>
      </c>
      <c r="Q1224" s="281">
        <v>104.4375</v>
      </c>
    </row>
    <row r="1225" spans="1:17">
      <c r="A1225" s="282">
        <v>34792</v>
      </c>
      <c r="B1225" s="281">
        <v>500.71</v>
      </c>
      <c r="D1225" s="282">
        <v>34793</v>
      </c>
      <c r="E1225" s="281">
        <v>104.5625</v>
      </c>
      <c r="G1225" s="282">
        <v>34815</v>
      </c>
      <c r="H1225" s="281">
        <v>5.8440000000000003</v>
      </c>
      <c r="J1225" s="282">
        <v>34815</v>
      </c>
      <c r="K1225" s="281">
        <v>6.99</v>
      </c>
      <c r="M1225" s="282">
        <v>34659</v>
      </c>
      <c r="N1225" s="281">
        <v>461.47</v>
      </c>
      <c r="P1225" s="282">
        <v>34794</v>
      </c>
      <c r="Q1225" s="281">
        <v>104.5625</v>
      </c>
    </row>
    <row r="1226" spans="1:17">
      <c r="A1226" s="282">
        <v>34793</v>
      </c>
      <c r="B1226" s="281">
        <v>501.85</v>
      </c>
      <c r="D1226" s="282">
        <v>34794</v>
      </c>
      <c r="E1226" s="281">
        <v>104.5625</v>
      </c>
      <c r="G1226" s="282">
        <v>34816</v>
      </c>
      <c r="H1226" s="281">
        <v>5.8259999999999996</v>
      </c>
      <c r="J1226" s="282">
        <v>34816</v>
      </c>
      <c r="K1226" s="281">
        <v>7.0090000000000003</v>
      </c>
      <c r="M1226" s="282">
        <v>34660</v>
      </c>
      <c r="N1226" s="281">
        <v>458.3</v>
      </c>
      <c r="P1226" s="282">
        <v>34795</v>
      </c>
      <c r="Q1226" s="281">
        <v>104.5625</v>
      </c>
    </row>
    <row r="1227" spans="1:17">
      <c r="A1227" s="282">
        <v>34794</v>
      </c>
      <c r="B1227" s="281">
        <v>505.24</v>
      </c>
      <c r="D1227" s="282">
        <v>34795</v>
      </c>
      <c r="E1227" s="281">
        <v>104.84375</v>
      </c>
      <c r="G1227" s="282">
        <v>34817</v>
      </c>
      <c r="H1227" s="281">
        <v>5.8629999999999995</v>
      </c>
      <c r="J1227" s="282">
        <v>34817</v>
      </c>
      <c r="K1227" s="281">
        <v>7.04</v>
      </c>
      <c r="M1227" s="282">
        <v>34661</v>
      </c>
      <c r="N1227" s="281">
        <v>450.09</v>
      </c>
      <c r="P1227" s="282">
        <v>34796</v>
      </c>
      <c r="Q1227" s="281">
        <v>104.84375</v>
      </c>
    </row>
    <row r="1228" spans="1:17">
      <c r="A1228" s="282">
        <v>34795</v>
      </c>
      <c r="B1228" s="281">
        <v>505.57</v>
      </c>
      <c r="D1228" s="282">
        <v>34796</v>
      </c>
      <c r="E1228" s="281">
        <v>104.71875</v>
      </c>
      <c r="G1228" s="282">
        <v>34820</v>
      </c>
      <c r="H1228" s="281">
        <v>5.86</v>
      </c>
      <c r="J1228" s="282">
        <v>34820</v>
      </c>
      <c r="K1228" s="281">
        <v>7.0549999999999997</v>
      </c>
      <c r="M1228" s="282">
        <v>34663</v>
      </c>
      <c r="N1228" s="281">
        <v>449.93</v>
      </c>
      <c r="P1228" s="282">
        <v>34799</v>
      </c>
      <c r="Q1228" s="281">
        <v>104.71875</v>
      </c>
    </row>
    <row r="1229" spans="1:17">
      <c r="A1229" s="282">
        <v>34796</v>
      </c>
      <c r="B1229" s="281">
        <v>506.08</v>
      </c>
      <c r="D1229" s="282">
        <v>34799</v>
      </c>
      <c r="E1229" s="281">
        <v>104.625</v>
      </c>
      <c r="G1229" s="282">
        <v>34821</v>
      </c>
      <c r="H1229" s="281">
        <v>5.87</v>
      </c>
      <c r="J1229" s="282">
        <v>34821</v>
      </c>
      <c r="K1229" s="281">
        <v>7.0629999999999997</v>
      </c>
      <c r="M1229" s="282">
        <v>34666</v>
      </c>
      <c r="N1229" s="281">
        <v>452.29</v>
      </c>
      <c r="P1229" s="282">
        <v>34800</v>
      </c>
      <c r="Q1229" s="281">
        <v>104.625</v>
      </c>
    </row>
    <row r="1230" spans="1:17">
      <c r="A1230" s="282">
        <v>34799</v>
      </c>
      <c r="B1230" s="281">
        <v>506.42</v>
      </c>
      <c r="D1230" s="282">
        <v>34800</v>
      </c>
      <c r="E1230" s="281">
        <v>104.84375</v>
      </c>
      <c r="G1230" s="282">
        <v>34822</v>
      </c>
      <c r="H1230" s="281">
        <v>5.875</v>
      </c>
      <c r="J1230" s="282">
        <v>34822</v>
      </c>
      <c r="K1230" s="281">
        <v>7.0170000000000003</v>
      </c>
      <c r="M1230" s="282">
        <v>34667</v>
      </c>
      <c r="N1230" s="281">
        <v>454.16</v>
      </c>
      <c r="P1230" s="282">
        <v>34801</v>
      </c>
      <c r="Q1230" s="281">
        <v>104.84375</v>
      </c>
    </row>
    <row r="1231" spans="1:17">
      <c r="A1231" s="282">
        <v>34800</v>
      </c>
      <c r="B1231" s="281">
        <v>507.01</v>
      </c>
      <c r="D1231" s="282">
        <v>34801</v>
      </c>
      <c r="E1231" s="281">
        <v>104.96875</v>
      </c>
      <c r="G1231" s="282">
        <v>34823</v>
      </c>
      <c r="H1231" s="281">
        <v>5.8109999999999999</v>
      </c>
      <c r="J1231" s="282">
        <v>34823</v>
      </c>
      <c r="K1231" s="281">
        <v>6.9320000000000004</v>
      </c>
      <c r="M1231" s="282">
        <v>34668</v>
      </c>
      <c r="N1231" s="281">
        <v>455.17</v>
      </c>
      <c r="P1231" s="282">
        <v>34802</v>
      </c>
      <c r="Q1231" s="281">
        <v>104.96875</v>
      </c>
    </row>
    <row r="1232" spans="1:17">
      <c r="A1232" s="282">
        <v>34801</v>
      </c>
      <c r="B1232" s="281">
        <v>505.53</v>
      </c>
      <c r="D1232" s="282">
        <v>34802</v>
      </c>
      <c r="E1232" s="281">
        <v>105.40625</v>
      </c>
      <c r="G1232" s="282">
        <v>34824</v>
      </c>
      <c r="H1232" s="281">
        <v>5.758</v>
      </c>
      <c r="J1232" s="282">
        <v>34824</v>
      </c>
      <c r="K1232" s="281">
        <v>6.859</v>
      </c>
      <c r="M1232" s="282">
        <v>34669</v>
      </c>
      <c r="N1232" s="281">
        <v>453.69</v>
      </c>
      <c r="P1232" s="282">
        <v>34806</v>
      </c>
      <c r="Q1232" s="281">
        <v>105.40625</v>
      </c>
    </row>
    <row r="1233" spans="1:17">
      <c r="A1233" s="282">
        <v>34802</v>
      </c>
      <c r="B1233" s="281">
        <v>507.17</v>
      </c>
      <c r="D1233" s="282">
        <v>34806</v>
      </c>
      <c r="E1233" s="281">
        <v>105.3125</v>
      </c>
      <c r="G1233" s="282">
        <v>34827</v>
      </c>
      <c r="H1233" s="281">
        <v>5.7560000000000002</v>
      </c>
      <c r="J1233" s="282">
        <v>34827</v>
      </c>
      <c r="K1233" s="281">
        <v>6.681</v>
      </c>
      <c r="M1233" s="282">
        <v>34670</v>
      </c>
      <c r="N1233" s="281">
        <v>448.92</v>
      </c>
      <c r="P1233" s="282">
        <v>34807</v>
      </c>
      <c r="Q1233" s="281">
        <v>105.3125</v>
      </c>
    </row>
    <row r="1234" spans="1:17">
      <c r="A1234" s="282">
        <v>34806</v>
      </c>
      <c r="B1234" s="281">
        <v>509.23</v>
      </c>
      <c r="D1234" s="282">
        <v>34807</v>
      </c>
      <c r="E1234" s="281">
        <v>105.5</v>
      </c>
      <c r="G1234" s="282">
        <v>34828</v>
      </c>
      <c r="H1234" s="281">
        <v>5.7549999999999999</v>
      </c>
      <c r="J1234" s="282">
        <v>34828</v>
      </c>
      <c r="K1234" s="281">
        <v>6.6929999999999996</v>
      </c>
      <c r="M1234" s="282">
        <v>34673</v>
      </c>
      <c r="N1234" s="281">
        <v>453.3</v>
      </c>
      <c r="P1234" s="282">
        <v>34808</v>
      </c>
      <c r="Q1234" s="281">
        <v>105.5</v>
      </c>
    </row>
    <row r="1235" spans="1:17">
      <c r="A1235" s="282">
        <v>34807</v>
      </c>
      <c r="B1235" s="281">
        <v>506.13</v>
      </c>
      <c r="D1235" s="282">
        <v>34808</v>
      </c>
      <c r="E1235" s="281">
        <v>105.4375</v>
      </c>
      <c r="G1235" s="282">
        <v>34829</v>
      </c>
      <c r="H1235" s="281">
        <v>5.8019999999999996</v>
      </c>
      <c r="J1235" s="282">
        <v>34829</v>
      </c>
      <c r="K1235" s="281">
        <v>6.5960000000000001</v>
      </c>
      <c r="M1235" s="282">
        <v>34674</v>
      </c>
      <c r="N1235" s="281">
        <v>453.32</v>
      </c>
      <c r="P1235" s="282">
        <v>34809</v>
      </c>
      <c r="Q1235" s="281">
        <v>105.4375</v>
      </c>
    </row>
    <row r="1236" spans="1:17">
      <c r="A1236" s="282">
        <v>34808</v>
      </c>
      <c r="B1236" s="281">
        <v>505.37</v>
      </c>
      <c r="D1236" s="282">
        <v>34809</v>
      </c>
      <c r="E1236" s="281">
        <v>105.6875</v>
      </c>
      <c r="G1236" s="282">
        <v>34830</v>
      </c>
      <c r="H1236" s="281">
        <v>5.8109999999999999</v>
      </c>
      <c r="J1236" s="282">
        <v>34830</v>
      </c>
      <c r="K1236" s="281">
        <v>6.6719999999999997</v>
      </c>
      <c r="M1236" s="282">
        <v>34675</v>
      </c>
      <c r="N1236" s="281">
        <v>453.11</v>
      </c>
      <c r="P1236" s="282">
        <v>34810</v>
      </c>
      <c r="Q1236" s="281">
        <v>105.6875</v>
      </c>
    </row>
    <row r="1237" spans="1:17">
      <c r="A1237" s="282">
        <v>34809</v>
      </c>
      <c r="B1237" s="281">
        <v>504.92</v>
      </c>
      <c r="D1237" s="282">
        <v>34810</v>
      </c>
      <c r="E1237" s="281">
        <v>105.75</v>
      </c>
      <c r="G1237" s="282">
        <v>34831</v>
      </c>
      <c r="H1237" s="281">
        <v>5.8209999999999997</v>
      </c>
      <c r="J1237" s="282">
        <v>34831</v>
      </c>
      <c r="K1237" s="281">
        <v>6.6749999999999998</v>
      </c>
      <c r="M1237" s="282">
        <v>34676</v>
      </c>
      <c r="N1237" s="281">
        <v>451.23</v>
      </c>
      <c r="P1237" s="282">
        <v>34813</v>
      </c>
      <c r="Q1237" s="281">
        <v>105.75</v>
      </c>
    </row>
    <row r="1238" spans="1:17">
      <c r="A1238" s="282">
        <v>34810</v>
      </c>
      <c r="B1238" s="281">
        <v>505.29</v>
      </c>
      <c r="D1238" s="282">
        <v>34813</v>
      </c>
      <c r="E1238" s="281">
        <v>105.8125</v>
      </c>
      <c r="G1238" s="282">
        <v>34834</v>
      </c>
      <c r="H1238" s="281">
        <v>5.86</v>
      </c>
      <c r="J1238" s="282">
        <v>34834</v>
      </c>
      <c r="K1238" s="281">
        <v>6.6639999999999997</v>
      </c>
      <c r="M1238" s="282">
        <v>34677</v>
      </c>
      <c r="N1238" s="281">
        <v>445.45</v>
      </c>
      <c r="P1238" s="282">
        <v>34814</v>
      </c>
      <c r="Q1238" s="281">
        <v>105.8125</v>
      </c>
    </row>
    <row r="1239" spans="1:17">
      <c r="A1239" s="282">
        <v>34813</v>
      </c>
      <c r="B1239" s="281">
        <v>508.49</v>
      </c>
      <c r="D1239" s="282">
        <v>34814</v>
      </c>
      <c r="E1239" s="281">
        <v>105.75</v>
      </c>
      <c r="G1239" s="282">
        <v>34835</v>
      </c>
      <c r="H1239" s="281">
        <v>5.859</v>
      </c>
      <c r="J1239" s="282">
        <v>34835</v>
      </c>
      <c r="K1239" s="281">
        <v>6.6159999999999997</v>
      </c>
      <c r="M1239" s="282">
        <v>34680</v>
      </c>
      <c r="N1239" s="281">
        <v>446.96</v>
      </c>
      <c r="P1239" s="282">
        <v>34815</v>
      </c>
      <c r="Q1239" s="281">
        <v>105.75</v>
      </c>
    </row>
    <row r="1240" spans="1:17">
      <c r="A1240" s="282">
        <v>34814</v>
      </c>
      <c r="B1240" s="281">
        <v>512.89</v>
      </c>
      <c r="D1240" s="282">
        <v>34815</v>
      </c>
      <c r="E1240" s="281">
        <v>105.6875</v>
      </c>
      <c r="G1240" s="282">
        <v>34836</v>
      </c>
      <c r="H1240" s="281">
        <v>5.8540000000000001</v>
      </c>
      <c r="J1240" s="282">
        <v>34836</v>
      </c>
      <c r="K1240" s="281">
        <v>6.5430000000000001</v>
      </c>
      <c r="M1240" s="282">
        <v>34681</v>
      </c>
      <c r="N1240" s="281">
        <v>449.47</v>
      </c>
      <c r="P1240" s="282">
        <v>34816</v>
      </c>
      <c r="Q1240" s="281">
        <v>105.6875</v>
      </c>
    </row>
    <row r="1241" spans="1:17">
      <c r="A1241" s="282">
        <v>34815</v>
      </c>
      <c r="B1241" s="281">
        <v>512.1</v>
      </c>
      <c r="D1241" s="282">
        <v>34816</v>
      </c>
      <c r="E1241" s="281">
        <v>105.5</v>
      </c>
      <c r="G1241" s="282">
        <v>34837</v>
      </c>
      <c r="H1241" s="281">
        <v>5.8529999999999998</v>
      </c>
      <c r="J1241" s="282">
        <v>34837</v>
      </c>
      <c r="K1241" s="281">
        <v>6.5430000000000001</v>
      </c>
      <c r="M1241" s="282">
        <v>34682</v>
      </c>
      <c r="N1241" s="281">
        <v>450.15</v>
      </c>
      <c r="P1241" s="282">
        <v>34817</v>
      </c>
      <c r="Q1241" s="281">
        <v>105.5</v>
      </c>
    </row>
    <row r="1242" spans="1:17">
      <c r="A1242" s="282">
        <v>34816</v>
      </c>
      <c r="B1242" s="281">
        <v>512.66</v>
      </c>
      <c r="D1242" s="282">
        <v>34817</v>
      </c>
      <c r="E1242" s="281">
        <v>105.3125</v>
      </c>
      <c r="G1242" s="282">
        <v>34838</v>
      </c>
      <c r="H1242" s="281">
        <v>5.8520000000000003</v>
      </c>
      <c r="J1242" s="282">
        <v>34838</v>
      </c>
      <c r="K1242" s="281">
        <v>6.593</v>
      </c>
      <c r="M1242" s="282">
        <v>34683</v>
      </c>
      <c r="N1242" s="281">
        <v>454.97</v>
      </c>
      <c r="P1242" s="282">
        <v>34820</v>
      </c>
      <c r="Q1242" s="281">
        <v>105.3125</v>
      </c>
    </row>
    <row r="1243" spans="1:17">
      <c r="A1243" s="282">
        <v>34817</v>
      </c>
      <c r="B1243" s="281">
        <v>513.54999999999995</v>
      </c>
      <c r="D1243" s="282">
        <v>34820</v>
      </c>
      <c r="E1243" s="281">
        <v>105.21875</v>
      </c>
      <c r="G1243" s="282">
        <v>34841</v>
      </c>
      <c r="H1243" s="281">
        <v>5.86</v>
      </c>
      <c r="J1243" s="282">
        <v>34841</v>
      </c>
      <c r="K1243" s="281">
        <v>6.6269999999999998</v>
      </c>
      <c r="M1243" s="282">
        <v>34684</v>
      </c>
      <c r="N1243" s="281">
        <v>455.34</v>
      </c>
      <c r="P1243" s="282">
        <v>34821</v>
      </c>
      <c r="Q1243" s="281">
        <v>105.21875</v>
      </c>
    </row>
    <row r="1244" spans="1:17">
      <c r="A1244" s="282">
        <v>34820</v>
      </c>
      <c r="B1244" s="281">
        <v>514.71</v>
      </c>
      <c r="D1244" s="282">
        <v>34821</v>
      </c>
      <c r="E1244" s="281">
        <v>105.5</v>
      </c>
      <c r="G1244" s="282">
        <v>34842</v>
      </c>
      <c r="H1244" s="281">
        <v>5.89</v>
      </c>
      <c r="J1244" s="282">
        <v>34842</v>
      </c>
      <c r="K1244" s="281">
        <v>6.6289999999999996</v>
      </c>
      <c r="M1244" s="282">
        <v>34687</v>
      </c>
      <c r="N1244" s="281">
        <v>458.8</v>
      </c>
      <c r="P1244" s="282">
        <v>34822</v>
      </c>
      <c r="Q1244" s="281">
        <v>105.5</v>
      </c>
    </row>
    <row r="1245" spans="1:17">
      <c r="A1245" s="282">
        <v>34821</v>
      </c>
      <c r="B1245" s="281">
        <v>514.26</v>
      </c>
      <c r="D1245" s="282">
        <v>34822</v>
      </c>
      <c r="E1245" s="281">
        <v>106.15625</v>
      </c>
      <c r="G1245" s="282">
        <v>34843</v>
      </c>
      <c r="H1245" s="281">
        <v>5.8959999999999999</v>
      </c>
      <c r="J1245" s="282">
        <v>34843</v>
      </c>
      <c r="K1245" s="281">
        <v>6.5529999999999999</v>
      </c>
      <c r="M1245" s="282">
        <v>34688</v>
      </c>
      <c r="N1245" s="281">
        <v>457.91</v>
      </c>
      <c r="P1245" s="282">
        <v>34823</v>
      </c>
      <c r="Q1245" s="281">
        <v>106.15625</v>
      </c>
    </row>
    <row r="1246" spans="1:17">
      <c r="A1246" s="282">
        <v>34822</v>
      </c>
      <c r="B1246" s="281">
        <v>514.86</v>
      </c>
      <c r="D1246" s="282">
        <v>34823</v>
      </c>
      <c r="E1246" s="281">
        <v>106.8125</v>
      </c>
      <c r="G1246" s="282">
        <v>34844</v>
      </c>
      <c r="H1246" s="281">
        <v>5.8529999999999998</v>
      </c>
      <c r="J1246" s="282">
        <v>34844</v>
      </c>
      <c r="K1246" s="281">
        <v>6.4139999999999997</v>
      </c>
      <c r="M1246" s="282">
        <v>34689</v>
      </c>
      <c r="N1246" s="281">
        <v>457.1</v>
      </c>
      <c r="P1246" s="282">
        <v>34824</v>
      </c>
      <c r="Q1246" s="281">
        <v>106.8125</v>
      </c>
    </row>
    <row r="1247" spans="1:17">
      <c r="A1247" s="282">
        <v>34823</v>
      </c>
      <c r="B1247" s="281">
        <v>520.48</v>
      </c>
      <c r="D1247" s="282">
        <v>34824</v>
      </c>
      <c r="E1247" s="281">
        <v>107.9375</v>
      </c>
      <c r="G1247" s="282">
        <v>34845</v>
      </c>
      <c r="H1247" s="281">
        <v>5.8520000000000003</v>
      </c>
      <c r="J1247" s="282">
        <v>34845</v>
      </c>
      <c r="K1247" s="281">
        <v>6.3769999999999998</v>
      </c>
      <c r="M1247" s="282">
        <v>34690</v>
      </c>
      <c r="N1247" s="281">
        <v>459.61</v>
      </c>
      <c r="P1247" s="282">
        <v>34827</v>
      </c>
      <c r="Q1247" s="281">
        <v>107.9375</v>
      </c>
    </row>
    <row r="1248" spans="1:17">
      <c r="A1248" s="282">
        <v>34824</v>
      </c>
      <c r="B1248" s="281">
        <v>520.54</v>
      </c>
      <c r="D1248" s="282">
        <v>34827</v>
      </c>
      <c r="E1248" s="281">
        <v>107.90625</v>
      </c>
      <c r="G1248" s="282">
        <v>34849</v>
      </c>
      <c r="H1248" s="281">
        <v>5.8280000000000003</v>
      </c>
      <c r="J1248" s="282">
        <v>34849</v>
      </c>
      <c r="K1248" s="281">
        <v>6.3940000000000001</v>
      </c>
      <c r="M1248" s="282">
        <v>34691</v>
      </c>
      <c r="N1248" s="281">
        <v>459.67</v>
      </c>
      <c r="P1248" s="282">
        <v>34828</v>
      </c>
      <c r="Q1248" s="281">
        <v>107.90625</v>
      </c>
    </row>
    <row r="1249" spans="1:17">
      <c r="A1249" s="282">
        <v>34827</v>
      </c>
      <c r="B1249" s="281">
        <v>520.12</v>
      </c>
      <c r="D1249" s="282">
        <v>34828</v>
      </c>
      <c r="E1249" s="281">
        <v>108.46875</v>
      </c>
      <c r="G1249" s="282">
        <v>34850</v>
      </c>
      <c r="H1249" s="281">
        <v>5.8010000000000002</v>
      </c>
      <c r="J1249" s="282">
        <v>34850</v>
      </c>
      <c r="K1249" s="281">
        <v>6.2770000000000001</v>
      </c>
      <c r="M1249" s="282">
        <v>34695</v>
      </c>
      <c r="N1249" s="281">
        <v>459.83</v>
      </c>
      <c r="P1249" s="282">
        <v>34829</v>
      </c>
      <c r="Q1249" s="281">
        <v>108.46875</v>
      </c>
    </row>
    <row r="1250" spans="1:17">
      <c r="A1250" s="282">
        <v>34828</v>
      </c>
      <c r="B1250" s="281">
        <v>523.96</v>
      </c>
      <c r="D1250" s="282">
        <v>34829</v>
      </c>
      <c r="E1250" s="281">
        <v>108.125</v>
      </c>
      <c r="G1250" s="282">
        <v>34851</v>
      </c>
      <c r="H1250" s="281">
        <v>5.8010000000000002</v>
      </c>
      <c r="J1250" s="282">
        <v>34851</v>
      </c>
      <c r="K1250" s="281">
        <v>6.2839999999999998</v>
      </c>
      <c r="M1250" s="282">
        <v>34696</v>
      </c>
      <c r="N1250" s="281">
        <v>462.47</v>
      </c>
      <c r="P1250" s="282">
        <v>34830</v>
      </c>
      <c r="Q1250" s="281">
        <v>108.125</v>
      </c>
    </row>
    <row r="1251" spans="1:17">
      <c r="A1251" s="282">
        <v>34829</v>
      </c>
      <c r="B1251" s="281">
        <v>523.55999999999995</v>
      </c>
      <c r="D1251" s="282">
        <v>34830</v>
      </c>
      <c r="E1251" s="281">
        <v>107.90625</v>
      </c>
      <c r="G1251" s="282">
        <v>34852</v>
      </c>
      <c r="H1251" s="281">
        <v>5.6639999999999997</v>
      </c>
      <c r="J1251" s="282">
        <v>34852</v>
      </c>
      <c r="K1251" s="281">
        <v>6.1989999999999998</v>
      </c>
      <c r="M1251" s="282">
        <v>34697</v>
      </c>
      <c r="N1251" s="281">
        <v>460.86</v>
      </c>
      <c r="P1251" s="282">
        <v>34831</v>
      </c>
      <c r="Q1251" s="281">
        <v>107.90625</v>
      </c>
    </row>
    <row r="1252" spans="1:17">
      <c r="A1252" s="282">
        <v>34830</v>
      </c>
      <c r="B1252" s="281">
        <v>524.36</v>
      </c>
      <c r="D1252" s="282">
        <v>34831</v>
      </c>
      <c r="E1252" s="281">
        <v>107.875</v>
      </c>
      <c r="G1252" s="282">
        <v>34855</v>
      </c>
      <c r="H1252" s="281">
        <v>5.5679999999999996</v>
      </c>
      <c r="J1252" s="282">
        <v>34855</v>
      </c>
      <c r="K1252" s="281">
        <v>6.0970000000000004</v>
      </c>
      <c r="M1252" s="282">
        <v>34698</v>
      </c>
      <c r="N1252" s="281">
        <v>461.16</v>
      </c>
      <c r="P1252" s="282">
        <v>34834</v>
      </c>
      <c r="Q1252" s="281">
        <v>107.875</v>
      </c>
    </row>
    <row r="1253" spans="1:17">
      <c r="A1253" s="282">
        <v>34831</v>
      </c>
      <c r="B1253" s="281">
        <v>524.37</v>
      </c>
      <c r="D1253" s="282">
        <v>34834</v>
      </c>
      <c r="E1253" s="281">
        <v>108.21875</v>
      </c>
      <c r="G1253" s="282">
        <v>34856</v>
      </c>
      <c r="H1253" s="281">
        <v>5.6710000000000003</v>
      </c>
      <c r="J1253" s="282">
        <v>34856</v>
      </c>
      <c r="K1253" s="281">
        <v>6.0739999999999998</v>
      </c>
      <c r="M1253" s="282">
        <v>34702</v>
      </c>
      <c r="N1253" s="281">
        <v>459.27</v>
      </c>
      <c r="P1253" s="282">
        <v>34835</v>
      </c>
      <c r="Q1253" s="281">
        <v>108.21875</v>
      </c>
    </row>
    <row r="1254" spans="1:17">
      <c r="A1254" s="282">
        <v>34834</v>
      </c>
      <c r="B1254" s="281">
        <v>525.54999999999995</v>
      </c>
      <c r="D1254" s="282">
        <v>34835</v>
      </c>
      <c r="E1254" s="281">
        <v>108.625</v>
      </c>
      <c r="G1254" s="282">
        <v>34857</v>
      </c>
      <c r="H1254" s="281">
        <v>5.6870000000000003</v>
      </c>
      <c r="J1254" s="282">
        <v>34857</v>
      </c>
      <c r="K1254" s="281">
        <v>6.0880000000000001</v>
      </c>
      <c r="M1254" s="282">
        <v>34703</v>
      </c>
      <c r="N1254" s="281">
        <v>459.11</v>
      </c>
      <c r="P1254" s="282">
        <v>34836</v>
      </c>
      <c r="Q1254" s="281">
        <v>108.625</v>
      </c>
    </row>
    <row r="1255" spans="1:17">
      <c r="A1255" s="282">
        <v>34835</v>
      </c>
      <c r="B1255" s="281">
        <v>527.74</v>
      </c>
      <c r="D1255" s="282">
        <v>34836</v>
      </c>
      <c r="E1255" s="281">
        <v>108.6875</v>
      </c>
      <c r="G1255" s="282">
        <v>34858</v>
      </c>
      <c r="H1255" s="281">
        <v>5.77</v>
      </c>
      <c r="J1255" s="282">
        <v>34858</v>
      </c>
      <c r="K1255" s="281">
        <v>6.1859999999999999</v>
      </c>
      <c r="M1255" s="282">
        <v>34704</v>
      </c>
      <c r="N1255" s="281">
        <v>460.71</v>
      </c>
      <c r="P1255" s="282">
        <v>34837</v>
      </c>
      <c r="Q1255" s="281">
        <v>108.6875</v>
      </c>
    </row>
    <row r="1256" spans="1:17">
      <c r="A1256" s="282">
        <v>34836</v>
      </c>
      <c r="B1256" s="281">
        <v>528.19000000000005</v>
      </c>
      <c r="D1256" s="282">
        <v>34837</v>
      </c>
      <c r="E1256" s="281">
        <v>108.21875</v>
      </c>
      <c r="G1256" s="282">
        <v>34859</v>
      </c>
      <c r="H1256" s="281">
        <v>5.7690000000000001</v>
      </c>
      <c r="J1256" s="282">
        <v>34859</v>
      </c>
      <c r="K1256" s="281">
        <v>6.2640000000000002</v>
      </c>
      <c r="M1256" s="282">
        <v>34705</v>
      </c>
      <c r="N1256" s="281">
        <v>460.34</v>
      </c>
      <c r="P1256" s="282">
        <v>34838</v>
      </c>
      <c r="Q1256" s="281">
        <v>108.21875</v>
      </c>
    </row>
    <row r="1257" spans="1:17">
      <c r="A1257" s="282">
        <v>34837</v>
      </c>
      <c r="B1257" s="281">
        <v>527.07000000000005</v>
      </c>
      <c r="D1257" s="282">
        <v>34838</v>
      </c>
      <c r="E1257" s="281">
        <v>108.25</v>
      </c>
      <c r="G1257" s="282">
        <v>34862</v>
      </c>
      <c r="H1257" s="281">
        <v>5.7560000000000002</v>
      </c>
      <c r="J1257" s="282">
        <v>34862</v>
      </c>
      <c r="K1257" s="281">
        <v>6.3940000000000001</v>
      </c>
      <c r="M1257" s="282">
        <v>34708</v>
      </c>
      <c r="N1257" s="281">
        <v>460.68</v>
      </c>
      <c r="P1257" s="282">
        <v>34841</v>
      </c>
      <c r="Q1257" s="281">
        <v>108.25</v>
      </c>
    </row>
    <row r="1258" spans="1:17">
      <c r="A1258" s="282">
        <v>34838</v>
      </c>
      <c r="B1258" s="281">
        <v>519.58000000000004</v>
      </c>
      <c r="D1258" s="282">
        <v>34841</v>
      </c>
      <c r="E1258" s="281">
        <v>108.09375</v>
      </c>
      <c r="G1258" s="282">
        <v>34863</v>
      </c>
      <c r="H1258" s="281">
        <v>5.7130000000000001</v>
      </c>
      <c r="J1258" s="282">
        <v>34863</v>
      </c>
      <c r="K1258" s="281">
        <v>6.3570000000000002</v>
      </c>
      <c r="M1258" s="282">
        <v>34709</v>
      </c>
      <c r="N1258" s="281">
        <v>460.83</v>
      </c>
      <c r="P1258" s="282">
        <v>34842</v>
      </c>
      <c r="Q1258" s="281">
        <v>108.09375</v>
      </c>
    </row>
    <row r="1259" spans="1:17">
      <c r="A1259" s="282">
        <v>34841</v>
      </c>
      <c r="B1259" s="281">
        <v>519.19000000000005</v>
      </c>
      <c r="D1259" s="282">
        <v>34842</v>
      </c>
      <c r="E1259" s="281">
        <v>108.5</v>
      </c>
      <c r="G1259" s="282">
        <v>34864</v>
      </c>
      <c r="H1259" s="281">
        <v>5.6029999999999998</v>
      </c>
      <c r="J1259" s="282">
        <v>34864</v>
      </c>
      <c r="K1259" s="281">
        <v>6.117</v>
      </c>
      <c r="M1259" s="282">
        <v>34710</v>
      </c>
      <c r="N1259" s="281">
        <v>461.68</v>
      </c>
      <c r="P1259" s="282">
        <v>34843</v>
      </c>
      <c r="Q1259" s="281">
        <v>108.5</v>
      </c>
    </row>
    <row r="1260" spans="1:17">
      <c r="A1260" s="282">
        <v>34842</v>
      </c>
      <c r="B1260" s="281">
        <v>523.65</v>
      </c>
      <c r="D1260" s="282">
        <v>34843</v>
      </c>
      <c r="E1260" s="281">
        <v>109.34375</v>
      </c>
      <c r="G1260" s="282">
        <v>34865</v>
      </c>
      <c r="H1260" s="281">
        <v>5.6129999999999995</v>
      </c>
      <c r="J1260" s="282">
        <v>34865</v>
      </c>
      <c r="K1260" s="281">
        <v>6.1520000000000001</v>
      </c>
      <c r="M1260" s="282">
        <v>34711</v>
      </c>
      <c r="N1260" s="281">
        <v>461.66</v>
      </c>
      <c r="P1260" s="282">
        <v>34844</v>
      </c>
      <c r="Q1260" s="281">
        <v>109.34375</v>
      </c>
    </row>
    <row r="1261" spans="1:17">
      <c r="A1261" s="282">
        <v>34843</v>
      </c>
      <c r="B1261" s="281">
        <v>528.59</v>
      </c>
      <c r="D1261" s="282">
        <v>34844</v>
      </c>
      <c r="E1261" s="281">
        <v>109.5625</v>
      </c>
      <c r="G1261" s="282">
        <v>34866</v>
      </c>
      <c r="H1261" s="281">
        <v>5.6429999999999998</v>
      </c>
      <c r="J1261" s="282">
        <v>34866</v>
      </c>
      <c r="K1261" s="281">
        <v>6.1769999999999996</v>
      </c>
      <c r="M1261" s="282">
        <v>34712</v>
      </c>
      <c r="N1261" s="281">
        <v>461.64</v>
      </c>
      <c r="P1261" s="282">
        <v>34845</v>
      </c>
      <c r="Q1261" s="281">
        <v>109.5625</v>
      </c>
    </row>
    <row r="1262" spans="1:17">
      <c r="A1262" s="282">
        <v>34844</v>
      </c>
      <c r="B1262" s="281">
        <v>528.61</v>
      </c>
      <c r="D1262" s="282">
        <v>34845</v>
      </c>
      <c r="E1262" s="281">
        <v>109.5625</v>
      </c>
      <c r="G1262" s="282">
        <v>34869</v>
      </c>
      <c r="H1262" s="281">
        <v>5.641</v>
      </c>
      <c r="J1262" s="282">
        <v>34869</v>
      </c>
      <c r="K1262" s="281">
        <v>6.1959999999999997</v>
      </c>
      <c r="M1262" s="282">
        <v>34715</v>
      </c>
      <c r="N1262" s="281">
        <v>465.97</v>
      </c>
      <c r="P1262" s="282">
        <v>34849</v>
      </c>
      <c r="Q1262" s="281">
        <v>109.5625</v>
      </c>
    </row>
    <row r="1263" spans="1:17">
      <c r="A1263" s="282">
        <v>34845</v>
      </c>
      <c r="B1263" s="281">
        <v>528.59</v>
      </c>
      <c r="D1263" s="282">
        <v>34849</v>
      </c>
      <c r="E1263" s="281">
        <v>110.125</v>
      </c>
      <c r="G1263" s="282">
        <v>34870</v>
      </c>
      <c r="H1263" s="281">
        <v>5.6289999999999996</v>
      </c>
      <c r="J1263" s="282">
        <v>34870</v>
      </c>
      <c r="K1263" s="281">
        <v>6.1370000000000005</v>
      </c>
      <c r="M1263" s="282">
        <v>34716</v>
      </c>
      <c r="N1263" s="281">
        <v>469.38</v>
      </c>
      <c r="P1263" s="282">
        <v>34850</v>
      </c>
      <c r="Q1263" s="281">
        <v>110.125</v>
      </c>
    </row>
    <row r="1264" spans="1:17">
      <c r="A1264" s="282">
        <v>34849</v>
      </c>
      <c r="B1264" s="281">
        <v>523.65</v>
      </c>
      <c r="D1264" s="282">
        <v>34850</v>
      </c>
      <c r="E1264" s="281">
        <v>110.25</v>
      </c>
      <c r="G1264" s="282">
        <v>34871</v>
      </c>
      <c r="H1264" s="281">
        <v>5.63</v>
      </c>
      <c r="J1264" s="282">
        <v>34871</v>
      </c>
      <c r="K1264" s="281">
        <v>6.1619999999999999</v>
      </c>
      <c r="M1264" s="282">
        <v>34717</v>
      </c>
      <c r="N1264" s="281">
        <v>470.05</v>
      </c>
      <c r="P1264" s="282">
        <v>34851</v>
      </c>
      <c r="Q1264" s="281">
        <v>110.25</v>
      </c>
    </row>
    <row r="1265" spans="1:17">
      <c r="A1265" s="282">
        <v>34850</v>
      </c>
      <c r="B1265" s="281">
        <v>523.58000000000004</v>
      </c>
      <c r="D1265" s="282">
        <v>34851</v>
      </c>
      <c r="E1265" s="281">
        <v>110.96875</v>
      </c>
      <c r="G1265" s="282">
        <v>34872</v>
      </c>
      <c r="H1265" s="281">
        <v>5.5659999999999998</v>
      </c>
      <c r="J1265" s="282">
        <v>34872</v>
      </c>
      <c r="K1265" s="281">
        <v>6.1159999999999997</v>
      </c>
      <c r="M1265" s="282">
        <v>34718</v>
      </c>
      <c r="N1265" s="281">
        <v>469.72</v>
      </c>
      <c r="P1265" s="282">
        <v>34852</v>
      </c>
      <c r="Q1265" s="281">
        <v>110.96875</v>
      </c>
    </row>
    <row r="1266" spans="1:17">
      <c r="A1266" s="282">
        <v>34851</v>
      </c>
      <c r="B1266" s="281">
        <v>533.4</v>
      </c>
      <c r="D1266" s="282">
        <v>34852</v>
      </c>
      <c r="E1266" s="281">
        <v>111.59375</v>
      </c>
      <c r="G1266" s="282">
        <v>34873</v>
      </c>
      <c r="H1266" s="281">
        <v>5.5030000000000001</v>
      </c>
      <c r="J1266" s="282">
        <v>34873</v>
      </c>
      <c r="K1266" s="281">
        <v>6.0220000000000002</v>
      </c>
      <c r="M1266" s="282">
        <v>34719</v>
      </c>
      <c r="N1266" s="281">
        <v>466.95</v>
      </c>
      <c r="P1266" s="282">
        <v>34855</v>
      </c>
      <c r="Q1266" s="281">
        <v>111.59375</v>
      </c>
    </row>
    <row r="1267" spans="1:17">
      <c r="A1267" s="282">
        <v>34852</v>
      </c>
      <c r="B1267" s="281">
        <v>533.49</v>
      </c>
      <c r="D1267" s="282">
        <v>34855</v>
      </c>
      <c r="E1267" s="281">
        <v>111.65625</v>
      </c>
      <c r="G1267" s="282">
        <v>34876</v>
      </c>
      <c r="H1267" s="281">
        <v>5.5110000000000001</v>
      </c>
      <c r="J1267" s="282">
        <v>34876</v>
      </c>
      <c r="K1267" s="281">
        <v>6.0490000000000004</v>
      </c>
      <c r="M1267" s="282">
        <v>34722</v>
      </c>
      <c r="N1267" s="281">
        <v>464.78</v>
      </c>
      <c r="P1267" s="282">
        <v>34856</v>
      </c>
      <c r="Q1267" s="281">
        <v>111.65625</v>
      </c>
    </row>
    <row r="1268" spans="1:17">
      <c r="A1268" s="282">
        <v>34855</v>
      </c>
      <c r="B1268" s="281">
        <v>532.51</v>
      </c>
      <c r="D1268" s="282">
        <v>34856</v>
      </c>
      <c r="E1268" s="281">
        <v>111.53125</v>
      </c>
      <c r="G1268" s="282">
        <v>34877</v>
      </c>
      <c r="H1268" s="281">
        <v>5.5309999999999997</v>
      </c>
      <c r="J1268" s="282">
        <v>34877</v>
      </c>
      <c r="K1268" s="281">
        <v>6.1150000000000002</v>
      </c>
      <c r="M1268" s="282">
        <v>34723</v>
      </c>
      <c r="N1268" s="281">
        <v>465.81</v>
      </c>
      <c r="P1268" s="282">
        <v>34857</v>
      </c>
      <c r="Q1268" s="281">
        <v>111.53125</v>
      </c>
    </row>
    <row r="1269" spans="1:17">
      <c r="A1269" s="282">
        <v>34856</v>
      </c>
      <c r="B1269" s="281">
        <v>535.6</v>
      </c>
      <c r="D1269" s="282">
        <v>34857</v>
      </c>
      <c r="E1269" s="281">
        <v>110.75</v>
      </c>
      <c r="G1269" s="282">
        <v>34878</v>
      </c>
      <c r="H1269" s="281">
        <v>5.5819999999999999</v>
      </c>
      <c r="J1269" s="282">
        <v>34878</v>
      </c>
      <c r="K1269" s="281">
        <v>6.1420000000000003</v>
      </c>
      <c r="M1269" s="282">
        <v>34724</v>
      </c>
      <c r="N1269" s="281">
        <v>465.86</v>
      </c>
      <c r="P1269" s="282">
        <v>34858</v>
      </c>
      <c r="Q1269" s="281">
        <v>110.75</v>
      </c>
    </row>
    <row r="1270" spans="1:17">
      <c r="A1270" s="282">
        <v>34857</v>
      </c>
      <c r="B1270" s="281">
        <v>535.54999999999995</v>
      </c>
      <c r="D1270" s="282">
        <v>34858</v>
      </c>
      <c r="E1270" s="281">
        <v>110.5625</v>
      </c>
      <c r="G1270" s="282">
        <v>34879</v>
      </c>
      <c r="H1270" s="281">
        <v>5.55</v>
      </c>
      <c r="J1270" s="282">
        <v>34879</v>
      </c>
      <c r="K1270" s="281">
        <v>6.0839999999999996</v>
      </c>
      <c r="M1270" s="282">
        <v>34725</v>
      </c>
      <c r="N1270" s="281">
        <v>467.44</v>
      </c>
      <c r="P1270" s="282">
        <v>34859</v>
      </c>
      <c r="Q1270" s="281">
        <v>110.5625</v>
      </c>
    </row>
    <row r="1271" spans="1:17">
      <c r="A1271" s="282">
        <v>34858</v>
      </c>
      <c r="B1271" s="281">
        <v>533.13</v>
      </c>
      <c r="D1271" s="282">
        <v>34859</v>
      </c>
      <c r="E1271" s="281">
        <v>109.53125</v>
      </c>
      <c r="G1271" s="282">
        <v>34880</v>
      </c>
      <c r="H1271" s="281">
        <v>5.6429999999999998</v>
      </c>
      <c r="J1271" s="282">
        <v>34880</v>
      </c>
      <c r="K1271" s="281">
        <v>6.2460000000000004</v>
      </c>
      <c r="M1271" s="282">
        <v>34726</v>
      </c>
      <c r="N1271" s="281">
        <v>468.32</v>
      </c>
      <c r="P1271" s="282">
        <v>34862</v>
      </c>
      <c r="Q1271" s="281">
        <v>109.53125</v>
      </c>
    </row>
    <row r="1272" spans="1:17">
      <c r="A1272" s="282">
        <v>34859</v>
      </c>
      <c r="B1272" s="281">
        <v>532.35</v>
      </c>
      <c r="D1272" s="282">
        <v>34862</v>
      </c>
      <c r="E1272" s="281">
        <v>109.625</v>
      </c>
      <c r="G1272" s="282">
        <v>34883</v>
      </c>
      <c r="H1272" s="281">
        <v>5.5679999999999996</v>
      </c>
      <c r="J1272" s="282">
        <v>34883</v>
      </c>
      <c r="K1272" s="281">
        <v>6.2030000000000003</v>
      </c>
      <c r="M1272" s="282">
        <v>34729</v>
      </c>
      <c r="N1272" s="281">
        <v>470.39</v>
      </c>
      <c r="P1272" s="282">
        <v>34863</v>
      </c>
      <c r="Q1272" s="281">
        <v>109.625</v>
      </c>
    </row>
    <row r="1273" spans="1:17">
      <c r="A1273" s="282">
        <v>34862</v>
      </c>
      <c r="B1273" s="281">
        <v>527.94000000000005</v>
      </c>
      <c r="D1273" s="282">
        <v>34863</v>
      </c>
      <c r="E1273" s="281">
        <v>111.21875</v>
      </c>
      <c r="G1273" s="282">
        <v>34885</v>
      </c>
      <c r="H1273" s="281">
        <v>5.6079999999999997</v>
      </c>
      <c r="J1273" s="282">
        <v>34885</v>
      </c>
      <c r="K1273" s="281">
        <v>6.2089999999999996</v>
      </c>
      <c r="M1273" s="282">
        <v>34730</v>
      </c>
      <c r="N1273" s="281">
        <v>468.51</v>
      </c>
      <c r="P1273" s="282">
        <v>34864</v>
      </c>
      <c r="Q1273" s="281">
        <v>111.21875</v>
      </c>
    </row>
    <row r="1274" spans="1:17">
      <c r="A1274" s="282">
        <v>34863</v>
      </c>
      <c r="B1274" s="281">
        <v>530.88</v>
      </c>
      <c r="D1274" s="282">
        <v>34864</v>
      </c>
      <c r="E1274" s="281">
        <v>111.125</v>
      </c>
      <c r="G1274" s="282">
        <v>34886</v>
      </c>
      <c r="H1274" s="281">
        <v>5.665</v>
      </c>
      <c r="J1274" s="282">
        <v>34886</v>
      </c>
      <c r="K1274" s="281">
        <v>6.1820000000000004</v>
      </c>
      <c r="M1274" s="282">
        <v>34731</v>
      </c>
      <c r="N1274" s="281">
        <v>470.42</v>
      </c>
      <c r="P1274" s="282">
        <v>34865</v>
      </c>
      <c r="Q1274" s="281">
        <v>111.125</v>
      </c>
    </row>
    <row r="1275" spans="1:17">
      <c r="A1275" s="282">
        <v>34864</v>
      </c>
      <c r="B1275" s="281">
        <v>536.04999999999995</v>
      </c>
      <c r="D1275" s="282">
        <v>34865</v>
      </c>
      <c r="E1275" s="281">
        <v>110.84375</v>
      </c>
      <c r="G1275" s="282">
        <v>34887</v>
      </c>
      <c r="H1275" s="281">
        <v>5.5389999999999997</v>
      </c>
      <c r="J1275" s="282">
        <v>34887</v>
      </c>
      <c r="K1275" s="281">
        <v>6.0330000000000004</v>
      </c>
      <c r="M1275" s="282">
        <v>34732</v>
      </c>
      <c r="N1275" s="281">
        <v>470.4</v>
      </c>
      <c r="P1275" s="282">
        <v>34866</v>
      </c>
      <c r="Q1275" s="281">
        <v>110.84375</v>
      </c>
    </row>
    <row r="1276" spans="1:17">
      <c r="A1276" s="282">
        <v>34865</v>
      </c>
      <c r="B1276" s="281">
        <v>536.47</v>
      </c>
      <c r="D1276" s="282">
        <v>34866</v>
      </c>
      <c r="E1276" s="281">
        <v>110.71875</v>
      </c>
      <c r="G1276" s="282">
        <v>34890</v>
      </c>
      <c r="H1276" s="281">
        <v>5.5469999999999997</v>
      </c>
      <c r="J1276" s="282">
        <v>34890</v>
      </c>
      <c r="K1276" s="281">
        <v>6.0449999999999999</v>
      </c>
      <c r="M1276" s="282">
        <v>34733</v>
      </c>
      <c r="N1276" s="281">
        <v>472.78</v>
      </c>
      <c r="P1276" s="282">
        <v>34869</v>
      </c>
      <c r="Q1276" s="281">
        <v>110.71875</v>
      </c>
    </row>
    <row r="1277" spans="1:17">
      <c r="A1277" s="282">
        <v>34866</v>
      </c>
      <c r="B1277" s="281">
        <v>537.12</v>
      </c>
      <c r="D1277" s="282">
        <v>34869</v>
      </c>
      <c r="E1277" s="281">
        <v>111.28125</v>
      </c>
      <c r="G1277" s="282">
        <v>34891</v>
      </c>
      <c r="H1277" s="281">
        <v>5.5149999999999997</v>
      </c>
      <c r="J1277" s="282">
        <v>34891</v>
      </c>
      <c r="K1277" s="281">
        <v>6.0410000000000004</v>
      </c>
      <c r="M1277" s="282">
        <v>34736</v>
      </c>
      <c r="N1277" s="281">
        <v>478.64</v>
      </c>
      <c r="P1277" s="282">
        <v>34870</v>
      </c>
      <c r="Q1277" s="281">
        <v>111.28125</v>
      </c>
    </row>
    <row r="1278" spans="1:17">
      <c r="A1278" s="282">
        <v>34869</v>
      </c>
      <c r="B1278" s="281">
        <v>539.83000000000004</v>
      </c>
      <c r="D1278" s="282">
        <v>34870</v>
      </c>
      <c r="E1278" s="281">
        <v>111.03125</v>
      </c>
      <c r="G1278" s="282">
        <v>34892</v>
      </c>
      <c r="H1278" s="281">
        <v>5.54</v>
      </c>
      <c r="J1278" s="282">
        <v>34892</v>
      </c>
      <c r="K1278" s="281">
        <v>6.1159999999999997</v>
      </c>
      <c r="M1278" s="282">
        <v>34737</v>
      </c>
      <c r="N1278" s="281">
        <v>481.14</v>
      </c>
      <c r="P1278" s="282">
        <v>34871</v>
      </c>
      <c r="Q1278" s="281">
        <v>111.03125</v>
      </c>
    </row>
    <row r="1279" spans="1:17">
      <c r="A1279" s="282">
        <v>34870</v>
      </c>
      <c r="B1279" s="281">
        <v>545.22</v>
      </c>
      <c r="D1279" s="282">
        <v>34871</v>
      </c>
      <c r="E1279" s="281">
        <v>111.15625</v>
      </c>
      <c r="G1279" s="282">
        <v>34893</v>
      </c>
      <c r="H1279" s="281">
        <v>5.54</v>
      </c>
      <c r="J1279" s="282">
        <v>34893</v>
      </c>
      <c r="K1279" s="281">
        <v>6.0890000000000004</v>
      </c>
      <c r="M1279" s="282">
        <v>34738</v>
      </c>
      <c r="N1279" s="281">
        <v>480.81</v>
      </c>
      <c r="P1279" s="282">
        <v>34872</v>
      </c>
      <c r="Q1279" s="281">
        <v>111.15625</v>
      </c>
    </row>
    <row r="1280" spans="1:17">
      <c r="A1280" s="282">
        <v>34871</v>
      </c>
      <c r="B1280" s="281">
        <v>544.98</v>
      </c>
      <c r="D1280" s="282">
        <v>34872</v>
      </c>
      <c r="E1280" s="281">
        <v>111.28125</v>
      </c>
      <c r="G1280" s="282">
        <v>34894</v>
      </c>
      <c r="H1280" s="281">
        <v>5.5490000000000004</v>
      </c>
      <c r="J1280" s="282">
        <v>34894</v>
      </c>
      <c r="K1280" s="281">
        <v>6.0860000000000003</v>
      </c>
      <c r="M1280" s="282">
        <v>34739</v>
      </c>
      <c r="N1280" s="281">
        <v>481.19</v>
      </c>
      <c r="P1280" s="282">
        <v>34873</v>
      </c>
      <c r="Q1280" s="281">
        <v>111.28125</v>
      </c>
    </row>
    <row r="1281" spans="1:17">
      <c r="A1281" s="282">
        <v>34872</v>
      </c>
      <c r="B1281" s="281">
        <v>543.98</v>
      </c>
      <c r="D1281" s="282">
        <v>34873</v>
      </c>
      <c r="E1281" s="281">
        <v>111.0625</v>
      </c>
      <c r="G1281" s="282">
        <v>34897</v>
      </c>
      <c r="H1281" s="281">
        <v>5.5990000000000002</v>
      </c>
      <c r="J1281" s="282">
        <v>34897</v>
      </c>
      <c r="K1281" s="281">
        <v>6.1580000000000004</v>
      </c>
      <c r="M1281" s="282">
        <v>34740</v>
      </c>
      <c r="N1281" s="281">
        <v>480.19</v>
      </c>
      <c r="P1281" s="282">
        <v>34876</v>
      </c>
      <c r="Q1281" s="281">
        <v>111.0625</v>
      </c>
    </row>
    <row r="1282" spans="1:17">
      <c r="A1282" s="282">
        <v>34873</v>
      </c>
      <c r="B1282" s="281">
        <v>551.07000000000005</v>
      </c>
      <c r="D1282" s="282">
        <v>34876</v>
      </c>
      <c r="E1282" s="281">
        <v>110.75</v>
      </c>
      <c r="G1282" s="282">
        <v>34898</v>
      </c>
      <c r="H1282" s="281">
        <v>5.5979999999999999</v>
      </c>
      <c r="J1282" s="282">
        <v>34898</v>
      </c>
      <c r="K1282" s="281">
        <v>6.2210000000000001</v>
      </c>
      <c r="M1282" s="282">
        <v>34743</v>
      </c>
      <c r="N1282" s="281">
        <v>481.46</v>
      </c>
      <c r="P1282" s="282">
        <v>34877</v>
      </c>
      <c r="Q1282" s="281">
        <v>110.75</v>
      </c>
    </row>
    <row r="1283" spans="1:17">
      <c r="A1283" s="282">
        <v>34876</v>
      </c>
      <c r="B1283" s="281">
        <v>549.71</v>
      </c>
      <c r="D1283" s="282">
        <v>34877</v>
      </c>
      <c r="E1283" s="281">
        <v>110.46875</v>
      </c>
      <c r="G1283" s="282">
        <v>34899</v>
      </c>
      <c r="H1283" s="281">
        <v>5.5979999999999999</v>
      </c>
      <c r="J1283" s="282">
        <v>34899</v>
      </c>
      <c r="K1283" s="281">
        <v>6.298</v>
      </c>
      <c r="M1283" s="282">
        <v>34744</v>
      </c>
      <c r="N1283" s="281">
        <v>481.65</v>
      </c>
      <c r="P1283" s="282">
        <v>34878</v>
      </c>
      <c r="Q1283" s="281">
        <v>110.46875</v>
      </c>
    </row>
    <row r="1284" spans="1:17">
      <c r="A1284" s="282">
        <v>34877</v>
      </c>
      <c r="B1284" s="281">
        <v>544.13</v>
      </c>
      <c r="D1284" s="282">
        <v>34878</v>
      </c>
      <c r="E1284" s="281">
        <v>110.8125</v>
      </c>
      <c r="G1284" s="282">
        <v>34900</v>
      </c>
      <c r="H1284" s="281">
        <v>5.556</v>
      </c>
      <c r="J1284" s="282">
        <v>34900</v>
      </c>
      <c r="K1284" s="281">
        <v>6.4050000000000002</v>
      </c>
      <c r="M1284" s="282">
        <v>34745</v>
      </c>
      <c r="N1284" s="281">
        <v>482.55</v>
      </c>
      <c r="P1284" s="282">
        <v>34879</v>
      </c>
      <c r="Q1284" s="281">
        <v>110.8125</v>
      </c>
    </row>
    <row r="1285" spans="1:17">
      <c r="A1285" s="282">
        <v>34878</v>
      </c>
      <c r="B1285" s="281">
        <v>542.42999999999995</v>
      </c>
      <c r="D1285" s="282">
        <v>34879</v>
      </c>
      <c r="E1285" s="281">
        <v>109.65625</v>
      </c>
      <c r="G1285" s="282">
        <v>34901</v>
      </c>
      <c r="H1285" s="281">
        <v>5.5860000000000003</v>
      </c>
      <c r="J1285" s="282">
        <v>34901</v>
      </c>
      <c r="K1285" s="281">
        <v>6.4089999999999998</v>
      </c>
      <c r="M1285" s="282">
        <v>34746</v>
      </c>
      <c r="N1285" s="281">
        <v>484.54</v>
      </c>
      <c r="P1285" s="282">
        <v>34880</v>
      </c>
      <c r="Q1285" s="281">
        <v>109.65625</v>
      </c>
    </row>
    <row r="1286" spans="1:17">
      <c r="A1286" s="282">
        <v>34879</v>
      </c>
      <c r="B1286" s="281">
        <v>544.73</v>
      </c>
      <c r="D1286" s="282">
        <v>34880</v>
      </c>
      <c r="E1286" s="281">
        <v>110.09375</v>
      </c>
      <c r="G1286" s="282">
        <v>34904</v>
      </c>
      <c r="H1286" s="281">
        <v>5.5839999999999996</v>
      </c>
      <c r="J1286" s="282">
        <v>34904</v>
      </c>
      <c r="K1286" s="281">
        <v>6.5289999999999999</v>
      </c>
      <c r="M1286" s="282">
        <v>34747</v>
      </c>
      <c r="N1286" s="281">
        <v>485.22</v>
      </c>
      <c r="P1286" s="282">
        <v>34883</v>
      </c>
      <c r="Q1286" s="281">
        <v>110.09375</v>
      </c>
    </row>
    <row r="1287" spans="1:17">
      <c r="A1287" s="282">
        <v>34880</v>
      </c>
      <c r="B1287" s="281">
        <v>543.87</v>
      </c>
      <c r="D1287" s="282">
        <v>34883</v>
      </c>
      <c r="E1287" s="281">
        <v>110.125</v>
      </c>
      <c r="G1287" s="282">
        <v>34905</v>
      </c>
      <c r="H1287" s="281">
        <v>5.5620000000000003</v>
      </c>
      <c r="J1287" s="282">
        <v>34905</v>
      </c>
      <c r="K1287" s="281">
        <v>6.444</v>
      </c>
      <c r="M1287" s="282">
        <v>34751</v>
      </c>
      <c r="N1287" s="281">
        <v>481.97</v>
      </c>
      <c r="P1287" s="282">
        <v>34885</v>
      </c>
      <c r="Q1287" s="281">
        <v>110.125</v>
      </c>
    </row>
    <row r="1288" spans="1:17">
      <c r="A1288" s="282">
        <v>34883</v>
      </c>
      <c r="B1288" s="281">
        <v>544.75</v>
      </c>
      <c r="D1288" s="282">
        <v>34885</v>
      </c>
      <c r="E1288" s="281">
        <v>110.28125</v>
      </c>
      <c r="G1288" s="282">
        <v>34906</v>
      </c>
      <c r="H1288" s="281">
        <v>5.6139999999999999</v>
      </c>
      <c r="J1288" s="282">
        <v>34906</v>
      </c>
      <c r="K1288" s="281">
        <v>6.4030000000000005</v>
      </c>
      <c r="M1288" s="282">
        <v>34752</v>
      </c>
      <c r="N1288" s="281">
        <v>482.74</v>
      </c>
      <c r="P1288" s="282">
        <v>34886</v>
      </c>
      <c r="Q1288" s="281">
        <v>110.28125</v>
      </c>
    </row>
    <row r="1289" spans="1:17">
      <c r="A1289" s="282">
        <v>34885</v>
      </c>
      <c r="B1289" s="281">
        <v>547.09</v>
      </c>
      <c r="D1289" s="282">
        <v>34886</v>
      </c>
      <c r="E1289" s="281">
        <v>111.4375</v>
      </c>
      <c r="G1289" s="282">
        <v>34907</v>
      </c>
      <c r="H1289" s="281">
        <v>5.6230000000000002</v>
      </c>
      <c r="J1289" s="282">
        <v>34907</v>
      </c>
      <c r="K1289" s="281">
        <v>6.4610000000000003</v>
      </c>
      <c r="M1289" s="282">
        <v>34753</v>
      </c>
      <c r="N1289" s="281">
        <v>485.07</v>
      </c>
      <c r="P1289" s="282">
        <v>34887</v>
      </c>
      <c r="Q1289" s="281">
        <v>111.4375</v>
      </c>
    </row>
    <row r="1290" spans="1:17">
      <c r="A1290" s="282">
        <v>34886</v>
      </c>
      <c r="B1290" s="281">
        <v>547.26</v>
      </c>
      <c r="D1290" s="282">
        <v>34887</v>
      </c>
      <c r="E1290" s="281">
        <v>111.4375</v>
      </c>
      <c r="G1290" s="282">
        <v>34908</v>
      </c>
      <c r="H1290" s="281">
        <v>5.57</v>
      </c>
      <c r="J1290" s="282">
        <v>34908</v>
      </c>
      <c r="K1290" s="281">
        <v>6.4219999999999997</v>
      </c>
      <c r="M1290" s="282">
        <v>34754</v>
      </c>
      <c r="N1290" s="281">
        <v>486.91</v>
      </c>
      <c r="P1290" s="282">
        <v>34890</v>
      </c>
      <c r="Q1290" s="281">
        <v>111.4375</v>
      </c>
    </row>
    <row r="1291" spans="1:17">
      <c r="A1291" s="282">
        <v>34887</v>
      </c>
      <c r="B1291" s="281">
        <v>553.99</v>
      </c>
      <c r="D1291" s="282">
        <v>34890</v>
      </c>
      <c r="E1291" s="281">
        <v>111.46875</v>
      </c>
      <c r="G1291" s="282">
        <v>34911</v>
      </c>
      <c r="H1291" s="281">
        <v>5.5780000000000003</v>
      </c>
      <c r="J1291" s="282">
        <v>34911</v>
      </c>
      <c r="K1291" s="281">
        <v>6.4719999999999995</v>
      </c>
      <c r="M1291" s="282">
        <v>34757</v>
      </c>
      <c r="N1291" s="281">
        <v>488.11</v>
      </c>
      <c r="P1291" s="282">
        <v>34891</v>
      </c>
      <c r="Q1291" s="281">
        <v>111.46875</v>
      </c>
    </row>
    <row r="1292" spans="1:17">
      <c r="A1292" s="282">
        <v>34890</v>
      </c>
      <c r="B1292" s="281">
        <v>556.37</v>
      </c>
      <c r="D1292" s="282">
        <v>34891</v>
      </c>
      <c r="E1292" s="281">
        <v>111</v>
      </c>
      <c r="G1292" s="282">
        <v>34912</v>
      </c>
      <c r="H1292" s="281">
        <v>5.577</v>
      </c>
      <c r="J1292" s="282">
        <v>34912</v>
      </c>
      <c r="K1292" s="281">
        <v>6.4260000000000002</v>
      </c>
      <c r="M1292" s="282">
        <v>34758</v>
      </c>
      <c r="N1292" s="281">
        <v>483.81</v>
      </c>
      <c r="P1292" s="282">
        <v>34892</v>
      </c>
      <c r="Q1292" s="281">
        <v>111</v>
      </c>
    </row>
    <row r="1293" spans="1:17">
      <c r="A1293" s="282">
        <v>34891</v>
      </c>
      <c r="B1293" s="281">
        <v>557.19000000000005</v>
      </c>
      <c r="D1293" s="282">
        <v>34892</v>
      </c>
      <c r="E1293" s="281">
        <v>111.125</v>
      </c>
      <c r="G1293" s="282">
        <v>34913</v>
      </c>
      <c r="H1293" s="281">
        <v>5.593</v>
      </c>
      <c r="J1293" s="282">
        <v>34913</v>
      </c>
      <c r="K1293" s="281">
        <v>6.4719999999999995</v>
      </c>
      <c r="M1293" s="282">
        <v>34759</v>
      </c>
      <c r="N1293" s="281">
        <v>487.39</v>
      </c>
      <c r="P1293" s="282">
        <v>34893</v>
      </c>
      <c r="Q1293" s="281">
        <v>111.125</v>
      </c>
    </row>
    <row r="1294" spans="1:17">
      <c r="A1294" s="282">
        <v>34892</v>
      </c>
      <c r="B1294" s="281">
        <v>554.78</v>
      </c>
      <c r="D1294" s="282">
        <v>34893</v>
      </c>
      <c r="E1294" s="281">
        <v>111.09375</v>
      </c>
      <c r="G1294" s="282">
        <v>34914</v>
      </c>
      <c r="H1294" s="281">
        <v>5.5709999999999997</v>
      </c>
      <c r="J1294" s="282">
        <v>34914</v>
      </c>
      <c r="K1294" s="281">
        <v>6.4329999999999998</v>
      </c>
      <c r="M1294" s="282">
        <v>34760</v>
      </c>
      <c r="N1294" s="281">
        <v>485.65</v>
      </c>
      <c r="P1294" s="282">
        <v>34894</v>
      </c>
      <c r="Q1294" s="281">
        <v>111.09375</v>
      </c>
    </row>
    <row r="1295" spans="1:17">
      <c r="A1295" s="282">
        <v>34893</v>
      </c>
      <c r="B1295" s="281">
        <v>560.89</v>
      </c>
      <c r="D1295" s="282">
        <v>34894</v>
      </c>
      <c r="E1295" s="281">
        <v>110.625</v>
      </c>
      <c r="G1295" s="282">
        <v>34915</v>
      </c>
      <c r="H1295" s="281">
        <v>5.5809999999999995</v>
      </c>
      <c r="J1295" s="282">
        <v>34915</v>
      </c>
      <c r="K1295" s="281">
        <v>6.5179999999999998</v>
      </c>
      <c r="M1295" s="282">
        <v>34761</v>
      </c>
      <c r="N1295" s="281">
        <v>485.13</v>
      </c>
      <c r="P1295" s="282">
        <v>34897</v>
      </c>
      <c r="Q1295" s="281">
        <v>110.625</v>
      </c>
    </row>
    <row r="1296" spans="1:17">
      <c r="A1296" s="282">
        <v>34894</v>
      </c>
      <c r="B1296" s="281">
        <v>561</v>
      </c>
      <c r="D1296" s="282">
        <v>34897</v>
      </c>
      <c r="E1296" s="281">
        <v>110</v>
      </c>
      <c r="G1296" s="282">
        <v>34918</v>
      </c>
      <c r="H1296" s="281">
        <v>5.5679999999999996</v>
      </c>
      <c r="J1296" s="282">
        <v>34918</v>
      </c>
      <c r="K1296" s="281">
        <v>6.4889999999999999</v>
      </c>
      <c r="M1296" s="282">
        <v>34764</v>
      </c>
      <c r="N1296" s="281">
        <v>485.42</v>
      </c>
      <c r="P1296" s="282">
        <v>34898</v>
      </c>
      <c r="Q1296" s="281">
        <v>110</v>
      </c>
    </row>
    <row r="1297" spans="1:17">
      <c r="A1297" s="282">
        <v>34897</v>
      </c>
      <c r="B1297" s="281">
        <v>559.89</v>
      </c>
      <c r="D1297" s="282">
        <v>34898</v>
      </c>
      <c r="E1297" s="281">
        <v>109.6875</v>
      </c>
      <c r="G1297" s="282">
        <v>34919</v>
      </c>
      <c r="H1297" s="281">
        <v>5.556</v>
      </c>
      <c r="J1297" s="282">
        <v>34919</v>
      </c>
      <c r="K1297" s="281">
        <v>6.4610000000000003</v>
      </c>
      <c r="M1297" s="282">
        <v>34765</v>
      </c>
      <c r="N1297" s="281">
        <v>485.63</v>
      </c>
      <c r="P1297" s="282">
        <v>34899</v>
      </c>
      <c r="Q1297" s="281">
        <v>109.6875</v>
      </c>
    </row>
    <row r="1298" spans="1:17">
      <c r="A1298" s="282">
        <v>34898</v>
      </c>
      <c r="B1298" s="281">
        <v>562.72</v>
      </c>
      <c r="D1298" s="282">
        <v>34899</v>
      </c>
      <c r="E1298" s="281">
        <v>108.65625</v>
      </c>
      <c r="G1298" s="282">
        <v>34920</v>
      </c>
      <c r="H1298" s="281">
        <v>5.5510000000000002</v>
      </c>
      <c r="J1298" s="282">
        <v>34920</v>
      </c>
      <c r="K1298" s="281">
        <v>6.4589999999999996</v>
      </c>
      <c r="M1298" s="282">
        <v>34766</v>
      </c>
      <c r="N1298" s="281">
        <v>482.12</v>
      </c>
      <c r="P1298" s="282">
        <v>34900</v>
      </c>
      <c r="Q1298" s="281">
        <v>108.65625</v>
      </c>
    </row>
    <row r="1299" spans="1:17">
      <c r="A1299" s="282">
        <v>34899</v>
      </c>
      <c r="B1299" s="281">
        <v>558.46</v>
      </c>
      <c r="D1299" s="282">
        <v>34900</v>
      </c>
      <c r="E1299" s="281">
        <v>108.75</v>
      </c>
      <c r="G1299" s="282">
        <v>34921</v>
      </c>
      <c r="H1299" s="281">
        <v>5.54</v>
      </c>
      <c r="J1299" s="282">
        <v>34921</v>
      </c>
      <c r="K1299" s="281">
        <v>6.476</v>
      </c>
      <c r="M1299" s="282">
        <v>34767</v>
      </c>
      <c r="N1299" s="281">
        <v>483.14</v>
      </c>
      <c r="P1299" s="282">
        <v>34901</v>
      </c>
      <c r="Q1299" s="281">
        <v>108.75</v>
      </c>
    </row>
    <row r="1300" spans="1:17">
      <c r="A1300" s="282">
        <v>34900</v>
      </c>
      <c r="B1300" s="281">
        <v>550.98</v>
      </c>
      <c r="D1300" s="282">
        <v>34901</v>
      </c>
      <c r="E1300" s="281">
        <v>108.1875</v>
      </c>
      <c r="G1300" s="282">
        <v>34922</v>
      </c>
      <c r="H1300" s="281">
        <v>5.5490000000000004</v>
      </c>
      <c r="J1300" s="282">
        <v>34922</v>
      </c>
      <c r="K1300" s="281">
        <v>6.5039999999999996</v>
      </c>
      <c r="M1300" s="282">
        <v>34768</v>
      </c>
      <c r="N1300" s="281">
        <v>483.16</v>
      </c>
      <c r="P1300" s="282">
        <v>34904</v>
      </c>
      <c r="Q1300" s="281">
        <v>108.1875</v>
      </c>
    </row>
    <row r="1301" spans="1:17">
      <c r="A1301" s="282">
        <v>34901</v>
      </c>
      <c r="B1301" s="281">
        <v>553.54</v>
      </c>
      <c r="D1301" s="282">
        <v>34904</v>
      </c>
      <c r="E1301" s="281">
        <v>108.59375</v>
      </c>
      <c r="G1301" s="282">
        <v>34925</v>
      </c>
      <c r="H1301" s="281">
        <v>5.5780000000000003</v>
      </c>
      <c r="J1301" s="282">
        <v>34925</v>
      </c>
      <c r="K1301" s="281">
        <v>6.6120000000000001</v>
      </c>
      <c r="M1301" s="282">
        <v>34771</v>
      </c>
      <c r="N1301" s="281">
        <v>489.57</v>
      </c>
      <c r="P1301" s="282">
        <v>34905</v>
      </c>
      <c r="Q1301" s="281">
        <v>108.59375</v>
      </c>
    </row>
    <row r="1302" spans="1:17">
      <c r="A1302" s="282">
        <v>34904</v>
      </c>
      <c r="B1302" s="281">
        <v>553.62</v>
      </c>
      <c r="D1302" s="282">
        <v>34905</v>
      </c>
      <c r="E1302" s="281">
        <v>108.75</v>
      </c>
      <c r="G1302" s="282">
        <v>34926</v>
      </c>
      <c r="H1302" s="281">
        <v>5.5880000000000001</v>
      </c>
      <c r="J1302" s="282">
        <v>34926</v>
      </c>
      <c r="K1302" s="281">
        <v>6.577</v>
      </c>
      <c r="M1302" s="282">
        <v>34772</v>
      </c>
      <c r="N1302" s="281">
        <v>490.05</v>
      </c>
      <c r="P1302" s="282">
        <v>34906</v>
      </c>
      <c r="Q1302" s="281">
        <v>108.75</v>
      </c>
    </row>
    <row r="1303" spans="1:17">
      <c r="A1303" s="282">
        <v>34905</v>
      </c>
      <c r="B1303" s="281">
        <v>556.63</v>
      </c>
      <c r="D1303" s="282">
        <v>34906</v>
      </c>
      <c r="E1303" s="281">
        <v>108.40625</v>
      </c>
      <c r="G1303" s="282">
        <v>34927</v>
      </c>
      <c r="H1303" s="281">
        <v>5.5979999999999999</v>
      </c>
      <c r="J1303" s="282">
        <v>34927</v>
      </c>
      <c r="K1303" s="281">
        <v>6.5519999999999996</v>
      </c>
      <c r="M1303" s="282">
        <v>34773</v>
      </c>
      <c r="N1303" s="281">
        <v>492.89</v>
      </c>
      <c r="P1303" s="282">
        <v>34907</v>
      </c>
      <c r="Q1303" s="281">
        <v>108.40625</v>
      </c>
    </row>
    <row r="1304" spans="1:17">
      <c r="A1304" s="282">
        <v>34906</v>
      </c>
      <c r="B1304" s="281">
        <v>561.1</v>
      </c>
      <c r="D1304" s="282">
        <v>34907</v>
      </c>
      <c r="E1304" s="281">
        <v>108.84375</v>
      </c>
      <c r="G1304" s="282">
        <v>34928</v>
      </c>
      <c r="H1304" s="281">
        <v>5.577</v>
      </c>
      <c r="J1304" s="282">
        <v>34928</v>
      </c>
      <c r="K1304" s="281">
        <v>6.5389999999999997</v>
      </c>
      <c r="M1304" s="282">
        <v>34774</v>
      </c>
      <c r="N1304" s="281">
        <v>491.88</v>
      </c>
      <c r="P1304" s="282">
        <v>34908</v>
      </c>
      <c r="Q1304" s="281">
        <v>108.84375</v>
      </c>
    </row>
    <row r="1305" spans="1:17">
      <c r="A1305" s="282">
        <v>34907</v>
      </c>
      <c r="B1305" s="281">
        <v>561.61</v>
      </c>
      <c r="D1305" s="282">
        <v>34908</v>
      </c>
      <c r="E1305" s="281">
        <v>108.53125</v>
      </c>
      <c r="G1305" s="282">
        <v>34929</v>
      </c>
      <c r="H1305" s="281">
        <v>5.5860000000000003</v>
      </c>
      <c r="J1305" s="282">
        <v>34929</v>
      </c>
      <c r="K1305" s="281">
        <v>6.5640000000000001</v>
      </c>
      <c r="M1305" s="282">
        <v>34775</v>
      </c>
      <c r="N1305" s="281">
        <v>495.41</v>
      </c>
      <c r="P1305" s="282">
        <v>34911</v>
      </c>
      <c r="Q1305" s="281">
        <v>108.53125</v>
      </c>
    </row>
    <row r="1306" spans="1:17">
      <c r="A1306" s="282">
        <v>34908</v>
      </c>
      <c r="B1306" s="281">
        <v>565.22</v>
      </c>
      <c r="D1306" s="282">
        <v>34911</v>
      </c>
      <c r="E1306" s="281">
        <v>108.90625</v>
      </c>
      <c r="G1306" s="282">
        <v>34932</v>
      </c>
      <c r="H1306" s="281">
        <v>5.5730000000000004</v>
      </c>
      <c r="J1306" s="282">
        <v>34932</v>
      </c>
      <c r="K1306" s="281">
        <v>6.556</v>
      </c>
      <c r="M1306" s="282">
        <v>34778</v>
      </c>
      <c r="N1306" s="281">
        <v>495.52</v>
      </c>
      <c r="P1306" s="282">
        <v>34912</v>
      </c>
      <c r="Q1306" s="281">
        <v>108.90625</v>
      </c>
    </row>
    <row r="1307" spans="1:17">
      <c r="A1307" s="282">
        <v>34911</v>
      </c>
      <c r="B1307" s="281">
        <v>562.92999999999995</v>
      </c>
      <c r="D1307" s="282">
        <v>34912</v>
      </c>
      <c r="E1307" s="281">
        <v>108.5</v>
      </c>
      <c r="G1307" s="282">
        <v>34933</v>
      </c>
      <c r="H1307" s="281">
        <v>5.5830000000000002</v>
      </c>
      <c r="J1307" s="282">
        <v>34933</v>
      </c>
      <c r="K1307" s="281">
        <v>6.5280000000000005</v>
      </c>
      <c r="M1307" s="282">
        <v>34779</v>
      </c>
      <c r="N1307" s="281">
        <v>496.15</v>
      </c>
      <c r="P1307" s="282">
        <v>34913</v>
      </c>
      <c r="Q1307" s="281">
        <v>108.5</v>
      </c>
    </row>
    <row r="1308" spans="1:17">
      <c r="A1308" s="282">
        <v>34912</v>
      </c>
      <c r="B1308" s="281">
        <v>562.05999999999995</v>
      </c>
      <c r="D1308" s="282">
        <v>34913</v>
      </c>
      <c r="E1308" s="281">
        <v>108.9375</v>
      </c>
      <c r="G1308" s="282">
        <v>34934</v>
      </c>
      <c r="H1308" s="281">
        <v>5.625</v>
      </c>
      <c r="J1308" s="282">
        <v>34934</v>
      </c>
      <c r="K1308" s="281">
        <v>6.5529999999999999</v>
      </c>
      <c r="M1308" s="282">
        <v>34780</v>
      </c>
      <c r="N1308" s="281">
        <v>495.07</v>
      </c>
      <c r="P1308" s="282">
        <v>34914</v>
      </c>
      <c r="Q1308" s="281">
        <v>108.9375</v>
      </c>
    </row>
    <row r="1309" spans="1:17">
      <c r="A1309" s="282">
        <v>34913</v>
      </c>
      <c r="B1309" s="281">
        <v>559.64</v>
      </c>
      <c r="D1309" s="282">
        <v>34914</v>
      </c>
      <c r="E1309" s="281">
        <v>108.375</v>
      </c>
      <c r="G1309" s="282">
        <v>34935</v>
      </c>
      <c r="H1309" s="281">
        <v>5.593</v>
      </c>
      <c r="J1309" s="282">
        <v>34935</v>
      </c>
      <c r="K1309" s="281">
        <v>6.5789999999999997</v>
      </c>
      <c r="M1309" s="282">
        <v>34781</v>
      </c>
      <c r="N1309" s="281">
        <v>495.67</v>
      </c>
      <c r="P1309" s="282">
        <v>34915</v>
      </c>
      <c r="Q1309" s="281">
        <v>108.375</v>
      </c>
    </row>
    <row r="1310" spans="1:17">
      <c r="A1310" s="282">
        <v>34914</v>
      </c>
      <c r="B1310" s="281">
        <v>558.79999999999995</v>
      </c>
      <c r="D1310" s="282">
        <v>34915</v>
      </c>
      <c r="E1310" s="281">
        <v>108.65625</v>
      </c>
      <c r="G1310" s="282">
        <v>34936</v>
      </c>
      <c r="H1310" s="281">
        <v>5.508</v>
      </c>
      <c r="J1310" s="282">
        <v>34936</v>
      </c>
      <c r="K1310" s="281">
        <v>6.4630000000000001</v>
      </c>
      <c r="M1310" s="282">
        <v>34782</v>
      </c>
      <c r="N1310" s="281">
        <v>495.95</v>
      </c>
      <c r="P1310" s="282">
        <v>34918</v>
      </c>
      <c r="Q1310" s="281">
        <v>108.65625</v>
      </c>
    </row>
    <row r="1311" spans="1:17">
      <c r="A1311" s="282">
        <v>34915</v>
      </c>
      <c r="B1311" s="281">
        <v>558.75</v>
      </c>
      <c r="D1311" s="282">
        <v>34918</v>
      </c>
      <c r="E1311" s="281">
        <v>108.8125</v>
      </c>
      <c r="G1311" s="282">
        <v>34939</v>
      </c>
      <c r="H1311" s="281">
        <v>5.4850000000000003</v>
      </c>
      <c r="J1311" s="282">
        <v>34939</v>
      </c>
      <c r="K1311" s="281">
        <v>6.3520000000000003</v>
      </c>
      <c r="M1311" s="282">
        <v>34785</v>
      </c>
      <c r="N1311" s="281">
        <v>500.97</v>
      </c>
      <c r="P1311" s="282">
        <v>34919</v>
      </c>
      <c r="Q1311" s="281">
        <v>108.8125</v>
      </c>
    </row>
    <row r="1312" spans="1:17">
      <c r="A1312" s="282">
        <v>34918</v>
      </c>
      <c r="B1312" s="281">
        <v>558.94000000000005</v>
      </c>
      <c r="D1312" s="282">
        <v>34919</v>
      </c>
      <c r="E1312" s="281">
        <v>108.875</v>
      </c>
      <c r="G1312" s="282">
        <v>34940</v>
      </c>
      <c r="H1312" s="281">
        <v>5.4630000000000001</v>
      </c>
      <c r="J1312" s="282">
        <v>34940</v>
      </c>
      <c r="K1312" s="281">
        <v>6.3390000000000004</v>
      </c>
      <c r="M1312" s="282">
        <v>34786</v>
      </c>
      <c r="N1312" s="281">
        <v>503.2</v>
      </c>
      <c r="P1312" s="282">
        <v>34920</v>
      </c>
      <c r="Q1312" s="281">
        <v>108.875</v>
      </c>
    </row>
    <row r="1313" spans="1:17">
      <c r="A1313" s="282">
        <v>34919</v>
      </c>
      <c r="B1313" s="281">
        <v>560.03</v>
      </c>
      <c r="D1313" s="282">
        <v>34920</v>
      </c>
      <c r="E1313" s="281">
        <v>108.6875</v>
      </c>
      <c r="G1313" s="282">
        <v>34941</v>
      </c>
      <c r="H1313" s="281">
        <v>5.4879999999999995</v>
      </c>
      <c r="J1313" s="282">
        <v>34941</v>
      </c>
      <c r="K1313" s="281">
        <v>6.3559999999999999</v>
      </c>
      <c r="M1313" s="282">
        <v>34787</v>
      </c>
      <c r="N1313" s="281">
        <v>503.9</v>
      </c>
      <c r="P1313" s="282">
        <v>34921</v>
      </c>
      <c r="Q1313" s="281">
        <v>108.6875</v>
      </c>
    </row>
    <row r="1314" spans="1:17">
      <c r="A1314" s="282">
        <v>34920</v>
      </c>
      <c r="B1314" s="281">
        <v>560.39</v>
      </c>
      <c r="D1314" s="282">
        <v>34921</v>
      </c>
      <c r="E1314" s="281">
        <v>108.4375</v>
      </c>
      <c r="G1314" s="282">
        <v>34942</v>
      </c>
      <c r="H1314" s="281">
        <v>5.4459999999999997</v>
      </c>
      <c r="J1314" s="282">
        <v>34942</v>
      </c>
      <c r="K1314" s="281">
        <v>6.33</v>
      </c>
      <c r="M1314" s="282">
        <v>34788</v>
      </c>
      <c r="N1314" s="281">
        <v>503.12</v>
      </c>
      <c r="P1314" s="282">
        <v>34922</v>
      </c>
      <c r="Q1314" s="281">
        <v>108.4375</v>
      </c>
    </row>
    <row r="1315" spans="1:17">
      <c r="A1315" s="282">
        <v>34921</v>
      </c>
      <c r="B1315" s="281">
        <v>559.71</v>
      </c>
      <c r="D1315" s="282">
        <v>34922</v>
      </c>
      <c r="E1315" s="281">
        <v>107.75</v>
      </c>
      <c r="G1315" s="282">
        <v>34943</v>
      </c>
      <c r="H1315" s="281">
        <v>5.4450000000000003</v>
      </c>
      <c r="J1315" s="282">
        <v>34943</v>
      </c>
      <c r="K1315" s="281">
        <v>6.2839999999999998</v>
      </c>
      <c r="M1315" s="282">
        <v>34789</v>
      </c>
      <c r="N1315" s="281">
        <v>502.22</v>
      </c>
      <c r="P1315" s="282">
        <v>34925</v>
      </c>
      <c r="Q1315" s="281">
        <v>107.75</v>
      </c>
    </row>
    <row r="1316" spans="1:17">
      <c r="A1316" s="282">
        <v>34922</v>
      </c>
      <c r="B1316" s="281">
        <v>557.45000000000005</v>
      </c>
      <c r="D1316" s="282">
        <v>34925</v>
      </c>
      <c r="E1316" s="281">
        <v>107.84375</v>
      </c>
      <c r="G1316" s="282">
        <v>34947</v>
      </c>
      <c r="H1316" s="281">
        <v>5.452</v>
      </c>
      <c r="J1316" s="282">
        <v>34947</v>
      </c>
      <c r="K1316" s="281">
        <v>6.2309999999999999</v>
      </c>
      <c r="M1316" s="282">
        <v>34792</v>
      </c>
      <c r="N1316" s="281">
        <v>500.71</v>
      </c>
      <c r="P1316" s="282">
        <v>34926</v>
      </c>
      <c r="Q1316" s="281">
        <v>107.84375</v>
      </c>
    </row>
    <row r="1317" spans="1:17">
      <c r="A1317" s="282">
        <v>34925</v>
      </c>
      <c r="B1317" s="281">
        <v>555.11</v>
      </c>
      <c r="D1317" s="282">
        <v>34926</v>
      </c>
      <c r="E1317" s="281">
        <v>107.9375</v>
      </c>
      <c r="G1317" s="282">
        <v>34948</v>
      </c>
      <c r="H1317" s="281">
        <v>5.4719999999999995</v>
      </c>
      <c r="J1317" s="282">
        <v>34948</v>
      </c>
      <c r="K1317" s="281">
        <v>6.18</v>
      </c>
      <c r="M1317" s="282">
        <v>34793</v>
      </c>
      <c r="N1317" s="281">
        <v>501.85</v>
      </c>
      <c r="P1317" s="282">
        <v>34927</v>
      </c>
      <c r="Q1317" s="281">
        <v>107.9375</v>
      </c>
    </row>
    <row r="1318" spans="1:17">
      <c r="A1318" s="282">
        <v>34926</v>
      </c>
      <c r="B1318" s="281">
        <v>559.74</v>
      </c>
      <c r="D1318" s="282">
        <v>34927</v>
      </c>
      <c r="E1318" s="281">
        <v>108.1875</v>
      </c>
      <c r="G1318" s="282">
        <v>34949</v>
      </c>
      <c r="H1318" s="281">
        <v>5.4870000000000001</v>
      </c>
      <c r="J1318" s="282">
        <v>34949</v>
      </c>
      <c r="K1318" s="281">
        <v>6.1840000000000002</v>
      </c>
      <c r="M1318" s="282">
        <v>34794</v>
      </c>
      <c r="N1318" s="281">
        <v>505.24</v>
      </c>
      <c r="P1318" s="282">
        <v>34928</v>
      </c>
      <c r="Q1318" s="281">
        <v>108.1875</v>
      </c>
    </row>
    <row r="1319" spans="1:17">
      <c r="A1319" s="282">
        <v>34927</v>
      </c>
      <c r="B1319" s="281">
        <v>558.57000000000005</v>
      </c>
      <c r="D1319" s="282">
        <v>34928</v>
      </c>
      <c r="E1319" s="281">
        <v>107.96875</v>
      </c>
      <c r="G1319" s="282">
        <v>34950</v>
      </c>
      <c r="H1319" s="281">
        <v>5.5069999999999997</v>
      </c>
      <c r="J1319" s="282">
        <v>34950</v>
      </c>
      <c r="K1319" s="281">
        <v>6.2220000000000004</v>
      </c>
      <c r="M1319" s="282">
        <v>34795</v>
      </c>
      <c r="N1319" s="281">
        <v>505.57</v>
      </c>
      <c r="P1319" s="282">
        <v>34929</v>
      </c>
      <c r="Q1319" s="281">
        <v>107.96875</v>
      </c>
    </row>
    <row r="1320" spans="1:17">
      <c r="A1320" s="282">
        <v>34928</v>
      </c>
      <c r="B1320" s="281">
        <v>559.97</v>
      </c>
      <c r="D1320" s="282">
        <v>34929</v>
      </c>
      <c r="E1320" s="281">
        <v>108.03125</v>
      </c>
      <c r="G1320" s="282">
        <v>34953</v>
      </c>
      <c r="H1320" s="281">
        <v>5.5149999999999997</v>
      </c>
      <c r="J1320" s="282">
        <v>34953</v>
      </c>
      <c r="K1320" s="281">
        <v>6.2220000000000004</v>
      </c>
      <c r="M1320" s="282">
        <v>34796</v>
      </c>
      <c r="N1320" s="281">
        <v>506.08</v>
      </c>
      <c r="P1320" s="282">
        <v>34932</v>
      </c>
      <c r="Q1320" s="281">
        <v>108.03125</v>
      </c>
    </row>
    <row r="1321" spans="1:17">
      <c r="A1321" s="282">
        <v>34929</v>
      </c>
      <c r="B1321" s="281">
        <v>559.04</v>
      </c>
      <c r="D1321" s="282">
        <v>34932</v>
      </c>
      <c r="E1321" s="281">
        <v>108.34375</v>
      </c>
      <c r="G1321" s="282">
        <v>34954</v>
      </c>
      <c r="H1321" s="281">
        <v>5.5039999999999996</v>
      </c>
      <c r="J1321" s="282">
        <v>34954</v>
      </c>
      <c r="K1321" s="281">
        <v>6.2240000000000002</v>
      </c>
      <c r="M1321" s="282">
        <v>34799</v>
      </c>
      <c r="N1321" s="281">
        <v>506.42</v>
      </c>
      <c r="P1321" s="282">
        <v>34933</v>
      </c>
      <c r="Q1321" s="281">
        <v>108.34375</v>
      </c>
    </row>
    <row r="1322" spans="1:17">
      <c r="A1322" s="282">
        <v>34932</v>
      </c>
      <c r="B1322" s="281">
        <v>559.21</v>
      </c>
      <c r="D1322" s="282">
        <v>34933</v>
      </c>
      <c r="E1322" s="281">
        <v>108.125</v>
      </c>
      <c r="G1322" s="282">
        <v>34955</v>
      </c>
      <c r="H1322" s="281">
        <v>5.4320000000000004</v>
      </c>
      <c r="J1322" s="282">
        <v>34955</v>
      </c>
      <c r="K1322" s="281">
        <v>6.1559999999999997</v>
      </c>
      <c r="M1322" s="282">
        <v>34800</v>
      </c>
      <c r="N1322" s="281">
        <v>507.01</v>
      </c>
      <c r="P1322" s="282">
        <v>34934</v>
      </c>
      <c r="Q1322" s="281">
        <v>108.125</v>
      </c>
    </row>
    <row r="1323" spans="1:17">
      <c r="A1323" s="282">
        <v>34933</v>
      </c>
      <c r="B1323" s="281">
        <v>558.11</v>
      </c>
      <c r="D1323" s="282">
        <v>34934</v>
      </c>
      <c r="E1323" s="281">
        <v>107.96875</v>
      </c>
      <c r="G1323" s="282">
        <v>34956</v>
      </c>
      <c r="H1323" s="281">
        <v>5.452</v>
      </c>
      <c r="J1323" s="282">
        <v>34956</v>
      </c>
      <c r="K1323" s="281">
        <v>6.181</v>
      </c>
      <c r="M1323" s="282">
        <v>34801</v>
      </c>
      <c r="N1323" s="281">
        <v>505.53</v>
      </c>
      <c r="P1323" s="282">
        <v>34935</v>
      </c>
      <c r="Q1323" s="281">
        <v>107.96875</v>
      </c>
    </row>
    <row r="1324" spans="1:17">
      <c r="A1324" s="282">
        <v>34934</v>
      </c>
      <c r="B1324" s="281">
        <v>559.52</v>
      </c>
      <c r="D1324" s="282">
        <v>34935</v>
      </c>
      <c r="E1324" s="281">
        <v>108.65625</v>
      </c>
      <c r="G1324" s="282">
        <v>34957</v>
      </c>
      <c r="H1324" s="281">
        <v>5.43</v>
      </c>
      <c r="J1324" s="282">
        <v>34957</v>
      </c>
      <c r="K1324" s="281">
        <v>6.0979999999999999</v>
      </c>
      <c r="M1324" s="282">
        <v>34802</v>
      </c>
      <c r="N1324" s="281">
        <v>507.17</v>
      </c>
      <c r="P1324" s="282">
        <v>34936</v>
      </c>
      <c r="Q1324" s="281">
        <v>108.65625</v>
      </c>
    </row>
    <row r="1325" spans="1:17">
      <c r="A1325" s="282">
        <v>34935</v>
      </c>
      <c r="B1325" s="281">
        <v>557.14</v>
      </c>
      <c r="D1325" s="282">
        <v>34936</v>
      </c>
      <c r="E1325" s="281">
        <v>109.5</v>
      </c>
      <c r="G1325" s="282">
        <v>34960</v>
      </c>
      <c r="H1325" s="281">
        <v>5.4379999999999997</v>
      </c>
      <c r="J1325" s="282">
        <v>34960</v>
      </c>
      <c r="K1325" s="281">
        <v>6.1289999999999996</v>
      </c>
      <c r="M1325" s="282">
        <v>34806</v>
      </c>
      <c r="N1325" s="281">
        <v>509.23</v>
      </c>
      <c r="P1325" s="282">
        <v>34939</v>
      </c>
      <c r="Q1325" s="281">
        <v>109.5</v>
      </c>
    </row>
    <row r="1326" spans="1:17">
      <c r="A1326" s="282">
        <v>34936</v>
      </c>
      <c r="B1326" s="281">
        <v>557.46</v>
      </c>
      <c r="D1326" s="282">
        <v>34939</v>
      </c>
      <c r="E1326" s="281">
        <v>109.65625</v>
      </c>
      <c r="G1326" s="282">
        <v>34961</v>
      </c>
      <c r="H1326" s="281">
        <v>5.4269999999999996</v>
      </c>
      <c r="J1326" s="282">
        <v>34961</v>
      </c>
      <c r="K1326" s="281">
        <v>6.1769999999999996</v>
      </c>
      <c r="M1326" s="282">
        <v>34807</v>
      </c>
      <c r="N1326" s="281">
        <v>506.13</v>
      </c>
      <c r="P1326" s="282">
        <v>34940</v>
      </c>
      <c r="Q1326" s="281">
        <v>109.65625</v>
      </c>
    </row>
    <row r="1327" spans="1:17">
      <c r="A1327" s="282">
        <v>34939</v>
      </c>
      <c r="B1327" s="281">
        <v>560.1</v>
      </c>
      <c r="D1327" s="282">
        <v>34940</v>
      </c>
      <c r="E1327" s="281">
        <v>109.4375</v>
      </c>
      <c r="G1327" s="282">
        <v>34962</v>
      </c>
      <c r="H1327" s="281">
        <v>5.3520000000000003</v>
      </c>
      <c r="J1327" s="282">
        <v>34962</v>
      </c>
      <c r="K1327" s="281">
        <v>6.1390000000000002</v>
      </c>
      <c r="M1327" s="282">
        <v>34808</v>
      </c>
      <c r="N1327" s="281">
        <v>505.37</v>
      </c>
      <c r="P1327" s="282">
        <v>34941</v>
      </c>
      <c r="Q1327" s="281">
        <v>109.4375</v>
      </c>
    </row>
    <row r="1328" spans="1:17">
      <c r="A1328" s="282">
        <v>34940</v>
      </c>
      <c r="B1328" s="281">
        <v>559.04999999999995</v>
      </c>
      <c r="D1328" s="282">
        <v>34941</v>
      </c>
      <c r="E1328" s="281">
        <v>109.65625</v>
      </c>
      <c r="G1328" s="282">
        <v>34963</v>
      </c>
      <c r="H1328" s="281">
        <v>5.3310000000000004</v>
      </c>
      <c r="J1328" s="282">
        <v>34963</v>
      </c>
      <c r="K1328" s="281">
        <v>6.1079999999999997</v>
      </c>
      <c r="M1328" s="282">
        <v>34809</v>
      </c>
      <c r="N1328" s="281">
        <v>504.92</v>
      </c>
      <c r="P1328" s="282">
        <v>34942</v>
      </c>
      <c r="Q1328" s="281">
        <v>109.65625</v>
      </c>
    </row>
    <row r="1329" spans="1:17">
      <c r="A1329" s="282">
        <v>34941</v>
      </c>
      <c r="B1329" s="281">
        <v>560</v>
      </c>
      <c r="D1329" s="282">
        <v>34942</v>
      </c>
      <c r="E1329" s="281">
        <v>109.96875</v>
      </c>
      <c r="G1329" s="282">
        <v>34964</v>
      </c>
      <c r="H1329" s="281">
        <v>5.3819999999999997</v>
      </c>
      <c r="J1329" s="282">
        <v>34964</v>
      </c>
      <c r="K1329" s="281">
        <v>6.202</v>
      </c>
      <c r="M1329" s="282">
        <v>34810</v>
      </c>
      <c r="N1329" s="281">
        <v>505.29</v>
      </c>
      <c r="P1329" s="282">
        <v>34943</v>
      </c>
      <c r="Q1329" s="281">
        <v>109.96875</v>
      </c>
    </row>
    <row r="1330" spans="1:17">
      <c r="A1330" s="282">
        <v>34942</v>
      </c>
      <c r="B1330" s="281">
        <v>560.91999999999996</v>
      </c>
      <c r="D1330" s="282">
        <v>34943</v>
      </c>
      <c r="E1330" s="281">
        <v>110.3125</v>
      </c>
      <c r="G1330" s="282">
        <v>34967</v>
      </c>
      <c r="H1330" s="281">
        <v>5.3380000000000001</v>
      </c>
      <c r="J1330" s="282">
        <v>34967</v>
      </c>
      <c r="K1330" s="281">
        <v>6.24</v>
      </c>
      <c r="M1330" s="282">
        <v>34813</v>
      </c>
      <c r="N1330" s="281">
        <v>508.49</v>
      </c>
      <c r="P1330" s="282">
        <v>34947</v>
      </c>
      <c r="Q1330" s="281">
        <v>110.3125</v>
      </c>
    </row>
    <row r="1331" spans="1:17">
      <c r="A1331" s="282">
        <v>34943</v>
      </c>
      <c r="B1331" s="281">
        <v>561.88</v>
      </c>
      <c r="D1331" s="282">
        <v>34947</v>
      </c>
      <c r="E1331" s="281">
        <v>110.625</v>
      </c>
      <c r="G1331" s="282">
        <v>34968</v>
      </c>
      <c r="H1331" s="281">
        <v>5.4</v>
      </c>
      <c r="J1331" s="282">
        <v>34968</v>
      </c>
      <c r="K1331" s="281">
        <v>6.2460000000000004</v>
      </c>
      <c r="M1331" s="282">
        <v>34814</v>
      </c>
      <c r="N1331" s="281">
        <v>512.89</v>
      </c>
      <c r="P1331" s="282">
        <v>34948</v>
      </c>
      <c r="Q1331" s="281">
        <v>110.625</v>
      </c>
    </row>
    <row r="1332" spans="1:17">
      <c r="A1332" s="282">
        <v>34947</v>
      </c>
      <c r="B1332" s="281">
        <v>563.84</v>
      </c>
      <c r="D1332" s="282">
        <v>34948</v>
      </c>
      <c r="E1332" s="281">
        <v>110.5625</v>
      </c>
      <c r="G1332" s="282">
        <v>34969</v>
      </c>
      <c r="H1332" s="281">
        <v>5.4459999999999997</v>
      </c>
      <c r="J1332" s="282">
        <v>34969</v>
      </c>
      <c r="K1332" s="281">
        <v>6.2610000000000001</v>
      </c>
      <c r="M1332" s="282">
        <v>34815</v>
      </c>
      <c r="N1332" s="281">
        <v>512.1</v>
      </c>
      <c r="P1332" s="282">
        <v>34949</v>
      </c>
      <c r="Q1332" s="281">
        <v>110.5625</v>
      </c>
    </row>
    <row r="1333" spans="1:17">
      <c r="A1333" s="282">
        <v>34948</v>
      </c>
      <c r="B1333" s="281">
        <v>569.16999999999996</v>
      </c>
      <c r="D1333" s="282">
        <v>34949</v>
      </c>
      <c r="E1333" s="281">
        <v>110.28125</v>
      </c>
      <c r="G1333" s="282">
        <v>34970</v>
      </c>
      <c r="H1333" s="281">
        <v>5.4139999999999997</v>
      </c>
      <c r="J1333" s="282">
        <v>34970</v>
      </c>
      <c r="K1333" s="281">
        <v>6.2629999999999999</v>
      </c>
      <c r="M1333" s="282">
        <v>34816</v>
      </c>
      <c r="N1333" s="281">
        <v>512.66</v>
      </c>
      <c r="P1333" s="282">
        <v>34950</v>
      </c>
      <c r="Q1333" s="281">
        <v>110.28125</v>
      </c>
    </row>
    <row r="1334" spans="1:17">
      <c r="A1334" s="282">
        <v>34949</v>
      </c>
      <c r="B1334" s="281">
        <v>570.16999999999996</v>
      </c>
      <c r="D1334" s="282">
        <v>34950</v>
      </c>
      <c r="E1334" s="281">
        <v>110.09375</v>
      </c>
      <c r="G1334" s="282">
        <v>34971</v>
      </c>
      <c r="H1334" s="281">
        <v>5.4340000000000002</v>
      </c>
      <c r="J1334" s="282">
        <v>34971</v>
      </c>
      <c r="K1334" s="281">
        <v>6.2670000000000003</v>
      </c>
      <c r="M1334" s="282">
        <v>34817</v>
      </c>
      <c r="N1334" s="281">
        <v>513.54999999999995</v>
      </c>
      <c r="P1334" s="282">
        <v>34953</v>
      </c>
      <c r="Q1334" s="281">
        <v>110.09375</v>
      </c>
    </row>
    <row r="1335" spans="1:17">
      <c r="A1335" s="282">
        <v>34950</v>
      </c>
      <c r="B1335" s="281">
        <v>570.29</v>
      </c>
      <c r="D1335" s="282">
        <v>34953</v>
      </c>
      <c r="E1335" s="281">
        <v>110.125</v>
      </c>
      <c r="G1335" s="282">
        <v>34974</v>
      </c>
      <c r="H1335" s="281">
        <v>5.4109999999999996</v>
      </c>
      <c r="J1335" s="282">
        <v>34974</v>
      </c>
      <c r="K1335" s="281">
        <v>6.1820000000000004</v>
      </c>
      <c r="M1335" s="282">
        <v>34820</v>
      </c>
      <c r="N1335" s="281">
        <v>514.71</v>
      </c>
      <c r="P1335" s="282">
        <v>34954</v>
      </c>
      <c r="Q1335" s="281">
        <v>110.125</v>
      </c>
    </row>
    <row r="1336" spans="1:17">
      <c r="A1336" s="282">
        <v>34953</v>
      </c>
      <c r="B1336" s="281">
        <v>572.67999999999995</v>
      </c>
      <c r="D1336" s="282">
        <v>34954</v>
      </c>
      <c r="E1336" s="281">
        <v>110.5625</v>
      </c>
      <c r="G1336" s="282">
        <v>34975</v>
      </c>
      <c r="H1336" s="281">
        <v>5.4</v>
      </c>
      <c r="J1336" s="282">
        <v>34975</v>
      </c>
      <c r="K1336" s="281">
        <v>6.14</v>
      </c>
      <c r="M1336" s="282">
        <v>34821</v>
      </c>
      <c r="N1336" s="281">
        <v>514.26</v>
      </c>
      <c r="P1336" s="282">
        <v>34955</v>
      </c>
      <c r="Q1336" s="281">
        <v>110.5625</v>
      </c>
    </row>
    <row r="1337" spans="1:17">
      <c r="A1337" s="282">
        <v>34954</v>
      </c>
      <c r="B1337" s="281">
        <v>573.91</v>
      </c>
      <c r="D1337" s="282">
        <v>34955</v>
      </c>
      <c r="E1337" s="281">
        <v>110.40625</v>
      </c>
      <c r="G1337" s="282">
        <v>34976</v>
      </c>
      <c r="H1337" s="281">
        <v>5.4989999999999997</v>
      </c>
      <c r="J1337" s="282">
        <v>34976</v>
      </c>
      <c r="K1337" s="281">
        <v>6.1189999999999998</v>
      </c>
      <c r="M1337" s="282">
        <v>34822</v>
      </c>
      <c r="N1337" s="281">
        <v>514.86</v>
      </c>
      <c r="P1337" s="282">
        <v>34956</v>
      </c>
      <c r="Q1337" s="281">
        <v>110.40625</v>
      </c>
    </row>
    <row r="1338" spans="1:17">
      <c r="A1338" s="282">
        <v>34955</v>
      </c>
      <c r="B1338" s="281">
        <v>576.51</v>
      </c>
      <c r="D1338" s="282">
        <v>34956</v>
      </c>
      <c r="E1338" s="281">
        <v>111.09375</v>
      </c>
      <c r="G1338" s="282">
        <v>34977</v>
      </c>
      <c r="H1338" s="281">
        <v>5.4560000000000004</v>
      </c>
      <c r="J1338" s="282">
        <v>34977</v>
      </c>
      <c r="K1338" s="281">
        <v>6.0890000000000004</v>
      </c>
      <c r="M1338" s="282">
        <v>34823</v>
      </c>
      <c r="N1338" s="281">
        <v>520.48</v>
      </c>
      <c r="P1338" s="282">
        <v>34957</v>
      </c>
      <c r="Q1338" s="281">
        <v>111.09375</v>
      </c>
    </row>
    <row r="1339" spans="1:17">
      <c r="A1339" s="282">
        <v>34956</v>
      </c>
      <c r="B1339" s="281">
        <v>578.77</v>
      </c>
      <c r="D1339" s="282">
        <v>34957</v>
      </c>
      <c r="E1339" s="281">
        <v>110.84375</v>
      </c>
      <c r="G1339" s="282">
        <v>34978</v>
      </c>
      <c r="H1339" s="281">
        <v>5.4450000000000003</v>
      </c>
      <c r="J1339" s="282">
        <v>34978</v>
      </c>
      <c r="K1339" s="281">
        <v>6.0709999999999997</v>
      </c>
      <c r="M1339" s="282">
        <v>34824</v>
      </c>
      <c r="N1339" s="281">
        <v>520.54</v>
      </c>
      <c r="P1339" s="282">
        <v>34960</v>
      </c>
      <c r="Q1339" s="281">
        <v>110.84375</v>
      </c>
    </row>
    <row r="1340" spans="1:17">
      <c r="A1340" s="282">
        <v>34957</v>
      </c>
      <c r="B1340" s="281">
        <v>583.61</v>
      </c>
      <c r="D1340" s="282">
        <v>34960</v>
      </c>
      <c r="E1340" s="281">
        <v>110.5</v>
      </c>
      <c r="G1340" s="282">
        <v>34982</v>
      </c>
      <c r="H1340" s="281">
        <v>5.4619999999999997</v>
      </c>
      <c r="J1340" s="282">
        <v>34982</v>
      </c>
      <c r="K1340" s="281">
        <v>6.0640000000000001</v>
      </c>
      <c r="M1340" s="282">
        <v>34827</v>
      </c>
      <c r="N1340" s="281">
        <v>520.12</v>
      </c>
      <c r="P1340" s="282">
        <v>34961</v>
      </c>
      <c r="Q1340" s="281">
        <v>110.5</v>
      </c>
    </row>
    <row r="1341" spans="1:17">
      <c r="A1341" s="282">
        <v>34960</v>
      </c>
      <c r="B1341" s="281">
        <v>583.35</v>
      </c>
      <c r="D1341" s="282">
        <v>34961</v>
      </c>
      <c r="E1341" s="281">
        <v>110.6875</v>
      </c>
      <c r="G1341" s="282">
        <v>34983</v>
      </c>
      <c r="H1341" s="281">
        <v>5.4509999999999996</v>
      </c>
      <c r="J1341" s="282">
        <v>34983</v>
      </c>
      <c r="K1341" s="281">
        <v>6.0890000000000004</v>
      </c>
      <c r="M1341" s="282">
        <v>34828</v>
      </c>
      <c r="N1341" s="281">
        <v>523.96</v>
      </c>
      <c r="P1341" s="282">
        <v>34962</v>
      </c>
      <c r="Q1341" s="281">
        <v>110.6875</v>
      </c>
    </row>
    <row r="1342" spans="1:17">
      <c r="A1342" s="282">
        <v>34961</v>
      </c>
      <c r="B1342" s="281">
        <v>582.77</v>
      </c>
      <c r="D1342" s="282">
        <v>34962</v>
      </c>
      <c r="E1342" s="281">
        <v>110.78125</v>
      </c>
      <c r="G1342" s="282">
        <v>34984</v>
      </c>
      <c r="H1342" s="281">
        <v>5.452</v>
      </c>
      <c r="J1342" s="282">
        <v>34984</v>
      </c>
      <c r="K1342" s="281">
        <v>6.085</v>
      </c>
      <c r="M1342" s="282">
        <v>34829</v>
      </c>
      <c r="N1342" s="281">
        <v>523.55999999999995</v>
      </c>
      <c r="P1342" s="282">
        <v>34963</v>
      </c>
      <c r="Q1342" s="281">
        <v>110.78125</v>
      </c>
    </row>
    <row r="1343" spans="1:17">
      <c r="A1343" s="282">
        <v>34962</v>
      </c>
      <c r="B1343" s="281">
        <v>584.20000000000005</v>
      </c>
      <c r="D1343" s="282">
        <v>34963</v>
      </c>
      <c r="E1343" s="281">
        <v>109.875</v>
      </c>
      <c r="G1343" s="282">
        <v>34985</v>
      </c>
      <c r="H1343" s="281">
        <v>5.4509999999999996</v>
      </c>
      <c r="J1343" s="282">
        <v>34985</v>
      </c>
      <c r="K1343" s="281">
        <v>6.0389999999999997</v>
      </c>
      <c r="M1343" s="282">
        <v>34830</v>
      </c>
      <c r="N1343" s="281">
        <v>524.36</v>
      </c>
      <c r="P1343" s="282">
        <v>34964</v>
      </c>
      <c r="Q1343" s="281">
        <v>109.875</v>
      </c>
    </row>
    <row r="1344" spans="1:17">
      <c r="A1344" s="282">
        <v>34963</v>
      </c>
      <c r="B1344" s="281">
        <v>586.77</v>
      </c>
      <c r="D1344" s="282">
        <v>34964</v>
      </c>
      <c r="E1344" s="281">
        <v>109.6875</v>
      </c>
      <c r="G1344" s="282">
        <v>34988</v>
      </c>
      <c r="H1344" s="281">
        <v>5.4379999999999997</v>
      </c>
      <c r="J1344" s="282">
        <v>34988</v>
      </c>
      <c r="K1344" s="281">
        <v>5.9589999999999996</v>
      </c>
      <c r="M1344" s="282">
        <v>34831</v>
      </c>
      <c r="N1344" s="281">
        <v>524.37</v>
      </c>
      <c r="P1344" s="282">
        <v>34967</v>
      </c>
      <c r="Q1344" s="281">
        <v>109.6875</v>
      </c>
    </row>
    <row r="1345" spans="1:17">
      <c r="A1345" s="282">
        <v>34964</v>
      </c>
      <c r="B1345" s="281">
        <v>583</v>
      </c>
      <c r="D1345" s="282">
        <v>34967</v>
      </c>
      <c r="E1345" s="281">
        <v>109.71875</v>
      </c>
      <c r="G1345" s="282">
        <v>34989</v>
      </c>
      <c r="H1345" s="281">
        <v>5.4580000000000002</v>
      </c>
      <c r="J1345" s="282">
        <v>34989</v>
      </c>
      <c r="K1345" s="281">
        <v>5.9509999999999996</v>
      </c>
      <c r="M1345" s="282">
        <v>34834</v>
      </c>
      <c r="N1345" s="281">
        <v>525.54999999999995</v>
      </c>
      <c r="P1345" s="282">
        <v>34968</v>
      </c>
      <c r="Q1345" s="281">
        <v>109.71875</v>
      </c>
    </row>
    <row r="1346" spans="1:17">
      <c r="A1346" s="282">
        <v>34967</v>
      </c>
      <c r="B1346" s="281">
        <v>581.73</v>
      </c>
      <c r="D1346" s="282">
        <v>34968</v>
      </c>
      <c r="E1346" s="281">
        <v>109.5625</v>
      </c>
      <c r="G1346" s="282">
        <v>34990</v>
      </c>
      <c r="H1346" s="281">
        <v>5.4260000000000002</v>
      </c>
      <c r="J1346" s="282">
        <v>34990</v>
      </c>
      <c r="K1346" s="281">
        <v>5.9340000000000002</v>
      </c>
      <c r="M1346" s="282">
        <v>34835</v>
      </c>
      <c r="N1346" s="281">
        <v>527.74</v>
      </c>
      <c r="P1346" s="282">
        <v>34969</v>
      </c>
      <c r="Q1346" s="281">
        <v>109.5625</v>
      </c>
    </row>
    <row r="1347" spans="1:17">
      <c r="A1347" s="282">
        <v>34968</v>
      </c>
      <c r="B1347" s="281">
        <v>581.80999999999995</v>
      </c>
      <c r="D1347" s="282">
        <v>34969</v>
      </c>
      <c r="E1347" s="281">
        <v>109.5</v>
      </c>
      <c r="G1347" s="282">
        <v>34991</v>
      </c>
      <c r="H1347" s="281">
        <v>5.4139999999999997</v>
      </c>
      <c r="J1347" s="282">
        <v>34991</v>
      </c>
      <c r="K1347" s="281">
        <v>5.99</v>
      </c>
      <c r="M1347" s="282">
        <v>34836</v>
      </c>
      <c r="N1347" s="281">
        <v>528.19000000000005</v>
      </c>
      <c r="P1347" s="282">
        <v>34970</v>
      </c>
      <c r="Q1347" s="281">
        <v>109.5</v>
      </c>
    </row>
    <row r="1348" spans="1:17">
      <c r="A1348" s="282">
        <v>34969</v>
      </c>
      <c r="B1348" s="281">
        <v>581.41</v>
      </c>
      <c r="D1348" s="282">
        <v>34970</v>
      </c>
      <c r="E1348" s="281">
        <v>109.5625</v>
      </c>
      <c r="G1348" s="282">
        <v>34992</v>
      </c>
      <c r="H1348" s="281">
        <v>5.4030000000000005</v>
      </c>
      <c r="J1348" s="282">
        <v>34992</v>
      </c>
      <c r="K1348" s="281">
        <v>5.9690000000000003</v>
      </c>
      <c r="M1348" s="282">
        <v>34837</v>
      </c>
      <c r="N1348" s="281">
        <v>527.07000000000005</v>
      </c>
      <c r="P1348" s="282">
        <v>34971</v>
      </c>
      <c r="Q1348" s="281">
        <v>109.5625</v>
      </c>
    </row>
    <row r="1349" spans="1:17">
      <c r="A1349" s="282">
        <v>34970</v>
      </c>
      <c r="B1349" s="281">
        <v>581.04</v>
      </c>
      <c r="D1349" s="282">
        <v>34971</v>
      </c>
      <c r="E1349" s="281">
        <v>110.25</v>
      </c>
      <c r="G1349" s="282">
        <v>34995</v>
      </c>
      <c r="H1349" s="281">
        <v>5.4219999999999997</v>
      </c>
      <c r="J1349" s="282">
        <v>34995</v>
      </c>
      <c r="K1349" s="281">
        <v>6.04</v>
      </c>
      <c r="M1349" s="282">
        <v>34838</v>
      </c>
      <c r="N1349" s="281">
        <v>519.58000000000004</v>
      </c>
      <c r="P1349" s="282">
        <v>34974</v>
      </c>
      <c r="Q1349" s="281">
        <v>110.25</v>
      </c>
    </row>
    <row r="1350" spans="1:17">
      <c r="A1350" s="282">
        <v>34971</v>
      </c>
      <c r="B1350" s="281">
        <v>585.87</v>
      </c>
      <c r="D1350" s="282">
        <v>34974</v>
      </c>
      <c r="E1350" s="281">
        <v>110.28125</v>
      </c>
      <c r="G1350" s="282">
        <v>34996</v>
      </c>
      <c r="H1350" s="281">
        <v>5.431</v>
      </c>
      <c r="J1350" s="282">
        <v>34996</v>
      </c>
      <c r="K1350" s="281">
        <v>6.0730000000000004</v>
      </c>
      <c r="M1350" s="282">
        <v>34841</v>
      </c>
      <c r="N1350" s="281">
        <v>519.19000000000005</v>
      </c>
      <c r="P1350" s="282">
        <v>34975</v>
      </c>
      <c r="Q1350" s="281">
        <v>110.28125</v>
      </c>
    </row>
    <row r="1351" spans="1:17">
      <c r="A1351" s="282">
        <v>34974</v>
      </c>
      <c r="B1351" s="281">
        <v>584.41</v>
      </c>
      <c r="D1351" s="282">
        <v>34975</v>
      </c>
      <c r="E1351" s="281">
        <v>110.5</v>
      </c>
      <c r="G1351" s="282">
        <v>34997</v>
      </c>
      <c r="H1351" s="281">
        <v>5.3940000000000001</v>
      </c>
      <c r="J1351" s="282">
        <v>34997</v>
      </c>
      <c r="K1351" s="281">
        <v>6.01</v>
      </c>
      <c r="M1351" s="282">
        <v>34842</v>
      </c>
      <c r="N1351" s="281">
        <v>523.65</v>
      </c>
      <c r="P1351" s="282">
        <v>34976</v>
      </c>
      <c r="Q1351" s="281">
        <v>110.5</v>
      </c>
    </row>
    <row r="1352" spans="1:17">
      <c r="A1352" s="282">
        <v>34975</v>
      </c>
      <c r="B1352" s="281">
        <v>581.72</v>
      </c>
      <c r="D1352" s="282">
        <v>34976</v>
      </c>
      <c r="E1352" s="281">
        <v>110.75</v>
      </c>
      <c r="G1352" s="282">
        <v>34998</v>
      </c>
      <c r="H1352" s="281">
        <v>5.383</v>
      </c>
      <c r="J1352" s="282">
        <v>34998</v>
      </c>
      <c r="K1352" s="281">
        <v>5.9980000000000002</v>
      </c>
      <c r="M1352" s="282">
        <v>34843</v>
      </c>
      <c r="N1352" s="281">
        <v>528.59</v>
      </c>
      <c r="P1352" s="282">
        <v>34977</v>
      </c>
      <c r="Q1352" s="281">
        <v>110.75</v>
      </c>
    </row>
    <row r="1353" spans="1:17">
      <c r="A1353" s="282">
        <v>34976</v>
      </c>
      <c r="B1353" s="281">
        <v>582.34</v>
      </c>
      <c r="D1353" s="282">
        <v>34977</v>
      </c>
      <c r="E1353" s="281">
        <v>110.9375</v>
      </c>
      <c r="G1353" s="282">
        <v>34999</v>
      </c>
      <c r="H1353" s="281">
        <v>5.3819999999999997</v>
      </c>
      <c r="J1353" s="282">
        <v>34999</v>
      </c>
      <c r="K1353" s="281">
        <v>6.0659999999999998</v>
      </c>
      <c r="M1353" s="282">
        <v>34844</v>
      </c>
      <c r="N1353" s="281">
        <v>528.61</v>
      </c>
      <c r="P1353" s="282">
        <v>34978</v>
      </c>
      <c r="Q1353" s="281">
        <v>110.9375</v>
      </c>
    </row>
    <row r="1354" spans="1:17">
      <c r="A1354" s="282">
        <v>34977</v>
      </c>
      <c r="B1354" s="281">
        <v>581.47</v>
      </c>
      <c r="D1354" s="282">
        <v>34978</v>
      </c>
      <c r="E1354" s="281">
        <v>110.96875</v>
      </c>
      <c r="G1354" s="282">
        <v>35002</v>
      </c>
      <c r="H1354" s="281">
        <v>5.4009999999999998</v>
      </c>
      <c r="J1354" s="282">
        <v>35002</v>
      </c>
      <c r="K1354" s="281">
        <v>6.0410000000000004</v>
      </c>
      <c r="M1354" s="282">
        <v>34845</v>
      </c>
      <c r="N1354" s="281">
        <v>528.59</v>
      </c>
      <c r="P1354" s="282">
        <v>34981</v>
      </c>
      <c r="Q1354" s="281">
        <v>110.96875</v>
      </c>
    </row>
    <row r="1355" spans="1:17">
      <c r="A1355" s="282">
        <v>34978</v>
      </c>
      <c r="B1355" s="281">
        <v>582.63</v>
      </c>
      <c r="D1355" s="282">
        <v>34982</v>
      </c>
      <c r="E1355" s="281">
        <v>110.9375</v>
      </c>
      <c r="G1355" s="282">
        <v>35003</v>
      </c>
      <c r="H1355" s="281">
        <v>5.431</v>
      </c>
      <c r="J1355" s="282">
        <v>35003</v>
      </c>
      <c r="K1355" s="281">
        <v>6.0350000000000001</v>
      </c>
      <c r="M1355" s="282">
        <v>34849</v>
      </c>
      <c r="N1355" s="281">
        <v>523.65</v>
      </c>
      <c r="P1355" s="282">
        <v>34983</v>
      </c>
      <c r="Q1355" s="281">
        <v>110.9375</v>
      </c>
    </row>
    <row r="1356" spans="1:17">
      <c r="A1356" s="282">
        <v>34981</v>
      </c>
      <c r="B1356" s="281">
        <v>582.49</v>
      </c>
      <c r="D1356" s="282">
        <v>34983</v>
      </c>
      <c r="E1356" s="281">
        <v>110.875</v>
      </c>
      <c r="G1356" s="282">
        <v>35004</v>
      </c>
      <c r="H1356" s="281">
        <v>5.5090000000000003</v>
      </c>
      <c r="J1356" s="282">
        <v>35004</v>
      </c>
      <c r="K1356" s="281">
        <v>6.02</v>
      </c>
      <c r="M1356" s="282">
        <v>34850</v>
      </c>
      <c r="N1356" s="281">
        <v>523.58000000000004</v>
      </c>
      <c r="P1356" s="282">
        <v>34984</v>
      </c>
      <c r="Q1356" s="281">
        <v>110.875</v>
      </c>
    </row>
    <row r="1357" spans="1:17">
      <c r="A1357" s="282">
        <v>34982</v>
      </c>
      <c r="B1357" s="281">
        <v>578.37</v>
      </c>
      <c r="D1357" s="282">
        <v>34984</v>
      </c>
      <c r="E1357" s="281">
        <v>111.09375</v>
      </c>
      <c r="G1357" s="282">
        <v>35005</v>
      </c>
      <c r="H1357" s="281">
        <v>5.4770000000000003</v>
      </c>
      <c r="J1357" s="282">
        <v>35005</v>
      </c>
      <c r="K1357" s="281">
        <v>5.9779999999999998</v>
      </c>
      <c r="M1357" s="282">
        <v>34851</v>
      </c>
      <c r="N1357" s="281">
        <v>533.4</v>
      </c>
      <c r="P1357" s="282">
        <v>34985</v>
      </c>
      <c r="Q1357" s="281">
        <v>111.09375</v>
      </c>
    </row>
    <row r="1358" spans="1:17">
      <c r="A1358" s="282">
        <v>34983</v>
      </c>
      <c r="B1358" s="281">
        <v>577.52</v>
      </c>
      <c r="D1358" s="282">
        <v>34985</v>
      </c>
      <c r="E1358" s="281">
        <v>111.75</v>
      </c>
      <c r="G1358" s="282">
        <v>35006</v>
      </c>
      <c r="H1358" s="281">
        <v>5.476</v>
      </c>
      <c r="J1358" s="282">
        <v>35006</v>
      </c>
      <c r="K1358" s="281">
        <v>5.891</v>
      </c>
      <c r="M1358" s="282">
        <v>34852</v>
      </c>
      <c r="N1358" s="281">
        <v>533.49</v>
      </c>
      <c r="P1358" s="282">
        <v>34988</v>
      </c>
      <c r="Q1358" s="281">
        <v>111.75</v>
      </c>
    </row>
    <row r="1359" spans="1:17">
      <c r="A1359" s="282">
        <v>34984</v>
      </c>
      <c r="B1359" s="281">
        <v>579.46</v>
      </c>
      <c r="D1359" s="282">
        <v>34988</v>
      </c>
      <c r="E1359" s="281">
        <v>111.625</v>
      </c>
      <c r="G1359" s="282">
        <v>35009</v>
      </c>
      <c r="H1359" s="281">
        <v>5.4740000000000002</v>
      </c>
      <c r="J1359" s="282">
        <v>35009</v>
      </c>
      <c r="K1359" s="281">
        <v>5.9340000000000002</v>
      </c>
      <c r="M1359" s="282">
        <v>34855</v>
      </c>
      <c r="N1359" s="281">
        <v>532.51</v>
      </c>
      <c r="P1359" s="282">
        <v>34989</v>
      </c>
      <c r="Q1359" s="281">
        <v>111.625</v>
      </c>
    </row>
    <row r="1360" spans="1:17">
      <c r="A1360" s="282">
        <v>34985</v>
      </c>
      <c r="B1360" s="281">
        <v>583.1</v>
      </c>
      <c r="D1360" s="282">
        <v>34989</v>
      </c>
      <c r="E1360" s="281">
        <v>111.71875</v>
      </c>
      <c r="G1360" s="282">
        <v>35010</v>
      </c>
      <c r="H1360" s="281">
        <v>5.4939999999999998</v>
      </c>
      <c r="J1360" s="282">
        <v>35010</v>
      </c>
      <c r="K1360" s="281">
        <v>5.9569999999999999</v>
      </c>
      <c r="M1360" s="282">
        <v>34856</v>
      </c>
      <c r="N1360" s="281">
        <v>535.6</v>
      </c>
      <c r="P1360" s="282">
        <v>34990</v>
      </c>
      <c r="Q1360" s="281">
        <v>111.71875</v>
      </c>
    </row>
    <row r="1361" spans="1:17">
      <c r="A1361" s="282">
        <v>34988</v>
      </c>
      <c r="B1361" s="281">
        <v>584.5</v>
      </c>
      <c r="D1361" s="282">
        <v>34990</v>
      </c>
      <c r="E1361" s="281">
        <v>111.4375</v>
      </c>
      <c r="G1361" s="282">
        <v>35011</v>
      </c>
      <c r="H1361" s="281">
        <v>5.5250000000000004</v>
      </c>
      <c r="J1361" s="282">
        <v>35011</v>
      </c>
      <c r="K1361" s="281">
        <v>5.9770000000000003</v>
      </c>
      <c r="M1361" s="282">
        <v>34857</v>
      </c>
      <c r="N1361" s="281">
        <v>535.54999999999995</v>
      </c>
      <c r="P1361" s="282">
        <v>34991</v>
      </c>
      <c r="Q1361" s="281">
        <v>111.4375</v>
      </c>
    </row>
    <row r="1362" spans="1:17">
      <c r="A1362" s="282">
        <v>34989</v>
      </c>
      <c r="B1362" s="281">
        <v>583.03</v>
      </c>
      <c r="D1362" s="282">
        <v>34991</v>
      </c>
      <c r="E1362" s="281">
        <v>111.5</v>
      </c>
      <c r="G1362" s="282">
        <v>35012</v>
      </c>
      <c r="H1362" s="281">
        <v>5.5250000000000004</v>
      </c>
      <c r="J1362" s="282">
        <v>35012</v>
      </c>
      <c r="K1362" s="281">
        <v>5.9290000000000003</v>
      </c>
      <c r="M1362" s="282">
        <v>34858</v>
      </c>
      <c r="N1362" s="281">
        <v>533.13</v>
      </c>
      <c r="P1362" s="282">
        <v>34992</v>
      </c>
      <c r="Q1362" s="281">
        <v>111.5</v>
      </c>
    </row>
    <row r="1363" spans="1:17">
      <c r="A1363" s="282">
        <v>34990</v>
      </c>
      <c r="B1363" s="281">
        <v>586.78</v>
      </c>
      <c r="D1363" s="282">
        <v>34992</v>
      </c>
      <c r="E1363" s="281">
        <v>111.125</v>
      </c>
      <c r="G1363" s="282">
        <v>35013</v>
      </c>
      <c r="H1363" s="281">
        <v>5.5449999999999999</v>
      </c>
      <c r="J1363" s="282">
        <v>35013</v>
      </c>
      <c r="K1363" s="281">
        <v>5.9580000000000002</v>
      </c>
      <c r="M1363" s="282">
        <v>34859</v>
      </c>
      <c r="N1363" s="281">
        <v>532.35</v>
      </c>
      <c r="P1363" s="282">
        <v>34995</v>
      </c>
      <c r="Q1363" s="281">
        <v>111.125</v>
      </c>
    </row>
    <row r="1364" spans="1:17">
      <c r="A1364" s="282">
        <v>34991</v>
      </c>
      <c r="B1364" s="281">
        <v>587.44000000000005</v>
      </c>
      <c r="D1364" s="282">
        <v>34995</v>
      </c>
      <c r="E1364" s="281">
        <v>110.9375</v>
      </c>
      <c r="G1364" s="282">
        <v>35016</v>
      </c>
      <c r="H1364" s="281">
        <v>5.5629999999999997</v>
      </c>
      <c r="J1364" s="282">
        <v>35016</v>
      </c>
      <c r="K1364" s="281">
        <v>5.9960000000000004</v>
      </c>
      <c r="M1364" s="282">
        <v>34862</v>
      </c>
      <c r="N1364" s="281">
        <v>527.94000000000005</v>
      </c>
      <c r="P1364" s="282">
        <v>34996</v>
      </c>
      <c r="Q1364" s="281">
        <v>110.9375</v>
      </c>
    </row>
    <row r="1365" spans="1:17">
      <c r="A1365" s="282">
        <v>34992</v>
      </c>
      <c r="B1365" s="281">
        <v>590.65</v>
      </c>
      <c r="D1365" s="282">
        <v>34996</v>
      </c>
      <c r="E1365" s="281">
        <v>111.40625</v>
      </c>
      <c r="G1365" s="282">
        <v>35017</v>
      </c>
      <c r="H1365" s="281">
        <v>5.5720000000000001</v>
      </c>
      <c r="J1365" s="282">
        <v>35017</v>
      </c>
      <c r="K1365" s="281">
        <v>5.9559999999999995</v>
      </c>
      <c r="M1365" s="282">
        <v>34863</v>
      </c>
      <c r="N1365" s="281">
        <v>530.88</v>
      </c>
      <c r="P1365" s="282">
        <v>34997</v>
      </c>
      <c r="Q1365" s="281">
        <v>111.40625</v>
      </c>
    </row>
    <row r="1366" spans="1:17">
      <c r="A1366" s="282">
        <v>34995</v>
      </c>
      <c r="B1366" s="281">
        <v>587.46</v>
      </c>
      <c r="D1366" s="282">
        <v>34997</v>
      </c>
      <c r="E1366" s="281">
        <v>111.46875</v>
      </c>
      <c r="G1366" s="282">
        <v>35018</v>
      </c>
      <c r="H1366" s="281">
        <v>5.54</v>
      </c>
      <c r="J1366" s="282">
        <v>35018</v>
      </c>
      <c r="K1366" s="281">
        <v>5.9450000000000003</v>
      </c>
      <c r="M1366" s="282">
        <v>34864</v>
      </c>
      <c r="N1366" s="281">
        <v>536.04999999999995</v>
      </c>
      <c r="P1366" s="282">
        <v>34998</v>
      </c>
      <c r="Q1366" s="281">
        <v>111.46875</v>
      </c>
    </row>
    <row r="1367" spans="1:17">
      <c r="A1367" s="282">
        <v>34996</v>
      </c>
      <c r="B1367" s="281">
        <v>585.05999999999995</v>
      </c>
      <c r="D1367" s="282">
        <v>34998</v>
      </c>
      <c r="E1367" s="281">
        <v>111.125</v>
      </c>
      <c r="G1367" s="282">
        <v>35019</v>
      </c>
      <c r="H1367" s="281">
        <v>5.55</v>
      </c>
      <c r="J1367" s="282">
        <v>35019</v>
      </c>
      <c r="K1367" s="281">
        <v>5.9809999999999999</v>
      </c>
      <c r="M1367" s="282">
        <v>34865</v>
      </c>
      <c r="N1367" s="281">
        <v>536.47</v>
      </c>
      <c r="P1367" s="282">
        <v>34999</v>
      </c>
      <c r="Q1367" s="281">
        <v>111.125</v>
      </c>
    </row>
    <row r="1368" spans="1:17">
      <c r="A1368" s="282">
        <v>34997</v>
      </c>
      <c r="B1368" s="281">
        <v>586.54</v>
      </c>
      <c r="D1368" s="282">
        <v>34999</v>
      </c>
      <c r="E1368" s="281">
        <v>111.375</v>
      </c>
      <c r="G1368" s="282">
        <v>35020</v>
      </c>
      <c r="H1368" s="281">
        <v>5.5280000000000005</v>
      </c>
      <c r="J1368" s="282">
        <v>35020</v>
      </c>
      <c r="K1368" s="281">
        <v>5.9059999999999997</v>
      </c>
      <c r="M1368" s="282">
        <v>34866</v>
      </c>
      <c r="N1368" s="281">
        <v>537.12</v>
      </c>
      <c r="P1368" s="282">
        <v>35002</v>
      </c>
      <c r="Q1368" s="281">
        <v>111.375</v>
      </c>
    </row>
    <row r="1369" spans="1:17">
      <c r="A1369" s="282">
        <v>34998</v>
      </c>
      <c r="B1369" s="281">
        <v>582.47</v>
      </c>
      <c r="D1369" s="282">
        <v>35002</v>
      </c>
      <c r="E1369" s="281">
        <v>111.4375</v>
      </c>
      <c r="G1369" s="282">
        <v>35023</v>
      </c>
      <c r="H1369" s="281">
        <v>5.4950000000000001</v>
      </c>
      <c r="J1369" s="282">
        <v>35023</v>
      </c>
      <c r="K1369" s="281">
        <v>5.9050000000000002</v>
      </c>
      <c r="M1369" s="282">
        <v>34869</v>
      </c>
      <c r="N1369" s="281">
        <v>539.83000000000004</v>
      </c>
      <c r="P1369" s="282">
        <v>35003</v>
      </c>
      <c r="Q1369" s="281">
        <v>111.4375</v>
      </c>
    </row>
    <row r="1370" spans="1:17">
      <c r="A1370" s="282">
        <v>34999</v>
      </c>
      <c r="B1370" s="281">
        <v>576.72</v>
      </c>
      <c r="D1370" s="282">
        <v>35003</v>
      </c>
      <c r="E1370" s="281">
        <v>111.53125</v>
      </c>
      <c r="G1370" s="282">
        <v>35024</v>
      </c>
      <c r="H1370" s="281">
        <v>5.5149999999999997</v>
      </c>
      <c r="J1370" s="282">
        <v>35024</v>
      </c>
      <c r="K1370" s="281">
        <v>5.93</v>
      </c>
      <c r="M1370" s="282">
        <v>34870</v>
      </c>
      <c r="N1370" s="281">
        <v>545.22</v>
      </c>
      <c r="P1370" s="282">
        <v>35004</v>
      </c>
      <c r="Q1370" s="281">
        <v>111.53125</v>
      </c>
    </row>
    <row r="1371" spans="1:17">
      <c r="A1371" s="282">
        <v>35002</v>
      </c>
      <c r="B1371" s="281">
        <v>579.70000000000005</v>
      </c>
      <c r="D1371" s="282">
        <v>35004</v>
      </c>
      <c r="E1371" s="281">
        <v>111.90625</v>
      </c>
      <c r="G1371" s="282">
        <v>35025</v>
      </c>
      <c r="H1371" s="281">
        <v>5.52</v>
      </c>
      <c r="J1371" s="282">
        <v>35025</v>
      </c>
      <c r="K1371" s="281">
        <v>5.9470000000000001</v>
      </c>
      <c r="M1371" s="282">
        <v>34871</v>
      </c>
      <c r="N1371" s="281">
        <v>544.98</v>
      </c>
      <c r="P1371" s="282">
        <v>35005</v>
      </c>
      <c r="Q1371" s="281">
        <v>111.90625</v>
      </c>
    </row>
    <row r="1372" spans="1:17">
      <c r="A1372" s="282">
        <v>35003</v>
      </c>
      <c r="B1372" s="281">
        <v>583.25</v>
      </c>
      <c r="D1372" s="282">
        <v>35005</v>
      </c>
      <c r="E1372" s="281">
        <v>112.25</v>
      </c>
      <c r="G1372" s="282">
        <v>35027</v>
      </c>
      <c r="H1372" s="281">
        <v>5.5179999999999998</v>
      </c>
      <c r="J1372" s="282">
        <v>35027</v>
      </c>
      <c r="K1372" s="281">
        <v>5.9350000000000005</v>
      </c>
      <c r="M1372" s="282">
        <v>34872</v>
      </c>
      <c r="N1372" s="281">
        <v>543.98</v>
      </c>
      <c r="P1372" s="282">
        <v>35006</v>
      </c>
      <c r="Q1372" s="281">
        <v>112.25</v>
      </c>
    </row>
    <row r="1373" spans="1:17">
      <c r="A1373" s="282">
        <v>35004</v>
      </c>
      <c r="B1373" s="281">
        <v>581.5</v>
      </c>
      <c r="D1373" s="282">
        <v>35006</v>
      </c>
      <c r="E1373" s="281">
        <v>112.1875</v>
      </c>
      <c r="G1373" s="282">
        <v>35030</v>
      </c>
      <c r="H1373" s="281">
        <v>5.4740000000000002</v>
      </c>
      <c r="J1373" s="282">
        <v>35030</v>
      </c>
      <c r="K1373" s="281">
        <v>5.9080000000000004</v>
      </c>
      <c r="M1373" s="282">
        <v>34873</v>
      </c>
      <c r="N1373" s="281">
        <v>551.07000000000005</v>
      </c>
      <c r="P1373" s="282">
        <v>35009</v>
      </c>
      <c r="Q1373" s="281">
        <v>112.1875</v>
      </c>
    </row>
    <row r="1374" spans="1:17">
      <c r="A1374" s="282">
        <v>35005</v>
      </c>
      <c r="B1374" s="281">
        <v>584.22</v>
      </c>
      <c r="D1374" s="282">
        <v>35009</v>
      </c>
      <c r="E1374" s="281">
        <v>112.03125</v>
      </c>
      <c r="G1374" s="282">
        <v>35031</v>
      </c>
      <c r="H1374" s="281">
        <v>5.5149999999999997</v>
      </c>
      <c r="J1374" s="282">
        <v>35031</v>
      </c>
      <c r="K1374" s="281">
        <v>5.8769999999999998</v>
      </c>
      <c r="M1374" s="282">
        <v>34876</v>
      </c>
      <c r="N1374" s="281">
        <v>549.71</v>
      </c>
      <c r="P1374" s="282">
        <v>35010</v>
      </c>
      <c r="Q1374" s="281">
        <v>112.03125</v>
      </c>
    </row>
    <row r="1375" spans="1:17">
      <c r="A1375" s="282">
        <v>35006</v>
      </c>
      <c r="B1375" s="281">
        <v>589.72</v>
      </c>
      <c r="D1375" s="282">
        <v>35010</v>
      </c>
      <c r="E1375" s="281">
        <v>111.8125</v>
      </c>
      <c r="G1375" s="282">
        <v>35032</v>
      </c>
      <c r="H1375" s="281">
        <v>5.53</v>
      </c>
      <c r="J1375" s="282">
        <v>35032</v>
      </c>
      <c r="K1375" s="281">
        <v>5.8789999999999996</v>
      </c>
      <c r="M1375" s="282">
        <v>34877</v>
      </c>
      <c r="N1375" s="281">
        <v>544.13</v>
      </c>
      <c r="P1375" s="282">
        <v>35011</v>
      </c>
      <c r="Q1375" s="281">
        <v>111.8125</v>
      </c>
    </row>
    <row r="1376" spans="1:17">
      <c r="A1376" s="282">
        <v>35009</v>
      </c>
      <c r="B1376" s="281">
        <v>590.57000000000005</v>
      </c>
      <c r="D1376" s="282">
        <v>35011</v>
      </c>
      <c r="E1376" s="281">
        <v>112.25</v>
      </c>
      <c r="G1376" s="282">
        <v>35033</v>
      </c>
      <c r="H1376" s="281">
        <v>5.4870000000000001</v>
      </c>
      <c r="J1376" s="282">
        <v>35033</v>
      </c>
      <c r="K1376" s="281">
        <v>5.8289999999999997</v>
      </c>
      <c r="M1376" s="282">
        <v>34878</v>
      </c>
      <c r="N1376" s="281">
        <v>542.42999999999995</v>
      </c>
      <c r="P1376" s="282">
        <v>35012</v>
      </c>
      <c r="Q1376" s="281">
        <v>112.25</v>
      </c>
    </row>
    <row r="1377" spans="1:17">
      <c r="A1377" s="282">
        <v>35010</v>
      </c>
      <c r="B1377" s="281">
        <v>588.46</v>
      </c>
      <c r="D1377" s="282">
        <v>35012</v>
      </c>
      <c r="E1377" s="281">
        <v>112</v>
      </c>
      <c r="G1377" s="282">
        <v>35034</v>
      </c>
      <c r="H1377" s="281">
        <v>5.4870000000000001</v>
      </c>
      <c r="J1377" s="282">
        <v>35034</v>
      </c>
      <c r="K1377" s="281">
        <v>5.7409999999999997</v>
      </c>
      <c r="M1377" s="282">
        <v>34879</v>
      </c>
      <c r="N1377" s="281">
        <v>544.73</v>
      </c>
      <c r="P1377" s="282">
        <v>35013</v>
      </c>
      <c r="Q1377" s="281">
        <v>112</v>
      </c>
    </row>
    <row r="1378" spans="1:17">
      <c r="A1378" s="282">
        <v>35011</v>
      </c>
      <c r="B1378" s="281">
        <v>586.32000000000005</v>
      </c>
      <c r="D1378" s="282">
        <v>35013</v>
      </c>
      <c r="E1378" s="281">
        <v>111.75</v>
      </c>
      <c r="G1378" s="282">
        <v>35037</v>
      </c>
      <c r="H1378" s="281">
        <v>5.4420000000000002</v>
      </c>
      <c r="J1378" s="282">
        <v>35037</v>
      </c>
      <c r="K1378" s="281">
        <v>5.7059999999999995</v>
      </c>
      <c r="M1378" s="282">
        <v>34880</v>
      </c>
      <c r="N1378" s="281">
        <v>543.87</v>
      </c>
      <c r="P1378" s="282">
        <v>35016</v>
      </c>
      <c r="Q1378" s="281">
        <v>111.75</v>
      </c>
    </row>
    <row r="1379" spans="1:17">
      <c r="A1379" s="282">
        <v>35012</v>
      </c>
      <c r="B1379" s="281">
        <v>591.71</v>
      </c>
      <c r="D1379" s="282">
        <v>35016</v>
      </c>
      <c r="E1379" s="281">
        <v>112</v>
      </c>
      <c r="G1379" s="282">
        <v>35038</v>
      </c>
      <c r="H1379" s="281">
        <v>5.4729999999999999</v>
      </c>
      <c r="J1379" s="282">
        <v>35038</v>
      </c>
      <c r="K1379" s="281">
        <v>5.6379999999999999</v>
      </c>
      <c r="M1379" s="282">
        <v>34883</v>
      </c>
      <c r="N1379" s="281">
        <v>544.75</v>
      </c>
      <c r="P1379" s="282">
        <v>35017</v>
      </c>
      <c r="Q1379" s="281">
        <v>112</v>
      </c>
    </row>
    <row r="1380" spans="1:17">
      <c r="A1380" s="282">
        <v>35013</v>
      </c>
      <c r="B1380" s="281">
        <v>593.26</v>
      </c>
      <c r="D1380" s="282">
        <v>35017</v>
      </c>
      <c r="E1380" s="281">
        <v>111.96875</v>
      </c>
      <c r="G1380" s="282">
        <v>35039</v>
      </c>
      <c r="H1380" s="281">
        <v>5.4779999999999998</v>
      </c>
      <c r="J1380" s="282">
        <v>35039</v>
      </c>
      <c r="K1380" s="281">
        <v>5.6769999999999996</v>
      </c>
      <c r="M1380" s="282">
        <v>34885</v>
      </c>
      <c r="N1380" s="281">
        <v>547.09</v>
      </c>
      <c r="P1380" s="282">
        <v>35018</v>
      </c>
      <c r="Q1380" s="281">
        <v>111.96875</v>
      </c>
    </row>
    <row r="1381" spans="1:17">
      <c r="A1381" s="282">
        <v>35016</v>
      </c>
      <c r="B1381" s="281">
        <v>592.72</v>
      </c>
      <c r="D1381" s="282">
        <v>35018</v>
      </c>
      <c r="E1381" s="281">
        <v>111.75</v>
      </c>
      <c r="G1381" s="282">
        <v>35040</v>
      </c>
      <c r="H1381" s="281">
        <v>5.4770000000000003</v>
      </c>
      <c r="J1381" s="282">
        <v>35040</v>
      </c>
      <c r="K1381" s="281">
        <v>5.6749999999999998</v>
      </c>
      <c r="M1381" s="282">
        <v>34886</v>
      </c>
      <c r="N1381" s="281">
        <v>547.26</v>
      </c>
      <c r="P1381" s="282">
        <v>35019</v>
      </c>
      <c r="Q1381" s="281">
        <v>111.75</v>
      </c>
    </row>
    <row r="1382" spans="1:17">
      <c r="A1382" s="282">
        <v>35017</v>
      </c>
      <c r="B1382" s="281">
        <v>592.29999999999995</v>
      </c>
      <c r="D1382" s="282">
        <v>35019</v>
      </c>
      <c r="E1382" s="281">
        <v>112.15625</v>
      </c>
      <c r="G1382" s="282">
        <v>35041</v>
      </c>
      <c r="H1382" s="281">
        <v>5.5069999999999997</v>
      </c>
      <c r="J1382" s="282">
        <v>35041</v>
      </c>
      <c r="K1382" s="281">
        <v>5.7309999999999999</v>
      </c>
      <c r="M1382" s="282">
        <v>34887</v>
      </c>
      <c r="N1382" s="281">
        <v>553.99</v>
      </c>
      <c r="P1382" s="282">
        <v>35020</v>
      </c>
      <c r="Q1382" s="281">
        <v>112.15625</v>
      </c>
    </row>
    <row r="1383" spans="1:17">
      <c r="A1383" s="282">
        <v>35018</v>
      </c>
      <c r="B1383" s="281">
        <v>589.29</v>
      </c>
      <c r="D1383" s="282">
        <v>35020</v>
      </c>
      <c r="E1383" s="281">
        <v>112.34375</v>
      </c>
      <c r="G1383" s="282">
        <v>35044</v>
      </c>
      <c r="H1383" s="281">
        <v>5.484</v>
      </c>
      <c r="J1383" s="282">
        <v>35044</v>
      </c>
      <c r="K1383" s="281">
        <v>5.7219999999999995</v>
      </c>
      <c r="M1383" s="282">
        <v>34890</v>
      </c>
      <c r="N1383" s="281">
        <v>556.37</v>
      </c>
      <c r="P1383" s="282">
        <v>35023</v>
      </c>
      <c r="Q1383" s="281">
        <v>112.34375</v>
      </c>
    </row>
    <row r="1384" spans="1:17">
      <c r="A1384" s="282">
        <v>35019</v>
      </c>
      <c r="B1384" s="281">
        <v>593.96</v>
      </c>
      <c r="D1384" s="282">
        <v>35023</v>
      </c>
      <c r="E1384" s="281">
        <v>112.25</v>
      </c>
      <c r="G1384" s="282">
        <v>35045</v>
      </c>
      <c r="H1384" s="281">
        <v>5.4829999999999997</v>
      </c>
      <c r="J1384" s="282">
        <v>35045</v>
      </c>
      <c r="K1384" s="281">
        <v>5.7080000000000002</v>
      </c>
      <c r="M1384" s="282">
        <v>34891</v>
      </c>
      <c r="N1384" s="281">
        <v>557.19000000000005</v>
      </c>
      <c r="P1384" s="282">
        <v>35024</v>
      </c>
      <c r="Q1384" s="281">
        <v>112.25</v>
      </c>
    </row>
    <row r="1385" spans="1:17">
      <c r="A1385" s="282">
        <v>35020</v>
      </c>
      <c r="B1385" s="281">
        <v>597.34</v>
      </c>
      <c r="D1385" s="282">
        <v>35024</v>
      </c>
      <c r="E1385" s="281">
        <v>112.0625</v>
      </c>
      <c r="G1385" s="282">
        <v>35046</v>
      </c>
      <c r="H1385" s="281">
        <v>5.4050000000000002</v>
      </c>
      <c r="J1385" s="282">
        <v>35046</v>
      </c>
      <c r="K1385" s="281">
        <v>5.7240000000000002</v>
      </c>
      <c r="M1385" s="282">
        <v>34892</v>
      </c>
      <c r="N1385" s="281">
        <v>554.78</v>
      </c>
      <c r="P1385" s="282">
        <v>35025</v>
      </c>
      <c r="Q1385" s="281">
        <v>112.0625</v>
      </c>
    </row>
    <row r="1386" spans="1:17">
      <c r="A1386" s="282">
        <v>35023</v>
      </c>
      <c r="B1386" s="281">
        <v>600.07000000000005</v>
      </c>
      <c r="D1386" s="282">
        <v>35025</v>
      </c>
      <c r="E1386" s="281">
        <v>112</v>
      </c>
      <c r="G1386" s="282">
        <v>35047</v>
      </c>
      <c r="H1386" s="281">
        <v>5.4139999999999997</v>
      </c>
      <c r="J1386" s="282">
        <v>35047</v>
      </c>
      <c r="K1386" s="281">
        <v>5.7489999999999997</v>
      </c>
      <c r="M1386" s="282">
        <v>34893</v>
      </c>
      <c r="N1386" s="281">
        <v>560.89</v>
      </c>
      <c r="P1386" s="282">
        <v>35027</v>
      </c>
      <c r="Q1386" s="281">
        <v>112</v>
      </c>
    </row>
    <row r="1387" spans="1:17">
      <c r="A1387" s="282">
        <v>35024</v>
      </c>
      <c r="B1387" s="281">
        <v>596.85</v>
      </c>
      <c r="D1387" s="282">
        <v>35027</v>
      </c>
      <c r="E1387" s="281">
        <v>112.1875</v>
      </c>
      <c r="G1387" s="282">
        <v>35048</v>
      </c>
      <c r="H1387" s="281">
        <v>5.4240000000000004</v>
      </c>
      <c r="J1387" s="282">
        <v>35048</v>
      </c>
      <c r="K1387" s="281">
        <v>5.7530000000000001</v>
      </c>
      <c r="M1387" s="282">
        <v>34894</v>
      </c>
      <c r="N1387" s="281">
        <v>561</v>
      </c>
      <c r="P1387" s="282">
        <v>35030</v>
      </c>
      <c r="Q1387" s="281">
        <v>112.1875</v>
      </c>
    </row>
    <row r="1388" spans="1:17">
      <c r="A1388" s="282">
        <v>35025</v>
      </c>
      <c r="B1388" s="281">
        <v>600.24</v>
      </c>
      <c r="D1388" s="282">
        <v>35030</v>
      </c>
      <c r="E1388" s="281">
        <v>112.40625</v>
      </c>
      <c r="G1388" s="282">
        <v>35051</v>
      </c>
      <c r="H1388" s="281">
        <v>5.359</v>
      </c>
      <c r="J1388" s="282">
        <v>35051</v>
      </c>
      <c r="K1388" s="281">
        <v>5.7590000000000003</v>
      </c>
      <c r="M1388" s="282">
        <v>34897</v>
      </c>
      <c r="N1388" s="281">
        <v>559.89</v>
      </c>
      <c r="P1388" s="282">
        <v>35031</v>
      </c>
      <c r="Q1388" s="281">
        <v>112.40625</v>
      </c>
    </row>
    <row r="1389" spans="1:17">
      <c r="A1389" s="282">
        <v>35027</v>
      </c>
      <c r="B1389" s="281">
        <v>598.4</v>
      </c>
      <c r="D1389" s="282">
        <v>35031</v>
      </c>
      <c r="E1389" s="281">
        <v>112.40625</v>
      </c>
      <c r="G1389" s="282">
        <v>35052</v>
      </c>
      <c r="H1389" s="281">
        <v>5.3479999999999999</v>
      </c>
      <c r="J1389" s="282">
        <v>35052</v>
      </c>
      <c r="K1389" s="281">
        <v>5.8550000000000004</v>
      </c>
      <c r="M1389" s="282">
        <v>34898</v>
      </c>
      <c r="N1389" s="281">
        <v>562.72</v>
      </c>
      <c r="P1389" s="282">
        <v>35032</v>
      </c>
      <c r="Q1389" s="281">
        <v>112.40625</v>
      </c>
    </row>
    <row r="1390" spans="1:17">
      <c r="A1390" s="282">
        <v>35030</v>
      </c>
      <c r="B1390" s="281">
        <v>599.97</v>
      </c>
      <c r="D1390" s="282">
        <v>35032</v>
      </c>
      <c r="E1390" s="281">
        <v>112.625</v>
      </c>
      <c r="G1390" s="282">
        <v>35053</v>
      </c>
      <c r="H1390" s="281">
        <v>5.2270000000000003</v>
      </c>
      <c r="J1390" s="282">
        <v>35053</v>
      </c>
      <c r="K1390" s="281">
        <v>5.7530000000000001</v>
      </c>
      <c r="M1390" s="282">
        <v>34899</v>
      </c>
      <c r="N1390" s="281">
        <v>558.46</v>
      </c>
      <c r="P1390" s="282">
        <v>35033</v>
      </c>
      <c r="Q1390" s="281">
        <v>112.625</v>
      </c>
    </row>
    <row r="1391" spans="1:17">
      <c r="A1391" s="282">
        <v>35031</v>
      </c>
      <c r="B1391" s="281">
        <v>601.32000000000005</v>
      </c>
      <c r="D1391" s="282">
        <v>35033</v>
      </c>
      <c r="E1391" s="281">
        <v>113.21875</v>
      </c>
      <c r="G1391" s="282">
        <v>35054</v>
      </c>
      <c r="H1391" s="281">
        <v>5.1529999999999996</v>
      </c>
      <c r="J1391" s="282">
        <v>35054</v>
      </c>
      <c r="K1391" s="281">
        <v>5.7690000000000001</v>
      </c>
      <c r="M1391" s="282">
        <v>34900</v>
      </c>
      <c r="N1391" s="281">
        <v>550.98</v>
      </c>
      <c r="P1391" s="282">
        <v>35034</v>
      </c>
      <c r="Q1391" s="281">
        <v>113.21875</v>
      </c>
    </row>
    <row r="1392" spans="1:17">
      <c r="A1392" s="282">
        <v>35032</v>
      </c>
      <c r="B1392" s="281">
        <v>606.45000000000005</v>
      </c>
      <c r="D1392" s="282">
        <v>35034</v>
      </c>
      <c r="E1392" s="281">
        <v>113.5</v>
      </c>
      <c r="G1392" s="282">
        <v>35055</v>
      </c>
      <c r="H1392" s="281">
        <v>5.0279999999999996</v>
      </c>
      <c r="J1392" s="282">
        <v>35055</v>
      </c>
      <c r="K1392" s="281">
        <v>5.7439999999999998</v>
      </c>
      <c r="M1392" s="282">
        <v>34901</v>
      </c>
      <c r="N1392" s="281">
        <v>553.54</v>
      </c>
      <c r="P1392" s="282">
        <v>35037</v>
      </c>
      <c r="Q1392" s="281">
        <v>113.5</v>
      </c>
    </row>
    <row r="1393" spans="1:17">
      <c r="A1393" s="282">
        <v>35033</v>
      </c>
      <c r="B1393" s="281">
        <v>607.64</v>
      </c>
      <c r="D1393" s="282">
        <v>35037</v>
      </c>
      <c r="E1393" s="281">
        <v>114.03125</v>
      </c>
      <c r="G1393" s="282">
        <v>35059</v>
      </c>
      <c r="H1393" s="281">
        <v>5.0250000000000004</v>
      </c>
      <c r="J1393" s="282">
        <v>35059</v>
      </c>
      <c r="K1393" s="281">
        <v>5.7089999999999996</v>
      </c>
      <c r="M1393" s="282">
        <v>34904</v>
      </c>
      <c r="N1393" s="281">
        <v>553.62</v>
      </c>
      <c r="P1393" s="282">
        <v>35038</v>
      </c>
      <c r="Q1393" s="281">
        <v>114.03125</v>
      </c>
    </row>
    <row r="1394" spans="1:17">
      <c r="A1394" s="282">
        <v>35034</v>
      </c>
      <c r="B1394" s="281">
        <v>605.37</v>
      </c>
      <c r="D1394" s="282">
        <v>35038</v>
      </c>
      <c r="E1394" s="281">
        <v>113.75</v>
      </c>
      <c r="G1394" s="282">
        <v>35060</v>
      </c>
      <c r="H1394" s="281">
        <v>5.0030000000000001</v>
      </c>
      <c r="J1394" s="282">
        <v>35060</v>
      </c>
      <c r="K1394" s="281">
        <v>5.6840000000000002</v>
      </c>
      <c r="M1394" s="282">
        <v>34905</v>
      </c>
      <c r="N1394" s="281">
        <v>556.63</v>
      </c>
      <c r="P1394" s="282">
        <v>35039</v>
      </c>
      <c r="Q1394" s="281">
        <v>113.75</v>
      </c>
    </row>
    <row r="1395" spans="1:17">
      <c r="A1395" s="282">
        <v>35037</v>
      </c>
      <c r="B1395" s="281">
        <v>606.98</v>
      </c>
      <c r="D1395" s="282">
        <v>35039</v>
      </c>
      <c r="E1395" s="281">
        <v>113.6875</v>
      </c>
      <c r="G1395" s="282">
        <v>35061</v>
      </c>
      <c r="H1395" s="281">
        <v>5.0279999999999996</v>
      </c>
      <c r="J1395" s="282">
        <v>35061</v>
      </c>
      <c r="K1395" s="281">
        <v>5.6550000000000002</v>
      </c>
      <c r="M1395" s="282">
        <v>34906</v>
      </c>
      <c r="N1395" s="281">
        <v>561.1</v>
      </c>
      <c r="P1395" s="282">
        <v>35040</v>
      </c>
      <c r="Q1395" s="281">
        <v>113.6875</v>
      </c>
    </row>
    <row r="1396" spans="1:17">
      <c r="A1396" s="282">
        <v>35038</v>
      </c>
      <c r="B1396" s="281">
        <v>613.67999999999995</v>
      </c>
      <c r="D1396" s="282">
        <v>35040</v>
      </c>
      <c r="E1396" s="281">
        <v>113.3125</v>
      </c>
      <c r="G1396" s="282">
        <v>35062</v>
      </c>
      <c r="H1396" s="281">
        <v>4.976</v>
      </c>
      <c r="J1396" s="282">
        <v>35062</v>
      </c>
      <c r="K1396" s="281">
        <v>5.6239999999999997</v>
      </c>
      <c r="M1396" s="282">
        <v>34907</v>
      </c>
      <c r="N1396" s="281">
        <v>561.61</v>
      </c>
      <c r="P1396" s="282">
        <v>35041</v>
      </c>
      <c r="Q1396" s="281">
        <v>113.3125</v>
      </c>
    </row>
    <row r="1397" spans="1:17">
      <c r="A1397" s="282">
        <v>35039</v>
      </c>
      <c r="B1397" s="281">
        <v>617.67999999999995</v>
      </c>
      <c r="D1397" s="282">
        <v>35041</v>
      </c>
      <c r="E1397" s="281">
        <v>113.15625</v>
      </c>
      <c r="G1397" s="282">
        <v>35066</v>
      </c>
      <c r="H1397" s="281">
        <v>5.077</v>
      </c>
      <c r="J1397" s="282">
        <v>35066</v>
      </c>
      <c r="K1397" s="281">
        <v>5.5720000000000001</v>
      </c>
      <c r="M1397" s="282">
        <v>34908</v>
      </c>
      <c r="N1397" s="281">
        <v>565.22</v>
      </c>
      <c r="P1397" s="282">
        <v>35044</v>
      </c>
      <c r="Q1397" s="281">
        <v>113.15625</v>
      </c>
    </row>
    <row r="1398" spans="1:17">
      <c r="A1398" s="282">
        <v>35040</v>
      </c>
      <c r="B1398" s="281">
        <v>620.17999999999995</v>
      </c>
      <c r="D1398" s="282">
        <v>35044</v>
      </c>
      <c r="E1398" s="281">
        <v>113.375</v>
      </c>
      <c r="G1398" s="282">
        <v>35067</v>
      </c>
      <c r="H1398" s="281">
        <v>5.1180000000000003</v>
      </c>
      <c r="J1398" s="282">
        <v>35067</v>
      </c>
      <c r="K1398" s="281">
        <v>5.5910000000000002</v>
      </c>
      <c r="M1398" s="282">
        <v>34911</v>
      </c>
      <c r="N1398" s="281">
        <v>562.92999999999995</v>
      </c>
      <c r="P1398" s="282">
        <v>35045</v>
      </c>
      <c r="Q1398" s="281">
        <v>113.375</v>
      </c>
    </row>
    <row r="1399" spans="1:17">
      <c r="A1399" s="282">
        <v>35041</v>
      </c>
      <c r="B1399" s="281">
        <v>616.16999999999996</v>
      </c>
      <c r="D1399" s="282">
        <v>35045</v>
      </c>
      <c r="E1399" s="281">
        <v>113.34375</v>
      </c>
      <c r="G1399" s="282">
        <v>35068</v>
      </c>
      <c r="H1399" s="281">
        <v>5.2060000000000004</v>
      </c>
      <c r="J1399" s="282">
        <v>35068</v>
      </c>
      <c r="K1399" s="281">
        <v>5.5739999999999998</v>
      </c>
      <c r="M1399" s="282">
        <v>34912</v>
      </c>
      <c r="N1399" s="281">
        <v>562.05999999999995</v>
      </c>
      <c r="P1399" s="282">
        <v>35046</v>
      </c>
      <c r="Q1399" s="281">
        <v>113.34375</v>
      </c>
    </row>
    <row r="1400" spans="1:17">
      <c r="A1400" s="282">
        <v>35044</v>
      </c>
      <c r="B1400" s="281">
        <v>617.48</v>
      </c>
      <c r="D1400" s="282">
        <v>35046</v>
      </c>
      <c r="E1400" s="281">
        <v>113.25</v>
      </c>
      <c r="G1400" s="282">
        <v>35069</v>
      </c>
      <c r="H1400" s="281">
        <v>5.194</v>
      </c>
      <c r="J1400" s="282">
        <v>35069</v>
      </c>
      <c r="K1400" s="281">
        <v>5.6459999999999999</v>
      </c>
      <c r="M1400" s="282">
        <v>34913</v>
      </c>
      <c r="N1400" s="281">
        <v>559.64</v>
      </c>
      <c r="P1400" s="282">
        <v>35047</v>
      </c>
      <c r="Q1400" s="281">
        <v>113.25</v>
      </c>
    </row>
    <row r="1401" spans="1:17">
      <c r="A1401" s="282">
        <v>35045</v>
      </c>
      <c r="B1401" s="281">
        <v>619.52</v>
      </c>
      <c r="D1401" s="282">
        <v>35047</v>
      </c>
      <c r="E1401" s="281">
        <v>113.21875</v>
      </c>
      <c r="G1401" s="282">
        <v>35072</v>
      </c>
      <c r="H1401" s="281">
        <v>5.1820000000000004</v>
      </c>
      <c r="J1401" s="282">
        <v>35072</v>
      </c>
      <c r="K1401" s="281">
        <v>5.673</v>
      </c>
      <c r="M1401" s="282">
        <v>34914</v>
      </c>
      <c r="N1401" s="281">
        <v>558.79999999999995</v>
      </c>
      <c r="P1401" s="282">
        <v>35048</v>
      </c>
      <c r="Q1401" s="281">
        <v>113.21875</v>
      </c>
    </row>
    <row r="1402" spans="1:17">
      <c r="A1402" s="282">
        <v>35046</v>
      </c>
      <c r="B1402" s="281">
        <v>618.78</v>
      </c>
      <c r="D1402" s="282">
        <v>35048</v>
      </c>
      <c r="E1402" s="281">
        <v>113.1875</v>
      </c>
      <c r="G1402" s="282">
        <v>35073</v>
      </c>
      <c r="H1402" s="281">
        <v>5.1710000000000003</v>
      </c>
      <c r="J1402" s="282">
        <v>35073</v>
      </c>
      <c r="K1402" s="281">
        <v>5.681</v>
      </c>
      <c r="M1402" s="282">
        <v>34915</v>
      </c>
      <c r="N1402" s="281">
        <v>558.75</v>
      </c>
      <c r="P1402" s="282">
        <v>35051</v>
      </c>
      <c r="Q1402" s="281">
        <v>113.1875</v>
      </c>
    </row>
    <row r="1403" spans="1:17">
      <c r="A1403" s="282">
        <v>35047</v>
      </c>
      <c r="B1403" s="281">
        <v>621.69000000000005</v>
      </c>
      <c r="D1403" s="282">
        <v>35051</v>
      </c>
      <c r="E1403" s="281">
        <v>112.5625</v>
      </c>
      <c r="G1403" s="282">
        <v>35074</v>
      </c>
      <c r="H1403" s="281">
        <v>5.149</v>
      </c>
      <c r="J1403" s="282">
        <v>35074</v>
      </c>
      <c r="K1403" s="281">
        <v>5.7439999999999998</v>
      </c>
      <c r="M1403" s="282">
        <v>34918</v>
      </c>
      <c r="N1403" s="281">
        <v>558.94000000000005</v>
      </c>
      <c r="P1403" s="282">
        <v>35052</v>
      </c>
      <c r="Q1403" s="281">
        <v>112.5625</v>
      </c>
    </row>
    <row r="1404" spans="1:17">
      <c r="A1404" s="282">
        <v>35048</v>
      </c>
      <c r="B1404" s="281">
        <v>616.91999999999996</v>
      </c>
      <c r="D1404" s="282">
        <v>35052</v>
      </c>
      <c r="E1404" s="281">
        <v>112.625</v>
      </c>
      <c r="G1404" s="282">
        <v>35075</v>
      </c>
      <c r="H1404" s="281">
        <v>5.1740000000000004</v>
      </c>
      <c r="J1404" s="282">
        <v>35075</v>
      </c>
      <c r="K1404" s="281">
        <v>5.8170000000000002</v>
      </c>
      <c r="M1404" s="282">
        <v>34919</v>
      </c>
      <c r="N1404" s="281">
        <v>560.03</v>
      </c>
      <c r="P1404" s="282">
        <v>35053</v>
      </c>
      <c r="Q1404" s="281">
        <v>112.625</v>
      </c>
    </row>
    <row r="1405" spans="1:17">
      <c r="A1405" s="282">
        <v>35051</v>
      </c>
      <c r="B1405" s="281">
        <v>616.34</v>
      </c>
      <c r="D1405" s="282">
        <v>35053</v>
      </c>
      <c r="E1405" s="281">
        <v>113.46875</v>
      </c>
      <c r="G1405" s="282">
        <v>35076</v>
      </c>
      <c r="H1405" s="281">
        <v>5.1710000000000003</v>
      </c>
      <c r="J1405" s="282">
        <v>35076</v>
      </c>
      <c r="K1405" s="281">
        <v>5.7750000000000004</v>
      </c>
      <c r="M1405" s="282">
        <v>34920</v>
      </c>
      <c r="N1405" s="281">
        <v>560.39</v>
      </c>
      <c r="P1405" s="282">
        <v>35054</v>
      </c>
      <c r="Q1405" s="281">
        <v>113.46875</v>
      </c>
    </row>
    <row r="1406" spans="1:17">
      <c r="A1406" s="282">
        <v>35052</v>
      </c>
      <c r="B1406" s="281">
        <v>606.80999999999995</v>
      </c>
      <c r="D1406" s="282">
        <v>35054</v>
      </c>
      <c r="E1406" s="281">
        <v>113.40625</v>
      </c>
      <c r="G1406" s="282">
        <v>35080</v>
      </c>
      <c r="H1406" s="281">
        <v>5.1710000000000003</v>
      </c>
      <c r="J1406" s="282">
        <v>35080</v>
      </c>
      <c r="K1406" s="281">
        <v>5.7370000000000001</v>
      </c>
      <c r="M1406" s="282">
        <v>34921</v>
      </c>
      <c r="N1406" s="281">
        <v>559.71</v>
      </c>
      <c r="P1406" s="282">
        <v>35055</v>
      </c>
      <c r="Q1406" s="281">
        <v>113.40625</v>
      </c>
    </row>
    <row r="1407" spans="1:17">
      <c r="A1407" s="282">
        <v>35053</v>
      </c>
      <c r="B1407" s="281">
        <v>611.92999999999995</v>
      </c>
      <c r="D1407" s="282">
        <v>35055</v>
      </c>
      <c r="E1407" s="281">
        <v>113.71875</v>
      </c>
      <c r="G1407" s="282">
        <v>35081</v>
      </c>
      <c r="H1407" s="281">
        <v>5.1390000000000002</v>
      </c>
      <c r="J1407" s="282">
        <v>35081</v>
      </c>
      <c r="K1407" s="281">
        <v>5.6269999999999998</v>
      </c>
      <c r="M1407" s="282">
        <v>34922</v>
      </c>
      <c r="N1407" s="281">
        <v>557.45000000000005</v>
      </c>
      <c r="P1407" s="282">
        <v>35059</v>
      </c>
      <c r="Q1407" s="281">
        <v>113.71875</v>
      </c>
    </row>
    <row r="1408" spans="1:17">
      <c r="A1408" s="282">
        <v>35054</v>
      </c>
      <c r="B1408" s="281">
        <v>605.94000000000005</v>
      </c>
      <c r="D1408" s="282">
        <v>35059</v>
      </c>
      <c r="E1408" s="281">
        <v>113.84375</v>
      </c>
      <c r="G1408" s="282">
        <v>35082</v>
      </c>
      <c r="H1408" s="281">
        <v>5.133</v>
      </c>
      <c r="J1408" s="282">
        <v>35082</v>
      </c>
      <c r="K1408" s="281">
        <v>5.5750000000000002</v>
      </c>
      <c r="M1408" s="282">
        <v>34925</v>
      </c>
      <c r="N1408" s="281">
        <v>555.11</v>
      </c>
      <c r="P1408" s="282">
        <v>35060</v>
      </c>
      <c r="Q1408" s="281">
        <v>113.84375</v>
      </c>
    </row>
    <row r="1409" spans="1:17">
      <c r="A1409" s="282">
        <v>35055</v>
      </c>
      <c r="B1409" s="281">
        <v>610.49</v>
      </c>
      <c r="D1409" s="282">
        <v>35060</v>
      </c>
      <c r="E1409" s="281">
        <v>114.0625</v>
      </c>
      <c r="G1409" s="282">
        <v>35083</v>
      </c>
      <c r="H1409" s="281">
        <v>5.1109999999999998</v>
      </c>
      <c r="J1409" s="282">
        <v>35083</v>
      </c>
      <c r="K1409" s="281">
        <v>5.524</v>
      </c>
      <c r="M1409" s="282">
        <v>34926</v>
      </c>
      <c r="N1409" s="281">
        <v>559.74</v>
      </c>
      <c r="P1409" s="282">
        <v>35061</v>
      </c>
      <c r="Q1409" s="281">
        <v>114.0625</v>
      </c>
    </row>
    <row r="1410" spans="1:17">
      <c r="A1410" s="282">
        <v>35059</v>
      </c>
      <c r="B1410" s="281">
        <v>611.96</v>
      </c>
      <c r="D1410" s="282">
        <v>35061</v>
      </c>
      <c r="E1410" s="281">
        <v>114.3125</v>
      </c>
      <c r="G1410" s="282">
        <v>35086</v>
      </c>
      <c r="H1410" s="281">
        <v>5.109</v>
      </c>
      <c r="J1410" s="282">
        <v>35086</v>
      </c>
      <c r="K1410" s="281">
        <v>5.5280000000000005</v>
      </c>
      <c r="M1410" s="282">
        <v>34927</v>
      </c>
      <c r="N1410" s="281">
        <v>558.57000000000005</v>
      </c>
      <c r="P1410" s="282">
        <v>35062</v>
      </c>
      <c r="Q1410" s="281">
        <v>114.3125</v>
      </c>
    </row>
    <row r="1411" spans="1:17">
      <c r="A1411" s="282">
        <v>35060</v>
      </c>
      <c r="B1411" s="281">
        <v>614.29999999999995</v>
      </c>
      <c r="D1411" s="282">
        <v>35062</v>
      </c>
      <c r="E1411" s="281">
        <v>114.59375</v>
      </c>
      <c r="G1411" s="282">
        <v>35087</v>
      </c>
      <c r="H1411" s="281">
        <v>5.1289999999999996</v>
      </c>
      <c r="J1411" s="282">
        <v>35087</v>
      </c>
      <c r="K1411" s="281">
        <v>5.61</v>
      </c>
      <c r="M1411" s="282">
        <v>34928</v>
      </c>
      <c r="N1411" s="281">
        <v>559.97</v>
      </c>
      <c r="P1411" s="282">
        <v>35066</v>
      </c>
      <c r="Q1411" s="281">
        <v>114.59375</v>
      </c>
    </row>
    <row r="1412" spans="1:17">
      <c r="A1412" s="282">
        <v>35061</v>
      </c>
      <c r="B1412" s="281">
        <v>614.53</v>
      </c>
      <c r="D1412" s="282">
        <v>35066</v>
      </c>
      <c r="E1412" s="281">
        <v>114.5</v>
      </c>
      <c r="G1412" s="282">
        <v>35088</v>
      </c>
      <c r="H1412" s="281">
        <v>5.1230000000000002</v>
      </c>
      <c r="J1412" s="282">
        <v>35088</v>
      </c>
      <c r="K1412" s="281">
        <v>5.6550000000000002</v>
      </c>
      <c r="M1412" s="282">
        <v>34929</v>
      </c>
      <c r="N1412" s="281">
        <v>559.04</v>
      </c>
      <c r="P1412" s="282">
        <v>35067</v>
      </c>
      <c r="Q1412" s="281">
        <v>114.5</v>
      </c>
    </row>
    <row r="1413" spans="1:17">
      <c r="A1413" s="282">
        <v>35062</v>
      </c>
      <c r="B1413" s="281">
        <v>614.12</v>
      </c>
      <c r="D1413" s="282">
        <v>35067</v>
      </c>
      <c r="E1413" s="281">
        <v>114.65625</v>
      </c>
      <c r="G1413" s="282">
        <v>35089</v>
      </c>
      <c r="H1413" s="281">
        <v>5.1120000000000001</v>
      </c>
      <c r="J1413" s="282">
        <v>35089</v>
      </c>
      <c r="K1413" s="281">
        <v>5.6139999999999999</v>
      </c>
      <c r="M1413" s="282">
        <v>34932</v>
      </c>
      <c r="N1413" s="281">
        <v>559.21</v>
      </c>
      <c r="P1413" s="282">
        <v>35068</v>
      </c>
      <c r="Q1413" s="281">
        <v>114.65625</v>
      </c>
    </row>
    <row r="1414" spans="1:17">
      <c r="A1414" s="282">
        <v>35066</v>
      </c>
      <c r="B1414" s="281">
        <v>615.92999999999995</v>
      </c>
      <c r="D1414" s="282">
        <v>35068</v>
      </c>
      <c r="E1414" s="281">
        <v>114.28125</v>
      </c>
      <c r="G1414" s="282">
        <v>35090</v>
      </c>
      <c r="H1414" s="281">
        <v>5.1319999999999997</v>
      </c>
      <c r="J1414" s="282">
        <v>35090</v>
      </c>
      <c r="K1414" s="281">
        <v>5.6929999999999996</v>
      </c>
      <c r="M1414" s="282">
        <v>34933</v>
      </c>
      <c r="N1414" s="281">
        <v>558.11</v>
      </c>
      <c r="P1414" s="282">
        <v>35069</v>
      </c>
      <c r="Q1414" s="281">
        <v>114.28125</v>
      </c>
    </row>
    <row r="1415" spans="1:17">
      <c r="A1415" s="282">
        <v>35067</v>
      </c>
      <c r="B1415" s="281">
        <v>620.73</v>
      </c>
      <c r="D1415" s="282">
        <v>35069</v>
      </c>
      <c r="E1415" s="281">
        <v>114.0625</v>
      </c>
      <c r="G1415" s="282">
        <v>35093</v>
      </c>
      <c r="H1415" s="281">
        <v>5.0979999999999999</v>
      </c>
      <c r="J1415" s="282">
        <v>35093</v>
      </c>
      <c r="K1415" s="281">
        <v>5.6340000000000003</v>
      </c>
      <c r="M1415" s="282">
        <v>34934</v>
      </c>
      <c r="N1415" s="281">
        <v>559.52</v>
      </c>
      <c r="P1415" s="282">
        <v>35072</v>
      </c>
      <c r="Q1415" s="281">
        <v>114.0625</v>
      </c>
    </row>
    <row r="1416" spans="1:17">
      <c r="A1416" s="282">
        <v>35068</v>
      </c>
      <c r="B1416" s="281">
        <v>621.32000000000005</v>
      </c>
      <c r="D1416" s="282">
        <v>35072</v>
      </c>
      <c r="E1416" s="281">
        <v>114.0625</v>
      </c>
      <c r="G1416" s="282">
        <v>35094</v>
      </c>
      <c r="H1416" s="281">
        <v>5.15</v>
      </c>
      <c r="J1416" s="282">
        <v>35094</v>
      </c>
      <c r="K1416" s="281">
        <v>5.6840000000000002</v>
      </c>
      <c r="M1416" s="282">
        <v>34935</v>
      </c>
      <c r="N1416" s="281">
        <v>557.14</v>
      </c>
      <c r="P1416" s="282">
        <v>35073</v>
      </c>
      <c r="Q1416" s="281">
        <v>114.0625</v>
      </c>
    </row>
    <row r="1417" spans="1:17">
      <c r="A1417" s="282">
        <v>35069</v>
      </c>
      <c r="B1417" s="281">
        <v>617.70000000000005</v>
      </c>
      <c r="D1417" s="282">
        <v>35073</v>
      </c>
      <c r="E1417" s="281">
        <v>114.03125</v>
      </c>
      <c r="G1417" s="282">
        <v>35095</v>
      </c>
      <c r="H1417" s="281">
        <v>5.1230000000000002</v>
      </c>
      <c r="J1417" s="282">
        <v>35095</v>
      </c>
      <c r="K1417" s="281">
        <v>5.6159999999999997</v>
      </c>
      <c r="M1417" s="282">
        <v>34936</v>
      </c>
      <c r="N1417" s="281">
        <v>557.46</v>
      </c>
      <c r="P1417" s="282">
        <v>35074</v>
      </c>
      <c r="Q1417" s="281">
        <v>114.03125</v>
      </c>
    </row>
    <row r="1418" spans="1:17">
      <c r="A1418" s="282">
        <v>35072</v>
      </c>
      <c r="B1418" s="281">
        <v>616.71</v>
      </c>
      <c r="D1418" s="282">
        <v>35074</v>
      </c>
      <c r="E1418" s="281">
        <v>113.28125</v>
      </c>
      <c r="G1418" s="282">
        <v>35096</v>
      </c>
      <c r="H1418" s="281">
        <v>5.0490000000000004</v>
      </c>
      <c r="J1418" s="282">
        <v>35096</v>
      </c>
      <c r="K1418" s="281">
        <v>5.58</v>
      </c>
      <c r="M1418" s="282">
        <v>34939</v>
      </c>
      <c r="N1418" s="281">
        <v>560.1</v>
      </c>
      <c r="P1418" s="282">
        <v>35075</v>
      </c>
      <c r="Q1418" s="281">
        <v>113.28125</v>
      </c>
    </row>
    <row r="1419" spans="1:17">
      <c r="A1419" s="282">
        <v>35073</v>
      </c>
      <c r="B1419" s="281">
        <v>618.46</v>
      </c>
      <c r="D1419" s="282">
        <v>35075</v>
      </c>
      <c r="E1419" s="281">
        <v>113.46875</v>
      </c>
      <c r="G1419" s="282">
        <v>35097</v>
      </c>
      <c r="H1419" s="281">
        <v>4.9960000000000004</v>
      </c>
      <c r="J1419" s="282">
        <v>35097</v>
      </c>
      <c r="K1419" s="281">
        <v>5.5969999999999995</v>
      </c>
      <c r="M1419" s="282">
        <v>34940</v>
      </c>
      <c r="N1419" s="281">
        <v>559.04999999999995</v>
      </c>
      <c r="P1419" s="282">
        <v>35076</v>
      </c>
      <c r="Q1419" s="281">
        <v>113.46875</v>
      </c>
    </row>
    <row r="1420" spans="1:17">
      <c r="A1420" s="282">
        <v>35074</v>
      </c>
      <c r="B1420" s="281">
        <v>609.45000000000005</v>
      </c>
      <c r="D1420" s="282">
        <v>35076</v>
      </c>
      <c r="E1420" s="281">
        <v>113.59375</v>
      </c>
      <c r="G1420" s="282">
        <v>35100</v>
      </c>
      <c r="H1420" s="281">
        <v>4.984</v>
      </c>
      <c r="J1420" s="282">
        <v>35100</v>
      </c>
      <c r="K1420" s="281">
        <v>5.6669999999999998</v>
      </c>
      <c r="M1420" s="282">
        <v>34941</v>
      </c>
      <c r="N1420" s="281">
        <v>560</v>
      </c>
      <c r="P1420" s="282">
        <v>35079</v>
      </c>
      <c r="Q1420" s="281">
        <v>113.59375</v>
      </c>
    </row>
    <row r="1421" spans="1:17">
      <c r="A1421" s="282">
        <v>35075</v>
      </c>
      <c r="B1421" s="281">
        <v>598.48</v>
      </c>
      <c r="D1421" s="282">
        <v>35080</v>
      </c>
      <c r="E1421" s="281">
        <v>114.21875</v>
      </c>
      <c r="G1421" s="282">
        <v>35101</v>
      </c>
      <c r="H1421" s="281">
        <v>5.0039999999999996</v>
      </c>
      <c r="J1421" s="282">
        <v>35101</v>
      </c>
      <c r="K1421" s="281">
        <v>5.6899999999999995</v>
      </c>
      <c r="M1421" s="282">
        <v>34942</v>
      </c>
      <c r="N1421" s="281">
        <v>560.91999999999996</v>
      </c>
      <c r="P1421" s="282">
        <v>35081</v>
      </c>
      <c r="Q1421" s="281">
        <v>114.21875</v>
      </c>
    </row>
    <row r="1422" spans="1:17">
      <c r="A1422" s="282">
        <v>35076</v>
      </c>
      <c r="B1422" s="281">
        <v>602.69000000000005</v>
      </c>
      <c r="D1422" s="282">
        <v>35081</v>
      </c>
      <c r="E1422" s="281">
        <v>114.75</v>
      </c>
      <c r="G1422" s="282">
        <v>35102</v>
      </c>
      <c r="H1422" s="281">
        <v>4.9870000000000001</v>
      </c>
      <c r="J1422" s="282">
        <v>35102</v>
      </c>
      <c r="K1422" s="281">
        <v>5.6550000000000002</v>
      </c>
      <c r="M1422" s="282">
        <v>34943</v>
      </c>
      <c r="N1422" s="281">
        <v>561.88</v>
      </c>
      <c r="P1422" s="282">
        <v>35082</v>
      </c>
      <c r="Q1422" s="281">
        <v>114.75</v>
      </c>
    </row>
    <row r="1423" spans="1:17">
      <c r="A1423" s="282">
        <v>35079</v>
      </c>
      <c r="B1423" s="281">
        <v>601.80999999999995</v>
      </c>
      <c r="D1423" s="282">
        <v>35082</v>
      </c>
      <c r="E1423" s="281">
        <v>115.0625</v>
      </c>
      <c r="G1423" s="282">
        <v>35103</v>
      </c>
      <c r="H1423" s="281">
        <v>4.9350000000000005</v>
      </c>
      <c r="J1423" s="282">
        <v>35103</v>
      </c>
      <c r="K1423" s="281">
        <v>5.6690000000000005</v>
      </c>
      <c r="M1423" s="282">
        <v>34947</v>
      </c>
      <c r="N1423" s="281">
        <v>563.84</v>
      </c>
      <c r="P1423" s="282">
        <v>35083</v>
      </c>
      <c r="Q1423" s="281">
        <v>115.0625</v>
      </c>
    </row>
    <row r="1424" spans="1:17">
      <c r="A1424" s="282">
        <v>35080</v>
      </c>
      <c r="B1424" s="281">
        <v>599.82000000000005</v>
      </c>
      <c r="D1424" s="282">
        <v>35083</v>
      </c>
      <c r="E1424" s="281">
        <v>115.03125</v>
      </c>
      <c r="G1424" s="282">
        <v>35104</v>
      </c>
      <c r="H1424" s="281">
        <v>4.9130000000000003</v>
      </c>
      <c r="J1424" s="282">
        <v>35104</v>
      </c>
      <c r="K1424" s="281">
        <v>5.6539999999999999</v>
      </c>
      <c r="M1424" s="282">
        <v>34948</v>
      </c>
      <c r="N1424" s="281">
        <v>569.16999999999996</v>
      </c>
      <c r="P1424" s="282">
        <v>35086</v>
      </c>
      <c r="Q1424" s="281">
        <v>115.03125</v>
      </c>
    </row>
    <row r="1425" spans="1:17">
      <c r="A1425" s="282">
        <v>35081</v>
      </c>
      <c r="B1425" s="281">
        <v>608.44000000000005</v>
      </c>
      <c r="D1425" s="282">
        <v>35086</v>
      </c>
      <c r="E1425" s="281">
        <v>114.4375</v>
      </c>
      <c r="G1425" s="282">
        <v>35107</v>
      </c>
      <c r="H1425" s="281">
        <v>4.9320000000000004</v>
      </c>
      <c r="J1425" s="282">
        <v>35107</v>
      </c>
      <c r="K1425" s="281">
        <v>5.66</v>
      </c>
      <c r="M1425" s="282">
        <v>34949</v>
      </c>
      <c r="N1425" s="281">
        <v>570.16999999999996</v>
      </c>
      <c r="P1425" s="282">
        <v>35087</v>
      </c>
      <c r="Q1425" s="281">
        <v>114.4375</v>
      </c>
    </row>
    <row r="1426" spans="1:17">
      <c r="A1426" s="282">
        <v>35082</v>
      </c>
      <c r="B1426" s="281">
        <v>606.37</v>
      </c>
      <c r="D1426" s="282">
        <v>35087</v>
      </c>
      <c r="E1426" s="281">
        <v>114.21875</v>
      </c>
      <c r="G1426" s="282">
        <v>35108</v>
      </c>
      <c r="H1426" s="281">
        <v>4.931</v>
      </c>
      <c r="J1426" s="282">
        <v>35108</v>
      </c>
      <c r="K1426" s="281">
        <v>5.5919999999999996</v>
      </c>
      <c r="M1426" s="282">
        <v>34950</v>
      </c>
      <c r="N1426" s="281">
        <v>570.29</v>
      </c>
      <c r="P1426" s="282">
        <v>35088</v>
      </c>
      <c r="Q1426" s="281">
        <v>114.21875</v>
      </c>
    </row>
    <row r="1427" spans="1:17">
      <c r="A1427" s="282">
        <v>35083</v>
      </c>
      <c r="B1427" s="281">
        <v>608.24</v>
      </c>
      <c r="D1427" s="282">
        <v>35088</v>
      </c>
      <c r="E1427" s="281">
        <v>114.5625</v>
      </c>
      <c r="G1427" s="282">
        <v>35109</v>
      </c>
      <c r="H1427" s="281">
        <v>4.9249999999999998</v>
      </c>
      <c r="J1427" s="282">
        <v>35109</v>
      </c>
      <c r="K1427" s="281">
        <v>5.5759999999999996</v>
      </c>
      <c r="M1427" s="282">
        <v>34953</v>
      </c>
      <c r="N1427" s="281">
        <v>572.67999999999995</v>
      </c>
      <c r="P1427" s="282">
        <v>35089</v>
      </c>
      <c r="Q1427" s="281">
        <v>114.5625</v>
      </c>
    </row>
    <row r="1428" spans="1:17">
      <c r="A1428" s="282">
        <v>35086</v>
      </c>
      <c r="B1428" s="281">
        <v>611.83000000000004</v>
      </c>
      <c r="D1428" s="282">
        <v>35089</v>
      </c>
      <c r="E1428" s="281">
        <v>113.9375</v>
      </c>
      <c r="G1428" s="282">
        <v>35110</v>
      </c>
      <c r="H1428" s="281">
        <v>4.9350000000000005</v>
      </c>
      <c r="J1428" s="282">
        <v>35110</v>
      </c>
      <c r="K1428" s="281">
        <v>5.6349999999999998</v>
      </c>
      <c r="M1428" s="282">
        <v>34954</v>
      </c>
      <c r="N1428" s="281">
        <v>573.91</v>
      </c>
      <c r="P1428" s="282">
        <v>35090</v>
      </c>
      <c r="Q1428" s="281">
        <v>113.9375</v>
      </c>
    </row>
    <row r="1429" spans="1:17">
      <c r="A1429" s="282">
        <v>35087</v>
      </c>
      <c r="B1429" s="281">
        <v>613.4</v>
      </c>
      <c r="D1429" s="282">
        <v>35090</v>
      </c>
      <c r="E1429" s="281">
        <v>114.40625</v>
      </c>
      <c r="G1429" s="282">
        <v>35111</v>
      </c>
      <c r="H1429" s="281">
        <v>4.9030000000000005</v>
      </c>
      <c r="J1429" s="282">
        <v>35111</v>
      </c>
      <c r="K1429" s="281">
        <v>5.6989999999999998</v>
      </c>
      <c r="M1429" s="282">
        <v>34955</v>
      </c>
      <c r="N1429" s="281">
        <v>576.51</v>
      </c>
      <c r="P1429" s="282">
        <v>35093</v>
      </c>
      <c r="Q1429" s="281">
        <v>114.40625</v>
      </c>
    </row>
    <row r="1430" spans="1:17">
      <c r="A1430" s="282">
        <v>35088</v>
      </c>
      <c r="B1430" s="281">
        <v>612.79</v>
      </c>
      <c r="D1430" s="282">
        <v>35093</v>
      </c>
      <c r="E1430" s="281">
        <v>114.09375</v>
      </c>
      <c r="G1430" s="282">
        <v>35115</v>
      </c>
      <c r="H1430" s="281">
        <v>4.8899999999999997</v>
      </c>
      <c r="J1430" s="282">
        <v>35115</v>
      </c>
      <c r="K1430" s="281">
        <v>5.7789999999999999</v>
      </c>
      <c r="M1430" s="282">
        <v>34956</v>
      </c>
      <c r="N1430" s="281">
        <v>578.77</v>
      </c>
      <c r="P1430" s="282">
        <v>35094</v>
      </c>
      <c r="Q1430" s="281">
        <v>114.09375</v>
      </c>
    </row>
    <row r="1431" spans="1:17">
      <c r="A1431" s="282">
        <v>35089</v>
      </c>
      <c r="B1431" s="281">
        <v>619.96</v>
      </c>
      <c r="D1431" s="282">
        <v>35094</v>
      </c>
      <c r="E1431" s="281">
        <v>114.53125</v>
      </c>
      <c r="G1431" s="282">
        <v>35116</v>
      </c>
      <c r="H1431" s="281">
        <v>4.9619999999999997</v>
      </c>
      <c r="J1431" s="282">
        <v>35116</v>
      </c>
      <c r="K1431" s="281">
        <v>5.984</v>
      </c>
      <c r="M1431" s="282">
        <v>34957</v>
      </c>
      <c r="N1431" s="281">
        <v>583.61</v>
      </c>
      <c r="P1431" s="282">
        <v>35095</v>
      </c>
      <c r="Q1431" s="281">
        <v>114.53125</v>
      </c>
    </row>
    <row r="1432" spans="1:17">
      <c r="A1432" s="282">
        <v>35090</v>
      </c>
      <c r="B1432" s="281">
        <v>617.03</v>
      </c>
      <c r="D1432" s="282">
        <v>35095</v>
      </c>
      <c r="E1432" s="281">
        <v>114.84375</v>
      </c>
      <c r="G1432" s="282">
        <v>35117</v>
      </c>
      <c r="H1432" s="281">
        <v>4.9550000000000001</v>
      </c>
      <c r="J1432" s="282">
        <v>35117</v>
      </c>
      <c r="K1432" s="281">
        <v>5.9649999999999999</v>
      </c>
      <c r="M1432" s="282">
        <v>34960</v>
      </c>
      <c r="N1432" s="281">
        <v>583.35</v>
      </c>
      <c r="P1432" s="282">
        <v>35096</v>
      </c>
      <c r="Q1432" s="281">
        <v>114.84375</v>
      </c>
    </row>
    <row r="1433" spans="1:17">
      <c r="A1433" s="282">
        <v>35093</v>
      </c>
      <c r="B1433" s="281">
        <v>621.62</v>
      </c>
      <c r="D1433" s="282">
        <v>35096</v>
      </c>
      <c r="E1433" s="281">
        <v>114.75</v>
      </c>
      <c r="G1433" s="282">
        <v>35118</v>
      </c>
      <c r="H1433" s="281">
        <v>4.944</v>
      </c>
      <c r="J1433" s="282">
        <v>35118</v>
      </c>
      <c r="K1433" s="281">
        <v>5.9030000000000005</v>
      </c>
      <c r="M1433" s="282">
        <v>34961</v>
      </c>
      <c r="N1433" s="281">
        <v>582.77</v>
      </c>
      <c r="P1433" s="282">
        <v>35097</v>
      </c>
      <c r="Q1433" s="281">
        <v>114.75</v>
      </c>
    </row>
    <row r="1434" spans="1:17">
      <c r="A1434" s="282">
        <v>35094</v>
      </c>
      <c r="B1434" s="281">
        <v>624.22</v>
      </c>
      <c r="D1434" s="282">
        <v>35097</v>
      </c>
      <c r="E1434" s="281">
        <v>114.53125</v>
      </c>
      <c r="G1434" s="282">
        <v>35121</v>
      </c>
      <c r="H1434" s="281">
        <v>4.9530000000000003</v>
      </c>
      <c r="J1434" s="282">
        <v>35121</v>
      </c>
      <c r="K1434" s="281">
        <v>5.9589999999999996</v>
      </c>
      <c r="M1434" s="282">
        <v>34962</v>
      </c>
      <c r="N1434" s="281">
        <v>584.20000000000005</v>
      </c>
      <c r="P1434" s="282">
        <v>35100</v>
      </c>
      <c r="Q1434" s="281">
        <v>114.53125</v>
      </c>
    </row>
    <row r="1435" spans="1:17">
      <c r="A1435" s="282">
        <v>35095</v>
      </c>
      <c r="B1435" s="281">
        <v>630.15</v>
      </c>
      <c r="D1435" s="282">
        <v>35100</v>
      </c>
      <c r="E1435" s="281">
        <v>114.375</v>
      </c>
      <c r="G1435" s="282">
        <v>35122</v>
      </c>
      <c r="H1435" s="281">
        <v>4.9829999999999997</v>
      </c>
      <c r="J1435" s="282">
        <v>35122</v>
      </c>
      <c r="K1435" s="281">
        <v>6.0190000000000001</v>
      </c>
      <c r="M1435" s="282">
        <v>34963</v>
      </c>
      <c r="N1435" s="281">
        <v>586.77</v>
      </c>
      <c r="P1435" s="282">
        <v>35101</v>
      </c>
      <c r="Q1435" s="281">
        <v>114.375</v>
      </c>
    </row>
    <row r="1436" spans="1:17">
      <c r="A1436" s="282">
        <v>35096</v>
      </c>
      <c r="B1436" s="281">
        <v>636.02</v>
      </c>
      <c r="D1436" s="282">
        <v>35101</v>
      </c>
      <c r="E1436" s="281">
        <v>114.46875</v>
      </c>
      <c r="G1436" s="282">
        <v>35123</v>
      </c>
      <c r="H1436" s="281">
        <v>5.0190000000000001</v>
      </c>
      <c r="J1436" s="282">
        <v>35123</v>
      </c>
      <c r="K1436" s="281">
        <v>6.0679999999999996</v>
      </c>
      <c r="M1436" s="282">
        <v>34964</v>
      </c>
      <c r="N1436" s="281">
        <v>583</v>
      </c>
      <c r="P1436" s="282">
        <v>35102</v>
      </c>
      <c r="Q1436" s="281">
        <v>114.46875</v>
      </c>
    </row>
    <row r="1437" spans="1:17">
      <c r="A1437" s="282">
        <v>35097</v>
      </c>
      <c r="B1437" s="281">
        <v>638.46</v>
      </c>
      <c r="D1437" s="282">
        <v>35102</v>
      </c>
      <c r="E1437" s="281">
        <v>114.5</v>
      </c>
      <c r="G1437" s="282">
        <v>35124</v>
      </c>
      <c r="H1437" s="281">
        <v>5.0069999999999997</v>
      </c>
      <c r="J1437" s="282">
        <v>35124</v>
      </c>
      <c r="K1437" s="281">
        <v>6.0880000000000001</v>
      </c>
      <c r="M1437" s="282">
        <v>34967</v>
      </c>
      <c r="N1437" s="281">
        <v>581.73</v>
      </c>
      <c r="P1437" s="282">
        <v>35103</v>
      </c>
      <c r="Q1437" s="281">
        <v>114.5</v>
      </c>
    </row>
    <row r="1438" spans="1:17">
      <c r="A1438" s="282">
        <v>35100</v>
      </c>
      <c r="B1438" s="281">
        <v>635.84</v>
      </c>
      <c r="D1438" s="282">
        <v>35103</v>
      </c>
      <c r="E1438" s="281">
        <v>114.53125</v>
      </c>
      <c r="G1438" s="282">
        <v>35125</v>
      </c>
      <c r="H1438" s="281">
        <v>5.0279999999999996</v>
      </c>
      <c r="J1438" s="282">
        <v>35125</v>
      </c>
      <c r="K1438" s="281">
        <v>6.0979999999999999</v>
      </c>
      <c r="M1438" s="282">
        <v>34968</v>
      </c>
      <c r="N1438" s="281">
        <v>581.80999999999995</v>
      </c>
      <c r="P1438" s="282">
        <v>35104</v>
      </c>
      <c r="Q1438" s="281">
        <v>114.53125</v>
      </c>
    </row>
    <row r="1439" spans="1:17">
      <c r="A1439" s="282">
        <v>35101</v>
      </c>
      <c r="B1439" s="281">
        <v>641.42999999999995</v>
      </c>
      <c r="D1439" s="282">
        <v>35104</v>
      </c>
      <c r="E1439" s="281">
        <v>114.65625</v>
      </c>
      <c r="G1439" s="282">
        <v>35128</v>
      </c>
      <c r="H1439" s="281">
        <v>5.0049999999999999</v>
      </c>
      <c r="J1439" s="282">
        <v>35128</v>
      </c>
      <c r="K1439" s="281">
        <v>5.9589999999999996</v>
      </c>
      <c r="M1439" s="282">
        <v>34969</v>
      </c>
      <c r="N1439" s="281">
        <v>581.41</v>
      </c>
      <c r="P1439" s="282">
        <v>35107</v>
      </c>
      <c r="Q1439" s="281">
        <v>114.65625</v>
      </c>
    </row>
    <row r="1440" spans="1:17">
      <c r="A1440" s="282">
        <v>35102</v>
      </c>
      <c r="B1440" s="281">
        <v>646.33000000000004</v>
      </c>
      <c r="D1440" s="282">
        <v>35107</v>
      </c>
      <c r="E1440" s="281">
        <v>115.125</v>
      </c>
      <c r="G1440" s="282">
        <v>35129</v>
      </c>
      <c r="H1440" s="281">
        <v>5.0250000000000004</v>
      </c>
      <c r="J1440" s="282">
        <v>35129</v>
      </c>
      <c r="K1440" s="281">
        <v>5.9009999999999998</v>
      </c>
      <c r="M1440" s="282">
        <v>34970</v>
      </c>
      <c r="N1440" s="281">
        <v>581.04</v>
      </c>
      <c r="P1440" s="282">
        <v>35108</v>
      </c>
      <c r="Q1440" s="281">
        <v>115.125</v>
      </c>
    </row>
    <row r="1441" spans="1:17">
      <c r="A1441" s="282">
        <v>35103</v>
      </c>
      <c r="B1441" s="281">
        <v>649.92999999999995</v>
      </c>
      <c r="D1441" s="282">
        <v>35108</v>
      </c>
      <c r="E1441" s="281">
        <v>115.28125</v>
      </c>
      <c r="G1441" s="282">
        <v>35130</v>
      </c>
      <c r="H1441" s="281">
        <v>5.0289999999999999</v>
      </c>
      <c r="J1441" s="282">
        <v>35130</v>
      </c>
      <c r="K1441" s="281">
        <v>5.9459999999999997</v>
      </c>
      <c r="M1441" s="282">
        <v>34971</v>
      </c>
      <c r="N1441" s="281">
        <v>585.87</v>
      </c>
      <c r="P1441" s="282">
        <v>35109</v>
      </c>
      <c r="Q1441" s="281">
        <v>115.28125</v>
      </c>
    </row>
    <row r="1442" spans="1:17">
      <c r="A1442" s="282">
        <v>35104</v>
      </c>
      <c r="B1442" s="281">
        <v>656.07</v>
      </c>
      <c r="D1442" s="282">
        <v>35109</v>
      </c>
      <c r="E1442" s="281">
        <v>115</v>
      </c>
      <c r="G1442" s="282">
        <v>35131</v>
      </c>
      <c r="H1442" s="281">
        <v>5.0279999999999996</v>
      </c>
      <c r="J1442" s="282">
        <v>35131</v>
      </c>
      <c r="K1442" s="281">
        <v>6.0510000000000002</v>
      </c>
      <c r="M1442" s="282">
        <v>34974</v>
      </c>
      <c r="N1442" s="281">
        <v>584.41</v>
      </c>
      <c r="P1442" s="282">
        <v>35110</v>
      </c>
      <c r="Q1442" s="281">
        <v>115</v>
      </c>
    </row>
    <row r="1443" spans="1:17">
      <c r="A1443" s="282">
        <v>35107</v>
      </c>
      <c r="B1443" s="281">
        <v>656.37</v>
      </c>
      <c r="D1443" s="282">
        <v>35110</v>
      </c>
      <c r="E1443" s="281">
        <v>114.40625</v>
      </c>
      <c r="G1443" s="282">
        <v>35132</v>
      </c>
      <c r="H1443" s="281">
        <v>5.0279999999999996</v>
      </c>
      <c r="J1443" s="282">
        <v>35132</v>
      </c>
      <c r="K1443" s="281">
        <v>6.0709999999999997</v>
      </c>
      <c r="M1443" s="282">
        <v>34975</v>
      </c>
      <c r="N1443" s="281">
        <v>581.72</v>
      </c>
      <c r="P1443" s="282">
        <v>35111</v>
      </c>
      <c r="Q1443" s="281">
        <v>114.40625</v>
      </c>
    </row>
    <row r="1444" spans="1:17">
      <c r="A1444" s="282">
        <v>35108</v>
      </c>
      <c r="B1444" s="281">
        <v>661.45</v>
      </c>
      <c r="D1444" s="282">
        <v>35111</v>
      </c>
      <c r="E1444" s="281">
        <v>113.96875</v>
      </c>
      <c r="G1444" s="282">
        <v>35135</v>
      </c>
      <c r="H1444" s="281">
        <v>5.0259999999999998</v>
      </c>
      <c r="J1444" s="282">
        <v>35135</v>
      </c>
      <c r="K1444" s="281">
        <v>6.407</v>
      </c>
      <c r="M1444" s="282">
        <v>34976</v>
      </c>
      <c r="N1444" s="281">
        <v>582.34</v>
      </c>
      <c r="P1444" s="282">
        <v>35115</v>
      </c>
      <c r="Q1444" s="281">
        <v>113.96875</v>
      </c>
    </row>
    <row r="1445" spans="1:17">
      <c r="A1445" s="282">
        <v>35109</v>
      </c>
      <c r="B1445" s="281">
        <v>660.51</v>
      </c>
      <c r="D1445" s="282">
        <v>35115</v>
      </c>
      <c r="E1445" s="281">
        <v>112.34375</v>
      </c>
      <c r="G1445" s="282">
        <v>35136</v>
      </c>
      <c r="H1445" s="281">
        <v>5.0979999999999999</v>
      </c>
      <c r="J1445" s="282">
        <v>35136</v>
      </c>
      <c r="K1445" s="281">
        <v>6.3289999999999997</v>
      </c>
      <c r="M1445" s="282">
        <v>34977</v>
      </c>
      <c r="N1445" s="281">
        <v>581.47</v>
      </c>
      <c r="P1445" s="282">
        <v>35116</v>
      </c>
      <c r="Q1445" s="281">
        <v>112.34375</v>
      </c>
    </row>
    <row r="1446" spans="1:17">
      <c r="A1446" s="282">
        <v>35110</v>
      </c>
      <c r="B1446" s="281">
        <v>655.58</v>
      </c>
      <c r="D1446" s="282">
        <v>35116</v>
      </c>
      <c r="E1446" s="281">
        <v>112.375</v>
      </c>
      <c r="G1446" s="282">
        <v>35137</v>
      </c>
      <c r="H1446" s="281">
        <v>5.1020000000000003</v>
      </c>
      <c r="J1446" s="282">
        <v>35137</v>
      </c>
      <c r="K1446" s="281">
        <v>6.3559999999999999</v>
      </c>
      <c r="M1446" s="282">
        <v>34978</v>
      </c>
      <c r="N1446" s="281">
        <v>582.63</v>
      </c>
      <c r="P1446" s="282">
        <v>35117</v>
      </c>
      <c r="Q1446" s="281">
        <v>112.375</v>
      </c>
    </row>
    <row r="1447" spans="1:17">
      <c r="A1447" s="282">
        <v>35111</v>
      </c>
      <c r="B1447" s="281">
        <v>651.32000000000005</v>
      </c>
      <c r="D1447" s="282">
        <v>35117</v>
      </c>
      <c r="E1447" s="281">
        <v>112.8125</v>
      </c>
      <c r="G1447" s="282">
        <v>35138</v>
      </c>
      <c r="H1447" s="281">
        <v>5.1219999999999999</v>
      </c>
      <c r="J1447" s="282">
        <v>35138</v>
      </c>
      <c r="K1447" s="281">
        <v>6.3579999999999997</v>
      </c>
      <c r="M1447" s="282">
        <v>34981</v>
      </c>
      <c r="N1447" s="281">
        <v>582.49</v>
      </c>
      <c r="P1447" s="282">
        <v>35118</v>
      </c>
      <c r="Q1447" s="281">
        <v>112.8125</v>
      </c>
    </row>
    <row r="1448" spans="1:17">
      <c r="A1448" s="282">
        <v>35115</v>
      </c>
      <c r="B1448" s="281">
        <v>647.98</v>
      </c>
      <c r="D1448" s="282">
        <v>35118</v>
      </c>
      <c r="E1448" s="281">
        <v>112.40625</v>
      </c>
      <c r="G1448" s="282">
        <v>35139</v>
      </c>
      <c r="H1448" s="281">
        <v>5.1210000000000004</v>
      </c>
      <c r="J1448" s="282">
        <v>35139</v>
      </c>
      <c r="K1448" s="281">
        <v>6.3520000000000003</v>
      </c>
      <c r="M1448" s="282">
        <v>34982</v>
      </c>
      <c r="N1448" s="281">
        <v>578.37</v>
      </c>
      <c r="P1448" s="282">
        <v>35121</v>
      </c>
      <c r="Q1448" s="281">
        <v>112.40625</v>
      </c>
    </row>
    <row r="1449" spans="1:17">
      <c r="A1449" s="282">
        <v>35116</v>
      </c>
      <c r="B1449" s="281">
        <v>640.65</v>
      </c>
      <c r="D1449" s="282">
        <v>35121</v>
      </c>
      <c r="E1449" s="281">
        <v>112.3125</v>
      </c>
      <c r="G1449" s="282">
        <v>35142</v>
      </c>
      <c r="H1449" s="281">
        <v>5.1509999999999998</v>
      </c>
      <c r="J1449" s="282">
        <v>35142</v>
      </c>
      <c r="K1449" s="281">
        <v>6.4530000000000003</v>
      </c>
      <c r="M1449" s="282">
        <v>34983</v>
      </c>
      <c r="N1449" s="281">
        <v>577.52</v>
      </c>
      <c r="P1449" s="282">
        <v>35122</v>
      </c>
      <c r="Q1449" s="281">
        <v>112.3125</v>
      </c>
    </row>
    <row r="1450" spans="1:17">
      <c r="A1450" s="282">
        <v>35117</v>
      </c>
      <c r="B1450" s="281">
        <v>648.1</v>
      </c>
      <c r="D1450" s="282">
        <v>35122</v>
      </c>
      <c r="E1450" s="281">
        <v>111.90625</v>
      </c>
      <c r="G1450" s="282">
        <v>35143</v>
      </c>
      <c r="H1450" s="281">
        <v>5.181</v>
      </c>
      <c r="J1450" s="282">
        <v>35143</v>
      </c>
      <c r="K1450" s="281">
        <v>6.4189999999999996</v>
      </c>
      <c r="M1450" s="282">
        <v>34984</v>
      </c>
      <c r="N1450" s="281">
        <v>579.46</v>
      </c>
      <c r="P1450" s="282">
        <v>35123</v>
      </c>
      <c r="Q1450" s="281">
        <v>111.90625</v>
      </c>
    </row>
    <row r="1451" spans="1:17">
      <c r="A1451" s="282">
        <v>35118</v>
      </c>
      <c r="B1451" s="281">
        <v>658.86</v>
      </c>
      <c r="D1451" s="282">
        <v>35123</v>
      </c>
      <c r="E1451" s="281">
        <v>111.40625</v>
      </c>
      <c r="G1451" s="282">
        <v>35144</v>
      </c>
      <c r="H1451" s="281">
        <v>5.2060000000000004</v>
      </c>
      <c r="J1451" s="282">
        <v>35144</v>
      </c>
      <c r="K1451" s="281">
        <v>6.415</v>
      </c>
      <c r="M1451" s="282">
        <v>34985</v>
      </c>
      <c r="N1451" s="281">
        <v>583.1</v>
      </c>
      <c r="P1451" s="282">
        <v>35124</v>
      </c>
      <c r="Q1451" s="281">
        <v>111.40625</v>
      </c>
    </row>
    <row r="1452" spans="1:17">
      <c r="A1452" s="282">
        <v>35121</v>
      </c>
      <c r="B1452" s="281">
        <v>659.08</v>
      </c>
      <c r="D1452" s="282">
        <v>35124</v>
      </c>
      <c r="E1452" s="281">
        <v>111.46875</v>
      </c>
      <c r="G1452" s="282">
        <v>35145</v>
      </c>
      <c r="H1452" s="281">
        <v>5.1429999999999998</v>
      </c>
      <c r="J1452" s="282">
        <v>35145</v>
      </c>
      <c r="K1452" s="281">
        <v>6.3019999999999996</v>
      </c>
      <c r="M1452" s="282">
        <v>34988</v>
      </c>
      <c r="N1452" s="281">
        <v>584.5</v>
      </c>
      <c r="P1452" s="282">
        <v>35125</v>
      </c>
      <c r="Q1452" s="281">
        <v>111.46875</v>
      </c>
    </row>
    <row r="1453" spans="1:17">
      <c r="A1453" s="282">
        <v>35122</v>
      </c>
      <c r="B1453" s="281">
        <v>650.46</v>
      </c>
      <c r="D1453" s="282">
        <v>35125</v>
      </c>
      <c r="E1453" s="281">
        <v>112.28125</v>
      </c>
      <c r="G1453" s="282">
        <v>35146</v>
      </c>
      <c r="H1453" s="281">
        <v>5.0590000000000002</v>
      </c>
      <c r="J1453" s="282">
        <v>35146</v>
      </c>
      <c r="K1453" s="281">
        <v>6.2839999999999998</v>
      </c>
      <c r="M1453" s="282">
        <v>34989</v>
      </c>
      <c r="N1453" s="281">
        <v>583.03</v>
      </c>
      <c r="P1453" s="282">
        <v>35128</v>
      </c>
      <c r="Q1453" s="281">
        <v>112.28125</v>
      </c>
    </row>
    <row r="1454" spans="1:17">
      <c r="A1454" s="282">
        <v>35123</v>
      </c>
      <c r="B1454" s="281">
        <v>647.24</v>
      </c>
      <c r="D1454" s="282">
        <v>35128</v>
      </c>
      <c r="E1454" s="281">
        <v>112.75</v>
      </c>
      <c r="G1454" s="282">
        <v>35149</v>
      </c>
      <c r="H1454" s="281">
        <v>5.109</v>
      </c>
      <c r="J1454" s="282">
        <v>35149</v>
      </c>
      <c r="K1454" s="281">
        <v>6.3289999999999997</v>
      </c>
      <c r="M1454" s="282">
        <v>34990</v>
      </c>
      <c r="N1454" s="281">
        <v>586.78</v>
      </c>
      <c r="P1454" s="282">
        <v>35129</v>
      </c>
      <c r="Q1454" s="281">
        <v>112.75</v>
      </c>
    </row>
    <row r="1455" spans="1:17">
      <c r="A1455" s="282">
        <v>35124</v>
      </c>
      <c r="B1455" s="281">
        <v>644.75</v>
      </c>
      <c r="D1455" s="282">
        <v>35129</v>
      </c>
      <c r="E1455" s="281">
        <v>112.3125</v>
      </c>
      <c r="G1455" s="282">
        <v>35150</v>
      </c>
      <c r="H1455" s="281">
        <v>5.0659999999999998</v>
      </c>
      <c r="J1455" s="282">
        <v>35150</v>
      </c>
      <c r="K1455" s="281">
        <v>6.2379999999999995</v>
      </c>
      <c r="M1455" s="282">
        <v>34991</v>
      </c>
      <c r="N1455" s="281">
        <v>587.44000000000005</v>
      </c>
      <c r="P1455" s="282">
        <v>35130</v>
      </c>
      <c r="Q1455" s="281">
        <v>112.3125</v>
      </c>
    </row>
    <row r="1456" spans="1:17">
      <c r="A1456" s="282">
        <v>35125</v>
      </c>
      <c r="B1456" s="281">
        <v>640.42999999999995</v>
      </c>
      <c r="D1456" s="282">
        <v>35130</v>
      </c>
      <c r="E1456" s="281">
        <v>111.8125</v>
      </c>
      <c r="G1456" s="282">
        <v>35151</v>
      </c>
      <c r="H1456" s="281">
        <v>5.1539999999999999</v>
      </c>
      <c r="J1456" s="282">
        <v>35151</v>
      </c>
      <c r="K1456" s="281">
        <v>6.2359999999999998</v>
      </c>
      <c r="M1456" s="282">
        <v>34992</v>
      </c>
      <c r="N1456" s="281">
        <v>590.65</v>
      </c>
      <c r="P1456" s="282">
        <v>35131</v>
      </c>
      <c r="Q1456" s="281">
        <v>111.8125</v>
      </c>
    </row>
    <row r="1457" spans="1:17">
      <c r="A1457" s="282">
        <v>35128</v>
      </c>
      <c r="B1457" s="281">
        <v>644.37</v>
      </c>
      <c r="D1457" s="282">
        <v>35131</v>
      </c>
      <c r="E1457" s="281">
        <v>111.65625</v>
      </c>
      <c r="G1457" s="282">
        <v>35152</v>
      </c>
      <c r="H1457" s="281">
        <v>5.1639999999999997</v>
      </c>
      <c r="J1457" s="282">
        <v>35152</v>
      </c>
      <c r="K1457" s="281">
        <v>6.3360000000000003</v>
      </c>
      <c r="M1457" s="282">
        <v>34995</v>
      </c>
      <c r="N1457" s="281">
        <v>587.46</v>
      </c>
      <c r="P1457" s="282">
        <v>35132</v>
      </c>
      <c r="Q1457" s="281">
        <v>111.65625</v>
      </c>
    </row>
    <row r="1458" spans="1:17">
      <c r="A1458" s="282">
        <v>35129</v>
      </c>
      <c r="B1458" s="281">
        <v>650.80999999999995</v>
      </c>
      <c r="D1458" s="282">
        <v>35132</v>
      </c>
      <c r="E1458" s="281">
        <v>109.25</v>
      </c>
      <c r="G1458" s="282">
        <v>35153</v>
      </c>
      <c r="H1458" s="281">
        <v>5.194</v>
      </c>
      <c r="J1458" s="282">
        <v>35153</v>
      </c>
      <c r="K1458" s="281">
        <v>6.3979999999999997</v>
      </c>
      <c r="M1458" s="282">
        <v>34996</v>
      </c>
      <c r="N1458" s="281">
        <v>585.05999999999995</v>
      </c>
      <c r="P1458" s="282">
        <v>35135</v>
      </c>
      <c r="Q1458" s="281">
        <v>109.25</v>
      </c>
    </row>
    <row r="1459" spans="1:17">
      <c r="A1459" s="282">
        <v>35130</v>
      </c>
      <c r="B1459" s="281">
        <v>655.79</v>
      </c>
      <c r="D1459" s="282">
        <v>35135</v>
      </c>
      <c r="E1459" s="281">
        <v>109.90625</v>
      </c>
      <c r="G1459" s="282">
        <v>35156</v>
      </c>
      <c r="H1459" s="281">
        <v>5.14</v>
      </c>
      <c r="J1459" s="282">
        <v>35156</v>
      </c>
      <c r="K1459" s="281">
        <v>6.327</v>
      </c>
      <c r="M1459" s="282">
        <v>34997</v>
      </c>
      <c r="N1459" s="281">
        <v>586.54</v>
      </c>
      <c r="P1459" s="282">
        <v>35136</v>
      </c>
      <c r="Q1459" s="281">
        <v>109.90625</v>
      </c>
    </row>
    <row r="1460" spans="1:17">
      <c r="A1460" s="282">
        <v>35131</v>
      </c>
      <c r="B1460" s="281">
        <v>652</v>
      </c>
      <c r="D1460" s="282">
        <v>35136</v>
      </c>
      <c r="E1460" s="281">
        <v>109.71875</v>
      </c>
      <c r="G1460" s="282">
        <v>35157</v>
      </c>
      <c r="H1460" s="281">
        <v>5.16</v>
      </c>
      <c r="J1460" s="282">
        <v>35157</v>
      </c>
      <c r="K1460" s="281">
        <v>6.2809999999999997</v>
      </c>
      <c r="M1460" s="282">
        <v>34998</v>
      </c>
      <c r="N1460" s="281">
        <v>582.47</v>
      </c>
      <c r="P1460" s="282">
        <v>35137</v>
      </c>
      <c r="Q1460" s="281">
        <v>109.71875</v>
      </c>
    </row>
    <row r="1461" spans="1:17">
      <c r="A1461" s="282">
        <v>35132</v>
      </c>
      <c r="B1461" s="281">
        <v>653.65</v>
      </c>
      <c r="D1461" s="282">
        <v>35137</v>
      </c>
      <c r="E1461" s="281">
        <v>109.6875</v>
      </c>
      <c r="G1461" s="282">
        <v>35158</v>
      </c>
      <c r="H1461" s="281">
        <v>5.165</v>
      </c>
      <c r="J1461" s="282">
        <v>35158</v>
      </c>
      <c r="K1461" s="281">
        <v>6.2240000000000002</v>
      </c>
      <c r="M1461" s="282">
        <v>34999</v>
      </c>
      <c r="N1461" s="281">
        <v>576.72</v>
      </c>
      <c r="P1461" s="282">
        <v>35138</v>
      </c>
      <c r="Q1461" s="281">
        <v>109.6875</v>
      </c>
    </row>
    <row r="1462" spans="1:17">
      <c r="A1462" s="282">
        <v>35135</v>
      </c>
      <c r="B1462" s="281">
        <v>633.5</v>
      </c>
      <c r="D1462" s="282">
        <v>35138</v>
      </c>
      <c r="E1462" s="281">
        <v>109.6875</v>
      </c>
      <c r="G1462" s="282">
        <v>35159</v>
      </c>
      <c r="H1462" s="281">
        <v>5.1539999999999999</v>
      </c>
      <c r="J1462" s="282">
        <v>35159</v>
      </c>
      <c r="K1462" s="281">
        <v>6.2569999999999997</v>
      </c>
      <c r="M1462" s="282">
        <v>35002</v>
      </c>
      <c r="N1462" s="281">
        <v>579.70000000000005</v>
      </c>
      <c r="P1462" s="282">
        <v>35139</v>
      </c>
      <c r="Q1462" s="281">
        <v>109.6875</v>
      </c>
    </row>
    <row r="1463" spans="1:17">
      <c r="A1463" s="282">
        <v>35136</v>
      </c>
      <c r="B1463" s="281">
        <v>640.02</v>
      </c>
      <c r="D1463" s="282">
        <v>35139</v>
      </c>
      <c r="E1463" s="281">
        <v>108.96875</v>
      </c>
      <c r="G1463" s="282">
        <v>35163</v>
      </c>
      <c r="H1463" s="281">
        <v>5.1210000000000004</v>
      </c>
      <c r="J1463" s="282">
        <v>35163</v>
      </c>
      <c r="K1463" s="281">
        <v>6.3460000000000001</v>
      </c>
      <c r="M1463" s="282">
        <v>35003</v>
      </c>
      <c r="N1463" s="281">
        <v>583.25</v>
      </c>
      <c r="P1463" s="282">
        <v>35142</v>
      </c>
      <c r="Q1463" s="281">
        <v>108.96875</v>
      </c>
    </row>
    <row r="1464" spans="1:17">
      <c r="A1464" s="282">
        <v>35137</v>
      </c>
      <c r="B1464" s="281">
        <v>637.09</v>
      </c>
      <c r="D1464" s="282">
        <v>35142</v>
      </c>
      <c r="E1464" s="281">
        <v>109.15625</v>
      </c>
      <c r="G1464" s="282">
        <v>35164</v>
      </c>
      <c r="H1464" s="281">
        <v>5.16</v>
      </c>
      <c r="J1464" s="282">
        <v>35164</v>
      </c>
      <c r="K1464" s="281">
        <v>6.6040000000000001</v>
      </c>
      <c r="M1464" s="282">
        <v>35004</v>
      </c>
      <c r="N1464" s="281">
        <v>581.5</v>
      </c>
      <c r="P1464" s="282">
        <v>35143</v>
      </c>
      <c r="Q1464" s="281">
        <v>109.15625</v>
      </c>
    </row>
    <row r="1465" spans="1:17">
      <c r="A1465" s="282">
        <v>35138</v>
      </c>
      <c r="B1465" s="281">
        <v>638.54999999999995</v>
      </c>
      <c r="D1465" s="282">
        <v>35143</v>
      </c>
      <c r="E1465" s="281">
        <v>109.3125</v>
      </c>
      <c r="G1465" s="282">
        <v>35165</v>
      </c>
      <c r="H1465" s="281">
        <v>5.0919999999999996</v>
      </c>
      <c r="J1465" s="282">
        <v>35165</v>
      </c>
      <c r="K1465" s="281">
        <v>6.5440000000000005</v>
      </c>
      <c r="M1465" s="282">
        <v>35005</v>
      </c>
      <c r="N1465" s="281">
        <v>584.22</v>
      </c>
      <c r="P1465" s="282">
        <v>35144</v>
      </c>
      <c r="Q1465" s="281">
        <v>109.3125</v>
      </c>
    </row>
    <row r="1466" spans="1:17">
      <c r="A1466" s="282">
        <v>35139</v>
      </c>
      <c r="B1466" s="281">
        <v>640.87</v>
      </c>
      <c r="D1466" s="282">
        <v>35144</v>
      </c>
      <c r="E1466" s="281">
        <v>109.5</v>
      </c>
      <c r="G1466" s="282">
        <v>35166</v>
      </c>
      <c r="H1466" s="281">
        <v>5.0910000000000002</v>
      </c>
      <c r="J1466" s="282">
        <v>35166</v>
      </c>
      <c r="K1466" s="281">
        <v>6.6630000000000003</v>
      </c>
      <c r="M1466" s="282">
        <v>35006</v>
      </c>
      <c r="N1466" s="281">
        <v>589.72</v>
      </c>
      <c r="P1466" s="282">
        <v>35145</v>
      </c>
      <c r="Q1466" s="281">
        <v>109.5</v>
      </c>
    </row>
    <row r="1467" spans="1:17">
      <c r="A1467" s="282">
        <v>35142</v>
      </c>
      <c r="B1467" s="281">
        <v>641.42999999999995</v>
      </c>
      <c r="D1467" s="282">
        <v>35145</v>
      </c>
      <c r="E1467" s="281">
        <v>109.375</v>
      </c>
      <c r="G1467" s="282">
        <v>35167</v>
      </c>
      <c r="H1467" s="281">
        <v>5.101</v>
      </c>
      <c r="J1467" s="282">
        <v>35167</v>
      </c>
      <c r="K1467" s="281">
        <v>6.6660000000000004</v>
      </c>
      <c r="M1467" s="282">
        <v>35009</v>
      </c>
      <c r="N1467" s="281">
        <v>590.57000000000005</v>
      </c>
      <c r="P1467" s="282">
        <v>35146</v>
      </c>
      <c r="Q1467" s="281">
        <v>109.375</v>
      </c>
    </row>
    <row r="1468" spans="1:17">
      <c r="A1468" s="282">
        <v>35143</v>
      </c>
      <c r="B1468" s="281">
        <v>652.65</v>
      </c>
      <c r="D1468" s="282">
        <v>35146</v>
      </c>
      <c r="E1468" s="281">
        <v>109.15625</v>
      </c>
      <c r="G1468" s="282">
        <v>35170</v>
      </c>
      <c r="H1468" s="281">
        <v>5.0780000000000003</v>
      </c>
      <c r="J1468" s="282">
        <v>35170</v>
      </c>
      <c r="K1468" s="281">
        <v>6.5</v>
      </c>
      <c r="M1468" s="282">
        <v>35010</v>
      </c>
      <c r="N1468" s="281">
        <v>588.46</v>
      </c>
      <c r="P1468" s="282">
        <v>35149</v>
      </c>
      <c r="Q1468" s="281">
        <v>109.15625</v>
      </c>
    </row>
    <row r="1469" spans="1:17">
      <c r="A1469" s="282">
        <v>35144</v>
      </c>
      <c r="B1469" s="281">
        <v>651.69000000000005</v>
      </c>
      <c r="D1469" s="282">
        <v>35149</v>
      </c>
      <c r="E1469" s="281">
        <v>109.6875</v>
      </c>
      <c r="G1469" s="282">
        <v>35171</v>
      </c>
      <c r="H1469" s="281">
        <v>5.0039999999999996</v>
      </c>
      <c r="J1469" s="282">
        <v>35171</v>
      </c>
      <c r="K1469" s="281">
        <v>6.4640000000000004</v>
      </c>
      <c r="M1469" s="282">
        <v>35011</v>
      </c>
      <c r="N1469" s="281">
        <v>586.32000000000005</v>
      </c>
      <c r="P1469" s="282">
        <v>35150</v>
      </c>
      <c r="Q1469" s="281">
        <v>109.6875</v>
      </c>
    </row>
    <row r="1470" spans="1:17">
      <c r="A1470" s="282">
        <v>35145</v>
      </c>
      <c r="B1470" s="281">
        <v>649.98</v>
      </c>
      <c r="D1470" s="282">
        <v>35150</v>
      </c>
      <c r="E1470" s="281">
        <v>109.65625</v>
      </c>
      <c r="G1470" s="282">
        <v>35172</v>
      </c>
      <c r="H1470" s="281">
        <v>4.9660000000000002</v>
      </c>
      <c r="J1470" s="282">
        <v>35172</v>
      </c>
      <c r="K1470" s="281">
        <v>6.4820000000000002</v>
      </c>
      <c r="M1470" s="282">
        <v>35012</v>
      </c>
      <c r="N1470" s="281">
        <v>591.71</v>
      </c>
      <c r="P1470" s="282">
        <v>35151</v>
      </c>
      <c r="Q1470" s="281">
        <v>109.65625</v>
      </c>
    </row>
    <row r="1471" spans="1:17">
      <c r="A1471" s="282">
        <v>35146</v>
      </c>
      <c r="B1471" s="281">
        <v>649.19000000000005</v>
      </c>
      <c r="D1471" s="282">
        <v>35151</v>
      </c>
      <c r="E1471" s="281">
        <v>108.90625</v>
      </c>
      <c r="G1471" s="282">
        <v>35173</v>
      </c>
      <c r="H1471" s="281">
        <v>4.9550000000000001</v>
      </c>
      <c r="J1471" s="282">
        <v>35173</v>
      </c>
      <c r="K1471" s="281">
        <v>6.5229999999999997</v>
      </c>
      <c r="M1471" s="282">
        <v>35013</v>
      </c>
      <c r="N1471" s="281">
        <v>593.26</v>
      </c>
      <c r="P1471" s="282">
        <v>35152</v>
      </c>
      <c r="Q1471" s="281">
        <v>108.90625</v>
      </c>
    </row>
    <row r="1472" spans="1:17">
      <c r="A1472" s="282">
        <v>35149</v>
      </c>
      <c r="B1472" s="281">
        <v>650.62</v>
      </c>
      <c r="D1472" s="282">
        <v>35152</v>
      </c>
      <c r="E1472" s="281">
        <v>108.40625</v>
      </c>
      <c r="G1472" s="282">
        <v>35174</v>
      </c>
      <c r="H1472" s="281">
        <v>4.9960000000000004</v>
      </c>
      <c r="J1472" s="282">
        <v>35174</v>
      </c>
      <c r="K1472" s="281">
        <v>6.5570000000000004</v>
      </c>
      <c r="M1472" s="282">
        <v>35016</v>
      </c>
      <c r="N1472" s="281">
        <v>592.72</v>
      </c>
      <c r="P1472" s="282">
        <v>35153</v>
      </c>
      <c r="Q1472" s="281">
        <v>108.40625</v>
      </c>
    </row>
    <row r="1473" spans="1:17">
      <c r="A1473" s="282">
        <v>35150</v>
      </c>
      <c r="B1473" s="281">
        <v>650.04</v>
      </c>
      <c r="D1473" s="282">
        <v>35153</v>
      </c>
      <c r="E1473" s="281">
        <v>108.90625</v>
      </c>
      <c r="G1473" s="282">
        <v>35177</v>
      </c>
      <c r="H1473" s="281">
        <v>5.0259999999999998</v>
      </c>
      <c r="J1473" s="282">
        <v>35177</v>
      </c>
      <c r="K1473" s="281">
        <v>6.5170000000000003</v>
      </c>
      <c r="M1473" s="282">
        <v>35017</v>
      </c>
      <c r="N1473" s="281">
        <v>592.29999999999995</v>
      </c>
      <c r="P1473" s="282">
        <v>35156</v>
      </c>
      <c r="Q1473" s="281">
        <v>108.90625</v>
      </c>
    </row>
    <row r="1474" spans="1:17">
      <c r="A1474" s="282">
        <v>35151</v>
      </c>
      <c r="B1474" s="281">
        <v>652.97</v>
      </c>
      <c r="D1474" s="282">
        <v>35156</v>
      </c>
      <c r="E1474" s="281">
        <v>109.03125</v>
      </c>
      <c r="G1474" s="282">
        <v>35178</v>
      </c>
      <c r="H1474" s="281">
        <v>5.0039999999999996</v>
      </c>
      <c r="J1474" s="282">
        <v>35178</v>
      </c>
      <c r="K1474" s="281">
        <v>6.4829999999999997</v>
      </c>
      <c r="M1474" s="282">
        <v>35018</v>
      </c>
      <c r="N1474" s="281">
        <v>589.29</v>
      </c>
      <c r="P1474" s="282">
        <v>35157</v>
      </c>
      <c r="Q1474" s="281">
        <v>109.03125</v>
      </c>
    </row>
    <row r="1475" spans="1:17">
      <c r="A1475" s="282">
        <v>35152</v>
      </c>
      <c r="B1475" s="281">
        <v>648.91</v>
      </c>
      <c r="D1475" s="282">
        <v>35157</v>
      </c>
      <c r="E1475" s="281">
        <v>109.34375</v>
      </c>
      <c r="G1475" s="282">
        <v>35179</v>
      </c>
      <c r="H1475" s="281">
        <v>5.1120000000000001</v>
      </c>
      <c r="J1475" s="282">
        <v>35179</v>
      </c>
      <c r="K1475" s="281">
        <v>6.5149999999999997</v>
      </c>
      <c r="M1475" s="282">
        <v>35019</v>
      </c>
      <c r="N1475" s="281">
        <v>593.96</v>
      </c>
      <c r="P1475" s="282">
        <v>35158</v>
      </c>
      <c r="Q1475" s="281">
        <v>109.34375</v>
      </c>
    </row>
    <row r="1476" spans="1:17">
      <c r="A1476" s="282">
        <v>35153</v>
      </c>
      <c r="B1476" s="281">
        <v>648.94000000000005</v>
      </c>
      <c r="D1476" s="282">
        <v>35158</v>
      </c>
      <c r="E1476" s="281">
        <v>109.21875</v>
      </c>
      <c r="G1476" s="282">
        <v>35180</v>
      </c>
      <c r="H1476" s="281">
        <v>5.1429999999999998</v>
      </c>
      <c r="J1476" s="282">
        <v>35180</v>
      </c>
      <c r="K1476" s="281">
        <v>6.5839999999999996</v>
      </c>
      <c r="M1476" s="282">
        <v>35020</v>
      </c>
      <c r="N1476" s="281">
        <v>597.34</v>
      </c>
      <c r="P1476" s="282">
        <v>35159</v>
      </c>
      <c r="Q1476" s="281">
        <v>109.21875</v>
      </c>
    </row>
    <row r="1477" spans="1:17">
      <c r="A1477" s="282">
        <v>35156</v>
      </c>
      <c r="B1477" s="281">
        <v>645.5</v>
      </c>
      <c r="D1477" s="282">
        <v>35159</v>
      </c>
      <c r="E1477" s="281">
        <v>108.84375</v>
      </c>
      <c r="G1477" s="282">
        <v>35181</v>
      </c>
      <c r="H1477" s="281">
        <v>5.101</v>
      </c>
      <c r="J1477" s="282">
        <v>35181</v>
      </c>
      <c r="K1477" s="281">
        <v>6.5309999999999997</v>
      </c>
      <c r="M1477" s="282">
        <v>35023</v>
      </c>
      <c r="N1477" s="281">
        <v>600.07000000000005</v>
      </c>
      <c r="P1477" s="282">
        <v>35160</v>
      </c>
      <c r="Q1477" s="281">
        <v>108.84375</v>
      </c>
    </row>
    <row r="1478" spans="1:17">
      <c r="A1478" s="282">
        <v>35157</v>
      </c>
      <c r="B1478" s="281">
        <v>653.73</v>
      </c>
      <c r="D1478" s="282">
        <v>35160</v>
      </c>
      <c r="E1478" s="281">
        <v>107.3125</v>
      </c>
      <c r="G1478" s="282">
        <v>35184</v>
      </c>
      <c r="H1478" s="281">
        <v>5.1189999999999998</v>
      </c>
      <c r="J1478" s="282">
        <v>35184</v>
      </c>
      <c r="K1478" s="281">
        <v>6.5250000000000004</v>
      </c>
      <c r="M1478" s="282">
        <v>35024</v>
      </c>
      <c r="N1478" s="281">
        <v>596.85</v>
      </c>
      <c r="P1478" s="282">
        <v>35163</v>
      </c>
      <c r="Q1478" s="281">
        <v>107.3125</v>
      </c>
    </row>
    <row r="1479" spans="1:17">
      <c r="A1479" s="282">
        <v>35158</v>
      </c>
      <c r="B1479" s="281">
        <v>655.26</v>
      </c>
      <c r="D1479" s="282">
        <v>35163</v>
      </c>
      <c r="E1479" s="281">
        <v>107</v>
      </c>
      <c r="G1479" s="282">
        <v>35185</v>
      </c>
      <c r="H1479" s="281">
        <v>5.16</v>
      </c>
      <c r="J1479" s="282">
        <v>35185</v>
      </c>
      <c r="K1479" s="281">
        <v>6.5979999999999999</v>
      </c>
      <c r="M1479" s="282">
        <v>35025</v>
      </c>
      <c r="N1479" s="281">
        <v>600.24</v>
      </c>
      <c r="P1479" s="282">
        <v>35164</v>
      </c>
      <c r="Q1479" s="281">
        <v>107</v>
      </c>
    </row>
    <row r="1480" spans="1:17">
      <c r="A1480" s="282">
        <v>35159</v>
      </c>
      <c r="B1480" s="281">
        <v>655.88</v>
      </c>
      <c r="D1480" s="282">
        <v>35164</v>
      </c>
      <c r="E1480" s="281">
        <v>107.4375</v>
      </c>
      <c r="G1480" s="282">
        <v>35186</v>
      </c>
      <c r="H1480" s="281">
        <v>5.1539999999999999</v>
      </c>
      <c r="J1480" s="282">
        <v>35186</v>
      </c>
      <c r="K1480" s="281">
        <v>6.67</v>
      </c>
      <c r="M1480" s="282">
        <v>35027</v>
      </c>
      <c r="N1480" s="281">
        <v>598.4</v>
      </c>
      <c r="P1480" s="282">
        <v>35165</v>
      </c>
      <c r="Q1480" s="281">
        <v>107.4375</v>
      </c>
    </row>
    <row r="1481" spans="1:17">
      <c r="A1481" s="279">
        <v>35163</v>
      </c>
      <c r="B1481" s="280">
        <v>655.86</v>
      </c>
      <c r="D1481" s="282">
        <v>35165</v>
      </c>
      <c r="E1481" s="281">
        <v>107.03125</v>
      </c>
      <c r="G1481" s="282">
        <v>35187</v>
      </c>
      <c r="H1481" s="281">
        <v>5.1120000000000001</v>
      </c>
      <c r="J1481" s="282">
        <v>35187</v>
      </c>
      <c r="K1481" s="281">
        <v>6.6719999999999997</v>
      </c>
      <c r="M1481" s="282">
        <v>35030</v>
      </c>
      <c r="N1481" s="281">
        <v>599.97</v>
      </c>
      <c r="P1481" s="282">
        <v>35166</v>
      </c>
      <c r="Q1481" s="281">
        <v>107.03125</v>
      </c>
    </row>
    <row r="1482" spans="1:17">
      <c r="A1482" s="282">
        <v>35164</v>
      </c>
      <c r="B1482" s="281">
        <v>644.24</v>
      </c>
      <c r="D1482" s="282">
        <v>35166</v>
      </c>
      <c r="E1482" s="281">
        <v>106.75</v>
      </c>
      <c r="G1482" s="282">
        <v>35188</v>
      </c>
      <c r="H1482" s="281">
        <v>5.1319999999999997</v>
      </c>
      <c r="J1482" s="282">
        <v>35188</v>
      </c>
      <c r="K1482" s="281">
        <v>6.859</v>
      </c>
      <c r="M1482" s="282">
        <v>35031</v>
      </c>
      <c r="N1482" s="281">
        <v>601.32000000000005</v>
      </c>
      <c r="P1482" s="282">
        <v>35167</v>
      </c>
      <c r="Q1482" s="281">
        <v>106.75</v>
      </c>
    </row>
    <row r="1483" spans="1:17">
      <c r="A1483" s="282">
        <v>35165</v>
      </c>
      <c r="B1483" s="281">
        <v>642.19000000000005</v>
      </c>
      <c r="D1483" s="282">
        <v>35167</v>
      </c>
      <c r="E1483" s="281">
        <v>107.90625</v>
      </c>
      <c r="G1483" s="282">
        <v>35191</v>
      </c>
      <c r="H1483" s="281">
        <v>5.14</v>
      </c>
      <c r="J1483" s="282">
        <v>35191</v>
      </c>
      <c r="K1483" s="281">
        <v>6.8949999999999996</v>
      </c>
      <c r="M1483" s="282">
        <v>35032</v>
      </c>
      <c r="N1483" s="281">
        <v>606.45000000000005</v>
      </c>
      <c r="P1483" s="282">
        <v>35170</v>
      </c>
      <c r="Q1483" s="281">
        <v>107.90625</v>
      </c>
    </row>
    <row r="1484" spans="1:17">
      <c r="A1484" s="282">
        <v>35166</v>
      </c>
      <c r="B1484" s="281">
        <v>633.5</v>
      </c>
      <c r="D1484" s="282">
        <v>35170</v>
      </c>
      <c r="E1484" s="281">
        <v>108.15625</v>
      </c>
      <c r="G1484" s="282">
        <v>35192</v>
      </c>
      <c r="H1484" s="281">
        <v>5.1189999999999998</v>
      </c>
      <c r="J1484" s="282">
        <v>35192</v>
      </c>
      <c r="K1484" s="281">
        <v>6.8410000000000002</v>
      </c>
      <c r="M1484" s="282">
        <v>35033</v>
      </c>
      <c r="N1484" s="281">
        <v>607.64</v>
      </c>
      <c r="P1484" s="282">
        <v>35171</v>
      </c>
      <c r="Q1484" s="281">
        <v>108.15625</v>
      </c>
    </row>
    <row r="1485" spans="1:17">
      <c r="A1485" s="282">
        <v>35167</v>
      </c>
      <c r="B1485" s="281">
        <v>631.17999999999995</v>
      </c>
      <c r="D1485" s="282">
        <v>35171</v>
      </c>
      <c r="E1485" s="281">
        <v>108.15625</v>
      </c>
      <c r="G1485" s="282">
        <v>35193</v>
      </c>
      <c r="H1485" s="281">
        <v>5.1539999999999999</v>
      </c>
      <c r="J1485" s="282">
        <v>35193</v>
      </c>
      <c r="K1485" s="281">
        <v>6.8550000000000004</v>
      </c>
      <c r="M1485" s="282">
        <v>35034</v>
      </c>
      <c r="N1485" s="281">
        <v>605.37</v>
      </c>
      <c r="P1485" s="282">
        <v>35172</v>
      </c>
      <c r="Q1485" s="281">
        <v>108.15625</v>
      </c>
    </row>
    <row r="1486" spans="1:17">
      <c r="A1486" s="282">
        <v>35170</v>
      </c>
      <c r="B1486" s="281">
        <v>636.71</v>
      </c>
      <c r="D1486" s="282">
        <v>35172</v>
      </c>
      <c r="E1486" s="281">
        <v>107.875</v>
      </c>
      <c r="G1486" s="282">
        <v>35194</v>
      </c>
      <c r="H1486" s="281">
        <v>5.133</v>
      </c>
      <c r="J1486" s="282">
        <v>35194</v>
      </c>
      <c r="K1486" s="281">
        <v>6.7359999999999998</v>
      </c>
      <c r="M1486" s="282">
        <v>35037</v>
      </c>
      <c r="N1486" s="281">
        <v>606.98</v>
      </c>
      <c r="P1486" s="282">
        <v>35173</v>
      </c>
      <c r="Q1486" s="281">
        <v>107.875</v>
      </c>
    </row>
    <row r="1487" spans="1:17">
      <c r="A1487" s="282">
        <v>35171</v>
      </c>
      <c r="B1487" s="281">
        <v>642.49</v>
      </c>
      <c r="D1487" s="282">
        <v>35173</v>
      </c>
      <c r="E1487" s="281">
        <v>107.59375</v>
      </c>
      <c r="G1487" s="282">
        <v>35195</v>
      </c>
      <c r="H1487" s="281">
        <v>5.1420000000000003</v>
      </c>
      <c r="J1487" s="282">
        <v>35195</v>
      </c>
      <c r="K1487" s="281">
        <v>6.8490000000000002</v>
      </c>
      <c r="M1487" s="282">
        <v>35038</v>
      </c>
      <c r="N1487" s="281">
        <v>613.67999999999995</v>
      </c>
      <c r="P1487" s="282">
        <v>35174</v>
      </c>
      <c r="Q1487" s="281">
        <v>107.59375</v>
      </c>
    </row>
    <row r="1488" spans="1:17">
      <c r="A1488" s="282">
        <v>35172</v>
      </c>
      <c r="B1488" s="281">
        <v>645</v>
      </c>
      <c r="D1488" s="282">
        <v>35174</v>
      </c>
      <c r="E1488" s="281">
        <v>107.9375</v>
      </c>
      <c r="G1488" s="282">
        <v>35198</v>
      </c>
      <c r="H1488" s="281">
        <v>5.14</v>
      </c>
      <c r="J1488" s="282">
        <v>35198</v>
      </c>
      <c r="K1488" s="281">
        <v>6.7469999999999999</v>
      </c>
      <c r="M1488" s="282">
        <v>35039</v>
      </c>
      <c r="N1488" s="281">
        <v>617.67999999999995</v>
      </c>
      <c r="P1488" s="282">
        <v>35177</v>
      </c>
      <c r="Q1488" s="281">
        <v>107.9375</v>
      </c>
    </row>
    <row r="1489" spans="1:17">
      <c r="A1489" s="282">
        <v>35173</v>
      </c>
      <c r="B1489" s="281">
        <v>641.61</v>
      </c>
      <c r="D1489" s="282">
        <v>35177</v>
      </c>
      <c r="E1489" s="281">
        <v>108.21875</v>
      </c>
      <c r="G1489" s="282">
        <v>35199</v>
      </c>
      <c r="H1489" s="281">
        <v>5.1710000000000003</v>
      </c>
      <c r="J1489" s="282">
        <v>35199</v>
      </c>
      <c r="K1489" s="281">
        <v>6.7160000000000002</v>
      </c>
      <c r="M1489" s="282">
        <v>35040</v>
      </c>
      <c r="N1489" s="281">
        <v>620.17999999999995</v>
      </c>
      <c r="P1489" s="282">
        <v>35178</v>
      </c>
      <c r="Q1489" s="281">
        <v>108.21875</v>
      </c>
    </row>
    <row r="1490" spans="1:17">
      <c r="A1490" s="282">
        <v>35174</v>
      </c>
      <c r="B1490" s="281">
        <v>643.61</v>
      </c>
      <c r="D1490" s="282">
        <v>35178</v>
      </c>
      <c r="E1490" s="281">
        <v>108.15625</v>
      </c>
      <c r="G1490" s="282">
        <v>35200</v>
      </c>
      <c r="H1490" s="281">
        <v>5.133</v>
      </c>
      <c r="J1490" s="282">
        <v>35200</v>
      </c>
      <c r="K1490" s="281">
        <v>6.6429999999999998</v>
      </c>
      <c r="M1490" s="282">
        <v>35041</v>
      </c>
      <c r="N1490" s="281">
        <v>616.16999999999996</v>
      </c>
      <c r="P1490" s="282">
        <v>35179</v>
      </c>
      <c r="Q1490" s="281">
        <v>108.15625</v>
      </c>
    </row>
    <row r="1491" spans="1:17">
      <c r="A1491" s="282">
        <v>35177</v>
      </c>
      <c r="B1491" s="281">
        <v>645.07000000000005</v>
      </c>
      <c r="D1491" s="282">
        <v>35179</v>
      </c>
      <c r="E1491" s="281">
        <v>107.875</v>
      </c>
      <c r="G1491" s="282">
        <v>35201</v>
      </c>
      <c r="H1491" s="281">
        <v>5.1429999999999998</v>
      </c>
      <c r="J1491" s="282">
        <v>35201</v>
      </c>
      <c r="K1491" s="281">
        <v>6.6429999999999998</v>
      </c>
      <c r="M1491" s="282">
        <v>35044</v>
      </c>
      <c r="N1491" s="281">
        <v>617.48</v>
      </c>
      <c r="P1491" s="282">
        <v>35180</v>
      </c>
      <c r="Q1491" s="281">
        <v>107.875</v>
      </c>
    </row>
    <row r="1492" spans="1:17">
      <c r="A1492" s="282">
        <v>35178</v>
      </c>
      <c r="B1492" s="281">
        <v>647.89</v>
      </c>
      <c r="D1492" s="282">
        <v>35180</v>
      </c>
      <c r="E1492" s="281">
        <v>107.96875</v>
      </c>
      <c r="G1492" s="282">
        <v>35202</v>
      </c>
      <c r="H1492" s="281">
        <v>5.1630000000000003</v>
      </c>
      <c r="J1492" s="282">
        <v>35202</v>
      </c>
      <c r="K1492" s="281">
        <v>6.7290000000000001</v>
      </c>
      <c r="M1492" s="282">
        <v>35045</v>
      </c>
      <c r="N1492" s="281">
        <v>619.52</v>
      </c>
      <c r="P1492" s="282">
        <v>35181</v>
      </c>
      <c r="Q1492" s="281">
        <v>107.96875</v>
      </c>
    </row>
    <row r="1493" spans="1:17">
      <c r="A1493" s="282">
        <v>35179</v>
      </c>
      <c r="B1493" s="281">
        <v>651.58000000000004</v>
      </c>
      <c r="D1493" s="282">
        <v>35181</v>
      </c>
      <c r="E1493" s="281">
        <v>108.125</v>
      </c>
      <c r="G1493" s="282">
        <v>35205</v>
      </c>
      <c r="H1493" s="281">
        <v>5.1609999999999996</v>
      </c>
      <c r="J1493" s="282">
        <v>35205</v>
      </c>
      <c r="K1493" s="281">
        <v>6.6520000000000001</v>
      </c>
      <c r="M1493" s="282">
        <v>35046</v>
      </c>
      <c r="N1493" s="281">
        <v>618.78</v>
      </c>
      <c r="P1493" s="282">
        <v>35184</v>
      </c>
      <c r="Q1493" s="281">
        <v>108.125</v>
      </c>
    </row>
    <row r="1494" spans="1:17">
      <c r="A1494" s="282">
        <v>35180</v>
      </c>
      <c r="B1494" s="281">
        <v>650.16999999999996</v>
      </c>
      <c r="D1494" s="282">
        <v>35184</v>
      </c>
      <c r="E1494" s="281">
        <v>107.875</v>
      </c>
      <c r="G1494" s="282">
        <v>35206</v>
      </c>
      <c r="H1494" s="281">
        <v>5.16</v>
      </c>
      <c r="J1494" s="282">
        <v>35206</v>
      </c>
      <c r="K1494" s="281">
        <v>6.6470000000000002</v>
      </c>
      <c r="M1494" s="282">
        <v>35047</v>
      </c>
      <c r="N1494" s="281">
        <v>621.69000000000005</v>
      </c>
      <c r="P1494" s="282">
        <v>35185</v>
      </c>
      <c r="Q1494" s="281">
        <v>107.875</v>
      </c>
    </row>
    <row r="1495" spans="1:17">
      <c r="A1495" s="282">
        <v>35181</v>
      </c>
      <c r="B1495" s="281">
        <v>652.87</v>
      </c>
      <c r="D1495" s="282">
        <v>35185</v>
      </c>
      <c r="E1495" s="281">
        <v>107.5</v>
      </c>
      <c r="G1495" s="282">
        <v>35207</v>
      </c>
      <c r="H1495" s="281">
        <v>5.1849999999999996</v>
      </c>
      <c r="J1495" s="282">
        <v>35207</v>
      </c>
      <c r="K1495" s="281">
        <v>6.66</v>
      </c>
      <c r="M1495" s="282">
        <v>35048</v>
      </c>
      <c r="N1495" s="281">
        <v>616.91999999999996</v>
      </c>
      <c r="P1495" s="282">
        <v>35186</v>
      </c>
      <c r="Q1495" s="281">
        <v>107.5</v>
      </c>
    </row>
    <row r="1496" spans="1:17">
      <c r="A1496" s="282">
        <v>35184</v>
      </c>
      <c r="B1496" s="281">
        <v>653.46</v>
      </c>
      <c r="D1496" s="282">
        <v>35186</v>
      </c>
      <c r="E1496" s="281">
        <v>107.46875</v>
      </c>
      <c r="G1496" s="282">
        <v>35208</v>
      </c>
      <c r="H1496" s="281">
        <v>5.1849999999999996</v>
      </c>
      <c r="J1496" s="282">
        <v>35208</v>
      </c>
      <c r="K1496" s="281">
        <v>6.63</v>
      </c>
      <c r="M1496" s="282">
        <v>35051</v>
      </c>
      <c r="N1496" s="281">
        <v>616.34</v>
      </c>
      <c r="P1496" s="282">
        <v>35187</v>
      </c>
      <c r="Q1496" s="281">
        <v>107.46875</v>
      </c>
    </row>
    <row r="1497" spans="1:17">
      <c r="A1497" s="282">
        <v>35185</v>
      </c>
      <c r="B1497" s="281">
        <v>654.16</v>
      </c>
      <c r="D1497" s="282">
        <v>35187</v>
      </c>
      <c r="E1497" s="281">
        <v>106.40625</v>
      </c>
      <c r="G1497" s="282">
        <v>35209</v>
      </c>
      <c r="H1497" s="281">
        <v>5.194</v>
      </c>
      <c r="J1497" s="282">
        <v>35209</v>
      </c>
      <c r="K1497" s="281">
        <v>6.6790000000000003</v>
      </c>
      <c r="M1497" s="282">
        <v>35052</v>
      </c>
      <c r="N1497" s="281">
        <v>606.80999999999995</v>
      </c>
      <c r="P1497" s="282">
        <v>35188</v>
      </c>
      <c r="Q1497" s="281">
        <v>106.40625</v>
      </c>
    </row>
    <row r="1498" spans="1:17">
      <c r="A1498" s="282">
        <v>35186</v>
      </c>
      <c r="B1498" s="281">
        <v>654.16999999999996</v>
      </c>
      <c r="D1498" s="282">
        <v>35188</v>
      </c>
      <c r="E1498" s="281">
        <v>106.0625</v>
      </c>
      <c r="G1498" s="282">
        <v>35213</v>
      </c>
      <c r="H1498" s="281">
        <v>5.181</v>
      </c>
      <c r="J1498" s="282">
        <v>35213</v>
      </c>
      <c r="K1498" s="281">
        <v>6.6509999999999998</v>
      </c>
      <c r="M1498" s="282">
        <v>35053</v>
      </c>
      <c r="N1498" s="281">
        <v>611.92999999999995</v>
      </c>
      <c r="P1498" s="282">
        <v>35191</v>
      </c>
      <c r="Q1498" s="281">
        <v>106.0625</v>
      </c>
    </row>
    <row r="1499" spans="1:17">
      <c r="A1499" s="282">
        <v>35187</v>
      </c>
      <c r="B1499" s="281">
        <v>654.58000000000004</v>
      </c>
      <c r="D1499" s="282">
        <v>35191</v>
      </c>
      <c r="E1499" s="281">
        <v>106.25</v>
      </c>
      <c r="G1499" s="282">
        <v>35214</v>
      </c>
      <c r="H1499" s="281">
        <v>5.18</v>
      </c>
      <c r="J1499" s="282">
        <v>35214</v>
      </c>
      <c r="K1499" s="281">
        <v>6.6719999999999997</v>
      </c>
      <c r="M1499" s="282">
        <v>35054</v>
      </c>
      <c r="N1499" s="281">
        <v>605.94000000000005</v>
      </c>
      <c r="P1499" s="282">
        <v>35192</v>
      </c>
      <c r="Q1499" s="281">
        <v>106.25</v>
      </c>
    </row>
    <row r="1500" spans="1:17">
      <c r="A1500" s="282">
        <v>35188</v>
      </c>
      <c r="B1500" s="281">
        <v>643.38</v>
      </c>
      <c r="D1500" s="282">
        <v>35192</v>
      </c>
      <c r="E1500" s="281">
        <v>106.15625</v>
      </c>
      <c r="G1500" s="282">
        <v>35215</v>
      </c>
      <c r="H1500" s="281">
        <v>5.1849999999999996</v>
      </c>
      <c r="J1500" s="282">
        <v>35215</v>
      </c>
      <c r="K1500" s="281">
        <v>6.7869999999999999</v>
      </c>
      <c r="M1500" s="282">
        <v>35055</v>
      </c>
      <c r="N1500" s="281">
        <v>610.49</v>
      </c>
      <c r="P1500" s="282">
        <v>35193</v>
      </c>
      <c r="Q1500" s="281">
        <v>106.15625</v>
      </c>
    </row>
    <row r="1501" spans="1:17">
      <c r="A1501" s="282">
        <v>35191</v>
      </c>
      <c r="B1501" s="281">
        <v>641.63</v>
      </c>
      <c r="D1501" s="282">
        <v>35193</v>
      </c>
      <c r="E1501" s="281">
        <v>106.5625</v>
      </c>
      <c r="G1501" s="282">
        <v>35216</v>
      </c>
      <c r="H1501" s="281">
        <v>5.1840000000000002</v>
      </c>
      <c r="J1501" s="282">
        <v>35216</v>
      </c>
      <c r="K1501" s="281">
        <v>6.7930000000000001</v>
      </c>
      <c r="M1501" s="282">
        <v>35059</v>
      </c>
      <c r="N1501" s="281">
        <v>611.96</v>
      </c>
      <c r="P1501" s="282">
        <v>35194</v>
      </c>
      <c r="Q1501" s="281">
        <v>106.5625</v>
      </c>
    </row>
    <row r="1502" spans="1:17">
      <c r="A1502" s="282">
        <v>35192</v>
      </c>
      <c r="B1502" s="281">
        <v>640.80999999999995</v>
      </c>
      <c r="D1502" s="282">
        <v>35194</v>
      </c>
      <c r="E1502" s="281">
        <v>106.4375</v>
      </c>
      <c r="G1502" s="282">
        <v>35219</v>
      </c>
      <c r="H1502" s="281">
        <v>5.1820000000000004</v>
      </c>
      <c r="J1502" s="282">
        <v>35219</v>
      </c>
      <c r="K1502" s="281">
        <v>6.8520000000000003</v>
      </c>
      <c r="M1502" s="282">
        <v>35060</v>
      </c>
      <c r="N1502" s="281">
        <v>614.29999999999995</v>
      </c>
      <c r="P1502" s="282">
        <v>35195</v>
      </c>
      <c r="Q1502" s="281">
        <v>106.4375</v>
      </c>
    </row>
    <row r="1503" spans="1:17">
      <c r="A1503" s="282">
        <v>35193</v>
      </c>
      <c r="B1503" s="281">
        <v>638.26</v>
      </c>
      <c r="D1503" s="282">
        <v>35195</v>
      </c>
      <c r="E1503" s="281">
        <v>107.0625</v>
      </c>
      <c r="G1503" s="282">
        <v>35220</v>
      </c>
      <c r="H1503" s="281">
        <v>5.2229999999999999</v>
      </c>
      <c r="J1503" s="282">
        <v>35220</v>
      </c>
      <c r="K1503" s="281">
        <v>6.867</v>
      </c>
      <c r="M1503" s="282">
        <v>35061</v>
      </c>
      <c r="N1503" s="281">
        <v>614.53</v>
      </c>
      <c r="P1503" s="282">
        <v>35198</v>
      </c>
      <c r="Q1503" s="281">
        <v>107.0625</v>
      </c>
    </row>
    <row r="1504" spans="1:17">
      <c r="A1504" s="282">
        <v>35194</v>
      </c>
      <c r="B1504" s="281">
        <v>644.77</v>
      </c>
      <c r="D1504" s="282">
        <v>35198</v>
      </c>
      <c r="E1504" s="281">
        <v>107.25</v>
      </c>
      <c r="G1504" s="282">
        <v>35221</v>
      </c>
      <c r="H1504" s="281">
        <v>5.2229999999999999</v>
      </c>
      <c r="J1504" s="282">
        <v>35221</v>
      </c>
      <c r="K1504" s="281">
        <v>6.8540000000000001</v>
      </c>
      <c r="M1504" s="282">
        <v>35062</v>
      </c>
      <c r="N1504" s="281">
        <v>614.12</v>
      </c>
      <c r="P1504" s="282">
        <v>35199</v>
      </c>
      <c r="Q1504" s="281">
        <v>107.25</v>
      </c>
    </row>
    <row r="1505" spans="1:17">
      <c r="A1505" s="282">
        <v>35195</v>
      </c>
      <c r="B1505" s="281">
        <v>645.44000000000005</v>
      </c>
      <c r="D1505" s="282">
        <v>35199</v>
      </c>
      <c r="E1505" s="281">
        <v>107.59375</v>
      </c>
      <c r="G1505" s="282">
        <v>35222</v>
      </c>
      <c r="H1505" s="281">
        <v>5.2119999999999997</v>
      </c>
      <c r="J1505" s="282">
        <v>35222</v>
      </c>
      <c r="K1505" s="281">
        <v>6.8</v>
      </c>
      <c r="M1505" s="282">
        <v>35066</v>
      </c>
      <c r="N1505" s="281">
        <v>615.92999999999995</v>
      </c>
      <c r="P1505" s="282">
        <v>35200</v>
      </c>
      <c r="Q1505" s="281">
        <v>107.59375</v>
      </c>
    </row>
    <row r="1506" spans="1:17">
      <c r="A1506" s="282">
        <v>35198</v>
      </c>
      <c r="B1506" s="281">
        <v>652.09</v>
      </c>
      <c r="D1506" s="282">
        <v>35200</v>
      </c>
      <c r="E1506" s="281">
        <v>107.65625</v>
      </c>
      <c r="G1506" s="282">
        <v>35223</v>
      </c>
      <c r="H1506" s="281">
        <v>5.1909999999999998</v>
      </c>
      <c r="J1506" s="282">
        <v>35223</v>
      </c>
      <c r="K1506" s="281">
        <v>6.7389999999999999</v>
      </c>
      <c r="M1506" s="282">
        <v>35067</v>
      </c>
      <c r="N1506" s="281">
        <v>620.73</v>
      </c>
      <c r="P1506" s="282">
        <v>35201</v>
      </c>
      <c r="Q1506" s="281">
        <v>107.65625</v>
      </c>
    </row>
    <row r="1507" spans="1:17">
      <c r="A1507" s="282">
        <v>35199</v>
      </c>
      <c r="B1507" s="281">
        <v>661.51</v>
      </c>
      <c r="D1507" s="282">
        <v>35201</v>
      </c>
      <c r="E1507" s="281">
        <v>107.25</v>
      </c>
      <c r="G1507" s="282">
        <v>35226</v>
      </c>
      <c r="H1507" s="281">
        <v>5.2510000000000003</v>
      </c>
      <c r="J1507" s="282">
        <v>35226</v>
      </c>
      <c r="K1507" s="281">
        <v>6.9</v>
      </c>
      <c r="M1507" s="282">
        <v>35068</v>
      </c>
      <c r="N1507" s="281">
        <v>621.32000000000005</v>
      </c>
      <c r="P1507" s="282">
        <v>35202</v>
      </c>
      <c r="Q1507" s="281">
        <v>107.25</v>
      </c>
    </row>
    <row r="1508" spans="1:17">
      <c r="A1508" s="282">
        <v>35200</v>
      </c>
      <c r="B1508" s="281">
        <v>665.6</v>
      </c>
      <c r="D1508" s="282">
        <v>35202</v>
      </c>
      <c r="E1508" s="281">
        <v>107.5625</v>
      </c>
      <c r="G1508" s="282">
        <v>35227</v>
      </c>
      <c r="H1508" s="281">
        <v>5.2709999999999999</v>
      </c>
      <c r="J1508" s="282">
        <v>35227</v>
      </c>
      <c r="K1508" s="281">
        <v>7.0039999999999996</v>
      </c>
      <c r="M1508" s="282">
        <v>35069</v>
      </c>
      <c r="N1508" s="281">
        <v>617.70000000000005</v>
      </c>
      <c r="P1508" s="282">
        <v>35205</v>
      </c>
      <c r="Q1508" s="281">
        <v>107.5625</v>
      </c>
    </row>
    <row r="1509" spans="1:17">
      <c r="A1509" s="282">
        <v>35201</v>
      </c>
      <c r="B1509" s="281">
        <v>665.42</v>
      </c>
      <c r="D1509" s="282">
        <v>35205</v>
      </c>
      <c r="E1509" s="281">
        <v>107.75</v>
      </c>
      <c r="G1509" s="282">
        <v>35228</v>
      </c>
      <c r="H1509" s="281">
        <v>5.2649999999999997</v>
      </c>
      <c r="J1509" s="282">
        <v>35228</v>
      </c>
      <c r="K1509" s="281">
        <v>6.9889999999999999</v>
      </c>
      <c r="M1509" s="282">
        <v>35072</v>
      </c>
      <c r="N1509" s="281">
        <v>616.71</v>
      </c>
      <c r="P1509" s="282">
        <v>35206</v>
      </c>
      <c r="Q1509" s="281">
        <v>107.75</v>
      </c>
    </row>
    <row r="1510" spans="1:17">
      <c r="A1510" s="282">
        <v>35202</v>
      </c>
      <c r="B1510" s="281">
        <v>664.85</v>
      </c>
      <c r="D1510" s="282">
        <v>35206</v>
      </c>
      <c r="E1510" s="281">
        <v>107.625</v>
      </c>
      <c r="G1510" s="282">
        <v>35229</v>
      </c>
      <c r="H1510" s="281">
        <v>5.2539999999999996</v>
      </c>
      <c r="J1510" s="282">
        <v>35229</v>
      </c>
      <c r="K1510" s="281">
        <v>7.0620000000000003</v>
      </c>
      <c r="M1510" s="282">
        <v>35073</v>
      </c>
      <c r="N1510" s="281">
        <v>618.46</v>
      </c>
      <c r="P1510" s="282">
        <v>35207</v>
      </c>
      <c r="Q1510" s="281">
        <v>107.625</v>
      </c>
    </row>
    <row r="1511" spans="1:17">
      <c r="A1511" s="282">
        <v>35205</v>
      </c>
      <c r="B1511" s="281">
        <v>668.91</v>
      </c>
      <c r="D1511" s="282">
        <v>35207</v>
      </c>
      <c r="E1511" s="281">
        <v>107.84375</v>
      </c>
      <c r="G1511" s="282">
        <v>35230</v>
      </c>
      <c r="H1511" s="281">
        <v>5.2320000000000002</v>
      </c>
      <c r="J1511" s="282">
        <v>35230</v>
      </c>
      <c r="K1511" s="281">
        <v>6.9969999999999999</v>
      </c>
      <c r="M1511" s="282">
        <v>35074</v>
      </c>
      <c r="N1511" s="281">
        <v>609.45000000000005</v>
      </c>
      <c r="P1511" s="282">
        <v>35208</v>
      </c>
      <c r="Q1511" s="281">
        <v>107.84375</v>
      </c>
    </row>
    <row r="1512" spans="1:17">
      <c r="A1512" s="282">
        <v>35206</v>
      </c>
      <c r="B1512" s="281">
        <v>673.15</v>
      </c>
      <c r="D1512" s="282">
        <v>35208</v>
      </c>
      <c r="E1512" s="281">
        <v>107.5</v>
      </c>
      <c r="G1512" s="282">
        <v>35233</v>
      </c>
      <c r="H1512" s="281">
        <v>5.1989999999999998</v>
      </c>
      <c r="J1512" s="282">
        <v>35233</v>
      </c>
      <c r="K1512" s="281">
        <v>6.931</v>
      </c>
      <c r="M1512" s="282">
        <v>35075</v>
      </c>
      <c r="N1512" s="281">
        <v>598.48</v>
      </c>
      <c r="P1512" s="282">
        <v>35209</v>
      </c>
      <c r="Q1512" s="281">
        <v>107.5</v>
      </c>
    </row>
    <row r="1513" spans="1:17">
      <c r="A1513" s="282">
        <v>35207</v>
      </c>
      <c r="B1513" s="281">
        <v>672.76</v>
      </c>
      <c r="D1513" s="282">
        <v>35209</v>
      </c>
      <c r="E1513" s="281">
        <v>107.75</v>
      </c>
      <c r="G1513" s="282">
        <v>35234</v>
      </c>
      <c r="H1513" s="281">
        <v>5.1769999999999996</v>
      </c>
      <c r="J1513" s="282">
        <v>35234</v>
      </c>
      <c r="K1513" s="281">
        <v>6.8979999999999997</v>
      </c>
      <c r="M1513" s="282">
        <v>35076</v>
      </c>
      <c r="N1513" s="281">
        <v>602.69000000000005</v>
      </c>
      <c r="P1513" s="282">
        <v>35213</v>
      </c>
      <c r="Q1513" s="281">
        <v>107.75</v>
      </c>
    </row>
    <row r="1514" spans="1:17">
      <c r="A1514" s="282">
        <v>35208</v>
      </c>
      <c r="B1514" s="281">
        <v>678.42</v>
      </c>
      <c r="D1514" s="282">
        <v>35213</v>
      </c>
      <c r="E1514" s="281">
        <v>107.65625</v>
      </c>
      <c r="G1514" s="282">
        <v>35235</v>
      </c>
      <c r="H1514" s="281">
        <v>5.2270000000000003</v>
      </c>
      <c r="J1514" s="282">
        <v>35235</v>
      </c>
      <c r="K1514" s="281">
        <v>6.9350000000000005</v>
      </c>
      <c r="M1514" s="282">
        <v>35079</v>
      </c>
      <c r="N1514" s="281">
        <v>601.80999999999995</v>
      </c>
      <c r="P1514" s="282">
        <v>35214</v>
      </c>
      <c r="Q1514" s="281">
        <v>107.65625</v>
      </c>
    </row>
    <row r="1515" spans="1:17">
      <c r="A1515" s="282">
        <v>35209</v>
      </c>
      <c r="B1515" s="281">
        <v>676</v>
      </c>
      <c r="D1515" s="282">
        <v>35214</v>
      </c>
      <c r="E1515" s="281">
        <v>106.90625</v>
      </c>
      <c r="G1515" s="282">
        <v>35236</v>
      </c>
      <c r="H1515" s="281">
        <v>5.2370000000000001</v>
      </c>
      <c r="J1515" s="282">
        <v>35236</v>
      </c>
      <c r="K1515" s="281">
        <v>6.9509999999999996</v>
      </c>
      <c r="M1515" s="282">
        <v>35080</v>
      </c>
      <c r="N1515" s="281">
        <v>599.82000000000005</v>
      </c>
      <c r="P1515" s="282">
        <v>35215</v>
      </c>
      <c r="Q1515" s="281">
        <v>106.90625</v>
      </c>
    </row>
    <row r="1516" spans="1:17">
      <c r="A1516" s="282">
        <v>35213</v>
      </c>
      <c r="B1516" s="281">
        <v>678.51</v>
      </c>
      <c r="D1516" s="282">
        <v>35215</v>
      </c>
      <c r="E1516" s="281">
        <v>107</v>
      </c>
      <c r="G1516" s="282">
        <v>35237</v>
      </c>
      <c r="H1516" s="281">
        <v>5.2780000000000005</v>
      </c>
      <c r="J1516" s="282">
        <v>35237</v>
      </c>
      <c r="K1516" s="281">
        <v>6.9640000000000004</v>
      </c>
      <c r="M1516" s="282">
        <v>35081</v>
      </c>
      <c r="N1516" s="281">
        <v>608.44000000000005</v>
      </c>
      <c r="P1516" s="282">
        <v>35216</v>
      </c>
      <c r="Q1516" s="281">
        <v>107</v>
      </c>
    </row>
    <row r="1517" spans="1:17">
      <c r="A1517" s="282">
        <v>35214</v>
      </c>
      <c r="B1517" s="281">
        <v>672.23</v>
      </c>
      <c r="D1517" s="282">
        <v>35216</v>
      </c>
      <c r="E1517" s="281">
        <v>106.5</v>
      </c>
      <c r="G1517" s="282">
        <v>35240</v>
      </c>
      <c r="H1517" s="281">
        <v>5.2759999999999998</v>
      </c>
      <c r="J1517" s="282">
        <v>35240</v>
      </c>
      <c r="K1517" s="281">
        <v>6.9459999999999997</v>
      </c>
      <c r="M1517" s="282">
        <v>35082</v>
      </c>
      <c r="N1517" s="281">
        <v>606.37</v>
      </c>
      <c r="P1517" s="282">
        <v>35219</v>
      </c>
      <c r="Q1517" s="281">
        <v>106.5</v>
      </c>
    </row>
    <row r="1518" spans="1:17">
      <c r="A1518" s="282">
        <v>35215</v>
      </c>
      <c r="B1518" s="281">
        <v>667.93</v>
      </c>
      <c r="D1518" s="282">
        <v>35219</v>
      </c>
      <c r="E1518" s="281">
        <v>106.46875</v>
      </c>
      <c r="G1518" s="282">
        <v>35241</v>
      </c>
      <c r="H1518" s="281">
        <v>5.2770000000000001</v>
      </c>
      <c r="J1518" s="282">
        <v>35241</v>
      </c>
      <c r="K1518" s="281">
        <v>6.9350000000000005</v>
      </c>
      <c r="M1518" s="282">
        <v>35083</v>
      </c>
      <c r="N1518" s="281">
        <v>608.24</v>
      </c>
      <c r="P1518" s="282">
        <v>35220</v>
      </c>
      <c r="Q1518" s="281">
        <v>106.46875</v>
      </c>
    </row>
    <row r="1519" spans="1:17">
      <c r="A1519" s="282">
        <v>35216</v>
      </c>
      <c r="B1519" s="281">
        <v>671.7</v>
      </c>
      <c r="D1519" s="282">
        <v>35220</v>
      </c>
      <c r="E1519" s="281">
        <v>106.5625</v>
      </c>
      <c r="G1519" s="282">
        <v>35242</v>
      </c>
      <c r="H1519" s="281">
        <v>5.234</v>
      </c>
      <c r="J1519" s="282">
        <v>35242</v>
      </c>
      <c r="K1519" s="281">
        <v>6.8890000000000002</v>
      </c>
      <c r="M1519" s="282">
        <v>35086</v>
      </c>
      <c r="N1519" s="281">
        <v>611.83000000000004</v>
      </c>
      <c r="P1519" s="282">
        <v>35221</v>
      </c>
      <c r="Q1519" s="281">
        <v>106.5625</v>
      </c>
    </row>
    <row r="1520" spans="1:17">
      <c r="A1520" s="282">
        <v>35219</v>
      </c>
      <c r="B1520" s="281">
        <v>669.12</v>
      </c>
      <c r="D1520" s="282">
        <v>35221</v>
      </c>
      <c r="E1520" s="281">
        <v>106.8125</v>
      </c>
      <c r="G1520" s="282">
        <v>35243</v>
      </c>
      <c r="H1520" s="281">
        <v>5.2229999999999999</v>
      </c>
      <c r="J1520" s="282">
        <v>35243</v>
      </c>
      <c r="K1520" s="281">
        <v>6.8929999999999998</v>
      </c>
      <c r="M1520" s="282">
        <v>35087</v>
      </c>
      <c r="N1520" s="281">
        <v>613.4</v>
      </c>
      <c r="P1520" s="282">
        <v>35222</v>
      </c>
      <c r="Q1520" s="281">
        <v>106.8125</v>
      </c>
    </row>
    <row r="1521" spans="1:17">
      <c r="A1521" s="282">
        <v>35220</v>
      </c>
      <c r="B1521" s="281">
        <v>667.68</v>
      </c>
      <c r="D1521" s="282">
        <v>35222</v>
      </c>
      <c r="E1521" s="281">
        <v>107.21875</v>
      </c>
      <c r="G1521" s="282">
        <v>35244</v>
      </c>
      <c r="H1521" s="281">
        <v>5.1909999999999998</v>
      </c>
      <c r="J1521" s="282">
        <v>35244</v>
      </c>
      <c r="K1521" s="281">
        <v>6.8319999999999999</v>
      </c>
      <c r="M1521" s="282">
        <v>35088</v>
      </c>
      <c r="N1521" s="281">
        <v>612.79</v>
      </c>
      <c r="P1521" s="282">
        <v>35223</v>
      </c>
      <c r="Q1521" s="281">
        <v>107.21875</v>
      </c>
    </row>
    <row r="1522" spans="1:17">
      <c r="A1522" s="282">
        <v>35221</v>
      </c>
      <c r="B1522" s="281">
        <v>672.56</v>
      </c>
      <c r="D1522" s="282">
        <v>35223</v>
      </c>
      <c r="E1522" s="281">
        <v>106.0625</v>
      </c>
      <c r="G1522" s="282">
        <v>35247</v>
      </c>
      <c r="H1522" s="281">
        <v>5.157</v>
      </c>
      <c r="J1522" s="282">
        <v>35247</v>
      </c>
      <c r="K1522" s="281">
        <v>6.7110000000000003</v>
      </c>
      <c r="M1522" s="282">
        <v>35089</v>
      </c>
      <c r="N1522" s="281">
        <v>619.96</v>
      </c>
      <c r="P1522" s="282">
        <v>35226</v>
      </c>
      <c r="Q1522" s="281">
        <v>106.0625</v>
      </c>
    </row>
    <row r="1523" spans="1:17">
      <c r="A1523" s="282">
        <v>35222</v>
      </c>
      <c r="B1523" s="281">
        <v>678.44</v>
      </c>
      <c r="D1523" s="282">
        <v>35226</v>
      </c>
      <c r="E1523" s="281">
        <v>105.84375</v>
      </c>
      <c r="G1523" s="282">
        <v>35248</v>
      </c>
      <c r="H1523" s="281">
        <v>5.2290000000000001</v>
      </c>
      <c r="J1523" s="282">
        <v>35248</v>
      </c>
      <c r="K1523" s="281">
        <v>6.7480000000000002</v>
      </c>
      <c r="M1523" s="282">
        <v>35090</v>
      </c>
      <c r="N1523" s="281">
        <v>617.03</v>
      </c>
      <c r="P1523" s="282">
        <v>35227</v>
      </c>
      <c r="Q1523" s="281">
        <v>105.84375</v>
      </c>
    </row>
    <row r="1524" spans="1:17">
      <c r="A1524" s="282">
        <v>35223</v>
      </c>
      <c r="B1524" s="281">
        <v>673.03</v>
      </c>
      <c r="D1524" s="282">
        <v>35227</v>
      </c>
      <c r="E1524" s="281">
        <v>105.78125</v>
      </c>
      <c r="G1524" s="282">
        <v>35249</v>
      </c>
      <c r="H1524" s="281">
        <v>5.327</v>
      </c>
      <c r="J1524" s="282">
        <v>35249</v>
      </c>
      <c r="K1524" s="281">
        <v>6.7940000000000005</v>
      </c>
      <c r="M1524" s="282">
        <v>35093</v>
      </c>
      <c r="N1524" s="281">
        <v>621.62</v>
      </c>
      <c r="P1524" s="282">
        <v>35228</v>
      </c>
      <c r="Q1524" s="281">
        <v>105.78125</v>
      </c>
    </row>
    <row r="1525" spans="1:17">
      <c r="A1525" s="282">
        <v>35226</v>
      </c>
      <c r="B1525" s="281">
        <v>673.31</v>
      </c>
      <c r="D1525" s="282">
        <v>35228</v>
      </c>
      <c r="E1525" s="281">
        <v>105.53125</v>
      </c>
      <c r="G1525" s="282">
        <v>35251</v>
      </c>
      <c r="H1525" s="281">
        <v>5.2110000000000003</v>
      </c>
      <c r="J1525" s="282">
        <v>35251</v>
      </c>
      <c r="K1525" s="281">
        <v>6.7720000000000002</v>
      </c>
      <c r="M1525" s="282">
        <v>35094</v>
      </c>
      <c r="N1525" s="281">
        <v>624.22</v>
      </c>
      <c r="P1525" s="282">
        <v>35229</v>
      </c>
      <c r="Q1525" s="281">
        <v>105.53125</v>
      </c>
    </row>
    <row r="1526" spans="1:17">
      <c r="A1526" s="282">
        <v>35227</v>
      </c>
      <c r="B1526" s="281">
        <v>672.16</v>
      </c>
      <c r="D1526" s="282">
        <v>35229</v>
      </c>
      <c r="E1526" s="281">
        <v>105.71875</v>
      </c>
      <c r="G1526" s="282">
        <v>35254</v>
      </c>
      <c r="H1526" s="281">
        <v>5.2919999999999998</v>
      </c>
      <c r="J1526" s="282">
        <v>35254</v>
      </c>
      <c r="K1526" s="281">
        <v>7.0149999999999997</v>
      </c>
      <c r="M1526" s="282">
        <v>35095</v>
      </c>
      <c r="N1526" s="281">
        <v>630.15</v>
      </c>
      <c r="P1526" s="282">
        <v>35230</v>
      </c>
      <c r="Q1526" s="281">
        <v>105.71875</v>
      </c>
    </row>
    <row r="1527" spans="1:17">
      <c r="A1527" s="282">
        <v>35228</v>
      </c>
      <c r="B1527" s="281">
        <v>670.97</v>
      </c>
      <c r="D1527" s="282">
        <v>35230</v>
      </c>
      <c r="E1527" s="281">
        <v>106.15625</v>
      </c>
      <c r="G1527" s="282">
        <v>35255</v>
      </c>
      <c r="H1527" s="281">
        <v>5.2809999999999997</v>
      </c>
      <c r="J1527" s="282">
        <v>35255</v>
      </c>
      <c r="K1527" s="281">
        <v>7.0510000000000002</v>
      </c>
      <c r="M1527" s="282">
        <v>35096</v>
      </c>
      <c r="N1527" s="281">
        <v>636.02</v>
      </c>
      <c r="P1527" s="282">
        <v>35233</v>
      </c>
      <c r="Q1527" s="281">
        <v>106.15625</v>
      </c>
    </row>
    <row r="1528" spans="1:17">
      <c r="A1528" s="282">
        <v>35229</v>
      </c>
      <c r="B1528" s="281">
        <v>669.04</v>
      </c>
      <c r="D1528" s="282">
        <v>35233</v>
      </c>
      <c r="E1528" s="281">
        <v>106.46875</v>
      </c>
      <c r="G1528" s="282">
        <v>35256</v>
      </c>
      <c r="H1528" s="281">
        <v>5.3380000000000001</v>
      </c>
      <c r="J1528" s="282">
        <v>35256</v>
      </c>
      <c r="K1528" s="281">
        <v>6.9889999999999999</v>
      </c>
      <c r="M1528" s="282">
        <v>35097</v>
      </c>
      <c r="N1528" s="281">
        <v>638.46</v>
      </c>
      <c r="P1528" s="282">
        <v>35234</v>
      </c>
      <c r="Q1528" s="281">
        <v>106.46875</v>
      </c>
    </row>
    <row r="1529" spans="1:17">
      <c r="A1529" s="282">
        <v>35230</v>
      </c>
      <c r="B1529" s="281">
        <v>667.92</v>
      </c>
      <c r="D1529" s="282">
        <v>35234</v>
      </c>
      <c r="E1529" s="281">
        <v>106.28125</v>
      </c>
      <c r="G1529" s="282">
        <v>35257</v>
      </c>
      <c r="H1529" s="281">
        <v>5.2750000000000004</v>
      </c>
      <c r="J1529" s="282">
        <v>35257</v>
      </c>
      <c r="K1529" s="281">
        <v>6.9139999999999997</v>
      </c>
      <c r="M1529" s="282">
        <v>35100</v>
      </c>
      <c r="N1529" s="281">
        <v>635.84</v>
      </c>
      <c r="P1529" s="282">
        <v>35235</v>
      </c>
      <c r="Q1529" s="281">
        <v>106.28125</v>
      </c>
    </row>
    <row r="1530" spans="1:17">
      <c r="A1530" s="282">
        <v>35233</v>
      </c>
      <c r="B1530" s="281">
        <v>665.85</v>
      </c>
      <c r="D1530" s="282">
        <v>35235</v>
      </c>
      <c r="E1530" s="281">
        <v>106.25</v>
      </c>
      <c r="G1530" s="282">
        <v>35258</v>
      </c>
      <c r="H1530" s="281">
        <v>5.2530000000000001</v>
      </c>
      <c r="J1530" s="282">
        <v>35258</v>
      </c>
      <c r="K1530" s="281">
        <v>6.8819999999999997</v>
      </c>
      <c r="M1530" s="282">
        <v>35101</v>
      </c>
      <c r="N1530" s="281">
        <v>641.42999999999995</v>
      </c>
      <c r="P1530" s="282">
        <v>35236</v>
      </c>
      <c r="Q1530" s="281">
        <v>106.25</v>
      </c>
    </row>
    <row r="1531" spans="1:17">
      <c r="A1531" s="282">
        <v>35234</v>
      </c>
      <c r="B1531" s="281">
        <v>665.16</v>
      </c>
      <c r="D1531" s="282">
        <v>35236</v>
      </c>
      <c r="E1531" s="281">
        <v>105.59375</v>
      </c>
      <c r="G1531" s="282">
        <v>35261</v>
      </c>
      <c r="H1531" s="281">
        <v>5.2919999999999998</v>
      </c>
      <c r="J1531" s="282">
        <v>35261</v>
      </c>
      <c r="K1531" s="281">
        <v>6.8559999999999999</v>
      </c>
      <c r="M1531" s="282">
        <v>35102</v>
      </c>
      <c r="N1531" s="281">
        <v>646.33000000000004</v>
      </c>
      <c r="P1531" s="282">
        <v>35237</v>
      </c>
      <c r="Q1531" s="281">
        <v>105.59375</v>
      </c>
    </row>
    <row r="1532" spans="1:17">
      <c r="A1532" s="282">
        <v>35235</v>
      </c>
      <c r="B1532" s="281">
        <v>662.06</v>
      </c>
      <c r="D1532" s="282">
        <v>35237</v>
      </c>
      <c r="E1532" s="281">
        <v>105.75</v>
      </c>
      <c r="G1532" s="282">
        <v>35262</v>
      </c>
      <c r="H1532" s="281">
        <v>5.2709999999999999</v>
      </c>
      <c r="J1532" s="282">
        <v>35262</v>
      </c>
      <c r="K1532" s="281">
        <v>6.8879999999999999</v>
      </c>
      <c r="M1532" s="282">
        <v>35103</v>
      </c>
      <c r="N1532" s="281">
        <v>649.92999999999995</v>
      </c>
      <c r="P1532" s="282">
        <v>35240</v>
      </c>
      <c r="Q1532" s="281">
        <v>105.75</v>
      </c>
    </row>
    <row r="1533" spans="1:17">
      <c r="A1533" s="282">
        <v>35236</v>
      </c>
      <c r="B1533" s="281">
        <v>661.96</v>
      </c>
      <c r="D1533" s="282">
        <v>35240</v>
      </c>
      <c r="E1533" s="281">
        <v>105.875</v>
      </c>
      <c r="G1533" s="282">
        <v>35263</v>
      </c>
      <c r="H1533" s="281">
        <v>5.2690000000000001</v>
      </c>
      <c r="J1533" s="282">
        <v>35263</v>
      </c>
      <c r="K1533" s="281">
        <v>6.8449999999999998</v>
      </c>
      <c r="M1533" s="282">
        <v>35104</v>
      </c>
      <c r="N1533" s="281">
        <v>656.07</v>
      </c>
      <c r="P1533" s="282">
        <v>35241</v>
      </c>
      <c r="Q1533" s="281">
        <v>105.875</v>
      </c>
    </row>
    <row r="1534" spans="1:17">
      <c r="A1534" s="282">
        <v>35237</v>
      </c>
      <c r="B1534" s="281">
        <v>662.1</v>
      </c>
      <c r="D1534" s="282">
        <v>35241</v>
      </c>
      <c r="E1534" s="281">
        <v>106.125</v>
      </c>
      <c r="G1534" s="282">
        <v>35264</v>
      </c>
      <c r="H1534" s="281">
        <v>5.2679999999999998</v>
      </c>
      <c r="J1534" s="282">
        <v>35264</v>
      </c>
      <c r="K1534" s="281">
        <v>6.84</v>
      </c>
      <c r="M1534" s="282">
        <v>35107</v>
      </c>
      <c r="N1534" s="281">
        <v>656.37</v>
      </c>
      <c r="P1534" s="282">
        <v>35242</v>
      </c>
      <c r="Q1534" s="281">
        <v>106.125</v>
      </c>
    </row>
    <row r="1535" spans="1:17">
      <c r="A1535" s="282">
        <v>35240</v>
      </c>
      <c r="B1535" s="281">
        <v>666.84</v>
      </c>
      <c r="D1535" s="282">
        <v>35242</v>
      </c>
      <c r="E1535" s="281">
        <v>106.15625</v>
      </c>
      <c r="G1535" s="282">
        <v>35265</v>
      </c>
      <c r="H1535" s="281">
        <v>5.2670000000000003</v>
      </c>
      <c r="J1535" s="282">
        <v>35265</v>
      </c>
      <c r="K1535" s="281">
        <v>6.7320000000000002</v>
      </c>
      <c r="M1535" s="282">
        <v>35108</v>
      </c>
      <c r="N1535" s="281">
        <v>661.45</v>
      </c>
      <c r="P1535" s="282">
        <v>35243</v>
      </c>
      <c r="Q1535" s="281">
        <v>106.15625</v>
      </c>
    </row>
    <row r="1536" spans="1:17">
      <c r="A1536" s="282">
        <v>35241</v>
      </c>
      <c r="B1536" s="281">
        <v>668.85</v>
      </c>
      <c r="D1536" s="282">
        <v>35243</v>
      </c>
      <c r="E1536" s="281">
        <v>106.78125</v>
      </c>
      <c r="G1536" s="282">
        <v>35268</v>
      </c>
      <c r="H1536" s="281">
        <v>5.2960000000000003</v>
      </c>
      <c r="J1536" s="282">
        <v>35268</v>
      </c>
      <c r="K1536" s="281">
        <v>6.7940000000000005</v>
      </c>
      <c r="M1536" s="282">
        <v>35109</v>
      </c>
      <c r="N1536" s="281">
        <v>660.51</v>
      </c>
      <c r="P1536" s="282">
        <v>35244</v>
      </c>
      <c r="Q1536" s="281">
        <v>106.78125</v>
      </c>
    </row>
    <row r="1537" spans="1:17">
      <c r="A1537" s="282">
        <v>35242</v>
      </c>
      <c r="B1537" s="281">
        <v>668.48</v>
      </c>
      <c r="D1537" s="282">
        <v>35244</v>
      </c>
      <c r="E1537" s="281">
        <v>107.5</v>
      </c>
      <c r="G1537" s="282">
        <v>35269</v>
      </c>
      <c r="H1537" s="281">
        <v>5.3159999999999998</v>
      </c>
      <c r="J1537" s="282">
        <v>35269</v>
      </c>
      <c r="K1537" s="281">
        <v>6.8360000000000003</v>
      </c>
      <c r="M1537" s="282">
        <v>35110</v>
      </c>
      <c r="N1537" s="281">
        <v>655.58</v>
      </c>
      <c r="P1537" s="282">
        <v>35247</v>
      </c>
      <c r="Q1537" s="281">
        <v>107.5</v>
      </c>
    </row>
    <row r="1538" spans="1:17">
      <c r="A1538" s="282">
        <v>35243</v>
      </c>
      <c r="B1538" s="281">
        <v>664.39</v>
      </c>
      <c r="D1538" s="282">
        <v>35247</v>
      </c>
      <c r="E1538" s="281">
        <v>107.46875</v>
      </c>
      <c r="G1538" s="282">
        <v>35270</v>
      </c>
      <c r="H1538" s="281">
        <v>5.2960000000000003</v>
      </c>
      <c r="J1538" s="282">
        <v>35270</v>
      </c>
      <c r="K1538" s="281">
        <v>6.8049999999999997</v>
      </c>
      <c r="M1538" s="282">
        <v>35111</v>
      </c>
      <c r="N1538" s="281">
        <v>651.32000000000005</v>
      </c>
      <c r="P1538" s="282">
        <v>35248</v>
      </c>
      <c r="Q1538" s="281">
        <v>107.46875</v>
      </c>
    </row>
    <row r="1539" spans="1:17">
      <c r="A1539" s="282">
        <v>35244</v>
      </c>
      <c r="B1539" s="281">
        <v>668.55</v>
      </c>
      <c r="D1539" s="282">
        <v>35248</v>
      </c>
      <c r="E1539" s="281">
        <v>107.03125</v>
      </c>
      <c r="G1539" s="282">
        <v>35271</v>
      </c>
      <c r="H1539" s="281">
        <v>5.306</v>
      </c>
      <c r="J1539" s="282">
        <v>35271</v>
      </c>
      <c r="K1539" s="281">
        <v>6.8719999999999999</v>
      </c>
      <c r="M1539" s="282">
        <v>35115</v>
      </c>
      <c r="N1539" s="281">
        <v>647.98</v>
      </c>
      <c r="P1539" s="282">
        <v>35249</v>
      </c>
      <c r="Q1539" s="281">
        <v>107.03125</v>
      </c>
    </row>
    <row r="1540" spans="1:17">
      <c r="A1540" s="282">
        <v>35247</v>
      </c>
      <c r="B1540" s="281">
        <v>670.63</v>
      </c>
      <c r="D1540" s="282">
        <v>35249</v>
      </c>
      <c r="E1540" s="281">
        <v>107.15625</v>
      </c>
      <c r="G1540" s="282">
        <v>35272</v>
      </c>
      <c r="H1540" s="281">
        <v>5.2839999999999998</v>
      </c>
      <c r="J1540" s="282">
        <v>35272</v>
      </c>
      <c r="K1540" s="281">
        <v>6.8460000000000001</v>
      </c>
      <c r="M1540" s="282">
        <v>35116</v>
      </c>
      <c r="N1540" s="281">
        <v>640.65</v>
      </c>
      <c r="P1540" s="282">
        <v>35251</v>
      </c>
      <c r="Q1540" s="281">
        <v>107.15625</v>
      </c>
    </row>
    <row r="1541" spans="1:17">
      <c r="A1541" s="282">
        <v>35248</v>
      </c>
      <c r="B1541" s="281">
        <v>675.88</v>
      </c>
      <c r="D1541" s="282">
        <v>35251</v>
      </c>
      <c r="E1541" s="281">
        <v>105.3125</v>
      </c>
      <c r="G1541" s="282">
        <v>35275</v>
      </c>
      <c r="H1541" s="281">
        <v>5.282</v>
      </c>
      <c r="J1541" s="282">
        <v>35275</v>
      </c>
      <c r="K1541" s="281">
        <v>6.85</v>
      </c>
      <c r="M1541" s="282">
        <v>35117</v>
      </c>
      <c r="N1541" s="281">
        <v>648.1</v>
      </c>
      <c r="P1541" s="282">
        <v>35254</v>
      </c>
      <c r="Q1541" s="281">
        <v>105.3125</v>
      </c>
    </row>
    <row r="1542" spans="1:17">
      <c r="A1542" s="282">
        <v>35249</v>
      </c>
      <c r="B1542" s="281">
        <v>673.61</v>
      </c>
      <c r="D1542" s="282">
        <v>35254</v>
      </c>
      <c r="E1542" s="281">
        <v>105.3125</v>
      </c>
      <c r="G1542" s="282">
        <v>35276</v>
      </c>
      <c r="H1542" s="281">
        <v>5.3440000000000003</v>
      </c>
      <c r="J1542" s="282">
        <v>35276</v>
      </c>
      <c r="K1542" s="281">
        <v>6.9350000000000005</v>
      </c>
      <c r="M1542" s="282">
        <v>35118</v>
      </c>
      <c r="N1542" s="281">
        <v>658.86</v>
      </c>
      <c r="P1542" s="282">
        <v>35255</v>
      </c>
      <c r="Q1542" s="281">
        <v>105.3125</v>
      </c>
    </row>
    <row r="1543" spans="1:17">
      <c r="A1543" s="282">
        <v>35251</v>
      </c>
      <c r="B1543" s="281">
        <v>672.4</v>
      </c>
      <c r="D1543" s="282">
        <v>35255</v>
      </c>
      <c r="E1543" s="281">
        <v>105.59375</v>
      </c>
      <c r="G1543" s="282">
        <v>35277</v>
      </c>
      <c r="H1543" s="281">
        <v>5.3380000000000001</v>
      </c>
      <c r="J1543" s="282">
        <v>35277</v>
      </c>
      <c r="K1543" s="281">
        <v>6.8760000000000003</v>
      </c>
      <c r="M1543" s="282">
        <v>35121</v>
      </c>
      <c r="N1543" s="281">
        <v>659.08</v>
      </c>
      <c r="P1543" s="282">
        <v>35256</v>
      </c>
      <c r="Q1543" s="281">
        <v>105.59375</v>
      </c>
    </row>
    <row r="1544" spans="1:17">
      <c r="A1544" s="282">
        <v>35254</v>
      </c>
      <c r="B1544" s="281">
        <v>657.44</v>
      </c>
      <c r="D1544" s="282">
        <v>35256</v>
      </c>
      <c r="E1544" s="281">
        <v>106.03125</v>
      </c>
      <c r="G1544" s="282">
        <v>35278</v>
      </c>
      <c r="H1544" s="281">
        <v>5.306</v>
      </c>
      <c r="J1544" s="282">
        <v>35278</v>
      </c>
      <c r="K1544" s="281">
        <v>6.7940000000000005</v>
      </c>
      <c r="M1544" s="282">
        <v>35122</v>
      </c>
      <c r="N1544" s="281">
        <v>650.46</v>
      </c>
      <c r="P1544" s="282">
        <v>35257</v>
      </c>
      <c r="Q1544" s="281">
        <v>106.03125</v>
      </c>
    </row>
    <row r="1545" spans="1:17">
      <c r="A1545" s="282">
        <v>35255</v>
      </c>
      <c r="B1545" s="281">
        <v>652.54</v>
      </c>
      <c r="D1545" s="282">
        <v>35257</v>
      </c>
      <c r="E1545" s="281">
        <v>106.25</v>
      </c>
      <c r="G1545" s="282">
        <v>35279</v>
      </c>
      <c r="H1545" s="281">
        <v>5.2430000000000003</v>
      </c>
      <c r="J1545" s="282">
        <v>35279</v>
      </c>
      <c r="K1545" s="281">
        <v>6.6390000000000002</v>
      </c>
      <c r="M1545" s="282">
        <v>35123</v>
      </c>
      <c r="N1545" s="281">
        <v>647.24</v>
      </c>
      <c r="P1545" s="282">
        <v>35258</v>
      </c>
      <c r="Q1545" s="281">
        <v>106.25</v>
      </c>
    </row>
    <row r="1546" spans="1:17">
      <c r="A1546" s="282">
        <v>35256</v>
      </c>
      <c r="B1546" s="281">
        <v>654.75</v>
      </c>
      <c r="D1546" s="282">
        <v>35258</v>
      </c>
      <c r="E1546" s="281">
        <v>106.625</v>
      </c>
      <c r="G1546" s="282">
        <v>35282</v>
      </c>
      <c r="H1546" s="281">
        <v>5.1989999999999998</v>
      </c>
      <c r="J1546" s="282">
        <v>35282</v>
      </c>
      <c r="K1546" s="281">
        <v>6.5090000000000003</v>
      </c>
      <c r="M1546" s="282">
        <v>35124</v>
      </c>
      <c r="N1546" s="281">
        <v>644.75</v>
      </c>
      <c r="P1546" s="282">
        <v>35261</v>
      </c>
      <c r="Q1546" s="281">
        <v>106.625</v>
      </c>
    </row>
    <row r="1547" spans="1:17">
      <c r="A1547" s="282">
        <v>35257</v>
      </c>
      <c r="B1547" s="281">
        <v>656.06</v>
      </c>
      <c r="D1547" s="282">
        <v>35261</v>
      </c>
      <c r="E1547" s="281">
        <v>106.34375</v>
      </c>
      <c r="G1547" s="282">
        <v>35283</v>
      </c>
      <c r="H1547" s="281">
        <v>5.1769999999999996</v>
      </c>
      <c r="J1547" s="282">
        <v>35283</v>
      </c>
      <c r="K1547" s="281">
        <v>6.5380000000000003</v>
      </c>
      <c r="M1547" s="282">
        <v>35125</v>
      </c>
      <c r="N1547" s="281">
        <v>640.42999999999995</v>
      </c>
      <c r="P1547" s="282">
        <v>35262</v>
      </c>
      <c r="Q1547" s="281">
        <v>106.34375</v>
      </c>
    </row>
    <row r="1548" spans="1:17">
      <c r="A1548" s="282">
        <v>35258</v>
      </c>
      <c r="B1548" s="281">
        <v>645.66999999999996</v>
      </c>
      <c r="D1548" s="282">
        <v>35262</v>
      </c>
      <c r="E1548" s="281">
        <v>106.875</v>
      </c>
      <c r="G1548" s="282">
        <v>35284</v>
      </c>
      <c r="H1548" s="281">
        <v>5.1820000000000004</v>
      </c>
      <c r="J1548" s="282">
        <v>35284</v>
      </c>
      <c r="K1548" s="281">
        <v>6.5359999999999996</v>
      </c>
      <c r="M1548" s="282">
        <v>35128</v>
      </c>
      <c r="N1548" s="281">
        <v>644.37</v>
      </c>
      <c r="P1548" s="282">
        <v>35263</v>
      </c>
      <c r="Q1548" s="281">
        <v>106.875</v>
      </c>
    </row>
    <row r="1549" spans="1:17">
      <c r="A1549" s="282">
        <v>35261</v>
      </c>
      <c r="B1549" s="281">
        <v>646.19000000000005</v>
      </c>
      <c r="D1549" s="282">
        <v>35263</v>
      </c>
      <c r="E1549" s="281">
        <v>106.84375</v>
      </c>
      <c r="G1549" s="282">
        <v>35285</v>
      </c>
      <c r="H1549" s="281">
        <v>5.15</v>
      </c>
      <c r="J1549" s="282">
        <v>35285</v>
      </c>
      <c r="K1549" s="281">
        <v>6.5469999999999997</v>
      </c>
      <c r="M1549" s="282">
        <v>35129</v>
      </c>
      <c r="N1549" s="281">
        <v>650.80999999999995</v>
      </c>
      <c r="P1549" s="282">
        <v>35264</v>
      </c>
      <c r="Q1549" s="281">
        <v>106.84375</v>
      </c>
    </row>
    <row r="1550" spans="1:17">
      <c r="A1550" s="282">
        <v>35262</v>
      </c>
      <c r="B1550" s="281">
        <v>629.79999999999995</v>
      </c>
      <c r="D1550" s="282">
        <v>35264</v>
      </c>
      <c r="E1550" s="281">
        <v>107.625</v>
      </c>
      <c r="G1550" s="282">
        <v>35286</v>
      </c>
      <c r="H1550" s="281">
        <v>5.149</v>
      </c>
      <c r="J1550" s="282">
        <v>35286</v>
      </c>
      <c r="K1550" s="281">
        <v>6.5490000000000004</v>
      </c>
      <c r="M1550" s="282">
        <v>35130</v>
      </c>
      <c r="N1550" s="281">
        <v>655.79</v>
      </c>
      <c r="P1550" s="282">
        <v>35265</v>
      </c>
      <c r="Q1550" s="281">
        <v>107.625</v>
      </c>
    </row>
    <row r="1551" spans="1:17">
      <c r="A1551" s="282">
        <v>35263</v>
      </c>
      <c r="B1551" s="281">
        <v>628.37</v>
      </c>
      <c r="D1551" s="282">
        <v>35265</v>
      </c>
      <c r="E1551" s="281">
        <v>107.15625</v>
      </c>
      <c r="G1551" s="282">
        <v>35289</v>
      </c>
      <c r="H1551" s="281">
        <v>5.1470000000000002</v>
      </c>
      <c r="J1551" s="282">
        <v>35289</v>
      </c>
      <c r="K1551" s="281">
        <v>6.4809999999999999</v>
      </c>
      <c r="M1551" s="282">
        <v>35131</v>
      </c>
      <c r="N1551" s="281">
        <v>652</v>
      </c>
      <c r="P1551" s="282">
        <v>35268</v>
      </c>
      <c r="Q1551" s="281">
        <v>107.15625</v>
      </c>
    </row>
    <row r="1552" spans="1:17">
      <c r="A1552" s="282">
        <v>35264</v>
      </c>
      <c r="B1552" s="281">
        <v>634.07000000000005</v>
      </c>
      <c r="D1552" s="282">
        <v>35268</v>
      </c>
      <c r="E1552" s="281">
        <v>106.8125</v>
      </c>
      <c r="G1552" s="282">
        <v>35290</v>
      </c>
      <c r="H1552" s="281">
        <v>5.1360000000000001</v>
      </c>
      <c r="J1552" s="282">
        <v>35290</v>
      </c>
      <c r="K1552" s="281">
        <v>6.476</v>
      </c>
      <c r="M1552" s="282">
        <v>35132</v>
      </c>
      <c r="N1552" s="281">
        <v>653.65</v>
      </c>
      <c r="P1552" s="282">
        <v>35269</v>
      </c>
      <c r="Q1552" s="281">
        <v>106.8125</v>
      </c>
    </row>
    <row r="1553" spans="1:17">
      <c r="A1553" s="282">
        <v>35265</v>
      </c>
      <c r="B1553" s="281">
        <v>643.55999999999995</v>
      </c>
      <c r="D1553" s="282">
        <v>35269</v>
      </c>
      <c r="E1553" s="281">
        <v>107.09375</v>
      </c>
      <c r="G1553" s="282">
        <v>35291</v>
      </c>
      <c r="H1553" s="281">
        <v>5.1849999999999996</v>
      </c>
      <c r="J1553" s="282">
        <v>35291</v>
      </c>
      <c r="K1553" s="281">
        <v>6.5839999999999996</v>
      </c>
      <c r="M1553" s="282">
        <v>35135</v>
      </c>
      <c r="N1553" s="281">
        <v>633.5</v>
      </c>
      <c r="P1553" s="282">
        <v>35270</v>
      </c>
      <c r="Q1553" s="281">
        <v>107.09375</v>
      </c>
    </row>
    <row r="1554" spans="1:17">
      <c r="A1554" s="282">
        <v>35268</v>
      </c>
      <c r="B1554" s="281">
        <v>638.73</v>
      </c>
      <c r="D1554" s="282">
        <v>35270</v>
      </c>
      <c r="E1554" s="281">
        <v>106.625</v>
      </c>
      <c r="G1554" s="282">
        <v>35292</v>
      </c>
      <c r="H1554" s="281">
        <v>5.1639999999999997</v>
      </c>
      <c r="J1554" s="282">
        <v>35292</v>
      </c>
      <c r="K1554" s="281">
        <v>6.5739999999999998</v>
      </c>
      <c r="M1554" s="282">
        <v>35136</v>
      </c>
      <c r="N1554" s="281">
        <v>640.02</v>
      </c>
      <c r="P1554" s="282">
        <v>35271</v>
      </c>
      <c r="Q1554" s="281">
        <v>106.625</v>
      </c>
    </row>
    <row r="1555" spans="1:17">
      <c r="A1555" s="282">
        <v>35269</v>
      </c>
      <c r="B1555" s="281">
        <v>633.77</v>
      </c>
      <c r="D1555" s="282">
        <v>35271</v>
      </c>
      <c r="E1555" s="281">
        <v>106.71875</v>
      </c>
      <c r="G1555" s="282">
        <v>35293</v>
      </c>
      <c r="H1555" s="281">
        <v>5.194</v>
      </c>
      <c r="J1555" s="282">
        <v>35293</v>
      </c>
      <c r="K1555" s="281">
        <v>6.5990000000000002</v>
      </c>
      <c r="M1555" s="282">
        <v>35137</v>
      </c>
      <c r="N1555" s="281">
        <v>637.09</v>
      </c>
      <c r="P1555" s="282">
        <v>35272</v>
      </c>
      <c r="Q1555" s="281">
        <v>106.71875</v>
      </c>
    </row>
    <row r="1556" spans="1:17">
      <c r="A1556" s="282">
        <v>35270</v>
      </c>
      <c r="B1556" s="281">
        <v>626.87</v>
      </c>
      <c r="D1556" s="282">
        <v>35272</v>
      </c>
      <c r="E1556" s="281">
        <v>106.8125</v>
      </c>
      <c r="G1556" s="282">
        <v>35296</v>
      </c>
      <c r="H1556" s="281">
        <v>5.1820000000000004</v>
      </c>
      <c r="J1556" s="282">
        <v>35296</v>
      </c>
      <c r="K1556" s="281">
        <v>6.5540000000000003</v>
      </c>
      <c r="M1556" s="282">
        <v>35138</v>
      </c>
      <c r="N1556" s="281">
        <v>638.54999999999995</v>
      </c>
      <c r="P1556" s="282">
        <v>35275</v>
      </c>
      <c r="Q1556" s="281">
        <v>106.8125</v>
      </c>
    </row>
    <row r="1557" spans="1:17">
      <c r="A1557" s="282">
        <v>35271</v>
      </c>
      <c r="B1557" s="281">
        <v>626.65</v>
      </c>
      <c r="D1557" s="282">
        <v>35275</v>
      </c>
      <c r="E1557" s="281">
        <v>106.34375</v>
      </c>
      <c r="G1557" s="282">
        <v>35297</v>
      </c>
      <c r="H1557" s="281">
        <v>5.1909999999999998</v>
      </c>
      <c r="J1557" s="282">
        <v>35297</v>
      </c>
      <c r="K1557" s="281">
        <v>6.577</v>
      </c>
      <c r="M1557" s="282">
        <v>35139</v>
      </c>
      <c r="N1557" s="281">
        <v>640.87</v>
      </c>
      <c r="P1557" s="282">
        <v>35276</v>
      </c>
      <c r="Q1557" s="281">
        <v>106.34375</v>
      </c>
    </row>
    <row r="1558" spans="1:17">
      <c r="A1558" s="282">
        <v>35272</v>
      </c>
      <c r="B1558" s="281">
        <v>631.16999999999996</v>
      </c>
      <c r="D1558" s="282">
        <v>35276</v>
      </c>
      <c r="E1558" s="281">
        <v>106.65625</v>
      </c>
      <c r="G1558" s="282">
        <v>35298</v>
      </c>
      <c r="H1558" s="281">
        <v>5.1609999999999996</v>
      </c>
      <c r="J1558" s="282">
        <v>35298</v>
      </c>
      <c r="K1558" s="281">
        <v>6.5709999999999997</v>
      </c>
      <c r="M1558" s="282">
        <v>35142</v>
      </c>
      <c r="N1558" s="281">
        <v>641.42999999999995</v>
      </c>
      <c r="P1558" s="282">
        <v>35277</v>
      </c>
      <c r="Q1558" s="281">
        <v>106.65625</v>
      </c>
    </row>
    <row r="1559" spans="1:17">
      <c r="A1559" s="282">
        <v>35275</v>
      </c>
      <c r="B1559" s="281">
        <v>635.9</v>
      </c>
      <c r="D1559" s="282">
        <v>35277</v>
      </c>
      <c r="E1559" s="281">
        <v>107.125</v>
      </c>
      <c r="G1559" s="282">
        <v>35299</v>
      </c>
      <c r="H1559" s="281">
        <v>5.1390000000000002</v>
      </c>
      <c r="J1559" s="282">
        <v>35299</v>
      </c>
      <c r="K1559" s="281">
        <v>6.6109999999999998</v>
      </c>
      <c r="M1559" s="282">
        <v>35143</v>
      </c>
      <c r="N1559" s="281">
        <v>652.65</v>
      </c>
      <c r="P1559" s="282">
        <v>35278</v>
      </c>
      <c r="Q1559" s="281">
        <v>107.125</v>
      </c>
    </row>
    <row r="1560" spans="1:17">
      <c r="A1560" s="282">
        <v>35276</v>
      </c>
      <c r="B1560" s="281">
        <v>630.91</v>
      </c>
      <c r="D1560" s="282">
        <v>35278</v>
      </c>
      <c r="E1560" s="281">
        <v>108.1875</v>
      </c>
      <c r="G1560" s="282">
        <v>35300</v>
      </c>
      <c r="H1560" s="281">
        <v>5.1280000000000001</v>
      </c>
      <c r="J1560" s="282">
        <v>35300</v>
      </c>
      <c r="K1560" s="281">
        <v>6.62</v>
      </c>
      <c r="M1560" s="282">
        <v>35144</v>
      </c>
      <c r="N1560" s="281">
        <v>651.69000000000005</v>
      </c>
      <c r="P1560" s="282">
        <v>35279</v>
      </c>
      <c r="Q1560" s="281">
        <v>108.1875</v>
      </c>
    </row>
    <row r="1561" spans="1:17">
      <c r="A1561" s="282">
        <v>35277</v>
      </c>
      <c r="B1561" s="281">
        <v>635.26</v>
      </c>
      <c r="D1561" s="282">
        <v>35279</v>
      </c>
      <c r="E1561" s="281">
        <v>109.0625</v>
      </c>
      <c r="G1561" s="282">
        <v>35303</v>
      </c>
      <c r="H1561" s="281">
        <v>5.1680000000000001</v>
      </c>
      <c r="J1561" s="282">
        <v>35303</v>
      </c>
      <c r="K1561" s="281">
        <v>6.7510000000000003</v>
      </c>
      <c r="M1561" s="282">
        <v>35145</v>
      </c>
      <c r="N1561" s="281">
        <v>649.98</v>
      </c>
      <c r="P1561" s="282">
        <v>35282</v>
      </c>
      <c r="Q1561" s="281">
        <v>109.0625</v>
      </c>
    </row>
    <row r="1562" spans="1:17">
      <c r="A1562" s="282">
        <v>35278</v>
      </c>
      <c r="B1562" s="281">
        <v>639.95000000000005</v>
      </c>
      <c r="D1562" s="282">
        <v>35282</v>
      </c>
      <c r="E1562" s="281">
        <v>109</v>
      </c>
      <c r="G1562" s="282">
        <v>35304</v>
      </c>
      <c r="H1562" s="281">
        <v>5.1879999999999997</v>
      </c>
      <c r="J1562" s="282">
        <v>35304</v>
      </c>
      <c r="K1562" s="281">
        <v>6.798</v>
      </c>
      <c r="M1562" s="282">
        <v>35146</v>
      </c>
      <c r="N1562" s="281">
        <v>649.19000000000005</v>
      </c>
      <c r="P1562" s="282">
        <v>35283</v>
      </c>
      <c r="Q1562" s="281">
        <v>109</v>
      </c>
    </row>
    <row r="1563" spans="1:17">
      <c r="A1563" s="282">
        <v>35279</v>
      </c>
      <c r="B1563" s="281">
        <v>650.02</v>
      </c>
      <c r="D1563" s="282">
        <v>35283</v>
      </c>
      <c r="E1563" s="281">
        <v>108.875</v>
      </c>
      <c r="G1563" s="282">
        <v>35305</v>
      </c>
      <c r="H1563" s="281">
        <v>5.1820000000000004</v>
      </c>
      <c r="J1563" s="282">
        <v>35305</v>
      </c>
      <c r="K1563" s="281">
        <v>6.774</v>
      </c>
      <c r="M1563" s="282">
        <v>35149</v>
      </c>
      <c r="N1563" s="281">
        <v>650.62</v>
      </c>
      <c r="P1563" s="282">
        <v>35284</v>
      </c>
      <c r="Q1563" s="281">
        <v>108.875</v>
      </c>
    </row>
    <row r="1564" spans="1:17">
      <c r="A1564" s="282">
        <v>35282</v>
      </c>
      <c r="B1564" s="281">
        <v>662.49</v>
      </c>
      <c r="D1564" s="282">
        <v>35284</v>
      </c>
      <c r="E1564" s="281">
        <v>108.78125</v>
      </c>
      <c r="G1564" s="282">
        <v>35306</v>
      </c>
      <c r="H1564" s="281">
        <v>5.1920000000000002</v>
      </c>
      <c r="J1564" s="282">
        <v>35306</v>
      </c>
      <c r="K1564" s="281">
        <v>6.7809999999999997</v>
      </c>
      <c r="M1564" s="282">
        <v>35150</v>
      </c>
      <c r="N1564" s="281">
        <v>650.04</v>
      </c>
      <c r="P1564" s="282">
        <v>35285</v>
      </c>
      <c r="Q1564" s="281">
        <v>108.78125</v>
      </c>
    </row>
    <row r="1565" spans="1:17">
      <c r="A1565" s="282">
        <v>35283</v>
      </c>
      <c r="B1565" s="281">
        <v>660.23</v>
      </c>
      <c r="D1565" s="282">
        <v>35285</v>
      </c>
      <c r="E1565" s="281">
        <v>108.71875</v>
      </c>
      <c r="G1565" s="282">
        <v>35307</v>
      </c>
      <c r="H1565" s="281">
        <v>5.2229999999999999</v>
      </c>
      <c r="J1565" s="282">
        <v>35307</v>
      </c>
      <c r="K1565" s="281">
        <v>6.8479999999999999</v>
      </c>
      <c r="M1565" s="282">
        <v>35151</v>
      </c>
      <c r="N1565" s="281">
        <v>652.97</v>
      </c>
      <c r="P1565" s="282">
        <v>35286</v>
      </c>
      <c r="Q1565" s="281">
        <v>108.71875</v>
      </c>
    </row>
    <row r="1566" spans="1:17">
      <c r="A1566" s="282">
        <v>35284</v>
      </c>
      <c r="B1566" s="281">
        <v>662.38</v>
      </c>
      <c r="D1566" s="282">
        <v>35286</v>
      </c>
      <c r="E1566" s="281">
        <v>109.125</v>
      </c>
      <c r="G1566" s="282">
        <v>35311</v>
      </c>
      <c r="H1566" s="281">
        <v>5.2809999999999997</v>
      </c>
      <c r="J1566" s="282">
        <v>35311</v>
      </c>
      <c r="K1566" s="281">
        <v>6.9429999999999996</v>
      </c>
      <c r="M1566" s="282">
        <v>35152</v>
      </c>
      <c r="N1566" s="281">
        <v>648.91</v>
      </c>
      <c r="P1566" s="282">
        <v>35289</v>
      </c>
      <c r="Q1566" s="281">
        <v>109.125</v>
      </c>
    </row>
    <row r="1567" spans="1:17">
      <c r="A1567" s="282">
        <v>35285</v>
      </c>
      <c r="B1567" s="281">
        <v>664.16</v>
      </c>
      <c r="D1567" s="282">
        <v>35289</v>
      </c>
      <c r="E1567" s="281">
        <v>109.15625</v>
      </c>
      <c r="G1567" s="282">
        <v>35312</v>
      </c>
      <c r="H1567" s="281">
        <v>5.3010000000000002</v>
      </c>
      <c r="J1567" s="282">
        <v>35312</v>
      </c>
      <c r="K1567" s="281">
        <v>6.883</v>
      </c>
      <c r="M1567" s="282">
        <v>35153</v>
      </c>
      <c r="N1567" s="281">
        <v>648.94000000000005</v>
      </c>
      <c r="P1567" s="282">
        <v>35290</v>
      </c>
      <c r="Q1567" s="281">
        <v>109.15625</v>
      </c>
    </row>
    <row r="1568" spans="1:17">
      <c r="A1568" s="282">
        <v>35286</v>
      </c>
      <c r="B1568" s="281">
        <v>662.59</v>
      </c>
      <c r="D1568" s="282">
        <v>35290</v>
      </c>
      <c r="E1568" s="281">
        <v>108.59375</v>
      </c>
      <c r="G1568" s="282">
        <v>35313</v>
      </c>
      <c r="H1568" s="281">
        <v>5.3159999999999998</v>
      </c>
      <c r="J1568" s="282">
        <v>35313</v>
      </c>
      <c r="K1568" s="281">
        <v>6.9269999999999996</v>
      </c>
      <c r="M1568" s="282">
        <v>35156</v>
      </c>
      <c r="N1568" s="281">
        <v>645.5</v>
      </c>
      <c r="P1568" s="282">
        <v>35291</v>
      </c>
      <c r="Q1568" s="281">
        <v>108.59375</v>
      </c>
    </row>
    <row r="1569" spans="1:17">
      <c r="A1569" s="282">
        <v>35289</v>
      </c>
      <c r="B1569" s="281">
        <v>662.1</v>
      </c>
      <c r="D1569" s="282">
        <v>35291</v>
      </c>
      <c r="E1569" s="281">
        <v>108.625</v>
      </c>
      <c r="G1569" s="282">
        <v>35314</v>
      </c>
      <c r="H1569" s="281">
        <v>5.3570000000000002</v>
      </c>
      <c r="J1569" s="282">
        <v>35314</v>
      </c>
      <c r="K1569" s="281">
        <v>6.9850000000000003</v>
      </c>
      <c r="M1569" s="282">
        <v>35157</v>
      </c>
      <c r="N1569" s="281">
        <v>653.73</v>
      </c>
      <c r="P1569" s="282">
        <v>35292</v>
      </c>
      <c r="Q1569" s="281">
        <v>108.625</v>
      </c>
    </row>
    <row r="1570" spans="1:17">
      <c r="A1570" s="282">
        <v>35290</v>
      </c>
      <c r="B1570" s="281">
        <v>665.77</v>
      </c>
      <c r="D1570" s="282">
        <v>35292</v>
      </c>
      <c r="E1570" s="281">
        <v>108.375</v>
      </c>
      <c r="G1570" s="282">
        <v>35317</v>
      </c>
      <c r="H1570" s="281">
        <v>5.3239999999999998</v>
      </c>
      <c r="J1570" s="282">
        <v>35317</v>
      </c>
      <c r="K1570" s="281">
        <v>6.923</v>
      </c>
      <c r="M1570" s="282">
        <v>35158</v>
      </c>
      <c r="N1570" s="281">
        <v>655.26</v>
      </c>
      <c r="P1570" s="282">
        <v>35293</v>
      </c>
      <c r="Q1570" s="281">
        <v>108.375</v>
      </c>
    </row>
    <row r="1571" spans="1:17">
      <c r="A1571" s="282">
        <v>35291</v>
      </c>
      <c r="B1571" s="281">
        <v>660.2</v>
      </c>
      <c r="D1571" s="282">
        <v>35293</v>
      </c>
      <c r="E1571" s="281">
        <v>108.75</v>
      </c>
      <c r="G1571" s="282">
        <v>35318</v>
      </c>
      <c r="H1571" s="281">
        <v>5.2709999999999999</v>
      </c>
      <c r="J1571" s="282">
        <v>35318</v>
      </c>
      <c r="K1571" s="281">
        <v>6.8789999999999996</v>
      </c>
      <c r="M1571" s="282">
        <v>35159</v>
      </c>
      <c r="N1571" s="281">
        <v>655.88</v>
      </c>
      <c r="P1571" s="282">
        <v>35296</v>
      </c>
      <c r="Q1571" s="281">
        <v>108.75</v>
      </c>
    </row>
    <row r="1572" spans="1:17">
      <c r="A1572" s="282">
        <v>35292</v>
      </c>
      <c r="B1572" s="281">
        <v>662.05</v>
      </c>
      <c r="D1572" s="282">
        <v>35296</v>
      </c>
      <c r="E1572" s="281">
        <v>108.59375</v>
      </c>
      <c r="G1572" s="282">
        <v>35319</v>
      </c>
      <c r="H1572" s="281">
        <v>5.3</v>
      </c>
      <c r="J1572" s="282">
        <v>35319</v>
      </c>
      <c r="K1572" s="281">
        <v>6.923</v>
      </c>
      <c r="M1572" s="282">
        <v>35163</v>
      </c>
      <c r="N1572" s="281">
        <v>655.86</v>
      </c>
      <c r="P1572" s="282">
        <v>35297</v>
      </c>
      <c r="Q1572" s="281">
        <v>108.59375</v>
      </c>
    </row>
    <row r="1573" spans="1:17">
      <c r="A1573" s="282">
        <v>35293</v>
      </c>
      <c r="B1573" s="281">
        <v>662.28</v>
      </c>
      <c r="D1573" s="282">
        <v>35297</v>
      </c>
      <c r="E1573" s="281">
        <v>108.59375</v>
      </c>
      <c r="G1573" s="282">
        <v>35320</v>
      </c>
      <c r="H1573" s="281">
        <v>5.31</v>
      </c>
      <c r="J1573" s="282">
        <v>35320</v>
      </c>
      <c r="K1573" s="281">
        <v>6.92</v>
      </c>
      <c r="M1573" s="282">
        <v>35164</v>
      </c>
      <c r="N1573" s="281">
        <v>644.24</v>
      </c>
      <c r="P1573" s="282">
        <v>35298</v>
      </c>
      <c r="Q1573" s="281">
        <v>108.59375</v>
      </c>
    </row>
    <row r="1574" spans="1:17">
      <c r="A1574" s="282">
        <v>35296</v>
      </c>
      <c r="B1574" s="281">
        <v>665.21</v>
      </c>
      <c r="D1574" s="282">
        <v>35298</v>
      </c>
      <c r="E1574" s="281">
        <v>108.4375</v>
      </c>
      <c r="G1574" s="282">
        <v>35321</v>
      </c>
      <c r="H1574" s="281">
        <v>5.2780000000000005</v>
      </c>
      <c r="J1574" s="282">
        <v>35321</v>
      </c>
      <c r="K1574" s="281">
        <v>6.8739999999999997</v>
      </c>
      <c r="M1574" s="282">
        <v>35165</v>
      </c>
      <c r="N1574" s="281">
        <v>642.19000000000005</v>
      </c>
      <c r="P1574" s="282">
        <v>35299</v>
      </c>
      <c r="Q1574" s="281">
        <v>108.4375</v>
      </c>
    </row>
    <row r="1575" spans="1:17">
      <c r="A1575" s="282">
        <v>35297</v>
      </c>
      <c r="B1575" s="281">
        <v>666.58</v>
      </c>
      <c r="D1575" s="282">
        <v>35299</v>
      </c>
      <c r="E1575" s="281">
        <v>108.34375</v>
      </c>
      <c r="G1575" s="282">
        <v>35324</v>
      </c>
      <c r="H1575" s="281">
        <v>5.2130000000000001</v>
      </c>
      <c r="J1575" s="282">
        <v>35324</v>
      </c>
      <c r="K1575" s="281">
        <v>6.7229999999999999</v>
      </c>
      <c r="M1575" s="282">
        <v>35166</v>
      </c>
      <c r="N1575" s="281">
        <v>633.5</v>
      </c>
      <c r="P1575" s="282">
        <v>35300</v>
      </c>
      <c r="Q1575" s="281">
        <v>108.34375</v>
      </c>
    </row>
    <row r="1576" spans="1:17">
      <c r="A1576" s="282">
        <v>35298</v>
      </c>
      <c r="B1576" s="281">
        <v>665.69</v>
      </c>
      <c r="D1576" s="282">
        <v>35300</v>
      </c>
      <c r="E1576" s="281">
        <v>107.71875</v>
      </c>
      <c r="G1576" s="282">
        <v>35325</v>
      </c>
      <c r="H1576" s="281">
        <v>5.202</v>
      </c>
      <c r="J1576" s="282">
        <v>35325</v>
      </c>
      <c r="K1576" s="281">
        <v>6.7249999999999996</v>
      </c>
      <c r="M1576" s="282">
        <v>35167</v>
      </c>
      <c r="N1576" s="281">
        <v>631.17999999999995</v>
      </c>
      <c r="P1576" s="282">
        <v>35303</v>
      </c>
      <c r="Q1576" s="281">
        <v>107.71875</v>
      </c>
    </row>
    <row r="1577" spans="1:17">
      <c r="A1577" s="282">
        <v>35299</v>
      </c>
      <c r="B1577" s="281">
        <v>665.07</v>
      </c>
      <c r="D1577" s="282">
        <v>35303</v>
      </c>
      <c r="E1577" s="281">
        <v>107.125</v>
      </c>
      <c r="G1577" s="282">
        <v>35326</v>
      </c>
      <c r="H1577" s="281">
        <v>5.3070000000000004</v>
      </c>
      <c r="J1577" s="282">
        <v>35326</v>
      </c>
      <c r="K1577" s="281">
        <v>6.8259999999999996</v>
      </c>
      <c r="M1577" s="282">
        <v>35170</v>
      </c>
      <c r="N1577" s="281">
        <v>636.71</v>
      </c>
      <c r="P1577" s="282">
        <v>35304</v>
      </c>
      <c r="Q1577" s="281">
        <v>107.125</v>
      </c>
    </row>
    <row r="1578" spans="1:17">
      <c r="A1578" s="282">
        <v>35300</v>
      </c>
      <c r="B1578" s="281">
        <v>670.68</v>
      </c>
      <c r="D1578" s="282">
        <v>35304</v>
      </c>
      <c r="E1578" s="281">
        <v>107.28125</v>
      </c>
      <c r="G1578" s="282">
        <v>35327</v>
      </c>
      <c r="H1578" s="281">
        <v>5.2539999999999996</v>
      </c>
      <c r="J1578" s="282">
        <v>35327</v>
      </c>
      <c r="K1578" s="281">
        <v>6.819</v>
      </c>
      <c r="M1578" s="282">
        <v>35171</v>
      </c>
      <c r="N1578" s="281">
        <v>642.49</v>
      </c>
      <c r="P1578" s="282">
        <v>35305</v>
      </c>
      <c r="Q1578" s="281">
        <v>107.28125</v>
      </c>
    </row>
    <row r="1579" spans="1:17">
      <c r="A1579" s="282">
        <v>35303</v>
      </c>
      <c r="B1579" s="281">
        <v>667.03</v>
      </c>
      <c r="D1579" s="282">
        <v>35305</v>
      </c>
      <c r="E1579" s="281">
        <v>107.21875</v>
      </c>
      <c r="G1579" s="282">
        <v>35328</v>
      </c>
      <c r="H1579" s="281">
        <v>5.2220000000000004</v>
      </c>
      <c r="J1579" s="282">
        <v>35328</v>
      </c>
      <c r="K1579" s="281">
        <v>6.8469999999999995</v>
      </c>
      <c r="M1579" s="282">
        <v>35172</v>
      </c>
      <c r="N1579" s="281">
        <v>645</v>
      </c>
      <c r="P1579" s="282">
        <v>35306</v>
      </c>
      <c r="Q1579" s="281">
        <v>107.21875</v>
      </c>
    </row>
    <row r="1580" spans="1:17">
      <c r="A1580" s="282">
        <v>35304</v>
      </c>
      <c r="B1580" s="281">
        <v>663.88</v>
      </c>
      <c r="D1580" s="282">
        <v>35306</v>
      </c>
      <c r="E1580" s="281">
        <v>106.78125</v>
      </c>
      <c r="G1580" s="282">
        <v>35331</v>
      </c>
      <c r="H1580" s="281">
        <v>5.2720000000000002</v>
      </c>
      <c r="J1580" s="282">
        <v>35331</v>
      </c>
      <c r="K1580" s="281">
        <v>6.8390000000000004</v>
      </c>
      <c r="M1580" s="282">
        <v>35173</v>
      </c>
      <c r="N1580" s="281">
        <v>641.61</v>
      </c>
      <c r="P1580" s="282">
        <v>35307</v>
      </c>
      <c r="Q1580" s="281">
        <v>106.78125</v>
      </c>
    </row>
    <row r="1581" spans="1:17">
      <c r="A1581" s="282">
        <v>35305</v>
      </c>
      <c r="B1581" s="281">
        <v>666.4</v>
      </c>
      <c r="D1581" s="282">
        <v>35307</v>
      </c>
      <c r="E1581" s="281">
        <v>106.15625</v>
      </c>
      <c r="G1581" s="282">
        <v>35332</v>
      </c>
      <c r="H1581" s="281">
        <v>5.2809999999999997</v>
      </c>
      <c r="J1581" s="282">
        <v>35332</v>
      </c>
      <c r="K1581" s="281">
        <v>6.819</v>
      </c>
      <c r="M1581" s="282">
        <v>35174</v>
      </c>
      <c r="N1581" s="281">
        <v>643.61</v>
      </c>
      <c r="P1581" s="282">
        <v>35311</v>
      </c>
      <c r="Q1581" s="281">
        <v>106.15625</v>
      </c>
    </row>
    <row r="1582" spans="1:17">
      <c r="A1582" s="282">
        <v>35306</v>
      </c>
      <c r="B1582" s="281">
        <v>664.81</v>
      </c>
      <c r="D1582" s="282">
        <v>35311</v>
      </c>
      <c r="E1582" s="281">
        <v>106.40625</v>
      </c>
      <c r="G1582" s="282">
        <v>35333</v>
      </c>
      <c r="H1582" s="281">
        <v>5.109</v>
      </c>
      <c r="J1582" s="282">
        <v>35333</v>
      </c>
      <c r="K1582" s="281">
        <v>6.7510000000000003</v>
      </c>
      <c r="M1582" s="282">
        <v>35177</v>
      </c>
      <c r="N1582" s="281">
        <v>645.07000000000005</v>
      </c>
      <c r="P1582" s="282">
        <v>35312</v>
      </c>
      <c r="Q1582" s="281">
        <v>106.40625</v>
      </c>
    </row>
    <row r="1583" spans="1:17">
      <c r="A1583" s="282">
        <v>35307</v>
      </c>
      <c r="B1583" s="281">
        <v>657.4</v>
      </c>
      <c r="D1583" s="282">
        <v>35312</v>
      </c>
      <c r="E1583" s="281">
        <v>106.25</v>
      </c>
      <c r="G1583" s="282">
        <v>35334</v>
      </c>
      <c r="H1583" s="281">
        <v>5.0460000000000003</v>
      </c>
      <c r="J1583" s="282">
        <v>35334</v>
      </c>
      <c r="K1583" s="281">
        <v>6.6879999999999997</v>
      </c>
      <c r="M1583" s="282">
        <v>35178</v>
      </c>
      <c r="N1583" s="281">
        <v>647.89</v>
      </c>
      <c r="P1583" s="282">
        <v>35313</v>
      </c>
      <c r="Q1583" s="281">
        <v>106.25</v>
      </c>
    </row>
    <row r="1584" spans="1:17">
      <c r="A1584" s="282">
        <v>35311</v>
      </c>
      <c r="B1584" s="281">
        <v>651.99</v>
      </c>
      <c r="D1584" s="282">
        <v>35313</v>
      </c>
      <c r="E1584" s="281">
        <v>106</v>
      </c>
      <c r="G1584" s="282">
        <v>35335</v>
      </c>
      <c r="H1584" s="281">
        <v>5.0030000000000001</v>
      </c>
      <c r="J1584" s="282">
        <v>35335</v>
      </c>
      <c r="K1584" s="281">
        <v>6.6619999999999999</v>
      </c>
      <c r="M1584" s="282">
        <v>35179</v>
      </c>
      <c r="N1584" s="281">
        <v>651.58000000000004</v>
      </c>
      <c r="P1584" s="282">
        <v>35314</v>
      </c>
      <c r="Q1584" s="281">
        <v>106</v>
      </c>
    </row>
    <row r="1585" spans="1:17">
      <c r="A1585" s="282">
        <v>35312</v>
      </c>
      <c r="B1585" s="281">
        <v>654.72</v>
      </c>
      <c r="D1585" s="282">
        <v>35314</v>
      </c>
      <c r="E1585" s="281">
        <v>106.34375</v>
      </c>
      <c r="G1585" s="282">
        <v>35338</v>
      </c>
      <c r="H1585" s="281">
        <v>5.0220000000000002</v>
      </c>
      <c r="J1585" s="282">
        <v>35338</v>
      </c>
      <c r="K1585" s="281">
        <v>6.6769999999999996</v>
      </c>
      <c r="M1585" s="282">
        <v>35180</v>
      </c>
      <c r="N1585" s="281">
        <v>650.16999999999996</v>
      </c>
      <c r="P1585" s="282">
        <v>35317</v>
      </c>
      <c r="Q1585" s="281">
        <v>106.34375</v>
      </c>
    </row>
    <row r="1586" spans="1:17">
      <c r="A1586" s="282">
        <v>35313</v>
      </c>
      <c r="B1586" s="281">
        <v>655.61</v>
      </c>
      <c r="D1586" s="282">
        <v>35317</v>
      </c>
      <c r="E1586" s="281">
        <v>106.59375</v>
      </c>
      <c r="G1586" s="282">
        <v>35339</v>
      </c>
      <c r="H1586" s="281">
        <v>5.032</v>
      </c>
      <c r="J1586" s="282">
        <v>35339</v>
      </c>
      <c r="K1586" s="281">
        <v>6.7030000000000003</v>
      </c>
      <c r="M1586" s="282">
        <v>35181</v>
      </c>
      <c r="N1586" s="281">
        <v>652.87</v>
      </c>
      <c r="P1586" s="282">
        <v>35318</v>
      </c>
      <c r="Q1586" s="281">
        <v>106.59375</v>
      </c>
    </row>
    <row r="1587" spans="1:17">
      <c r="A1587" s="282">
        <v>35314</v>
      </c>
      <c r="B1587" s="281">
        <v>649.44000000000005</v>
      </c>
      <c r="D1587" s="282">
        <v>35318</v>
      </c>
      <c r="E1587" s="281">
        <v>106.34375</v>
      </c>
      <c r="G1587" s="282">
        <v>35340</v>
      </c>
      <c r="H1587" s="281">
        <v>5.0979999999999999</v>
      </c>
      <c r="J1587" s="282">
        <v>35340</v>
      </c>
      <c r="K1587" s="281">
        <v>6.6379999999999999</v>
      </c>
      <c r="M1587" s="282">
        <v>35184</v>
      </c>
      <c r="N1587" s="281">
        <v>653.46</v>
      </c>
      <c r="P1587" s="282">
        <v>35319</v>
      </c>
      <c r="Q1587" s="281">
        <v>106.34375</v>
      </c>
    </row>
    <row r="1588" spans="1:17">
      <c r="A1588" s="282">
        <v>35317</v>
      </c>
      <c r="B1588" s="281">
        <v>655.68</v>
      </c>
      <c r="D1588" s="282">
        <v>35319</v>
      </c>
      <c r="E1588" s="281">
        <v>106.3125</v>
      </c>
      <c r="G1588" s="282">
        <v>35341</v>
      </c>
      <c r="H1588" s="281">
        <v>5.0149999999999997</v>
      </c>
      <c r="J1588" s="282">
        <v>35341</v>
      </c>
      <c r="K1588" s="281">
        <v>6.5940000000000003</v>
      </c>
      <c r="M1588" s="282">
        <v>35185</v>
      </c>
      <c r="N1588" s="281">
        <v>654.16</v>
      </c>
      <c r="P1588" s="282">
        <v>35320</v>
      </c>
      <c r="Q1588" s="281">
        <v>106.3125</v>
      </c>
    </row>
    <row r="1589" spans="1:17">
      <c r="A1589" s="282">
        <v>35318</v>
      </c>
      <c r="B1589" s="281">
        <v>663.76</v>
      </c>
      <c r="D1589" s="282">
        <v>35320</v>
      </c>
      <c r="E1589" s="281">
        <v>106.6875</v>
      </c>
      <c r="G1589" s="282">
        <v>35342</v>
      </c>
      <c r="H1589" s="281">
        <v>5.0140000000000002</v>
      </c>
      <c r="J1589" s="282">
        <v>35342</v>
      </c>
      <c r="K1589" s="281">
        <v>6.5919999999999996</v>
      </c>
      <c r="M1589" s="282">
        <v>35186</v>
      </c>
      <c r="N1589" s="281">
        <v>654.16999999999996</v>
      </c>
      <c r="P1589" s="282">
        <v>35321</v>
      </c>
      <c r="Q1589" s="281">
        <v>106.6875</v>
      </c>
    </row>
    <row r="1590" spans="1:17">
      <c r="A1590" s="282">
        <v>35319</v>
      </c>
      <c r="B1590" s="281">
        <v>663.81</v>
      </c>
      <c r="D1590" s="282">
        <v>35321</v>
      </c>
      <c r="E1590" s="281">
        <v>107.59375</v>
      </c>
      <c r="G1590" s="282">
        <v>35345</v>
      </c>
      <c r="H1590" s="281">
        <v>5.0010000000000003</v>
      </c>
      <c r="J1590" s="282">
        <v>35345</v>
      </c>
      <c r="K1590" s="281">
        <v>6.4779999999999998</v>
      </c>
      <c r="M1590" s="282">
        <v>35187</v>
      </c>
      <c r="N1590" s="281">
        <v>654.58000000000004</v>
      </c>
      <c r="P1590" s="282">
        <v>35324</v>
      </c>
      <c r="Q1590" s="281">
        <v>107.59375</v>
      </c>
    </row>
    <row r="1591" spans="1:17">
      <c r="A1591" s="282">
        <v>35320</v>
      </c>
      <c r="B1591" s="281">
        <v>667.28</v>
      </c>
      <c r="D1591" s="282">
        <v>35324</v>
      </c>
      <c r="E1591" s="281">
        <v>107.625</v>
      </c>
      <c r="G1591" s="282">
        <v>35346</v>
      </c>
      <c r="H1591" s="281">
        <v>5.0529999999999999</v>
      </c>
      <c r="J1591" s="282">
        <v>35346</v>
      </c>
      <c r="K1591" s="281">
        <v>6.5229999999999997</v>
      </c>
      <c r="M1591" s="282">
        <v>35188</v>
      </c>
      <c r="N1591" s="281">
        <v>643.38</v>
      </c>
      <c r="P1591" s="282">
        <v>35325</v>
      </c>
      <c r="Q1591" s="281">
        <v>107.625</v>
      </c>
    </row>
    <row r="1592" spans="1:17">
      <c r="A1592" s="282">
        <v>35321</v>
      </c>
      <c r="B1592" s="281">
        <v>671.15</v>
      </c>
      <c r="D1592" s="282">
        <v>35325</v>
      </c>
      <c r="E1592" s="281">
        <v>107.125</v>
      </c>
      <c r="G1592" s="282">
        <v>35347</v>
      </c>
      <c r="H1592" s="281">
        <v>5.1440000000000001</v>
      </c>
      <c r="J1592" s="282">
        <v>35347</v>
      </c>
      <c r="K1592" s="281">
        <v>6.5440000000000005</v>
      </c>
      <c r="M1592" s="282">
        <v>35191</v>
      </c>
      <c r="N1592" s="281">
        <v>641.63</v>
      </c>
      <c r="P1592" s="282">
        <v>35326</v>
      </c>
      <c r="Q1592" s="281">
        <v>107.125</v>
      </c>
    </row>
    <row r="1593" spans="1:17">
      <c r="A1593" s="282">
        <v>35324</v>
      </c>
      <c r="B1593" s="281">
        <v>680.54</v>
      </c>
      <c r="D1593" s="282">
        <v>35326</v>
      </c>
      <c r="E1593" s="281">
        <v>107.03125</v>
      </c>
      <c r="G1593" s="282">
        <v>35348</v>
      </c>
      <c r="H1593" s="281">
        <v>5.133</v>
      </c>
      <c r="J1593" s="282">
        <v>35348</v>
      </c>
      <c r="K1593" s="281">
        <v>6.5469999999999997</v>
      </c>
      <c r="M1593" s="282">
        <v>35192</v>
      </c>
      <c r="N1593" s="281">
        <v>640.80999999999995</v>
      </c>
      <c r="P1593" s="282">
        <v>35327</v>
      </c>
      <c r="Q1593" s="281">
        <v>107.03125</v>
      </c>
    </row>
    <row r="1594" spans="1:17">
      <c r="A1594" s="282">
        <v>35325</v>
      </c>
      <c r="B1594" s="281">
        <v>683.98</v>
      </c>
      <c r="D1594" s="282">
        <v>35327</v>
      </c>
      <c r="E1594" s="281">
        <v>106.75</v>
      </c>
      <c r="G1594" s="282">
        <v>35349</v>
      </c>
      <c r="H1594" s="281">
        <v>5.1630000000000003</v>
      </c>
      <c r="J1594" s="282">
        <v>35349</v>
      </c>
      <c r="K1594" s="281">
        <v>6.6079999999999997</v>
      </c>
      <c r="M1594" s="282">
        <v>35193</v>
      </c>
      <c r="N1594" s="281">
        <v>638.26</v>
      </c>
      <c r="P1594" s="282">
        <v>35328</v>
      </c>
      <c r="Q1594" s="281">
        <v>106.75</v>
      </c>
    </row>
    <row r="1595" spans="1:17">
      <c r="A1595" s="282">
        <v>35326</v>
      </c>
      <c r="B1595" s="281">
        <v>682.94</v>
      </c>
      <c r="D1595" s="282">
        <v>35328</v>
      </c>
      <c r="E1595" s="281">
        <v>106.34375</v>
      </c>
      <c r="G1595" s="282">
        <v>35353</v>
      </c>
      <c r="H1595" s="281">
        <v>5.15</v>
      </c>
      <c r="J1595" s="282">
        <v>35353</v>
      </c>
      <c r="K1595" s="281">
        <v>6.5540000000000003</v>
      </c>
      <c r="M1595" s="282">
        <v>35194</v>
      </c>
      <c r="N1595" s="281">
        <v>644.77</v>
      </c>
      <c r="P1595" s="282">
        <v>35331</v>
      </c>
      <c r="Q1595" s="281">
        <v>106.34375</v>
      </c>
    </row>
    <row r="1596" spans="1:17">
      <c r="A1596" s="282">
        <v>35327</v>
      </c>
      <c r="B1596" s="281">
        <v>681.47</v>
      </c>
      <c r="D1596" s="282">
        <v>35331</v>
      </c>
      <c r="E1596" s="281">
        <v>106.53125</v>
      </c>
      <c r="G1596" s="282">
        <v>35354</v>
      </c>
      <c r="H1596" s="281">
        <v>5.18</v>
      </c>
      <c r="J1596" s="282">
        <v>35354</v>
      </c>
      <c r="K1596" s="281">
        <v>6.5490000000000004</v>
      </c>
      <c r="M1596" s="282">
        <v>35195</v>
      </c>
      <c r="N1596" s="281">
        <v>645.44000000000005</v>
      </c>
      <c r="P1596" s="282">
        <v>35332</v>
      </c>
      <c r="Q1596" s="281">
        <v>106.53125</v>
      </c>
    </row>
    <row r="1597" spans="1:17">
      <c r="A1597" s="282">
        <v>35328</v>
      </c>
      <c r="B1597" s="281">
        <v>683</v>
      </c>
      <c r="D1597" s="282">
        <v>35332</v>
      </c>
      <c r="E1597" s="281">
        <v>106.9375</v>
      </c>
      <c r="G1597" s="282">
        <v>35355</v>
      </c>
      <c r="H1597" s="281">
        <v>5.1289999999999996</v>
      </c>
      <c r="J1597" s="282">
        <v>35355</v>
      </c>
      <c r="K1597" s="281">
        <v>6.556</v>
      </c>
      <c r="M1597" s="282">
        <v>35198</v>
      </c>
      <c r="N1597" s="281">
        <v>652.09</v>
      </c>
      <c r="P1597" s="282">
        <v>35333</v>
      </c>
      <c r="Q1597" s="281">
        <v>106.9375</v>
      </c>
    </row>
    <row r="1598" spans="1:17">
      <c r="A1598" s="282">
        <v>35331</v>
      </c>
      <c r="B1598" s="281">
        <v>687.03</v>
      </c>
      <c r="D1598" s="282">
        <v>35333</v>
      </c>
      <c r="E1598" s="281">
        <v>107.34375</v>
      </c>
      <c r="G1598" s="282">
        <v>35356</v>
      </c>
      <c r="H1598" s="281">
        <v>5.0970000000000004</v>
      </c>
      <c r="J1598" s="282">
        <v>35356</v>
      </c>
      <c r="K1598" s="281">
        <v>6.4980000000000002</v>
      </c>
      <c r="M1598" s="282">
        <v>35199</v>
      </c>
      <c r="N1598" s="281">
        <v>661.51</v>
      </c>
      <c r="P1598" s="282">
        <v>35334</v>
      </c>
      <c r="Q1598" s="281">
        <v>107.34375</v>
      </c>
    </row>
    <row r="1599" spans="1:17">
      <c r="A1599" s="282">
        <v>35332</v>
      </c>
      <c r="B1599" s="281">
        <v>686.48</v>
      </c>
      <c r="D1599" s="282">
        <v>35334</v>
      </c>
      <c r="E1599" s="281">
        <v>107.65625</v>
      </c>
      <c r="G1599" s="282">
        <v>35359</v>
      </c>
      <c r="H1599" s="281">
        <v>5.1050000000000004</v>
      </c>
      <c r="J1599" s="282">
        <v>35359</v>
      </c>
      <c r="K1599" s="281">
        <v>6.5039999999999996</v>
      </c>
      <c r="M1599" s="282">
        <v>35200</v>
      </c>
      <c r="N1599" s="281">
        <v>665.6</v>
      </c>
      <c r="P1599" s="282">
        <v>35335</v>
      </c>
      <c r="Q1599" s="281">
        <v>107.65625</v>
      </c>
    </row>
    <row r="1600" spans="1:17">
      <c r="A1600" s="282">
        <v>35333</v>
      </c>
      <c r="B1600" s="281">
        <v>685.61</v>
      </c>
      <c r="D1600" s="282">
        <v>35335</v>
      </c>
      <c r="E1600" s="281">
        <v>107.46875</v>
      </c>
      <c r="G1600" s="282">
        <v>35360</v>
      </c>
      <c r="H1600" s="281">
        <v>5.1150000000000002</v>
      </c>
      <c r="J1600" s="282">
        <v>35360</v>
      </c>
      <c r="K1600" s="281">
        <v>6.5170000000000003</v>
      </c>
      <c r="M1600" s="282">
        <v>35201</v>
      </c>
      <c r="N1600" s="281">
        <v>665.42</v>
      </c>
      <c r="P1600" s="282">
        <v>35338</v>
      </c>
      <c r="Q1600" s="281">
        <v>107.46875</v>
      </c>
    </row>
    <row r="1601" spans="1:17">
      <c r="A1601" s="282">
        <v>35334</v>
      </c>
      <c r="B1601" s="281">
        <v>685.83</v>
      </c>
      <c r="D1601" s="282">
        <v>35338</v>
      </c>
      <c r="E1601" s="281">
        <v>107.28125</v>
      </c>
      <c r="G1601" s="282">
        <v>35361</v>
      </c>
      <c r="H1601" s="281">
        <v>5.1189999999999998</v>
      </c>
      <c r="J1601" s="282">
        <v>35361</v>
      </c>
      <c r="K1601" s="281">
        <v>6.569</v>
      </c>
      <c r="M1601" s="282">
        <v>35202</v>
      </c>
      <c r="N1601" s="281">
        <v>664.85</v>
      </c>
      <c r="P1601" s="282">
        <v>35339</v>
      </c>
      <c r="Q1601" s="281">
        <v>107.28125</v>
      </c>
    </row>
    <row r="1602" spans="1:17">
      <c r="A1602" s="282">
        <v>35335</v>
      </c>
      <c r="B1602" s="281">
        <v>685.86</v>
      </c>
      <c r="D1602" s="282">
        <v>35339</v>
      </c>
      <c r="E1602" s="281">
        <v>107.71875</v>
      </c>
      <c r="G1602" s="282">
        <v>35362</v>
      </c>
      <c r="H1602" s="281">
        <v>5.1189999999999998</v>
      </c>
      <c r="J1602" s="282">
        <v>35362</v>
      </c>
      <c r="K1602" s="281">
        <v>6.5469999999999997</v>
      </c>
      <c r="M1602" s="282">
        <v>35205</v>
      </c>
      <c r="N1602" s="281">
        <v>668.91</v>
      </c>
      <c r="P1602" s="282">
        <v>35340</v>
      </c>
      <c r="Q1602" s="281">
        <v>107.71875</v>
      </c>
    </row>
    <row r="1603" spans="1:17">
      <c r="A1603" s="282">
        <v>35338</v>
      </c>
      <c r="B1603" s="281">
        <v>686.19</v>
      </c>
      <c r="D1603" s="282">
        <v>35340</v>
      </c>
      <c r="E1603" s="281">
        <v>107.96875</v>
      </c>
      <c r="G1603" s="282">
        <v>35363</v>
      </c>
      <c r="H1603" s="281">
        <v>5.1180000000000003</v>
      </c>
      <c r="J1603" s="282">
        <v>35363</v>
      </c>
      <c r="K1603" s="281">
        <v>6.5730000000000004</v>
      </c>
      <c r="M1603" s="282">
        <v>35206</v>
      </c>
      <c r="N1603" s="281">
        <v>673.15</v>
      </c>
      <c r="P1603" s="282">
        <v>35341</v>
      </c>
      <c r="Q1603" s="281">
        <v>107.96875</v>
      </c>
    </row>
    <row r="1604" spans="1:17">
      <c r="A1604" s="282">
        <v>35339</v>
      </c>
      <c r="B1604" s="281">
        <v>687.31</v>
      </c>
      <c r="D1604" s="282">
        <v>35341</v>
      </c>
      <c r="E1604" s="281">
        <v>107.96875</v>
      </c>
      <c r="G1604" s="282">
        <v>35366</v>
      </c>
      <c r="H1604" s="281">
        <v>5.1159999999999997</v>
      </c>
      <c r="J1604" s="282">
        <v>35366</v>
      </c>
      <c r="K1604" s="281">
        <v>6.5359999999999996</v>
      </c>
      <c r="M1604" s="282">
        <v>35207</v>
      </c>
      <c r="N1604" s="281">
        <v>672.76</v>
      </c>
      <c r="P1604" s="282">
        <v>35342</v>
      </c>
      <c r="Q1604" s="281">
        <v>107.96875</v>
      </c>
    </row>
    <row r="1605" spans="1:17">
      <c r="A1605" s="282">
        <v>35340</v>
      </c>
      <c r="B1605" s="281">
        <v>689.08</v>
      </c>
      <c r="D1605" s="282">
        <v>35342</v>
      </c>
      <c r="E1605" s="281">
        <v>108.8125</v>
      </c>
      <c r="G1605" s="282">
        <v>35367</v>
      </c>
      <c r="H1605" s="281">
        <v>5.157</v>
      </c>
      <c r="J1605" s="282">
        <v>35367</v>
      </c>
      <c r="K1605" s="281">
        <v>6.556</v>
      </c>
      <c r="M1605" s="282">
        <v>35208</v>
      </c>
      <c r="N1605" s="281">
        <v>678.42</v>
      </c>
      <c r="P1605" s="282">
        <v>35345</v>
      </c>
      <c r="Q1605" s="281">
        <v>108.8125</v>
      </c>
    </row>
    <row r="1606" spans="1:17">
      <c r="A1606" s="282">
        <v>35341</v>
      </c>
      <c r="B1606" s="281">
        <v>694.01</v>
      </c>
      <c r="D1606" s="282">
        <v>35345</v>
      </c>
      <c r="E1606" s="281">
        <v>108.5</v>
      </c>
      <c r="G1606" s="282">
        <v>35368</v>
      </c>
      <c r="H1606" s="281">
        <v>5.14</v>
      </c>
      <c r="J1606" s="282">
        <v>35368</v>
      </c>
      <c r="K1606" s="281">
        <v>6.3840000000000003</v>
      </c>
      <c r="M1606" s="282">
        <v>35209</v>
      </c>
      <c r="N1606" s="281">
        <v>676</v>
      </c>
      <c r="P1606" s="282">
        <v>35346</v>
      </c>
      <c r="Q1606" s="281">
        <v>108.5</v>
      </c>
    </row>
    <row r="1607" spans="1:17">
      <c r="A1607" s="282">
        <v>35342</v>
      </c>
      <c r="B1607" s="281">
        <v>692.78</v>
      </c>
      <c r="D1607" s="282">
        <v>35346</v>
      </c>
      <c r="E1607" s="281">
        <v>108.4375</v>
      </c>
      <c r="G1607" s="282">
        <v>35369</v>
      </c>
      <c r="H1607" s="281">
        <v>5.1390000000000002</v>
      </c>
      <c r="J1607" s="282">
        <v>35369</v>
      </c>
      <c r="K1607" s="281">
        <v>6.4109999999999996</v>
      </c>
      <c r="M1607" s="282">
        <v>35213</v>
      </c>
      <c r="N1607" s="281">
        <v>678.51</v>
      </c>
      <c r="P1607" s="282">
        <v>35347</v>
      </c>
      <c r="Q1607" s="281">
        <v>108.4375</v>
      </c>
    </row>
    <row r="1608" spans="1:17">
      <c r="A1608" s="282">
        <v>35345</v>
      </c>
      <c r="B1608" s="281">
        <v>701.46</v>
      </c>
      <c r="D1608" s="282">
        <v>35347</v>
      </c>
      <c r="E1608" s="281">
        <v>108.1875</v>
      </c>
      <c r="G1608" s="282">
        <v>35370</v>
      </c>
      <c r="H1608" s="281">
        <v>5.149</v>
      </c>
      <c r="J1608" s="282">
        <v>35370</v>
      </c>
      <c r="K1608" s="281">
        <v>6.3390000000000004</v>
      </c>
      <c r="M1608" s="282">
        <v>35214</v>
      </c>
      <c r="N1608" s="281">
        <v>672.23</v>
      </c>
      <c r="P1608" s="282">
        <v>35348</v>
      </c>
      <c r="Q1608" s="281">
        <v>108.1875</v>
      </c>
    </row>
    <row r="1609" spans="1:17">
      <c r="A1609" s="282">
        <v>35346</v>
      </c>
      <c r="B1609" s="281">
        <v>703.34</v>
      </c>
      <c r="D1609" s="282">
        <v>35348</v>
      </c>
      <c r="E1609" s="281">
        <v>107.84375</v>
      </c>
      <c r="G1609" s="282">
        <v>35373</v>
      </c>
      <c r="H1609" s="281">
        <v>5.157</v>
      </c>
      <c r="J1609" s="282">
        <v>35373</v>
      </c>
      <c r="K1609" s="281">
        <v>6.3769999999999998</v>
      </c>
      <c r="M1609" s="282">
        <v>35215</v>
      </c>
      <c r="N1609" s="281">
        <v>667.93</v>
      </c>
      <c r="P1609" s="282">
        <v>35349</v>
      </c>
      <c r="Q1609" s="281">
        <v>107.84375</v>
      </c>
    </row>
    <row r="1610" spans="1:17">
      <c r="A1610" s="282">
        <v>35347</v>
      </c>
      <c r="B1610" s="281">
        <v>700.64</v>
      </c>
      <c r="D1610" s="282">
        <v>35349</v>
      </c>
      <c r="E1610" s="281">
        <v>108.21875</v>
      </c>
      <c r="G1610" s="282">
        <v>35374</v>
      </c>
      <c r="H1610" s="281">
        <v>5.1360000000000001</v>
      </c>
      <c r="J1610" s="282">
        <v>35374</v>
      </c>
      <c r="K1610" s="281">
        <v>6.343</v>
      </c>
      <c r="M1610" s="282">
        <v>35216</v>
      </c>
      <c r="N1610" s="281">
        <v>671.7</v>
      </c>
      <c r="P1610" s="282">
        <v>35352</v>
      </c>
      <c r="Q1610" s="281">
        <v>108.21875</v>
      </c>
    </row>
    <row r="1611" spans="1:17">
      <c r="A1611" s="282">
        <v>35348</v>
      </c>
      <c r="B1611" s="281">
        <v>696.74</v>
      </c>
      <c r="D1611" s="282">
        <v>35353</v>
      </c>
      <c r="E1611" s="281">
        <v>108.21875</v>
      </c>
      <c r="G1611" s="282">
        <v>35375</v>
      </c>
      <c r="H1611" s="281">
        <v>5.165</v>
      </c>
      <c r="J1611" s="282">
        <v>35375</v>
      </c>
      <c r="K1611" s="281">
        <v>6.2679999999999998</v>
      </c>
      <c r="M1611" s="282">
        <v>35219</v>
      </c>
      <c r="N1611" s="281">
        <v>669.12</v>
      </c>
      <c r="P1611" s="282">
        <v>35354</v>
      </c>
      <c r="Q1611" s="281">
        <v>108.21875</v>
      </c>
    </row>
    <row r="1612" spans="1:17">
      <c r="A1612" s="282">
        <v>35349</v>
      </c>
      <c r="B1612" s="281">
        <v>694.61</v>
      </c>
      <c r="D1612" s="282">
        <v>35354</v>
      </c>
      <c r="E1612" s="281">
        <v>108.1875</v>
      </c>
      <c r="G1612" s="282">
        <v>35376</v>
      </c>
      <c r="H1612" s="281">
        <v>5.1639999999999997</v>
      </c>
      <c r="J1612" s="282">
        <v>35376</v>
      </c>
      <c r="K1612" s="281">
        <v>6.29</v>
      </c>
      <c r="M1612" s="282">
        <v>35220</v>
      </c>
      <c r="N1612" s="281">
        <v>667.68</v>
      </c>
      <c r="P1612" s="282">
        <v>35355</v>
      </c>
      <c r="Q1612" s="281">
        <v>108.1875</v>
      </c>
    </row>
    <row r="1613" spans="1:17">
      <c r="A1613" s="282">
        <v>35352</v>
      </c>
      <c r="B1613" s="281">
        <v>700.66</v>
      </c>
      <c r="D1613" s="282">
        <v>35355</v>
      </c>
      <c r="E1613" s="281">
        <v>108.59375</v>
      </c>
      <c r="G1613" s="282">
        <v>35377</v>
      </c>
      <c r="H1613" s="281">
        <v>5.1529999999999996</v>
      </c>
      <c r="J1613" s="282">
        <v>35377</v>
      </c>
      <c r="K1613" s="281">
        <v>6.22</v>
      </c>
      <c r="M1613" s="282">
        <v>35221</v>
      </c>
      <c r="N1613" s="281">
        <v>672.56</v>
      </c>
      <c r="P1613" s="282">
        <v>35356</v>
      </c>
      <c r="Q1613" s="281">
        <v>108.59375</v>
      </c>
    </row>
    <row r="1614" spans="1:17">
      <c r="A1614" s="282">
        <v>35353</v>
      </c>
      <c r="B1614" s="281">
        <v>703.54</v>
      </c>
      <c r="D1614" s="282">
        <v>35356</v>
      </c>
      <c r="E1614" s="281">
        <v>108.65625</v>
      </c>
      <c r="G1614" s="282">
        <v>35381</v>
      </c>
      <c r="H1614" s="281">
        <v>5.181</v>
      </c>
      <c r="J1614" s="282">
        <v>35381</v>
      </c>
      <c r="K1614" s="281">
        <v>6.2489999999999997</v>
      </c>
      <c r="M1614" s="282">
        <v>35222</v>
      </c>
      <c r="N1614" s="281">
        <v>678.44</v>
      </c>
      <c r="P1614" s="282">
        <v>35359</v>
      </c>
      <c r="Q1614" s="281">
        <v>108.65625</v>
      </c>
    </row>
    <row r="1615" spans="1:17">
      <c r="A1615" s="282">
        <v>35354</v>
      </c>
      <c r="B1615" s="281">
        <v>702.57</v>
      </c>
      <c r="D1615" s="282">
        <v>35359</v>
      </c>
      <c r="E1615" s="281">
        <v>108.5</v>
      </c>
      <c r="G1615" s="282">
        <v>35382</v>
      </c>
      <c r="H1615" s="281">
        <v>5.18</v>
      </c>
      <c r="J1615" s="282">
        <v>35382</v>
      </c>
      <c r="K1615" s="281">
        <v>6.1859999999999999</v>
      </c>
      <c r="M1615" s="282">
        <v>35223</v>
      </c>
      <c r="N1615" s="281">
        <v>673.03</v>
      </c>
      <c r="P1615" s="282">
        <v>35360</v>
      </c>
      <c r="Q1615" s="281">
        <v>108.5</v>
      </c>
    </row>
    <row r="1616" spans="1:17">
      <c r="A1616" s="282">
        <v>35355</v>
      </c>
      <c r="B1616" s="281">
        <v>704.41</v>
      </c>
      <c r="D1616" s="282">
        <v>35360</v>
      </c>
      <c r="E1616" s="281">
        <v>108.28125</v>
      </c>
      <c r="G1616" s="282">
        <v>35383</v>
      </c>
      <c r="H1616" s="281">
        <v>5.16</v>
      </c>
      <c r="J1616" s="282">
        <v>35383</v>
      </c>
      <c r="K1616" s="281">
        <v>6.1959999999999997</v>
      </c>
      <c r="M1616" s="282">
        <v>35226</v>
      </c>
      <c r="N1616" s="281">
        <v>673.31</v>
      </c>
      <c r="P1616" s="282">
        <v>35361</v>
      </c>
      <c r="Q1616" s="281">
        <v>108.28125</v>
      </c>
    </row>
    <row r="1617" spans="1:17">
      <c r="A1617" s="282">
        <v>35356</v>
      </c>
      <c r="B1617" s="281">
        <v>706.99</v>
      </c>
      <c r="D1617" s="282">
        <v>35361</v>
      </c>
      <c r="E1617" s="281">
        <v>108.34375</v>
      </c>
      <c r="G1617" s="282">
        <v>35384</v>
      </c>
      <c r="H1617" s="281">
        <v>5.1589999999999998</v>
      </c>
      <c r="J1617" s="282">
        <v>35384</v>
      </c>
      <c r="K1617" s="281">
        <v>6.1459999999999999</v>
      </c>
      <c r="M1617" s="282">
        <v>35227</v>
      </c>
      <c r="N1617" s="281">
        <v>672.16</v>
      </c>
      <c r="P1617" s="282">
        <v>35362</v>
      </c>
      <c r="Q1617" s="281">
        <v>108.34375</v>
      </c>
    </row>
    <row r="1618" spans="1:17">
      <c r="A1618" s="282">
        <v>35359</v>
      </c>
      <c r="B1618" s="281">
        <v>710.82</v>
      </c>
      <c r="D1618" s="282">
        <v>35362</v>
      </c>
      <c r="E1618" s="281">
        <v>108.3125</v>
      </c>
      <c r="G1618" s="282">
        <v>35387</v>
      </c>
      <c r="H1618" s="281">
        <v>5.1360000000000001</v>
      </c>
      <c r="J1618" s="282">
        <v>35387</v>
      </c>
      <c r="K1618" s="281">
        <v>6.1829999999999998</v>
      </c>
      <c r="M1618" s="282">
        <v>35228</v>
      </c>
      <c r="N1618" s="281">
        <v>670.97</v>
      </c>
      <c r="P1618" s="282">
        <v>35363</v>
      </c>
      <c r="Q1618" s="281">
        <v>108.3125</v>
      </c>
    </row>
    <row r="1619" spans="1:17">
      <c r="A1619" s="282">
        <v>35360</v>
      </c>
      <c r="B1619" s="281">
        <v>709.85</v>
      </c>
      <c r="D1619" s="282">
        <v>35363</v>
      </c>
      <c r="E1619" s="281">
        <v>108.5</v>
      </c>
      <c r="G1619" s="282">
        <v>35388</v>
      </c>
      <c r="H1619" s="281">
        <v>5.1459999999999999</v>
      </c>
      <c r="J1619" s="282">
        <v>35388</v>
      </c>
      <c r="K1619" s="281">
        <v>6.1959999999999997</v>
      </c>
      <c r="M1619" s="282">
        <v>35229</v>
      </c>
      <c r="N1619" s="281">
        <v>669.04</v>
      </c>
      <c r="P1619" s="282">
        <v>35366</v>
      </c>
      <c r="Q1619" s="281">
        <v>108.5</v>
      </c>
    </row>
    <row r="1620" spans="1:17">
      <c r="A1620" s="282">
        <v>35361</v>
      </c>
      <c r="B1620" s="281">
        <v>706.57</v>
      </c>
      <c r="D1620" s="282">
        <v>35366</v>
      </c>
      <c r="E1620" s="281">
        <v>108.46875</v>
      </c>
      <c r="G1620" s="282">
        <v>35389</v>
      </c>
      <c r="H1620" s="281">
        <v>5.1609999999999996</v>
      </c>
      <c r="J1620" s="282">
        <v>35389</v>
      </c>
      <c r="K1620" s="281">
        <v>6.1580000000000004</v>
      </c>
      <c r="M1620" s="282">
        <v>35230</v>
      </c>
      <c r="N1620" s="281">
        <v>667.92</v>
      </c>
      <c r="P1620" s="282">
        <v>35367</v>
      </c>
      <c r="Q1620" s="281">
        <v>108.46875</v>
      </c>
    </row>
    <row r="1621" spans="1:17">
      <c r="A1621" s="282">
        <v>35362</v>
      </c>
      <c r="B1621" s="281">
        <v>707.27</v>
      </c>
      <c r="D1621" s="282">
        <v>35367</v>
      </c>
      <c r="E1621" s="281">
        <v>109.4375</v>
      </c>
      <c r="G1621" s="282">
        <v>35390</v>
      </c>
      <c r="H1621" s="281">
        <v>5.15</v>
      </c>
      <c r="J1621" s="282">
        <v>35390</v>
      </c>
      <c r="K1621" s="281">
        <v>6.133</v>
      </c>
      <c r="M1621" s="282">
        <v>35233</v>
      </c>
      <c r="N1621" s="281">
        <v>665.85</v>
      </c>
      <c r="P1621" s="282">
        <v>35368</v>
      </c>
      <c r="Q1621" s="281">
        <v>109.4375</v>
      </c>
    </row>
    <row r="1622" spans="1:17">
      <c r="A1622" s="282">
        <v>35363</v>
      </c>
      <c r="B1622" s="281">
        <v>702.29</v>
      </c>
      <c r="D1622" s="282">
        <v>35368</v>
      </c>
      <c r="E1622" s="281">
        <v>109.4375</v>
      </c>
      <c r="G1622" s="282">
        <v>35391</v>
      </c>
      <c r="H1622" s="281">
        <v>5.1589999999999998</v>
      </c>
      <c r="J1622" s="282">
        <v>35391</v>
      </c>
      <c r="K1622" s="281">
        <v>6.13</v>
      </c>
      <c r="M1622" s="282">
        <v>35234</v>
      </c>
      <c r="N1622" s="281">
        <v>665.16</v>
      </c>
      <c r="P1622" s="282">
        <v>35369</v>
      </c>
      <c r="Q1622" s="281">
        <v>109.4375</v>
      </c>
    </row>
    <row r="1623" spans="1:17">
      <c r="A1623" s="282">
        <v>35366</v>
      </c>
      <c r="B1623" s="281">
        <v>700.92</v>
      </c>
      <c r="D1623" s="282">
        <v>35369</v>
      </c>
      <c r="E1623" s="281">
        <v>109.625</v>
      </c>
      <c r="G1623" s="282">
        <v>35394</v>
      </c>
      <c r="H1623" s="281">
        <v>5.157</v>
      </c>
      <c r="J1623" s="282">
        <v>35394</v>
      </c>
      <c r="K1623" s="281">
        <v>6.1390000000000002</v>
      </c>
      <c r="M1623" s="282">
        <v>35235</v>
      </c>
      <c r="N1623" s="281">
        <v>662.06</v>
      </c>
      <c r="P1623" s="282">
        <v>35370</v>
      </c>
      <c r="Q1623" s="281">
        <v>109.625</v>
      </c>
    </row>
    <row r="1624" spans="1:17">
      <c r="A1624" s="282">
        <v>35367</v>
      </c>
      <c r="B1624" s="281">
        <v>697.26</v>
      </c>
      <c r="D1624" s="282">
        <v>35370</v>
      </c>
      <c r="E1624" s="281">
        <v>109.53125</v>
      </c>
      <c r="G1624" s="282">
        <v>35395</v>
      </c>
      <c r="H1624" s="281">
        <v>5.157</v>
      </c>
      <c r="J1624" s="282">
        <v>35395</v>
      </c>
      <c r="K1624" s="281">
        <v>6.1280000000000001</v>
      </c>
      <c r="M1624" s="282">
        <v>35236</v>
      </c>
      <c r="N1624" s="281">
        <v>661.96</v>
      </c>
      <c r="P1624" s="282">
        <v>35373</v>
      </c>
      <c r="Q1624" s="281">
        <v>109.53125</v>
      </c>
    </row>
    <row r="1625" spans="1:17">
      <c r="A1625" s="282">
        <v>35368</v>
      </c>
      <c r="B1625" s="281">
        <v>701.5</v>
      </c>
      <c r="D1625" s="282">
        <v>35373</v>
      </c>
      <c r="E1625" s="281">
        <v>109.625</v>
      </c>
      <c r="G1625" s="282">
        <v>35396</v>
      </c>
      <c r="H1625" s="281">
        <v>5.15</v>
      </c>
      <c r="J1625" s="282">
        <v>35396</v>
      </c>
      <c r="K1625" s="281">
        <v>6.1340000000000003</v>
      </c>
      <c r="M1625" s="282">
        <v>35237</v>
      </c>
      <c r="N1625" s="281">
        <v>662.1</v>
      </c>
      <c r="P1625" s="282">
        <v>35374</v>
      </c>
      <c r="Q1625" s="281">
        <v>109.625</v>
      </c>
    </row>
    <row r="1626" spans="1:17">
      <c r="A1626" s="282">
        <v>35369</v>
      </c>
      <c r="B1626" s="281">
        <v>700.9</v>
      </c>
      <c r="D1626" s="282">
        <v>35374</v>
      </c>
      <c r="E1626" s="281">
        <v>110.03125</v>
      </c>
      <c r="G1626" s="282">
        <v>35398</v>
      </c>
      <c r="H1626" s="281">
        <v>5.149</v>
      </c>
      <c r="J1626" s="282">
        <v>35398</v>
      </c>
      <c r="K1626" s="281">
        <v>6.1210000000000004</v>
      </c>
      <c r="M1626" s="282">
        <v>35240</v>
      </c>
      <c r="N1626" s="281">
        <v>666.84</v>
      </c>
      <c r="P1626" s="282">
        <v>35375</v>
      </c>
      <c r="Q1626" s="281">
        <v>110.03125</v>
      </c>
    </row>
    <row r="1627" spans="1:17">
      <c r="A1627" s="282">
        <v>35370</v>
      </c>
      <c r="B1627" s="281">
        <v>705.27</v>
      </c>
      <c r="D1627" s="282">
        <v>35375</v>
      </c>
      <c r="E1627" s="281">
        <v>110</v>
      </c>
      <c r="G1627" s="282">
        <v>35401</v>
      </c>
      <c r="H1627" s="281">
        <v>5.125</v>
      </c>
      <c r="J1627" s="282">
        <v>35401</v>
      </c>
      <c r="K1627" s="281">
        <v>6.0439999999999996</v>
      </c>
      <c r="M1627" s="282">
        <v>35241</v>
      </c>
      <c r="N1627" s="281">
        <v>668.85</v>
      </c>
      <c r="P1627" s="282">
        <v>35376</v>
      </c>
      <c r="Q1627" s="281">
        <v>110</v>
      </c>
    </row>
    <row r="1628" spans="1:17">
      <c r="A1628" s="282">
        <v>35373</v>
      </c>
      <c r="B1628" s="281">
        <v>703.77</v>
      </c>
      <c r="D1628" s="282">
        <v>35376</v>
      </c>
      <c r="E1628" s="281">
        <v>110.25</v>
      </c>
      <c r="G1628" s="282">
        <v>35402</v>
      </c>
      <c r="H1628" s="281">
        <v>5.0629999999999997</v>
      </c>
      <c r="J1628" s="282">
        <v>35402</v>
      </c>
      <c r="K1628" s="281">
        <v>6.056</v>
      </c>
      <c r="M1628" s="282">
        <v>35242</v>
      </c>
      <c r="N1628" s="281">
        <v>668.48</v>
      </c>
      <c r="P1628" s="282">
        <v>35377</v>
      </c>
      <c r="Q1628" s="281">
        <v>110.25</v>
      </c>
    </row>
    <row r="1629" spans="1:17">
      <c r="A1629" s="282">
        <v>35374</v>
      </c>
      <c r="B1629" s="281">
        <v>706.73</v>
      </c>
      <c r="D1629" s="282">
        <v>35377</v>
      </c>
      <c r="E1629" s="281">
        <v>110.15625</v>
      </c>
      <c r="G1629" s="282">
        <v>35403</v>
      </c>
      <c r="H1629" s="281">
        <v>5.0149999999999997</v>
      </c>
      <c r="J1629" s="282">
        <v>35403</v>
      </c>
      <c r="K1629" s="281">
        <v>6.056</v>
      </c>
      <c r="M1629" s="282">
        <v>35243</v>
      </c>
      <c r="N1629" s="281">
        <v>664.39</v>
      </c>
      <c r="P1629" s="282">
        <v>35380</v>
      </c>
      <c r="Q1629" s="281">
        <v>110.15625</v>
      </c>
    </row>
    <row r="1630" spans="1:17">
      <c r="A1630" s="282">
        <v>35375</v>
      </c>
      <c r="B1630" s="281">
        <v>714.14</v>
      </c>
      <c r="D1630" s="282">
        <v>35381</v>
      </c>
      <c r="E1630" s="281">
        <v>110.59375</v>
      </c>
      <c r="G1630" s="282">
        <v>35404</v>
      </c>
      <c r="H1630" s="281">
        <v>5.0149999999999997</v>
      </c>
      <c r="J1630" s="282">
        <v>35404</v>
      </c>
      <c r="K1630" s="281">
        <v>6.1020000000000003</v>
      </c>
      <c r="M1630" s="282">
        <v>35244</v>
      </c>
      <c r="N1630" s="281">
        <v>668.55</v>
      </c>
      <c r="P1630" s="282">
        <v>35382</v>
      </c>
      <c r="Q1630" s="281">
        <v>110.59375</v>
      </c>
    </row>
    <row r="1631" spans="1:17">
      <c r="A1631" s="282">
        <v>35376</v>
      </c>
      <c r="B1631" s="281">
        <v>724.59</v>
      </c>
      <c r="D1631" s="282">
        <v>35382</v>
      </c>
      <c r="E1631" s="281">
        <v>110.53125</v>
      </c>
      <c r="G1631" s="282">
        <v>35405</v>
      </c>
      <c r="H1631" s="281">
        <v>5.0449999999999999</v>
      </c>
      <c r="J1631" s="282">
        <v>35405</v>
      </c>
      <c r="K1631" s="281">
        <v>6.2279999999999998</v>
      </c>
      <c r="M1631" s="282">
        <v>35247</v>
      </c>
      <c r="N1631" s="281">
        <v>670.63</v>
      </c>
      <c r="P1631" s="282">
        <v>35383</v>
      </c>
      <c r="Q1631" s="281">
        <v>110.53125</v>
      </c>
    </row>
    <row r="1632" spans="1:17">
      <c r="A1632" s="282">
        <v>35377</v>
      </c>
      <c r="B1632" s="281">
        <v>727.65</v>
      </c>
      <c r="D1632" s="282">
        <v>35383</v>
      </c>
      <c r="E1632" s="281">
        <v>110.84375</v>
      </c>
      <c r="G1632" s="282">
        <v>35408</v>
      </c>
      <c r="H1632" s="281">
        <v>5.0229999999999997</v>
      </c>
      <c r="J1632" s="282">
        <v>35408</v>
      </c>
      <c r="K1632" s="281">
        <v>6.2430000000000003</v>
      </c>
      <c r="M1632" s="282">
        <v>35248</v>
      </c>
      <c r="N1632" s="281">
        <v>675.88</v>
      </c>
      <c r="P1632" s="282">
        <v>35384</v>
      </c>
      <c r="Q1632" s="281">
        <v>110.84375</v>
      </c>
    </row>
    <row r="1633" spans="1:17">
      <c r="A1633" s="282">
        <v>35380</v>
      </c>
      <c r="B1633" s="281">
        <v>730.82</v>
      </c>
      <c r="D1633" s="282">
        <v>35384</v>
      </c>
      <c r="E1633" s="281">
        <v>110.6875</v>
      </c>
      <c r="G1633" s="282">
        <v>35409</v>
      </c>
      <c r="H1633" s="281">
        <v>4.9800000000000004</v>
      </c>
      <c r="J1633" s="282">
        <v>35409</v>
      </c>
      <c r="K1633" s="281">
        <v>6.1840000000000002</v>
      </c>
      <c r="M1633" s="282">
        <v>35249</v>
      </c>
      <c r="N1633" s="281">
        <v>673.61</v>
      </c>
      <c r="P1633" s="282">
        <v>35387</v>
      </c>
      <c r="Q1633" s="281">
        <v>110.6875</v>
      </c>
    </row>
    <row r="1634" spans="1:17">
      <c r="A1634" s="282">
        <v>35381</v>
      </c>
      <c r="B1634" s="281">
        <v>731.87</v>
      </c>
      <c r="D1634" s="282">
        <v>35387</v>
      </c>
      <c r="E1634" s="281">
        <v>110.59375</v>
      </c>
      <c r="G1634" s="282">
        <v>35410</v>
      </c>
      <c r="H1634" s="281">
        <v>4.9429999999999996</v>
      </c>
      <c r="J1634" s="282">
        <v>35410</v>
      </c>
      <c r="K1634" s="281">
        <v>6.2220000000000004</v>
      </c>
      <c r="M1634" s="282">
        <v>35251</v>
      </c>
      <c r="N1634" s="281">
        <v>672.4</v>
      </c>
      <c r="P1634" s="282">
        <v>35388</v>
      </c>
      <c r="Q1634" s="281">
        <v>110.59375</v>
      </c>
    </row>
    <row r="1635" spans="1:17">
      <c r="A1635" s="282">
        <v>35382</v>
      </c>
      <c r="B1635" s="281">
        <v>729.56</v>
      </c>
      <c r="D1635" s="282">
        <v>35388</v>
      </c>
      <c r="E1635" s="281">
        <v>110.75</v>
      </c>
      <c r="G1635" s="282">
        <v>35411</v>
      </c>
      <c r="H1635" s="281">
        <v>4.9630000000000001</v>
      </c>
      <c r="J1635" s="282">
        <v>35411</v>
      </c>
      <c r="K1635" s="281">
        <v>6.3860000000000001</v>
      </c>
      <c r="M1635" s="282">
        <v>35254</v>
      </c>
      <c r="N1635" s="281">
        <v>657.44</v>
      </c>
      <c r="P1635" s="282">
        <v>35389</v>
      </c>
      <c r="Q1635" s="281">
        <v>110.75</v>
      </c>
    </row>
    <row r="1636" spans="1:17">
      <c r="A1636" s="282">
        <v>35383</v>
      </c>
      <c r="B1636" s="281">
        <v>731.13</v>
      </c>
      <c r="D1636" s="282">
        <v>35389</v>
      </c>
      <c r="E1636" s="281">
        <v>111.03125</v>
      </c>
      <c r="G1636" s="282">
        <v>35412</v>
      </c>
      <c r="H1636" s="281">
        <v>4.952</v>
      </c>
      <c r="J1636" s="282">
        <v>35412</v>
      </c>
      <c r="K1636" s="281">
        <v>6.3769999999999998</v>
      </c>
      <c r="M1636" s="282">
        <v>35255</v>
      </c>
      <c r="N1636" s="281">
        <v>652.54</v>
      </c>
      <c r="P1636" s="282">
        <v>35390</v>
      </c>
      <c r="Q1636" s="281">
        <v>111.03125</v>
      </c>
    </row>
    <row r="1637" spans="1:17">
      <c r="A1637" s="282">
        <v>35384</v>
      </c>
      <c r="B1637" s="281">
        <v>735.88</v>
      </c>
      <c r="D1637" s="282">
        <v>35390</v>
      </c>
      <c r="E1637" s="281">
        <v>110.90625</v>
      </c>
      <c r="G1637" s="282">
        <v>35415</v>
      </c>
      <c r="H1637" s="281">
        <v>4.9190000000000005</v>
      </c>
      <c r="J1637" s="282">
        <v>35415</v>
      </c>
      <c r="K1637" s="281">
        <v>6.3129999999999997</v>
      </c>
      <c r="M1637" s="282">
        <v>35256</v>
      </c>
      <c r="N1637" s="281">
        <v>654.75</v>
      </c>
      <c r="P1637" s="282">
        <v>35391</v>
      </c>
      <c r="Q1637" s="281">
        <v>110.90625</v>
      </c>
    </row>
    <row r="1638" spans="1:17">
      <c r="A1638" s="282">
        <v>35387</v>
      </c>
      <c r="B1638" s="281">
        <v>737.62</v>
      </c>
      <c r="D1638" s="282">
        <v>35391</v>
      </c>
      <c r="E1638" s="281">
        <v>110.875</v>
      </c>
      <c r="G1638" s="282">
        <v>35416</v>
      </c>
      <c r="H1638" s="281">
        <v>4.9800000000000004</v>
      </c>
      <c r="J1638" s="282">
        <v>35416</v>
      </c>
      <c r="K1638" s="281">
        <v>6.367</v>
      </c>
      <c r="M1638" s="282">
        <v>35257</v>
      </c>
      <c r="N1638" s="281">
        <v>656.06</v>
      </c>
      <c r="P1638" s="282">
        <v>35394</v>
      </c>
      <c r="Q1638" s="281">
        <v>110.875</v>
      </c>
    </row>
    <row r="1639" spans="1:17">
      <c r="A1639" s="282">
        <v>35388</v>
      </c>
      <c r="B1639" s="281">
        <v>737.02</v>
      </c>
      <c r="D1639" s="282">
        <v>35394</v>
      </c>
      <c r="E1639" s="281">
        <v>110.9375</v>
      </c>
      <c r="G1639" s="282">
        <v>35417</v>
      </c>
      <c r="H1639" s="281">
        <v>5.0259999999999998</v>
      </c>
      <c r="J1639" s="282">
        <v>35417</v>
      </c>
      <c r="K1639" s="281">
        <v>6.4119999999999999</v>
      </c>
      <c r="M1639" s="282">
        <v>35258</v>
      </c>
      <c r="N1639" s="281">
        <v>645.66999999999996</v>
      </c>
      <c r="P1639" s="282">
        <v>35395</v>
      </c>
      <c r="Q1639" s="281">
        <v>110.9375</v>
      </c>
    </row>
    <row r="1640" spans="1:17">
      <c r="A1640" s="282">
        <v>35389</v>
      </c>
      <c r="B1640" s="281">
        <v>742.16</v>
      </c>
      <c r="D1640" s="282">
        <v>35395</v>
      </c>
      <c r="E1640" s="281">
        <v>110.9375</v>
      </c>
      <c r="G1640" s="282">
        <v>35418</v>
      </c>
      <c r="H1640" s="281">
        <v>5.0149999999999997</v>
      </c>
      <c r="J1640" s="282">
        <v>35418</v>
      </c>
      <c r="K1640" s="281">
        <v>6.4640000000000004</v>
      </c>
      <c r="M1640" s="282">
        <v>35261</v>
      </c>
      <c r="N1640" s="281">
        <v>646.19000000000005</v>
      </c>
      <c r="P1640" s="282">
        <v>35396</v>
      </c>
      <c r="Q1640" s="281">
        <v>110.9375</v>
      </c>
    </row>
    <row r="1641" spans="1:17">
      <c r="A1641" s="282">
        <v>35390</v>
      </c>
      <c r="B1641" s="281">
        <v>743.95</v>
      </c>
      <c r="D1641" s="282">
        <v>35396</v>
      </c>
      <c r="E1641" s="281">
        <v>110.96875</v>
      </c>
      <c r="G1641" s="282">
        <v>35419</v>
      </c>
      <c r="H1641" s="281">
        <v>4.9829999999999997</v>
      </c>
      <c r="J1641" s="282">
        <v>35419</v>
      </c>
      <c r="K1641" s="281">
        <v>6.3280000000000003</v>
      </c>
      <c r="M1641" s="282">
        <v>35262</v>
      </c>
      <c r="N1641" s="281">
        <v>629.79999999999995</v>
      </c>
      <c r="P1641" s="282">
        <v>35398</v>
      </c>
      <c r="Q1641" s="281">
        <v>110.96875</v>
      </c>
    </row>
    <row r="1642" spans="1:17">
      <c r="A1642" s="282">
        <v>35391</v>
      </c>
      <c r="B1642" s="281">
        <v>742.75</v>
      </c>
      <c r="D1642" s="282">
        <v>35398</v>
      </c>
      <c r="E1642" s="281">
        <v>111.5</v>
      </c>
      <c r="G1642" s="282">
        <v>35422</v>
      </c>
      <c r="H1642" s="281">
        <v>5.0229999999999997</v>
      </c>
      <c r="J1642" s="282">
        <v>35422</v>
      </c>
      <c r="K1642" s="281">
        <v>6.36</v>
      </c>
      <c r="M1642" s="282">
        <v>35263</v>
      </c>
      <c r="N1642" s="281">
        <v>628.37</v>
      </c>
      <c r="P1642" s="282">
        <v>35401</v>
      </c>
      <c r="Q1642" s="281">
        <v>111.5</v>
      </c>
    </row>
    <row r="1643" spans="1:17">
      <c r="A1643" s="282">
        <v>35394</v>
      </c>
      <c r="B1643" s="281">
        <v>748.73</v>
      </c>
      <c r="D1643" s="282">
        <v>35401</v>
      </c>
      <c r="E1643" s="281">
        <v>111.4375</v>
      </c>
      <c r="G1643" s="282">
        <v>35423</v>
      </c>
      <c r="H1643" s="281">
        <v>5.0739999999999998</v>
      </c>
      <c r="J1643" s="282">
        <v>35423</v>
      </c>
      <c r="K1643" s="281">
        <v>6.3380000000000001</v>
      </c>
      <c r="M1643" s="282">
        <v>35264</v>
      </c>
      <c r="N1643" s="281">
        <v>634.07000000000005</v>
      </c>
      <c r="P1643" s="282">
        <v>35402</v>
      </c>
      <c r="Q1643" s="281">
        <v>111.4375</v>
      </c>
    </row>
    <row r="1644" spans="1:17">
      <c r="A1644" s="282">
        <v>35395</v>
      </c>
      <c r="B1644" s="281">
        <v>757.03</v>
      </c>
      <c r="D1644" s="282">
        <v>35402</v>
      </c>
      <c r="E1644" s="281">
        <v>111.46875</v>
      </c>
      <c r="G1644" s="282">
        <v>35425</v>
      </c>
      <c r="H1644" s="281">
        <v>5.077</v>
      </c>
      <c r="J1644" s="282">
        <v>35425</v>
      </c>
      <c r="K1644" s="281">
        <v>6.34</v>
      </c>
      <c r="M1644" s="282">
        <v>35265</v>
      </c>
      <c r="N1644" s="281">
        <v>643.55999999999995</v>
      </c>
      <c r="P1644" s="282">
        <v>35403</v>
      </c>
      <c r="Q1644" s="281">
        <v>111.46875</v>
      </c>
    </row>
    <row r="1645" spans="1:17">
      <c r="A1645" s="282">
        <v>35396</v>
      </c>
      <c r="B1645" s="281">
        <v>755.96</v>
      </c>
      <c r="D1645" s="282">
        <v>35403</v>
      </c>
      <c r="E1645" s="281">
        <v>111.09375</v>
      </c>
      <c r="G1645" s="282">
        <v>35426</v>
      </c>
      <c r="H1645" s="281">
        <v>5.085</v>
      </c>
      <c r="J1645" s="282">
        <v>35426</v>
      </c>
      <c r="K1645" s="281">
        <v>6.3380000000000001</v>
      </c>
      <c r="M1645" s="282">
        <v>35268</v>
      </c>
      <c r="N1645" s="281">
        <v>638.73</v>
      </c>
      <c r="P1645" s="282">
        <v>35404</v>
      </c>
      <c r="Q1645" s="281">
        <v>111.09375</v>
      </c>
    </row>
    <row r="1646" spans="1:17">
      <c r="A1646" s="282">
        <v>35398</v>
      </c>
      <c r="B1646" s="281">
        <v>755</v>
      </c>
      <c r="D1646" s="282">
        <v>35404</v>
      </c>
      <c r="E1646" s="281">
        <v>110.5</v>
      </c>
      <c r="G1646" s="282">
        <v>35429</v>
      </c>
      <c r="H1646" s="281">
        <v>5.0949999999999998</v>
      </c>
      <c r="J1646" s="282">
        <v>35429</v>
      </c>
      <c r="K1646" s="281">
        <v>6.2910000000000004</v>
      </c>
      <c r="M1646" s="282">
        <v>35269</v>
      </c>
      <c r="N1646" s="281">
        <v>633.77</v>
      </c>
      <c r="P1646" s="282">
        <v>35405</v>
      </c>
      <c r="Q1646" s="281">
        <v>110.5</v>
      </c>
    </row>
    <row r="1647" spans="1:17">
      <c r="A1647" s="282">
        <v>35401</v>
      </c>
      <c r="B1647" s="281">
        <v>757.02</v>
      </c>
      <c r="D1647" s="282">
        <v>35405</v>
      </c>
      <c r="E1647" s="281">
        <v>110.25</v>
      </c>
      <c r="G1647" s="282">
        <v>35430</v>
      </c>
      <c r="H1647" s="281">
        <v>5.1470000000000002</v>
      </c>
      <c r="J1647" s="282">
        <v>35430</v>
      </c>
      <c r="K1647" s="281">
        <v>6.3</v>
      </c>
      <c r="M1647" s="282">
        <v>35270</v>
      </c>
      <c r="N1647" s="281">
        <v>626.87</v>
      </c>
      <c r="P1647" s="282">
        <v>35408</v>
      </c>
      <c r="Q1647" s="281">
        <v>110.25</v>
      </c>
    </row>
    <row r="1648" spans="1:17">
      <c r="A1648" s="282">
        <v>35402</v>
      </c>
      <c r="B1648" s="281">
        <v>756.56</v>
      </c>
      <c r="D1648" s="282">
        <v>35408</v>
      </c>
      <c r="E1648" s="281">
        <v>110.59375</v>
      </c>
      <c r="G1648" s="282">
        <v>35432</v>
      </c>
      <c r="H1648" s="281">
        <v>5.1710000000000003</v>
      </c>
      <c r="J1648" s="282">
        <v>35432</v>
      </c>
      <c r="K1648" s="281">
        <v>6.4180000000000001</v>
      </c>
      <c r="M1648" s="282">
        <v>35271</v>
      </c>
      <c r="N1648" s="281">
        <v>626.65</v>
      </c>
      <c r="P1648" s="282">
        <v>35409</v>
      </c>
      <c r="Q1648" s="281">
        <v>110.59375</v>
      </c>
    </row>
    <row r="1649" spans="1:17">
      <c r="A1649" s="282">
        <v>35403</v>
      </c>
      <c r="B1649" s="281">
        <v>748.28</v>
      </c>
      <c r="D1649" s="282">
        <v>35409</v>
      </c>
      <c r="E1649" s="281">
        <v>110.5625</v>
      </c>
      <c r="G1649" s="282">
        <v>35433</v>
      </c>
      <c r="H1649" s="281">
        <v>5.1779999999999999</v>
      </c>
      <c r="J1649" s="282">
        <v>35433</v>
      </c>
      <c r="K1649" s="281">
        <v>6.5140000000000002</v>
      </c>
      <c r="M1649" s="282">
        <v>35272</v>
      </c>
      <c r="N1649" s="281">
        <v>631.16999999999996</v>
      </c>
      <c r="P1649" s="282">
        <v>35410</v>
      </c>
      <c r="Q1649" s="281">
        <v>110.5625</v>
      </c>
    </row>
    <row r="1650" spans="1:17">
      <c r="A1650" s="282">
        <v>35404</v>
      </c>
      <c r="B1650" s="281">
        <v>745.1</v>
      </c>
      <c r="D1650" s="282">
        <v>35410</v>
      </c>
      <c r="E1650" s="281">
        <v>109.59375</v>
      </c>
      <c r="G1650" s="282">
        <v>35436</v>
      </c>
      <c r="H1650" s="281">
        <v>5.1580000000000004</v>
      </c>
      <c r="J1650" s="282">
        <v>35436</v>
      </c>
      <c r="K1650" s="281">
        <v>6.4980000000000002</v>
      </c>
      <c r="M1650" s="282">
        <v>35275</v>
      </c>
      <c r="N1650" s="281">
        <v>635.9</v>
      </c>
      <c r="P1650" s="282">
        <v>35411</v>
      </c>
      <c r="Q1650" s="281">
        <v>109.59375</v>
      </c>
    </row>
    <row r="1651" spans="1:17">
      <c r="A1651" s="282">
        <v>35405</v>
      </c>
      <c r="B1651" s="281">
        <v>744.38</v>
      </c>
      <c r="D1651" s="282">
        <v>35411</v>
      </c>
      <c r="E1651" s="281">
        <v>109.375</v>
      </c>
      <c r="G1651" s="282">
        <v>35437</v>
      </c>
      <c r="H1651" s="281">
        <v>5.1669999999999998</v>
      </c>
      <c r="J1651" s="282">
        <v>35437</v>
      </c>
      <c r="K1651" s="281">
        <v>6.5309999999999997</v>
      </c>
      <c r="M1651" s="282">
        <v>35276</v>
      </c>
      <c r="N1651" s="281">
        <v>630.91</v>
      </c>
      <c r="P1651" s="282">
        <v>35412</v>
      </c>
      <c r="Q1651" s="281">
        <v>109.375</v>
      </c>
    </row>
    <row r="1652" spans="1:17">
      <c r="A1652" s="282">
        <v>35408</v>
      </c>
      <c r="B1652" s="281">
        <v>739.6</v>
      </c>
      <c r="D1652" s="282">
        <v>35412</v>
      </c>
      <c r="E1652" s="281">
        <v>109.84375</v>
      </c>
      <c r="G1652" s="282">
        <v>35438</v>
      </c>
      <c r="H1652" s="281">
        <v>5.1509999999999998</v>
      </c>
      <c r="J1652" s="282">
        <v>35438</v>
      </c>
      <c r="K1652" s="281">
        <v>6.5440000000000005</v>
      </c>
      <c r="M1652" s="282">
        <v>35277</v>
      </c>
      <c r="N1652" s="281">
        <v>635.26</v>
      </c>
      <c r="P1652" s="282">
        <v>35415</v>
      </c>
      <c r="Q1652" s="281">
        <v>109.84375</v>
      </c>
    </row>
    <row r="1653" spans="1:17">
      <c r="A1653" s="282">
        <v>35409</v>
      </c>
      <c r="B1653" s="281">
        <v>749.81</v>
      </c>
      <c r="D1653" s="282">
        <v>35415</v>
      </c>
      <c r="E1653" s="281">
        <v>109.59375</v>
      </c>
      <c r="G1653" s="282">
        <v>35439</v>
      </c>
      <c r="H1653" s="281">
        <v>5.15</v>
      </c>
      <c r="J1653" s="282">
        <v>35439</v>
      </c>
      <c r="K1653" s="281">
        <v>6.5910000000000002</v>
      </c>
      <c r="M1653" s="282">
        <v>35278</v>
      </c>
      <c r="N1653" s="281">
        <v>639.95000000000005</v>
      </c>
      <c r="P1653" s="282">
        <v>35416</v>
      </c>
      <c r="Q1653" s="281">
        <v>109.59375</v>
      </c>
    </row>
    <row r="1654" spans="1:17">
      <c r="A1654" s="282">
        <v>35410</v>
      </c>
      <c r="B1654" s="281">
        <v>747.54</v>
      </c>
      <c r="D1654" s="282">
        <v>35416</v>
      </c>
      <c r="E1654" s="281">
        <v>109.40625</v>
      </c>
      <c r="G1654" s="282">
        <v>35440</v>
      </c>
      <c r="H1654" s="281">
        <v>5.1180000000000003</v>
      </c>
      <c r="J1654" s="282">
        <v>35440</v>
      </c>
      <c r="K1654" s="281">
        <v>6.5030000000000001</v>
      </c>
      <c r="M1654" s="282">
        <v>35279</v>
      </c>
      <c r="N1654" s="281">
        <v>650.02</v>
      </c>
      <c r="P1654" s="282">
        <v>35417</v>
      </c>
      <c r="Q1654" s="281">
        <v>109.40625</v>
      </c>
    </row>
    <row r="1655" spans="1:17">
      <c r="A1655" s="282">
        <v>35411</v>
      </c>
      <c r="B1655" s="281">
        <v>740.73</v>
      </c>
      <c r="D1655" s="282">
        <v>35417</v>
      </c>
      <c r="E1655" s="281">
        <v>109.125</v>
      </c>
      <c r="G1655" s="282">
        <v>35443</v>
      </c>
      <c r="H1655" s="281">
        <v>5.1580000000000004</v>
      </c>
      <c r="J1655" s="282">
        <v>35443</v>
      </c>
      <c r="K1655" s="281">
        <v>6.6079999999999997</v>
      </c>
      <c r="M1655" s="282">
        <v>35282</v>
      </c>
      <c r="N1655" s="281">
        <v>662.49</v>
      </c>
      <c r="P1655" s="282">
        <v>35418</v>
      </c>
      <c r="Q1655" s="281">
        <v>109.125</v>
      </c>
    </row>
    <row r="1656" spans="1:17">
      <c r="A1656" s="282">
        <v>35412</v>
      </c>
      <c r="B1656" s="281">
        <v>729.33</v>
      </c>
      <c r="D1656" s="282">
        <v>35418</v>
      </c>
      <c r="E1656" s="281">
        <v>109.53125</v>
      </c>
      <c r="G1656" s="282">
        <v>35444</v>
      </c>
      <c r="H1656" s="281">
        <v>5.1669999999999998</v>
      </c>
      <c r="J1656" s="282">
        <v>35444</v>
      </c>
      <c r="K1656" s="281">
        <v>6.6129999999999995</v>
      </c>
      <c r="M1656" s="282">
        <v>35283</v>
      </c>
      <c r="N1656" s="281">
        <v>660.23</v>
      </c>
      <c r="P1656" s="282">
        <v>35419</v>
      </c>
      <c r="Q1656" s="281">
        <v>109.53125</v>
      </c>
    </row>
    <row r="1657" spans="1:17">
      <c r="A1657" s="282">
        <v>35415</v>
      </c>
      <c r="B1657" s="281">
        <v>728.64</v>
      </c>
      <c r="D1657" s="282">
        <v>35419</v>
      </c>
      <c r="E1657" s="281">
        <v>109.65625</v>
      </c>
      <c r="G1657" s="282">
        <v>35445</v>
      </c>
      <c r="H1657" s="281">
        <v>5.1609999999999996</v>
      </c>
      <c r="J1657" s="282">
        <v>35445</v>
      </c>
      <c r="K1657" s="281">
        <v>6.5140000000000002</v>
      </c>
      <c r="M1657" s="282">
        <v>35284</v>
      </c>
      <c r="N1657" s="281">
        <v>662.38</v>
      </c>
      <c r="P1657" s="282">
        <v>35422</v>
      </c>
      <c r="Q1657" s="281">
        <v>109.65625</v>
      </c>
    </row>
    <row r="1658" spans="1:17">
      <c r="A1658" s="282">
        <v>35416</v>
      </c>
      <c r="B1658" s="281">
        <v>720.98</v>
      </c>
      <c r="D1658" s="282">
        <v>35422</v>
      </c>
      <c r="E1658" s="281">
        <v>109.6875</v>
      </c>
      <c r="G1658" s="282">
        <v>35446</v>
      </c>
      <c r="H1658" s="281">
        <v>5.14</v>
      </c>
      <c r="J1658" s="282">
        <v>35446</v>
      </c>
      <c r="K1658" s="281">
        <v>6.5179999999999998</v>
      </c>
      <c r="M1658" s="282">
        <v>35285</v>
      </c>
      <c r="N1658" s="281">
        <v>664.16</v>
      </c>
      <c r="P1658" s="282">
        <v>35423</v>
      </c>
      <c r="Q1658" s="281">
        <v>109.6875</v>
      </c>
    </row>
    <row r="1659" spans="1:17">
      <c r="A1659" s="282">
        <v>35417</v>
      </c>
      <c r="B1659" s="281">
        <v>726.04</v>
      </c>
      <c r="D1659" s="282">
        <v>35423</v>
      </c>
      <c r="E1659" s="281">
        <v>109.6875</v>
      </c>
      <c r="G1659" s="282">
        <v>35447</v>
      </c>
      <c r="H1659" s="281">
        <v>5.16</v>
      </c>
      <c r="J1659" s="282">
        <v>35447</v>
      </c>
      <c r="K1659" s="281">
        <v>6.5529999999999999</v>
      </c>
      <c r="M1659" s="282">
        <v>35286</v>
      </c>
      <c r="N1659" s="281">
        <v>662.59</v>
      </c>
      <c r="P1659" s="282">
        <v>35425</v>
      </c>
      <c r="Q1659" s="281">
        <v>109.6875</v>
      </c>
    </row>
    <row r="1660" spans="1:17">
      <c r="A1660" s="282">
        <v>35418</v>
      </c>
      <c r="B1660" s="281">
        <v>731.54</v>
      </c>
      <c r="D1660" s="282">
        <v>35425</v>
      </c>
      <c r="E1660" s="281">
        <v>109.625</v>
      </c>
      <c r="G1660" s="282">
        <v>35451</v>
      </c>
      <c r="H1660" s="281">
        <v>5.1470000000000002</v>
      </c>
      <c r="J1660" s="282">
        <v>35451</v>
      </c>
      <c r="K1660" s="281">
        <v>6.5419999999999998</v>
      </c>
      <c r="M1660" s="282">
        <v>35289</v>
      </c>
      <c r="N1660" s="281">
        <v>662.1</v>
      </c>
      <c r="P1660" s="282">
        <v>35426</v>
      </c>
      <c r="Q1660" s="281">
        <v>109.625</v>
      </c>
    </row>
    <row r="1661" spans="1:17">
      <c r="A1661" s="282">
        <v>35419</v>
      </c>
      <c r="B1661" s="281">
        <v>745.76</v>
      </c>
      <c r="D1661" s="282">
        <v>35426</v>
      </c>
      <c r="E1661" s="281">
        <v>109.9375</v>
      </c>
      <c r="G1661" s="282">
        <v>35452</v>
      </c>
      <c r="H1661" s="281">
        <v>5.1459999999999999</v>
      </c>
      <c r="J1661" s="282">
        <v>35452</v>
      </c>
      <c r="K1661" s="281">
        <v>6.5090000000000003</v>
      </c>
      <c r="M1661" s="282">
        <v>35290</v>
      </c>
      <c r="N1661" s="281">
        <v>665.77</v>
      </c>
      <c r="P1661" s="282">
        <v>35429</v>
      </c>
      <c r="Q1661" s="281">
        <v>109.9375</v>
      </c>
    </row>
    <row r="1662" spans="1:17">
      <c r="A1662" s="282">
        <v>35422</v>
      </c>
      <c r="B1662" s="281">
        <v>748.87</v>
      </c>
      <c r="D1662" s="282">
        <v>35429</v>
      </c>
      <c r="E1662" s="281">
        <v>109.90625</v>
      </c>
      <c r="G1662" s="282">
        <v>35453</v>
      </c>
      <c r="H1662" s="281">
        <v>5.1609999999999996</v>
      </c>
      <c r="J1662" s="282">
        <v>35453</v>
      </c>
      <c r="K1662" s="281">
        <v>6.556</v>
      </c>
      <c r="M1662" s="282">
        <v>35291</v>
      </c>
      <c r="N1662" s="281">
        <v>660.2</v>
      </c>
      <c r="P1662" s="282">
        <v>35430</v>
      </c>
      <c r="Q1662" s="281">
        <v>109.90625</v>
      </c>
    </row>
    <row r="1663" spans="1:17">
      <c r="A1663" s="282">
        <v>35423</v>
      </c>
      <c r="B1663" s="281">
        <v>746.92</v>
      </c>
      <c r="D1663" s="282">
        <v>35430</v>
      </c>
      <c r="E1663" s="281">
        <v>109.125</v>
      </c>
      <c r="G1663" s="282">
        <v>35454</v>
      </c>
      <c r="H1663" s="281">
        <v>5.16</v>
      </c>
      <c r="J1663" s="282">
        <v>35454</v>
      </c>
      <c r="K1663" s="281">
        <v>6.5890000000000004</v>
      </c>
      <c r="M1663" s="282">
        <v>35292</v>
      </c>
      <c r="N1663" s="281">
        <v>662.05</v>
      </c>
      <c r="P1663" s="282">
        <v>35432</v>
      </c>
      <c r="Q1663" s="281">
        <v>109.125</v>
      </c>
    </row>
    <row r="1664" spans="1:17">
      <c r="A1664" s="282">
        <v>35425</v>
      </c>
      <c r="B1664" s="281">
        <v>751.03</v>
      </c>
      <c r="D1664" s="282">
        <v>35432</v>
      </c>
      <c r="E1664" s="281">
        <v>108.4375</v>
      </c>
      <c r="G1664" s="282">
        <v>35457</v>
      </c>
      <c r="H1664" s="281">
        <v>5.1580000000000004</v>
      </c>
      <c r="J1664" s="282">
        <v>35457</v>
      </c>
      <c r="K1664" s="281">
        <v>6.6219999999999999</v>
      </c>
      <c r="M1664" s="282">
        <v>35293</v>
      </c>
      <c r="N1664" s="281">
        <v>662.28</v>
      </c>
      <c r="P1664" s="282">
        <v>35433</v>
      </c>
      <c r="Q1664" s="281">
        <v>108.4375</v>
      </c>
    </row>
    <row r="1665" spans="1:17">
      <c r="A1665" s="282">
        <v>35426</v>
      </c>
      <c r="B1665" s="281">
        <v>755.82</v>
      </c>
      <c r="D1665" s="282">
        <v>35433</v>
      </c>
      <c r="E1665" s="281">
        <v>108.5625</v>
      </c>
      <c r="G1665" s="282">
        <v>35458</v>
      </c>
      <c r="H1665" s="281">
        <v>5.1879999999999997</v>
      </c>
      <c r="J1665" s="282">
        <v>35458</v>
      </c>
      <c r="K1665" s="281">
        <v>6.6710000000000003</v>
      </c>
      <c r="M1665" s="282">
        <v>35296</v>
      </c>
      <c r="N1665" s="281">
        <v>665.21</v>
      </c>
      <c r="P1665" s="282">
        <v>35436</v>
      </c>
      <c r="Q1665" s="281">
        <v>108.5625</v>
      </c>
    </row>
    <row r="1666" spans="1:17">
      <c r="A1666" s="282">
        <v>35429</v>
      </c>
      <c r="B1666" s="281">
        <v>756.79</v>
      </c>
      <c r="D1666" s="282">
        <v>35436</v>
      </c>
      <c r="E1666" s="281">
        <v>108.46875</v>
      </c>
      <c r="G1666" s="282">
        <v>35459</v>
      </c>
      <c r="H1666" s="281">
        <v>5.1920000000000002</v>
      </c>
      <c r="J1666" s="282">
        <v>35459</v>
      </c>
      <c r="K1666" s="281">
        <v>6.6349999999999998</v>
      </c>
      <c r="M1666" s="282">
        <v>35297</v>
      </c>
      <c r="N1666" s="281">
        <v>666.58</v>
      </c>
      <c r="P1666" s="282">
        <v>35437</v>
      </c>
      <c r="Q1666" s="281">
        <v>108.46875</v>
      </c>
    </row>
    <row r="1667" spans="1:17">
      <c r="A1667" s="282">
        <v>35430</v>
      </c>
      <c r="B1667" s="281">
        <v>753.85</v>
      </c>
      <c r="D1667" s="282">
        <v>35437</v>
      </c>
      <c r="E1667" s="281">
        <v>108.28125</v>
      </c>
      <c r="G1667" s="282">
        <v>35460</v>
      </c>
      <c r="H1667" s="281">
        <v>5.1710000000000003</v>
      </c>
      <c r="J1667" s="282">
        <v>35460</v>
      </c>
      <c r="K1667" s="281">
        <v>6.6180000000000003</v>
      </c>
      <c r="M1667" s="282">
        <v>35298</v>
      </c>
      <c r="N1667" s="281">
        <v>665.69</v>
      </c>
      <c r="P1667" s="282">
        <v>35438</v>
      </c>
      <c r="Q1667" s="281">
        <v>108.28125</v>
      </c>
    </row>
    <row r="1668" spans="1:17">
      <c r="A1668" s="282">
        <v>35432</v>
      </c>
      <c r="B1668" s="281">
        <v>740.74</v>
      </c>
      <c r="D1668" s="282">
        <v>35438</v>
      </c>
      <c r="E1668" s="281">
        <v>108.25</v>
      </c>
      <c r="G1668" s="282">
        <v>35461</v>
      </c>
      <c r="H1668" s="281">
        <v>5.17</v>
      </c>
      <c r="J1668" s="282">
        <v>35461</v>
      </c>
      <c r="K1668" s="281">
        <v>6.5869999999999997</v>
      </c>
      <c r="M1668" s="282">
        <v>35299</v>
      </c>
      <c r="N1668" s="281">
        <v>665.07</v>
      </c>
      <c r="P1668" s="282">
        <v>35439</v>
      </c>
      <c r="Q1668" s="281">
        <v>108.25</v>
      </c>
    </row>
    <row r="1669" spans="1:17">
      <c r="A1669" s="282">
        <v>35433</v>
      </c>
      <c r="B1669" s="281">
        <v>737.01</v>
      </c>
      <c r="D1669" s="282">
        <v>35439</v>
      </c>
      <c r="E1669" s="281">
        <v>108.625</v>
      </c>
      <c r="G1669" s="282">
        <v>35464</v>
      </c>
      <c r="H1669" s="281">
        <v>5.1470000000000002</v>
      </c>
      <c r="J1669" s="282">
        <v>35464</v>
      </c>
      <c r="K1669" s="281">
        <v>6.4939999999999998</v>
      </c>
      <c r="M1669" s="282">
        <v>35300</v>
      </c>
      <c r="N1669" s="281">
        <v>670.68</v>
      </c>
      <c r="P1669" s="282">
        <v>35440</v>
      </c>
      <c r="Q1669" s="281">
        <v>108.625</v>
      </c>
    </row>
    <row r="1670" spans="1:17">
      <c r="A1670" s="282">
        <v>35436</v>
      </c>
      <c r="B1670" s="281">
        <v>748.03</v>
      </c>
      <c r="D1670" s="282">
        <v>35440</v>
      </c>
      <c r="E1670" s="281">
        <v>107.9375</v>
      </c>
      <c r="G1670" s="282">
        <v>35465</v>
      </c>
      <c r="H1670" s="281">
        <v>5.1050000000000004</v>
      </c>
      <c r="J1670" s="282">
        <v>35465</v>
      </c>
      <c r="K1670" s="281">
        <v>6.4480000000000004</v>
      </c>
      <c r="M1670" s="282">
        <v>35303</v>
      </c>
      <c r="N1670" s="281">
        <v>667.03</v>
      </c>
      <c r="P1670" s="282">
        <v>35443</v>
      </c>
      <c r="Q1670" s="281">
        <v>107.9375</v>
      </c>
    </row>
    <row r="1671" spans="1:17">
      <c r="A1671" s="282">
        <v>35437</v>
      </c>
      <c r="B1671" s="281">
        <v>747.65</v>
      </c>
      <c r="D1671" s="282">
        <v>35443</v>
      </c>
      <c r="E1671" s="281">
        <v>107.9375</v>
      </c>
      <c r="G1671" s="282">
        <v>35466</v>
      </c>
      <c r="H1671" s="281">
        <v>5.13</v>
      </c>
      <c r="J1671" s="282">
        <v>35466</v>
      </c>
      <c r="K1671" s="281">
        <v>6.4240000000000004</v>
      </c>
      <c r="M1671" s="282">
        <v>35304</v>
      </c>
      <c r="N1671" s="281">
        <v>663.88</v>
      </c>
      <c r="P1671" s="282">
        <v>35444</v>
      </c>
      <c r="Q1671" s="281">
        <v>107.9375</v>
      </c>
    </row>
    <row r="1672" spans="1:17">
      <c r="A1672" s="282">
        <v>35438</v>
      </c>
      <c r="B1672" s="281">
        <v>753.23</v>
      </c>
      <c r="D1672" s="282">
        <v>35444</v>
      </c>
      <c r="E1672" s="281">
        <v>108.53125</v>
      </c>
      <c r="G1672" s="282">
        <v>35467</v>
      </c>
      <c r="H1672" s="281">
        <v>5.1189999999999998</v>
      </c>
      <c r="J1672" s="282">
        <v>35467</v>
      </c>
      <c r="K1672" s="281">
        <v>6.4660000000000002</v>
      </c>
      <c r="M1672" s="282">
        <v>35305</v>
      </c>
      <c r="N1672" s="281">
        <v>666.4</v>
      </c>
      <c r="P1672" s="282">
        <v>35445</v>
      </c>
      <c r="Q1672" s="281">
        <v>108.53125</v>
      </c>
    </row>
    <row r="1673" spans="1:17">
      <c r="A1673" s="282">
        <v>35439</v>
      </c>
      <c r="B1673" s="281">
        <v>748.41</v>
      </c>
      <c r="D1673" s="282">
        <v>35445</v>
      </c>
      <c r="E1673" s="281">
        <v>108.53125</v>
      </c>
      <c r="G1673" s="282">
        <v>35468</v>
      </c>
      <c r="H1673" s="281">
        <v>5.1289999999999996</v>
      </c>
      <c r="J1673" s="282">
        <v>35468</v>
      </c>
      <c r="K1673" s="281">
        <v>6.4660000000000002</v>
      </c>
      <c r="M1673" s="282">
        <v>35306</v>
      </c>
      <c r="N1673" s="281">
        <v>664.81</v>
      </c>
      <c r="P1673" s="282">
        <v>35446</v>
      </c>
      <c r="Q1673" s="281">
        <v>108.53125</v>
      </c>
    </row>
    <row r="1674" spans="1:17">
      <c r="A1674" s="282">
        <v>35440</v>
      </c>
      <c r="B1674" s="281">
        <v>754.85</v>
      </c>
      <c r="D1674" s="282">
        <v>35446</v>
      </c>
      <c r="E1674" s="281">
        <v>108.25</v>
      </c>
      <c r="G1674" s="282">
        <v>35471</v>
      </c>
      <c r="H1674" s="281">
        <v>5.1159999999999997</v>
      </c>
      <c r="J1674" s="282">
        <v>35471</v>
      </c>
      <c r="K1674" s="281">
        <v>6.3979999999999997</v>
      </c>
      <c r="M1674" s="282">
        <v>35307</v>
      </c>
      <c r="N1674" s="281">
        <v>657.4</v>
      </c>
      <c r="P1674" s="282">
        <v>35447</v>
      </c>
      <c r="Q1674" s="281">
        <v>108.25</v>
      </c>
    </row>
    <row r="1675" spans="1:17">
      <c r="A1675" s="282">
        <v>35443</v>
      </c>
      <c r="B1675" s="281">
        <v>759.5</v>
      </c>
      <c r="D1675" s="282">
        <v>35447</v>
      </c>
      <c r="E1675" s="281">
        <v>108.40625</v>
      </c>
      <c r="G1675" s="282">
        <v>35472</v>
      </c>
      <c r="H1675" s="281">
        <v>5.1260000000000003</v>
      </c>
      <c r="J1675" s="282">
        <v>35472</v>
      </c>
      <c r="K1675" s="281">
        <v>6.3959999999999999</v>
      </c>
      <c r="M1675" s="282">
        <v>35311</v>
      </c>
      <c r="N1675" s="281">
        <v>651.99</v>
      </c>
      <c r="P1675" s="282">
        <v>35450</v>
      </c>
      <c r="Q1675" s="281">
        <v>108.40625</v>
      </c>
    </row>
    <row r="1676" spans="1:17">
      <c r="A1676" s="282">
        <v>35444</v>
      </c>
      <c r="B1676" s="281">
        <v>759.51</v>
      </c>
      <c r="D1676" s="282">
        <v>35451</v>
      </c>
      <c r="E1676" s="281">
        <v>108.65625</v>
      </c>
      <c r="G1676" s="282">
        <v>35473</v>
      </c>
      <c r="H1676" s="281">
        <v>5.14</v>
      </c>
      <c r="J1676" s="282">
        <v>35473</v>
      </c>
      <c r="K1676" s="281">
        <v>6.4059999999999997</v>
      </c>
      <c r="M1676" s="282">
        <v>35312</v>
      </c>
      <c r="N1676" s="281">
        <v>654.72</v>
      </c>
      <c r="P1676" s="282">
        <v>35452</v>
      </c>
      <c r="Q1676" s="281">
        <v>108.65625</v>
      </c>
    </row>
    <row r="1677" spans="1:17">
      <c r="A1677" s="282">
        <v>35445</v>
      </c>
      <c r="B1677" s="281">
        <v>768.86</v>
      </c>
      <c r="D1677" s="282">
        <v>35452</v>
      </c>
      <c r="E1677" s="281">
        <v>108.46875</v>
      </c>
      <c r="G1677" s="282">
        <v>35474</v>
      </c>
      <c r="H1677" s="281">
        <v>5.14</v>
      </c>
      <c r="J1677" s="282">
        <v>35474</v>
      </c>
      <c r="K1677" s="281">
        <v>6.4130000000000003</v>
      </c>
      <c r="M1677" s="282">
        <v>35313</v>
      </c>
      <c r="N1677" s="281">
        <v>655.61</v>
      </c>
      <c r="P1677" s="282">
        <v>35453</v>
      </c>
      <c r="Q1677" s="281">
        <v>108.46875</v>
      </c>
    </row>
    <row r="1678" spans="1:17">
      <c r="A1678" s="282">
        <v>35446</v>
      </c>
      <c r="B1678" s="281">
        <v>767.2</v>
      </c>
      <c r="D1678" s="282">
        <v>35453</v>
      </c>
      <c r="E1678" s="281">
        <v>108.28125</v>
      </c>
      <c r="G1678" s="282">
        <v>35475</v>
      </c>
      <c r="H1678" s="281">
        <v>5.1180000000000003</v>
      </c>
      <c r="J1678" s="282">
        <v>35475</v>
      </c>
      <c r="K1678" s="281">
        <v>6.3079999999999998</v>
      </c>
      <c r="M1678" s="282">
        <v>35314</v>
      </c>
      <c r="N1678" s="281">
        <v>649.44000000000005</v>
      </c>
      <c r="P1678" s="282">
        <v>35454</v>
      </c>
      <c r="Q1678" s="281">
        <v>108.28125</v>
      </c>
    </row>
    <row r="1679" spans="1:17">
      <c r="A1679" s="282">
        <v>35447</v>
      </c>
      <c r="B1679" s="281">
        <v>769.75</v>
      </c>
      <c r="D1679" s="282">
        <v>35454</v>
      </c>
      <c r="E1679" s="281">
        <v>107.96875</v>
      </c>
      <c r="G1679" s="282">
        <v>35479</v>
      </c>
      <c r="H1679" s="281">
        <v>5.0839999999999996</v>
      </c>
      <c r="J1679" s="282">
        <v>35479</v>
      </c>
      <c r="K1679" s="281">
        <v>6.2649999999999997</v>
      </c>
      <c r="M1679" s="282">
        <v>35317</v>
      </c>
      <c r="N1679" s="281">
        <v>655.68</v>
      </c>
      <c r="P1679" s="282">
        <v>35457</v>
      </c>
      <c r="Q1679" s="281">
        <v>107.96875</v>
      </c>
    </row>
    <row r="1680" spans="1:17">
      <c r="A1680" s="282">
        <v>35450</v>
      </c>
      <c r="B1680" s="281">
        <v>776.17</v>
      </c>
      <c r="D1680" s="282">
        <v>35457</v>
      </c>
      <c r="E1680" s="281">
        <v>107.71875</v>
      </c>
      <c r="G1680" s="282">
        <v>35480</v>
      </c>
      <c r="H1680" s="281">
        <v>5.093</v>
      </c>
      <c r="J1680" s="282">
        <v>35480</v>
      </c>
      <c r="K1680" s="281">
        <v>6.2729999999999997</v>
      </c>
      <c r="M1680" s="282">
        <v>35318</v>
      </c>
      <c r="N1680" s="281">
        <v>663.76</v>
      </c>
      <c r="P1680" s="282">
        <v>35458</v>
      </c>
      <c r="Q1680" s="281">
        <v>107.71875</v>
      </c>
    </row>
    <row r="1681" spans="1:17">
      <c r="A1681" s="282">
        <v>35451</v>
      </c>
      <c r="B1681" s="281">
        <v>776.7</v>
      </c>
      <c r="D1681" s="282">
        <v>35458</v>
      </c>
      <c r="E1681" s="281">
        <v>107.90625</v>
      </c>
      <c r="G1681" s="282">
        <v>35481</v>
      </c>
      <c r="H1681" s="281">
        <v>5.0979999999999999</v>
      </c>
      <c r="J1681" s="282">
        <v>35481</v>
      </c>
      <c r="K1681" s="281">
        <v>6.3140000000000001</v>
      </c>
      <c r="M1681" s="282">
        <v>35319</v>
      </c>
      <c r="N1681" s="281">
        <v>663.81</v>
      </c>
      <c r="P1681" s="282">
        <v>35459</v>
      </c>
      <c r="Q1681" s="281">
        <v>107.90625</v>
      </c>
    </row>
    <row r="1682" spans="1:17">
      <c r="A1682" s="282">
        <v>35452</v>
      </c>
      <c r="B1682" s="281">
        <v>782.72</v>
      </c>
      <c r="D1682" s="282">
        <v>35459</v>
      </c>
      <c r="E1682" s="281">
        <v>108.0625</v>
      </c>
      <c r="G1682" s="282">
        <v>35482</v>
      </c>
      <c r="H1682" s="281">
        <v>5.077</v>
      </c>
      <c r="J1682" s="282">
        <v>35482</v>
      </c>
      <c r="K1682" s="281">
        <v>6.3870000000000005</v>
      </c>
      <c r="M1682" s="282">
        <v>35320</v>
      </c>
      <c r="N1682" s="281">
        <v>667.28</v>
      </c>
      <c r="P1682" s="282">
        <v>35460</v>
      </c>
      <c r="Q1682" s="281">
        <v>108.0625</v>
      </c>
    </row>
    <row r="1683" spans="1:17">
      <c r="A1683" s="282">
        <v>35453</v>
      </c>
      <c r="B1683" s="281">
        <v>786.23</v>
      </c>
      <c r="D1683" s="282">
        <v>35460</v>
      </c>
      <c r="E1683" s="281">
        <v>108.21875</v>
      </c>
      <c r="G1683" s="282">
        <v>35485</v>
      </c>
      <c r="H1683" s="281">
        <v>5.085</v>
      </c>
      <c r="J1683" s="282">
        <v>35485</v>
      </c>
      <c r="K1683" s="281">
        <v>6.3680000000000003</v>
      </c>
      <c r="M1683" s="282">
        <v>35321</v>
      </c>
      <c r="N1683" s="281">
        <v>671.15</v>
      </c>
      <c r="P1683" s="282">
        <v>35461</v>
      </c>
      <c r="Q1683" s="281">
        <v>108.21875</v>
      </c>
    </row>
    <row r="1684" spans="1:17">
      <c r="A1684" s="282">
        <v>35454</v>
      </c>
      <c r="B1684" s="281">
        <v>777.56</v>
      </c>
      <c r="D1684" s="282">
        <v>35461</v>
      </c>
      <c r="E1684" s="281">
        <v>108.78125</v>
      </c>
      <c r="G1684" s="282">
        <v>35486</v>
      </c>
      <c r="H1684" s="281">
        <v>5.1050000000000004</v>
      </c>
      <c r="J1684" s="282">
        <v>35486</v>
      </c>
      <c r="K1684" s="281">
        <v>6.3849999999999998</v>
      </c>
      <c r="M1684" s="282">
        <v>35324</v>
      </c>
      <c r="N1684" s="281">
        <v>680.54</v>
      </c>
      <c r="P1684" s="282">
        <v>35464</v>
      </c>
      <c r="Q1684" s="281">
        <v>108.78125</v>
      </c>
    </row>
    <row r="1685" spans="1:17">
      <c r="A1685" s="282">
        <v>35457</v>
      </c>
      <c r="B1685" s="281">
        <v>770.52</v>
      </c>
      <c r="D1685" s="282">
        <v>35464</v>
      </c>
      <c r="E1685" s="281">
        <v>109.15625</v>
      </c>
      <c r="G1685" s="282">
        <v>35487</v>
      </c>
      <c r="H1685" s="281">
        <v>5.1509999999999998</v>
      </c>
      <c r="J1685" s="282">
        <v>35487</v>
      </c>
      <c r="K1685" s="281">
        <v>6.391</v>
      </c>
      <c r="M1685" s="282">
        <v>35325</v>
      </c>
      <c r="N1685" s="281">
        <v>683.98</v>
      </c>
      <c r="P1685" s="282">
        <v>35465</v>
      </c>
      <c r="Q1685" s="281">
        <v>109.15625</v>
      </c>
    </row>
    <row r="1686" spans="1:17">
      <c r="A1686" s="282">
        <v>35458</v>
      </c>
      <c r="B1686" s="281">
        <v>765.02</v>
      </c>
      <c r="D1686" s="282">
        <v>35465</v>
      </c>
      <c r="E1686" s="281">
        <v>109.21875</v>
      </c>
      <c r="G1686" s="282">
        <v>35488</v>
      </c>
      <c r="H1686" s="281">
        <v>5.181</v>
      </c>
      <c r="J1686" s="282">
        <v>35488</v>
      </c>
      <c r="K1686" s="281">
        <v>6.532</v>
      </c>
      <c r="M1686" s="282">
        <v>35326</v>
      </c>
      <c r="N1686" s="281">
        <v>682.94</v>
      </c>
      <c r="P1686" s="282">
        <v>35466</v>
      </c>
      <c r="Q1686" s="281">
        <v>109.21875</v>
      </c>
    </row>
    <row r="1687" spans="1:17">
      <c r="A1687" s="282">
        <v>35459</v>
      </c>
      <c r="B1687" s="281">
        <v>765.02</v>
      </c>
      <c r="D1687" s="282">
        <v>35466</v>
      </c>
      <c r="E1687" s="281">
        <v>109.15625</v>
      </c>
      <c r="G1687" s="282">
        <v>35489</v>
      </c>
      <c r="H1687" s="281">
        <v>5.2009999999999996</v>
      </c>
      <c r="J1687" s="282">
        <v>35489</v>
      </c>
      <c r="K1687" s="281">
        <v>6.5540000000000003</v>
      </c>
      <c r="M1687" s="282">
        <v>35327</v>
      </c>
      <c r="N1687" s="281">
        <v>681.47</v>
      </c>
      <c r="P1687" s="282">
        <v>35467</v>
      </c>
      <c r="Q1687" s="281">
        <v>109.15625</v>
      </c>
    </row>
    <row r="1688" spans="1:17">
      <c r="A1688" s="282">
        <v>35460</v>
      </c>
      <c r="B1688" s="281">
        <v>772.5</v>
      </c>
      <c r="D1688" s="282">
        <v>35467</v>
      </c>
      <c r="E1688" s="281">
        <v>109.09375</v>
      </c>
      <c r="G1688" s="282">
        <v>35492</v>
      </c>
      <c r="H1688" s="281">
        <v>5.22</v>
      </c>
      <c r="J1688" s="282">
        <v>35492</v>
      </c>
      <c r="K1688" s="281">
        <v>6.5519999999999996</v>
      </c>
      <c r="M1688" s="282">
        <v>35328</v>
      </c>
      <c r="N1688" s="281">
        <v>683</v>
      </c>
      <c r="P1688" s="282">
        <v>35468</v>
      </c>
      <c r="Q1688" s="281">
        <v>109.09375</v>
      </c>
    </row>
    <row r="1689" spans="1:17">
      <c r="A1689" s="282">
        <v>35461</v>
      </c>
      <c r="B1689" s="281">
        <v>784.17</v>
      </c>
      <c r="D1689" s="282">
        <v>35468</v>
      </c>
      <c r="E1689" s="281">
        <v>109.5</v>
      </c>
      <c r="G1689" s="282">
        <v>35493</v>
      </c>
      <c r="H1689" s="281">
        <v>5.23</v>
      </c>
      <c r="J1689" s="282">
        <v>35493</v>
      </c>
      <c r="K1689" s="281">
        <v>6.5679999999999996</v>
      </c>
      <c r="M1689" s="282">
        <v>35331</v>
      </c>
      <c r="N1689" s="281">
        <v>687.03</v>
      </c>
      <c r="P1689" s="282">
        <v>35471</v>
      </c>
      <c r="Q1689" s="281">
        <v>109.5</v>
      </c>
    </row>
    <row r="1690" spans="1:17">
      <c r="A1690" s="282">
        <v>35464</v>
      </c>
      <c r="B1690" s="281">
        <v>786.16</v>
      </c>
      <c r="D1690" s="282">
        <v>35471</v>
      </c>
      <c r="E1690" s="281">
        <v>109.53125</v>
      </c>
      <c r="G1690" s="282">
        <v>35494</v>
      </c>
      <c r="H1690" s="281">
        <v>5.234</v>
      </c>
      <c r="J1690" s="282">
        <v>35494</v>
      </c>
      <c r="K1690" s="281">
        <v>6.601</v>
      </c>
      <c r="M1690" s="282">
        <v>35332</v>
      </c>
      <c r="N1690" s="281">
        <v>686.48</v>
      </c>
      <c r="P1690" s="282">
        <v>35472</v>
      </c>
      <c r="Q1690" s="281">
        <v>109.53125</v>
      </c>
    </row>
    <row r="1691" spans="1:17">
      <c r="A1691" s="282">
        <v>35465</v>
      </c>
      <c r="B1691" s="281">
        <v>786.73</v>
      </c>
      <c r="D1691" s="282">
        <v>35472</v>
      </c>
      <c r="E1691" s="281">
        <v>109.5</v>
      </c>
      <c r="G1691" s="282">
        <v>35495</v>
      </c>
      <c r="H1691" s="281">
        <v>5.1920000000000002</v>
      </c>
      <c r="J1691" s="282">
        <v>35495</v>
      </c>
      <c r="K1691" s="281">
        <v>6.5679999999999996</v>
      </c>
      <c r="M1691" s="282">
        <v>35333</v>
      </c>
      <c r="N1691" s="281">
        <v>685.61</v>
      </c>
      <c r="P1691" s="282">
        <v>35473</v>
      </c>
      <c r="Q1691" s="281">
        <v>109.5</v>
      </c>
    </row>
    <row r="1692" spans="1:17">
      <c r="A1692" s="282">
        <v>35466</v>
      </c>
      <c r="B1692" s="281">
        <v>789.26</v>
      </c>
      <c r="D1692" s="282">
        <v>35473</v>
      </c>
      <c r="E1692" s="281">
        <v>109.46875</v>
      </c>
      <c r="G1692" s="282">
        <v>35496</v>
      </c>
      <c r="H1692" s="281">
        <v>5.2119999999999997</v>
      </c>
      <c r="J1692" s="282">
        <v>35496</v>
      </c>
      <c r="K1692" s="281">
        <v>6.625</v>
      </c>
      <c r="M1692" s="282">
        <v>35334</v>
      </c>
      <c r="N1692" s="281">
        <v>685.83</v>
      </c>
      <c r="P1692" s="282">
        <v>35474</v>
      </c>
      <c r="Q1692" s="281">
        <v>109.46875</v>
      </c>
    </row>
    <row r="1693" spans="1:17">
      <c r="A1693" s="282">
        <v>35467</v>
      </c>
      <c r="B1693" s="281">
        <v>778.28</v>
      </c>
      <c r="D1693" s="282">
        <v>35474</v>
      </c>
      <c r="E1693" s="281">
        <v>109.9375</v>
      </c>
      <c r="G1693" s="282">
        <v>35499</v>
      </c>
      <c r="H1693" s="281">
        <v>5.21</v>
      </c>
      <c r="J1693" s="282">
        <v>35499</v>
      </c>
      <c r="K1693" s="281">
        <v>6.5389999999999997</v>
      </c>
      <c r="M1693" s="282">
        <v>35335</v>
      </c>
      <c r="N1693" s="281">
        <v>685.86</v>
      </c>
      <c r="P1693" s="282">
        <v>35475</v>
      </c>
      <c r="Q1693" s="281">
        <v>109.9375</v>
      </c>
    </row>
    <row r="1694" spans="1:17">
      <c r="A1694" s="282">
        <v>35468</v>
      </c>
      <c r="B1694" s="281">
        <v>780.15</v>
      </c>
      <c r="D1694" s="282">
        <v>35475</v>
      </c>
      <c r="E1694" s="281">
        <v>110.28125</v>
      </c>
      <c r="G1694" s="282">
        <v>35500</v>
      </c>
      <c r="H1694" s="281">
        <v>5.1879999999999997</v>
      </c>
      <c r="J1694" s="282">
        <v>35500</v>
      </c>
      <c r="K1694" s="281">
        <v>6.5440000000000005</v>
      </c>
      <c r="M1694" s="282">
        <v>35338</v>
      </c>
      <c r="N1694" s="281">
        <v>686.19</v>
      </c>
      <c r="P1694" s="282">
        <v>35479</v>
      </c>
      <c r="Q1694" s="281">
        <v>110.28125</v>
      </c>
    </row>
    <row r="1695" spans="1:17">
      <c r="A1695" s="282">
        <v>35471</v>
      </c>
      <c r="B1695" s="281">
        <v>789.56</v>
      </c>
      <c r="D1695" s="282">
        <v>35479</v>
      </c>
      <c r="E1695" s="281">
        <v>110.21875</v>
      </c>
      <c r="G1695" s="282">
        <v>35501</v>
      </c>
      <c r="H1695" s="281">
        <v>5.1719999999999997</v>
      </c>
      <c r="J1695" s="282">
        <v>35501</v>
      </c>
      <c r="K1695" s="281">
        <v>6.577</v>
      </c>
      <c r="M1695" s="282">
        <v>35339</v>
      </c>
      <c r="N1695" s="281">
        <v>687.31</v>
      </c>
      <c r="P1695" s="282">
        <v>35480</v>
      </c>
      <c r="Q1695" s="281">
        <v>110.21875</v>
      </c>
    </row>
    <row r="1696" spans="1:17">
      <c r="A1696" s="282">
        <v>35472</v>
      </c>
      <c r="B1696" s="281">
        <v>785.43</v>
      </c>
      <c r="D1696" s="282">
        <v>35480</v>
      </c>
      <c r="E1696" s="281">
        <v>110.0625</v>
      </c>
      <c r="G1696" s="282">
        <v>35502</v>
      </c>
      <c r="H1696" s="281">
        <v>5.1920000000000002</v>
      </c>
      <c r="J1696" s="282">
        <v>35502</v>
      </c>
      <c r="K1696" s="281">
        <v>6.61</v>
      </c>
      <c r="M1696" s="282">
        <v>35340</v>
      </c>
      <c r="N1696" s="281">
        <v>689.08</v>
      </c>
      <c r="P1696" s="282">
        <v>35481</v>
      </c>
      <c r="Q1696" s="281">
        <v>110.0625</v>
      </c>
    </row>
    <row r="1697" spans="1:17">
      <c r="A1697" s="282">
        <v>35473</v>
      </c>
      <c r="B1697" s="281">
        <v>789.59</v>
      </c>
      <c r="D1697" s="282">
        <v>35481</v>
      </c>
      <c r="E1697" s="281">
        <v>109.71875</v>
      </c>
      <c r="G1697" s="282">
        <v>35503</v>
      </c>
      <c r="H1697" s="281">
        <v>5.2329999999999997</v>
      </c>
      <c r="J1697" s="282">
        <v>35503</v>
      </c>
      <c r="K1697" s="281">
        <v>6.7030000000000003</v>
      </c>
      <c r="M1697" s="282">
        <v>35341</v>
      </c>
      <c r="N1697" s="281">
        <v>694.01</v>
      </c>
      <c r="P1697" s="282">
        <v>35482</v>
      </c>
      <c r="Q1697" s="281">
        <v>109.71875</v>
      </c>
    </row>
    <row r="1698" spans="1:17">
      <c r="A1698" s="282">
        <v>35474</v>
      </c>
      <c r="B1698" s="281">
        <v>802.77</v>
      </c>
      <c r="D1698" s="282">
        <v>35482</v>
      </c>
      <c r="E1698" s="281">
        <v>109.6875</v>
      </c>
      <c r="G1698" s="282">
        <v>35506</v>
      </c>
      <c r="H1698" s="281">
        <v>5.23</v>
      </c>
      <c r="J1698" s="282">
        <v>35506</v>
      </c>
      <c r="K1698" s="281">
        <v>6.6920000000000002</v>
      </c>
      <c r="M1698" s="282">
        <v>35342</v>
      </c>
      <c r="N1698" s="281">
        <v>692.78</v>
      </c>
      <c r="P1698" s="282">
        <v>35485</v>
      </c>
      <c r="Q1698" s="281">
        <v>109.6875</v>
      </c>
    </row>
    <row r="1699" spans="1:17">
      <c r="A1699" s="282">
        <v>35475</v>
      </c>
      <c r="B1699" s="281">
        <v>811.82</v>
      </c>
      <c r="D1699" s="282">
        <v>35485</v>
      </c>
      <c r="E1699" s="281">
        <v>109.53125</v>
      </c>
      <c r="G1699" s="282">
        <v>35507</v>
      </c>
      <c r="H1699" s="281">
        <v>5.25</v>
      </c>
      <c r="J1699" s="282">
        <v>35507</v>
      </c>
      <c r="K1699" s="281">
        <v>6.7140000000000004</v>
      </c>
      <c r="M1699" s="282">
        <v>35345</v>
      </c>
      <c r="N1699" s="281">
        <v>701.46</v>
      </c>
      <c r="P1699" s="282">
        <v>35486</v>
      </c>
      <c r="Q1699" s="281">
        <v>109.53125</v>
      </c>
    </row>
    <row r="1700" spans="1:17">
      <c r="A1700" s="282">
        <v>35479</v>
      </c>
      <c r="B1700" s="281">
        <v>808.48</v>
      </c>
      <c r="D1700" s="282">
        <v>35486</v>
      </c>
      <c r="E1700" s="281">
        <v>109.5</v>
      </c>
      <c r="G1700" s="282">
        <v>35508</v>
      </c>
      <c r="H1700" s="281">
        <v>5.2859999999999996</v>
      </c>
      <c r="J1700" s="282">
        <v>35508</v>
      </c>
      <c r="K1700" s="281">
        <v>6.7140000000000004</v>
      </c>
      <c r="M1700" s="282">
        <v>35346</v>
      </c>
      <c r="N1700" s="281">
        <v>703.34</v>
      </c>
      <c r="P1700" s="282">
        <v>35487</v>
      </c>
      <c r="Q1700" s="281">
        <v>109.5</v>
      </c>
    </row>
    <row r="1701" spans="1:17">
      <c r="A1701" s="282">
        <v>35480</v>
      </c>
      <c r="B1701" s="281">
        <v>816.29</v>
      </c>
      <c r="D1701" s="282">
        <v>35487</v>
      </c>
      <c r="E1701" s="281">
        <v>108.375</v>
      </c>
      <c r="G1701" s="282">
        <v>35509</v>
      </c>
      <c r="H1701" s="281">
        <v>5.2850000000000001</v>
      </c>
      <c r="J1701" s="282">
        <v>35509</v>
      </c>
      <c r="K1701" s="281">
        <v>6.7389999999999999</v>
      </c>
      <c r="M1701" s="282">
        <v>35347</v>
      </c>
      <c r="N1701" s="281">
        <v>700.64</v>
      </c>
      <c r="P1701" s="282">
        <v>35488</v>
      </c>
      <c r="Q1701" s="281">
        <v>108.375</v>
      </c>
    </row>
    <row r="1702" spans="1:17">
      <c r="A1702" s="282">
        <v>35481</v>
      </c>
      <c r="B1702" s="281">
        <v>812.49</v>
      </c>
      <c r="D1702" s="282">
        <v>35488</v>
      </c>
      <c r="E1702" s="281">
        <v>108.25</v>
      </c>
      <c r="G1702" s="282">
        <v>35510</v>
      </c>
      <c r="H1702" s="281">
        <v>5.3369999999999997</v>
      </c>
      <c r="J1702" s="282">
        <v>35510</v>
      </c>
      <c r="K1702" s="281">
        <v>6.7279999999999998</v>
      </c>
      <c r="M1702" s="282">
        <v>35348</v>
      </c>
      <c r="N1702" s="281">
        <v>696.74</v>
      </c>
      <c r="P1702" s="282">
        <v>35489</v>
      </c>
      <c r="Q1702" s="281">
        <v>108.25</v>
      </c>
    </row>
    <row r="1703" spans="1:17">
      <c r="A1703" s="282">
        <v>35482</v>
      </c>
      <c r="B1703" s="281">
        <v>802.8</v>
      </c>
      <c r="D1703" s="282">
        <v>35489</v>
      </c>
      <c r="E1703" s="281">
        <v>108.34375</v>
      </c>
      <c r="G1703" s="282">
        <v>35513</v>
      </c>
      <c r="H1703" s="281">
        <v>5.3970000000000002</v>
      </c>
      <c r="J1703" s="282">
        <v>35513</v>
      </c>
      <c r="K1703" s="281">
        <v>6.7510000000000003</v>
      </c>
      <c r="M1703" s="282">
        <v>35349</v>
      </c>
      <c r="N1703" s="281">
        <v>694.61</v>
      </c>
      <c r="P1703" s="282">
        <v>35492</v>
      </c>
      <c r="Q1703" s="281">
        <v>108.34375</v>
      </c>
    </row>
    <row r="1704" spans="1:17">
      <c r="A1704" s="282">
        <v>35485</v>
      </c>
      <c r="B1704" s="281">
        <v>801.77</v>
      </c>
      <c r="D1704" s="282">
        <v>35492</v>
      </c>
      <c r="E1704" s="281">
        <v>108.21875</v>
      </c>
      <c r="G1704" s="282">
        <v>35514</v>
      </c>
      <c r="H1704" s="281">
        <v>5.375</v>
      </c>
      <c r="J1704" s="282">
        <v>35514</v>
      </c>
      <c r="K1704" s="281">
        <v>6.7039999999999997</v>
      </c>
      <c r="M1704" s="282">
        <v>35352</v>
      </c>
      <c r="N1704" s="281">
        <v>700.66</v>
      </c>
      <c r="P1704" s="282">
        <v>35493</v>
      </c>
      <c r="Q1704" s="281">
        <v>108.21875</v>
      </c>
    </row>
    <row r="1705" spans="1:17">
      <c r="A1705" s="282">
        <v>35486</v>
      </c>
      <c r="B1705" s="281">
        <v>810.28</v>
      </c>
      <c r="D1705" s="282">
        <v>35493</v>
      </c>
      <c r="E1705" s="281">
        <v>108</v>
      </c>
      <c r="G1705" s="282">
        <v>35515</v>
      </c>
      <c r="H1705" s="281">
        <v>5.39</v>
      </c>
      <c r="J1705" s="282">
        <v>35515</v>
      </c>
      <c r="K1705" s="281">
        <v>6.7620000000000005</v>
      </c>
      <c r="M1705" s="282">
        <v>35353</v>
      </c>
      <c r="N1705" s="281">
        <v>703.54</v>
      </c>
      <c r="P1705" s="282">
        <v>35494</v>
      </c>
      <c r="Q1705" s="281">
        <v>108</v>
      </c>
    </row>
    <row r="1706" spans="1:17">
      <c r="A1706" s="282">
        <v>35487</v>
      </c>
      <c r="B1706" s="281">
        <v>812.1</v>
      </c>
      <c r="D1706" s="282">
        <v>35494</v>
      </c>
      <c r="E1706" s="281">
        <v>108.0625</v>
      </c>
      <c r="G1706" s="282">
        <v>35516</v>
      </c>
      <c r="H1706" s="281">
        <v>5.3369999999999997</v>
      </c>
      <c r="J1706" s="282">
        <v>35516</v>
      </c>
      <c r="K1706" s="281">
        <v>6.7780000000000005</v>
      </c>
      <c r="M1706" s="282">
        <v>35354</v>
      </c>
      <c r="N1706" s="281">
        <v>702.57</v>
      </c>
      <c r="P1706" s="282">
        <v>35495</v>
      </c>
      <c r="Q1706" s="281">
        <v>108.0625</v>
      </c>
    </row>
    <row r="1707" spans="1:17">
      <c r="A1707" s="282">
        <v>35488</v>
      </c>
      <c r="B1707" s="281">
        <v>805.68</v>
      </c>
      <c r="D1707" s="282">
        <v>35495</v>
      </c>
      <c r="E1707" s="281">
        <v>107.84375</v>
      </c>
      <c r="G1707" s="282">
        <v>35520</v>
      </c>
      <c r="H1707" s="281">
        <v>5.3659999999999997</v>
      </c>
      <c r="J1707" s="282">
        <v>35520</v>
      </c>
      <c r="K1707" s="281">
        <v>6.9089999999999998</v>
      </c>
      <c r="M1707" s="282">
        <v>35355</v>
      </c>
      <c r="N1707" s="281">
        <v>704.41</v>
      </c>
      <c r="P1707" s="282">
        <v>35496</v>
      </c>
      <c r="Q1707" s="281">
        <v>107.84375</v>
      </c>
    </row>
    <row r="1708" spans="1:17">
      <c r="A1708" s="282">
        <v>35489</v>
      </c>
      <c r="B1708" s="281">
        <v>795.07</v>
      </c>
      <c r="D1708" s="282">
        <v>35496</v>
      </c>
      <c r="E1708" s="281">
        <v>108.21875</v>
      </c>
      <c r="G1708" s="282">
        <v>35521</v>
      </c>
      <c r="H1708" s="281">
        <v>5.3220000000000001</v>
      </c>
      <c r="J1708" s="282">
        <v>35521</v>
      </c>
      <c r="K1708" s="281">
        <v>6.9030000000000005</v>
      </c>
      <c r="M1708" s="282">
        <v>35356</v>
      </c>
      <c r="N1708" s="281">
        <v>706.99</v>
      </c>
      <c r="P1708" s="282">
        <v>35499</v>
      </c>
      <c r="Q1708" s="281">
        <v>108.21875</v>
      </c>
    </row>
    <row r="1709" spans="1:17">
      <c r="A1709" s="282">
        <v>35492</v>
      </c>
      <c r="B1709" s="281">
        <v>790.82</v>
      </c>
      <c r="D1709" s="282">
        <v>35499</v>
      </c>
      <c r="E1709" s="281">
        <v>108.21875</v>
      </c>
      <c r="G1709" s="282">
        <v>35522</v>
      </c>
      <c r="H1709" s="281">
        <v>5.2969999999999997</v>
      </c>
      <c r="J1709" s="282">
        <v>35522</v>
      </c>
      <c r="K1709" s="281">
        <v>6.8730000000000002</v>
      </c>
      <c r="M1709" s="282">
        <v>35359</v>
      </c>
      <c r="N1709" s="281">
        <v>710.82</v>
      </c>
      <c r="P1709" s="282">
        <v>35500</v>
      </c>
      <c r="Q1709" s="281">
        <v>108.21875</v>
      </c>
    </row>
    <row r="1710" spans="1:17">
      <c r="A1710" s="282">
        <v>35493</v>
      </c>
      <c r="B1710" s="281">
        <v>795.31</v>
      </c>
      <c r="D1710" s="282">
        <v>35500</v>
      </c>
      <c r="E1710" s="281">
        <v>108.15625</v>
      </c>
      <c r="G1710" s="282">
        <v>35523</v>
      </c>
      <c r="H1710" s="281">
        <v>5.2850000000000001</v>
      </c>
      <c r="J1710" s="282">
        <v>35523</v>
      </c>
      <c r="K1710" s="281">
        <v>6.86</v>
      </c>
      <c r="M1710" s="282">
        <v>35360</v>
      </c>
      <c r="N1710" s="281">
        <v>709.85</v>
      </c>
      <c r="P1710" s="282">
        <v>35501</v>
      </c>
      <c r="Q1710" s="281">
        <v>108.15625</v>
      </c>
    </row>
    <row r="1711" spans="1:17">
      <c r="A1711" s="282">
        <v>35494</v>
      </c>
      <c r="B1711" s="281">
        <v>790.95</v>
      </c>
      <c r="D1711" s="282">
        <v>35501</v>
      </c>
      <c r="E1711" s="281">
        <v>108</v>
      </c>
      <c r="G1711" s="282">
        <v>35524</v>
      </c>
      <c r="H1711" s="281">
        <v>5.2530000000000001</v>
      </c>
      <c r="J1711" s="282">
        <v>35524</v>
      </c>
      <c r="K1711" s="281">
        <v>6.8529999999999998</v>
      </c>
      <c r="M1711" s="282">
        <v>35361</v>
      </c>
      <c r="N1711" s="281">
        <v>706.57</v>
      </c>
      <c r="P1711" s="282">
        <v>35502</v>
      </c>
      <c r="Q1711" s="281">
        <v>108</v>
      </c>
    </row>
    <row r="1712" spans="1:17">
      <c r="A1712" s="282">
        <v>35495</v>
      </c>
      <c r="B1712" s="281">
        <v>801.99</v>
      </c>
      <c r="D1712" s="282">
        <v>35502</v>
      </c>
      <c r="E1712" s="281">
        <v>107.21875</v>
      </c>
      <c r="G1712" s="282">
        <v>35527</v>
      </c>
      <c r="H1712" s="281">
        <v>5.2720000000000002</v>
      </c>
      <c r="J1712" s="282">
        <v>35527</v>
      </c>
      <c r="K1712" s="281">
        <v>6.9059999999999997</v>
      </c>
      <c r="M1712" s="282">
        <v>35362</v>
      </c>
      <c r="N1712" s="281">
        <v>707.27</v>
      </c>
      <c r="P1712" s="282">
        <v>35503</v>
      </c>
      <c r="Q1712" s="281">
        <v>107.21875</v>
      </c>
    </row>
    <row r="1713" spans="1:17">
      <c r="A1713" s="282">
        <v>35496</v>
      </c>
      <c r="B1713" s="281">
        <v>798.56</v>
      </c>
      <c r="D1713" s="282">
        <v>35503</v>
      </c>
      <c r="E1713" s="281">
        <v>107.4375</v>
      </c>
      <c r="G1713" s="282">
        <v>35528</v>
      </c>
      <c r="H1713" s="281">
        <v>5.2709999999999999</v>
      </c>
      <c r="J1713" s="282">
        <v>35528</v>
      </c>
      <c r="K1713" s="281">
        <v>6.8559999999999999</v>
      </c>
      <c r="M1713" s="282">
        <v>35363</v>
      </c>
      <c r="N1713" s="281">
        <v>702.29</v>
      </c>
      <c r="P1713" s="282">
        <v>35506</v>
      </c>
      <c r="Q1713" s="281">
        <v>107.4375</v>
      </c>
    </row>
    <row r="1714" spans="1:17">
      <c r="A1714" s="282">
        <v>35499</v>
      </c>
      <c r="B1714" s="281">
        <v>804.97</v>
      </c>
      <c r="D1714" s="282">
        <v>35506</v>
      </c>
      <c r="E1714" s="281">
        <v>107.34375</v>
      </c>
      <c r="G1714" s="282">
        <v>35529</v>
      </c>
      <c r="H1714" s="281">
        <v>5.234</v>
      </c>
      <c r="J1714" s="282">
        <v>35529</v>
      </c>
      <c r="K1714" s="281">
        <v>6.89</v>
      </c>
      <c r="M1714" s="282">
        <v>35366</v>
      </c>
      <c r="N1714" s="281">
        <v>700.92</v>
      </c>
      <c r="P1714" s="282">
        <v>35507</v>
      </c>
      <c r="Q1714" s="281">
        <v>107.34375</v>
      </c>
    </row>
    <row r="1715" spans="1:17">
      <c r="A1715" s="282">
        <v>35500</v>
      </c>
      <c r="B1715" s="281">
        <v>813.65</v>
      </c>
      <c r="D1715" s="282">
        <v>35507</v>
      </c>
      <c r="E1715" s="281">
        <v>107.28125</v>
      </c>
      <c r="G1715" s="282">
        <v>35530</v>
      </c>
      <c r="H1715" s="281">
        <v>5.2229999999999999</v>
      </c>
      <c r="J1715" s="282">
        <v>35530</v>
      </c>
      <c r="K1715" s="281">
        <v>6.8949999999999996</v>
      </c>
      <c r="M1715" s="282">
        <v>35367</v>
      </c>
      <c r="N1715" s="281">
        <v>697.26</v>
      </c>
      <c r="P1715" s="282">
        <v>35508</v>
      </c>
      <c r="Q1715" s="281">
        <v>107.28125</v>
      </c>
    </row>
    <row r="1716" spans="1:17">
      <c r="A1716" s="282">
        <v>35501</v>
      </c>
      <c r="B1716" s="281">
        <v>811.34</v>
      </c>
      <c r="D1716" s="282">
        <v>35508</v>
      </c>
      <c r="E1716" s="281">
        <v>107.1875</v>
      </c>
      <c r="G1716" s="282">
        <v>35531</v>
      </c>
      <c r="H1716" s="281">
        <v>5.2850000000000001</v>
      </c>
      <c r="J1716" s="282">
        <v>35531</v>
      </c>
      <c r="K1716" s="281">
        <v>6.9059999999999997</v>
      </c>
      <c r="M1716" s="282">
        <v>35368</v>
      </c>
      <c r="N1716" s="281">
        <v>701.5</v>
      </c>
      <c r="P1716" s="282">
        <v>35509</v>
      </c>
      <c r="Q1716" s="281">
        <v>107.1875</v>
      </c>
    </row>
    <row r="1717" spans="1:17">
      <c r="A1717" s="282">
        <v>35502</v>
      </c>
      <c r="B1717" s="281">
        <v>804.26</v>
      </c>
      <c r="D1717" s="282">
        <v>35509</v>
      </c>
      <c r="E1717" s="281">
        <v>106.5</v>
      </c>
      <c r="G1717" s="282">
        <v>35534</v>
      </c>
      <c r="H1717" s="281">
        <v>5.282</v>
      </c>
      <c r="J1717" s="282">
        <v>35534</v>
      </c>
      <c r="K1717" s="281">
        <v>6.968</v>
      </c>
      <c r="M1717" s="282">
        <v>35369</v>
      </c>
      <c r="N1717" s="281">
        <v>700.9</v>
      </c>
      <c r="P1717" s="282">
        <v>35510</v>
      </c>
      <c r="Q1717" s="281">
        <v>106.5</v>
      </c>
    </row>
    <row r="1718" spans="1:17">
      <c r="A1718" s="282">
        <v>35503</v>
      </c>
      <c r="B1718" s="281">
        <v>789.56</v>
      </c>
      <c r="D1718" s="282">
        <v>35510</v>
      </c>
      <c r="E1718" s="281">
        <v>106.46875</v>
      </c>
      <c r="G1718" s="282">
        <v>35535</v>
      </c>
      <c r="H1718" s="281">
        <v>5.2919999999999998</v>
      </c>
      <c r="J1718" s="282">
        <v>35535</v>
      </c>
      <c r="K1718" s="281">
        <v>6.9749999999999996</v>
      </c>
      <c r="M1718" s="282">
        <v>35370</v>
      </c>
      <c r="N1718" s="281">
        <v>705.27</v>
      </c>
      <c r="P1718" s="282">
        <v>35513</v>
      </c>
      <c r="Q1718" s="281">
        <v>106.46875</v>
      </c>
    </row>
    <row r="1719" spans="1:17">
      <c r="A1719" s="282">
        <v>35506</v>
      </c>
      <c r="B1719" s="281">
        <v>793.17</v>
      </c>
      <c r="D1719" s="282">
        <v>35513</v>
      </c>
      <c r="E1719" s="281">
        <v>106.625</v>
      </c>
      <c r="G1719" s="282">
        <v>35536</v>
      </c>
      <c r="H1719" s="281">
        <v>5.2859999999999996</v>
      </c>
      <c r="J1719" s="282">
        <v>35536</v>
      </c>
      <c r="K1719" s="281">
        <v>6.8730000000000002</v>
      </c>
      <c r="M1719" s="282">
        <v>35373</v>
      </c>
      <c r="N1719" s="281">
        <v>703.77</v>
      </c>
      <c r="P1719" s="282">
        <v>35514</v>
      </c>
      <c r="Q1719" s="281">
        <v>106.625</v>
      </c>
    </row>
    <row r="1720" spans="1:17">
      <c r="A1720" s="282">
        <v>35507</v>
      </c>
      <c r="B1720" s="281">
        <v>795.71</v>
      </c>
      <c r="D1720" s="282">
        <v>35514</v>
      </c>
      <c r="E1720" s="281">
        <v>106.375</v>
      </c>
      <c r="G1720" s="282">
        <v>35537</v>
      </c>
      <c r="H1720" s="281">
        <v>5.2850000000000001</v>
      </c>
      <c r="J1720" s="282">
        <v>35537</v>
      </c>
      <c r="K1720" s="281">
        <v>6.8860000000000001</v>
      </c>
      <c r="M1720" s="282">
        <v>35374</v>
      </c>
      <c r="N1720" s="281">
        <v>706.73</v>
      </c>
      <c r="P1720" s="282">
        <v>35515</v>
      </c>
      <c r="Q1720" s="281">
        <v>106.375</v>
      </c>
    </row>
    <row r="1721" spans="1:17">
      <c r="A1721" s="282">
        <v>35508</v>
      </c>
      <c r="B1721" s="281">
        <v>789.66</v>
      </c>
      <c r="D1721" s="282">
        <v>35515</v>
      </c>
      <c r="E1721" s="281">
        <v>106.21875</v>
      </c>
      <c r="G1721" s="282">
        <v>35538</v>
      </c>
      <c r="H1721" s="281">
        <v>5.2850000000000001</v>
      </c>
      <c r="J1721" s="282">
        <v>35538</v>
      </c>
      <c r="K1721" s="281">
        <v>6.8460000000000001</v>
      </c>
      <c r="M1721" s="282">
        <v>35375</v>
      </c>
      <c r="N1721" s="281">
        <v>714.14</v>
      </c>
      <c r="P1721" s="282">
        <v>35516</v>
      </c>
      <c r="Q1721" s="281">
        <v>106.21875</v>
      </c>
    </row>
    <row r="1722" spans="1:17">
      <c r="A1722" s="282">
        <v>35509</v>
      </c>
      <c r="B1722" s="281">
        <v>785.77</v>
      </c>
      <c r="D1722" s="282">
        <v>35516</v>
      </c>
      <c r="E1722" s="281">
        <v>105.5625</v>
      </c>
      <c r="G1722" s="282">
        <v>35541</v>
      </c>
      <c r="H1722" s="281">
        <v>5.282</v>
      </c>
      <c r="J1722" s="282">
        <v>35541</v>
      </c>
      <c r="K1722" s="281">
        <v>6.8250000000000002</v>
      </c>
      <c r="M1722" s="282">
        <v>35376</v>
      </c>
      <c r="N1722" s="281">
        <v>724.59</v>
      </c>
      <c r="P1722" s="282">
        <v>35520</v>
      </c>
      <c r="Q1722" s="281">
        <v>105.5625</v>
      </c>
    </row>
    <row r="1723" spans="1:17">
      <c r="A1723" s="282">
        <v>35510</v>
      </c>
      <c r="B1723" s="281">
        <v>782.65</v>
      </c>
      <c r="D1723" s="282">
        <v>35520</v>
      </c>
      <c r="E1723" s="281">
        <v>105.5</v>
      </c>
      <c r="G1723" s="282">
        <v>35542</v>
      </c>
      <c r="H1723" s="281">
        <v>5.2610000000000001</v>
      </c>
      <c r="J1723" s="282">
        <v>35542</v>
      </c>
      <c r="K1723" s="281">
        <v>6.8659999999999997</v>
      </c>
      <c r="M1723" s="282">
        <v>35377</v>
      </c>
      <c r="N1723" s="281">
        <v>727.65</v>
      </c>
      <c r="P1723" s="282">
        <v>35521</v>
      </c>
      <c r="Q1723" s="281">
        <v>105.5</v>
      </c>
    </row>
    <row r="1724" spans="1:17">
      <c r="A1724" s="282">
        <v>35513</v>
      </c>
      <c r="B1724" s="281">
        <v>784.1</v>
      </c>
      <c r="D1724" s="282">
        <v>35521</v>
      </c>
      <c r="E1724" s="281">
        <v>105.6875</v>
      </c>
      <c r="G1724" s="282">
        <v>35543</v>
      </c>
      <c r="H1724" s="281">
        <v>5.3170000000000002</v>
      </c>
      <c r="J1724" s="282">
        <v>35543</v>
      </c>
      <c r="K1724" s="281">
        <v>6.83</v>
      </c>
      <c r="M1724" s="282">
        <v>35380</v>
      </c>
      <c r="N1724" s="281">
        <v>730.82</v>
      </c>
      <c r="P1724" s="282">
        <v>35522</v>
      </c>
      <c r="Q1724" s="281">
        <v>105.6875</v>
      </c>
    </row>
    <row r="1725" spans="1:17">
      <c r="A1725" s="282">
        <v>35514</v>
      </c>
      <c r="B1725" s="281">
        <v>790.89</v>
      </c>
      <c r="D1725" s="282">
        <v>35522</v>
      </c>
      <c r="E1725" s="281">
        <v>105.75</v>
      </c>
      <c r="G1725" s="282">
        <v>35544</v>
      </c>
      <c r="H1725" s="281">
        <v>5.3369999999999997</v>
      </c>
      <c r="J1725" s="282">
        <v>35544</v>
      </c>
      <c r="K1725" s="281">
        <v>6.8780000000000001</v>
      </c>
      <c r="M1725" s="282">
        <v>35381</v>
      </c>
      <c r="N1725" s="281">
        <v>731.87</v>
      </c>
      <c r="P1725" s="282">
        <v>35523</v>
      </c>
      <c r="Q1725" s="281">
        <v>105.75</v>
      </c>
    </row>
    <row r="1726" spans="1:17">
      <c r="A1726" s="282">
        <v>35515</v>
      </c>
      <c r="B1726" s="281">
        <v>789.07</v>
      </c>
      <c r="D1726" s="282">
        <v>35523</v>
      </c>
      <c r="E1726" s="281">
        <v>105.84375</v>
      </c>
      <c r="G1726" s="282">
        <v>35545</v>
      </c>
      <c r="H1726" s="281">
        <v>5.2949999999999999</v>
      </c>
      <c r="J1726" s="282">
        <v>35545</v>
      </c>
      <c r="K1726" s="281">
        <v>6.931</v>
      </c>
      <c r="M1726" s="282">
        <v>35382</v>
      </c>
      <c r="N1726" s="281">
        <v>729.56</v>
      </c>
      <c r="P1726" s="282">
        <v>35524</v>
      </c>
      <c r="Q1726" s="281">
        <v>105.84375</v>
      </c>
    </row>
    <row r="1727" spans="1:17">
      <c r="A1727" s="282">
        <v>35516</v>
      </c>
      <c r="B1727" s="281">
        <v>790.5</v>
      </c>
      <c r="D1727" s="282">
        <v>35524</v>
      </c>
      <c r="E1727" s="281">
        <v>105.53125</v>
      </c>
      <c r="G1727" s="282">
        <v>35548</v>
      </c>
      <c r="H1727" s="281">
        <v>5.3029999999999999</v>
      </c>
      <c r="J1727" s="282">
        <v>35548</v>
      </c>
      <c r="K1727" s="281">
        <v>6.9379999999999997</v>
      </c>
      <c r="M1727" s="282">
        <v>35383</v>
      </c>
      <c r="N1727" s="281">
        <v>731.13</v>
      </c>
      <c r="P1727" s="282">
        <v>35527</v>
      </c>
      <c r="Q1727" s="281">
        <v>105.53125</v>
      </c>
    </row>
    <row r="1728" spans="1:17">
      <c r="A1728" s="282">
        <v>35520</v>
      </c>
      <c r="B1728" s="281">
        <v>773.88</v>
      </c>
      <c r="D1728" s="282">
        <v>35527</v>
      </c>
      <c r="E1728" s="281">
        <v>105.84375</v>
      </c>
      <c r="G1728" s="282">
        <v>35549</v>
      </c>
      <c r="H1728" s="281">
        <v>5.3019999999999996</v>
      </c>
      <c r="J1728" s="282">
        <v>35549</v>
      </c>
      <c r="K1728" s="281">
        <v>6.9080000000000004</v>
      </c>
      <c r="M1728" s="282">
        <v>35384</v>
      </c>
      <c r="N1728" s="281">
        <v>735.88</v>
      </c>
      <c r="P1728" s="282">
        <v>35528</v>
      </c>
      <c r="Q1728" s="281">
        <v>105.84375</v>
      </c>
    </row>
    <row r="1729" spans="1:17">
      <c r="A1729" s="282">
        <v>35521</v>
      </c>
      <c r="B1729" s="281">
        <v>757.12</v>
      </c>
      <c r="D1729" s="282">
        <v>35528</v>
      </c>
      <c r="E1729" s="281">
        <v>105.6875</v>
      </c>
      <c r="G1729" s="282">
        <v>35550</v>
      </c>
      <c r="H1729" s="281">
        <v>5.2549999999999999</v>
      </c>
      <c r="J1729" s="282">
        <v>35550</v>
      </c>
      <c r="K1729" s="281">
        <v>6.758</v>
      </c>
      <c r="M1729" s="282">
        <v>35387</v>
      </c>
      <c r="N1729" s="281">
        <v>737.62</v>
      </c>
      <c r="P1729" s="282">
        <v>35529</v>
      </c>
      <c r="Q1729" s="281">
        <v>105.6875</v>
      </c>
    </row>
    <row r="1730" spans="1:17">
      <c r="A1730" s="282">
        <v>35522</v>
      </c>
      <c r="B1730" s="281">
        <v>759.64</v>
      </c>
      <c r="D1730" s="282">
        <v>35529</v>
      </c>
      <c r="E1730" s="281">
        <v>105.6875</v>
      </c>
      <c r="G1730" s="282">
        <v>35551</v>
      </c>
      <c r="H1730" s="281">
        <v>5.2329999999999997</v>
      </c>
      <c r="J1730" s="282">
        <v>35551</v>
      </c>
      <c r="K1730" s="281">
        <v>6.718</v>
      </c>
      <c r="M1730" s="282">
        <v>35388</v>
      </c>
      <c r="N1730" s="281">
        <v>737.02</v>
      </c>
      <c r="P1730" s="282">
        <v>35530</v>
      </c>
      <c r="Q1730" s="281">
        <v>105.6875</v>
      </c>
    </row>
    <row r="1731" spans="1:17">
      <c r="A1731" s="282">
        <v>35523</v>
      </c>
      <c r="B1731" s="281">
        <v>750.11</v>
      </c>
      <c r="D1731" s="282">
        <v>35530</v>
      </c>
      <c r="E1731" s="281">
        <v>105.65625</v>
      </c>
      <c r="G1731" s="282">
        <v>35552</v>
      </c>
      <c r="H1731" s="281">
        <v>5.2119999999999997</v>
      </c>
      <c r="J1731" s="282">
        <v>35552</v>
      </c>
      <c r="K1731" s="281">
        <v>6.6779999999999999</v>
      </c>
      <c r="M1731" s="282">
        <v>35389</v>
      </c>
      <c r="N1731" s="281">
        <v>742.16</v>
      </c>
      <c r="P1731" s="282">
        <v>35531</v>
      </c>
      <c r="Q1731" s="281">
        <v>105.65625</v>
      </c>
    </row>
    <row r="1732" spans="1:17">
      <c r="A1732" s="282">
        <v>35524</v>
      </c>
      <c r="B1732" s="281">
        <v>750.32</v>
      </c>
      <c r="D1732" s="282">
        <v>35531</v>
      </c>
      <c r="E1732" s="281">
        <v>105.25</v>
      </c>
      <c r="G1732" s="282">
        <v>35555</v>
      </c>
      <c r="H1732" s="281">
        <v>5.22</v>
      </c>
      <c r="J1732" s="282">
        <v>35555</v>
      </c>
      <c r="K1732" s="281">
        <v>6.6440000000000001</v>
      </c>
      <c r="M1732" s="282">
        <v>35390</v>
      </c>
      <c r="N1732" s="281">
        <v>743.95</v>
      </c>
      <c r="P1732" s="282">
        <v>35534</v>
      </c>
      <c r="Q1732" s="281">
        <v>105.25</v>
      </c>
    </row>
    <row r="1733" spans="1:17">
      <c r="A1733" s="282">
        <v>35527</v>
      </c>
      <c r="B1733" s="281">
        <v>757.9</v>
      </c>
      <c r="D1733" s="282">
        <v>35534</v>
      </c>
      <c r="E1733" s="281">
        <v>105.25</v>
      </c>
      <c r="G1733" s="282">
        <v>35556</v>
      </c>
      <c r="H1733" s="281">
        <v>5.1050000000000004</v>
      </c>
      <c r="J1733" s="282">
        <v>35556</v>
      </c>
      <c r="K1733" s="281">
        <v>6.649</v>
      </c>
      <c r="M1733" s="282">
        <v>35391</v>
      </c>
      <c r="N1733" s="281">
        <v>742.75</v>
      </c>
      <c r="P1733" s="282">
        <v>35535</v>
      </c>
      <c r="Q1733" s="281">
        <v>105.25</v>
      </c>
    </row>
    <row r="1734" spans="1:17">
      <c r="A1734" s="282">
        <v>35528</v>
      </c>
      <c r="B1734" s="281">
        <v>762.13</v>
      </c>
      <c r="D1734" s="282">
        <v>35535</v>
      </c>
      <c r="E1734" s="281">
        <v>105.78125</v>
      </c>
      <c r="G1734" s="282">
        <v>35557</v>
      </c>
      <c r="H1734" s="281">
        <v>5.1719999999999997</v>
      </c>
      <c r="J1734" s="282">
        <v>35557</v>
      </c>
      <c r="K1734" s="281">
        <v>6.66</v>
      </c>
      <c r="M1734" s="282">
        <v>35394</v>
      </c>
      <c r="N1734" s="281">
        <v>748.73</v>
      </c>
      <c r="P1734" s="282">
        <v>35536</v>
      </c>
      <c r="Q1734" s="281">
        <v>105.78125</v>
      </c>
    </row>
    <row r="1735" spans="1:17">
      <c r="A1735" s="282">
        <v>35529</v>
      </c>
      <c r="B1735" s="281">
        <v>766.12</v>
      </c>
      <c r="D1735" s="282">
        <v>35536</v>
      </c>
      <c r="E1735" s="281">
        <v>105.6875</v>
      </c>
      <c r="G1735" s="282">
        <v>35558</v>
      </c>
      <c r="H1735" s="281">
        <v>5.2229999999999999</v>
      </c>
      <c r="J1735" s="282">
        <v>35558</v>
      </c>
      <c r="K1735" s="281">
        <v>6.7519999999999998</v>
      </c>
      <c r="M1735" s="282">
        <v>35395</v>
      </c>
      <c r="N1735" s="281">
        <v>757.03</v>
      </c>
      <c r="P1735" s="282">
        <v>35537</v>
      </c>
      <c r="Q1735" s="281">
        <v>105.6875</v>
      </c>
    </row>
    <row r="1736" spans="1:17">
      <c r="A1736" s="282">
        <v>35530</v>
      </c>
      <c r="B1736" s="281">
        <v>760.6</v>
      </c>
      <c r="D1736" s="282">
        <v>35537</v>
      </c>
      <c r="E1736" s="281">
        <v>105.9375</v>
      </c>
      <c r="G1736" s="282">
        <v>35559</v>
      </c>
      <c r="H1736" s="281">
        <v>5.2119999999999997</v>
      </c>
      <c r="J1736" s="282">
        <v>35559</v>
      </c>
      <c r="K1736" s="281">
        <v>6.73</v>
      </c>
      <c r="M1736" s="282">
        <v>35396</v>
      </c>
      <c r="N1736" s="281">
        <v>755.96</v>
      </c>
      <c r="P1736" s="282">
        <v>35538</v>
      </c>
      <c r="Q1736" s="281">
        <v>105.9375</v>
      </c>
    </row>
    <row r="1737" spans="1:17">
      <c r="A1737" s="282">
        <v>35531</v>
      </c>
      <c r="B1737" s="281">
        <v>758.34</v>
      </c>
      <c r="D1737" s="282">
        <v>35538</v>
      </c>
      <c r="E1737" s="281">
        <v>106.0625</v>
      </c>
      <c r="G1737" s="282">
        <v>35562</v>
      </c>
      <c r="H1737" s="281">
        <v>5.1580000000000004</v>
      </c>
      <c r="J1737" s="282">
        <v>35562</v>
      </c>
      <c r="K1737" s="281">
        <v>6.6690000000000005</v>
      </c>
      <c r="M1737" s="282">
        <v>35398</v>
      </c>
      <c r="N1737" s="281">
        <v>755</v>
      </c>
      <c r="P1737" s="282">
        <v>35541</v>
      </c>
      <c r="Q1737" s="281">
        <v>106.0625</v>
      </c>
    </row>
    <row r="1738" spans="1:17">
      <c r="A1738" s="282">
        <v>35534</v>
      </c>
      <c r="B1738" s="281">
        <v>737.65</v>
      </c>
      <c r="D1738" s="282">
        <v>35541</v>
      </c>
      <c r="E1738" s="281">
        <v>105.84375</v>
      </c>
      <c r="G1738" s="282">
        <v>35563</v>
      </c>
      <c r="H1738" s="281">
        <v>5.1470000000000002</v>
      </c>
      <c r="J1738" s="282">
        <v>35563</v>
      </c>
      <c r="K1738" s="281">
        <v>6.66</v>
      </c>
      <c r="M1738" s="282">
        <v>35401</v>
      </c>
      <c r="N1738" s="281">
        <v>757.02</v>
      </c>
      <c r="P1738" s="282">
        <v>35542</v>
      </c>
      <c r="Q1738" s="281">
        <v>105.84375</v>
      </c>
    </row>
    <row r="1739" spans="1:17">
      <c r="A1739" s="282">
        <v>35535</v>
      </c>
      <c r="B1739" s="281">
        <v>743.73</v>
      </c>
      <c r="D1739" s="282">
        <v>35542</v>
      </c>
      <c r="E1739" s="281">
        <v>106.0625</v>
      </c>
      <c r="G1739" s="282">
        <v>35564</v>
      </c>
      <c r="H1739" s="281">
        <v>5.2030000000000003</v>
      </c>
      <c r="J1739" s="282">
        <v>35564</v>
      </c>
      <c r="K1739" s="281">
        <v>6.7169999999999996</v>
      </c>
      <c r="M1739" s="282">
        <v>35402</v>
      </c>
      <c r="N1739" s="281">
        <v>756.56</v>
      </c>
      <c r="P1739" s="282">
        <v>35543</v>
      </c>
      <c r="Q1739" s="281">
        <v>106.0625</v>
      </c>
    </row>
    <row r="1740" spans="1:17">
      <c r="A1740" s="282">
        <v>35536</v>
      </c>
      <c r="B1740" s="281">
        <v>754.72</v>
      </c>
      <c r="D1740" s="282">
        <v>35543</v>
      </c>
      <c r="E1740" s="281">
        <v>105.8125</v>
      </c>
      <c r="G1740" s="282">
        <v>35565</v>
      </c>
      <c r="H1740" s="281">
        <v>5.1609999999999996</v>
      </c>
      <c r="J1740" s="282">
        <v>35565</v>
      </c>
      <c r="K1740" s="281">
        <v>6.6660000000000004</v>
      </c>
      <c r="M1740" s="282">
        <v>35403</v>
      </c>
      <c r="N1740" s="281">
        <v>748.28</v>
      </c>
      <c r="P1740" s="282">
        <v>35544</v>
      </c>
      <c r="Q1740" s="281">
        <v>105.8125</v>
      </c>
    </row>
    <row r="1741" spans="1:17">
      <c r="A1741" s="282">
        <v>35537</v>
      </c>
      <c r="B1741" s="281">
        <v>763.53</v>
      </c>
      <c r="D1741" s="282">
        <v>35544</v>
      </c>
      <c r="E1741" s="281">
        <v>105.53125</v>
      </c>
      <c r="G1741" s="282">
        <v>35566</v>
      </c>
      <c r="H1741" s="281">
        <v>5.1079999999999997</v>
      </c>
      <c r="J1741" s="282">
        <v>35566</v>
      </c>
      <c r="K1741" s="281">
        <v>6.66</v>
      </c>
      <c r="M1741" s="282">
        <v>35404</v>
      </c>
      <c r="N1741" s="281">
        <v>745.1</v>
      </c>
      <c r="P1741" s="282">
        <v>35545</v>
      </c>
      <c r="Q1741" s="281">
        <v>105.53125</v>
      </c>
    </row>
    <row r="1742" spans="1:17">
      <c r="A1742" s="282">
        <v>35538</v>
      </c>
      <c r="B1742" s="281">
        <v>761.77</v>
      </c>
      <c r="D1742" s="282">
        <v>35545</v>
      </c>
      <c r="E1742" s="281">
        <v>105.46875</v>
      </c>
      <c r="G1742" s="282">
        <v>35569</v>
      </c>
      <c r="H1742" s="281">
        <v>5.1779999999999999</v>
      </c>
      <c r="J1742" s="282">
        <v>35569</v>
      </c>
      <c r="K1742" s="281">
        <v>6.7190000000000003</v>
      </c>
      <c r="M1742" s="282">
        <v>35405</v>
      </c>
      <c r="N1742" s="281">
        <v>744.38</v>
      </c>
      <c r="P1742" s="282">
        <v>35548</v>
      </c>
      <c r="Q1742" s="281">
        <v>105.46875</v>
      </c>
    </row>
    <row r="1743" spans="1:17">
      <c r="A1743" s="282">
        <v>35541</v>
      </c>
      <c r="B1743" s="281">
        <v>766.34</v>
      </c>
      <c r="D1743" s="282">
        <v>35548</v>
      </c>
      <c r="E1743" s="281">
        <v>105.625</v>
      </c>
      <c r="G1743" s="282">
        <v>35570</v>
      </c>
      <c r="H1743" s="281">
        <v>5.3019999999999996</v>
      </c>
      <c r="J1743" s="282">
        <v>35570</v>
      </c>
      <c r="K1743" s="281">
        <v>6.71</v>
      </c>
      <c r="M1743" s="282">
        <v>35408</v>
      </c>
      <c r="N1743" s="281">
        <v>739.6</v>
      </c>
      <c r="P1743" s="282">
        <v>35549</v>
      </c>
      <c r="Q1743" s="281">
        <v>105.625</v>
      </c>
    </row>
    <row r="1744" spans="1:17">
      <c r="A1744" s="282">
        <v>35542</v>
      </c>
      <c r="B1744" s="281">
        <v>760.37</v>
      </c>
      <c r="D1744" s="282">
        <v>35549</v>
      </c>
      <c r="E1744" s="281">
        <v>106.59375</v>
      </c>
      <c r="G1744" s="282">
        <v>35571</v>
      </c>
      <c r="H1744" s="281">
        <v>5.2030000000000003</v>
      </c>
      <c r="J1744" s="282">
        <v>35571</v>
      </c>
      <c r="K1744" s="281">
        <v>6.6769999999999996</v>
      </c>
      <c r="M1744" s="282">
        <v>35409</v>
      </c>
      <c r="N1744" s="281">
        <v>749.81</v>
      </c>
      <c r="P1744" s="282">
        <v>35550</v>
      </c>
      <c r="Q1744" s="281">
        <v>106.59375</v>
      </c>
    </row>
    <row r="1745" spans="1:17">
      <c r="A1745" s="282">
        <v>35543</v>
      </c>
      <c r="B1745" s="281">
        <v>774.61</v>
      </c>
      <c r="D1745" s="282">
        <v>35550</v>
      </c>
      <c r="E1745" s="281">
        <v>106.96875</v>
      </c>
      <c r="G1745" s="282">
        <v>35572</v>
      </c>
      <c r="H1745" s="281">
        <v>5.1189999999999998</v>
      </c>
      <c r="J1745" s="282">
        <v>35572</v>
      </c>
      <c r="K1745" s="281">
        <v>6.7249999999999996</v>
      </c>
      <c r="M1745" s="282">
        <v>35410</v>
      </c>
      <c r="N1745" s="281">
        <v>747.54</v>
      </c>
      <c r="P1745" s="282">
        <v>35551</v>
      </c>
      <c r="Q1745" s="281">
        <v>106.96875</v>
      </c>
    </row>
    <row r="1746" spans="1:17">
      <c r="A1746" s="282">
        <v>35544</v>
      </c>
      <c r="B1746" s="281">
        <v>773.64</v>
      </c>
      <c r="D1746" s="282">
        <v>35551</v>
      </c>
      <c r="E1746" s="281">
        <v>107.15625</v>
      </c>
      <c r="G1746" s="282">
        <v>35573</v>
      </c>
      <c r="H1746" s="281">
        <v>5.17</v>
      </c>
      <c r="J1746" s="282">
        <v>35573</v>
      </c>
      <c r="K1746" s="281">
        <v>6.7489999999999997</v>
      </c>
      <c r="M1746" s="282">
        <v>35411</v>
      </c>
      <c r="N1746" s="281">
        <v>740.73</v>
      </c>
      <c r="P1746" s="282">
        <v>35552</v>
      </c>
      <c r="Q1746" s="281">
        <v>107.15625</v>
      </c>
    </row>
    <row r="1747" spans="1:17">
      <c r="A1747" s="282">
        <v>35545</v>
      </c>
      <c r="B1747" s="281">
        <v>771.18</v>
      </c>
      <c r="D1747" s="282">
        <v>35552</v>
      </c>
      <c r="E1747" s="281">
        <v>107.25</v>
      </c>
      <c r="G1747" s="282">
        <v>35577</v>
      </c>
      <c r="H1747" s="281">
        <v>5.157</v>
      </c>
      <c r="J1747" s="282">
        <v>35577</v>
      </c>
      <c r="K1747" s="281">
        <v>6.74</v>
      </c>
      <c r="M1747" s="282">
        <v>35412</v>
      </c>
      <c r="N1747" s="281">
        <v>729.33</v>
      </c>
      <c r="P1747" s="282">
        <v>35555</v>
      </c>
      <c r="Q1747" s="281">
        <v>107.25</v>
      </c>
    </row>
    <row r="1748" spans="1:17">
      <c r="A1748" s="282">
        <v>35548</v>
      </c>
      <c r="B1748" s="281">
        <v>765.37</v>
      </c>
      <c r="D1748" s="282">
        <v>35555</v>
      </c>
      <c r="E1748" s="281">
        <v>107.28125</v>
      </c>
      <c r="G1748" s="282">
        <v>35578</v>
      </c>
      <c r="H1748" s="281">
        <v>5.1139999999999999</v>
      </c>
      <c r="J1748" s="282">
        <v>35578</v>
      </c>
      <c r="K1748" s="281">
        <v>6.7910000000000004</v>
      </c>
      <c r="M1748" s="282">
        <v>35415</v>
      </c>
      <c r="N1748" s="281">
        <v>728.64</v>
      </c>
      <c r="P1748" s="282">
        <v>35556</v>
      </c>
      <c r="Q1748" s="281">
        <v>107.28125</v>
      </c>
    </row>
    <row r="1749" spans="1:17">
      <c r="A1749" s="282">
        <v>35549</v>
      </c>
      <c r="B1749" s="281">
        <v>772.96</v>
      </c>
      <c r="D1749" s="282">
        <v>35556</v>
      </c>
      <c r="E1749" s="281">
        <v>107.28125</v>
      </c>
      <c r="G1749" s="282">
        <v>35579</v>
      </c>
      <c r="H1749" s="281">
        <v>5.1289999999999996</v>
      </c>
      <c r="J1749" s="282">
        <v>35579</v>
      </c>
      <c r="K1749" s="281">
        <v>6.7930000000000001</v>
      </c>
      <c r="M1749" s="282">
        <v>35416</v>
      </c>
      <c r="N1749" s="281">
        <v>720.98</v>
      </c>
      <c r="P1749" s="282">
        <v>35557</v>
      </c>
      <c r="Q1749" s="281">
        <v>107.28125</v>
      </c>
    </row>
    <row r="1750" spans="1:17">
      <c r="A1750" s="282">
        <v>35550</v>
      </c>
      <c r="B1750" s="281">
        <v>794.05</v>
      </c>
      <c r="D1750" s="282">
        <v>35557</v>
      </c>
      <c r="E1750" s="281">
        <v>106.8125</v>
      </c>
      <c r="G1750" s="282">
        <v>35580</v>
      </c>
      <c r="H1750" s="281">
        <v>5.0140000000000002</v>
      </c>
      <c r="J1750" s="282">
        <v>35580</v>
      </c>
      <c r="K1750" s="281">
        <v>6.7379999999999995</v>
      </c>
      <c r="M1750" s="282">
        <v>35417</v>
      </c>
      <c r="N1750" s="281">
        <v>726.04</v>
      </c>
      <c r="P1750" s="282">
        <v>35558</v>
      </c>
      <c r="Q1750" s="281">
        <v>106.8125</v>
      </c>
    </row>
    <row r="1751" spans="1:17">
      <c r="A1751" s="282">
        <v>35551</v>
      </c>
      <c r="B1751" s="281">
        <v>801.34</v>
      </c>
      <c r="D1751" s="282">
        <v>35558</v>
      </c>
      <c r="E1751" s="281">
        <v>107.0625</v>
      </c>
      <c r="G1751" s="282">
        <v>35583</v>
      </c>
      <c r="H1751" s="281">
        <v>4.9399999999999995</v>
      </c>
      <c r="J1751" s="282">
        <v>35583</v>
      </c>
      <c r="K1751" s="281">
        <v>6.6589999999999998</v>
      </c>
      <c r="M1751" s="282">
        <v>35418</v>
      </c>
      <c r="N1751" s="281">
        <v>731.54</v>
      </c>
      <c r="P1751" s="282">
        <v>35559</v>
      </c>
      <c r="Q1751" s="281">
        <v>107.0625</v>
      </c>
    </row>
    <row r="1752" spans="1:17">
      <c r="A1752" s="282">
        <v>35552</v>
      </c>
      <c r="B1752" s="281">
        <v>798.53</v>
      </c>
      <c r="D1752" s="282">
        <v>35559</v>
      </c>
      <c r="E1752" s="281">
        <v>107.40625</v>
      </c>
      <c r="G1752" s="282">
        <v>35584</v>
      </c>
      <c r="H1752" s="281">
        <v>4.835</v>
      </c>
      <c r="J1752" s="282">
        <v>35584</v>
      </c>
      <c r="K1752" s="281">
        <v>6.6550000000000002</v>
      </c>
      <c r="M1752" s="282">
        <v>35419</v>
      </c>
      <c r="N1752" s="281">
        <v>745.76</v>
      </c>
      <c r="P1752" s="282">
        <v>35562</v>
      </c>
      <c r="Q1752" s="281">
        <v>107.40625</v>
      </c>
    </row>
    <row r="1753" spans="1:17">
      <c r="A1753" s="282">
        <v>35555</v>
      </c>
      <c r="B1753" s="281">
        <v>812.97</v>
      </c>
      <c r="D1753" s="282">
        <v>35562</v>
      </c>
      <c r="E1753" s="281">
        <v>107.53125</v>
      </c>
      <c r="G1753" s="282">
        <v>35585</v>
      </c>
      <c r="H1753" s="281">
        <v>5.0679999999999996</v>
      </c>
      <c r="J1753" s="282">
        <v>35585</v>
      </c>
      <c r="K1753" s="281">
        <v>6.6159999999999997</v>
      </c>
      <c r="M1753" s="282">
        <v>35422</v>
      </c>
      <c r="N1753" s="281">
        <v>748.87</v>
      </c>
      <c r="P1753" s="282">
        <v>35563</v>
      </c>
      <c r="Q1753" s="281">
        <v>107.53125</v>
      </c>
    </row>
    <row r="1754" spans="1:17">
      <c r="A1754" s="282">
        <v>35556</v>
      </c>
      <c r="B1754" s="281">
        <v>830.24</v>
      </c>
      <c r="D1754" s="282">
        <v>35563</v>
      </c>
      <c r="E1754" s="281">
        <v>107.15625</v>
      </c>
      <c r="G1754" s="282">
        <v>35586</v>
      </c>
      <c r="H1754" s="281">
        <v>5.0670000000000002</v>
      </c>
      <c r="J1754" s="282">
        <v>35586</v>
      </c>
      <c r="K1754" s="281">
        <v>6.625</v>
      </c>
      <c r="M1754" s="282">
        <v>35423</v>
      </c>
      <c r="N1754" s="281">
        <v>746.92</v>
      </c>
      <c r="P1754" s="282">
        <v>35564</v>
      </c>
      <c r="Q1754" s="281">
        <v>107.15625</v>
      </c>
    </row>
    <row r="1755" spans="1:17">
      <c r="A1755" s="282">
        <v>35557</v>
      </c>
      <c r="B1755" s="281">
        <v>827.76</v>
      </c>
      <c r="D1755" s="282">
        <v>35564</v>
      </c>
      <c r="E1755" s="281">
        <v>107.375</v>
      </c>
      <c r="G1755" s="282">
        <v>35587</v>
      </c>
      <c r="H1755" s="281">
        <v>5.1079999999999997</v>
      </c>
      <c r="J1755" s="282">
        <v>35587</v>
      </c>
      <c r="K1755" s="281">
        <v>6.6120000000000001</v>
      </c>
      <c r="M1755" s="282">
        <v>35425</v>
      </c>
      <c r="N1755" s="281">
        <v>751.03</v>
      </c>
      <c r="P1755" s="282">
        <v>35565</v>
      </c>
      <c r="Q1755" s="281">
        <v>107.375</v>
      </c>
    </row>
    <row r="1756" spans="1:17">
      <c r="A1756" s="282">
        <v>35558</v>
      </c>
      <c r="B1756" s="281">
        <v>815.62</v>
      </c>
      <c r="D1756" s="282">
        <v>35565</v>
      </c>
      <c r="E1756" s="281">
        <v>107.4375</v>
      </c>
      <c r="G1756" s="282">
        <v>35590</v>
      </c>
      <c r="H1756" s="281">
        <v>5.0430000000000001</v>
      </c>
      <c r="J1756" s="282">
        <v>35590</v>
      </c>
      <c r="K1756" s="281">
        <v>6.4859999999999998</v>
      </c>
      <c r="M1756" s="282">
        <v>35426</v>
      </c>
      <c r="N1756" s="281">
        <v>755.82</v>
      </c>
      <c r="P1756" s="282">
        <v>35566</v>
      </c>
      <c r="Q1756" s="281">
        <v>107.4375</v>
      </c>
    </row>
    <row r="1757" spans="1:17">
      <c r="A1757" s="282">
        <v>35559</v>
      </c>
      <c r="B1757" s="281">
        <v>820.26</v>
      </c>
      <c r="D1757" s="282">
        <v>35566</v>
      </c>
      <c r="E1757" s="281">
        <v>107.28125</v>
      </c>
      <c r="G1757" s="282">
        <v>35591</v>
      </c>
      <c r="H1757" s="281">
        <v>5.032</v>
      </c>
      <c r="J1757" s="282">
        <v>35591</v>
      </c>
      <c r="K1757" s="281">
        <v>6.5419999999999998</v>
      </c>
      <c r="M1757" s="282">
        <v>35429</v>
      </c>
      <c r="N1757" s="281">
        <v>756.79</v>
      </c>
      <c r="P1757" s="282">
        <v>35569</v>
      </c>
      <c r="Q1757" s="281">
        <v>107.28125</v>
      </c>
    </row>
    <row r="1758" spans="1:17">
      <c r="A1758" s="282">
        <v>35562</v>
      </c>
      <c r="B1758" s="281">
        <v>824.78</v>
      </c>
      <c r="D1758" s="282">
        <v>35569</v>
      </c>
      <c r="E1758" s="281">
        <v>107.25</v>
      </c>
      <c r="G1758" s="282">
        <v>35592</v>
      </c>
      <c r="H1758" s="281">
        <v>5.0259999999999998</v>
      </c>
      <c r="J1758" s="282">
        <v>35592</v>
      </c>
      <c r="K1758" s="281">
        <v>6.5679999999999996</v>
      </c>
      <c r="M1758" s="282">
        <v>35430</v>
      </c>
      <c r="N1758" s="281">
        <v>753.85</v>
      </c>
      <c r="P1758" s="282">
        <v>35570</v>
      </c>
      <c r="Q1758" s="281">
        <v>107.25</v>
      </c>
    </row>
    <row r="1759" spans="1:17">
      <c r="A1759" s="282">
        <v>35563</v>
      </c>
      <c r="B1759" s="281">
        <v>837.66</v>
      </c>
      <c r="D1759" s="282">
        <v>35570</v>
      </c>
      <c r="E1759" s="281">
        <v>107.34375</v>
      </c>
      <c r="G1759" s="282">
        <v>35593</v>
      </c>
      <c r="H1759" s="281">
        <v>4.9630000000000001</v>
      </c>
      <c r="J1759" s="282">
        <v>35593</v>
      </c>
      <c r="K1759" s="281">
        <v>6.5789999999999997</v>
      </c>
      <c r="M1759" s="282">
        <v>35432</v>
      </c>
      <c r="N1759" s="281">
        <v>740.74</v>
      </c>
      <c r="P1759" s="282">
        <v>35571</v>
      </c>
      <c r="Q1759" s="281">
        <v>107.34375</v>
      </c>
    </row>
    <row r="1760" spans="1:17">
      <c r="A1760" s="282">
        <v>35564</v>
      </c>
      <c r="B1760" s="281">
        <v>833.13</v>
      </c>
      <c r="D1760" s="282">
        <v>35571</v>
      </c>
      <c r="E1760" s="281">
        <v>107.15625</v>
      </c>
      <c r="G1760" s="282">
        <v>35594</v>
      </c>
      <c r="H1760" s="281">
        <v>4.952</v>
      </c>
      <c r="J1760" s="282">
        <v>35594</v>
      </c>
      <c r="K1760" s="281">
        <v>6.4859999999999998</v>
      </c>
      <c r="M1760" s="282">
        <v>35433</v>
      </c>
      <c r="N1760" s="281">
        <v>737.01</v>
      </c>
      <c r="P1760" s="282">
        <v>35572</v>
      </c>
      <c r="Q1760" s="281">
        <v>107.15625</v>
      </c>
    </row>
    <row r="1761" spans="1:17">
      <c r="A1761" s="282">
        <v>35565</v>
      </c>
      <c r="B1761" s="281">
        <v>836.04</v>
      </c>
      <c r="D1761" s="282">
        <v>35572</v>
      </c>
      <c r="E1761" s="281">
        <v>107.03125</v>
      </c>
      <c r="G1761" s="282">
        <v>35597</v>
      </c>
      <c r="H1761" s="281">
        <v>4.96</v>
      </c>
      <c r="J1761" s="282">
        <v>35597</v>
      </c>
      <c r="K1761" s="281">
        <v>6.4260000000000002</v>
      </c>
      <c r="M1761" s="282">
        <v>35436</v>
      </c>
      <c r="N1761" s="281">
        <v>748.03</v>
      </c>
      <c r="P1761" s="282">
        <v>35573</v>
      </c>
      <c r="Q1761" s="281">
        <v>107.03125</v>
      </c>
    </row>
    <row r="1762" spans="1:17">
      <c r="A1762" s="282">
        <v>35566</v>
      </c>
      <c r="B1762" s="281">
        <v>841.88</v>
      </c>
      <c r="D1762" s="282">
        <v>35573</v>
      </c>
      <c r="E1762" s="281">
        <v>107.125</v>
      </c>
      <c r="G1762" s="282">
        <v>35598</v>
      </c>
      <c r="H1762" s="281">
        <v>4.97</v>
      </c>
      <c r="J1762" s="282">
        <v>35598</v>
      </c>
      <c r="K1762" s="281">
        <v>6.3979999999999997</v>
      </c>
      <c r="M1762" s="282">
        <v>35437</v>
      </c>
      <c r="N1762" s="281">
        <v>747.65</v>
      </c>
      <c r="P1762" s="282">
        <v>35577</v>
      </c>
      <c r="Q1762" s="281">
        <v>107.125</v>
      </c>
    </row>
    <row r="1763" spans="1:17">
      <c r="A1763" s="282">
        <v>35569</v>
      </c>
      <c r="B1763" s="281">
        <v>829.75</v>
      </c>
      <c r="D1763" s="282">
        <v>35577</v>
      </c>
      <c r="E1763" s="281">
        <v>106.84375</v>
      </c>
      <c r="G1763" s="282">
        <v>35599</v>
      </c>
      <c r="H1763" s="281">
        <v>5.0359999999999996</v>
      </c>
      <c r="J1763" s="282">
        <v>35599</v>
      </c>
      <c r="K1763" s="281">
        <v>6.43</v>
      </c>
      <c r="M1763" s="282">
        <v>35438</v>
      </c>
      <c r="N1763" s="281">
        <v>753.23</v>
      </c>
      <c r="P1763" s="282">
        <v>35578</v>
      </c>
      <c r="Q1763" s="281">
        <v>106.84375</v>
      </c>
    </row>
    <row r="1764" spans="1:17">
      <c r="A1764" s="282">
        <v>35570</v>
      </c>
      <c r="B1764" s="281">
        <v>833.27</v>
      </c>
      <c r="D1764" s="282">
        <v>35578</v>
      </c>
      <c r="E1764" s="281">
        <v>106.78125</v>
      </c>
      <c r="G1764" s="282">
        <v>35600</v>
      </c>
      <c r="H1764" s="281">
        <v>5.0670000000000002</v>
      </c>
      <c r="J1764" s="282">
        <v>35600</v>
      </c>
      <c r="K1764" s="281">
        <v>6.3920000000000003</v>
      </c>
      <c r="M1764" s="282">
        <v>35439</v>
      </c>
      <c r="N1764" s="281">
        <v>748.41</v>
      </c>
      <c r="P1764" s="282">
        <v>35579</v>
      </c>
      <c r="Q1764" s="281">
        <v>106.78125</v>
      </c>
    </row>
    <row r="1765" spans="1:17">
      <c r="A1765" s="282">
        <v>35571</v>
      </c>
      <c r="B1765" s="281">
        <v>841.66</v>
      </c>
      <c r="D1765" s="282">
        <v>35579</v>
      </c>
      <c r="E1765" s="281">
        <v>107</v>
      </c>
      <c r="G1765" s="282">
        <v>35601</v>
      </c>
      <c r="H1765" s="281">
        <v>5.0659999999999998</v>
      </c>
      <c r="J1765" s="282">
        <v>35601</v>
      </c>
      <c r="K1765" s="281">
        <v>6.3920000000000003</v>
      </c>
      <c r="M1765" s="282">
        <v>35440</v>
      </c>
      <c r="N1765" s="281">
        <v>754.85</v>
      </c>
      <c r="P1765" s="282">
        <v>35580</v>
      </c>
      <c r="Q1765" s="281">
        <v>107</v>
      </c>
    </row>
    <row r="1766" spans="1:17">
      <c r="A1766" s="282">
        <v>35572</v>
      </c>
      <c r="B1766" s="281">
        <v>839.35</v>
      </c>
      <c r="D1766" s="282">
        <v>35580</v>
      </c>
      <c r="E1766" s="281">
        <v>107.53125</v>
      </c>
      <c r="G1766" s="282">
        <v>35604</v>
      </c>
      <c r="H1766" s="281">
        <v>5.0640000000000001</v>
      </c>
      <c r="J1766" s="282">
        <v>35604</v>
      </c>
      <c r="K1766" s="281">
        <v>6.3739999999999997</v>
      </c>
      <c r="M1766" s="282">
        <v>35443</v>
      </c>
      <c r="N1766" s="281">
        <v>759.5</v>
      </c>
      <c r="P1766" s="282">
        <v>35583</v>
      </c>
      <c r="Q1766" s="281">
        <v>107.53125</v>
      </c>
    </row>
    <row r="1767" spans="1:17">
      <c r="A1767" s="282">
        <v>35573</v>
      </c>
      <c r="B1767" s="281">
        <v>835.66</v>
      </c>
      <c r="D1767" s="282">
        <v>35583</v>
      </c>
      <c r="E1767" s="281">
        <v>107.625</v>
      </c>
      <c r="G1767" s="282">
        <v>35605</v>
      </c>
      <c r="H1767" s="281">
        <v>5.1470000000000002</v>
      </c>
      <c r="J1767" s="282">
        <v>35605</v>
      </c>
      <c r="K1767" s="281">
        <v>6.4210000000000003</v>
      </c>
      <c r="M1767" s="282">
        <v>35444</v>
      </c>
      <c r="N1767" s="281">
        <v>759.51</v>
      </c>
      <c r="P1767" s="282">
        <v>35584</v>
      </c>
      <c r="Q1767" s="281">
        <v>107.625</v>
      </c>
    </row>
    <row r="1768" spans="1:17">
      <c r="A1768" s="282">
        <v>35577</v>
      </c>
      <c r="B1768" s="281">
        <v>847.03</v>
      </c>
      <c r="D1768" s="282">
        <v>35584</v>
      </c>
      <c r="E1768" s="281">
        <v>107.84375</v>
      </c>
      <c r="G1768" s="282">
        <v>35606</v>
      </c>
      <c r="H1768" s="281">
        <v>5.1820000000000004</v>
      </c>
      <c r="J1768" s="282">
        <v>35606</v>
      </c>
      <c r="K1768" s="281">
        <v>6.4059999999999997</v>
      </c>
      <c r="M1768" s="282">
        <v>35445</v>
      </c>
      <c r="N1768" s="281">
        <v>768.86</v>
      </c>
      <c r="P1768" s="282">
        <v>35585</v>
      </c>
      <c r="Q1768" s="281">
        <v>107.84375</v>
      </c>
    </row>
    <row r="1769" spans="1:17">
      <c r="A1769" s="282">
        <v>35578</v>
      </c>
      <c r="B1769" s="281">
        <v>849.71</v>
      </c>
      <c r="D1769" s="282">
        <v>35585</v>
      </c>
      <c r="E1769" s="281">
        <v>107.8125</v>
      </c>
      <c r="G1769" s="282">
        <v>35607</v>
      </c>
      <c r="H1769" s="281">
        <v>5.0979999999999999</v>
      </c>
      <c r="J1769" s="282">
        <v>35607</v>
      </c>
      <c r="K1769" s="281">
        <v>6.4450000000000003</v>
      </c>
      <c r="M1769" s="282">
        <v>35446</v>
      </c>
      <c r="N1769" s="281">
        <v>767.2</v>
      </c>
      <c r="P1769" s="282">
        <v>35586</v>
      </c>
      <c r="Q1769" s="281">
        <v>107.8125</v>
      </c>
    </row>
    <row r="1770" spans="1:17">
      <c r="A1770" s="282">
        <v>35579</v>
      </c>
      <c r="B1770" s="281">
        <v>847.21</v>
      </c>
      <c r="D1770" s="282">
        <v>35586</v>
      </c>
      <c r="E1770" s="281">
        <v>107.84375</v>
      </c>
      <c r="G1770" s="282">
        <v>35608</v>
      </c>
      <c r="H1770" s="281">
        <v>5.1180000000000003</v>
      </c>
      <c r="J1770" s="282">
        <v>35608</v>
      </c>
      <c r="K1770" s="281">
        <v>6.49</v>
      </c>
      <c r="M1770" s="282">
        <v>35447</v>
      </c>
      <c r="N1770" s="281">
        <v>769.75</v>
      </c>
      <c r="P1770" s="282">
        <v>35587</v>
      </c>
      <c r="Q1770" s="281">
        <v>107.84375</v>
      </c>
    </row>
    <row r="1771" spans="1:17">
      <c r="A1771" s="282">
        <v>35580</v>
      </c>
      <c r="B1771" s="281">
        <v>844.08</v>
      </c>
      <c r="D1771" s="282">
        <v>35587</v>
      </c>
      <c r="E1771" s="281">
        <v>108.53125</v>
      </c>
      <c r="G1771" s="282">
        <v>35611</v>
      </c>
      <c r="H1771" s="281">
        <v>5.1370000000000005</v>
      </c>
      <c r="J1771" s="282">
        <v>35611</v>
      </c>
      <c r="K1771" s="281">
        <v>6.4509999999999996</v>
      </c>
      <c r="M1771" s="282">
        <v>35450</v>
      </c>
      <c r="N1771" s="281">
        <v>776.17</v>
      </c>
      <c r="P1771" s="282">
        <v>35590</v>
      </c>
      <c r="Q1771" s="281">
        <v>108.53125</v>
      </c>
    </row>
    <row r="1772" spans="1:17">
      <c r="A1772" s="282">
        <v>35583</v>
      </c>
      <c r="B1772" s="281">
        <v>848.28</v>
      </c>
      <c r="D1772" s="282">
        <v>35590</v>
      </c>
      <c r="E1772" s="281">
        <v>108.1875</v>
      </c>
      <c r="G1772" s="282">
        <v>35612</v>
      </c>
      <c r="H1772" s="281">
        <v>5.1669999999999998</v>
      </c>
      <c r="J1772" s="282">
        <v>35612</v>
      </c>
      <c r="K1772" s="281">
        <v>6.5</v>
      </c>
      <c r="M1772" s="282">
        <v>35451</v>
      </c>
      <c r="N1772" s="281">
        <v>776.7</v>
      </c>
      <c r="P1772" s="282">
        <v>35591</v>
      </c>
      <c r="Q1772" s="281">
        <v>108.1875</v>
      </c>
    </row>
    <row r="1773" spans="1:17">
      <c r="A1773" s="282">
        <v>35584</v>
      </c>
      <c r="B1773" s="281">
        <v>846.36</v>
      </c>
      <c r="D1773" s="282">
        <v>35591</v>
      </c>
      <c r="E1773" s="281">
        <v>108.09375</v>
      </c>
      <c r="G1773" s="282">
        <v>35613</v>
      </c>
      <c r="H1773" s="281">
        <v>5.234</v>
      </c>
      <c r="J1773" s="282">
        <v>35613</v>
      </c>
      <c r="K1773" s="281">
        <v>6.44</v>
      </c>
      <c r="M1773" s="282">
        <v>35452</v>
      </c>
      <c r="N1773" s="281">
        <v>782.72</v>
      </c>
      <c r="P1773" s="282">
        <v>35592</v>
      </c>
      <c r="Q1773" s="281">
        <v>108.09375</v>
      </c>
    </row>
    <row r="1774" spans="1:17">
      <c r="A1774" s="282">
        <v>35585</v>
      </c>
      <c r="B1774" s="281">
        <v>845.48</v>
      </c>
      <c r="D1774" s="282">
        <v>35592</v>
      </c>
      <c r="E1774" s="281">
        <v>108.125</v>
      </c>
      <c r="G1774" s="282">
        <v>35614</v>
      </c>
      <c r="H1774" s="281">
        <v>5.2229999999999999</v>
      </c>
      <c r="J1774" s="282">
        <v>35614</v>
      </c>
      <c r="K1774" s="281">
        <v>6.4059999999999997</v>
      </c>
      <c r="M1774" s="282">
        <v>35453</v>
      </c>
      <c r="N1774" s="281">
        <v>786.23</v>
      </c>
      <c r="P1774" s="282">
        <v>35593</v>
      </c>
      <c r="Q1774" s="281">
        <v>108.125</v>
      </c>
    </row>
    <row r="1775" spans="1:17">
      <c r="A1775" s="282">
        <v>35586</v>
      </c>
      <c r="B1775" s="281">
        <v>840.11</v>
      </c>
      <c r="D1775" s="282">
        <v>35593</v>
      </c>
      <c r="E1775" s="281">
        <v>108.59375</v>
      </c>
      <c r="G1775" s="282">
        <v>35618</v>
      </c>
      <c r="H1775" s="281">
        <v>5.1370000000000005</v>
      </c>
      <c r="J1775" s="282">
        <v>35618</v>
      </c>
      <c r="K1775" s="281">
        <v>6.3049999999999997</v>
      </c>
      <c r="M1775" s="282">
        <v>35454</v>
      </c>
      <c r="N1775" s="281">
        <v>777.56</v>
      </c>
      <c r="P1775" s="282">
        <v>35594</v>
      </c>
      <c r="Q1775" s="281">
        <v>108.59375</v>
      </c>
    </row>
    <row r="1776" spans="1:17">
      <c r="A1776" s="282">
        <v>35587</v>
      </c>
      <c r="B1776" s="281">
        <v>843.43</v>
      </c>
      <c r="D1776" s="282">
        <v>35594</v>
      </c>
      <c r="E1776" s="281">
        <v>108.9375</v>
      </c>
      <c r="G1776" s="282">
        <v>35619</v>
      </c>
      <c r="H1776" s="281">
        <v>5.0730000000000004</v>
      </c>
      <c r="J1776" s="282">
        <v>35619</v>
      </c>
      <c r="K1776" s="281">
        <v>6.258</v>
      </c>
      <c r="M1776" s="282">
        <v>35457</v>
      </c>
      <c r="N1776" s="281">
        <v>770.52</v>
      </c>
      <c r="P1776" s="282">
        <v>35597</v>
      </c>
      <c r="Q1776" s="281">
        <v>108.9375</v>
      </c>
    </row>
    <row r="1777" spans="1:17">
      <c r="A1777" s="282">
        <v>35590</v>
      </c>
      <c r="B1777" s="281">
        <v>858.01</v>
      </c>
      <c r="D1777" s="282">
        <v>35597</v>
      </c>
      <c r="E1777" s="281">
        <v>109.09375</v>
      </c>
      <c r="G1777" s="282">
        <v>35620</v>
      </c>
      <c r="H1777" s="281">
        <v>5.109</v>
      </c>
      <c r="J1777" s="282">
        <v>35620</v>
      </c>
      <c r="K1777" s="281">
        <v>6.2649999999999997</v>
      </c>
      <c r="M1777" s="282">
        <v>35458</v>
      </c>
      <c r="N1777" s="281">
        <v>765.02</v>
      </c>
      <c r="P1777" s="282">
        <v>35598</v>
      </c>
      <c r="Q1777" s="281">
        <v>109.09375</v>
      </c>
    </row>
    <row r="1778" spans="1:17">
      <c r="A1778" s="282">
        <v>35591</v>
      </c>
      <c r="B1778" s="281">
        <v>862.91</v>
      </c>
      <c r="D1778" s="282">
        <v>35598</v>
      </c>
      <c r="E1778" s="281">
        <v>108.9375</v>
      </c>
      <c r="G1778" s="282">
        <v>35621</v>
      </c>
      <c r="H1778" s="281">
        <v>5.0979999999999999</v>
      </c>
      <c r="J1778" s="282">
        <v>35621</v>
      </c>
      <c r="K1778" s="281">
        <v>6.2519999999999998</v>
      </c>
      <c r="M1778" s="282">
        <v>35459</v>
      </c>
      <c r="N1778" s="281">
        <v>765.02</v>
      </c>
      <c r="P1778" s="282">
        <v>35599</v>
      </c>
      <c r="Q1778" s="281">
        <v>108.9375</v>
      </c>
    </row>
    <row r="1779" spans="1:17">
      <c r="A1779" s="282">
        <v>35592</v>
      </c>
      <c r="B1779" s="281">
        <v>865.27</v>
      </c>
      <c r="D1779" s="282">
        <v>35599</v>
      </c>
      <c r="E1779" s="281">
        <v>109.0625</v>
      </c>
      <c r="G1779" s="282">
        <v>35622</v>
      </c>
      <c r="H1779" s="281">
        <v>5.149</v>
      </c>
      <c r="J1779" s="282">
        <v>35622</v>
      </c>
      <c r="K1779" s="281">
        <v>6.2539999999999996</v>
      </c>
      <c r="M1779" s="282">
        <v>35460</v>
      </c>
      <c r="N1779" s="281">
        <v>772.5</v>
      </c>
      <c r="P1779" s="282">
        <v>35600</v>
      </c>
      <c r="Q1779" s="281">
        <v>109.0625</v>
      </c>
    </row>
    <row r="1780" spans="1:17">
      <c r="A1780" s="282">
        <v>35593</v>
      </c>
      <c r="B1780" s="281">
        <v>869.57</v>
      </c>
      <c r="D1780" s="282">
        <v>35600</v>
      </c>
      <c r="E1780" s="281">
        <v>108.96875</v>
      </c>
      <c r="G1780" s="282">
        <v>35625</v>
      </c>
      <c r="H1780" s="281">
        <v>5.1260000000000003</v>
      </c>
      <c r="J1780" s="282">
        <v>35625</v>
      </c>
      <c r="K1780" s="281">
        <v>6.22</v>
      </c>
      <c r="M1780" s="282">
        <v>35461</v>
      </c>
      <c r="N1780" s="281">
        <v>784.17</v>
      </c>
      <c r="P1780" s="282">
        <v>35601</v>
      </c>
      <c r="Q1780" s="281">
        <v>108.96875</v>
      </c>
    </row>
    <row r="1781" spans="1:17">
      <c r="A1781" s="282">
        <v>35594</v>
      </c>
      <c r="B1781" s="281">
        <v>883.48</v>
      </c>
      <c r="D1781" s="282">
        <v>35601</v>
      </c>
      <c r="E1781" s="281">
        <v>108.71875</v>
      </c>
      <c r="G1781" s="282">
        <v>35626</v>
      </c>
      <c r="H1781" s="281">
        <v>5.1360000000000001</v>
      </c>
      <c r="J1781" s="282">
        <v>35626</v>
      </c>
      <c r="K1781" s="281">
        <v>6.2539999999999996</v>
      </c>
      <c r="M1781" s="282">
        <v>35464</v>
      </c>
      <c r="N1781" s="281">
        <v>786.16</v>
      </c>
      <c r="P1781" s="282">
        <v>35604</v>
      </c>
      <c r="Q1781" s="281">
        <v>108.71875</v>
      </c>
    </row>
    <row r="1782" spans="1:17">
      <c r="A1782" s="282">
        <v>35597</v>
      </c>
      <c r="B1782" s="281">
        <v>893.27</v>
      </c>
      <c r="D1782" s="282">
        <v>35604</v>
      </c>
      <c r="E1782" s="281">
        <v>108.53125</v>
      </c>
      <c r="G1782" s="282">
        <v>35627</v>
      </c>
      <c r="H1782" s="281">
        <v>5.1920000000000002</v>
      </c>
      <c r="J1782" s="282">
        <v>35627</v>
      </c>
      <c r="K1782" s="281">
        <v>6.2510000000000003</v>
      </c>
      <c r="M1782" s="282">
        <v>35465</v>
      </c>
      <c r="N1782" s="281">
        <v>786.73</v>
      </c>
      <c r="P1782" s="282">
        <v>35605</v>
      </c>
      <c r="Q1782" s="281">
        <v>108.53125</v>
      </c>
    </row>
    <row r="1783" spans="1:17">
      <c r="A1783" s="282">
        <v>35598</v>
      </c>
      <c r="B1783" s="281">
        <v>893.9</v>
      </c>
      <c r="D1783" s="282">
        <v>35605</v>
      </c>
      <c r="E1783" s="281">
        <v>108.53125</v>
      </c>
      <c r="G1783" s="282">
        <v>35628</v>
      </c>
      <c r="H1783" s="281">
        <v>5.181</v>
      </c>
      <c r="J1783" s="282">
        <v>35628</v>
      </c>
      <c r="K1783" s="281">
        <v>6.1859999999999999</v>
      </c>
      <c r="M1783" s="282">
        <v>35466</v>
      </c>
      <c r="N1783" s="281">
        <v>789.26</v>
      </c>
      <c r="P1783" s="282">
        <v>35606</v>
      </c>
      <c r="Q1783" s="281">
        <v>108.53125</v>
      </c>
    </row>
    <row r="1784" spans="1:17">
      <c r="A1784" s="282">
        <v>35599</v>
      </c>
      <c r="B1784" s="281">
        <v>894.42</v>
      </c>
      <c r="D1784" s="282">
        <v>35606</v>
      </c>
      <c r="E1784" s="281">
        <v>108.34375</v>
      </c>
      <c r="G1784" s="282">
        <v>35629</v>
      </c>
      <c r="H1784" s="281">
        <v>5.2119999999999997</v>
      </c>
      <c r="J1784" s="282">
        <v>35629</v>
      </c>
      <c r="K1784" s="281">
        <v>6.1959999999999997</v>
      </c>
      <c r="M1784" s="282">
        <v>35467</v>
      </c>
      <c r="N1784" s="281">
        <v>778.28</v>
      </c>
      <c r="P1784" s="282">
        <v>35607</v>
      </c>
      <c r="Q1784" s="281">
        <v>108.34375</v>
      </c>
    </row>
    <row r="1785" spans="1:17">
      <c r="A1785" s="282">
        <v>35600</v>
      </c>
      <c r="B1785" s="281">
        <v>889.06</v>
      </c>
      <c r="D1785" s="282">
        <v>35607</v>
      </c>
      <c r="E1785" s="281">
        <v>108.0625</v>
      </c>
      <c r="G1785" s="282">
        <v>35632</v>
      </c>
      <c r="H1785" s="281">
        <v>5.2409999999999997</v>
      </c>
      <c r="J1785" s="282">
        <v>35632</v>
      </c>
      <c r="K1785" s="281">
        <v>6.2430000000000003</v>
      </c>
      <c r="M1785" s="282">
        <v>35468</v>
      </c>
      <c r="N1785" s="281">
        <v>780.15</v>
      </c>
      <c r="P1785" s="282">
        <v>35608</v>
      </c>
      <c r="Q1785" s="281">
        <v>108.0625</v>
      </c>
    </row>
    <row r="1786" spans="1:17">
      <c r="A1786" s="282">
        <v>35601</v>
      </c>
      <c r="B1786" s="281">
        <v>897.99</v>
      </c>
      <c r="D1786" s="282">
        <v>35608</v>
      </c>
      <c r="E1786" s="281">
        <v>108.21875</v>
      </c>
      <c r="G1786" s="282">
        <v>35633</v>
      </c>
      <c r="H1786" s="281">
        <v>5.2709999999999999</v>
      </c>
      <c r="J1786" s="282">
        <v>35633</v>
      </c>
      <c r="K1786" s="281">
        <v>6.2569999999999997</v>
      </c>
      <c r="M1786" s="282">
        <v>35471</v>
      </c>
      <c r="N1786" s="281">
        <v>789.56</v>
      </c>
      <c r="P1786" s="282">
        <v>35611</v>
      </c>
      <c r="Q1786" s="281">
        <v>108.21875</v>
      </c>
    </row>
    <row r="1787" spans="1:17">
      <c r="A1787" s="282">
        <v>35604</v>
      </c>
      <c r="B1787" s="281">
        <v>898.7</v>
      </c>
      <c r="D1787" s="282">
        <v>35611</v>
      </c>
      <c r="E1787" s="281">
        <v>107.875</v>
      </c>
      <c r="G1787" s="282">
        <v>35634</v>
      </c>
      <c r="H1787" s="281">
        <v>5.2290000000000001</v>
      </c>
      <c r="J1787" s="282">
        <v>35634</v>
      </c>
      <c r="K1787" s="281">
        <v>6.1239999999999997</v>
      </c>
      <c r="M1787" s="282">
        <v>35472</v>
      </c>
      <c r="N1787" s="281">
        <v>785.43</v>
      </c>
      <c r="P1787" s="282">
        <v>35612</v>
      </c>
      <c r="Q1787" s="281">
        <v>107.875</v>
      </c>
    </row>
    <row r="1788" spans="1:17">
      <c r="A1788" s="282">
        <v>35605</v>
      </c>
      <c r="B1788" s="281">
        <v>878.62</v>
      </c>
      <c r="D1788" s="282">
        <v>35612</v>
      </c>
      <c r="E1788" s="281">
        <v>108.28125</v>
      </c>
      <c r="G1788" s="282">
        <v>35635</v>
      </c>
      <c r="H1788" s="281">
        <v>5.1920000000000002</v>
      </c>
      <c r="J1788" s="282">
        <v>35635</v>
      </c>
      <c r="K1788" s="281">
        <v>6.1520000000000001</v>
      </c>
      <c r="M1788" s="282">
        <v>35473</v>
      </c>
      <c r="N1788" s="281">
        <v>789.59</v>
      </c>
      <c r="P1788" s="282">
        <v>35613</v>
      </c>
      <c r="Q1788" s="281">
        <v>108.28125</v>
      </c>
    </row>
    <row r="1789" spans="1:17">
      <c r="A1789" s="282">
        <v>35606</v>
      </c>
      <c r="B1789" s="281">
        <v>896.34</v>
      </c>
      <c r="D1789" s="282">
        <v>35613</v>
      </c>
      <c r="E1789" s="281">
        <v>108.4375</v>
      </c>
      <c r="G1789" s="282">
        <v>35636</v>
      </c>
      <c r="H1789" s="281">
        <v>5.2119999999999997</v>
      </c>
      <c r="J1789" s="282">
        <v>35636</v>
      </c>
      <c r="K1789" s="281">
        <v>6.1559999999999997</v>
      </c>
      <c r="M1789" s="282">
        <v>35474</v>
      </c>
      <c r="N1789" s="281">
        <v>802.77</v>
      </c>
      <c r="P1789" s="282">
        <v>35614</v>
      </c>
      <c r="Q1789" s="281">
        <v>108.4375</v>
      </c>
    </row>
    <row r="1790" spans="1:17">
      <c r="A1790" s="282">
        <v>35607</v>
      </c>
      <c r="B1790" s="281">
        <v>888.99</v>
      </c>
      <c r="D1790" s="282">
        <v>35614</v>
      </c>
      <c r="E1790" s="281">
        <v>109.125</v>
      </c>
      <c r="G1790" s="282">
        <v>35639</v>
      </c>
      <c r="H1790" s="281">
        <v>5.22</v>
      </c>
      <c r="J1790" s="282">
        <v>35639</v>
      </c>
      <c r="K1790" s="281">
        <v>6.1790000000000003</v>
      </c>
      <c r="M1790" s="282">
        <v>35475</v>
      </c>
      <c r="N1790" s="281">
        <v>811.82</v>
      </c>
      <c r="P1790" s="282">
        <v>35618</v>
      </c>
      <c r="Q1790" s="281">
        <v>109.125</v>
      </c>
    </row>
    <row r="1791" spans="1:17">
      <c r="A1791" s="282">
        <v>35608</v>
      </c>
      <c r="B1791" s="281">
        <v>883.68</v>
      </c>
      <c r="D1791" s="282">
        <v>35618</v>
      </c>
      <c r="E1791" s="281">
        <v>109.375</v>
      </c>
      <c r="G1791" s="282">
        <v>35640</v>
      </c>
      <c r="H1791" s="281">
        <v>5.23</v>
      </c>
      <c r="J1791" s="282">
        <v>35640</v>
      </c>
      <c r="K1791" s="281">
        <v>6.13</v>
      </c>
      <c r="M1791" s="282">
        <v>35479</v>
      </c>
      <c r="N1791" s="281">
        <v>808.48</v>
      </c>
      <c r="P1791" s="282">
        <v>35619</v>
      </c>
      <c r="Q1791" s="281">
        <v>109.375</v>
      </c>
    </row>
    <row r="1792" spans="1:17">
      <c r="A1792" s="282">
        <v>35611</v>
      </c>
      <c r="B1792" s="281">
        <v>887.3</v>
      </c>
      <c r="D1792" s="282">
        <v>35619</v>
      </c>
      <c r="E1792" s="281">
        <v>109.375</v>
      </c>
      <c r="G1792" s="282">
        <v>35641</v>
      </c>
      <c r="H1792" s="281">
        <v>5.234</v>
      </c>
      <c r="J1792" s="282">
        <v>35641</v>
      </c>
      <c r="K1792" s="281">
        <v>6.1050000000000004</v>
      </c>
      <c r="M1792" s="282">
        <v>35480</v>
      </c>
      <c r="N1792" s="281">
        <v>816.29</v>
      </c>
      <c r="P1792" s="282">
        <v>35620</v>
      </c>
      <c r="Q1792" s="281">
        <v>109.375</v>
      </c>
    </row>
    <row r="1793" spans="1:17">
      <c r="A1793" s="282">
        <v>35612</v>
      </c>
      <c r="B1793" s="281">
        <v>885.14</v>
      </c>
      <c r="D1793" s="282">
        <v>35620</v>
      </c>
      <c r="E1793" s="281">
        <v>109.46875</v>
      </c>
      <c r="G1793" s="282">
        <v>35642</v>
      </c>
      <c r="H1793" s="281">
        <v>5.2329999999999997</v>
      </c>
      <c r="J1793" s="282">
        <v>35642</v>
      </c>
      <c r="K1793" s="281">
        <v>6.0419999999999998</v>
      </c>
      <c r="M1793" s="282">
        <v>35481</v>
      </c>
      <c r="N1793" s="281">
        <v>812.49</v>
      </c>
      <c r="P1793" s="282">
        <v>35621</v>
      </c>
      <c r="Q1793" s="281">
        <v>109.46875</v>
      </c>
    </row>
    <row r="1794" spans="1:17">
      <c r="A1794" s="282">
        <v>35613</v>
      </c>
      <c r="B1794" s="281">
        <v>891.03</v>
      </c>
      <c r="D1794" s="282">
        <v>35621</v>
      </c>
      <c r="E1794" s="281">
        <v>109.46875</v>
      </c>
      <c r="G1794" s="282">
        <v>35643</v>
      </c>
      <c r="H1794" s="281">
        <v>5.2329999999999997</v>
      </c>
      <c r="J1794" s="282">
        <v>35643</v>
      </c>
      <c r="K1794" s="281">
        <v>6.0110000000000001</v>
      </c>
      <c r="M1794" s="282">
        <v>35482</v>
      </c>
      <c r="N1794" s="281">
        <v>802.8</v>
      </c>
      <c r="P1794" s="282">
        <v>35622</v>
      </c>
      <c r="Q1794" s="281">
        <v>109.46875</v>
      </c>
    </row>
    <row r="1795" spans="1:17">
      <c r="A1795" s="282">
        <v>35614</v>
      </c>
      <c r="B1795" s="281">
        <v>904.03</v>
      </c>
      <c r="D1795" s="282">
        <v>35622</v>
      </c>
      <c r="E1795" s="281">
        <v>109.5625</v>
      </c>
      <c r="G1795" s="282">
        <v>35646</v>
      </c>
      <c r="H1795" s="281">
        <v>5.2720000000000002</v>
      </c>
      <c r="J1795" s="282">
        <v>35646</v>
      </c>
      <c r="K1795" s="281">
        <v>6.18</v>
      </c>
      <c r="M1795" s="282">
        <v>35485</v>
      </c>
      <c r="N1795" s="281">
        <v>801.77</v>
      </c>
      <c r="P1795" s="282">
        <v>35625</v>
      </c>
      <c r="Q1795" s="281">
        <v>109.5625</v>
      </c>
    </row>
    <row r="1796" spans="1:17">
      <c r="A1796" s="282">
        <v>35618</v>
      </c>
      <c r="B1796" s="281">
        <v>916.92</v>
      </c>
      <c r="D1796" s="282">
        <v>35625</v>
      </c>
      <c r="E1796" s="281">
        <v>109.4375</v>
      </c>
      <c r="G1796" s="282">
        <v>35647</v>
      </c>
      <c r="H1796" s="281">
        <v>5.2610000000000001</v>
      </c>
      <c r="J1796" s="282">
        <v>35647</v>
      </c>
      <c r="K1796" s="281">
        <v>6.218</v>
      </c>
      <c r="M1796" s="282">
        <v>35486</v>
      </c>
      <c r="N1796" s="281">
        <v>810.28</v>
      </c>
      <c r="P1796" s="282">
        <v>35626</v>
      </c>
      <c r="Q1796" s="281">
        <v>109.4375</v>
      </c>
    </row>
    <row r="1797" spans="1:17">
      <c r="A1797" s="282">
        <v>35619</v>
      </c>
      <c r="B1797" s="281">
        <v>912.2</v>
      </c>
      <c r="D1797" s="282">
        <v>35626</v>
      </c>
      <c r="E1797" s="281">
        <v>109.4375</v>
      </c>
      <c r="G1797" s="282">
        <v>35648</v>
      </c>
      <c r="H1797" s="281">
        <v>5.2859999999999996</v>
      </c>
      <c r="J1797" s="282">
        <v>35648</v>
      </c>
      <c r="K1797" s="281">
        <v>6.2309999999999999</v>
      </c>
      <c r="M1797" s="282">
        <v>35487</v>
      </c>
      <c r="N1797" s="281">
        <v>812.1</v>
      </c>
      <c r="P1797" s="282">
        <v>35627</v>
      </c>
      <c r="Q1797" s="281">
        <v>109.4375</v>
      </c>
    </row>
    <row r="1798" spans="1:17">
      <c r="A1798" s="282">
        <v>35620</v>
      </c>
      <c r="B1798" s="281">
        <v>918.75</v>
      </c>
      <c r="D1798" s="282">
        <v>35627</v>
      </c>
      <c r="E1798" s="281">
        <v>109.8125</v>
      </c>
      <c r="G1798" s="282">
        <v>35649</v>
      </c>
      <c r="H1798" s="281">
        <v>5.2850000000000001</v>
      </c>
      <c r="J1798" s="282">
        <v>35649</v>
      </c>
      <c r="K1798" s="281">
        <v>6.2140000000000004</v>
      </c>
      <c r="M1798" s="282">
        <v>35488</v>
      </c>
      <c r="N1798" s="281">
        <v>805.68</v>
      </c>
      <c r="P1798" s="282">
        <v>35628</v>
      </c>
      <c r="Q1798" s="281">
        <v>109.8125</v>
      </c>
    </row>
    <row r="1799" spans="1:17">
      <c r="A1799" s="282">
        <v>35621</v>
      </c>
      <c r="B1799" s="281">
        <v>907.54</v>
      </c>
      <c r="D1799" s="282">
        <v>35628</v>
      </c>
      <c r="E1799" s="281">
        <v>109.8125</v>
      </c>
      <c r="G1799" s="282">
        <v>35650</v>
      </c>
      <c r="H1799" s="281">
        <v>5.2949999999999999</v>
      </c>
      <c r="J1799" s="282">
        <v>35650</v>
      </c>
      <c r="K1799" s="281">
        <v>6.2439999999999998</v>
      </c>
      <c r="M1799" s="282">
        <v>35489</v>
      </c>
      <c r="N1799" s="281">
        <v>795.07</v>
      </c>
      <c r="P1799" s="282">
        <v>35629</v>
      </c>
      <c r="Q1799" s="281">
        <v>109.8125</v>
      </c>
    </row>
    <row r="1800" spans="1:17">
      <c r="A1800" s="282">
        <v>35622</v>
      </c>
      <c r="B1800" s="281">
        <v>913.78</v>
      </c>
      <c r="D1800" s="282">
        <v>35629</v>
      </c>
      <c r="E1800" s="281">
        <v>109.5625</v>
      </c>
      <c r="G1800" s="282">
        <v>35653</v>
      </c>
      <c r="H1800" s="281">
        <v>5.282</v>
      </c>
      <c r="J1800" s="282">
        <v>35653</v>
      </c>
      <c r="K1800" s="281">
        <v>6.367</v>
      </c>
      <c r="M1800" s="282">
        <v>35492</v>
      </c>
      <c r="N1800" s="281">
        <v>790.82</v>
      </c>
      <c r="P1800" s="282">
        <v>35632</v>
      </c>
      <c r="Q1800" s="281">
        <v>109.5625</v>
      </c>
    </row>
    <row r="1801" spans="1:17">
      <c r="A1801" s="282">
        <v>35625</v>
      </c>
      <c r="B1801" s="281">
        <v>916.68</v>
      </c>
      <c r="D1801" s="282">
        <v>35632</v>
      </c>
      <c r="E1801" s="281">
        <v>109.4375</v>
      </c>
      <c r="G1801" s="282">
        <v>35654</v>
      </c>
      <c r="H1801" s="281">
        <v>5.2919999999999998</v>
      </c>
      <c r="J1801" s="282">
        <v>35654</v>
      </c>
      <c r="K1801" s="281">
        <v>6.3620000000000001</v>
      </c>
      <c r="M1801" s="282">
        <v>35493</v>
      </c>
      <c r="N1801" s="281">
        <v>795.31</v>
      </c>
      <c r="P1801" s="282">
        <v>35633</v>
      </c>
      <c r="Q1801" s="281">
        <v>109.4375</v>
      </c>
    </row>
    <row r="1802" spans="1:17">
      <c r="A1802" s="282">
        <v>35626</v>
      </c>
      <c r="B1802" s="281">
        <v>918.38</v>
      </c>
      <c r="D1802" s="282">
        <v>35633</v>
      </c>
      <c r="E1802" s="281">
        <v>110.09375</v>
      </c>
      <c r="G1802" s="282">
        <v>35655</v>
      </c>
      <c r="H1802" s="281">
        <v>5.3170000000000002</v>
      </c>
      <c r="J1802" s="282">
        <v>35655</v>
      </c>
      <c r="K1802" s="281">
        <v>6.4009999999999998</v>
      </c>
      <c r="M1802" s="282">
        <v>35494</v>
      </c>
      <c r="N1802" s="281">
        <v>790.95</v>
      </c>
      <c r="P1802" s="282">
        <v>35634</v>
      </c>
      <c r="Q1802" s="281">
        <v>110.09375</v>
      </c>
    </row>
    <row r="1803" spans="1:17">
      <c r="A1803" s="282">
        <v>35627</v>
      </c>
      <c r="B1803" s="281">
        <v>925.76</v>
      </c>
      <c r="D1803" s="282">
        <v>35634</v>
      </c>
      <c r="E1803" s="281">
        <v>110.15625</v>
      </c>
      <c r="G1803" s="282">
        <v>35656</v>
      </c>
      <c r="H1803" s="281">
        <v>5.306</v>
      </c>
      <c r="J1803" s="282">
        <v>35656</v>
      </c>
      <c r="K1803" s="281">
        <v>6.343</v>
      </c>
      <c r="M1803" s="282">
        <v>35495</v>
      </c>
      <c r="N1803" s="281">
        <v>801.99</v>
      </c>
      <c r="P1803" s="282">
        <v>35635</v>
      </c>
      <c r="Q1803" s="281">
        <v>110.15625</v>
      </c>
    </row>
    <row r="1804" spans="1:17">
      <c r="A1804" s="282">
        <v>35628</v>
      </c>
      <c r="B1804" s="281">
        <v>936.59</v>
      </c>
      <c r="D1804" s="282">
        <v>35635</v>
      </c>
      <c r="E1804" s="281">
        <v>110.15625</v>
      </c>
      <c r="G1804" s="282">
        <v>35657</v>
      </c>
      <c r="H1804" s="281">
        <v>5.3259999999999996</v>
      </c>
      <c r="J1804" s="282">
        <v>35657</v>
      </c>
      <c r="K1804" s="281">
        <v>6.2549999999999999</v>
      </c>
      <c r="M1804" s="282">
        <v>35496</v>
      </c>
      <c r="N1804" s="281">
        <v>798.56</v>
      </c>
      <c r="P1804" s="282">
        <v>35636</v>
      </c>
      <c r="Q1804" s="281">
        <v>110.15625</v>
      </c>
    </row>
    <row r="1805" spans="1:17">
      <c r="A1805" s="282">
        <v>35629</v>
      </c>
      <c r="B1805" s="281">
        <v>931.61</v>
      </c>
      <c r="D1805" s="282">
        <v>35636</v>
      </c>
      <c r="E1805" s="281">
        <v>110</v>
      </c>
      <c r="G1805" s="282">
        <v>35660</v>
      </c>
      <c r="H1805" s="281">
        <v>5.2409999999999997</v>
      </c>
      <c r="J1805" s="282">
        <v>35660</v>
      </c>
      <c r="K1805" s="281">
        <v>6.2359999999999998</v>
      </c>
      <c r="M1805" s="282">
        <v>35499</v>
      </c>
      <c r="N1805" s="281">
        <v>804.97</v>
      </c>
      <c r="P1805" s="282">
        <v>35639</v>
      </c>
      <c r="Q1805" s="281">
        <v>110</v>
      </c>
    </row>
    <row r="1806" spans="1:17">
      <c r="A1806" s="282">
        <v>35632</v>
      </c>
      <c r="B1806" s="281">
        <v>915.3</v>
      </c>
      <c r="D1806" s="282">
        <v>35639</v>
      </c>
      <c r="E1806" s="281">
        <v>110.1875</v>
      </c>
      <c r="G1806" s="282">
        <v>35661</v>
      </c>
      <c r="H1806" s="281">
        <v>5.2709999999999999</v>
      </c>
      <c r="J1806" s="282">
        <v>35661</v>
      </c>
      <c r="K1806" s="281">
        <v>6.21</v>
      </c>
      <c r="M1806" s="282">
        <v>35500</v>
      </c>
      <c r="N1806" s="281">
        <v>813.65</v>
      </c>
      <c r="P1806" s="282">
        <v>35640</v>
      </c>
      <c r="Q1806" s="281">
        <v>110.1875</v>
      </c>
    </row>
    <row r="1807" spans="1:17">
      <c r="A1807" s="282">
        <v>35633</v>
      </c>
      <c r="B1807" s="281">
        <v>912.94</v>
      </c>
      <c r="D1807" s="282">
        <v>35640</v>
      </c>
      <c r="E1807" s="281">
        <v>110.5</v>
      </c>
      <c r="G1807" s="282">
        <v>35662</v>
      </c>
      <c r="H1807" s="281">
        <v>5.2240000000000002</v>
      </c>
      <c r="J1807" s="282">
        <v>35662</v>
      </c>
      <c r="K1807" s="281">
        <v>6.21</v>
      </c>
      <c r="M1807" s="282">
        <v>35501</v>
      </c>
      <c r="N1807" s="281">
        <v>811.34</v>
      </c>
      <c r="P1807" s="282">
        <v>35641</v>
      </c>
      <c r="Q1807" s="281">
        <v>110.5</v>
      </c>
    </row>
    <row r="1808" spans="1:17">
      <c r="A1808" s="282">
        <v>35634</v>
      </c>
      <c r="B1808" s="281">
        <v>933.98</v>
      </c>
      <c r="D1808" s="282">
        <v>35641</v>
      </c>
      <c r="E1808" s="281">
        <v>110.75</v>
      </c>
      <c r="G1808" s="282">
        <v>35663</v>
      </c>
      <c r="H1808" s="281">
        <v>5.2329999999999997</v>
      </c>
      <c r="J1808" s="282">
        <v>35663</v>
      </c>
      <c r="K1808" s="281">
        <v>6.242</v>
      </c>
      <c r="M1808" s="282">
        <v>35502</v>
      </c>
      <c r="N1808" s="281">
        <v>804.26</v>
      </c>
      <c r="P1808" s="282">
        <v>35642</v>
      </c>
      <c r="Q1808" s="281">
        <v>110.75</v>
      </c>
    </row>
    <row r="1809" spans="1:17">
      <c r="A1809" s="282">
        <v>35635</v>
      </c>
      <c r="B1809" s="281">
        <v>936.56</v>
      </c>
      <c r="D1809" s="282">
        <v>35642</v>
      </c>
      <c r="E1809" s="281">
        <v>111</v>
      </c>
      <c r="G1809" s="282">
        <v>35664</v>
      </c>
      <c r="H1809" s="281">
        <v>5.2430000000000003</v>
      </c>
      <c r="J1809" s="282">
        <v>35664</v>
      </c>
      <c r="K1809" s="281">
        <v>6.3280000000000003</v>
      </c>
      <c r="M1809" s="282">
        <v>35503</v>
      </c>
      <c r="N1809" s="281">
        <v>789.56</v>
      </c>
      <c r="P1809" s="282">
        <v>35643</v>
      </c>
      <c r="Q1809" s="281">
        <v>111</v>
      </c>
    </row>
    <row r="1810" spans="1:17">
      <c r="A1810" s="282">
        <v>35636</v>
      </c>
      <c r="B1810" s="281">
        <v>940.3</v>
      </c>
      <c r="D1810" s="282">
        <v>35643</v>
      </c>
      <c r="E1810" s="281">
        <v>109.875</v>
      </c>
      <c r="G1810" s="282">
        <v>35667</v>
      </c>
      <c r="H1810" s="281">
        <v>5.23</v>
      </c>
      <c r="J1810" s="282">
        <v>35667</v>
      </c>
      <c r="K1810" s="281">
        <v>6.3579999999999997</v>
      </c>
      <c r="M1810" s="282">
        <v>35506</v>
      </c>
      <c r="N1810" s="281">
        <v>793.17</v>
      </c>
      <c r="P1810" s="282">
        <v>35646</v>
      </c>
      <c r="Q1810" s="281">
        <v>109.875</v>
      </c>
    </row>
    <row r="1811" spans="1:17">
      <c r="A1811" s="282">
        <v>35639</v>
      </c>
      <c r="B1811" s="281">
        <v>938.79</v>
      </c>
      <c r="D1811" s="282">
        <v>35646</v>
      </c>
      <c r="E1811" s="281">
        <v>109.75</v>
      </c>
      <c r="G1811" s="282">
        <v>35668</v>
      </c>
      <c r="H1811" s="281">
        <v>5.282</v>
      </c>
      <c r="J1811" s="282">
        <v>35668</v>
      </c>
      <c r="K1811" s="281">
        <v>6.3860000000000001</v>
      </c>
      <c r="M1811" s="282">
        <v>35507</v>
      </c>
      <c r="N1811" s="281">
        <v>795.71</v>
      </c>
      <c r="P1811" s="282">
        <v>35647</v>
      </c>
      <c r="Q1811" s="281">
        <v>109.75</v>
      </c>
    </row>
    <row r="1812" spans="1:17">
      <c r="A1812" s="282">
        <v>35640</v>
      </c>
      <c r="B1812" s="281">
        <v>936.45</v>
      </c>
      <c r="D1812" s="282">
        <v>35647</v>
      </c>
      <c r="E1812" s="281">
        <v>109.6875</v>
      </c>
      <c r="G1812" s="282">
        <v>35669</v>
      </c>
      <c r="H1812" s="281">
        <v>5.266</v>
      </c>
      <c r="J1812" s="282">
        <v>35669</v>
      </c>
      <c r="K1812" s="281">
        <v>6.367</v>
      </c>
      <c r="M1812" s="282">
        <v>35508</v>
      </c>
      <c r="N1812" s="281">
        <v>789.66</v>
      </c>
      <c r="P1812" s="282">
        <v>35648</v>
      </c>
      <c r="Q1812" s="281">
        <v>109.6875</v>
      </c>
    </row>
    <row r="1813" spans="1:17">
      <c r="A1813" s="282">
        <v>35641</v>
      </c>
      <c r="B1813" s="281">
        <v>942.29</v>
      </c>
      <c r="D1813" s="282">
        <v>35648</v>
      </c>
      <c r="E1813" s="281">
        <v>109.78125</v>
      </c>
      <c r="G1813" s="282">
        <v>35670</v>
      </c>
      <c r="H1813" s="281">
        <v>5.2759999999999998</v>
      </c>
      <c r="J1813" s="282">
        <v>35670</v>
      </c>
      <c r="K1813" s="281">
        <v>6.3730000000000002</v>
      </c>
      <c r="M1813" s="282">
        <v>35509</v>
      </c>
      <c r="N1813" s="281">
        <v>785.77</v>
      </c>
      <c r="P1813" s="282">
        <v>35649</v>
      </c>
      <c r="Q1813" s="281">
        <v>109.78125</v>
      </c>
    </row>
    <row r="1814" spans="1:17">
      <c r="A1814" s="282">
        <v>35642</v>
      </c>
      <c r="B1814" s="281">
        <v>952.29</v>
      </c>
      <c r="D1814" s="282">
        <v>35649</v>
      </c>
      <c r="E1814" s="281">
        <v>109.5625</v>
      </c>
      <c r="G1814" s="282">
        <v>35671</v>
      </c>
      <c r="H1814" s="281">
        <v>5.2130000000000001</v>
      </c>
      <c r="J1814" s="282">
        <v>35671</v>
      </c>
      <c r="K1814" s="281">
        <v>6.2930000000000001</v>
      </c>
      <c r="M1814" s="282">
        <v>35510</v>
      </c>
      <c r="N1814" s="281">
        <v>782.65</v>
      </c>
      <c r="P1814" s="282">
        <v>35650</v>
      </c>
      <c r="Q1814" s="281">
        <v>109.5625</v>
      </c>
    </row>
    <row r="1815" spans="1:17">
      <c r="A1815" s="282">
        <v>35643</v>
      </c>
      <c r="B1815" s="281">
        <v>954.29</v>
      </c>
      <c r="D1815" s="282">
        <v>35650</v>
      </c>
      <c r="E1815" s="281">
        <v>108.8125</v>
      </c>
      <c r="G1815" s="282">
        <v>35675</v>
      </c>
      <c r="H1815" s="281">
        <v>5.22</v>
      </c>
      <c r="J1815" s="282">
        <v>35675</v>
      </c>
      <c r="K1815" s="281">
        <v>6.3390000000000004</v>
      </c>
      <c r="M1815" s="282">
        <v>35513</v>
      </c>
      <c r="N1815" s="281">
        <v>784.1</v>
      </c>
      <c r="P1815" s="282">
        <v>35653</v>
      </c>
      <c r="Q1815" s="281">
        <v>108.8125</v>
      </c>
    </row>
    <row r="1816" spans="1:17">
      <c r="A1816" s="282">
        <v>35646</v>
      </c>
      <c r="B1816" s="281">
        <v>947.14</v>
      </c>
      <c r="D1816" s="282">
        <v>35653</v>
      </c>
      <c r="E1816" s="281">
        <v>108.84375</v>
      </c>
      <c r="G1816" s="282">
        <v>35676</v>
      </c>
      <c r="H1816" s="281">
        <v>5.1870000000000003</v>
      </c>
      <c r="J1816" s="282">
        <v>35676</v>
      </c>
      <c r="K1816" s="281">
        <v>6.28</v>
      </c>
      <c r="M1816" s="282">
        <v>35514</v>
      </c>
      <c r="N1816" s="281">
        <v>790.89</v>
      </c>
      <c r="P1816" s="282">
        <v>35654</v>
      </c>
      <c r="Q1816" s="281">
        <v>108.84375</v>
      </c>
    </row>
    <row r="1817" spans="1:17">
      <c r="A1817" s="282">
        <v>35647</v>
      </c>
      <c r="B1817" s="281">
        <v>950.3</v>
      </c>
      <c r="D1817" s="282">
        <v>35654</v>
      </c>
      <c r="E1817" s="281">
        <v>108.71875</v>
      </c>
      <c r="G1817" s="282">
        <v>35677</v>
      </c>
      <c r="H1817" s="281">
        <v>5.1289999999999996</v>
      </c>
      <c r="J1817" s="282">
        <v>35677</v>
      </c>
      <c r="K1817" s="281">
        <v>6.3259999999999996</v>
      </c>
      <c r="M1817" s="282">
        <v>35515</v>
      </c>
      <c r="N1817" s="281">
        <v>789.07</v>
      </c>
      <c r="P1817" s="282">
        <v>35655</v>
      </c>
      <c r="Q1817" s="281">
        <v>108.71875</v>
      </c>
    </row>
    <row r="1818" spans="1:17">
      <c r="A1818" s="282">
        <v>35648</v>
      </c>
      <c r="B1818" s="281">
        <v>952.37</v>
      </c>
      <c r="D1818" s="282">
        <v>35655</v>
      </c>
      <c r="E1818" s="281">
        <v>108.90625</v>
      </c>
      <c r="G1818" s="282">
        <v>35678</v>
      </c>
      <c r="H1818" s="281">
        <v>5.1390000000000002</v>
      </c>
      <c r="J1818" s="282">
        <v>35678</v>
      </c>
      <c r="K1818" s="281">
        <v>6.33</v>
      </c>
      <c r="M1818" s="282">
        <v>35516</v>
      </c>
      <c r="N1818" s="281">
        <v>790.5</v>
      </c>
      <c r="P1818" s="282">
        <v>35656</v>
      </c>
      <c r="Q1818" s="281">
        <v>108.90625</v>
      </c>
    </row>
    <row r="1819" spans="1:17">
      <c r="A1819" s="282">
        <v>35649</v>
      </c>
      <c r="B1819" s="281">
        <v>960.32</v>
      </c>
      <c r="D1819" s="282">
        <v>35656</v>
      </c>
      <c r="E1819" s="281">
        <v>109.34375</v>
      </c>
      <c r="G1819" s="282">
        <v>35681</v>
      </c>
      <c r="H1819" s="281">
        <v>5.1470000000000002</v>
      </c>
      <c r="J1819" s="282">
        <v>35681</v>
      </c>
      <c r="K1819" s="281">
        <v>6.35</v>
      </c>
      <c r="M1819" s="282">
        <v>35520</v>
      </c>
      <c r="N1819" s="281">
        <v>773.88</v>
      </c>
      <c r="P1819" s="282">
        <v>35657</v>
      </c>
      <c r="Q1819" s="281">
        <v>109.34375</v>
      </c>
    </row>
    <row r="1820" spans="1:17">
      <c r="A1820" s="282">
        <v>35650</v>
      </c>
      <c r="B1820" s="281">
        <v>951.19</v>
      </c>
      <c r="D1820" s="282">
        <v>35657</v>
      </c>
      <c r="E1820" s="281">
        <v>109.40625</v>
      </c>
      <c r="G1820" s="282">
        <v>35682</v>
      </c>
      <c r="H1820" s="281">
        <v>5.1360000000000001</v>
      </c>
      <c r="J1820" s="282">
        <v>35682</v>
      </c>
      <c r="K1820" s="281">
        <v>6.3259999999999996</v>
      </c>
      <c r="M1820" s="282">
        <v>35521</v>
      </c>
      <c r="N1820" s="281">
        <v>757.12</v>
      </c>
      <c r="P1820" s="282">
        <v>35660</v>
      </c>
      <c r="Q1820" s="281">
        <v>109.40625</v>
      </c>
    </row>
    <row r="1821" spans="1:17">
      <c r="A1821" s="282">
        <v>35653</v>
      </c>
      <c r="B1821" s="281">
        <v>933.54</v>
      </c>
      <c r="D1821" s="282">
        <v>35660</v>
      </c>
      <c r="E1821" s="281">
        <v>109.71875</v>
      </c>
      <c r="G1821" s="282">
        <v>35683</v>
      </c>
      <c r="H1821" s="281">
        <v>5.12</v>
      </c>
      <c r="J1821" s="282">
        <v>35683</v>
      </c>
      <c r="K1821" s="281">
        <v>6.3319999999999999</v>
      </c>
      <c r="M1821" s="282">
        <v>35522</v>
      </c>
      <c r="N1821" s="281">
        <v>759.64</v>
      </c>
      <c r="P1821" s="282">
        <v>35661</v>
      </c>
      <c r="Q1821" s="281">
        <v>109.71875</v>
      </c>
    </row>
    <row r="1822" spans="1:17">
      <c r="A1822" s="282">
        <v>35654</v>
      </c>
      <c r="B1822" s="281">
        <v>937</v>
      </c>
      <c r="D1822" s="282">
        <v>35661</v>
      </c>
      <c r="E1822" s="281">
        <v>109.71875</v>
      </c>
      <c r="G1822" s="282">
        <v>35684</v>
      </c>
      <c r="H1822" s="281">
        <v>5.0880000000000001</v>
      </c>
      <c r="J1822" s="282">
        <v>35684</v>
      </c>
      <c r="K1822" s="281">
        <v>6.3650000000000002</v>
      </c>
      <c r="M1822" s="282">
        <v>35523</v>
      </c>
      <c r="N1822" s="281">
        <v>750.11</v>
      </c>
      <c r="P1822" s="282">
        <v>35662</v>
      </c>
      <c r="Q1822" s="281">
        <v>109.71875</v>
      </c>
    </row>
    <row r="1823" spans="1:17">
      <c r="A1823" s="282">
        <v>35655</v>
      </c>
      <c r="B1823" s="281">
        <v>926.53</v>
      </c>
      <c r="D1823" s="282">
        <v>35662</v>
      </c>
      <c r="E1823" s="281">
        <v>109.59375</v>
      </c>
      <c r="G1823" s="282">
        <v>35685</v>
      </c>
      <c r="H1823" s="281">
        <v>5.1289999999999996</v>
      </c>
      <c r="J1823" s="282">
        <v>35685</v>
      </c>
      <c r="K1823" s="281">
        <v>6.391</v>
      </c>
      <c r="M1823" s="282">
        <v>35524</v>
      </c>
      <c r="N1823" s="281">
        <v>750.32</v>
      </c>
      <c r="P1823" s="282">
        <v>35663</v>
      </c>
      <c r="Q1823" s="281">
        <v>109.59375</v>
      </c>
    </row>
    <row r="1824" spans="1:17">
      <c r="A1824" s="282">
        <v>35656</v>
      </c>
      <c r="B1824" s="281">
        <v>922.02</v>
      </c>
      <c r="D1824" s="282">
        <v>35663</v>
      </c>
      <c r="E1824" s="281">
        <v>109.21875</v>
      </c>
      <c r="G1824" s="282">
        <v>35688</v>
      </c>
      <c r="H1824" s="281">
        <v>5.085</v>
      </c>
      <c r="J1824" s="282">
        <v>35688</v>
      </c>
      <c r="K1824" s="281">
        <v>6.2830000000000004</v>
      </c>
      <c r="M1824" s="282">
        <v>35527</v>
      </c>
      <c r="N1824" s="281">
        <v>757.9</v>
      </c>
      <c r="P1824" s="282">
        <v>35664</v>
      </c>
      <c r="Q1824" s="281">
        <v>109.21875</v>
      </c>
    </row>
    <row r="1825" spans="1:17">
      <c r="A1825" s="282">
        <v>35657</v>
      </c>
      <c r="B1825" s="281">
        <v>924.77</v>
      </c>
      <c r="D1825" s="282">
        <v>35664</v>
      </c>
      <c r="E1825" s="281">
        <v>108.84375</v>
      </c>
      <c r="G1825" s="282">
        <v>35689</v>
      </c>
      <c r="H1825" s="281">
        <v>5.1260000000000003</v>
      </c>
      <c r="J1825" s="282">
        <v>35689</v>
      </c>
      <c r="K1825" s="281">
        <v>6.2759999999999998</v>
      </c>
      <c r="M1825" s="282">
        <v>35528</v>
      </c>
      <c r="N1825" s="281">
        <v>762.13</v>
      </c>
      <c r="P1825" s="282">
        <v>35667</v>
      </c>
      <c r="Q1825" s="281">
        <v>108.84375</v>
      </c>
    </row>
    <row r="1826" spans="1:17">
      <c r="A1826" s="282">
        <v>35660</v>
      </c>
      <c r="B1826" s="281">
        <v>900.81</v>
      </c>
      <c r="D1826" s="282">
        <v>35667</v>
      </c>
      <c r="E1826" s="281">
        <v>108.71875</v>
      </c>
      <c r="G1826" s="282">
        <v>35690</v>
      </c>
      <c r="H1826" s="281">
        <v>5.0830000000000002</v>
      </c>
      <c r="J1826" s="282">
        <v>35690</v>
      </c>
      <c r="K1826" s="281">
        <v>6.1029999999999998</v>
      </c>
      <c r="M1826" s="282">
        <v>35529</v>
      </c>
      <c r="N1826" s="281">
        <v>766.12</v>
      </c>
      <c r="P1826" s="282">
        <v>35668</v>
      </c>
      <c r="Q1826" s="281">
        <v>108.71875</v>
      </c>
    </row>
    <row r="1827" spans="1:17">
      <c r="A1827" s="282">
        <v>35661</v>
      </c>
      <c r="B1827" s="281">
        <v>912.49</v>
      </c>
      <c r="D1827" s="282">
        <v>35668</v>
      </c>
      <c r="E1827" s="281">
        <v>108.78125</v>
      </c>
      <c r="G1827" s="282">
        <v>35691</v>
      </c>
      <c r="H1827" s="281">
        <v>5.0880000000000001</v>
      </c>
      <c r="J1827" s="282">
        <v>35691</v>
      </c>
      <c r="K1827" s="281">
        <v>6.101</v>
      </c>
      <c r="M1827" s="282">
        <v>35530</v>
      </c>
      <c r="N1827" s="281">
        <v>760.6</v>
      </c>
      <c r="P1827" s="282">
        <v>35669</v>
      </c>
      <c r="Q1827" s="281">
        <v>108.78125</v>
      </c>
    </row>
    <row r="1828" spans="1:17">
      <c r="A1828" s="282">
        <v>35662</v>
      </c>
      <c r="B1828" s="281">
        <v>926.01</v>
      </c>
      <c r="D1828" s="282">
        <v>35669</v>
      </c>
      <c r="E1828" s="281">
        <v>108.78125</v>
      </c>
      <c r="G1828" s="282">
        <v>35692</v>
      </c>
      <c r="H1828" s="281">
        <v>5.077</v>
      </c>
      <c r="J1828" s="282">
        <v>35692</v>
      </c>
      <c r="K1828" s="281">
        <v>6.1139999999999999</v>
      </c>
      <c r="M1828" s="282">
        <v>35531</v>
      </c>
      <c r="N1828" s="281">
        <v>758.34</v>
      </c>
      <c r="P1828" s="282">
        <v>35670</v>
      </c>
      <c r="Q1828" s="281">
        <v>108.78125</v>
      </c>
    </row>
    <row r="1829" spans="1:17">
      <c r="A1829" s="282">
        <v>35663</v>
      </c>
      <c r="B1829" s="281">
        <v>939.35</v>
      </c>
      <c r="D1829" s="282">
        <v>35670</v>
      </c>
      <c r="E1829" s="281">
        <v>109.28125</v>
      </c>
      <c r="G1829" s="282">
        <v>35695</v>
      </c>
      <c r="H1829" s="281">
        <v>5.0430000000000001</v>
      </c>
      <c r="J1829" s="282">
        <v>35695</v>
      </c>
      <c r="K1829" s="281">
        <v>6.0919999999999996</v>
      </c>
      <c r="M1829" s="282">
        <v>35534</v>
      </c>
      <c r="N1829" s="281">
        <v>737.65</v>
      </c>
      <c r="P1829" s="282">
        <v>35671</v>
      </c>
      <c r="Q1829" s="281">
        <v>109.28125</v>
      </c>
    </row>
    <row r="1830" spans="1:17">
      <c r="A1830" s="282">
        <v>35664</v>
      </c>
      <c r="B1830" s="281">
        <v>925.05</v>
      </c>
      <c r="D1830" s="282">
        <v>35671</v>
      </c>
      <c r="E1830" s="281">
        <v>109.03125</v>
      </c>
      <c r="G1830" s="282">
        <v>35696</v>
      </c>
      <c r="H1830" s="281">
        <v>5.0220000000000002</v>
      </c>
      <c r="J1830" s="282">
        <v>35696</v>
      </c>
      <c r="K1830" s="281">
        <v>6.0579999999999998</v>
      </c>
      <c r="M1830" s="282">
        <v>35535</v>
      </c>
      <c r="N1830" s="281">
        <v>743.73</v>
      </c>
      <c r="P1830" s="282">
        <v>35675</v>
      </c>
      <c r="Q1830" s="281">
        <v>109.03125</v>
      </c>
    </row>
    <row r="1831" spans="1:17">
      <c r="A1831" s="282">
        <v>35667</v>
      </c>
      <c r="B1831" s="281">
        <v>923.55</v>
      </c>
      <c r="D1831" s="282">
        <v>35675</v>
      </c>
      <c r="E1831" s="281">
        <v>109.25</v>
      </c>
      <c r="G1831" s="282">
        <v>35697</v>
      </c>
      <c r="H1831" s="281">
        <v>4.9749999999999996</v>
      </c>
      <c r="J1831" s="282">
        <v>35697</v>
      </c>
      <c r="K1831" s="281">
        <v>6.0940000000000003</v>
      </c>
      <c r="M1831" s="282">
        <v>35536</v>
      </c>
      <c r="N1831" s="281">
        <v>754.72</v>
      </c>
      <c r="P1831" s="282">
        <v>35676</v>
      </c>
      <c r="Q1831" s="281">
        <v>109.25</v>
      </c>
    </row>
    <row r="1832" spans="1:17">
      <c r="A1832" s="282">
        <v>35668</v>
      </c>
      <c r="B1832" s="281">
        <v>920.16</v>
      </c>
      <c r="D1832" s="282">
        <v>35676</v>
      </c>
      <c r="E1832" s="281">
        <v>109.15625</v>
      </c>
      <c r="G1832" s="282">
        <v>35698</v>
      </c>
      <c r="H1832" s="281">
        <v>4.9219999999999997</v>
      </c>
      <c r="J1832" s="282">
        <v>35698</v>
      </c>
      <c r="K1832" s="281">
        <v>6.0369999999999999</v>
      </c>
      <c r="M1832" s="282">
        <v>35537</v>
      </c>
      <c r="N1832" s="281">
        <v>763.53</v>
      </c>
      <c r="P1832" s="282">
        <v>35677</v>
      </c>
      <c r="Q1832" s="281">
        <v>109.15625</v>
      </c>
    </row>
    <row r="1833" spans="1:17">
      <c r="A1833" s="282">
        <v>35669</v>
      </c>
      <c r="B1833" s="281">
        <v>913.02</v>
      </c>
      <c r="D1833" s="282">
        <v>35677</v>
      </c>
      <c r="E1833" s="281">
        <v>109.125</v>
      </c>
      <c r="G1833" s="282">
        <v>35699</v>
      </c>
      <c r="H1833" s="281">
        <v>4.9109999999999996</v>
      </c>
      <c r="J1833" s="282">
        <v>35699</v>
      </c>
      <c r="K1833" s="281">
        <v>6.1260000000000003</v>
      </c>
      <c r="M1833" s="282">
        <v>35538</v>
      </c>
      <c r="N1833" s="281">
        <v>761.77</v>
      </c>
      <c r="P1833" s="282">
        <v>35678</v>
      </c>
      <c r="Q1833" s="281">
        <v>109.125</v>
      </c>
    </row>
    <row r="1834" spans="1:17">
      <c r="A1834" s="282">
        <v>35670</v>
      </c>
      <c r="B1834" s="281">
        <v>913.7</v>
      </c>
      <c r="D1834" s="282">
        <v>35678</v>
      </c>
      <c r="E1834" s="281">
        <v>108.96875</v>
      </c>
      <c r="G1834" s="282">
        <v>35702</v>
      </c>
      <c r="H1834" s="281">
        <v>4.9820000000000002</v>
      </c>
      <c r="J1834" s="282">
        <v>35702</v>
      </c>
      <c r="K1834" s="281">
        <v>6.0810000000000004</v>
      </c>
      <c r="M1834" s="282">
        <v>35541</v>
      </c>
      <c r="N1834" s="281">
        <v>766.34</v>
      </c>
      <c r="P1834" s="282">
        <v>35681</v>
      </c>
      <c r="Q1834" s="281">
        <v>108.96875</v>
      </c>
    </row>
    <row r="1835" spans="1:17">
      <c r="A1835" s="282">
        <v>35671</v>
      </c>
      <c r="B1835" s="281">
        <v>903.67</v>
      </c>
      <c r="D1835" s="282">
        <v>35681</v>
      </c>
      <c r="E1835" s="281">
        <v>109.09375</v>
      </c>
      <c r="G1835" s="282">
        <v>35703</v>
      </c>
      <c r="H1835" s="281">
        <v>4.9909999999999997</v>
      </c>
      <c r="J1835" s="282">
        <v>35703</v>
      </c>
      <c r="K1835" s="281">
        <v>6.0960000000000001</v>
      </c>
      <c r="M1835" s="282">
        <v>35542</v>
      </c>
      <c r="N1835" s="281">
        <v>760.37</v>
      </c>
      <c r="P1835" s="282">
        <v>35682</v>
      </c>
      <c r="Q1835" s="281">
        <v>109.09375</v>
      </c>
    </row>
    <row r="1836" spans="1:17">
      <c r="A1836" s="282">
        <v>35675</v>
      </c>
      <c r="B1836" s="281">
        <v>899.47</v>
      </c>
      <c r="D1836" s="282">
        <v>35682</v>
      </c>
      <c r="E1836" s="281">
        <v>109.0625</v>
      </c>
      <c r="G1836" s="282">
        <v>35704</v>
      </c>
      <c r="H1836" s="281">
        <v>5.0999999999999996</v>
      </c>
      <c r="J1836" s="282">
        <v>35704</v>
      </c>
      <c r="K1836" s="281">
        <v>6.1029999999999998</v>
      </c>
      <c r="M1836" s="282">
        <v>35543</v>
      </c>
      <c r="N1836" s="281">
        <v>774.61</v>
      </c>
      <c r="P1836" s="282">
        <v>35683</v>
      </c>
      <c r="Q1836" s="281">
        <v>109.0625</v>
      </c>
    </row>
    <row r="1837" spans="1:17">
      <c r="A1837" s="282">
        <v>35676</v>
      </c>
      <c r="B1837" s="281">
        <v>927.58</v>
      </c>
      <c r="D1837" s="282">
        <v>35683</v>
      </c>
      <c r="E1837" s="281">
        <v>108.96875</v>
      </c>
      <c r="G1837" s="282">
        <v>35705</v>
      </c>
      <c r="H1837" s="281">
        <v>5.0990000000000002</v>
      </c>
      <c r="J1837" s="282">
        <v>35705</v>
      </c>
      <c r="K1837" s="281">
        <v>6.0350000000000001</v>
      </c>
      <c r="M1837" s="282">
        <v>35544</v>
      </c>
      <c r="N1837" s="281">
        <v>773.64</v>
      </c>
      <c r="P1837" s="282">
        <v>35684</v>
      </c>
      <c r="Q1837" s="281">
        <v>108.96875</v>
      </c>
    </row>
    <row r="1838" spans="1:17">
      <c r="A1838" s="282">
        <v>35677</v>
      </c>
      <c r="B1838" s="281">
        <v>927.86</v>
      </c>
      <c r="D1838" s="282">
        <v>35684</v>
      </c>
      <c r="E1838" s="281">
        <v>108.8125</v>
      </c>
      <c r="G1838" s="282">
        <v>35706</v>
      </c>
      <c r="H1838" s="281">
        <v>5.0570000000000004</v>
      </c>
      <c r="J1838" s="282">
        <v>35706</v>
      </c>
      <c r="K1838" s="281">
        <v>5.9969999999999999</v>
      </c>
      <c r="M1838" s="282">
        <v>35545</v>
      </c>
      <c r="N1838" s="281">
        <v>771.18</v>
      </c>
      <c r="P1838" s="282">
        <v>35685</v>
      </c>
      <c r="Q1838" s="281">
        <v>108.8125</v>
      </c>
    </row>
    <row r="1839" spans="1:17">
      <c r="A1839" s="282">
        <v>35678</v>
      </c>
      <c r="B1839" s="281">
        <v>930.87</v>
      </c>
      <c r="D1839" s="282">
        <v>35685</v>
      </c>
      <c r="E1839" s="281">
        <v>109.40625</v>
      </c>
      <c r="G1839" s="282">
        <v>35709</v>
      </c>
      <c r="H1839" s="281">
        <v>5.0129999999999999</v>
      </c>
      <c r="J1839" s="282">
        <v>35709</v>
      </c>
      <c r="K1839" s="281">
        <v>5.9879999999999995</v>
      </c>
      <c r="M1839" s="282">
        <v>35548</v>
      </c>
      <c r="N1839" s="281">
        <v>765.37</v>
      </c>
      <c r="P1839" s="282">
        <v>35688</v>
      </c>
      <c r="Q1839" s="281">
        <v>109.40625</v>
      </c>
    </row>
    <row r="1840" spans="1:17">
      <c r="A1840" s="282">
        <v>35681</v>
      </c>
      <c r="B1840" s="281">
        <v>929.05</v>
      </c>
      <c r="D1840" s="282">
        <v>35688</v>
      </c>
      <c r="E1840" s="281">
        <v>109.40625</v>
      </c>
      <c r="G1840" s="282">
        <v>35710</v>
      </c>
      <c r="H1840" s="281">
        <v>4.9710000000000001</v>
      </c>
      <c r="J1840" s="282">
        <v>35710</v>
      </c>
      <c r="K1840" s="281">
        <v>5.9559999999999995</v>
      </c>
      <c r="M1840" s="282">
        <v>35549</v>
      </c>
      <c r="N1840" s="281">
        <v>772.96</v>
      </c>
      <c r="P1840" s="282">
        <v>35689</v>
      </c>
      <c r="Q1840" s="281">
        <v>109.40625</v>
      </c>
    </row>
    <row r="1841" spans="1:17">
      <c r="A1841" s="282">
        <v>35682</v>
      </c>
      <c r="B1841" s="281">
        <v>931.2</v>
      </c>
      <c r="D1841" s="282">
        <v>35689</v>
      </c>
      <c r="E1841" s="281">
        <v>110.46875</v>
      </c>
      <c r="G1841" s="282">
        <v>35711</v>
      </c>
      <c r="H1841" s="281">
        <v>5.0469999999999997</v>
      </c>
      <c r="J1841" s="282">
        <v>35711</v>
      </c>
      <c r="K1841" s="281">
        <v>5.923</v>
      </c>
      <c r="M1841" s="282">
        <v>35550</v>
      </c>
      <c r="N1841" s="281">
        <v>794.05</v>
      </c>
      <c r="P1841" s="282">
        <v>35690</v>
      </c>
      <c r="Q1841" s="281">
        <v>110.46875</v>
      </c>
    </row>
    <row r="1842" spans="1:17">
      <c r="A1842" s="282">
        <v>35683</v>
      </c>
      <c r="B1842" s="281">
        <v>933.62</v>
      </c>
      <c r="D1842" s="282">
        <v>35690</v>
      </c>
      <c r="E1842" s="281">
        <v>110.5625</v>
      </c>
      <c r="G1842" s="282">
        <v>35712</v>
      </c>
      <c r="H1842" s="281">
        <v>5.0880000000000001</v>
      </c>
      <c r="J1842" s="282">
        <v>35712</v>
      </c>
      <c r="K1842" s="281">
        <v>6.0880000000000001</v>
      </c>
      <c r="M1842" s="282">
        <v>35551</v>
      </c>
      <c r="N1842" s="281">
        <v>801.34</v>
      </c>
      <c r="P1842" s="282">
        <v>35691</v>
      </c>
      <c r="Q1842" s="281">
        <v>110.5625</v>
      </c>
    </row>
    <row r="1843" spans="1:17">
      <c r="A1843" s="282">
        <v>35684</v>
      </c>
      <c r="B1843" s="281">
        <v>919.03</v>
      </c>
      <c r="D1843" s="282">
        <v>35691</v>
      </c>
      <c r="E1843" s="281">
        <v>110.46875</v>
      </c>
      <c r="G1843" s="282">
        <v>35713</v>
      </c>
      <c r="H1843" s="281">
        <v>5.1079999999999997</v>
      </c>
      <c r="J1843" s="282">
        <v>35713</v>
      </c>
      <c r="K1843" s="281">
        <v>6.0730000000000004</v>
      </c>
      <c r="M1843" s="282">
        <v>35552</v>
      </c>
      <c r="N1843" s="281">
        <v>798.53</v>
      </c>
      <c r="P1843" s="282">
        <v>35692</v>
      </c>
      <c r="Q1843" s="281">
        <v>110.46875</v>
      </c>
    </row>
    <row r="1844" spans="1:17">
      <c r="A1844" s="282">
        <v>35685</v>
      </c>
      <c r="B1844" s="281">
        <v>912.59</v>
      </c>
      <c r="D1844" s="282">
        <v>35692</v>
      </c>
      <c r="E1844" s="281">
        <v>110.375</v>
      </c>
      <c r="G1844" s="282">
        <v>35717</v>
      </c>
      <c r="H1844" s="281">
        <v>5.1150000000000002</v>
      </c>
      <c r="J1844" s="282">
        <v>35717</v>
      </c>
      <c r="K1844" s="281">
        <v>6.1429999999999998</v>
      </c>
      <c r="M1844" s="282">
        <v>35555</v>
      </c>
      <c r="N1844" s="281">
        <v>812.97</v>
      </c>
      <c r="P1844" s="282">
        <v>35695</v>
      </c>
      <c r="Q1844" s="281">
        <v>110.375</v>
      </c>
    </row>
    <row r="1845" spans="1:17">
      <c r="A1845" s="282">
        <v>35688</v>
      </c>
      <c r="B1845" s="281">
        <v>923.91</v>
      </c>
      <c r="D1845" s="282">
        <v>35695</v>
      </c>
      <c r="E1845" s="281">
        <v>110.5</v>
      </c>
      <c r="G1845" s="282">
        <v>35718</v>
      </c>
      <c r="H1845" s="281">
        <v>5.0720000000000001</v>
      </c>
      <c r="J1845" s="282">
        <v>35718</v>
      </c>
      <c r="K1845" s="281">
        <v>6.0640000000000001</v>
      </c>
      <c r="M1845" s="282">
        <v>35556</v>
      </c>
      <c r="N1845" s="281">
        <v>830.24</v>
      </c>
      <c r="P1845" s="282">
        <v>35696</v>
      </c>
      <c r="Q1845" s="281">
        <v>110.5</v>
      </c>
    </row>
    <row r="1846" spans="1:17">
      <c r="A1846" s="282">
        <v>35689</v>
      </c>
      <c r="B1846" s="281">
        <v>919.77</v>
      </c>
      <c r="D1846" s="282">
        <v>35696</v>
      </c>
      <c r="E1846" s="281">
        <v>110.28125</v>
      </c>
      <c r="G1846" s="282">
        <v>35719</v>
      </c>
      <c r="H1846" s="281">
        <v>5.0359999999999996</v>
      </c>
      <c r="J1846" s="282">
        <v>35719</v>
      </c>
      <c r="K1846" s="281">
        <v>6.1040000000000001</v>
      </c>
      <c r="M1846" s="282">
        <v>35557</v>
      </c>
      <c r="N1846" s="281">
        <v>827.76</v>
      </c>
      <c r="P1846" s="282">
        <v>35697</v>
      </c>
      <c r="Q1846" s="281">
        <v>110.28125</v>
      </c>
    </row>
    <row r="1847" spans="1:17">
      <c r="A1847" s="282">
        <v>35690</v>
      </c>
      <c r="B1847" s="281">
        <v>945.64</v>
      </c>
      <c r="D1847" s="282">
        <v>35697</v>
      </c>
      <c r="E1847" s="281">
        <v>110.5625</v>
      </c>
      <c r="G1847" s="282">
        <v>35720</v>
      </c>
      <c r="H1847" s="281">
        <v>5.056</v>
      </c>
      <c r="J1847" s="282">
        <v>35720</v>
      </c>
      <c r="K1847" s="281">
        <v>6.0919999999999996</v>
      </c>
      <c r="M1847" s="282">
        <v>35558</v>
      </c>
      <c r="N1847" s="281">
        <v>815.62</v>
      </c>
      <c r="P1847" s="282">
        <v>35698</v>
      </c>
      <c r="Q1847" s="281">
        <v>110.5625</v>
      </c>
    </row>
    <row r="1848" spans="1:17">
      <c r="A1848" s="282">
        <v>35691</v>
      </c>
      <c r="B1848" s="281">
        <v>943</v>
      </c>
      <c r="D1848" s="282">
        <v>35698</v>
      </c>
      <c r="E1848" s="281">
        <v>110.03125</v>
      </c>
      <c r="G1848" s="282">
        <v>35723</v>
      </c>
      <c r="H1848" s="281">
        <v>5.0430000000000001</v>
      </c>
      <c r="J1848" s="282">
        <v>35723</v>
      </c>
      <c r="K1848" s="281">
        <v>6.1580000000000004</v>
      </c>
      <c r="M1848" s="282">
        <v>35559</v>
      </c>
      <c r="N1848" s="281">
        <v>820.26</v>
      </c>
      <c r="P1848" s="282">
        <v>35699</v>
      </c>
      <c r="Q1848" s="281">
        <v>110.03125</v>
      </c>
    </row>
    <row r="1849" spans="1:17">
      <c r="A1849" s="282">
        <v>35692</v>
      </c>
      <c r="B1849" s="281">
        <v>947.29</v>
      </c>
      <c r="D1849" s="282">
        <v>35699</v>
      </c>
      <c r="E1849" s="281">
        <v>110.3125</v>
      </c>
      <c r="G1849" s="282">
        <v>35724</v>
      </c>
      <c r="H1849" s="281">
        <v>5.032</v>
      </c>
      <c r="J1849" s="282">
        <v>35724</v>
      </c>
      <c r="K1849" s="281">
        <v>6.141</v>
      </c>
      <c r="M1849" s="282">
        <v>35562</v>
      </c>
      <c r="N1849" s="281">
        <v>824.78</v>
      </c>
      <c r="P1849" s="282">
        <v>35702</v>
      </c>
      <c r="Q1849" s="281">
        <v>110.3125</v>
      </c>
    </row>
    <row r="1850" spans="1:17">
      <c r="A1850" s="282">
        <v>35695</v>
      </c>
      <c r="B1850" s="281">
        <v>950.51</v>
      </c>
      <c r="D1850" s="282">
        <v>35702</v>
      </c>
      <c r="E1850" s="281">
        <v>110.25</v>
      </c>
      <c r="G1850" s="282">
        <v>35725</v>
      </c>
      <c r="H1850" s="281">
        <v>5.0990000000000002</v>
      </c>
      <c r="J1850" s="282">
        <v>35725</v>
      </c>
      <c r="K1850" s="281">
        <v>6.1260000000000003</v>
      </c>
      <c r="M1850" s="282">
        <v>35563</v>
      </c>
      <c r="N1850" s="281">
        <v>837.66</v>
      </c>
      <c r="P1850" s="282">
        <v>35703</v>
      </c>
      <c r="Q1850" s="281">
        <v>110.25</v>
      </c>
    </row>
    <row r="1851" spans="1:17">
      <c r="A1851" s="282">
        <v>35696</v>
      </c>
      <c r="B1851" s="281">
        <v>955.43</v>
      </c>
      <c r="D1851" s="282">
        <v>35703</v>
      </c>
      <c r="E1851" s="281">
        <v>110.125</v>
      </c>
      <c r="G1851" s="282">
        <v>35726</v>
      </c>
      <c r="H1851" s="281">
        <v>5.15</v>
      </c>
      <c r="J1851" s="282">
        <v>35726</v>
      </c>
      <c r="K1851" s="281">
        <v>6.1260000000000003</v>
      </c>
      <c r="M1851" s="282">
        <v>35564</v>
      </c>
      <c r="N1851" s="281">
        <v>833.13</v>
      </c>
      <c r="P1851" s="282">
        <v>35704</v>
      </c>
      <c r="Q1851" s="281">
        <v>110.125</v>
      </c>
    </row>
    <row r="1852" spans="1:17">
      <c r="A1852" s="282">
        <v>35697</v>
      </c>
      <c r="B1852" s="281">
        <v>951.93</v>
      </c>
      <c r="D1852" s="282">
        <v>35704</v>
      </c>
      <c r="E1852" s="281">
        <v>110.625</v>
      </c>
      <c r="G1852" s="282">
        <v>35727</v>
      </c>
      <c r="H1852" s="281">
        <v>5.1180000000000003</v>
      </c>
      <c r="J1852" s="282">
        <v>35727</v>
      </c>
      <c r="K1852" s="281">
        <v>6.0110000000000001</v>
      </c>
      <c r="M1852" s="282">
        <v>35565</v>
      </c>
      <c r="N1852" s="281">
        <v>836.04</v>
      </c>
      <c r="P1852" s="282">
        <v>35705</v>
      </c>
      <c r="Q1852" s="281">
        <v>110.625</v>
      </c>
    </row>
    <row r="1853" spans="1:17">
      <c r="A1853" s="282">
        <v>35698</v>
      </c>
      <c r="B1853" s="281">
        <v>944.48</v>
      </c>
      <c r="D1853" s="282">
        <v>35705</v>
      </c>
      <c r="E1853" s="281">
        <v>110.78125</v>
      </c>
      <c r="G1853" s="282">
        <v>35730</v>
      </c>
      <c r="H1853" s="281">
        <v>5.1260000000000003</v>
      </c>
      <c r="J1853" s="282">
        <v>35730</v>
      </c>
      <c r="K1853" s="281">
        <v>5.9809999999999999</v>
      </c>
      <c r="M1853" s="282">
        <v>35566</v>
      </c>
      <c r="N1853" s="281">
        <v>841.88</v>
      </c>
      <c r="P1853" s="282">
        <v>35706</v>
      </c>
      <c r="Q1853" s="281">
        <v>110.78125</v>
      </c>
    </row>
    <row r="1854" spans="1:17">
      <c r="A1854" s="282">
        <v>35699</v>
      </c>
      <c r="B1854" s="281">
        <v>937.91</v>
      </c>
      <c r="D1854" s="282">
        <v>35706</v>
      </c>
      <c r="E1854" s="281">
        <v>110.8125</v>
      </c>
      <c r="G1854" s="282">
        <v>35731</v>
      </c>
      <c r="H1854" s="281">
        <v>5.032</v>
      </c>
      <c r="J1854" s="282">
        <v>35731</v>
      </c>
      <c r="K1854" s="281">
        <v>5.8</v>
      </c>
      <c r="M1854" s="282">
        <v>35569</v>
      </c>
      <c r="N1854" s="281">
        <v>829.75</v>
      </c>
      <c r="P1854" s="282">
        <v>35709</v>
      </c>
      <c r="Q1854" s="281">
        <v>110.8125</v>
      </c>
    </row>
    <row r="1855" spans="1:17">
      <c r="A1855" s="282">
        <v>35702</v>
      </c>
      <c r="B1855" s="281">
        <v>945.22</v>
      </c>
      <c r="D1855" s="282">
        <v>35709</v>
      </c>
      <c r="E1855" s="281">
        <v>111.125</v>
      </c>
      <c r="G1855" s="282">
        <v>35732</v>
      </c>
      <c r="H1855" s="281">
        <v>5.2549999999999999</v>
      </c>
      <c r="J1855" s="282">
        <v>35732</v>
      </c>
      <c r="K1855" s="281">
        <v>5.9850000000000003</v>
      </c>
      <c r="M1855" s="282">
        <v>35570</v>
      </c>
      <c r="N1855" s="281">
        <v>833.27</v>
      </c>
      <c r="P1855" s="282">
        <v>35710</v>
      </c>
      <c r="Q1855" s="281">
        <v>111.125</v>
      </c>
    </row>
    <row r="1856" spans="1:17">
      <c r="A1856" s="282">
        <v>35703</v>
      </c>
      <c r="B1856" s="281">
        <v>953.34</v>
      </c>
      <c r="D1856" s="282">
        <v>35710</v>
      </c>
      <c r="E1856" s="281">
        <v>111.28125</v>
      </c>
      <c r="G1856" s="282">
        <v>35733</v>
      </c>
      <c r="H1856" s="281">
        <v>5.14</v>
      </c>
      <c r="J1856" s="282">
        <v>35733</v>
      </c>
      <c r="K1856" s="281">
        <v>5.88</v>
      </c>
      <c r="M1856" s="282">
        <v>35571</v>
      </c>
      <c r="N1856" s="281">
        <v>841.66</v>
      </c>
      <c r="P1856" s="282">
        <v>35711</v>
      </c>
      <c r="Q1856" s="281">
        <v>111.28125</v>
      </c>
    </row>
    <row r="1857" spans="1:17">
      <c r="A1857" s="282">
        <v>35704</v>
      </c>
      <c r="B1857" s="281">
        <v>947.28</v>
      </c>
      <c r="D1857" s="282">
        <v>35711</v>
      </c>
      <c r="E1857" s="281">
        <v>110.40625</v>
      </c>
      <c r="G1857" s="282">
        <v>35734</v>
      </c>
      <c r="H1857" s="281">
        <v>5.1390000000000002</v>
      </c>
      <c r="J1857" s="282">
        <v>35734</v>
      </c>
      <c r="K1857" s="281">
        <v>5.8129999999999997</v>
      </c>
      <c r="M1857" s="282">
        <v>35572</v>
      </c>
      <c r="N1857" s="281">
        <v>839.35</v>
      </c>
      <c r="P1857" s="282">
        <v>35712</v>
      </c>
      <c r="Q1857" s="281">
        <v>110.40625</v>
      </c>
    </row>
    <row r="1858" spans="1:17">
      <c r="A1858" s="282">
        <v>35705</v>
      </c>
      <c r="B1858" s="281">
        <v>955.41</v>
      </c>
      <c r="D1858" s="282">
        <v>35712</v>
      </c>
      <c r="E1858" s="281">
        <v>110.3125</v>
      </c>
      <c r="G1858" s="282">
        <v>35737</v>
      </c>
      <c r="H1858" s="281">
        <v>5.1989999999999998</v>
      </c>
      <c r="J1858" s="282">
        <v>35737</v>
      </c>
      <c r="K1858" s="281">
        <v>5.8309999999999995</v>
      </c>
      <c r="M1858" s="282">
        <v>35573</v>
      </c>
      <c r="N1858" s="281">
        <v>835.66</v>
      </c>
      <c r="P1858" s="282">
        <v>35713</v>
      </c>
      <c r="Q1858" s="281">
        <v>110.3125</v>
      </c>
    </row>
    <row r="1859" spans="1:17">
      <c r="A1859" s="282">
        <v>35706</v>
      </c>
      <c r="B1859" s="281">
        <v>960.46</v>
      </c>
      <c r="D1859" s="282">
        <v>35713</v>
      </c>
      <c r="E1859" s="281">
        <v>109.90625</v>
      </c>
      <c r="G1859" s="282">
        <v>35738</v>
      </c>
      <c r="H1859" s="281">
        <v>5.23</v>
      </c>
      <c r="J1859" s="282">
        <v>35738</v>
      </c>
      <c r="K1859" s="281">
        <v>5.9050000000000002</v>
      </c>
      <c r="M1859" s="282">
        <v>35577</v>
      </c>
      <c r="N1859" s="281">
        <v>847.03</v>
      </c>
      <c r="P1859" s="282">
        <v>35716</v>
      </c>
      <c r="Q1859" s="281">
        <v>109.90625</v>
      </c>
    </row>
    <row r="1860" spans="1:17">
      <c r="A1860" s="282">
        <v>35709</v>
      </c>
      <c r="B1860" s="281">
        <v>965.03</v>
      </c>
      <c r="D1860" s="282">
        <v>35717</v>
      </c>
      <c r="E1860" s="281">
        <v>110.375</v>
      </c>
      <c r="G1860" s="282">
        <v>35739</v>
      </c>
      <c r="H1860" s="281">
        <v>5.2450000000000001</v>
      </c>
      <c r="J1860" s="282">
        <v>35739</v>
      </c>
      <c r="K1860" s="281">
        <v>5.9509999999999996</v>
      </c>
      <c r="M1860" s="282">
        <v>35578</v>
      </c>
      <c r="N1860" s="281">
        <v>849.71</v>
      </c>
      <c r="P1860" s="282">
        <v>35718</v>
      </c>
      <c r="Q1860" s="281">
        <v>110.375</v>
      </c>
    </row>
    <row r="1861" spans="1:17">
      <c r="A1861" s="282">
        <v>35710</v>
      </c>
      <c r="B1861" s="281">
        <v>972.69</v>
      </c>
      <c r="D1861" s="282">
        <v>35718</v>
      </c>
      <c r="E1861" s="281">
        <v>110.1875</v>
      </c>
      <c r="G1861" s="282">
        <v>35740</v>
      </c>
      <c r="H1861" s="281">
        <v>5.2439999999999998</v>
      </c>
      <c r="J1861" s="282">
        <v>35740</v>
      </c>
      <c r="K1861" s="281">
        <v>5.9089999999999998</v>
      </c>
      <c r="M1861" s="282">
        <v>35579</v>
      </c>
      <c r="N1861" s="281">
        <v>847.21</v>
      </c>
      <c r="P1861" s="282">
        <v>35719</v>
      </c>
      <c r="Q1861" s="281">
        <v>110.1875</v>
      </c>
    </row>
    <row r="1862" spans="1:17">
      <c r="A1862" s="282">
        <v>35711</v>
      </c>
      <c r="B1862" s="281">
        <v>983.12</v>
      </c>
      <c r="D1862" s="282">
        <v>35719</v>
      </c>
      <c r="E1862" s="281">
        <v>110.1875</v>
      </c>
      <c r="G1862" s="282">
        <v>35741</v>
      </c>
      <c r="H1862" s="281">
        <v>5.3049999999999997</v>
      </c>
      <c r="J1862" s="282">
        <v>35741</v>
      </c>
      <c r="K1862" s="281">
        <v>5.8789999999999996</v>
      </c>
      <c r="M1862" s="282">
        <v>35580</v>
      </c>
      <c r="N1862" s="281">
        <v>844.08</v>
      </c>
      <c r="P1862" s="282">
        <v>35720</v>
      </c>
      <c r="Q1862" s="281">
        <v>110.1875</v>
      </c>
    </row>
    <row r="1863" spans="1:17">
      <c r="A1863" s="282">
        <v>35712</v>
      </c>
      <c r="B1863" s="281">
        <v>973.84</v>
      </c>
      <c r="D1863" s="282">
        <v>35720</v>
      </c>
      <c r="E1863" s="281">
        <v>109.75</v>
      </c>
      <c r="G1863" s="282">
        <v>35744</v>
      </c>
      <c r="H1863" s="281">
        <v>5.2930000000000001</v>
      </c>
      <c r="J1863" s="282">
        <v>35744</v>
      </c>
      <c r="K1863" s="281">
        <v>5.9020000000000001</v>
      </c>
      <c r="M1863" s="282">
        <v>35583</v>
      </c>
      <c r="N1863" s="281">
        <v>848.28</v>
      </c>
      <c r="P1863" s="282">
        <v>35723</v>
      </c>
      <c r="Q1863" s="281">
        <v>109.75</v>
      </c>
    </row>
    <row r="1864" spans="1:17">
      <c r="A1864" s="282">
        <v>35713</v>
      </c>
      <c r="B1864" s="281">
        <v>970.62</v>
      </c>
      <c r="D1864" s="282">
        <v>35723</v>
      </c>
      <c r="E1864" s="281">
        <v>109.84375</v>
      </c>
      <c r="G1864" s="282">
        <v>35746</v>
      </c>
      <c r="H1864" s="281">
        <v>5.3330000000000002</v>
      </c>
      <c r="J1864" s="282">
        <v>35746</v>
      </c>
      <c r="K1864" s="281">
        <v>5.8979999999999997</v>
      </c>
      <c r="M1864" s="282">
        <v>35584</v>
      </c>
      <c r="N1864" s="281">
        <v>846.36</v>
      </c>
      <c r="P1864" s="282">
        <v>35724</v>
      </c>
      <c r="Q1864" s="281">
        <v>109.84375</v>
      </c>
    </row>
    <row r="1865" spans="1:17">
      <c r="A1865" s="282">
        <v>35716</v>
      </c>
      <c r="B1865" s="281">
        <v>966.98</v>
      </c>
      <c r="D1865" s="282">
        <v>35724</v>
      </c>
      <c r="E1865" s="281">
        <v>109.84375</v>
      </c>
      <c r="G1865" s="282">
        <v>35747</v>
      </c>
      <c r="H1865" s="281">
        <v>5.2640000000000002</v>
      </c>
      <c r="J1865" s="282">
        <v>35747</v>
      </c>
      <c r="K1865" s="281">
        <v>5.8520000000000003</v>
      </c>
      <c r="M1865" s="282">
        <v>35585</v>
      </c>
      <c r="N1865" s="281">
        <v>845.48</v>
      </c>
      <c r="P1865" s="282">
        <v>35725</v>
      </c>
      <c r="Q1865" s="281">
        <v>109.84375</v>
      </c>
    </row>
    <row r="1866" spans="1:17">
      <c r="A1866" s="282">
        <v>35717</v>
      </c>
      <c r="B1866" s="281">
        <v>968.1</v>
      </c>
      <c r="D1866" s="282">
        <v>35725</v>
      </c>
      <c r="E1866" s="281">
        <v>109.9375</v>
      </c>
      <c r="G1866" s="282">
        <v>35748</v>
      </c>
      <c r="H1866" s="281">
        <v>5.2640000000000002</v>
      </c>
      <c r="J1866" s="282">
        <v>35748</v>
      </c>
      <c r="K1866" s="281">
        <v>5.8490000000000002</v>
      </c>
      <c r="M1866" s="282">
        <v>35586</v>
      </c>
      <c r="N1866" s="281">
        <v>840.11</v>
      </c>
      <c r="P1866" s="282">
        <v>35726</v>
      </c>
      <c r="Q1866" s="281">
        <v>109.9375</v>
      </c>
    </row>
    <row r="1867" spans="1:17">
      <c r="A1867" s="282">
        <v>35718</v>
      </c>
      <c r="B1867" s="281">
        <v>970.28</v>
      </c>
      <c r="D1867" s="282">
        <v>35726</v>
      </c>
      <c r="E1867" s="281">
        <v>110.53125</v>
      </c>
      <c r="G1867" s="282">
        <v>35751</v>
      </c>
      <c r="H1867" s="281">
        <v>5.2510000000000003</v>
      </c>
      <c r="J1867" s="282">
        <v>35751</v>
      </c>
      <c r="K1867" s="281">
        <v>5.8789999999999996</v>
      </c>
      <c r="M1867" s="282">
        <v>35587</v>
      </c>
      <c r="N1867" s="281">
        <v>843.43</v>
      </c>
      <c r="P1867" s="282">
        <v>35727</v>
      </c>
      <c r="Q1867" s="281">
        <v>110.53125</v>
      </c>
    </row>
    <row r="1868" spans="1:17">
      <c r="A1868" s="282">
        <v>35719</v>
      </c>
      <c r="B1868" s="281">
        <v>965.72</v>
      </c>
      <c r="D1868" s="282">
        <v>35727</v>
      </c>
      <c r="E1868" s="281">
        <v>110.6875</v>
      </c>
      <c r="G1868" s="282">
        <v>35752</v>
      </c>
      <c r="H1868" s="281">
        <v>5.3019999999999996</v>
      </c>
      <c r="J1868" s="282">
        <v>35752</v>
      </c>
      <c r="K1868" s="281">
        <v>5.8319999999999999</v>
      </c>
      <c r="M1868" s="282">
        <v>35590</v>
      </c>
      <c r="N1868" s="281">
        <v>858.01</v>
      </c>
      <c r="P1868" s="282">
        <v>35730</v>
      </c>
      <c r="Q1868" s="281">
        <v>110.6875</v>
      </c>
    </row>
    <row r="1869" spans="1:17">
      <c r="A1869" s="282">
        <v>35720</v>
      </c>
      <c r="B1869" s="281">
        <v>955.23</v>
      </c>
      <c r="D1869" s="282">
        <v>35730</v>
      </c>
      <c r="E1869" s="281">
        <v>111.34375</v>
      </c>
      <c r="G1869" s="282">
        <v>35753</v>
      </c>
      <c r="H1869" s="281">
        <v>5.2859999999999996</v>
      </c>
      <c r="J1869" s="282">
        <v>35753</v>
      </c>
      <c r="K1869" s="281">
        <v>5.8410000000000002</v>
      </c>
      <c r="M1869" s="282">
        <v>35591</v>
      </c>
      <c r="N1869" s="281">
        <v>862.91</v>
      </c>
      <c r="P1869" s="282">
        <v>35731</v>
      </c>
      <c r="Q1869" s="281">
        <v>111.34375</v>
      </c>
    </row>
    <row r="1870" spans="1:17">
      <c r="A1870" s="282">
        <v>35723</v>
      </c>
      <c r="B1870" s="281">
        <v>944.16</v>
      </c>
      <c r="D1870" s="282">
        <v>35731</v>
      </c>
      <c r="E1870" s="281">
        <v>110.84375</v>
      </c>
      <c r="G1870" s="282">
        <v>35754</v>
      </c>
      <c r="H1870" s="281">
        <v>5.2649999999999997</v>
      </c>
      <c r="J1870" s="282">
        <v>35754</v>
      </c>
      <c r="K1870" s="281">
        <v>5.82</v>
      </c>
      <c r="M1870" s="282">
        <v>35592</v>
      </c>
      <c r="N1870" s="281">
        <v>865.27</v>
      </c>
      <c r="P1870" s="282">
        <v>35732</v>
      </c>
      <c r="Q1870" s="281">
        <v>110.84375</v>
      </c>
    </row>
    <row r="1871" spans="1:17">
      <c r="A1871" s="282">
        <v>35724</v>
      </c>
      <c r="B1871" s="281">
        <v>955.61</v>
      </c>
      <c r="D1871" s="282">
        <v>35732</v>
      </c>
      <c r="E1871" s="281">
        <v>111.28125</v>
      </c>
      <c r="G1871" s="282">
        <v>35755</v>
      </c>
      <c r="H1871" s="281">
        <v>5.274</v>
      </c>
      <c r="J1871" s="282">
        <v>35755</v>
      </c>
      <c r="K1871" s="281">
        <v>5.8469999999999995</v>
      </c>
      <c r="M1871" s="282">
        <v>35593</v>
      </c>
      <c r="N1871" s="281">
        <v>869.57</v>
      </c>
      <c r="P1871" s="282">
        <v>35733</v>
      </c>
      <c r="Q1871" s="281">
        <v>111.28125</v>
      </c>
    </row>
    <row r="1872" spans="1:17">
      <c r="A1872" s="282">
        <v>35725</v>
      </c>
      <c r="B1872" s="281">
        <v>972.28</v>
      </c>
      <c r="D1872" s="282">
        <v>35733</v>
      </c>
      <c r="E1872" s="281">
        <v>111.6875</v>
      </c>
      <c r="G1872" s="282">
        <v>35758</v>
      </c>
      <c r="H1872" s="281">
        <v>5.2409999999999997</v>
      </c>
      <c r="J1872" s="282">
        <v>35758</v>
      </c>
      <c r="K1872" s="281">
        <v>5.8109999999999999</v>
      </c>
      <c r="M1872" s="282">
        <v>35594</v>
      </c>
      <c r="N1872" s="281">
        <v>883.48</v>
      </c>
      <c r="P1872" s="282">
        <v>35734</v>
      </c>
      <c r="Q1872" s="281">
        <v>111.6875</v>
      </c>
    </row>
    <row r="1873" spans="1:17">
      <c r="A1873" s="282">
        <v>35726</v>
      </c>
      <c r="B1873" s="281">
        <v>968.49</v>
      </c>
      <c r="D1873" s="282">
        <v>35734</v>
      </c>
      <c r="E1873" s="281">
        <v>111.75</v>
      </c>
      <c r="G1873" s="282">
        <v>35759</v>
      </c>
      <c r="H1873" s="281">
        <v>5.2709999999999999</v>
      </c>
      <c r="J1873" s="282">
        <v>35759</v>
      </c>
      <c r="K1873" s="281">
        <v>5.8360000000000003</v>
      </c>
      <c r="M1873" s="282">
        <v>35597</v>
      </c>
      <c r="N1873" s="281">
        <v>893.27</v>
      </c>
      <c r="P1873" s="282">
        <v>35737</v>
      </c>
      <c r="Q1873" s="281">
        <v>111.75</v>
      </c>
    </row>
    <row r="1874" spans="1:17">
      <c r="A1874" s="282">
        <v>35727</v>
      </c>
      <c r="B1874" s="281">
        <v>950.69</v>
      </c>
      <c r="D1874" s="282">
        <v>35737</v>
      </c>
      <c r="E1874" s="281">
        <v>111.3125</v>
      </c>
      <c r="G1874" s="282">
        <v>35760</v>
      </c>
      <c r="H1874" s="281">
        <v>5.2859999999999996</v>
      </c>
      <c r="J1874" s="282">
        <v>35760</v>
      </c>
      <c r="K1874" s="281">
        <v>5.8469999999999995</v>
      </c>
      <c r="M1874" s="282">
        <v>35598</v>
      </c>
      <c r="N1874" s="281">
        <v>893.9</v>
      </c>
      <c r="P1874" s="282">
        <v>35738</v>
      </c>
      <c r="Q1874" s="281">
        <v>111.3125</v>
      </c>
    </row>
    <row r="1875" spans="1:17">
      <c r="A1875" s="282">
        <v>35730</v>
      </c>
      <c r="B1875" s="281">
        <v>941.64</v>
      </c>
      <c r="D1875" s="282">
        <v>35738</v>
      </c>
      <c r="E1875" s="281">
        <v>111.0625</v>
      </c>
      <c r="G1875" s="282">
        <v>35762</v>
      </c>
      <c r="H1875" s="281">
        <v>5.2119999999999997</v>
      </c>
      <c r="J1875" s="282">
        <v>35762</v>
      </c>
      <c r="K1875" s="281">
        <v>5.8529999999999998</v>
      </c>
      <c r="M1875" s="282">
        <v>35599</v>
      </c>
      <c r="N1875" s="281">
        <v>894.42</v>
      </c>
      <c r="P1875" s="282">
        <v>35739</v>
      </c>
      <c r="Q1875" s="281">
        <v>111.0625</v>
      </c>
    </row>
    <row r="1876" spans="1:17">
      <c r="A1876" s="282">
        <v>35731</v>
      </c>
      <c r="B1876" s="281">
        <v>876.99</v>
      </c>
      <c r="D1876" s="282">
        <v>35739</v>
      </c>
      <c r="E1876" s="281">
        <v>111.09375</v>
      </c>
      <c r="G1876" s="282">
        <v>35765</v>
      </c>
      <c r="H1876" s="281">
        <v>5.1980000000000004</v>
      </c>
      <c r="J1876" s="282">
        <v>35765</v>
      </c>
      <c r="K1876" s="281">
        <v>5.8739999999999997</v>
      </c>
      <c r="M1876" s="282">
        <v>35600</v>
      </c>
      <c r="N1876" s="281">
        <v>889.06</v>
      </c>
      <c r="P1876" s="282">
        <v>35740</v>
      </c>
      <c r="Q1876" s="281">
        <v>111.09375</v>
      </c>
    </row>
    <row r="1877" spans="1:17">
      <c r="A1877" s="282">
        <v>35732</v>
      </c>
      <c r="B1877" s="281">
        <v>921.85</v>
      </c>
      <c r="D1877" s="282">
        <v>35740</v>
      </c>
      <c r="E1877" s="281">
        <v>111.4375</v>
      </c>
      <c r="G1877" s="282">
        <v>35766</v>
      </c>
      <c r="H1877" s="281">
        <v>5.23</v>
      </c>
      <c r="J1877" s="282">
        <v>35766</v>
      </c>
      <c r="K1877" s="281">
        <v>5.8529999999999998</v>
      </c>
      <c r="M1877" s="282">
        <v>35601</v>
      </c>
      <c r="N1877" s="281">
        <v>897.99</v>
      </c>
      <c r="P1877" s="282">
        <v>35741</v>
      </c>
      <c r="Q1877" s="281">
        <v>111.4375</v>
      </c>
    </row>
    <row r="1878" spans="1:17">
      <c r="A1878" s="282">
        <v>35733</v>
      </c>
      <c r="B1878" s="281">
        <v>919.16</v>
      </c>
      <c r="D1878" s="282">
        <v>35741</v>
      </c>
      <c r="E1878" s="281">
        <v>111.375</v>
      </c>
      <c r="G1878" s="282">
        <v>35767</v>
      </c>
      <c r="H1878" s="281">
        <v>5.2450000000000001</v>
      </c>
      <c r="J1878" s="282">
        <v>35767</v>
      </c>
      <c r="K1878" s="281">
        <v>5.8529999999999998</v>
      </c>
      <c r="M1878" s="282">
        <v>35604</v>
      </c>
      <c r="N1878" s="281">
        <v>898.7</v>
      </c>
      <c r="P1878" s="282">
        <v>35744</v>
      </c>
      <c r="Q1878" s="281">
        <v>111.375</v>
      </c>
    </row>
    <row r="1879" spans="1:17">
      <c r="A1879" s="282">
        <v>35734</v>
      </c>
      <c r="B1879" s="281">
        <v>903.68</v>
      </c>
      <c r="D1879" s="282">
        <v>35744</v>
      </c>
      <c r="E1879" s="281">
        <v>111.34375</v>
      </c>
      <c r="G1879" s="282">
        <v>35768</v>
      </c>
      <c r="H1879" s="281">
        <v>5.2329999999999997</v>
      </c>
      <c r="J1879" s="282">
        <v>35768</v>
      </c>
      <c r="K1879" s="281">
        <v>5.819</v>
      </c>
      <c r="M1879" s="282">
        <v>35605</v>
      </c>
      <c r="N1879" s="281">
        <v>878.62</v>
      </c>
      <c r="P1879" s="282">
        <v>35745</v>
      </c>
      <c r="Q1879" s="281">
        <v>111.34375</v>
      </c>
    </row>
    <row r="1880" spans="1:17">
      <c r="A1880" s="282">
        <v>35737</v>
      </c>
      <c r="B1880" s="281">
        <v>914.62</v>
      </c>
      <c r="D1880" s="282">
        <v>35746</v>
      </c>
      <c r="E1880" s="281">
        <v>111.4375</v>
      </c>
      <c r="G1880" s="282">
        <v>35769</v>
      </c>
      <c r="H1880" s="281">
        <v>5.2530000000000001</v>
      </c>
      <c r="J1880" s="282">
        <v>35769</v>
      </c>
      <c r="K1880" s="281">
        <v>5.8460000000000001</v>
      </c>
      <c r="M1880" s="282">
        <v>35606</v>
      </c>
      <c r="N1880" s="281">
        <v>896.34</v>
      </c>
      <c r="P1880" s="282">
        <v>35747</v>
      </c>
      <c r="Q1880" s="281">
        <v>111.4375</v>
      </c>
    </row>
    <row r="1881" spans="1:17">
      <c r="A1881" s="282">
        <v>35738</v>
      </c>
      <c r="B1881" s="281">
        <v>938.99</v>
      </c>
      <c r="D1881" s="282">
        <v>35747</v>
      </c>
      <c r="E1881" s="281">
        <v>111.53125</v>
      </c>
      <c r="G1881" s="282">
        <v>35772</v>
      </c>
      <c r="H1881" s="281">
        <v>5.3140000000000001</v>
      </c>
      <c r="J1881" s="282">
        <v>35772</v>
      </c>
      <c r="K1881" s="281">
        <v>5.9139999999999997</v>
      </c>
      <c r="M1881" s="282">
        <v>35607</v>
      </c>
      <c r="N1881" s="281">
        <v>888.99</v>
      </c>
      <c r="P1881" s="282">
        <v>35748</v>
      </c>
      <c r="Q1881" s="281">
        <v>111.53125</v>
      </c>
    </row>
    <row r="1882" spans="1:17">
      <c r="A1882" s="282">
        <v>35739</v>
      </c>
      <c r="B1882" s="281">
        <v>940.76</v>
      </c>
      <c r="D1882" s="282">
        <v>35748</v>
      </c>
      <c r="E1882" s="281">
        <v>111.59375</v>
      </c>
      <c r="G1882" s="282">
        <v>35773</v>
      </c>
      <c r="H1882" s="281">
        <v>5.3230000000000004</v>
      </c>
      <c r="J1882" s="282">
        <v>35773</v>
      </c>
      <c r="K1882" s="281">
        <v>5.9559999999999995</v>
      </c>
      <c r="M1882" s="282">
        <v>35608</v>
      </c>
      <c r="N1882" s="281">
        <v>883.68</v>
      </c>
      <c r="P1882" s="282">
        <v>35751</v>
      </c>
      <c r="Q1882" s="281">
        <v>111.59375</v>
      </c>
    </row>
    <row r="1883" spans="1:17">
      <c r="A1883" s="282">
        <v>35740</v>
      </c>
      <c r="B1883" s="281">
        <v>942.76</v>
      </c>
      <c r="D1883" s="282">
        <v>35751</v>
      </c>
      <c r="E1883" s="281">
        <v>111.6875</v>
      </c>
      <c r="G1883" s="282">
        <v>35774</v>
      </c>
      <c r="H1883" s="281">
        <v>5.234</v>
      </c>
      <c r="J1883" s="282">
        <v>35774</v>
      </c>
      <c r="K1883" s="281">
        <v>5.9240000000000004</v>
      </c>
      <c r="M1883" s="282">
        <v>35611</v>
      </c>
      <c r="N1883" s="281">
        <v>887.3</v>
      </c>
      <c r="P1883" s="282">
        <v>35752</v>
      </c>
      <c r="Q1883" s="281">
        <v>111.6875</v>
      </c>
    </row>
    <row r="1884" spans="1:17">
      <c r="A1884" s="282">
        <v>35741</v>
      </c>
      <c r="B1884" s="281">
        <v>938.03</v>
      </c>
      <c r="D1884" s="282">
        <v>35752</v>
      </c>
      <c r="E1884" s="281">
        <v>111.6875</v>
      </c>
      <c r="G1884" s="282">
        <v>35775</v>
      </c>
      <c r="H1884" s="281">
        <v>5.181</v>
      </c>
      <c r="J1884" s="282">
        <v>35775</v>
      </c>
      <c r="K1884" s="281">
        <v>5.8780000000000001</v>
      </c>
      <c r="M1884" s="282">
        <v>35612</v>
      </c>
      <c r="N1884" s="281">
        <v>885.14</v>
      </c>
      <c r="P1884" s="282">
        <v>35753</v>
      </c>
      <c r="Q1884" s="281">
        <v>111.6875</v>
      </c>
    </row>
    <row r="1885" spans="1:17">
      <c r="A1885" s="282">
        <v>35744</v>
      </c>
      <c r="B1885" s="281">
        <v>927.51</v>
      </c>
      <c r="D1885" s="282">
        <v>35753</v>
      </c>
      <c r="E1885" s="281">
        <v>111.90625</v>
      </c>
      <c r="G1885" s="282">
        <v>35776</v>
      </c>
      <c r="H1885" s="281">
        <v>5.17</v>
      </c>
      <c r="J1885" s="282">
        <v>35776</v>
      </c>
      <c r="K1885" s="281">
        <v>5.7930000000000001</v>
      </c>
      <c r="M1885" s="282">
        <v>35613</v>
      </c>
      <c r="N1885" s="281">
        <v>891.03</v>
      </c>
      <c r="P1885" s="282">
        <v>35754</v>
      </c>
      <c r="Q1885" s="281">
        <v>111.90625</v>
      </c>
    </row>
    <row r="1886" spans="1:17">
      <c r="A1886" s="282">
        <v>35745</v>
      </c>
      <c r="B1886" s="281">
        <v>921.13</v>
      </c>
      <c r="D1886" s="282">
        <v>35754</v>
      </c>
      <c r="E1886" s="281">
        <v>111.75</v>
      </c>
      <c r="G1886" s="282">
        <v>35779</v>
      </c>
      <c r="H1886" s="281">
        <v>5.1680000000000001</v>
      </c>
      <c r="J1886" s="282">
        <v>35779</v>
      </c>
      <c r="K1886" s="281">
        <v>5.7279999999999998</v>
      </c>
      <c r="M1886" s="282">
        <v>35614</v>
      </c>
      <c r="N1886" s="281">
        <v>904.03</v>
      </c>
      <c r="P1886" s="282">
        <v>35755</v>
      </c>
      <c r="Q1886" s="281">
        <v>111.75</v>
      </c>
    </row>
    <row r="1887" spans="1:17">
      <c r="A1887" s="282">
        <v>35746</v>
      </c>
      <c r="B1887" s="281">
        <v>923.78</v>
      </c>
      <c r="D1887" s="282">
        <v>35755</v>
      </c>
      <c r="E1887" s="281">
        <v>111.9375</v>
      </c>
      <c r="G1887" s="282">
        <v>35780</v>
      </c>
      <c r="H1887" s="281">
        <v>5.2190000000000003</v>
      </c>
      <c r="J1887" s="282">
        <v>35780</v>
      </c>
      <c r="K1887" s="281">
        <v>5.7780000000000005</v>
      </c>
      <c r="M1887" s="282">
        <v>35618</v>
      </c>
      <c r="N1887" s="281">
        <v>916.92</v>
      </c>
      <c r="P1887" s="282">
        <v>35758</v>
      </c>
      <c r="Q1887" s="281">
        <v>111.9375</v>
      </c>
    </row>
    <row r="1888" spans="1:17">
      <c r="A1888" s="282">
        <v>35747</v>
      </c>
      <c r="B1888" s="281">
        <v>905.96</v>
      </c>
      <c r="D1888" s="282">
        <v>35758</v>
      </c>
      <c r="E1888" s="281">
        <v>111.65625</v>
      </c>
      <c r="G1888" s="282">
        <v>35781</v>
      </c>
      <c r="H1888" s="281">
        <v>5.2030000000000003</v>
      </c>
      <c r="J1888" s="282">
        <v>35781</v>
      </c>
      <c r="K1888" s="281">
        <v>5.774</v>
      </c>
      <c r="M1888" s="282">
        <v>35619</v>
      </c>
      <c r="N1888" s="281">
        <v>912.2</v>
      </c>
      <c r="P1888" s="282">
        <v>35759</v>
      </c>
      <c r="Q1888" s="281">
        <v>111.65625</v>
      </c>
    </row>
    <row r="1889" spans="1:17">
      <c r="A1889" s="282">
        <v>35748</v>
      </c>
      <c r="B1889" s="281">
        <v>916.66</v>
      </c>
      <c r="D1889" s="282">
        <v>35759</v>
      </c>
      <c r="E1889" s="281">
        <v>111.6875</v>
      </c>
      <c r="G1889" s="282">
        <v>35782</v>
      </c>
      <c r="H1889" s="281">
        <v>5.2439999999999998</v>
      </c>
      <c r="J1889" s="282">
        <v>35782</v>
      </c>
      <c r="K1889" s="281">
        <v>5.8079999999999998</v>
      </c>
      <c r="M1889" s="282">
        <v>35620</v>
      </c>
      <c r="N1889" s="281">
        <v>918.75</v>
      </c>
      <c r="P1889" s="282">
        <v>35760</v>
      </c>
      <c r="Q1889" s="281">
        <v>111.6875</v>
      </c>
    </row>
    <row r="1890" spans="1:17">
      <c r="A1890" s="282">
        <v>35751</v>
      </c>
      <c r="B1890" s="281">
        <v>928.35</v>
      </c>
      <c r="D1890" s="282">
        <v>35760</v>
      </c>
      <c r="E1890" s="281">
        <v>111.625</v>
      </c>
      <c r="G1890" s="282">
        <v>35783</v>
      </c>
      <c r="H1890" s="281">
        <v>5.2329999999999997</v>
      </c>
      <c r="J1890" s="282">
        <v>35783</v>
      </c>
      <c r="K1890" s="281">
        <v>5.7489999999999997</v>
      </c>
      <c r="M1890" s="282">
        <v>35621</v>
      </c>
      <c r="N1890" s="281">
        <v>907.54</v>
      </c>
      <c r="P1890" s="282">
        <v>35762</v>
      </c>
      <c r="Q1890" s="281">
        <v>111.625</v>
      </c>
    </row>
    <row r="1891" spans="1:17">
      <c r="A1891" s="282">
        <v>35752</v>
      </c>
      <c r="B1891" s="281">
        <v>946.2</v>
      </c>
      <c r="D1891" s="282">
        <v>35762</v>
      </c>
      <c r="E1891" s="281">
        <v>111.625</v>
      </c>
      <c r="G1891" s="282">
        <v>35786</v>
      </c>
      <c r="H1891" s="281">
        <v>5.3760000000000003</v>
      </c>
      <c r="J1891" s="282">
        <v>35786</v>
      </c>
      <c r="K1891" s="281">
        <v>5.7359999999999998</v>
      </c>
      <c r="M1891" s="282">
        <v>35622</v>
      </c>
      <c r="N1891" s="281">
        <v>913.78</v>
      </c>
      <c r="P1891" s="282">
        <v>35765</v>
      </c>
      <c r="Q1891" s="281">
        <v>111.625</v>
      </c>
    </row>
    <row r="1892" spans="1:17">
      <c r="A1892" s="282">
        <v>35753</v>
      </c>
      <c r="B1892" s="281">
        <v>938.23</v>
      </c>
      <c r="D1892" s="282">
        <v>35765</v>
      </c>
      <c r="E1892" s="281">
        <v>111.6875</v>
      </c>
      <c r="G1892" s="282">
        <v>35787</v>
      </c>
      <c r="H1892" s="281">
        <v>5.4269999999999996</v>
      </c>
      <c r="J1892" s="282">
        <v>35787</v>
      </c>
      <c r="K1892" s="281">
        <v>5.7110000000000003</v>
      </c>
      <c r="M1892" s="282">
        <v>35625</v>
      </c>
      <c r="N1892" s="281">
        <v>916.68</v>
      </c>
      <c r="P1892" s="282">
        <v>35766</v>
      </c>
      <c r="Q1892" s="281">
        <v>111.6875</v>
      </c>
    </row>
    <row r="1893" spans="1:17">
      <c r="A1893" s="282">
        <v>35754</v>
      </c>
      <c r="B1893" s="281">
        <v>944.59</v>
      </c>
      <c r="D1893" s="282">
        <v>35766</v>
      </c>
      <c r="E1893" s="281">
        <v>111.6875</v>
      </c>
      <c r="G1893" s="282">
        <v>35788</v>
      </c>
      <c r="H1893" s="281">
        <v>5.4740000000000002</v>
      </c>
      <c r="J1893" s="282">
        <v>35788</v>
      </c>
      <c r="K1893" s="281">
        <v>5.7</v>
      </c>
      <c r="M1893" s="282">
        <v>35626</v>
      </c>
      <c r="N1893" s="281">
        <v>918.38</v>
      </c>
      <c r="P1893" s="282">
        <v>35767</v>
      </c>
      <c r="Q1893" s="281">
        <v>111.6875</v>
      </c>
    </row>
    <row r="1894" spans="1:17">
      <c r="A1894" s="282">
        <v>35755</v>
      </c>
      <c r="B1894" s="281">
        <v>958.98</v>
      </c>
      <c r="D1894" s="282">
        <v>35767</v>
      </c>
      <c r="E1894" s="281">
        <v>111.8125</v>
      </c>
      <c r="G1894" s="282">
        <v>35790</v>
      </c>
      <c r="H1894" s="281">
        <v>5.3680000000000003</v>
      </c>
      <c r="J1894" s="282">
        <v>35790</v>
      </c>
      <c r="K1894" s="281">
        <v>5.7439999999999998</v>
      </c>
      <c r="M1894" s="282">
        <v>35627</v>
      </c>
      <c r="N1894" s="281">
        <v>925.76</v>
      </c>
      <c r="P1894" s="282">
        <v>35768</v>
      </c>
      <c r="Q1894" s="281">
        <v>111.8125</v>
      </c>
    </row>
    <row r="1895" spans="1:17">
      <c r="A1895" s="282">
        <v>35758</v>
      </c>
      <c r="B1895" s="281">
        <v>963.09</v>
      </c>
      <c r="D1895" s="282">
        <v>35768</v>
      </c>
      <c r="E1895" s="281">
        <v>111.84375</v>
      </c>
      <c r="G1895" s="282">
        <v>35793</v>
      </c>
      <c r="H1895" s="281">
        <v>5.3339999999999996</v>
      </c>
      <c r="J1895" s="282">
        <v>35793</v>
      </c>
      <c r="K1895" s="281">
        <v>5.7379999999999995</v>
      </c>
      <c r="M1895" s="282">
        <v>35628</v>
      </c>
      <c r="N1895" s="281">
        <v>936.59</v>
      </c>
      <c r="P1895" s="282">
        <v>35769</v>
      </c>
      <c r="Q1895" s="281">
        <v>111.84375</v>
      </c>
    </row>
    <row r="1896" spans="1:17">
      <c r="A1896" s="282">
        <v>35759</v>
      </c>
      <c r="B1896" s="281">
        <v>946.67</v>
      </c>
      <c r="D1896" s="282">
        <v>35769</v>
      </c>
      <c r="E1896" s="281">
        <v>111.40625</v>
      </c>
      <c r="G1896" s="282">
        <v>35794</v>
      </c>
      <c r="H1896" s="281">
        <v>5.3860000000000001</v>
      </c>
      <c r="J1896" s="282">
        <v>35794</v>
      </c>
      <c r="K1896" s="281">
        <v>5.7590000000000003</v>
      </c>
      <c r="M1896" s="282">
        <v>35629</v>
      </c>
      <c r="N1896" s="281">
        <v>931.61</v>
      </c>
      <c r="P1896" s="282">
        <v>35772</v>
      </c>
      <c r="Q1896" s="281">
        <v>111.40625</v>
      </c>
    </row>
    <row r="1897" spans="1:17">
      <c r="A1897" s="282">
        <v>35760</v>
      </c>
      <c r="B1897" s="281">
        <v>950.82</v>
      </c>
      <c r="D1897" s="282">
        <v>35772</v>
      </c>
      <c r="E1897" s="281">
        <v>111.03125</v>
      </c>
      <c r="G1897" s="282">
        <v>35795</v>
      </c>
      <c r="H1897" s="281">
        <v>5.38</v>
      </c>
      <c r="J1897" s="282">
        <v>35795</v>
      </c>
      <c r="K1897" s="281">
        <v>5.7919999999999998</v>
      </c>
      <c r="M1897" s="282">
        <v>35632</v>
      </c>
      <c r="N1897" s="281">
        <v>915.3</v>
      </c>
      <c r="P1897" s="282">
        <v>35773</v>
      </c>
      <c r="Q1897" s="281">
        <v>111.03125</v>
      </c>
    </row>
    <row r="1898" spans="1:17">
      <c r="A1898" s="282">
        <v>35762</v>
      </c>
      <c r="B1898" s="281">
        <v>951.64</v>
      </c>
      <c r="D1898" s="282">
        <v>35773</v>
      </c>
      <c r="E1898" s="281">
        <v>111.125</v>
      </c>
      <c r="G1898" s="282">
        <v>35797</v>
      </c>
      <c r="H1898" s="281">
        <v>5.3469999999999995</v>
      </c>
      <c r="J1898" s="282">
        <v>35797</v>
      </c>
      <c r="K1898" s="281">
        <v>5.742</v>
      </c>
      <c r="M1898" s="282">
        <v>35633</v>
      </c>
      <c r="N1898" s="281">
        <v>912.94</v>
      </c>
      <c r="P1898" s="282">
        <v>35774</v>
      </c>
      <c r="Q1898" s="281">
        <v>111.125</v>
      </c>
    </row>
    <row r="1899" spans="1:17">
      <c r="A1899" s="282">
        <v>35765</v>
      </c>
      <c r="B1899" s="281">
        <v>955.4</v>
      </c>
      <c r="D1899" s="282">
        <v>35774</v>
      </c>
      <c r="E1899" s="281">
        <v>111.46875</v>
      </c>
      <c r="G1899" s="282">
        <v>35800</v>
      </c>
      <c r="H1899" s="281">
        <v>5.2919999999999998</v>
      </c>
      <c r="J1899" s="282">
        <v>35800</v>
      </c>
      <c r="K1899" s="281">
        <v>5.6470000000000002</v>
      </c>
      <c r="M1899" s="282">
        <v>35634</v>
      </c>
      <c r="N1899" s="281">
        <v>933.98</v>
      </c>
      <c r="P1899" s="282">
        <v>35775</v>
      </c>
      <c r="Q1899" s="281">
        <v>111.46875</v>
      </c>
    </row>
    <row r="1900" spans="1:17">
      <c r="A1900" s="282">
        <v>35766</v>
      </c>
      <c r="B1900" s="281">
        <v>974.78</v>
      </c>
      <c r="D1900" s="282">
        <v>35775</v>
      </c>
      <c r="E1900" s="281">
        <v>111.9375</v>
      </c>
      <c r="G1900" s="282">
        <v>35801</v>
      </c>
      <c r="H1900" s="281">
        <v>5.23</v>
      </c>
      <c r="J1900" s="282">
        <v>35801</v>
      </c>
      <c r="K1900" s="281">
        <v>5.5060000000000002</v>
      </c>
      <c r="M1900" s="282">
        <v>35635</v>
      </c>
      <c r="N1900" s="281">
        <v>936.56</v>
      </c>
      <c r="P1900" s="282">
        <v>35776</v>
      </c>
      <c r="Q1900" s="281">
        <v>111.9375</v>
      </c>
    </row>
    <row r="1901" spans="1:17">
      <c r="A1901" s="282">
        <v>35767</v>
      </c>
      <c r="B1901" s="281">
        <v>971.68</v>
      </c>
      <c r="D1901" s="282">
        <v>35776</v>
      </c>
      <c r="E1901" s="281">
        <v>112.4375</v>
      </c>
      <c r="G1901" s="282">
        <v>35802</v>
      </c>
      <c r="H1901" s="281">
        <v>5.2030000000000003</v>
      </c>
      <c r="J1901" s="282">
        <v>35802</v>
      </c>
      <c r="K1901" s="281">
        <v>5.4669999999999996</v>
      </c>
      <c r="M1901" s="282">
        <v>35636</v>
      </c>
      <c r="N1901" s="281">
        <v>940.3</v>
      </c>
      <c r="P1901" s="282">
        <v>35779</v>
      </c>
      <c r="Q1901" s="281">
        <v>112.4375</v>
      </c>
    </row>
    <row r="1902" spans="1:17">
      <c r="A1902" s="282">
        <v>35768</v>
      </c>
      <c r="B1902" s="281">
        <v>976.77</v>
      </c>
      <c r="D1902" s="282">
        <v>35779</v>
      </c>
      <c r="E1902" s="281">
        <v>112.1875</v>
      </c>
      <c r="G1902" s="282">
        <v>35803</v>
      </c>
      <c r="H1902" s="281">
        <v>5.202</v>
      </c>
      <c r="J1902" s="282">
        <v>35803</v>
      </c>
      <c r="K1902" s="281">
        <v>5.5289999999999999</v>
      </c>
      <c r="M1902" s="282">
        <v>35639</v>
      </c>
      <c r="N1902" s="281">
        <v>938.79</v>
      </c>
      <c r="P1902" s="282">
        <v>35780</v>
      </c>
      <c r="Q1902" s="281">
        <v>112.1875</v>
      </c>
    </row>
    <row r="1903" spans="1:17">
      <c r="A1903" s="282">
        <v>35769</v>
      </c>
      <c r="B1903" s="281">
        <v>973.1</v>
      </c>
      <c r="D1903" s="282">
        <v>35780</v>
      </c>
      <c r="E1903" s="281">
        <v>112.21875</v>
      </c>
      <c r="G1903" s="282">
        <v>35804</v>
      </c>
      <c r="H1903" s="281">
        <v>5.0970000000000004</v>
      </c>
      <c r="J1903" s="282">
        <v>35804</v>
      </c>
      <c r="K1903" s="281">
        <v>5.4710000000000001</v>
      </c>
      <c r="M1903" s="282">
        <v>35640</v>
      </c>
      <c r="N1903" s="281">
        <v>936.45</v>
      </c>
      <c r="P1903" s="282">
        <v>35781</v>
      </c>
      <c r="Q1903" s="281">
        <v>112.21875</v>
      </c>
    </row>
    <row r="1904" spans="1:17">
      <c r="A1904" s="282">
        <v>35772</v>
      </c>
      <c r="B1904" s="281">
        <v>983.79</v>
      </c>
      <c r="D1904" s="282">
        <v>35781</v>
      </c>
      <c r="E1904" s="281">
        <v>112.0625</v>
      </c>
      <c r="G1904" s="282">
        <v>35807</v>
      </c>
      <c r="H1904" s="281">
        <v>5.0119999999999996</v>
      </c>
      <c r="J1904" s="282">
        <v>35807</v>
      </c>
      <c r="K1904" s="281">
        <v>5.4130000000000003</v>
      </c>
      <c r="M1904" s="282">
        <v>35641</v>
      </c>
      <c r="N1904" s="281">
        <v>942.29</v>
      </c>
      <c r="P1904" s="282">
        <v>35782</v>
      </c>
      <c r="Q1904" s="281">
        <v>112.0625</v>
      </c>
    </row>
    <row r="1905" spans="1:17">
      <c r="A1905" s="282">
        <v>35773</v>
      </c>
      <c r="B1905" s="281">
        <v>982.37</v>
      </c>
      <c r="D1905" s="282">
        <v>35782</v>
      </c>
      <c r="E1905" s="281">
        <v>112.3125</v>
      </c>
      <c r="G1905" s="282">
        <v>35808</v>
      </c>
      <c r="H1905" s="281">
        <v>5.0220000000000002</v>
      </c>
      <c r="J1905" s="282">
        <v>35808</v>
      </c>
      <c r="K1905" s="281">
        <v>5.3639999999999999</v>
      </c>
      <c r="M1905" s="282">
        <v>35642</v>
      </c>
      <c r="N1905" s="281">
        <v>952.29</v>
      </c>
      <c r="P1905" s="282">
        <v>35783</v>
      </c>
      <c r="Q1905" s="281">
        <v>112.3125</v>
      </c>
    </row>
    <row r="1906" spans="1:17">
      <c r="A1906" s="282">
        <v>35774</v>
      </c>
      <c r="B1906" s="281">
        <v>975.78</v>
      </c>
      <c r="D1906" s="282">
        <v>35783</v>
      </c>
      <c r="E1906" s="281">
        <v>112.46875</v>
      </c>
      <c r="G1906" s="282">
        <v>35809</v>
      </c>
      <c r="H1906" s="281">
        <v>5.1920000000000002</v>
      </c>
      <c r="J1906" s="282">
        <v>35809</v>
      </c>
      <c r="K1906" s="281">
        <v>5.4349999999999996</v>
      </c>
      <c r="M1906" s="282">
        <v>35643</v>
      </c>
      <c r="N1906" s="281">
        <v>954.29</v>
      </c>
      <c r="P1906" s="282">
        <v>35786</v>
      </c>
      <c r="Q1906" s="281">
        <v>112.46875</v>
      </c>
    </row>
    <row r="1907" spans="1:17">
      <c r="A1907" s="282">
        <v>35775</v>
      </c>
      <c r="B1907" s="281">
        <v>969.79</v>
      </c>
      <c r="D1907" s="282">
        <v>35786</v>
      </c>
      <c r="E1907" s="281">
        <v>112.40625</v>
      </c>
      <c r="G1907" s="282">
        <v>35810</v>
      </c>
      <c r="H1907" s="281">
        <v>5.15</v>
      </c>
      <c r="J1907" s="282">
        <v>35810</v>
      </c>
      <c r="K1907" s="281">
        <v>5.452</v>
      </c>
      <c r="M1907" s="282">
        <v>35646</v>
      </c>
      <c r="N1907" s="281">
        <v>947.14</v>
      </c>
      <c r="P1907" s="282">
        <v>35787</v>
      </c>
      <c r="Q1907" s="281">
        <v>112.40625</v>
      </c>
    </row>
    <row r="1908" spans="1:17">
      <c r="A1908" s="282">
        <v>35776</v>
      </c>
      <c r="B1908" s="281">
        <v>954.94</v>
      </c>
      <c r="D1908" s="282">
        <v>35787</v>
      </c>
      <c r="E1908" s="281">
        <v>112.375</v>
      </c>
      <c r="G1908" s="282">
        <v>35811</v>
      </c>
      <c r="H1908" s="281">
        <v>5.1079999999999997</v>
      </c>
      <c r="J1908" s="282">
        <v>35811</v>
      </c>
      <c r="K1908" s="281">
        <v>5.4580000000000002</v>
      </c>
      <c r="M1908" s="282">
        <v>35647</v>
      </c>
      <c r="N1908" s="281">
        <v>950.3</v>
      </c>
      <c r="P1908" s="282">
        <v>35788</v>
      </c>
      <c r="Q1908" s="281">
        <v>112.375</v>
      </c>
    </row>
    <row r="1909" spans="1:17">
      <c r="A1909" s="282">
        <v>35779</v>
      </c>
      <c r="B1909" s="281">
        <v>953.39</v>
      </c>
      <c r="D1909" s="282">
        <v>35788</v>
      </c>
      <c r="E1909" s="281">
        <v>112.28125</v>
      </c>
      <c r="G1909" s="282">
        <v>35815</v>
      </c>
      <c r="H1909" s="281">
        <v>5.1470000000000002</v>
      </c>
      <c r="J1909" s="282">
        <v>35815</v>
      </c>
      <c r="K1909" s="281">
        <v>5.532</v>
      </c>
      <c r="M1909" s="282">
        <v>35648</v>
      </c>
      <c r="N1909" s="281">
        <v>952.37</v>
      </c>
      <c r="P1909" s="282">
        <v>35790</v>
      </c>
      <c r="Q1909" s="281">
        <v>112.28125</v>
      </c>
    </row>
    <row r="1910" spans="1:17">
      <c r="A1910" s="282">
        <v>35780</v>
      </c>
      <c r="B1910" s="281">
        <v>963.39</v>
      </c>
      <c r="D1910" s="282">
        <v>35790</v>
      </c>
      <c r="E1910" s="281">
        <v>112.28125</v>
      </c>
      <c r="G1910" s="282">
        <v>35816</v>
      </c>
      <c r="H1910" s="281">
        <v>5.1550000000000002</v>
      </c>
      <c r="J1910" s="282">
        <v>35816</v>
      </c>
      <c r="K1910" s="281">
        <v>5.577</v>
      </c>
      <c r="M1910" s="282">
        <v>35649</v>
      </c>
      <c r="N1910" s="281">
        <v>960.32</v>
      </c>
      <c r="P1910" s="282">
        <v>35793</v>
      </c>
      <c r="Q1910" s="281">
        <v>112.28125</v>
      </c>
    </row>
    <row r="1911" spans="1:17">
      <c r="A1911" s="282">
        <v>35781</v>
      </c>
      <c r="B1911" s="281">
        <v>968.04</v>
      </c>
      <c r="D1911" s="282">
        <v>35793</v>
      </c>
      <c r="E1911" s="281">
        <v>112.15625</v>
      </c>
      <c r="G1911" s="282">
        <v>35817</v>
      </c>
      <c r="H1911" s="281">
        <v>5.109</v>
      </c>
      <c r="J1911" s="282">
        <v>35817</v>
      </c>
      <c r="K1911" s="281">
        <v>5.5380000000000003</v>
      </c>
      <c r="M1911" s="282">
        <v>35650</v>
      </c>
      <c r="N1911" s="281">
        <v>951.19</v>
      </c>
      <c r="P1911" s="282">
        <v>35794</v>
      </c>
      <c r="Q1911" s="281">
        <v>112.15625</v>
      </c>
    </row>
    <row r="1912" spans="1:17">
      <c r="A1912" s="282">
        <v>35782</v>
      </c>
      <c r="B1912" s="281">
        <v>965.54</v>
      </c>
      <c r="D1912" s="282">
        <v>35794</v>
      </c>
      <c r="E1912" s="281">
        <v>111.84375</v>
      </c>
      <c r="G1912" s="282">
        <v>35818</v>
      </c>
      <c r="H1912" s="281">
        <v>5.1289999999999996</v>
      </c>
      <c r="J1912" s="282">
        <v>35818</v>
      </c>
      <c r="K1912" s="281">
        <v>5.5670000000000002</v>
      </c>
      <c r="M1912" s="282">
        <v>35653</v>
      </c>
      <c r="N1912" s="281">
        <v>933.54</v>
      </c>
      <c r="P1912" s="282">
        <v>35795</v>
      </c>
      <c r="Q1912" s="281">
        <v>111.84375</v>
      </c>
    </row>
    <row r="1913" spans="1:17">
      <c r="A1913" s="282">
        <v>35783</v>
      </c>
      <c r="B1913" s="281">
        <v>955.3</v>
      </c>
      <c r="D1913" s="282">
        <v>35795</v>
      </c>
      <c r="E1913" s="281">
        <v>112.15625</v>
      </c>
      <c r="G1913" s="282">
        <v>35821</v>
      </c>
      <c r="H1913" s="281">
        <v>5.1680000000000001</v>
      </c>
      <c r="J1913" s="282">
        <v>35821</v>
      </c>
      <c r="K1913" s="281">
        <v>5.6870000000000003</v>
      </c>
      <c r="M1913" s="282">
        <v>35654</v>
      </c>
      <c r="N1913" s="281">
        <v>937</v>
      </c>
      <c r="P1913" s="282">
        <v>35797</v>
      </c>
      <c r="Q1913" s="281">
        <v>112.15625</v>
      </c>
    </row>
    <row r="1914" spans="1:17">
      <c r="A1914" s="282">
        <v>35786</v>
      </c>
      <c r="B1914" s="281">
        <v>946.78</v>
      </c>
      <c r="D1914" s="282">
        <v>35797</v>
      </c>
      <c r="E1914" s="281">
        <v>112.75</v>
      </c>
      <c r="G1914" s="282">
        <v>35822</v>
      </c>
      <c r="H1914" s="281">
        <v>5.1150000000000002</v>
      </c>
      <c r="J1914" s="282">
        <v>35822</v>
      </c>
      <c r="K1914" s="281">
        <v>5.625</v>
      </c>
      <c r="M1914" s="282">
        <v>35655</v>
      </c>
      <c r="N1914" s="281">
        <v>926.53</v>
      </c>
      <c r="P1914" s="282">
        <v>35800</v>
      </c>
      <c r="Q1914" s="281">
        <v>112.75</v>
      </c>
    </row>
    <row r="1915" spans="1:17">
      <c r="A1915" s="282">
        <v>35787</v>
      </c>
      <c r="B1915" s="281">
        <v>953.7</v>
      </c>
      <c r="D1915" s="282">
        <v>35800</v>
      </c>
      <c r="E1915" s="281">
        <v>113.71875</v>
      </c>
      <c r="G1915" s="282">
        <v>35823</v>
      </c>
      <c r="H1915" s="281">
        <v>5.2450000000000001</v>
      </c>
      <c r="J1915" s="282">
        <v>35823</v>
      </c>
      <c r="K1915" s="281">
        <v>5.6870000000000003</v>
      </c>
      <c r="M1915" s="282">
        <v>35656</v>
      </c>
      <c r="N1915" s="281">
        <v>922.02</v>
      </c>
      <c r="P1915" s="282">
        <v>35801</v>
      </c>
      <c r="Q1915" s="281">
        <v>113.71875</v>
      </c>
    </row>
    <row r="1916" spans="1:17">
      <c r="A1916" s="282">
        <v>35788</v>
      </c>
      <c r="B1916" s="281">
        <v>939.13</v>
      </c>
      <c r="D1916" s="282">
        <v>35801</v>
      </c>
      <c r="E1916" s="281">
        <v>113.8125</v>
      </c>
      <c r="G1916" s="282">
        <v>35824</v>
      </c>
      <c r="H1916" s="281">
        <v>5.2130000000000001</v>
      </c>
      <c r="J1916" s="282">
        <v>35824</v>
      </c>
      <c r="K1916" s="281">
        <v>5.6909999999999998</v>
      </c>
      <c r="M1916" s="282">
        <v>35657</v>
      </c>
      <c r="N1916" s="281">
        <v>924.77</v>
      </c>
      <c r="P1916" s="282">
        <v>35802</v>
      </c>
      <c r="Q1916" s="281">
        <v>113.8125</v>
      </c>
    </row>
    <row r="1917" spans="1:17">
      <c r="A1917" s="282">
        <v>35790</v>
      </c>
      <c r="B1917" s="281">
        <v>932.7</v>
      </c>
      <c r="D1917" s="282">
        <v>35802</v>
      </c>
      <c r="E1917" s="281">
        <v>113.53125</v>
      </c>
      <c r="G1917" s="282">
        <v>35825</v>
      </c>
      <c r="H1917" s="281">
        <v>5.1909999999999998</v>
      </c>
      <c r="J1917" s="282">
        <v>35825</v>
      </c>
      <c r="K1917" s="281">
        <v>5.5659999999999998</v>
      </c>
      <c r="M1917" s="282">
        <v>35660</v>
      </c>
      <c r="N1917" s="281">
        <v>900.81</v>
      </c>
      <c r="P1917" s="282">
        <v>35803</v>
      </c>
      <c r="Q1917" s="281">
        <v>113.53125</v>
      </c>
    </row>
    <row r="1918" spans="1:17">
      <c r="A1918" s="282">
        <v>35793</v>
      </c>
      <c r="B1918" s="281">
        <v>936.46</v>
      </c>
      <c r="D1918" s="282">
        <v>35803</v>
      </c>
      <c r="E1918" s="281">
        <v>113.96875</v>
      </c>
      <c r="G1918" s="282">
        <v>35828</v>
      </c>
      <c r="H1918" s="281">
        <v>5.1779999999999999</v>
      </c>
      <c r="J1918" s="282">
        <v>35828</v>
      </c>
      <c r="K1918" s="281">
        <v>5.5049999999999999</v>
      </c>
      <c r="M1918" s="282">
        <v>35661</v>
      </c>
      <c r="N1918" s="281">
        <v>912.49</v>
      </c>
      <c r="P1918" s="282">
        <v>35804</v>
      </c>
      <c r="Q1918" s="281">
        <v>113.96875</v>
      </c>
    </row>
    <row r="1919" spans="1:17">
      <c r="A1919" s="282">
        <v>35794</v>
      </c>
      <c r="B1919" s="281">
        <v>953.35</v>
      </c>
      <c r="D1919" s="282">
        <v>35804</v>
      </c>
      <c r="E1919" s="281">
        <v>114.5625</v>
      </c>
      <c r="G1919" s="282">
        <v>35829</v>
      </c>
      <c r="H1919" s="281">
        <v>5.2190000000000003</v>
      </c>
      <c r="J1919" s="282">
        <v>35829</v>
      </c>
      <c r="K1919" s="281">
        <v>5.5739999999999998</v>
      </c>
      <c r="M1919" s="282">
        <v>35662</v>
      </c>
      <c r="N1919" s="281">
        <v>926.01</v>
      </c>
      <c r="P1919" s="282">
        <v>35807</v>
      </c>
      <c r="Q1919" s="281">
        <v>114.5625</v>
      </c>
    </row>
    <row r="1920" spans="1:17">
      <c r="A1920" s="282">
        <v>35795</v>
      </c>
      <c r="B1920" s="281">
        <v>970.84</v>
      </c>
      <c r="D1920" s="282">
        <v>35807</v>
      </c>
      <c r="E1920" s="281">
        <v>114.5625</v>
      </c>
      <c r="G1920" s="282">
        <v>35830</v>
      </c>
      <c r="H1920" s="281">
        <v>5.234</v>
      </c>
      <c r="J1920" s="282">
        <v>35830</v>
      </c>
      <c r="K1920" s="281">
        <v>5.5549999999999997</v>
      </c>
      <c r="M1920" s="282">
        <v>35663</v>
      </c>
      <c r="N1920" s="281">
        <v>939.35</v>
      </c>
      <c r="P1920" s="282">
        <v>35808</v>
      </c>
      <c r="Q1920" s="281">
        <v>114.5625</v>
      </c>
    </row>
    <row r="1921" spans="1:17">
      <c r="A1921" s="282">
        <v>35797</v>
      </c>
      <c r="B1921" s="281">
        <v>970.43</v>
      </c>
      <c r="D1921" s="282">
        <v>35808</v>
      </c>
      <c r="E1921" s="281">
        <v>114.375</v>
      </c>
      <c r="G1921" s="282">
        <v>35831</v>
      </c>
      <c r="H1921" s="281">
        <v>5.109</v>
      </c>
      <c r="J1921" s="282">
        <v>35831</v>
      </c>
      <c r="K1921" s="281">
        <v>5.5510000000000002</v>
      </c>
      <c r="M1921" s="282">
        <v>35664</v>
      </c>
      <c r="N1921" s="281">
        <v>925.05</v>
      </c>
      <c r="P1921" s="282">
        <v>35809</v>
      </c>
      <c r="Q1921" s="281">
        <v>114.375</v>
      </c>
    </row>
    <row r="1922" spans="1:17">
      <c r="A1922" s="282">
        <v>35800</v>
      </c>
      <c r="B1922" s="281">
        <v>975.04</v>
      </c>
      <c r="D1922" s="282">
        <v>35809</v>
      </c>
      <c r="E1922" s="281">
        <v>114.09375</v>
      </c>
      <c r="G1922" s="282">
        <v>35832</v>
      </c>
      <c r="H1922" s="281">
        <v>5.149</v>
      </c>
      <c r="J1922" s="282">
        <v>35832</v>
      </c>
      <c r="K1922" s="281">
        <v>5.6340000000000003</v>
      </c>
      <c r="M1922" s="282">
        <v>35667</v>
      </c>
      <c r="N1922" s="281">
        <v>923.55</v>
      </c>
      <c r="P1922" s="282">
        <v>35810</v>
      </c>
      <c r="Q1922" s="281">
        <v>114.09375</v>
      </c>
    </row>
    <row r="1923" spans="1:17">
      <c r="A1923" s="282">
        <v>35801</v>
      </c>
      <c r="B1923" s="281">
        <v>977.07</v>
      </c>
      <c r="D1923" s="282">
        <v>35810</v>
      </c>
      <c r="E1923" s="281">
        <v>114.03125</v>
      </c>
      <c r="G1923" s="282">
        <v>35835</v>
      </c>
      <c r="H1923" s="281">
        <v>5.1680000000000001</v>
      </c>
      <c r="J1923" s="282">
        <v>35835</v>
      </c>
      <c r="K1923" s="281">
        <v>5.617</v>
      </c>
      <c r="M1923" s="282">
        <v>35668</v>
      </c>
      <c r="N1923" s="281">
        <v>920.16</v>
      </c>
      <c r="P1923" s="282">
        <v>35811</v>
      </c>
      <c r="Q1923" s="281">
        <v>114.03125</v>
      </c>
    </row>
    <row r="1924" spans="1:17">
      <c r="A1924" s="282">
        <v>35802</v>
      </c>
      <c r="B1924" s="281">
        <v>966.58</v>
      </c>
      <c r="D1924" s="282">
        <v>35811</v>
      </c>
      <c r="E1924" s="281">
        <v>113.625</v>
      </c>
      <c r="G1924" s="282">
        <v>35836</v>
      </c>
      <c r="H1924" s="281">
        <v>5.1260000000000003</v>
      </c>
      <c r="J1924" s="282">
        <v>35836</v>
      </c>
      <c r="K1924" s="281">
        <v>5.6440000000000001</v>
      </c>
      <c r="M1924" s="282">
        <v>35669</v>
      </c>
      <c r="N1924" s="281">
        <v>913.02</v>
      </c>
      <c r="P1924" s="282">
        <v>35815</v>
      </c>
      <c r="Q1924" s="281">
        <v>113.625</v>
      </c>
    </row>
    <row r="1925" spans="1:17">
      <c r="A1925" s="282">
        <v>35803</v>
      </c>
      <c r="B1925" s="281">
        <v>964</v>
      </c>
      <c r="D1925" s="282">
        <v>35815</v>
      </c>
      <c r="E1925" s="281">
        <v>113.46875</v>
      </c>
      <c r="G1925" s="282">
        <v>35837</v>
      </c>
      <c r="H1925" s="281">
        <v>5.2130000000000001</v>
      </c>
      <c r="J1925" s="282">
        <v>35837</v>
      </c>
      <c r="K1925" s="281">
        <v>5.6280000000000001</v>
      </c>
      <c r="M1925" s="282">
        <v>35670</v>
      </c>
      <c r="N1925" s="281">
        <v>913.7</v>
      </c>
      <c r="P1925" s="282">
        <v>35816</v>
      </c>
      <c r="Q1925" s="281">
        <v>113.46875</v>
      </c>
    </row>
    <row r="1926" spans="1:17">
      <c r="A1926" s="282">
        <v>35804</v>
      </c>
      <c r="B1926" s="281">
        <v>956.05</v>
      </c>
      <c r="D1926" s="282">
        <v>35816</v>
      </c>
      <c r="E1926" s="281">
        <v>113.625</v>
      </c>
      <c r="G1926" s="282">
        <v>35838</v>
      </c>
      <c r="H1926" s="281">
        <v>5.202</v>
      </c>
      <c r="J1926" s="282">
        <v>35838</v>
      </c>
      <c r="K1926" s="281">
        <v>5.5709999999999997</v>
      </c>
      <c r="M1926" s="282">
        <v>35671</v>
      </c>
      <c r="N1926" s="281">
        <v>903.67</v>
      </c>
      <c r="P1926" s="282">
        <v>35817</v>
      </c>
      <c r="Q1926" s="281">
        <v>113.625</v>
      </c>
    </row>
    <row r="1927" spans="1:17">
      <c r="A1927" s="282">
        <v>35807</v>
      </c>
      <c r="B1927" s="281">
        <v>927.69</v>
      </c>
      <c r="D1927" s="282">
        <v>35817</v>
      </c>
      <c r="E1927" s="281">
        <v>113.625</v>
      </c>
      <c r="G1927" s="282">
        <v>35839</v>
      </c>
      <c r="H1927" s="281">
        <v>5.2119999999999997</v>
      </c>
      <c r="J1927" s="282">
        <v>35839</v>
      </c>
      <c r="K1927" s="281">
        <v>5.5140000000000002</v>
      </c>
      <c r="M1927" s="282">
        <v>35675</v>
      </c>
      <c r="N1927" s="281">
        <v>899.47</v>
      </c>
      <c r="P1927" s="282">
        <v>35818</v>
      </c>
      <c r="Q1927" s="281">
        <v>113.625</v>
      </c>
    </row>
    <row r="1928" spans="1:17">
      <c r="A1928" s="282">
        <v>35808</v>
      </c>
      <c r="B1928" s="281">
        <v>939.21</v>
      </c>
      <c r="D1928" s="282">
        <v>35818</v>
      </c>
      <c r="E1928" s="281">
        <v>112.6875</v>
      </c>
      <c r="G1928" s="282">
        <v>35843</v>
      </c>
      <c r="H1928" s="281">
        <v>5.1470000000000002</v>
      </c>
      <c r="J1928" s="282">
        <v>35843</v>
      </c>
      <c r="K1928" s="281">
        <v>5.484</v>
      </c>
      <c r="M1928" s="282">
        <v>35676</v>
      </c>
      <c r="N1928" s="281">
        <v>927.58</v>
      </c>
      <c r="P1928" s="282">
        <v>35821</v>
      </c>
      <c r="Q1928" s="281">
        <v>112.6875</v>
      </c>
    </row>
    <row r="1929" spans="1:17">
      <c r="A1929" s="282">
        <v>35809</v>
      </c>
      <c r="B1929" s="281">
        <v>952.12</v>
      </c>
      <c r="D1929" s="282">
        <v>35821</v>
      </c>
      <c r="E1929" s="281">
        <v>113.125</v>
      </c>
      <c r="G1929" s="282">
        <v>35844</v>
      </c>
      <c r="H1929" s="281">
        <v>5.1760000000000002</v>
      </c>
      <c r="J1929" s="282">
        <v>35844</v>
      </c>
      <c r="K1929" s="281">
        <v>5.4379999999999997</v>
      </c>
      <c r="M1929" s="282">
        <v>35677</v>
      </c>
      <c r="N1929" s="281">
        <v>927.86</v>
      </c>
      <c r="P1929" s="282">
        <v>35822</v>
      </c>
      <c r="Q1929" s="281">
        <v>113.125</v>
      </c>
    </row>
    <row r="1930" spans="1:17">
      <c r="A1930" s="282">
        <v>35810</v>
      </c>
      <c r="B1930" s="281">
        <v>957.94</v>
      </c>
      <c r="D1930" s="282">
        <v>35822</v>
      </c>
      <c r="E1930" s="281">
        <v>112.71875</v>
      </c>
      <c r="G1930" s="282">
        <v>35845</v>
      </c>
      <c r="H1930" s="281">
        <v>5.1710000000000003</v>
      </c>
      <c r="J1930" s="282">
        <v>35845</v>
      </c>
      <c r="K1930" s="281">
        <v>5.4859999999999998</v>
      </c>
      <c r="M1930" s="282">
        <v>35678</v>
      </c>
      <c r="N1930" s="281">
        <v>930.87</v>
      </c>
      <c r="P1930" s="282">
        <v>35823</v>
      </c>
      <c r="Q1930" s="281">
        <v>112.71875</v>
      </c>
    </row>
    <row r="1931" spans="1:17">
      <c r="A1931" s="282">
        <v>35811</v>
      </c>
      <c r="B1931" s="281">
        <v>950.73</v>
      </c>
      <c r="D1931" s="282">
        <v>35823</v>
      </c>
      <c r="E1931" s="281">
        <v>112.71875</v>
      </c>
      <c r="G1931" s="282">
        <v>35846</v>
      </c>
      <c r="H1931" s="281">
        <v>5.1909999999999998</v>
      </c>
      <c r="J1931" s="282">
        <v>35846</v>
      </c>
      <c r="K1931" s="281">
        <v>5.51</v>
      </c>
      <c r="M1931" s="282">
        <v>35681</v>
      </c>
      <c r="N1931" s="281">
        <v>929.05</v>
      </c>
      <c r="P1931" s="282">
        <v>35824</v>
      </c>
      <c r="Q1931" s="281">
        <v>112.71875</v>
      </c>
    </row>
    <row r="1932" spans="1:17">
      <c r="A1932" s="282">
        <v>35815</v>
      </c>
      <c r="B1932" s="281">
        <v>961.51</v>
      </c>
      <c r="D1932" s="282">
        <v>35824</v>
      </c>
      <c r="E1932" s="281">
        <v>113.46875</v>
      </c>
      <c r="G1932" s="282">
        <v>35849</v>
      </c>
      <c r="H1932" s="281">
        <v>5.1989999999999998</v>
      </c>
      <c r="J1932" s="282">
        <v>35849</v>
      </c>
      <c r="K1932" s="281">
        <v>5.5430000000000001</v>
      </c>
      <c r="M1932" s="282">
        <v>35682</v>
      </c>
      <c r="N1932" s="281">
        <v>931.2</v>
      </c>
      <c r="P1932" s="282">
        <v>35825</v>
      </c>
      <c r="Q1932" s="281">
        <v>113.46875</v>
      </c>
    </row>
    <row r="1933" spans="1:17">
      <c r="A1933" s="282">
        <v>35816</v>
      </c>
      <c r="B1933" s="281">
        <v>978.6</v>
      </c>
      <c r="D1933" s="282">
        <v>35825</v>
      </c>
      <c r="E1933" s="281">
        <v>113.71875</v>
      </c>
      <c r="G1933" s="282">
        <v>35850</v>
      </c>
      <c r="H1933" s="281">
        <v>5.24</v>
      </c>
      <c r="J1933" s="282">
        <v>35850</v>
      </c>
      <c r="K1933" s="281">
        <v>5.5780000000000003</v>
      </c>
      <c r="M1933" s="282">
        <v>35683</v>
      </c>
      <c r="N1933" s="281">
        <v>933.62</v>
      </c>
      <c r="P1933" s="282">
        <v>35828</v>
      </c>
      <c r="Q1933" s="281">
        <v>113.71875</v>
      </c>
    </row>
    <row r="1934" spans="1:17">
      <c r="A1934" s="282">
        <v>35817</v>
      </c>
      <c r="B1934" s="281">
        <v>970.81</v>
      </c>
      <c r="D1934" s="282">
        <v>35828</v>
      </c>
      <c r="E1934" s="281">
        <v>113.4375</v>
      </c>
      <c r="G1934" s="282">
        <v>35851</v>
      </c>
      <c r="H1934" s="281">
        <v>5.3170000000000002</v>
      </c>
      <c r="J1934" s="282">
        <v>35851</v>
      </c>
      <c r="K1934" s="281">
        <v>5.6639999999999997</v>
      </c>
      <c r="M1934" s="282">
        <v>35684</v>
      </c>
      <c r="N1934" s="281">
        <v>919.03</v>
      </c>
      <c r="P1934" s="282">
        <v>35829</v>
      </c>
      <c r="Q1934" s="281">
        <v>113.4375</v>
      </c>
    </row>
    <row r="1935" spans="1:17">
      <c r="A1935" s="282">
        <v>35818</v>
      </c>
      <c r="B1935" s="281">
        <v>963.04</v>
      </c>
      <c r="D1935" s="282">
        <v>35829</v>
      </c>
      <c r="E1935" s="281">
        <v>113.5</v>
      </c>
      <c r="G1935" s="282">
        <v>35852</v>
      </c>
      <c r="H1935" s="281">
        <v>5.2960000000000003</v>
      </c>
      <c r="J1935" s="282">
        <v>35852</v>
      </c>
      <c r="K1935" s="281">
        <v>5.6139999999999999</v>
      </c>
      <c r="M1935" s="282">
        <v>35685</v>
      </c>
      <c r="N1935" s="281">
        <v>912.59</v>
      </c>
      <c r="P1935" s="282">
        <v>35830</v>
      </c>
      <c r="Q1935" s="281">
        <v>113.5</v>
      </c>
    </row>
    <row r="1936" spans="1:17">
      <c r="A1936" s="282">
        <v>35821</v>
      </c>
      <c r="B1936" s="281">
        <v>957.59</v>
      </c>
      <c r="D1936" s="282">
        <v>35830</v>
      </c>
      <c r="E1936" s="281">
        <v>113.5</v>
      </c>
      <c r="G1936" s="282">
        <v>35853</v>
      </c>
      <c r="H1936" s="281">
        <v>5.3369999999999997</v>
      </c>
      <c r="J1936" s="282">
        <v>35853</v>
      </c>
      <c r="K1936" s="281">
        <v>5.6550000000000002</v>
      </c>
      <c r="M1936" s="282">
        <v>35688</v>
      </c>
      <c r="N1936" s="281">
        <v>923.91</v>
      </c>
      <c r="P1936" s="282">
        <v>35831</v>
      </c>
      <c r="Q1936" s="281">
        <v>113.5</v>
      </c>
    </row>
    <row r="1937" spans="1:17">
      <c r="A1937" s="282">
        <v>35822</v>
      </c>
      <c r="B1937" s="281">
        <v>956.95</v>
      </c>
      <c r="D1937" s="282">
        <v>35831</v>
      </c>
      <c r="E1937" s="281">
        <v>113.15625</v>
      </c>
      <c r="G1937" s="282">
        <v>35856</v>
      </c>
      <c r="H1937" s="281">
        <v>5.3140000000000001</v>
      </c>
      <c r="J1937" s="282">
        <v>35856</v>
      </c>
      <c r="K1937" s="281">
        <v>5.6219999999999999</v>
      </c>
      <c r="M1937" s="282">
        <v>35689</v>
      </c>
      <c r="N1937" s="281">
        <v>919.77</v>
      </c>
      <c r="P1937" s="282">
        <v>35832</v>
      </c>
      <c r="Q1937" s="281">
        <v>113.15625</v>
      </c>
    </row>
    <row r="1938" spans="1:17">
      <c r="A1938" s="282">
        <v>35823</v>
      </c>
      <c r="B1938" s="281">
        <v>969.02</v>
      </c>
      <c r="D1938" s="282">
        <v>35832</v>
      </c>
      <c r="E1938" s="281">
        <v>113.125</v>
      </c>
      <c r="G1938" s="282">
        <v>35857</v>
      </c>
      <c r="H1938" s="281">
        <v>5.3019999999999996</v>
      </c>
      <c r="J1938" s="282">
        <v>35857</v>
      </c>
      <c r="K1938" s="281">
        <v>5.6970000000000001</v>
      </c>
      <c r="M1938" s="282">
        <v>35690</v>
      </c>
      <c r="N1938" s="281">
        <v>945.64</v>
      </c>
      <c r="P1938" s="282">
        <v>35835</v>
      </c>
      <c r="Q1938" s="281">
        <v>113.125</v>
      </c>
    </row>
    <row r="1939" spans="1:17">
      <c r="A1939" s="282">
        <v>35824</v>
      </c>
      <c r="B1939" s="281">
        <v>977.46</v>
      </c>
      <c r="D1939" s="282">
        <v>35835</v>
      </c>
      <c r="E1939" s="281">
        <v>112.90625</v>
      </c>
      <c r="G1939" s="282">
        <v>35858</v>
      </c>
      <c r="H1939" s="281">
        <v>5.1719999999999997</v>
      </c>
      <c r="J1939" s="282">
        <v>35858</v>
      </c>
      <c r="K1939" s="281">
        <v>5.7750000000000004</v>
      </c>
      <c r="M1939" s="282">
        <v>35691</v>
      </c>
      <c r="N1939" s="281">
        <v>943</v>
      </c>
      <c r="P1939" s="282">
        <v>35836</v>
      </c>
      <c r="Q1939" s="281">
        <v>112.90625</v>
      </c>
    </row>
    <row r="1940" spans="1:17">
      <c r="A1940" s="282">
        <v>35825</v>
      </c>
      <c r="B1940" s="281">
        <v>985.49</v>
      </c>
      <c r="D1940" s="282">
        <v>35836</v>
      </c>
      <c r="E1940" s="281">
        <v>113.03125</v>
      </c>
      <c r="G1940" s="282">
        <v>35859</v>
      </c>
      <c r="H1940" s="281">
        <v>5.15</v>
      </c>
      <c r="J1940" s="282">
        <v>35859</v>
      </c>
      <c r="K1940" s="281">
        <v>5.72</v>
      </c>
      <c r="M1940" s="282">
        <v>35692</v>
      </c>
      <c r="N1940" s="281">
        <v>947.29</v>
      </c>
      <c r="P1940" s="282">
        <v>35837</v>
      </c>
      <c r="Q1940" s="281">
        <v>113.03125</v>
      </c>
    </row>
    <row r="1941" spans="1:17">
      <c r="A1941" s="282">
        <v>35828</v>
      </c>
      <c r="B1941" s="281">
        <v>980.28</v>
      </c>
      <c r="D1941" s="282">
        <v>35837</v>
      </c>
      <c r="E1941" s="281">
        <v>113.40625</v>
      </c>
      <c r="G1941" s="282">
        <v>35860</v>
      </c>
      <c r="H1941" s="281">
        <v>5.16</v>
      </c>
      <c r="J1941" s="282">
        <v>35860</v>
      </c>
      <c r="K1941" s="281">
        <v>5.7750000000000004</v>
      </c>
      <c r="M1941" s="282">
        <v>35695</v>
      </c>
      <c r="N1941" s="281">
        <v>950.51</v>
      </c>
      <c r="P1941" s="282">
        <v>35838</v>
      </c>
      <c r="Q1941" s="281">
        <v>113.40625</v>
      </c>
    </row>
    <row r="1942" spans="1:17">
      <c r="A1942" s="282">
        <v>35829</v>
      </c>
      <c r="B1942" s="281">
        <v>1001.27</v>
      </c>
      <c r="D1942" s="282">
        <v>35838</v>
      </c>
      <c r="E1942" s="281">
        <v>113.3125</v>
      </c>
      <c r="G1942" s="282">
        <v>35863</v>
      </c>
      <c r="H1942" s="281">
        <v>5.1470000000000002</v>
      </c>
      <c r="J1942" s="282">
        <v>35863</v>
      </c>
      <c r="K1942" s="281">
        <v>5.7140000000000004</v>
      </c>
      <c r="M1942" s="282">
        <v>35696</v>
      </c>
      <c r="N1942" s="281">
        <v>955.43</v>
      </c>
      <c r="P1942" s="282">
        <v>35839</v>
      </c>
      <c r="Q1942" s="281">
        <v>113.3125</v>
      </c>
    </row>
    <row r="1943" spans="1:17">
      <c r="A1943" s="282">
        <v>35830</v>
      </c>
      <c r="B1943" s="281">
        <v>1006</v>
      </c>
      <c r="D1943" s="282">
        <v>35839</v>
      </c>
      <c r="E1943" s="281">
        <v>113.53125</v>
      </c>
      <c r="G1943" s="282">
        <v>35864</v>
      </c>
      <c r="H1943" s="281">
        <v>5.0890000000000004</v>
      </c>
      <c r="J1943" s="282">
        <v>35864</v>
      </c>
      <c r="K1943" s="281">
        <v>5.6550000000000002</v>
      </c>
      <c r="M1943" s="282">
        <v>35697</v>
      </c>
      <c r="N1943" s="281">
        <v>951.93</v>
      </c>
      <c r="P1943" s="282">
        <v>35843</v>
      </c>
      <c r="Q1943" s="281">
        <v>113.53125</v>
      </c>
    </row>
    <row r="1944" spans="1:17">
      <c r="A1944" s="282">
        <v>35831</v>
      </c>
      <c r="B1944" s="281">
        <v>1006.9</v>
      </c>
      <c r="D1944" s="282">
        <v>35843</v>
      </c>
      <c r="E1944" s="281">
        <v>113.8125</v>
      </c>
      <c r="G1944" s="282">
        <v>35865</v>
      </c>
      <c r="H1944" s="281">
        <v>5.0780000000000003</v>
      </c>
      <c r="J1944" s="282">
        <v>35865</v>
      </c>
      <c r="K1944" s="281">
        <v>5.6530000000000005</v>
      </c>
      <c r="M1944" s="282">
        <v>35698</v>
      </c>
      <c r="N1944" s="281">
        <v>944.48</v>
      </c>
      <c r="P1944" s="282">
        <v>35844</v>
      </c>
      <c r="Q1944" s="281">
        <v>113.8125</v>
      </c>
    </row>
    <row r="1945" spans="1:17">
      <c r="A1945" s="282">
        <v>35832</v>
      </c>
      <c r="B1945" s="281">
        <v>1003.54</v>
      </c>
      <c r="D1945" s="282">
        <v>35844</v>
      </c>
      <c r="E1945" s="281">
        <v>113.59375</v>
      </c>
      <c r="G1945" s="282">
        <v>35866</v>
      </c>
      <c r="H1945" s="281">
        <v>5.077</v>
      </c>
      <c r="J1945" s="282">
        <v>35866</v>
      </c>
      <c r="K1945" s="281">
        <v>5.63</v>
      </c>
      <c r="M1945" s="282">
        <v>35699</v>
      </c>
      <c r="N1945" s="281">
        <v>937.91</v>
      </c>
      <c r="P1945" s="282">
        <v>35845</v>
      </c>
      <c r="Q1945" s="281">
        <v>113.59375</v>
      </c>
    </row>
    <row r="1946" spans="1:17">
      <c r="A1946" s="282">
        <v>35835</v>
      </c>
      <c r="B1946" s="281">
        <v>1012.46</v>
      </c>
      <c r="D1946" s="282">
        <v>35845</v>
      </c>
      <c r="E1946" s="281">
        <v>113.5</v>
      </c>
      <c r="G1946" s="282">
        <v>35867</v>
      </c>
      <c r="H1946" s="281">
        <v>5.077</v>
      </c>
      <c r="J1946" s="282">
        <v>35867</v>
      </c>
      <c r="K1946" s="281">
        <v>5.5590000000000002</v>
      </c>
      <c r="M1946" s="282">
        <v>35702</v>
      </c>
      <c r="N1946" s="281">
        <v>945.22</v>
      </c>
      <c r="P1946" s="282">
        <v>35846</v>
      </c>
      <c r="Q1946" s="281">
        <v>113.5</v>
      </c>
    </row>
    <row r="1947" spans="1:17">
      <c r="A1947" s="282">
        <v>35836</v>
      </c>
      <c r="B1947" s="281">
        <v>1010.74</v>
      </c>
      <c r="D1947" s="282">
        <v>35846</v>
      </c>
      <c r="E1947" s="281">
        <v>113.34375</v>
      </c>
      <c r="G1947" s="282">
        <v>35870</v>
      </c>
      <c r="H1947" s="281">
        <v>5.085</v>
      </c>
      <c r="J1947" s="282">
        <v>35870</v>
      </c>
      <c r="K1947" s="281">
        <v>5.58</v>
      </c>
      <c r="M1947" s="282">
        <v>35703</v>
      </c>
      <c r="N1947" s="281">
        <v>953.34</v>
      </c>
      <c r="P1947" s="282">
        <v>35849</v>
      </c>
      <c r="Q1947" s="281">
        <v>113.34375</v>
      </c>
    </row>
    <row r="1948" spans="1:17">
      <c r="A1948" s="282">
        <v>35837</v>
      </c>
      <c r="B1948" s="281">
        <v>1019.01</v>
      </c>
      <c r="D1948" s="282">
        <v>35849</v>
      </c>
      <c r="E1948" s="281">
        <v>113.03125</v>
      </c>
      <c r="G1948" s="282">
        <v>35871</v>
      </c>
      <c r="H1948" s="281">
        <v>5.0949999999999998</v>
      </c>
      <c r="J1948" s="282">
        <v>35871</v>
      </c>
      <c r="K1948" s="281">
        <v>5.5389999999999997</v>
      </c>
      <c r="M1948" s="282">
        <v>35704</v>
      </c>
      <c r="N1948" s="281">
        <v>947.28</v>
      </c>
      <c r="P1948" s="282">
        <v>35850</v>
      </c>
      <c r="Q1948" s="281">
        <v>113.03125</v>
      </c>
    </row>
    <row r="1949" spans="1:17">
      <c r="A1949" s="282">
        <v>35838</v>
      </c>
      <c r="B1949" s="281">
        <v>1020.01</v>
      </c>
      <c r="D1949" s="282">
        <v>35850</v>
      </c>
      <c r="E1949" s="281">
        <v>112.375</v>
      </c>
      <c r="G1949" s="282">
        <v>35872</v>
      </c>
      <c r="H1949" s="281">
        <v>5.14</v>
      </c>
      <c r="J1949" s="282">
        <v>35872</v>
      </c>
      <c r="K1949" s="281">
        <v>5.5570000000000004</v>
      </c>
      <c r="M1949" s="282">
        <v>35705</v>
      </c>
      <c r="N1949" s="281">
        <v>955.41</v>
      </c>
      <c r="P1949" s="282">
        <v>35851</v>
      </c>
      <c r="Q1949" s="281">
        <v>112.375</v>
      </c>
    </row>
    <row r="1950" spans="1:17">
      <c r="A1950" s="282">
        <v>35839</v>
      </c>
      <c r="B1950" s="281">
        <v>1024.1400000000001</v>
      </c>
      <c r="D1950" s="282">
        <v>35851</v>
      </c>
      <c r="E1950" s="281">
        <v>112.6875</v>
      </c>
      <c r="G1950" s="282">
        <v>35873</v>
      </c>
      <c r="H1950" s="281">
        <v>5.15</v>
      </c>
      <c r="J1950" s="282">
        <v>35873</v>
      </c>
      <c r="K1950" s="281">
        <v>5.5720000000000001</v>
      </c>
      <c r="M1950" s="282">
        <v>35706</v>
      </c>
      <c r="N1950" s="281">
        <v>960.46</v>
      </c>
      <c r="P1950" s="282">
        <v>35852</v>
      </c>
      <c r="Q1950" s="281">
        <v>112.6875</v>
      </c>
    </row>
    <row r="1951" spans="1:17">
      <c r="A1951" s="282">
        <v>35843</v>
      </c>
      <c r="B1951" s="281">
        <v>1020.09</v>
      </c>
      <c r="D1951" s="282">
        <v>35852</v>
      </c>
      <c r="E1951" s="281">
        <v>112.53125</v>
      </c>
      <c r="G1951" s="282">
        <v>35874</v>
      </c>
      <c r="H1951" s="281">
        <v>5.17</v>
      </c>
      <c r="J1951" s="282">
        <v>35874</v>
      </c>
      <c r="K1951" s="281">
        <v>5.5759999999999996</v>
      </c>
      <c r="M1951" s="282">
        <v>35709</v>
      </c>
      <c r="N1951" s="281">
        <v>965.03</v>
      </c>
      <c r="P1951" s="282">
        <v>35853</v>
      </c>
      <c r="Q1951" s="281">
        <v>112.53125</v>
      </c>
    </row>
    <row r="1952" spans="1:17">
      <c r="A1952" s="282">
        <v>35844</v>
      </c>
      <c r="B1952" s="281">
        <v>1022.76</v>
      </c>
      <c r="D1952" s="282">
        <v>35853</v>
      </c>
      <c r="E1952" s="281">
        <v>112.6875</v>
      </c>
      <c r="G1952" s="282">
        <v>35877</v>
      </c>
      <c r="H1952" s="281">
        <v>5.1680000000000001</v>
      </c>
      <c r="J1952" s="282">
        <v>35877</v>
      </c>
      <c r="K1952" s="281">
        <v>5.5640000000000001</v>
      </c>
      <c r="M1952" s="282">
        <v>35710</v>
      </c>
      <c r="N1952" s="281">
        <v>972.69</v>
      </c>
      <c r="P1952" s="282">
        <v>35856</v>
      </c>
      <c r="Q1952" s="281">
        <v>112.6875</v>
      </c>
    </row>
    <row r="1953" spans="1:17">
      <c r="A1953" s="282">
        <v>35845</v>
      </c>
      <c r="B1953" s="281">
        <v>1032.08</v>
      </c>
      <c r="D1953" s="282">
        <v>35856</v>
      </c>
      <c r="E1953" s="281">
        <v>112.15625</v>
      </c>
      <c r="G1953" s="282">
        <v>35878</v>
      </c>
      <c r="H1953" s="281">
        <v>5.1360000000000001</v>
      </c>
      <c r="J1953" s="282">
        <v>35878</v>
      </c>
      <c r="K1953" s="281">
        <v>5.57</v>
      </c>
      <c r="M1953" s="282">
        <v>35711</v>
      </c>
      <c r="N1953" s="281">
        <v>983.12</v>
      </c>
      <c r="P1953" s="282">
        <v>35857</v>
      </c>
      <c r="Q1953" s="281">
        <v>112.15625</v>
      </c>
    </row>
    <row r="1954" spans="1:17">
      <c r="A1954" s="282">
        <v>35846</v>
      </c>
      <c r="B1954" s="281">
        <v>1028.28</v>
      </c>
      <c r="D1954" s="282">
        <v>35857</v>
      </c>
      <c r="E1954" s="281">
        <v>111.84375</v>
      </c>
      <c r="G1954" s="282">
        <v>35879</v>
      </c>
      <c r="H1954" s="281">
        <v>5.14</v>
      </c>
      <c r="J1954" s="282">
        <v>35879</v>
      </c>
      <c r="K1954" s="281">
        <v>5.57</v>
      </c>
      <c r="M1954" s="282">
        <v>35712</v>
      </c>
      <c r="N1954" s="281">
        <v>973.84</v>
      </c>
      <c r="P1954" s="282">
        <v>35858</v>
      </c>
      <c r="Q1954" s="281">
        <v>111.84375</v>
      </c>
    </row>
    <row r="1955" spans="1:17">
      <c r="A1955" s="282">
        <v>35849</v>
      </c>
      <c r="B1955" s="281">
        <v>1034.21</v>
      </c>
      <c r="D1955" s="282">
        <v>35858</v>
      </c>
      <c r="E1955" s="281">
        <v>111.875</v>
      </c>
      <c r="G1955" s="282">
        <v>35880</v>
      </c>
      <c r="H1955" s="281">
        <v>5.1710000000000003</v>
      </c>
      <c r="J1955" s="282">
        <v>35880</v>
      </c>
      <c r="K1955" s="281">
        <v>5.641</v>
      </c>
      <c r="M1955" s="282">
        <v>35713</v>
      </c>
      <c r="N1955" s="281">
        <v>970.62</v>
      </c>
      <c r="P1955" s="282">
        <v>35859</v>
      </c>
      <c r="Q1955" s="281">
        <v>111.875</v>
      </c>
    </row>
    <row r="1956" spans="1:17">
      <c r="A1956" s="282">
        <v>35850</v>
      </c>
      <c r="B1956" s="281">
        <v>1038.1400000000001</v>
      </c>
      <c r="D1956" s="282">
        <v>35859</v>
      </c>
      <c r="E1956" s="281">
        <v>111.8125</v>
      </c>
      <c r="G1956" s="282">
        <v>35881</v>
      </c>
      <c r="H1956" s="281">
        <v>5.2009999999999996</v>
      </c>
      <c r="J1956" s="282">
        <v>35881</v>
      </c>
      <c r="K1956" s="281">
        <v>5.6890000000000001</v>
      </c>
      <c r="M1956" s="282">
        <v>35716</v>
      </c>
      <c r="N1956" s="281">
        <v>966.98</v>
      </c>
      <c r="P1956" s="282">
        <v>35860</v>
      </c>
      <c r="Q1956" s="281">
        <v>111.8125</v>
      </c>
    </row>
    <row r="1957" spans="1:17">
      <c r="A1957" s="282">
        <v>35851</v>
      </c>
      <c r="B1957" s="281">
        <v>1030.56</v>
      </c>
      <c r="D1957" s="282">
        <v>35860</v>
      </c>
      <c r="E1957" s="281">
        <v>112.0625</v>
      </c>
      <c r="G1957" s="282">
        <v>35884</v>
      </c>
      <c r="H1957" s="281">
        <v>5.21</v>
      </c>
      <c r="J1957" s="282">
        <v>35884</v>
      </c>
      <c r="K1957" s="281">
        <v>5.6829999999999998</v>
      </c>
      <c r="M1957" s="282">
        <v>35717</v>
      </c>
      <c r="N1957" s="281">
        <v>968.1</v>
      </c>
      <c r="P1957" s="282">
        <v>35863</v>
      </c>
      <c r="Q1957" s="281">
        <v>112.0625</v>
      </c>
    </row>
    <row r="1958" spans="1:17">
      <c r="A1958" s="282">
        <v>35852</v>
      </c>
      <c r="B1958" s="281">
        <v>1042.9000000000001</v>
      </c>
      <c r="D1958" s="282">
        <v>35863</v>
      </c>
      <c r="E1958" s="281">
        <v>112.375</v>
      </c>
      <c r="G1958" s="282">
        <v>35885</v>
      </c>
      <c r="H1958" s="281">
        <v>5.2089999999999996</v>
      </c>
      <c r="J1958" s="282">
        <v>35885</v>
      </c>
      <c r="K1958" s="281">
        <v>5.7059999999999995</v>
      </c>
      <c r="M1958" s="282">
        <v>35718</v>
      </c>
      <c r="N1958" s="281">
        <v>970.28</v>
      </c>
      <c r="P1958" s="282">
        <v>35864</v>
      </c>
      <c r="Q1958" s="281">
        <v>112.375</v>
      </c>
    </row>
    <row r="1959" spans="1:17">
      <c r="A1959" s="282">
        <v>35853</v>
      </c>
      <c r="B1959" s="281">
        <v>1048.67</v>
      </c>
      <c r="D1959" s="282">
        <v>35864</v>
      </c>
      <c r="E1959" s="281">
        <v>112.40625</v>
      </c>
      <c r="G1959" s="282">
        <v>35886</v>
      </c>
      <c r="H1959" s="281">
        <v>5.12</v>
      </c>
      <c r="J1959" s="282">
        <v>35886</v>
      </c>
      <c r="K1959" s="281">
        <v>5.6539999999999999</v>
      </c>
      <c r="M1959" s="282">
        <v>35719</v>
      </c>
      <c r="N1959" s="281">
        <v>965.72</v>
      </c>
      <c r="P1959" s="282">
        <v>35865</v>
      </c>
      <c r="Q1959" s="281">
        <v>112.40625</v>
      </c>
    </row>
    <row r="1960" spans="1:17">
      <c r="A1960" s="282">
        <v>35856</v>
      </c>
      <c r="B1960" s="281">
        <v>1049.3399999999999</v>
      </c>
      <c r="D1960" s="282">
        <v>35865</v>
      </c>
      <c r="E1960" s="281">
        <v>112.65625</v>
      </c>
      <c r="G1960" s="282">
        <v>35887</v>
      </c>
      <c r="H1960" s="281">
        <v>5.109</v>
      </c>
      <c r="J1960" s="282">
        <v>35887</v>
      </c>
      <c r="K1960" s="281">
        <v>5.5869999999999997</v>
      </c>
      <c r="M1960" s="282">
        <v>35720</v>
      </c>
      <c r="N1960" s="281">
        <v>955.23</v>
      </c>
      <c r="P1960" s="282">
        <v>35866</v>
      </c>
      <c r="Q1960" s="281">
        <v>112.65625</v>
      </c>
    </row>
    <row r="1961" spans="1:17">
      <c r="A1961" s="282">
        <v>35857</v>
      </c>
      <c r="B1961" s="281">
        <v>1047.7</v>
      </c>
      <c r="D1961" s="282">
        <v>35866</v>
      </c>
      <c r="E1961" s="281">
        <v>113.0625</v>
      </c>
      <c r="G1961" s="282">
        <v>35888</v>
      </c>
      <c r="H1961" s="281">
        <v>5.0869999999999997</v>
      </c>
      <c r="J1961" s="282">
        <v>35888</v>
      </c>
      <c r="K1961" s="281">
        <v>5.5430000000000001</v>
      </c>
      <c r="M1961" s="282">
        <v>35723</v>
      </c>
      <c r="N1961" s="281">
        <v>944.16</v>
      </c>
      <c r="P1961" s="282">
        <v>35867</v>
      </c>
      <c r="Q1961" s="281">
        <v>113.0625</v>
      </c>
    </row>
    <row r="1962" spans="1:17">
      <c r="A1962" s="282">
        <v>35858</v>
      </c>
      <c r="B1962" s="281">
        <v>1052.02</v>
      </c>
      <c r="D1962" s="282">
        <v>35867</v>
      </c>
      <c r="E1962" s="281">
        <v>112.96875</v>
      </c>
      <c r="G1962" s="282">
        <v>35891</v>
      </c>
      <c r="H1962" s="281">
        <v>5.0750000000000002</v>
      </c>
      <c r="J1962" s="282">
        <v>35891</v>
      </c>
      <c r="K1962" s="281">
        <v>5.48</v>
      </c>
      <c r="M1962" s="282">
        <v>35724</v>
      </c>
      <c r="N1962" s="281">
        <v>955.61</v>
      </c>
      <c r="P1962" s="282">
        <v>35870</v>
      </c>
      <c r="Q1962" s="281">
        <v>112.96875</v>
      </c>
    </row>
    <row r="1963" spans="1:17">
      <c r="A1963" s="282">
        <v>35859</v>
      </c>
      <c r="B1963" s="281">
        <v>1047.33</v>
      </c>
      <c r="D1963" s="282">
        <v>35870</v>
      </c>
      <c r="E1963" s="281">
        <v>113.21875</v>
      </c>
      <c r="G1963" s="282">
        <v>35892</v>
      </c>
      <c r="H1963" s="281">
        <v>5.0839999999999996</v>
      </c>
      <c r="J1963" s="282">
        <v>35892</v>
      </c>
      <c r="K1963" s="281">
        <v>5.5069999999999997</v>
      </c>
      <c r="M1963" s="282">
        <v>35725</v>
      </c>
      <c r="N1963" s="281">
        <v>972.28</v>
      </c>
      <c r="P1963" s="282">
        <v>35871</v>
      </c>
      <c r="Q1963" s="281">
        <v>113.21875</v>
      </c>
    </row>
    <row r="1964" spans="1:17">
      <c r="A1964" s="282">
        <v>35860</v>
      </c>
      <c r="B1964" s="281">
        <v>1035.05</v>
      </c>
      <c r="D1964" s="282">
        <v>35871</v>
      </c>
      <c r="E1964" s="281">
        <v>113.0625</v>
      </c>
      <c r="G1964" s="282">
        <v>35893</v>
      </c>
      <c r="H1964" s="281">
        <v>5.0359999999999996</v>
      </c>
      <c r="J1964" s="282">
        <v>35893</v>
      </c>
      <c r="K1964" s="281">
        <v>5.53</v>
      </c>
      <c r="M1964" s="282">
        <v>35726</v>
      </c>
      <c r="N1964" s="281">
        <v>968.49</v>
      </c>
      <c r="P1964" s="282">
        <v>35872</v>
      </c>
      <c r="Q1964" s="281">
        <v>113.0625</v>
      </c>
    </row>
    <row r="1965" spans="1:17">
      <c r="A1965" s="282">
        <v>35863</v>
      </c>
      <c r="B1965" s="281">
        <v>1055.69</v>
      </c>
      <c r="D1965" s="282">
        <v>35872</v>
      </c>
      <c r="E1965" s="281">
        <v>112.9375</v>
      </c>
      <c r="G1965" s="282">
        <v>35894</v>
      </c>
      <c r="H1965" s="281">
        <v>5.0460000000000003</v>
      </c>
      <c r="J1965" s="282">
        <v>35894</v>
      </c>
      <c r="K1965" s="281">
        <v>5.5739999999999998</v>
      </c>
      <c r="M1965" s="282">
        <v>35727</v>
      </c>
      <c r="N1965" s="281">
        <v>950.69</v>
      </c>
      <c r="P1965" s="282">
        <v>35873</v>
      </c>
      <c r="Q1965" s="281">
        <v>112.9375</v>
      </c>
    </row>
    <row r="1966" spans="1:17">
      <c r="A1966" s="282">
        <v>35864</v>
      </c>
      <c r="B1966" s="281">
        <v>1052.31</v>
      </c>
      <c r="D1966" s="282">
        <v>35873</v>
      </c>
      <c r="E1966" s="281">
        <v>112.875</v>
      </c>
      <c r="G1966" s="282">
        <v>35898</v>
      </c>
      <c r="H1966" s="281">
        <v>5.0540000000000003</v>
      </c>
      <c r="J1966" s="282">
        <v>35898</v>
      </c>
      <c r="K1966" s="281">
        <v>5.58</v>
      </c>
      <c r="M1966" s="282">
        <v>35730</v>
      </c>
      <c r="N1966" s="281">
        <v>941.64</v>
      </c>
      <c r="P1966" s="282">
        <v>35874</v>
      </c>
      <c r="Q1966" s="281">
        <v>112.875</v>
      </c>
    </row>
    <row r="1967" spans="1:17">
      <c r="A1967" s="282">
        <v>35865</v>
      </c>
      <c r="B1967" s="281">
        <v>1064.25</v>
      </c>
      <c r="D1967" s="282">
        <v>35874</v>
      </c>
      <c r="E1967" s="281">
        <v>112.90625</v>
      </c>
      <c r="G1967" s="282">
        <v>35899</v>
      </c>
      <c r="H1967" s="281">
        <v>5.1559999999999997</v>
      </c>
      <c r="J1967" s="282">
        <v>35899</v>
      </c>
      <c r="K1967" s="281">
        <v>5.6479999999999997</v>
      </c>
      <c r="M1967" s="282">
        <v>35731</v>
      </c>
      <c r="N1967" s="281">
        <v>876.99</v>
      </c>
      <c r="P1967" s="282">
        <v>35877</v>
      </c>
      <c r="Q1967" s="281">
        <v>112.90625</v>
      </c>
    </row>
    <row r="1968" spans="1:17">
      <c r="A1968" s="282">
        <v>35866</v>
      </c>
      <c r="B1968" s="281">
        <v>1068.47</v>
      </c>
      <c r="D1968" s="282">
        <v>35877</v>
      </c>
      <c r="E1968" s="281">
        <v>112.96875</v>
      </c>
      <c r="G1968" s="282">
        <v>35900</v>
      </c>
      <c r="H1968" s="281">
        <v>5.109</v>
      </c>
      <c r="J1968" s="282">
        <v>35900</v>
      </c>
      <c r="K1968" s="281">
        <v>5.61</v>
      </c>
      <c r="M1968" s="282">
        <v>35732</v>
      </c>
      <c r="N1968" s="281">
        <v>921.85</v>
      </c>
      <c r="P1968" s="282">
        <v>35878</v>
      </c>
      <c r="Q1968" s="281">
        <v>112.96875</v>
      </c>
    </row>
    <row r="1969" spans="1:17">
      <c r="A1969" s="282">
        <v>35867</v>
      </c>
      <c r="B1969" s="281">
        <v>1069.92</v>
      </c>
      <c r="D1969" s="282">
        <v>35878</v>
      </c>
      <c r="E1969" s="281">
        <v>112.96875</v>
      </c>
      <c r="G1969" s="282">
        <v>35901</v>
      </c>
      <c r="H1969" s="281">
        <v>5.0670000000000002</v>
      </c>
      <c r="J1969" s="282">
        <v>35901</v>
      </c>
      <c r="K1969" s="281">
        <v>5.593</v>
      </c>
      <c r="M1969" s="282">
        <v>35733</v>
      </c>
      <c r="N1969" s="281">
        <v>919.16</v>
      </c>
      <c r="P1969" s="282">
        <v>35879</v>
      </c>
      <c r="Q1969" s="281">
        <v>112.96875</v>
      </c>
    </row>
    <row r="1970" spans="1:17">
      <c r="A1970" s="282">
        <v>35870</v>
      </c>
      <c r="B1970" s="281">
        <v>1068.6099999999999</v>
      </c>
      <c r="D1970" s="282">
        <v>35879</v>
      </c>
      <c r="E1970" s="281">
        <v>112.5625</v>
      </c>
      <c r="G1970" s="282">
        <v>35902</v>
      </c>
      <c r="H1970" s="281">
        <v>5.0449999999999999</v>
      </c>
      <c r="J1970" s="282">
        <v>35902</v>
      </c>
      <c r="K1970" s="281">
        <v>5.58</v>
      </c>
      <c r="M1970" s="282">
        <v>35734</v>
      </c>
      <c r="N1970" s="281">
        <v>903.68</v>
      </c>
      <c r="P1970" s="282">
        <v>35880</v>
      </c>
      <c r="Q1970" s="281">
        <v>112.5625</v>
      </c>
    </row>
    <row r="1971" spans="1:17">
      <c r="A1971" s="282">
        <v>35871</v>
      </c>
      <c r="B1971" s="281">
        <v>1079.27</v>
      </c>
      <c r="D1971" s="282">
        <v>35880</v>
      </c>
      <c r="E1971" s="281">
        <v>112.34375</v>
      </c>
      <c r="G1971" s="282">
        <v>35905</v>
      </c>
      <c r="H1971" s="281">
        <v>5.0430000000000001</v>
      </c>
      <c r="J1971" s="282">
        <v>35905</v>
      </c>
      <c r="K1971" s="281">
        <v>5.5869999999999997</v>
      </c>
      <c r="M1971" s="282">
        <v>35737</v>
      </c>
      <c r="N1971" s="281">
        <v>914.62</v>
      </c>
      <c r="P1971" s="282">
        <v>35881</v>
      </c>
      <c r="Q1971" s="281">
        <v>112.34375</v>
      </c>
    </row>
    <row r="1972" spans="1:17">
      <c r="A1972" s="282">
        <v>35872</v>
      </c>
      <c r="B1972" s="281">
        <v>1080.45</v>
      </c>
      <c r="D1972" s="282">
        <v>35881</v>
      </c>
      <c r="E1972" s="281">
        <v>112.25</v>
      </c>
      <c r="G1972" s="282">
        <v>35906</v>
      </c>
      <c r="H1972" s="281">
        <v>5.0220000000000002</v>
      </c>
      <c r="J1972" s="282">
        <v>35906</v>
      </c>
      <c r="K1972" s="281">
        <v>5.641</v>
      </c>
      <c r="M1972" s="282">
        <v>35738</v>
      </c>
      <c r="N1972" s="281">
        <v>938.99</v>
      </c>
      <c r="P1972" s="282">
        <v>35884</v>
      </c>
      <c r="Q1972" s="281">
        <v>112.25</v>
      </c>
    </row>
    <row r="1973" spans="1:17">
      <c r="A1973" s="282">
        <v>35873</v>
      </c>
      <c r="B1973" s="281">
        <v>1085.52</v>
      </c>
      <c r="D1973" s="282">
        <v>35884</v>
      </c>
      <c r="E1973" s="281">
        <v>112.03125</v>
      </c>
      <c r="G1973" s="282">
        <v>35907</v>
      </c>
      <c r="H1973" s="281">
        <v>5.0679999999999996</v>
      </c>
      <c r="J1973" s="282">
        <v>35907</v>
      </c>
      <c r="K1973" s="281">
        <v>5.6710000000000003</v>
      </c>
      <c r="M1973" s="282">
        <v>35739</v>
      </c>
      <c r="N1973" s="281">
        <v>940.76</v>
      </c>
      <c r="P1973" s="282">
        <v>35885</v>
      </c>
      <c r="Q1973" s="281">
        <v>112.03125</v>
      </c>
    </row>
    <row r="1974" spans="1:17">
      <c r="A1974" s="282">
        <v>35874</v>
      </c>
      <c r="B1974" s="281">
        <v>1089.74</v>
      </c>
      <c r="D1974" s="282">
        <v>35885</v>
      </c>
      <c r="E1974" s="281">
        <v>112.375</v>
      </c>
      <c r="G1974" s="282">
        <v>35908</v>
      </c>
      <c r="H1974" s="281">
        <v>5.077</v>
      </c>
      <c r="J1974" s="282">
        <v>35908</v>
      </c>
      <c r="K1974" s="281">
        <v>5.6710000000000003</v>
      </c>
      <c r="M1974" s="282">
        <v>35740</v>
      </c>
      <c r="N1974" s="281">
        <v>942.76</v>
      </c>
      <c r="P1974" s="282">
        <v>35886</v>
      </c>
      <c r="Q1974" s="281">
        <v>112.375</v>
      </c>
    </row>
    <row r="1975" spans="1:17">
      <c r="A1975" s="282">
        <v>35877</v>
      </c>
      <c r="B1975" s="281">
        <v>1099.1600000000001</v>
      </c>
      <c r="D1975" s="282">
        <v>35886</v>
      </c>
      <c r="E1975" s="281">
        <v>112.65625</v>
      </c>
      <c r="G1975" s="282">
        <v>35909</v>
      </c>
      <c r="H1975" s="281">
        <v>5.077</v>
      </c>
      <c r="J1975" s="282">
        <v>35909</v>
      </c>
      <c r="K1975" s="281">
        <v>5.6959999999999997</v>
      </c>
      <c r="M1975" s="282">
        <v>35741</v>
      </c>
      <c r="N1975" s="281">
        <v>938.03</v>
      </c>
      <c r="P1975" s="282">
        <v>35887</v>
      </c>
      <c r="Q1975" s="281">
        <v>112.65625</v>
      </c>
    </row>
    <row r="1976" spans="1:17">
      <c r="A1976" s="282">
        <v>35878</v>
      </c>
      <c r="B1976" s="281">
        <v>1095.55</v>
      </c>
      <c r="D1976" s="282">
        <v>35887</v>
      </c>
      <c r="E1976" s="281">
        <v>112.96875</v>
      </c>
      <c r="G1976" s="282">
        <v>35912</v>
      </c>
      <c r="H1976" s="281">
        <v>5.0640000000000001</v>
      </c>
      <c r="J1976" s="282">
        <v>35912</v>
      </c>
      <c r="K1976" s="281">
        <v>5.66</v>
      </c>
      <c r="M1976" s="282">
        <v>35744</v>
      </c>
      <c r="N1976" s="281">
        <v>927.51</v>
      </c>
      <c r="P1976" s="282">
        <v>35888</v>
      </c>
      <c r="Q1976" s="281">
        <v>112.96875</v>
      </c>
    </row>
    <row r="1977" spans="1:17">
      <c r="A1977" s="282">
        <v>35879</v>
      </c>
      <c r="B1977" s="281">
        <v>1105.6500000000001</v>
      </c>
      <c r="D1977" s="282">
        <v>35888</v>
      </c>
      <c r="E1977" s="281">
        <v>113.625</v>
      </c>
      <c r="G1977" s="282">
        <v>35913</v>
      </c>
      <c r="H1977" s="281">
        <v>5.0529999999999999</v>
      </c>
      <c r="J1977" s="282">
        <v>35913</v>
      </c>
      <c r="K1977" s="281">
        <v>5.7839999999999998</v>
      </c>
      <c r="M1977" s="282">
        <v>35745</v>
      </c>
      <c r="N1977" s="281">
        <v>921.13</v>
      </c>
      <c r="P1977" s="282">
        <v>35891</v>
      </c>
      <c r="Q1977" s="281">
        <v>113.625</v>
      </c>
    </row>
    <row r="1978" spans="1:17">
      <c r="A1978" s="282">
        <v>35880</v>
      </c>
      <c r="B1978" s="281">
        <v>1101.93</v>
      </c>
      <c r="D1978" s="282">
        <v>35891</v>
      </c>
      <c r="E1978" s="281">
        <v>113.34375</v>
      </c>
      <c r="G1978" s="282">
        <v>35914</v>
      </c>
      <c r="H1978" s="281">
        <v>5.0570000000000004</v>
      </c>
      <c r="J1978" s="282">
        <v>35914</v>
      </c>
      <c r="K1978" s="281">
        <v>5.8029999999999999</v>
      </c>
      <c r="M1978" s="282">
        <v>35746</v>
      </c>
      <c r="N1978" s="281">
        <v>923.78</v>
      </c>
      <c r="P1978" s="282">
        <v>35892</v>
      </c>
      <c r="Q1978" s="281">
        <v>113.34375</v>
      </c>
    </row>
    <row r="1979" spans="1:17">
      <c r="A1979" s="282">
        <v>35881</v>
      </c>
      <c r="B1979" s="281">
        <v>1100.8</v>
      </c>
      <c r="D1979" s="282">
        <v>35892</v>
      </c>
      <c r="E1979" s="281">
        <v>113.21875</v>
      </c>
      <c r="G1979" s="282">
        <v>35915</v>
      </c>
      <c r="H1979" s="281">
        <v>5.0570000000000004</v>
      </c>
      <c r="J1979" s="282">
        <v>35915</v>
      </c>
      <c r="K1979" s="281">
        <v>5.8120000000000003</v>
      </c>
      <c r="M1979" s="282">
        <v>35747</v>
      </c>
      <c r="N1979" s="281">
        <v>905.96</v>
      </c>
      <c r="P1979" s="282">
        <v>35893</v>
      </c>
      <c r="Q1979" s="281">
        <v>113.21875</v>
      </c>
    </row>
    <row r="1980" spans="1:17">
      <c r="A1980" s="282">
        <v>35884</v>
      </c>
      <c r="B1980" s="281">
        <v>1095.44</v>
      </c>
      <c r="D1980" s="282">
        <v>35893</v>
      </c>
      <c r="E1980" s="281">
        <v>112.9375</v>
      </c>
      <c r="G1980" s="282">
        <v>35916</v>
      </c>
      <c r="H1980" s="281">
        <v>4.9729999999999999</v>
      </c>
      <c r="J1980" s="282">
        <v>35916</v>
      </c>
      <c r="K1980" s="281">
        <v>5.6710000000000003</v>
      </c>
      <c r="M1980" s="282">
        <v>35748</v>
      </c>
      <c r="N1980" s="281">
        <v>916.66</v>
      </c>
      <c r="P1980" s="282">
        <v>35894</v>
      </c>
      <c r="Q1980" s="281">
        <v>112.9375</v>
      </c>
    </row>
    <row r="1981" spans="1:17">
      <c r="A1981" s="282">
        <v>35885</v>
      </c>
      <c r="B1981" s="281">
        <v>1093.55</v>
      </c>
      <c r="D1981" s="282">
        <v>35894</v>
      </c>
      <c r="E1981" s="281">
        <v>112.9375</v>
      </c>
      <c r="G1981" s="282">
        <v>35919</v>
      </c>
      <c r="H1981" s="281">
        <v>5.0019999999999998</v>
      </c>
      <c r="J1981" s="282">
        <v>35919</v>
      </c>
      <c r="K1981" s="281">
        <v>5.6559999999999997</v>
      </c>
      <c r="M1981" s="282">
        <v>35751</v>
      </c>
      <c r="N1981" s="281">
        <v>928.35</v>
      </c>
      <c r="P1981" s="282">
        <v>35898</v>
      </c>
      <c r="Q1981" s="281">
        <v>112.9375</v>
      </c>
    </row>
    <row r="1982" spans="1:17">
      <c r="A1982" s="282">
        <v>35886</v>
      </c>
      <c r="B1982" s="281">
        <v>1101.75</v>
      </c>
      <c r="D1982" s="282">
        <v>35898</v>
      </c>
      <c r="E1982" s="281">
        <v>112.46875</v>
      </c>
      <c r="G1982" s="282">
        <v>35920</v>
      </c>
      <c r="H1982" s="281">
        <v>5.0220000000000002</v>
      </c>
      <c r="J1982" s="282">
        <v>35920</v>
      </c>
      <c r="K1982" s="281">
        <v>5.6589999999999998</v>
      </c>
      <c r="M1982" s="282">
        <v>35752</v>
      </c>
      <c r="N1982" s="281">
        <v>946.2</v>
      </c>
      <c r="P1982" s="282">
        <v>35899</v>
      </c>
      <c r="Q1982" s="281">
        <v>112.46875</v>
      </c>
    </row>
    <row r="1983" spans="1:17">
      <c r="A1983" s="282">
        <v>35887</v>
      </c>
      <c r="B1983" s="281">
        <v>1108.1500000000001</v>
      </c>
      <c r="D1983" s="282">
        <v>35899</v>
      </c>
      <c r="E1983" s="281">
        <v>112.65625</v>
      </c>
      <c r="G1983" s="282">
        <v>35921</v>
      </c>
      <c r="H1983" s="281">
        <v>5.109</v>
      </c>
      <c r="J1983" s="282">
        <v>35921</v>
      </c>
      <c r="K1983" s="281">
        <v>5.7119999999999997</v>
      </c>
      <c r="M1983" s="282">
        <v>35753</v>
      </c>
      <c r="N1983" s="281">
        <v>938.23</v>
      </c>
      <c r="P1983" s="282">
        <v>35900</v>
      </c>
      <c r="Q1983" s="281">
        <v>112.65625</v>
      </c>
    </row>
    <row r="1984" spans="1:17">
      <c r="A1984" s="282">
        <v>35888</v>
      </c>
      <c r="B1984" s="281">
        <v>1120.01</v>
      </c>
      <c r="D1984" s="282">
        <v>35900</v>
      </c>
      <c r="E1984" s="281">
        <v>112.8125</v>
      </c>
      <c r="G1984" s="282">
        <v>35922</v>
      </c>
      <c r="H1984" s="281">
        <v>5.0979999999999999</v>
      </c>
      <c r="J1984" s="282">
        <v>35922</v>
      </c>
      <c r="K1984" s="281">
        <v>5.6479999999999997</v>
      </c>
      <c r="M1984" s="282">
        <v>35754</v>
      </c>
      <c r="N1984" s="281">
        <v>944.59</v>
      </c>
      <c r="P1984" s="282">
        <v>35901</v>
      </c>
      <c r="Q1984" s="281">
        <v>112.8125</v>
      </c>
    </row>
    <row r="1985" spans="1:17">
      <c r="A1985" s="282">
        <v>35891</v>
      </c>
      <c r="B1985" s="281">
        <v>1122.7</v>
      </c>
      <c r="D1985" s="282">
        <v>35901</v>
      </c>
      <c r="E1985" s="281">
        <v>112.875</v>
      </c>
      <c r="G1985" s="282">
        <v>35923</v>
      </c>
      <c r="H1985" s="281">
        <v>5.0970000000000004</v>
      </c>
      <c r="J1985" s="282">
        <v>35923</v>
      </c>
      <c r="K1985" s="281">
        <v>5.6779999999999999</v>
      </c>
      <c r="M1985" s="282">
        <v>35755</v>
      </c>
      <c r="N1985" s="281">
        <v>958.98</v>
      </c>
      <c r="P1985" s="282">
        <v>35902</v>
      </c>
      <c r="Q1985" s="281">
        <v>112.875</v>
      </c>
    </row>
    <row r="1986" spans="1:17">
      <c r="A1986" s="282">
        <v>35892</v>
      </c>
      <c r="B1986" s="281">
        <v>1121.3800000000001</v>
      </c>
      <c r="D1986" s="282">
        <v>35902</v>
      </c>
      <c r="E1986" s="281">
        <v>112.90625</v>
      </c>
      <c r="G1986" s="282">
        <v>35926</v>
      </c>
      <c r="H1986" s="281">
        <v>5.1159999999999997</v>
      </c>
      <c r="J1986" s="282">
        <v>35926</v>
      </c>
      <c r="K1986" s="281">
        <v>5.7059999999999995</v>
      </c>
      <c r="M1986" s="282">
        <v>35758</v>
      </c>
      <c r="N1986" s="281">
        <v>963.09</v>
      </c>
      <c r="P1986" s="282">
        <v>35905</v>
      </c>
      <c r="Q1986" s="281">
        <v>112.90625</v>
      </c>
    </row>
    <row r="1987" spans="1:17">
      <c r="A1987" s="282">
        <v>35893</v>
      </c>
      <c r="B1987" s="281">
        <v>1109.54</v>
      </c>
      <c r="D1987" s="282">
        <v>35905</v>
      </c>
      <c r="E1987" s="281">
        <v>112.65625</v>
      </c>
      <c r="G1987" s="282">
        <v>35927</v>
      </c>
      <c r="H1987" s="281">
        <v>5.1150000000000002</v>
      </c>
      <c r="J1987" s="282">
        <v>35927</v>
      </c>
      <c r="K1987" s="281">
        <v>5.7670000000000003</v>
      </c>
      <c r="M1987" s="282">
        <v>35759</v>
      </c>
      <c r="N1987" s="281">
        <v>946.67</v>
      </c>
      <c r="P1987" s="282">
        <v>35906</v>
      </c>
      <c r="Q1987" s="281">
        <v>112.65625</v>
      </c>
    </row>
    <row r="1988" spans="1:17">
      <c r="A1988" s="282">
        <v>35894</v>
      </c>
      <c r="B1988" s="281">
        <v>1101.6500000000001</v>
      </c>
      <c r="D1988" s="282">
        <v>35906</v>
      </c>
      <c r="E1988" s="281">
        <v>112.375</v>
      </c>
      <c r="G1988" s="282">
        <v>35928</v>
      </c>
      <c r="H1988" s="281">
        <v>5.13</v>
      </c>
      <c r="J1988" s="282">
        <v>35928</v>
      </c>
      <c r="K1988" s="281">
        <v>5.71</v>
      </c>
      <c r="M1988" s="282">
        <v>35760</v>
      </c>
      <c r="N1988" s="281">
        <v>950.82</v>
      </c>
      <c r="P1988" s="282">
        <v>35907</v>
      </c>
      <c r="Q1988" s="281">
        <v>112.375</v>
      </c>
    </row>
    <row r="1989" spans="1:17">
      <c r="A1989" s="282">
        <v>35898</v>
      </c>
      <c r="B1989" s="281">
        <v>1110.67</v>
      </c>
      <c r="D1989" s="282">
        <v>35907</v>
      </c>
      <c r="E1989" s="281">
        <v>112.375</v>
      </c>
      <c r="G1989" s="282">
        <v>35929</v>
      </c>
      <c r="H1989" s="281">
        <v>5.1189999999999998</v>
      </c>
      <c r="J1989" s="282">
        <v>35929</v>
      </c>
      <c r="K1989" s="281">
        <v>5.6669999999999998</v>
      </c>
      <c r="M1989" s="282">
        <v>35762</v>
      </c>
      <c r="N1989" s="281">
        <v>951.64</v>
      </c>
      <c r="P1989" s="282">
        <v>35908</v>
      </c>
      <c r="Q1989" s="281">
        <v>112.375</v>
      </c>
    </row>
    <row r="1990" spans="1:17">
      <c r="A1990" s="282">
        <v>35899</v>
      </c>
      <c r="B1990" s="281">
        <v>1109.69</v>
      </c>
      <c r="D1990" s="282">
        <v>35908</v>
      </c>
      <c r="E1990" s="281">
        <v>112.3125</v>
      </c>
      <c r="G1990" s="282">
        <v>35930</v>
      </c>
      <c r="H1990" s="281">
        <v>5.16</v>
      </c>
      <c r="J1990" s="282">
        <v>35930</v>
      </c>
      <c r="K1990" s="281">
        <v>5.6829999999999998</v>
      </c>
      <c r="M1990" s="282">
        <v>35765</v>
      </c>
      <c r="N1990" s="281">
        <v>955.4</v>
      </c>
      <c r="P1990" s="282">
        <v>35909</v>
      </c>
      <c r="Q1990" s="281">
        <v>112.3125</v>
      </c>
    </row>
    <row r="1991" spans="1:17">
      <c r="A1991" s="282">
        <v>35900</v>
      </c>
      <c r="B1991" s="281">
        <v>1115.75</v>
      </c>
      <c r="D1991" s="282">
        <v>35909</v>
      </c>
      <c r="E1991" s="281">
        <v>112.4375</v>
      </c>
      <c r="G1991" s="282">
        <v>35933</v>
      </c>
      <c r="H1991" s="281">
        <v>5.1580000000000004</v>
      </c>
      <c r="J1991" s="282">
        <v>35933</v>
      </c>
      <c r="K1991" s="281">
        <v>5.6829999999999998</v>
      </c>
      <c r="M1991" s="282">
        <v>35766</v>
      </c>
      <c r="N1991" s="281">
        <v>974.78</v>
      </c>
      <c r="P1991" s="282">
        <v>35912</v>
      </c>
      <c r="Q1991" s="281">
        <v>112.4375</v>
      </c>
    </row>
    <row r="1992" spans="1:17">
      <c r="A1992" s="282">
        <v>35901</v>
      </c>
      <c r="B1992" s="281">
        <v>1119.32</v>
      </c>
      <c r="D1992" s="282">
        <v>35912</v>
      </c>
      <c r="E1992" s="281">
        <v>111.5625</v>
      </c>
      <c r="G1992" s="282">
        <v>35934</v>
      </c>
      <c r="H1992" s="281">
        <v>5.1669999999999998</v>
      </c>
      <c r="J1992" s="282">
        <v>35934</v>
      </c>
      <c r="K1992" s="281">
        <v>5.6440000000000001</v>
      </c>
      <c r="M1992" s="282">
        <v>35767</v>
      </c>
      <c r="N1992" s="281">
        <v>971.68</v>
      </c>
      <c r="P1992" s="282">
        <v>35913</v>
      </c>
      <c r="Q1992" s="281">
        <v>111.5625</v>
      </c>
    </row>
    <row r="1993" spans="1:17">
      <c r="A1993" s="282">
        <v>35902</v>
      </c>
      <c r="B1993" s="281">
        <v>1108.17</v>
      </c>
      <c r="D1993" s="282">
        <v>35913</v>
      </c>
      <c r="E1993" s="281">
        <v>111.53125</v>
      </c>
      <c r="G1993" s="282">
        <v>35935</v>
      </c>
      <c r="H1993" s="281">
        <v>5.2030000000000003</v>
      </c>
      <c r="J1993" s="282">
        <v>35935</v>
      </c>
      <c r="K1993" s="281">
        <v>5.6520000000000001</v>
      </c>
      <c r="M1993" s="282">
        <v>35768</v>
      </c>
      <c r="N1993" s="281">
        <v>976.77</v>
      </c>
      <c r="P1993" s="282">
        <v>35914</v>
      </c>
      <c r="Q1993" s="281">
        <v>111.53125</v>
      </c>
    </row>
    <row r="1994" spans="1:17">
      <c r="A1994" s="282">
        <v>35905</v>
      </c>
      <c r="B1994" s="281">
        <v>1122.72</v>
      </c>
      <c r="D1994" s="282">
        <v>35914</v>
      </c>
      <c r="E1994" s="281">
        <v>111.5</v>
      </c>
      <c r="G1994" s="282">
        <v>35936</v>
      </c>
      <c r="H1994" s="281">
        <v>5.181</v>
      </c>
      <c r="J1994" s="282">
        <v>35936</v>
      </c>
      <c r="K1994" s="281">
        <v>5.61</v>
      </c>
      <c r="M1994" s="282">
        <v>35769</v>
      </c>
      <c r="N1994" s="281">
        <v>973.1</v>
      </c>
      <c r="P1994" s="282">
        <v>35915</v>
      </c>
      <c r="Q1994" s="281">
        <v>111.5</v>
      </c>
    </row>
    <row r="1995" spans="1:17">
      <c r="A1995" s="282">
        <v>35906</v>
      </c>
      <c r="B1995" s="281">
        <v>1123.6500000000001</v>
      </c>
      <c r="D1995" s="282">
        <v>35915</v>
      </c>
      <c r="E1995" s="281">
        <v>112.3125</v>
      </c>
      <c r="G1995" s="282">
        <v>35937</v>
      </c>
      <c r="H1995" s="281">
        <v>5.2329999999999997</v>
      </c>
      <c r="J1995" s="282">
        <v>35937</v>
      </c>
      <c r="K1995" s="281">
        <v>5.65</v>
      </c>
      <c r="M1995" s="282">
        <v>35772</v>
      </c>
      <c r="N1995" s="281">
        <v>983.79</v>
      </c>
      <c r="P1995" s="282">
        <v>35916</v>
      </c>
      <c r="Q1995" s="281">
        <v>112.3125</v>
      </c>
    </row>
    <row r="1996" spans="1:17">
      <c r="A1996" s="282">
        <v>35907</v>
      </c>
      <c r="B1996" s="281">
        <v>1126.67</v>
      </c>
      <c r="D1996" s="282">
        <v>35916</v>
      </c>
      <c r="E1996" s="281">
        <v>112.375</v>
      </c>
      <c r="G1996" s="282">
        <v>35941</v>
      </c>
      <c r="H1996" s="281">
        <v>5.2089999999999996</v>
      </c>
      <c r="J1996" s="282">
        <v>35941</v>
      </c>
      <c r="K1996" s="281">
        <v>5.6349999999999998</v>
      </c>
      <c r="M1996" s="282">
        <v>35773</v>
      </c>
      <c r="N1996" s="281">
        <v>982.37</v>
      </c>
      <c r="P1996" s="282">
        <v>35919</v>
      </c>
      <c r="Q1996" s="281">
        <v>112.375</v>
      </c>
    </row>
    <row r="1997" spans="1:17">
      <c r="A1997" s="282">
        <v>35908</v>
      </c>
      <c r="B1997" s="281">
        <v>1130.54</v>
      </c>
      <c r="D1997" s="282">
        <v>35919</v>
      </c>
      <c r="E1997" s="281">
        <v>112.375</v>
      </c>
      <c r="G1997" s="282">
        <v>35942</v>
      </c>
      <c r="H1997" s="281">
        <v>5.1040000000000001</v>
      </c>
      <c r="J1997" s="282">
        <v>35942</v>
      </c>
      <c r="K1997" s="281">
        <v>5.569</v>
      </c>
      <c r="M1997" s="282">
        <v>35774</v>
      </c>
      <c r="N1997" s="281">
        <v>975.78</v>
      </c>
      <c r="P1997" s="282">
        <v>35920</v>
      </c>
      <c r="Q1997" s="281">
        <v>112.375</v>
      </c>
    </row>
    <row r="1998" spans="1:17">
      <c r="A1998" s="282">
        <v>35909</v>
      </c>
      <c r="B1998" s="281">
        <v>1119.58</v>
      </c>
      <c r="D1998" s="282">
        <v>35920</v>
      </c>
      <c r="E1998" s="281">
        <v>112.21875</v>
      </c>
      <c r="G1998" s="282">
        <v>35943</v>
      </c>
      <c r="H1998" s="281">
        <v>5.0880000000000001</v>
      </c>
      <c r="J1998" s="282">
        <v>35943</v>
      </c>
      <c r="K1998" s="281">
        <v>5.577</v>
      </c>
      <c r="M1998" s="282">
        <v>35775</v>
      </c>
      <c r="N1998" s="281">
        <v>969.79</v>
      </c>
      <c r="P1998" s="282">
        <v>35921</v>
      </c>
      <c r="Q1998" s="281">
        <v>112.21875</v>
      </c>
    </row>
    <row r="1999" spans="1:17">
      <c r="A1999" s="282">
        <v>35912</v>
      </c>
      <c r="B1999" s="281">
        <v>1107.9000000000001</v>
      </c>
      <c r="D1999" s="282">
        <v>35921</v>
      </c>
      <c r="E1999" s="281">
        <v>112.46875</v>
      </c>
      <c r="G1999" s="282">
        <v>35944</v>
      </c>
      <c r="H1999" s="281">
        <v>5.0449999999999999</v>
      </c>
      <c r="J1999" s="282">
        <v>35944</v>
      </c>
      <c r="K1999" s="281">
        <v>5.569</v>
      </c>
      <c r="M1999" s="282">
        <v>35776</v>
      </c>
      <c r="N1999" s="281">
        <v>954.94</v>
      </c>
      <c r="P1999" s="282">
        <v>35922</v>
      </c>
      <c r="Q1999" s="281">
        <v>112.46875</v>
      </c>
    </row>
    <row r="2000" spans="1:17">
      <c r="A2000" s="282">
        <v>35913</v>
      </c>
      <c r="B2000" s="281">
        <v>1086.54</v>
      </c>
      <c r="D2000" s="282">
        <v>35922</v>
      </c>
      <c r="E2000" s="281">
        <v>112.46875</v>
      </c>
      <c r="G2000" s="282">
        <v>35947</v>
      </c>
      <c r="H2000" s="281">
        <v>5.0119999999999996</v>
      </c>
      <c r="J2000" s="282">
        <v>35947</v>
      </c>
      <c r="K2000" s="281">
        <v>5.5519999999999996</v>
      </c>
      <c r="M2000" s="282">
        <v>35779</v>
      </c>
      <c r="N2000" s="281">
        <v>953.39</v>
      </c>
      <c r="P2000" s="282">
        <v>35923</v>
      </c>
      <c r="Q2000" s="281">
        <v>112.46875</v>
      </c>
    </row>
    <row r="2001" spans="1:17">
      <c r="A2001" s="282">
        <v>35914</v>
      </c>
      <c r="B2001" s="281">
        <v>1085.1099999999999</v>
      </c>
      <c r="D2001" s="282">
        <v>35923</v>
      </c>
      <c r="E2001" s="281">
        <v>112.25</v>
      </c>
      <c r="G2001" s="282">
        <v>35948</v>
      </c>
      <c r="H2001" s="281">
        <v>4.97</v>
      </c>
      <c r="J2001" s="282">
        <v>35948</v>
      </c>
      <c r="K2001" s="281">
        <v>5.5280000000000005</v>
      </c>
      <c r="M2001" s="282">
        <v>35780</v>
      </c>
      <c r="N2001" s="281">
        <v>963.39</v>
      </c>
      <c r="P2001" s="282">
        <v>35926</v>
      </c>
      <c r="Q2001" s="281">
        <v>112.25</v>
      </c>
    </row>
    <row r="2002" spans="1:17">
      <c r="A2002" s="282">
        <v>35915</v>
      </c>
      <c r="B2002" s="281">
        <v>1094.6300000000001</v>
      </c>
      <c r="D2002" s="282">
        <v>35926</v>
      </c>
      <c r="E2002" s="281">
        <v>111.8125</v>
      </c>
      <c r="G2002" s="282">
        <v>35949</v>
      </c>
      <c r="H2002" s="281">
        <v>5.0990000000000002</v>
      </c>
      <c r="J2002" s="282">
        <v>35949</v>
      </c>
      <c r="K2002" s="281">
        <v>5.55</v>
      </c>
      <c r="M2002" s="282">
        <v>35781</v>
      </c>
      <c r="N2002" s="281">
        <v>968.04</v>
      </c>
      <c r="P2002" s="282">
        <v>35927</v>
      </c>
      <c r="Q2002" s="281">
        <v>111.8125</v>
      </c>
    </row>
    <row r="2003" spans="1:17">
      <c r="A2003" s="282">
        <v>35916</v>
      </c>
      <c r="B2003" s="281">
        <v>1111.75</v>
      </c>
      <c r="D2003" s="282">
        <v>35927</v>
      </c>
      <c r="E2003" s="281">
        <v>112.34375</v>
      </c>
      <c r="G2003" s="282">
        <v>35950</v>
      </c>
      <c r="H2003" s="281">
        <v>5.109</v>
      </c>
      <c r="J2003" s="282">
        <v>35950</v>
      </c>
      <c r="K2003" s="281">
        <v>5.548</v>
      </c>
      <c r="M2003" s="282">
        <v>35782</v>
      </c>
      <c r="N2003" s="281">
        <v>965.54</v>
      </c>
      <c r="P2003" s="282">
        <v>35928</v>
      </c>
      <c r="Q2003" s="281">
        <v>112.34375</v>
      </c>
    </row>
    <row r="2004" spans="1:17">
      <c r="A2004" s="282">
        <v>35919</v>
      </c>
      <c r="B2004" s="281">
        <v>1121</v>
      </c>
      <c r="D2004" s="282">
        <v>35928</v>
      </c>
      <c r="E2004" s="281">
        <v>112.40625</v>
      </c>
      <c r="G2004" s="282">
        <v>35951</v>
      </c>
      <c r="H2004" s="281">
        <v>5.1079999999999997</v>
      </c>
      <c r="J2004" s="282">
        <v>35951</v>
      </c>
      <c r="K2004" s="281">
        <v>5.5869999999999997</v>
      </c>
      <c r="M2004" s="282">
        <v>35783</v>
      </c>
      <c r="N2004" s="281">
        <v>955.3</v>
      </c>
      <c r="P2004" s="282">
        <v>35929</v>
      </c>
      <c r="Q2004" s="281">
        <v>112.40625</v>
      </c>
    </row>
    <row r="2005" spans="1:17">
      <c r="A2005" s="282">
        <v>35920</v>
      </c>
      <c r="B2005" s="281">
        <v>1122.07</v>
      </c>
      <c r="D2005" s="282">
        <v>35929</v>
      </c>
      <c r="E2005" s="281">
        <v>112.1875</v>
      </c>
      <c r="G2005" s="282">
        <v>35954</v>
      </c>
      <c r="H2005" s="281">
        <v>5.1059999999999999</v>
      </c>
      <c r="J2005" s="282">
        <v>35954</v>
      </c>
      <c r="K2005" s="281">
        <v>5.5750000000000002</v>
      </c>
      <c r="M2005" s="282">
        <v>35786</v>
      </c>
      <c r="N2005" s="281">
        <v>946.78</v>
      </c>
      <c r="P2005" s="282">
        <v>35930</v>
      </c>
      <c r="Q2005" s="281">
        <v>112.1875</v>
      </c>
    </row>
    <row r="2006" spans="1:17">
      <c r="A2006" s="282">
        <v>35921</v>
      </c>
      <c r="B2006" s="281">
        <v>1115.5</v>
      </c>
      <c r="D2006" s="282">
        <v>35930</v>
      </c>
      <c r="E2006" s="281">
        <v>112.1875</v>
      </c>
      <c r="G2006" s="282">
        <v>35955</v>
      </c>
      <c r="H2006" s="281">
        <v>5.1150000000000002</v>
      </c>
      <c r="J2006" s="282">
        <v>35955</v>
      </c>
      <c r="K2006" s="281">
        <v>5.569</v>
      </c>
      <c r="M2006" s="282">
        <v>35787</v>
      </c>
      <c r="N2006" s="281">
        <v>953.7</v>
      </c>
      <c r="P2006" s="282">
        <v>35933</v>
      </c>
      <c r="Q2006" s="281">
        <v>112.1875</v>
      </c>
    </row>
    <row r="2007" spans="1:17">
      <c r="A2007" s="282">
        <v>35922</v>
      </c>
      <c r="B2007" s="281">
        <v>1104.92</v>
      </c>
      <c r="D2007" s="282">
        <v>35933</v>
      </c>
      <c r="E2007" s="281">
        <v>112.46875</v>
      </c>
      <c r="G2007" s="282">
        <v>35956</v>
      </c>
      <c r="H2007" s="281">
        <v>5.14</v>
      </c>
      <c r="J2007" s="282">
        <v>35956</v>
      </c>
      <c r="K2007" s="281">
        <v>5.585</v>
      </c>
      <c r="M2007" s="282">
        <v>35788</v>
      </c>
      <c r="N2007" s="281">
        <v>939.13</v>
      </c>
      <c r="P2007" s="282">
        <v>35934</v>
      </c>
      <c r="Q2007" s="281">
        <v>112.46875</v>
      </c>
    </row>
    <row r="2008" spans="1:17">
      <c r="A2008" s="282">
        <v>35923</v>
      </c>
      <c r="B2008" s="281">
        <v>1095.1400000000001</v>
      </c>
      <c r="D2008" s="282">
        <v>35934</v>
      </c>
      <c r="E2008" s="281">
        <v>112.40625</v>
      </c>
      <c r="G2008" s="282">
        <v>35957</v>
      </c>
      <c r="H2008" s="281">
        <v>5.1289999999999996</v>
      </c>
      <c r="J2008" s="282">
        <v>35957</v>
      </c>
      <c r="K2008" s="281">
        <v>5.5090000000000003</v>
      </c>
      <c r="M2008" s="282">
        <v>35790</v>
      </c>
      <c r="N2008" s="281">
        <v>932.7</v>
      </c>
      <c r="P2008" s="282">
        <v>35935</v>
      </c>
      <c r="Q2008" s="281">
        <v>112.40625</v>
      </c>
    </row>
    <row r="2009" spans="1:17">
      <c r="A2009" s="282">
        <v>35926</v>
      </c>
      <c r="B2009" s="281">
        <v>1108.1400000000001</v>
      </c>
      <c r="D2009" s="282">
        <v>35935</v>
      </c>
      <c r="E2009" s="281">
        <v>112.65625</v>
      </c>
      <c r="G2009" s="282">
        <v>35958</v>
      </c>
      <c r="H2009" s="281">
        <v>5.0869999999999997</v>
      </c>
      <c r="J2009" s="282">
        <v>35958</v>
      </c>
      <c r="K2009" s="281">
        <v>5.4429999999999996</v>
      </c>
      <c r="M2009" s="282">
        <v>35793</v>
      </c>
      <c r="N2009" s="281">
        <v>936.46</v>
      </c>
      <c r="P2009" s="282">
        <v>35936</v>
      </c>
      <c r="Q2009" s="281">
        <v>112.65625</v>
      </c>
    </row>
    <row r="2010" spans="1:17">
      <c r="A2010" s="282">
        <v>35927</v>
      </c>
      <c r="B2010" s="281">
        <v>1106.6400000000001</v>
      </c>
      <c r="D2010" s="282">
        <v>35936</v>
      </c>
      <c r="E2010" s="281">
        <v>112.34375</v>
      </c>
      <c r="G2010" s="282">
        <v>35961</v>
      </c>
      <c r="H2010" s="281">
        <v>5.1059999999999999</v>
      </c>
      <c r="J2010" s="282">
        <v>35961</v>
      </c>
      <c r="K2010" s="281">
        <v>5.4269999999999996</v>
      </c>
      <c r="M2010" s="282">
        <v>35794</v>
      </c>
      <c r="N2010" s="281">
        <v>953.35</v>
      </c>
      <c r="P2010" s="282">
        <v>35937</v>
      </c>
      <c r="Q2010" s="281">
        <v>112.34375</v>
      </c>
    </row>
    <row r="2011" spans="1:17">
      <c r="A2011" s="282">
        <v>35928</v>
      </c>
      <c r="B2011" s="281">
        <v>1115.79</v>
      </c>
      <c r="D2011" s="282">
        <v>35937</v>
      </c>
      <c r="E2011" s="281">
        <v>112.46875</v>
      </c>
      <c r="G2011" s="282">
        <v>35962</v>
      </c>
      <c r="H2011" s="281">
        <v>5.1050000000000004</v>
      </c>
      <c r="J2011" s="282">
        <v>35962</v>
      </c>
      <c r="K2011" s="281">
        <v>5.3490000000000002</v>
      </c>
      <c r="M2011" s="282">
        <v>35795</v>
      </c>
      <c r="N2011" s="281">
        <v>970.84</v>
      </c>
      <c r="P2011" s="282">
        <v>35941</v>
      </c>
      <c r="Q2011" s="281">
        <v>112.46875</v>
      </c>
    </row>
    <row r="2012" spans="1:17">
      <c r="A2012" s="282">
        <v>35929</v>
      </c>
      <c r="B2012" s="281">
        <v>1118.8599999999999</v>
      </c>
      <c r="D2012" s="282">
        <v>35941</v>
      </c>
      <c r="E2012" s="281">
        <v>112.75</v>
      </c>
      <c r="G2012" s="282">
        <v>35963</v>
      </c>
      <c r="H2012" s="281">
        <v>5.1609999999999996</v>
      </c>
      <c r="J2012" s="282">
        <v>35963</v>
      </c>
      <c r="K2012" s="281">
        <v>5.4429999999999996</v>
      </c>
      <c r="M2012" s="282">
        <v>35797</v>
      </c>
      <c r="N2012" s="281">
        <v>970.43</v>
      </c>
      <c r="P2012" s="282">
        <v>35942</v>
      </c>
      <c r="Q2012" s="281">
        <v>112.75</v>
      </c>
    </row>
    <row r="2013" spans="1:17">
      <c r="A2013" s="282">
        <v>35930</v>
      </c>
      <c r="B2013" s="281">
        <v>1117.3699999999999</v>
      </c>
      <c r="D2013" s="282">
        <v>35942</v>
      </c>
      <c r="E2013" s="281">
        <v>112.96875</v>
      </c>
      <c r="G2013" s="282">
        <v>35964</v>
      </c>
      <c r="H2013" s="281">
        <v>5.2130000000000001</v>
      </c>
      <c r="J2013" s="282">
        <v>35964</v>
      </c>
      <c r="K2013" s="281">
        <v>5.5440000000000005</v>
      </c>
      <c r="M2013" s="282">
        <v>35800</v>
      </c>
      <c r="N2013" s="281">
        <v>975.04</v>
      </c>
      <c r="P2013" s="282">
        <v>35943</v>
      </c>
      <c r="Q2013" s="281">
        <v>112.96875</v>
      </c>
    </row>
    <row r="2014" spans="1:17">
      <c r="A2014" s="282">
        <v>35933</v>
      </c>
      <c r="B2014" s="281">
        <v>1108.73</v>
      </c>
      <c r="D2014" s="282">
        <v>35943</v>
      </c>
      <c r="E2014" s="281">
        <v>112.90625</v>
      </c>
      <c r="G2014" s="282">
        <v>35965</v>
      </c>
      <c r="H2014" s="281">
        <v>5.181</v>
      </c>
      <c r="J2014" s="282">
        <v>35965</v>
      </c>
      <c r="K2014" s="281">
        <v>5.5</v>
      </c>
      <c r="M2014" s="282">
        <v>35801</v>
      </c>
      <c r="N2014" s="281">
        <v>977.07</v>
      </c>
      <c r="P2014" s="282">
        <v>35944</v>
      </c>
      <c r="Q2014" s="281">
        <v>112.90625</v>
      </c>
    </row>
    <row r="2015" spans="1:17">
      <c r="A2015" s="282">
        <v>35934</v>
      </c>
      <c r="B2015" s="281">
        <v>1105.82</v>
      </c>
      <c r="D2015" s="282">
        <v>35944</v>
      </c>
      <c r="E2015" s="281">
        <v>112.96875</v>
      </c>
      <c r="G2015" s="282">
        <v>35968</v>
      </c>
      <c r="H2015" s="281">
        <v>5.1470000000000002</v>
      </c>
      <c r="J2015" s="282">
        <v>35968</v>
      </c>
      <c r="K2015" s="281">
        <v>5.4610000000000003</v>
      </c>
      <c r="M2015" s="282">
        <v>35802</v>
      </c>
      <c r="N2015" s="281">
        <v>966.58</v>
      </c>
      <c r="P2015" s="282">
        <v>35947</v>
      </c>
      <c r="Q2015" s="281">
        <v>112.96875</v>
      </c>
    </row>
    <row r="2016" spans="1:17">
      <c r="A2016" s="282">
        <v>35935</v>
      </c>
      <c r="B2016" s="281">
        <v>1109.52</v>
      </c>
      <c r="D2016" s="282">
        <v>35947</v>
      </c>
      <c r="E2016" s="281">
        <v>113.15625</v>
      </c>
      <c r="G2016" s="282">
        <v>35969</v>
      </c>
      <c r="H2016" s="281">
        <v>5.1150000000000002</v>
      </c>
      <c r="J2016" s="282">
        <v>35969</v>
      </c>
      <c r="K2016" s="281">
        <v>5.4669999999999996</v>
      </c>
      <c r="M2016" s="282">
        <v>35803</v>
      </c>
      <c r="N2016" s="281">
        <v>964</v>
      </c>
      <c r="P2016" s="282">
        <v>35948</v>
      </c>
      <c r="Q2016" s="281">
        <v>113.15625</v>
      </c>
    </row>
    <row r="2017" spans="1:17">
      <c r="A2017" s="282">
        <v>35936</v>
      </c>
      <c r="B2017" s="281">
        <v>1119.06</v>
      </c>
      <c r="D2017" s="282">
        <v>35948</v>
      </c>
      <c r="E2017" s="281">
        <v>113.03125</v>
      </c>
      <c r="G2017" s="282">
        <v>35970</v>
      </c>
      <c r="H2017" s="281">
        <v>5.0679999999999996</v>
      </c>
      <c r="J2017" s="282">
        <v>35970</v>
      </c>
      <c r="K2017" s="281">
        <v>5.4509999999999996</v>
      </c>
      <c r="M2017" s="282">
        <v>35804</v>
      </c>
      <c r="N2017" s="281">
        <v>956.05</v>
      </c>
      <c r="P2017" s="282">
        <v>35949</v>
      </c>
      <c r="Q2017" s="281">
        <v>113.03125</v>
      </c>
    </row>
    <row r="2018" spans="1:17">
      <c r="A2018" s="282">
        <v>35937</v>
      </c>
      <c r="B2018" s="281">
        <v>1114.6400000000001</v>
      </c>
      <c r="D2018" s="282">
        <v>35949</v>
      </c>
      <c r="E2018" s="281">
        <v>113</v>
      </c>
      <c r="G2018" s="282">
        <v>35971</v>
      </c>
      <c r="H2018" s="281">
        <v>5.0359999999999996</v>
      </c>
      <c r="J2018" s="282">
        <v>35971</v>
      </c>
      <c r="K2018" s="281">
        <v>5.4649999999999999</v>
      </c>
      <c r="M2018" s="282">
        <v>35807</v>
      </c>
      <c r="N2018" s="281">
        <v>927.69</v>
      </c>
      <c r="P2018" s="282">
        <v>35950</v>
      </c>
      <c r="Q2018" s="281">
        <v>113</v>
      </c>
    </row>
    <row r="2019" spans="1:17">
      <c r="A2019" s="282">
        <v>35941</v>
      </c>
      <c r="B2019" s="281">
        <v>1110.47</v>
      </c>
      <c r="D2019" s="282">
        <v>35950</v>
      </c>
      <c r="E2019" s="281">
        <v>112.84375</v>
      </c>
      <c r="G2019" s="282">
        <v>35972</v>
      </c>
      <c r="H2019" s="281">
        <v>5.0039999999999996</v>
      </c>
      <c r="J2019" s="282">
        <v>35972</v>
      </c>
      <c r="K2019" s="281">
        <v>5.4649999999999999</v>
      </c>
      <c r="M2019" s="282">
        <v>35808</v>
      </c>
      <c r="N2019" s="281">
        <v>939.21</v>
      </c>
      <c r="P2019" s="282">
        <v>35951</v>
      </c>
      <c r="Q2019" s="281">
        <v>112.84375</v>
      </c>
    </row>
    <row r="2020" spans="1:17">
      <c r="A2020" s="282">
        <v>35942</v>
      </c>
      <c r="B2020" s="281">
        <v>1094.02</v>
      </c>
      <c r="D2020" s="282">
        <v>35951</v>
      </c>
      <c r="E2020" s="281">
        <v>112.90625</v>
      </c>
      <c r="G2020" s="282">
        <v>35975</v>
      </c>
      <c r="H2020" s="281">
        <v>4.9909999999999997</v>
      </c>
      <c r="J2020" s="282">
        <v>35975</v>
      </c>
      <c r="K2020" s="281">
        <v>5.4480000000000004</v>
      </c>
      <c r="M2020" s="282">
        <v>35809</v>
      </c>
      <c r="N2020" s="281">
        <v>952.12</v>
      </c>
      <c r="P2020" s="282">
        <v>35954</v>
      </c>
      <c r="Q2020" s="281">
        <v>112.90625</v>
      </c>
    </row>
    <row r="2021" spans="1:17">
      <c r="A2021" s="282">
        <v>35943</v>
      </c>
      <c r="B2021" s="281">
        <v>1092.23</v>
      </c>
      <c r="D2021" s="282">
        <v>35954</v>
      </c>
      <c r="E2021" s="281">
        <v>112.9375</v>
      </c>
      <c r="G2021" s="282">
        <v>35976</v>
      </c>
      <c r="H2021" s="281">
        <v>5.0010000000000003</v>
      </c>
      <c r="J2021" s="282">
        <v>35976</v>
      </c>
      <c r="K2021" s="281">
        <v>5.4589999999999996</v>
      </c>
      <c r="M2021" s="282">
        <v>35810</v>
      </c>
      <c r="N2021" s="281">
        <v>957.94</v>
      </c>
      <c r="P2021" s="282">
        <v>35955</v>
      </c>
      <c r="Q2021" s="281">
        <v>112.9375</v>
      </c>
    </row>
    <row r="2022" spans="1:17">
      <c r="A2022" s="282">
        <v>35944</v>
      </c>
      <c r="B2022" s="281">
        <v>1097.5999999999999</v>
      </c>
      <c r="D2022" s="282">
        <v>35955</v>
      </c>
      <c r="E2022" s="281">
        <v>112.90625</v>
      </c>
      <c r="G2022" s="282">
        <v>35977</v>
      </c>
      <c r="H2022" s="281">
        <v>5.0780000000000003</v>
      </c>
      <c r="J2022" s="282">
        <v>35977</v>
      </c>
      <c r="K2022" s="281">
        <v>5.4459999999999997</v>
      </c>
      <c r="M2022" s="282">
        <v>35811</v>
      </c>
      <c r="N2022" s="281">
        <v>950.73</v>
      </c>
      <c r="P2022" s="282">
        <v>35956</v>
      </c>
      <c r="Q2022" s="281">
        <v>112.90625</v>
      </c>
    </row>
    <row r="2023" spans="1:17">
      <c r="A2023" s="282">
        <v>35947</v>
      </c>
      <c r="B2023" s="281">
        <v>1090.82</v>
      </c>
      <c r="D2023" s="282">
        <v>35956</v>
      </c>
      <c r="E2023" s="281">
        <v>113.3125</v>
      </c>
      <c r="G2023" s="282">
        <v>35978</v>
      </c>
      <c r="H2023" s="281">
        <v>5.0979999999999999</v>
      </c>
      <c r="J2023" s="282">
        <v>35978</v>
      </c>
      <c r="K2023" s="281">
        <v>5.4320000000000004</v>
      </c>
      <c r="M2023" s="282">
        <v>35815</v>
      </c>
      <c r="N2023" s="281">
        <v>961.51</v>
      </c>
      <c r="P2023" s="282">
        <v>35957</v>
      </c>
      <c r="Q2023" s="281">
        <v>113.3125</v>
      </c>
    </row>
    <row r="2024" spans="1:17">
      <c r="A2024" s="282">
        <v>35948</v>
      </c>
      <c r="B2024" s="281">
        <v>1090.98</v>
      </c>
      <c r="D2024" s="282">
        <v>35957</v>
      </c>
      <c r="E2024" s="281">
        <v>113.84375</v>
      </c>
      <c r="G2024" s="282">
        <v>35982</v>
      </c>
      <c r="H2024" s="281">
        <v>5.0640000000000001</v>
      </c>
      <c r="J2024" s="282">
        <v>35982</v>
      </c>
      <c r="K2024" s="281">
        <v>5.4089999999999998</v>
      </c>
      <c r="M2024" s="282">
        <v>35816</v>
      </c>
      <c r="N2024" s="281">
        <v>978.6</v>
      </c>
      <c r="P2024" s="282">
        <v>35958</v>
      </c>
      <c r="Q2024" s="281">
        <v>113.84375</v>
      </c>
    </row>
    <row r="2025" spans="1:17">
      <c r="A2025" s="282">
        <v>35949</v>
      </c>
      <c r="B2025" s="281">
        <v>1093.22</v>
      </c>
      <c r="D2025" s="282">
        <v>35958</v>
      </c>
      <c r="E2025" s="281">
        <v>113.96875</v>
      </c>
      <c r="G2025" s="282">
        <v>35983</v>
      </c>
      <c r="H2025" s="281">
        <v>5.0519999999999996</v>
      </c>
      <c r="J2025" s="282">
        <v>35983</v>
      </c>
      <c r="K2025" s="281">
        <v>5.3890000000000002</v>
      </c>
      <c r="M2025" s="282">
        <v>35817</v>
      </c>
      <c r="N2025" s="281">
        <v>970.81</v>
      </c>
      <c r="P2025" s="282">
        <v>35961</v>
      </c>
      <c r="Q2025" s="281">
        <v>113.96875</v>
      </c>
    </row>
    <row r="2026" spans="1:17">
      <c r="A2026" s="282">
        <v>35950</v>
      </c>
      <c r="B2026" s="281">
        <v>1082.73</v>
      </c>
      <c r="D2026" s="282">
        <v>35961</v>
      </c>
      <c r="E2026" s="281">
        <v>114.125</v>
      </c>
      <c r="G2026" s="282">
        <v>35984</v>
      </c>
      <c r="H2026" s="281">
        <v>5.0990000000000002</v>
      </c>
      <c r="J2026" s="282">
        <v>35984</v>
      </c>
      <c r="K2026" s="281">
        <v>5.4169999999999998</v>
      </c>
      <c r="M2026" s="282">
        <v>35818</v>
      </c>
      <c r="N2026" s="281">
        <v>963.04</v>
      </c>
      <c r="P2026" s="282">
        <v>35962</v>
      </c>
      <c r="Q2026" s="281">
        <v>114.125</v>
      </c>
    </row>
    <row r="2027" spans="1:17">
      <c r="A2027" s="282">
        <v>35951</v>
      </c>
      <c r="B2027" s="281">
        <v>1094.83</v>
      </c>
      <c r="D2027" s="282">
        <v>35962</v>
      </c>
      <c r="E2027" s="281">
        <v>113.65625</v>
      </c>
      <c r="G2027" s="282">
        <v>35985</v>
      </c>
      <c r="H2027" s="281">
        <v>5.077</v>
      </c>
      <c r="J2027" s="282">
        <v>35985</v>
      </c>
      <c r="K2027" s="281">
        <v>5.43</v>
      </c>
      <c r="M2027" s="282">
        <v>35821</v>
      </c>
      <c r="N2027" s="281">
        <v>957.59</v>
      </c>
      <c r="P2027" s="282">
        <v>35963</v>
      </c>
      <c r="Q2027" s="281">
        <v>113.65625</v>
      </c>
    </row>
    <row r="2028" spans="1:17">
      <c r="A2028" s="282">
        <v>35954</v>
      </c>
      <c r="B2028" s="281">
        <v>1113.8599999999999</v>
      </c>
      <c r="D2028" s="282">
        <v>35963</v>
      </c>
      <c r="E2028" s="281">
        <v>113.09375</v>
      </c>
      <c r="G2028" s="282">
        <v>35986</v>
      </c>
      <c r="H2028" s="281">
        <v>5.0449999999999999</v>
      </c>
      <c r="J2028" s="282">
        <v>35986</v>
      </c>
      <c r="K2028" s="281">
        <v>5.4030000000000005</v>
      </c>
      <c r="M2028" s="282">
        <v>35822</v>
      </c>
      <c r="N2028" s="281">
        <v>956.95</v>
      </c>
      <c r="P2028" s="282">
        <v>35964</v>
      </c>
      <c r="Q2028" s="281">
        <v>113.09375</v>
      </c>
    </row>
    <row r="2029" spans="1:17">
      <c r="A2029" s="282">
        <v>35955</v>
      </c>
      <c r="B2029" s="281">
        <v>1115.72</v>
      </c>
      <c r="D2029" s="282">
        <v>35964</v>
      </c>
      <c r="E2029" s="281">
        <v>113.3125</v>
      </c>
      <c r="G2029" s="282">
        <v>35989</v>
      </c>
      <c r="H2029" s="281">
        <v>5.0430000000000001</v>
      </c>
      <c r="J2029" s="282">
        <v>35989</v>
      </c>
      <c r="K2029" s="281">
        <v>5.4109999999999996</v>
      </c>
      <c r="M2029" s="282">
        <v>35823</v>
      </c>
      <c r="N2029" s="281">
        <v>969.02</v>
      </c>
      <c r="P2029" s="282">
        <v>35965</v>
      </c>
      <c r="Q2029" s="281">
        <v>113.3125</v>
      </c>
    </row>
    <row r="2030" spans="1:17">
      <c r="A2030" s="282">
        <v>35956</v>
      </c>
      <c r="B2030" s="281">
        <v>1118.4100000000001</v>
      </c>
      <c r="D2030" s="282">
        <v>35965</v>
      </c>
      <c r="E2030" s="281">
        <v>113.25</v>
      </c>
      <c r="G2030" s="282">
        <v>35990</v>
      </c>
      <c r="H2030" s="281">
        <v>5.0739999999999998</v>
      </c>
      <c r="J2030" s="282">
        <v>35990</v>
      </c>
      <c r="K2030" s="281">
        <v>5.47</v>
      </c>
      <c r="M2030" s="282">
        <v>35824</v>
      </c>
      <c r="N2030" s="281">
        <v>977.46</v>
      </c>
      <c r="P2030" s="282">
        <v>35968</v>
      </c>
      <c r="Q2030" s="281">
        <v>113.25</v>
      </c>
    </row>
    <row r="2031" spans="1:17">
      <c r="A2031" s="282">
        <v>35957</v>
      </c>
      <c r="B2031" s="281">
        <v>1112.28</v>
      </c>
      <c r="D2031" s="282">
        <v>35968</v>
      </c>
      <c r="E2031" s="281">
        <v>113.6875</v>
      </c>
      <c r="G2031" s="282">
        <v>35991</v>
      </c>
      <c r="H2031" s="281">
        <v>5.14</v>
      </c>
      <c r="J2031" s="282">
        <v>35991</v>
      </c>
      <c r="K2031" s="281">
        <v>5.4850000000000003</v>
      </c>
      <c r="M2031" s="282">
        <v>35825</v>
      </c>
      <c r="N2031" s="281">
        <v>985.49</v>
      </c>
      <c r="P2031" s="282">
        <v>35969</v>
      </c>
      <c r="Q2031" s="281">
        <v>113.6875</v>
      </c>
    </row>
    <row r="2032" spans="1:17">
      <c r="A2032" s="282">
        <v>35958</v>
      </c>
      <c r="B2032" s="281">
        <v>1094.58</v>
      </c>
      <c r="D2032" s="282">
        <v>35969</v>
      </c>
      <c r="E2032" s="281">
        <v>113.8125</v>
      </c>
      <c r="G2032" s="282">
        <v>35992</v>
      </c>
      <c r="H2032" s="281">
        <v>5.1289999999999996</v>
      </c>
      <c r="J2032" s="282">
        <v>35992</v>
      </c>
      <c r="K2032" s="281">
        <v>5.4790000000000001</v>
      </c>
      <c r="M2032" s="282">
        <v>35828</v>
      </c>
      <c r="N2032" s="281">
        <v>980.28</v>
      </c>
      <c r="P2032" s="282">
        <v>35970</v>
      </c>
      <c r="Q2032" s="281">
        <v>113.8125</v>
      </c>
    </row>
    <row r="2033" spans="1:17">
      <c r="A2033" s="282">
        <v>35961</v>
      </c>
      <c r="B2033" s="281">
        <v>1098.8399999999999</v>
      </c>
      <c r="D2033" s="282">
        <v>35970</v>
      </c>
      <c r="E2033" s="281">
        <v>113.71875</v>
      </c>
      <c r="G2033" s="282">
        <v>35993</v>
      </c>
      <c r="H2033" s="281">
        <v>5.16</v>
      </c>
      <c r="J2033" s="282">
        <v>35993</v>
      </c>
      <c r="K2033" s="281">
        <v>5.4969999999999999</v>
      </c>
      <c r="M2033" s="282">
        <v>35829</v>
      </c>
      <c r="N2033" s="281">
        <v>1001.27</v>
      </c>
      <c r="P2033" s="282">
        <v>35971</v>
      </c>
      <c r="Q2033" s="281">
        <v>113.71875</v>
      </c>
    </row>
    <row r="2034" spans="1:17">
      <c r="A2034" s="282">
        <v>35962</v>
      </c>
      <c r="B2034" s="281">
        <v>1077.01</v>
      </c>
      <c r="D2034" s="282">
        <v>35971</v>
      </c>
      <c r="E2034" s="281">
        <v>113.6875</v>
      </c>
      <c r="G2034" s="282">
        <v>35996</v>
      </c>
      <c r="H2034" s="281">
        <v>5.1370000000000005</v>
      </c>
      <c r="J2034" s="282">
        <v>35996</v>
      </c>
      <c r="K2034" s="281">
        <v>5.5069999999999997</v>
      </c>
      <c r="M2034" s="282">
        <v>35830</v>
      </c>
      <c r="N2034" s="281">
        <v>1006</v>
      </c>
      <c r="P2034" s="282">
        <v>35972</v>
      </c>
      <c r="Q2034" s="281">
        <v>113.6875</v>
      </c>
    </row>
    <row r="2035" spans="1:17">
      <c r="A2035" s="282">
        <v>35963</v>
      </c>
      <c r="B2035" s="281">
        <v>1087.5899999999999</v>
      </c>
      <c r="D2035" s="282">
        <v>35972</v>
      </c>
      <c r="E2035" s="281">
        <v>113.75</v>
      </c>
      <c r="G2035" s="282">
        <v>35997</v>
      </c>
      <c r="H2035" s="281">
        <v>5.1150000000000002</v>
      </c>
      <c r="J2035" s="282">
        <v>35997</v>
      </c>
      <c r="K2035" s="281">
        <v>5.47</v>
      </c>
      <c r="M2035" s="282">
        <v>35831</v>
      </c>
      <c r="N2035" s="281">
        <v>1006.9</v>
      </c>
      <c r="P2035" s="282">
        <v>35975</v>
      </c>
      <c r="Q2035" s="281">
        <v>113.75</v>
      </c>
    </row>
    <row r="2036" spans="1:17">
      <c r="A2036" s="282">
        <v>35964</v>
      </c>
      <c r="B2036" s="281">
        <v>1107.1099999999999</v>
      </c>
      <c r="D2036" s="282">
        <v>35975</v>
      </c>
      <c r="E2036" s="281">
        <v>113.65625</v>
      </c>
      <c r="G2036" s="282">
        <v>35998</v>
      </c>
      <c r="H2036" s="281">
        <v>5.0679999999999996</v>
      </c>
      <c r="J2036" s="282">
        <v>35998</v>
      </c>
      <c r="K2036" s="281">
        <v>5.4329999999999998</v>
      </c>
      <c r="M2036" s="282">
        <v>35832</v>
      </c>
      <c r="N2036" s="281">
        <v>1003.54</v>
      </c>
      <c r="P2036" s="282">
        <v>35976</v>
      </c>
      <c r="Q2036" s="281">
        <v>113.65625</v>
      </c>
    </row>
    <row r="2037" spans="1:17">
      <c r="A2037" s="282">
        <v>35965</v>
      </c>
      <c r="B2037" s="281">
        <v>1106.3699999999999</v>
      </c>
      <c r="D2037" s="282">
        <v>35976</v>
      </c>
      <c r="E2037" s="281">
        <v>113.84375</v>
      </c>
      <c r="G2037" s="282">
        <v>35999</v>
      </c>
      <c r="H2037" s="281">
        <v>5.0670000000000002</v>
      </c>
      <c r="J2037" s="282">
        <v>35999</v>
      </c>
      <c r="K2037" s="281">
        <v>5.4560000000000004</v>
      </c>
      <c r="M2037" s="282">
        <v>35835</v>
      </c>
      <c r="N2037" s="281">
        <v>1012.46</v>
      </c>
      <c r="P2037" s="282">
        <v>35977</v>
      </c>
      <c r="Q2037" s="281">
        <v>113.84375</v>
      </c>
    </row>
    <row r="2038" spans="1:17">
      <c r="A2038" s="282">
        <v>35968</v>
      </c>
      <c r="B2038" s="281">
        <v>1100.6500000000001</v>
      </c>
      <c r="D2038" s="282">
        <v>35977</v>
      </c>
      <c r="E2038" s="281">
        <v>113.90625</v>
      </c>
      <c r="G2038" s="282">
        <v>36000</v>
      </c>
      <c r="H2038" s="281">
        <v>5.0869999999999997</v>
      </c>
      <c r="J2038" s="282">
        <v>36000</v>
      </c>
      <c r="K2038" s="281">
        <v>5.4329999999999998</v>
      </c>
      <c r="M2038" s="282">
        <v>35836</v>
      </c>
      <c r="N2038" s="281">
        <v>1010.74</v>
      </c>
      <c r="P2038" s="282">
        <v>35978</v>
      </c>
      <c r="Q2038" s="281">
        <v>113.90625</v>
      </c>
    </row>
    <row r="2039" spans="1:17">
      <c r="A2039" s="282">
        <v>35969</v>
      </c>
      <c r="B2039" s="281">
        <v>1103.21</v>
      </c>
      <c r="D2039" s="282">
        <v>35978</v>
      </c>
      <c r="E2039" s="281">
        <v>114.03125</v>
      </c>
      <c r="G2039" s="282">
        <v>36003</v>
      </c>
      <c r="H2039" s="281">
        <v>5.0750000000000002</v>
      </c>
      <c r="J2039" s="282">
        <v>36003</v>
      </c>
      <c r="K2039" s="281">
        <v>5.4580000000000002</v>
      </c>
      <c r="M2039" s="282">
        <v>35837</v>
      </c>
      <c r="N2039" s="281">
        <v>1019.01</v>
      </c>
      <c r="P2039" s="282">
        <v>35982</v>
      </c>
      <c r="Q2039" s="281">
        <v>114.03125</v>
      </c>
    </row>
    <row r="2040" spans="1:17">
      <c r="A2040" s="282">
        <v>35970</v>
      </c>
      <c r="B2040" s="281">
        <v>1119.49</v>
      </c>
      <c r="D2040" s="282">
        <v>35982</v>
      </c>
      <c r="E2040" s="281">
        <v>114.1875</v>
      </c>
      <c r="G2040" s="282">
        <v>36004</v>
      </c>
      <c r="H2040" s="281">
        <v>5.0739999999999998</v>
      </c>
      <c r="J2040" s="282">
        <v>36004</v>
      </c>
      <c r="K2040" s="281">
        <v>5.47</v>
      </c>
      <c r="M2040" s="282">
        <v>35838</v>
      </c>
      <c r="N2040" s="281">
        <v>1020.01</v>
      </c>
      <c r="P2040" s="282">
        <v>35983</v>
      </c>
      <c r="Q2040" s="281">
        <v>114.1875</v>
      </c>
    </row>
    <row r="2041" spans="1:17">
      <c r="A2041" s="282">
        <v>35971</v>
      </c>
      <c r="B2041" s="281">
        <v>1132.8800000000001</v>
      </c>
      <c r="D2041" s="282">
        <v>35983</v>
      </c>
      <c r="E2041" s="281">
        <v>114.03125</v>
      </c>
      <c r="G2041" s="282">
        <v>36005</v>
      </c>
      <c r="H2041" s="281">
        <v>5.0570000000000004</v>
      </c>
      <c r="J2041" s="282">
        <v>36005</v>
      </c>
      <c r="K2041" s="281">
        <v>5.4909999999999997</v>
      </c>
      <c r="M2041" s="282">
        <v>35839</v>
      </c>
      <c r="N2041" s="281">
        <v>1024.1400000000001</v>
      </c>
      <c r="P2041" s="282">
        <v>35984</v>
      </c>
      <c r="Q2041" s="281">
        <v>114.03125</v>
      </c>
    </row>
    <row r="2042" spans="1:17">
      <c r="A2042" s="282">
        <v>35972</v>
      </c>
      <c r="B2042" s="281">
        <v>1129.28</v>
      </c>
      <c r="D2042" s="282">
        <v>35984</v>
      </c>
      <c r="E2042" s="281">
        <v>113.96875</v>
      </c>
      <c r="G2042" s="282">
        <v>36006</v>
      </c>
      <c r="H2042" s="281">
        <v>5.0570000000000004</v>
      </c>
      <c r="J2042" s="282">
        <v>36006</v>
      </c>
      <c r="K2042" s="281">
        <v>5.5220000000000002</v>
      </c>
      <c r="M2042" s="282">
        <v>35843</v>
      </c>
      <c r="N2042" s="281">
        <v>1020.09</v>
      </c>
      <c r="P2042" s="282">
        <v>35985</v>
      </c>
      <c r="Q2042" s="281">
        <v>113.96875</v>
      </c>
    </row>
    <row r="2043" spans="1:17">
      <c r="A2043" s="282">
        <v>35975</v>
      </c>
      <c r="B2043" s="281">
        <v>1133.2</v>
      </c>
      <c r="D2043" s="282">
        <v>35985</v>
      </c>
      <c r="E2043" s="281">
        <v>114.1875</v>
      </c>
      <c r="G2043" s="282">
        <v>36007</v>
      </c>
      <c r="H2043" s="281">
        <v>5.0659999999999998</v>
      </c>
      <c r="J2043" s="282">
        <v>36007</v>
      </c>
      <c r="K2043" s="281">
        <v>5.4989999999999997</v>
      </c>
      <c r="M2043" s="282">
        <v>35844</v>
      </c>
      <c r="N2043" s="281">
        <v>1022.76</v>
      </c>
      <c r="P2043" s="282">
        <v>35986</v>
      </c>
      <c r="Q2043" s="281">
        <v>114.1875</v>
      </c>
    </row>
    <row r="2044" spans="1:17">
      <c r="A2044" s="282">
        <v>35976</v>
      </c>
      <c r="B2044" s="281">
        <v>1138.49</v>
      </c>
      <c r="D2044" s="282">
        <v>35986</v>
      </c>
      <c r="E2044" s="281">
        <v>114.15625</v>
      </c>
      <c r="G2044" s="282">
        <v>36010</v>
      </c>
      <c r="H2044" s="281">
        <v>5.0750000000000002</v>
      </c>
      <c r="J2044" s="282">
        <v>36010</v>
      </c>
      <c r="K2044" s="281">
        <v>5.4939999999999998</v>
      </c>
      <c r="M2044" s="282">
        <v>35845</v>
      </c>
      <c r="N2044" s="281">
        <v>1032.08</v>
      </c>
      <c r="P2044" s="282">
        <v>35989</v>
      </c>
      <c r="Q2044" s="281">
        <v>114.15625</v>
      </c>
    </row>
    <row r="2045" spans="1:17">
      <c r="A2045" s="282">
        <v>35977</v>
      </c>
      <c r="B2045" s="281">
        <v>1133.8399999999999</v>
      </c>
      <c r="D2045" s="282">
        <v>35989</v>
      </c>
      <c r="E2045" s="281">
        <v>113.8125</v>
      </c>
      <c r="G2045" s="282">
        <v>36011</v>
      </c>
      <c r="H2045" s="281">
        <v>5.1050000000000004</v>
      </c>
      <c r="J2045" s="282">
        <v>36011</v>
      </c>
      <c r="K2045" s="281">
        <v>5.4489999999999998</v>
      </c>
      <c r="M2045" s="282">
        <v>35846</v>
      </c>
      <c r="N2045" s="281">
        <v>1028.28</v>
      </c>
      <c r="P2045" s="282">
        <v>35990</v>
      </c>
      <c r="Q2045" s="281">
        <v>113.8125</v>
      </c>
    </row>
    <row r="2046" spans="1:17">
      <c r="A2046" s="282">
        <v>35978</v>
      </c>
      <c r="B2046" s="281">
        <v>1148.56</v>
      </c>
      <c r="D2046" s="282">
        <v>35990</v>
      </c>
      <c r="E2046" s="281">
        <v>113.625</v>
      </c>
      <c r="G2046" s="282">
        <v>36012</v>
      </c>
      <c r="H2046" s="281">
        <v>5.0780000000000003</v>
      </c>
      <c r="J2046" s="282">
        <v>36012</v>
      </c>
      <c r="K2046" s="281">
        <v>5.41</v>
      </c>
      <c r="M2046" s="282">
        <v>35849</v>
      </c>
      <c r="N2046" s="281">
        <v>1034.21</v>
      </c>
      <c r="P2046" s="282">
        <v>35991</v>
      </c>
      <c r="Q2046" s="281">
        <v>113.625</v>
      </c>
    </row>
    <row r="2047" spans="1:17">
      <c r="A2047" s="282">
        <v>35982</v>
      </c>
      <c r="B2047" s="281">
        <v>1146.42</v>
      </c>
      <c r="D2047" s="282">
        <v>35991</v>
      </c>
      <c r="E2047" s="281">
        <v>113.6875</v>
      </c>
      <c r="G2047" s="282">
        <v>36013</v>
      </c>
      <c r="H2047" s="281">
        <v>5.077</v>
      </c>
      <c r="J2047" s="282">
        <v>36013</v>
      </c>
      <c r="K2047" s="281">
        <v>5.4409999999999998</v>
      </c>
      <c r="M2047" s="282">
        <v>35850</v>
      </c>
      <c r="N2047" s="281">
        <v>1038.1400000000001</v>
      </c>
      <c r="P2047" s="282">
        <v>35992</v>
      </c>
      <c r="Q2047" s="281">
        <v>113.6875</v>
      </c>
    </row>
    <row r="2048" spans="1:17">
      <c r="A2048" s="282">
        <v>35983</v>
      </c>
      <c r="B2048" s="281">
        <v>1157.33</v>
      </c>
      <c r="D2048" s="282">
        <v>35992</v>
      </c>
      <c r="E2048" s="281">
        <v>113.5625</v>
      </c>
      <c r="G2048" s="282">
        <v>36014</v>
      </c>
      <c r="H2048" s="281">
        <v>5.0250000000000004</v>
      </c>
      <c r="J2048" s="282">
        <v>36014</v>
      </c>
      <c r="K2048" s="281">
        <v>5.4409999999999998</v>
      </c>
      <c r="M2048" s="282">
        <v>35851</v>
      </c>
      <c r="N2048" s="281">
        <v>1030.56</v>
      </c>
      <c r="P2048" s="282">
        <v>35993</v>
      </c>
      <c r="Q2048" s="281">
        <v>113.5625</v>
      </c>
    </row>
    <row r="2049" spans="1:17">
      <c r="A2049" s="282">
        <v>35984</v>
      </c>
      <c r="B2049" s="281">
        <v>1154.6600000000001</v>
      </c>
      <c r="D2049" s="282">
        <v>35993</v>
      </c>
      <c r="E2049" s="281">
        <v>113.53125</v>
      </c>
      <c r="G2049" s="282">
        <v>36017</v>
      </c>
      <c r="H2049" s="281">
        <v>4.9809999999999999</v>
      </c>
      <c r="J2049" s="282">
        <v>36017</v>
      </c>
      <c r="K2049" s="281">
        <v>5.399</v>
      </c>
      <c r="M2049" s="282">
        <v>35852</v>
      </c>
      <c r="N2049" s="281">
        <v>1042.9000000000001</v>
      </c>
      <c r="P2049" s="282">
        <v>35996</v>
      </c>
      <c r="Q2049" s="281">
        <v>113.53125</v>
      </c>
    </row>
    <row r="2050" spans="1:17">
      <c r="A2050" s="282">
        <v>35985</v>
      </c>
      <c r="B2050" s="281">
        <v>1166.3800000000001</v>
      </c>
      <c r="D2050" s="282">
        <v>35996</v>
      </c>
      <c r="E2050" s="281">
        <v>113.71875</v>
      </c>
      <c r="G2050" s="282">
        <v>36018</v>
      </c>
      <c r="H2050" s="281">
        <v>4.97</v>
      </c>
      <c r="J2050" s="282">
        <v>36018</v>
      </c>
      <c r="K2050" s="281">
        <v>5.4050000000000002</v>
      </c>
      <c r="M2050" s="282">
        <v>35853</v>
      </c>
      <c r="N2050" s="281">
        <v>1048.67</v>
      </c>
      <c r="P2050" s="282">
        <v>35997</v>
      </c>
      <c r="Q2050" s="281">
        <v>113.71875</v>
      </c>
    </row>
    <row r="2051" spans="1:17">
      <c r="A2051" s="282">
        <v>35986</v>
      </c>
      <c r="B2051" s="281">
        <v>1158.56</v>
      </c>
      <c r="D2051" s="282">
        <v>35997</v>
      </c>
      <c r="E2051" s="281">
        <v>113.84375</v>
      </c>
      <c r="G2051" s="282">
        <v>36019</v>
      </c>
      <c r="H2051" s="281">
        <v>5.016</v>
      </c>
      <c r="J2051" s="282">
        <v>36019</v>
      </c>
      <c r="K2051" s="281">
        <v>5.3780000000000001</v>
      </c>
      <c r="M2051" s="282">
        <v>35856</v>
      </c>
      <c r="N2051" s="281">
        <v>1049.3399999999999</v>
      </c>
      <c r="P2051" s="282">
        <v>35998</v>
      </c>
      <c r="Q2051" s="281">
        <v>113.84375</v>
      </c>
    </row>
    <row r="2052" spans="1:17">
      <c r="A2052" s="282">
        <v>35989</v>
      </c>
      <c r="B2052" s="281">
        <v>1164.33</v>
      </c>
      <c r="D2052" s="282">
        <v>35998</v>
      </c>
      <c r="E2052" s="281">
        <v>113.78125</v>
      </c>
      <c r="G2052" s="282">
        <v>36020</v>
      </c>
      <c r="H2052" s="281">
        <v>4.9939999999999998</v>
      </c>
      <c r="J2052" s="282">
        <v>36020</v>
      </c>
      <c r="K2052" s="281">
        <v>5.3810000000000002</v>
      </c>
      <c r="M2052" s="282">
        <v>35857</v>
      </c>
      <c r="N2052" s="281">
        <v>1047.7</v>
      </c>
      <c r="P2052" s="282">
        <v>35999</v>
      </c>
      <c r="Q2052" s="281">
        <v>113.78125</v>
      </c>
    </row>
    <row r="2053" spans="1:17">
      <c r="A2053" s="282">
        <v>35990</v>
      </c>
      <c r="B2053" s="281">
        <v>1165.19</v>
      </c>
      <c r="D2053" s="282">
        <v>35999</v>
      </c>
      <c r="E2053" s="281">
        <v>113.90625</v>
      </c>
      <c r="G2053" s="282">
        <v>36021</v>
      </c>
      <c r="H2053" s="281">
        <v>5.056</v>
      </c>
      <c r="J2053" s="282">
        <v>36021</v>
      </c>
      <c r="K2053" s="281">
        <v>5.4379999999999997</v>
      </c>
      <c r="M2053" s="282">
        <v>35858</v>
      </c>
      <c r="N2053" s="281">
        <v>1052.02</v>
      </c>
      <c r="P2053" s="282">
        <v>36000</v>
      </c>
      <c r="Q2053" s="281">
        <v>113.90625</v>
      </c>
    </row>
    <row r="2054" spans="1:17">
      <c r="A2054" s="282">
        <v>35991</v>
      </c>
      <c r="B2054" s="281">
        <v>1177.58</v>
      </c>
      <c r="D2054" s="282">
        <v>36000</v>
      </c>
      <c r="E2054" s="281">
        <v>113.8125</v>
      </c>
      <c r="G2054" s="282">
        <v>36024</v>
      </c>
      <c r="H2054" s="281">
        <v>5.0119999999999996</v>
      </c>
      <c r="J2054" s="282">
        <v>36024</v>
      </c>
      <c r="K2054" s="281">
        <v>5.3890000000000002</v>
      </c>
      <c r="M2054" s="282">
        <v>35859</v>
      </c>
      <c r="N2054" s="281">
        <v>1047.33</v>
      </c>
      <c r="P2054" s="282">
        <v>36003</v>
      </c>
      <c r="Q2054" s="281">
        <v>113.8125</v>
      </c>
    </row>
    <row r="2055" spans="1:17">
      <c r="A2055" s="282">
        <v>35992</v>
      </c>
      <c r="B2055" s="281">
        <v>1174.81</v>
      </c>
      <c r="D2055" s="282">
        <v>36003</v>
      </c>
      <c r="E2055" s="281">
        <v>113.75</v>
      </c>
      <c r="G2055" s="282">
        <v>36025</v>
      </c>
      <c r="H2055" s="281">
        <v>5.0529999999999999</v>
      </c>
      <c r="J2055" s="282">
        <v>36025</v>
      </c>
      <c r="K2055" s="281">
        <v>5.3879999999999999</v>
      </c>
      <c r="M2055" s="282">
        <v>35860</v>
      </c>
      <c r="N2055" s="281">
        <v>1035.05</v>
      </c>
      <c r="P2055" s="282">
        <v>36004</v>
      </c>
      <c r="Q2055" s="281">
        <v>113.75</v>
      </c>
    </row>
    <row r="2056" spans="1:17">
      <c r="A2056" s="282">
        <v>35993</v>
      </c>
      <c r="B2056" s="281">
        <v>1183.99</v>
      </c>
      <c r="D2056" s="282">
        <v>36004</v>
      </c>
      <c r="E2056" s="281">
        <v>113.65625</v>
      </c>
      <c r="G2056" s="282">
        <v>36026</v>
      </c>
      <c r="H2056" s="281">
        <v>5.0780000000000003</v>
      </c>
      <c r="J2056" s="282">
        <v>36026</v>
      </c>
      <c r="K2056" s="281">
        <v>5.407</v>
      </c>
      <c r="M2056" s="282">
        <v>35863</v>
      </c>
      <c r="N2056" s="281">
        <v>1055.69</v>
      </c>
      <c r="P2056" s="282">
        <v>36005</v>
      </c>
      <c r="Q2056" s="281">
        <v>113.65625</v>
      </c>
    </row>
    <row r="2057" spans="1:17">
      <c r="A2057" s="282">
        <v>35996</v>
      </c>
      <c r="B2057" s="281">
        <v>1186.75</v>
      </c>
      <c r="D2057" s="282">
        <v>36005</v>
      </c>
      <c r="E2057" s="281">
        <v>113.46875</v>
      </c>
      <c r="G2057" s="282">
        <v>36027</v>
      </c>
      <c r="H2057" s="281">
        <v>5.0570000000000004</v>
      </c>
      <c r="J2057" s="282">
        <v>36027</v>
      </c>
      <c r="K2057" s="281">
        <v>5.407</v>
      </c>
      <c r="M2057" s="282">
        <v>35864</v>
      </c>
      <c r="N2057" s="281">
        <v>1052.31</v>
      </c>
      <c r="P2057" s="282">
        <v>36006</v>
      </c>
      <c r="Q2057" s="281">
        <v>113.46875</v>
      </c>
    </row>
    <row r="2058" spans="1:17">
      <c r="A2058" s="282">
        <v>35997</v>
      </c>
      <c r="B2058" s="281">
        <v>1184.0999999999999</v>
      </c>
      <c r="D2058" s="282">
        <v>36006</v>
      </c>
      <c r="E2058" s="281">
        <v>113.5625</v>
      </c>
      <c r="G2058" s="282">
        <v>36028</v>
      </c>
      <c r="H2058" s="281">
        <v>5.0350000000000001</v>
      </c>
      <c r="J2058" s="282">
        <v>36028</v>
      </c>
      <c r="K2058" s="281">
        <v>5.3760000000000003</v>
      </c>
      <c r="M2058" s="282">
        <v>35865</v>
      </c>
      <c r="N2058" s="281">
        <v>1064.25</v>
      </c>
      <c r="P2058" s="282">
        <v>36007</v>
      </c>
      <c r="Q2058" s="281">
        <v>113.5625</v>
      </c>
    </row>
    <row r="2059" spans="1:17">
      <c r="A2059" s="282">
        <v>35998</v>
      </c>
      <c r="B2059" s="281">
        <v>1165.07</v>
      </c>
      <c r="D2059" s="282">
        <v>36007</v>
      </c>
      <c r="E2059" s="281">
        <v>113.5625</v>
      </c>
      <c r="G2059" s="282">
        <v>36031</v>
      </c>
      <c r="H2059" s="281">
        <v>4.9809999999999999</v>
      </c>
      <c r="J2059" s="282">
        <v>36031</v>
      </c>
      <c r="K2059" s="281">
        <v>5.2880000000000003</v>
      </c>
      <c r="M2059" s="282">
        <v>35866</v>
      </c>
      <c r="N2059" s="281">
        <v>1068.47</v>
      </c>
      <c r="P2059" s="282">
        <v>36010</v>
      </c>
      <c r="Q2059" s="281">
        <v>113.5625</v>
      </c>
    </row>
    <row r="2060" spans="1:17">
      <c r="A2060" s="282">
        <v>35999</v>
      </c>
      <c r="B2060" s="281">
        <v>1164.08</v>
      </c>
      <c r="D2060" s="282">
        <v>36010</v>
      </c>
      <c r="E2060" s="281">
        <v>113.90625</v>
      </c>
      <c r="G2060" s="282">
        <v>36032</v>
      </c>
      <c r="H2060" s="281">
        <v>5.0529999999999999</v>
      </c>
      <c r="J2060" s="282">
        <v>36032</v>
      </c>
      <c r="K2060" s="281">
        <v>5.2880000000000003</v>
      </c>
      <c r="M2060" s="282">
        <v>35867</v>
      </c>
      <c r="N2060" s="281">
        <v>1069.92</v>
      </c>
      <c r="P2060" s="282">
        <v>36011</v>
      </c>
      <c r="Q2060" s="281">
        <v>113.90625</v>
      </c>
    </row>
    <row r="2061" spans="1:17">
      <c r="A2061" s="282">
        <v>36000</v>
      </c>
      <c r="B2061" s="281">
        <v>1139.75</v>
      </c>
      <c r="D2061" s="282">
        <v>36011</v>
      </c>
      <c r="E2061" s="281">
        <v>114.0625</v>
      </c>
      <c r="G2061" s="282">
        <v>36033</v>
      </c>
      <c r="H2061" s="281">
        <v>5.0679999999999996</v>
      </c>
      <c r="J2061" s="282">
        <v>36033</v>
      </c>
      <c r="K2061" s="281">
        <v>5.2320000000000002</v>
      </c>
      <c r="M2061" s="282">
        <v>35870</v>
      </c>
      <c r="N2061" s="281">
        <v>1068.6099999999999</v>
      </c>
      <c r="P2061" s="282">
        <v>36012</v>
      </c>
      <c r="Q2061" s="281">
        <v>114.0625</v>
      </c>
    </row>
    <row r="2062" spans="1:17">
      <c r="A2062" s="282">
        <v>36003</v>
      </c>
      <c r="B2062" s="281">
        <v>1140.8</v>
      </c>
      <c r="D2062" s="282">
        <v>36012</v>
      </c>
      <c r="E2062" s="281">
        <v>114.125</v>
      </c>
      <c r="G2062" s="282">
        <v>36034</v>
      </c>
      <c r="H2062" s="281">
        <v>5.0469999999999997</v>
      </c>
      <c r="J2062" s="282">
        <v>36034</v>
      </c>
      <c r="K2062" s="281">
        <v>5.1980000000000004</v>
      </c>
      <c r="M2062" s="282">
        <v>35871</v>
      </c>
      <c r="N2062" s="281">
        <v>1079.27</v>
      </c>
      <c r="P2062" s="282">
        <v>36013</v>
      </c>
      <c r="Q2062" s="281">
        <v>114.125</v>
      </c>
    </row>
    <row r="2063" spans="1:17">
      <c r="A2063" s="282">
        <v>36004</v>
      </c>
      <c r="B2063" s="281">
        <v>1147.27</v>
      </c>
      <c r="D2063" s="282">
        <v>36013</v>
      </c>
      <c r="E2063" s="281">
        <v>114.0625</v>
      </c>
      <c r="G2063" s="282">
        <v>36035</v>
      </c>
      <c r="H2063" s="281">
        <v>4.9729999999999999</v>
      </c>
      <c r="J2063" s="282">
        <v>36035</v>
      </c>
      <c r="K2063" s="281">
        <v>5.0730000000000004</v>
      </c>
      <c r="M2063" s="282">
        <v>35872</v>
      </c>
      <c r="N2063" s="281">
        <v>1080.45</v>
      </c>
      <c r="P2063" s="282">
        <v>36014</v>
      </c>
      <c r="Q2063" s="281">
        <v>114.0625</v>
      </c>
    </row>
    <row r="2064" spans="1:17">
      <c r="A2064" s="282">
        <v>36005</v>
      </c>
      <c r="B2064" s="281">
        <v>1130.24</v>
      </c>
      <c r="D2064" s="282">
        <v>36014</v>
      </c>
      <c r="E2064" s="281">
        <v>114.4375</v>
      </c>
      <c r="G2064" s="282">
        <v>36038</v>
      </c>
      <c r="H2064" s="281">
        <v>4.8780000000000001</v>
      </c>
      <c r="J2064" s="282">
        <v>36038</v>
      </c>
      <c r="K2064" s="281">
        <v>5.0620000000000003</v>
      </c>
      <c r="M2064" s="282">
        <v>35873</v>
      </c>
      <c r="N2064" s="281">
        <v>1085.52</v>
      </c>
      <c r="P2064" s="282">
        <v>36017</v>
      </c>
      <c r="Q2064" s="281">
        <v>114.4375</v>
      </c>
    </row>
    <row r="2065" spans="1:17">
      <c r="A2065" s="282">
        <v>36006</v>
      </c>
      <c r="B2065" s="281">
        <v>1125.21</v>
      </c>
      <c r="D2065" s="282">
        <v>36017</v>
      </c>
      <c r="E2065" s="281">
        <v>114.40625</v>
      </c>
      <c r="G2065" s="282">
        <v>36039</v>
      </c>
      <c r="H2065" s="281">
        <v>4.8250000000000002</v>
      </c>
      <c r="J2065" s="282">
        <v>36039</v>
      </c>
      <c r="K2065" s="281">
        <v>4.976</v>
      </c>
      <c r="M2065" s="282">
        <v>35874</v>
      </c>
      <c r="N2065" s="281">
        <v>1089.74</v>
      </c>
      <c r="P2065" s="282">
        <v>36018</v>
      </c>
      <c r="Q2065" s="281">
        <v>114.40625</v>
      </c>
    </row>
    <row r="2066" spans="1:17">
      <c r="A2066" s="282">
        <v>36007</v>
      </c>
      <c r="B2066" s="281">
        <v>1142.95</v>
      </c>
      <c r="D2066" s="282">
        <v>36018</v>
      </c>
      <c r="E2066" s="281">
        <v>114.625</v>
      </c>
      <c r="G2066" s="282">
        <v>36040</v>
      </c>
      <c r="H2066" s="281">
        <v>4.9009999999999998</v>
      </c>
      <c r="J2066" s="282">
        <v>36040</v>
      </c>
      <c r="K2066" s="281">
        <v>5.0620000000000003</v>
      </c>
      <c r="M2066" s="282">
        <v>35877</v>
      </c>
      <c r="N2066" s="281">
        <v>1099.1600000000001</v>
      </c>
      <c r="P2066" s="282">
        <v>36019</v>
      </c>
      <c r="Q2066" s="281">
        <v>114.625</v>
      </c>
    </row>
    <row r="2067" spans="1:17">
      <c r="A2067" s="282">
        <v>36010</v>
      </c>
      <c r="B2067" s="281">
        <v>1120.67</v>
      </c>
      <c r="D2067" s="282">
        <v>36019</v>
      </c>
      <c r="E2067" s="281">
        <v>114.53125</v>
      </c>
      <c r="G2067" s="282">
        <v>36041</v>
      </c>
      <c r="H2067" s="281">
        <v>4.8899999999999997</v>
      </c>
      <c r="J2067" s="282">
        <v>36041</v>
      </c>
      <c r="K2067" s="281">
        <v>5.0679999999999996</v>
      </c>
      <c r="M2067" s="282">
        <v>35878</v>
      </c>
      <c r="N2067" s="281">
        <v>1095.55</v>
      </c>
      <c r="P2067" s="282">
        <v>36020</v>
      </c>
      <c r="Q2067" s="281">
        <v>114.53125</v>
      </c>
    </row>
    <row r="2068" spans="1:17">
      <c r="A2068" s="282">
        <v>36011</v>
      </c>
      <c r="B2068" s="281">
        <v>1112.44</v>
      </c>
      <c r="D2068" s="282">
        <v>36020</v>
      </c>
      <c r="E2068" s="281">
        <v>114.34375</v>
      </c>
      <c r="G2068" s="282">
        <v>36042</v>
      </c>
      <c r="H2068" s="281">
        <v>4.8380000000000001</v>
      </c>
      <c r="J2068" s="282">
        <v>36042</v>
      </c>
      <c r="K2068" s="281">
        <v>5.0279999999999996</v>
      </c>
      <c r="M2068" s="282">
        <v>35879</v>
      </c>
      <c r="N2068" s="281">
        <v>1105.6500000000001</v>
      </c>
      <c r="P2068" s="282">
        <v>36021</v>
      </c>
      <c r="Q2068" s="281">
        <v>114.34375</v>
      </c>
    </row>
    <row r="2069" spans="1:17">
      <c r="A2069" s="282">
        <v>36012</v>
      </c>
      <c r="B2069" s="281">
        <v>1072.1199999999999</v>
      </c>
      <c r="D2069" s="282">
        <v>36021</v>
      </c>
      <c r="E2069" s="281">
        <v>114.5</v>
      </c>
      <c r="G2069" s="282">
        <v>36046</v>
      </c>
      <c r="H2069" s="281">
        <v>4.8559999999999999</v>
      </c>
      <c r="J2069" s="282">
        <v>36046</v>
      </c>
      <c r="K2069" s="281">
        <v>5.0129999999999999</v>
      </c>
      <c r="M2069" s="282">
        <v>35880</v>
      </c>
      <c r="N2069" s="281">
        <v>1101.93</v>
      </c>
      <c r="P2069" s="282">
        <v>36024</v>
      </c>
      <c r="Q2069" s="281">
        <v>114.5</v>
      </c>
    </row>
    <row r="2070" spans="1:17">
      <c r="A2070" s="282">
        <v>36013</v>
      </c>
      <c r="B2070" s="281">
        <v>1081.43</v>
      </c>
      <c r="D2070" s="282">
        <v>36024</v>
      </c>
      <c r="E2070" s="281">
        <v>114.5</v>
      </c>
      <c r="G2070" s="282">
        <v>36047</v>
      </c>
      <c r="H2070" s="281">
        <v>4.8650000000000002</v>
      </c>
      <c r="J2070" s="282">
        <v>36047</v>
      </c>
      <c r="K2070" s="281">
        <v>5.0609999999999999</v>
      </c>
      <c r="M2070" s="282">
        <v>35881</v>
      </c>
      <c r="N2070" s="281">
        <v>1100.8</v>
      </c>
      <c r="P2070" s="282">
        <v>36025</v>
      </c>
      <c r="Q2070" s="281">
        <v>114.5</v>
      </c>
    </row>
    <row r="2071" spans="1:17">
      <c r="A2071" s="282">
        <v>36014</v>
      </c>
      <c r="B2071" s="281">
        <v>1089.6300000000001</v>
      </c>
      <c r="D2071" s="282">
        <v>36025</v>
      </c>
      <c r="E2071" s="281">
        <v>114.46875</v>
      </c>
      <c r="G2071" s="282">
        <v>36048</v>
      </c>
      <c r="H2071" s="281">
        <v>4.859</v>
      </c>
      <c r="J2071" s="282">
        <v>36048</v>
      </c>
      <c r="K2071" s="281">
        <v>4.9210000000000003</v>
      </c>
      <c r="M2071" s="282">
        <v>35884</v>
      </c>
      <c r="N2071" s="281">
        <v>1095.44</v>
      </c>
      <c r="P2071" s="282">
        <v>36026</v>
      </c>
      <c r="Q2071" s="281">
        <v>114.46875</v>
      </c>
    </row>
    <row r="2072" spans="1:17">
      <c r="A2072" s="282">
        <v>36017</v>
      </c>
      <c r="B2072" s="281">
        <v>1089.45</v>
      </c>
      <c r="D2072" s="282">
        <v>36026</v>
      </c>
      <c r="E2072" s="281">
        <v>114.46875</v>
      </c>
      <c r="G2072" s="282">
        <v>36049</v>
      </c>
      <c r="H2072" s="281">
        <v>4.7750000000000004</v>
      </c>
      <c r="J2072" s="282">
        <v>36049</v>
      </c>
      <c r="K2072" s="281">
        <v>4.7809999999999997</v>
      </c>
      <c r="M2072" s="282">
        <v>35885</v>
      </c>
      <c r="N2072" s="281">
        <v>1093.55</v>
      </c>
      <c r="P2072" s="282">
        <v>36027</v>
      </c>
      <c r="Q2072" s="281">
        <v>114.46875</v>
      </c>
    </row>
    <row r="2073" spans="1:17">
      <c r="A2073" s="282">
        <v>36018</v>
      </c>
      <c r="B2073" s="281">
        <v>1083.1400000000001</v>
      </c>
      <c r="D2073" s="282">
        <v>36027</v>
      </c>
      <c r="E2073" s="281">
        <v>114.71875</v>
      </c>
      <c r="G2073" s="282">
        <v>36052</v>
      </c>
      <c r="H2073" s="281">
        <v>4.8570000000000002</v>
      </c>
      <c r="J2073" s="282">
        <v>36052</v>
      </c>
      <c r="K2073" s="281">
        <v>4.83</v>
      </c>
      <c r="M2073" s="282">
        <v>35886</v>
      </c>
      <c r="N2073" s="281">
        <v>1101.75</v>
      </c>
      <c r="P2073" s="282">
        <v>36028</v>
      </c>
      <c r="Q2073" s="281">
        <v>114.71875</v>
      </c>
    </row>
    <row r="2074" spans="1:17">
      <c r="A2074" s="282">
        <v>36019</v>
      </c>
      <c r="B2074" s="281">
        <v>1068.98</v>
      </c>
      <c r="D2074" s="282">
        <v>36028</v>
      </c>
      <c r="E2074" s="281">
        <v>115.125</v>
      </c>
      <c r="G2074" s="282">
        <v>36053</v>
      </c>
      <c r="H2074" s="281">
        <v>4.835</v>
      </c>
      <c r="J2074" s="282">
        <v>36053</v>
      </c>
      <c r="K2074" s="281">
        <v>4.8570000000000002</v>
      </c>
      <c r="M2074" s="282">
        <v>35887</v>
      </c>
      <c r="N2074" s="281">
        <v>1108.1500000000001</v>
      </c>
      <c r="P2074" s="282">
        <v>36031</v>
      </c>
      <c r="Q2074" s="281">
        <v>115.125</v>
      </c>
    </row>
    <row r="2075" spans="1:17">
      <c r="A2075" s="282">
        <v>36020</v>
      </c>
      <c r="B2075" s="281">
        <v>1084.22</v>
      </c>
      <c r="D2075" s="282">
        <v>36031</v>
      </c>
      <c r="E2075" s="281">
        <v>115.3125</v>
      </c>
      <c r="G2075" s="282">
        <v>36054</v>
      </c>
      <c r="H2075" s="281">
        <v>4.7869999999999999</v>
      </c>
      <c r="J2075" s="282">
        <v>36054</v>
      </c>
      <c r="K2075" s="281">
        <v>4.8870000000000005</v>
      </c>
      <c r="M2075" s="282">
        <v>35888</v>
      </c>
      <c r="N2075" s="281">
        <v>1120.01</v>
      </c>
      <c r="P2075" s="282">
        <v>36032</v>
      </c>
      <c r="Q2075" s="281">
        <v>115.3125</v>
      </c>
    </row>
    <row r="2076" spans="1:17">
      <c r="A2076" s="282">
        <v>36021</v>
      </c>
      <c r="B2076" s="281">
        <v>1074.9100000000001</v>
      </c>
      <c r="D2076" s="282">
        <v>36032</v>
      </c>
      <c r="E2076" s="281">
        <v>115.625</v>
      </c>
      <c r="G2076" s="282">
        <v>36055</v>
      </c>
      <c r="H2076" s="281">
        <v>4.7140000000000004</v>
      </c>
      <c r="J2076" s="282">
        <v>36055</v>
      </c>
      <c r="K2076" s="281">
        <v>4.8710000000000004</v>
      </c>
      <c r="M2076" s="282">
        <v>35891</v>
      </c>
      <c r="N2076" s="281">
        <v>1122.7</v>
      </c>
      <c r="P2076" s="282">
        <v>36033</v>
      </c>
      <c r="Q2076" s="281">
        <v>115.625</v>
      </c>
    </row>
    <row r="2077" spans="1:17">
      <c r="A2077" s="282">
        <v>36024</v>
      </c>
      <c r="B2077" s="281">
        <v>1062.75</v>
      </c>
      <c r="D2077" s="282">
        <v>36033</v>
      </c>
      <c r="E2077" s="281">
        <v>115.875</v>
      </c>
      <c r="G2077" s="282">
        <v>36056</v>
      </c>
      <c r="H2077" s="281">
        <v>4.6719999999999997</v>
      </c>
      <c r="J2077" s="282">
        <v>36056</v>
      </c>
      <c r="K2077" s="281">
        <v>4.7759999999999998</v>
      </c>
      <c r="M2077" s="282">
        <v>35892</v>
      </c>
      <c r="N2077" s="281">
        <v>1121.3800000000001</v>
      </c>
      <c r="P2077" s="282">
        <v>36034</v>
      </c>
      <c r="Q2077" s="281">
        <v>115.875</v>
      </c>
    </row>
    <row r="2078" spans="1:17">
      <c r="A2078" s="282">
        <v>36025</v>
      </c>
      <c r="B2078" s="281">
        <v>1083.67</v>
      </c>
      <c r="D2078" s="282">
        <v>36034</v>
      </c>
      <c r="E2078" s="281">
        <v>116.40625</v>
      </c>
      <c r="G2078" s="282">
        <v>36059</v>
      </c>
      <c r="H2078" s="281">
        <v>4.6079999999999997</v>
      </c>
      <c r="J2078" s="282">
        <v>36059</v>
      </c>
      <c r="K2078" s="281">
        <v>4.6950000000000003</v>
      </c>
      <c r="M2078" s="282">
        <v>35893</v>
      </c>
      <c r="N2078" s="281">
        <v>1109.54</v>
      </c>
      <c r="P2078" s="282">
        <v>36035</v>
      </c>
      <c r="Q2078" s="281">
        <v>116.40625</v>
      </c>
    </row>
    <row r="2079" spans="1:17">
      <c r="A2079" s="282">
        <v>36026</v>
      </c>
      <c r="B2079" s="281">
        <v>1101.2</v>
      </c>
      <c r="D2079" s="282">
        <v>36035</v>
      </c>
      <c r="E2079" s="281">
        <v>116.59375</v>
      </c>
      <c r="G2079" s="282">
        <v>36060</v>
      </c>
      <c r="H2079" s="281">
        <v>4.6589999999999998</v>
      </c>
      <c r="J2079" s="282">
        <v>36060</v>
      </c>
      <c r="K2079" s="281">
        <v>4.6740000000000004</v>
      </c>
      <c r="M2079" s="282">
        <v>35894</v>
      </c>
      <c r="N2079" s="281">
        <v>1101.6500000000001</v>
      </c>
      <c r="P2079" s="282">
        <v>36038</v>
      </c>
      <c r="Q2079" s="281">
        <v>116.59375</v>
      </c>
    </row>
    <row r="2080" spans="1:17">
      <c r="A2080" s="282">
        <v>36027</v>
      </c>
      <c r="B2080" s="281">
        <v>1098.06</v>
      </c>
      <c r="D2080" s="282">
        <v>36038</v>
      </c>
      <c r="E2080" s="281">
        <v>116.9375</v>
      </c>
      <c r="G2080" s="282">
        <v>36061</v>
      </c>
      <c r="H2080" s="281">
        <v>4.7969999999999997</v>
      </c>
      <c r="J2080" s="282">
        <v>36061</v>
      </c>
      <c r="K2080" s="281">
        <v>4.7089999999999996</v>
      </c>
      <c r="M2080" s="282">
        <v>35898</v>
      </c>
      <c r="N2080" s="281">
        <v>1110.67</v>
      </c>
      <c r="P2080" s="282">
        <v>36039</v>
      </c>
      <c r="Q2080" s="281">
        <v>116.9375</v>
      </c>
    </row>
    <row r="2081" spans="1:17">
      <c r="A2081" s="282">
        <v>36028</v>
      </c>
      <c r="B2081" s="281">
        <v>1091.5999999999999</v>
      </c>
      <c r="D2081" s="282">
        <v>36039</v>
      </c>
      <c r="E2081" s="281">
        <v>116.90625</v>
      </c>
      <c r="G2081" s="282">
        <v>36062</v>
      </c>
      <c r="H2081" s="281">
        <v>4.6829999999999998</v>
      </c>
      <c r="J2081" s="282">
        <v>36062</v>
      </c>
      <c r="K2081" s="281">
        <v>4.6680000000000001</v>
      </c>
      <c r="M2081" s="282">
        <v>35899</v>
      </c>
      <c r="N2081" s="281">
        <v>1109.69</v>
      </c>
      <c r="P2081" s="282">
        <v>36040</v>
      </c>
      <c r="Q2081" s="281">
        <v>116.90625</v>
      </c>
    </row>
    <row r="2082" spans="1:17">
      <c r="A2082" s="282">
        <v>36031</v>
      </c>
      <c r="B2082" s="281">
        <v>1081.24</v>
      </c>
      <c r="D2082" s="282">
        <v>36040</v>
      </c>
      <c r="E2082" s="281">
        <v>116.6875</v>
      </c>
      <c r="G2082" s="282">
        <v>36063</v>
      </c>
      <c r="H2082" s="281">
        <v>4.5890000000000004</v>
      </c>
      <c r="J2082" s="282">
        <v>36063</v>
      </c>
      <c r="K2082" s="281">
        <v>4.63</v>
      </c>
      <c r="M2082" s="282">
        <v>35900</v>
      </c>
      <c r="N2082" s="281">
        <v>1115.75</v>
      </c>
      <c r="P2082" s="282">
        <v>36041</v>
      </c>
      <c r="Q2082" s="281">
        <v>116.6875</v>
      </c>
    </row>
    <row r="2083" spans="1:17">
      <c r="A2083" s="282">
        <v>36032</v>
      </c>
      <c r="B2083" s="281">
        <v>1088.1400000000001</v>
      </c>
      <c r="D2083" s="282">
        <v>36041</v>
      </c>
      <c r="E2083" s="281">
        <v>116.9375</v>
      </c>
      <c r="G2083" s="282">
        <v>36066</v>
      </c>
      <c r="H2083" s="281">
        <v>4.4939999999999998</v>
      </c>
      <c r="J2083" s="282">
        <v>36066</v>
      </c>
      <c r="K2083" s="281">
        <v>4.5600000000000005</v>
      </c>
      <c r="M2083" s="282">
        <v>35901</v>
      </c>
      <c r="N2083" s="281">
        <v>1119.32</v>
      </c>
      <c r="P2083" s="282">
        <v>36042</v>
      </c>
      <c r="Q2083" s="281">
        <v>116.9375</v>
      </c>
    </row>
    <row r="2084" spans="1:17">
      <c r="A2084" s="282">
        <v>36033</v>
      </c>
      <c r="B2084" s="281">
        <v>1092.8499999999999</v>
      </c>
      <c r="D2084" s="282">
        <v>36042</v>
      </c>
      <c r="E2084" s="281">
        <v>117.03125</v>
      </c>
      <c r="G2084" s="282">
        <v>36067</v>
      </c>
      <c r="H2084" s="281">
        <v>4.431</v>
      </c>
      <c r="J2084" s="282">
        <v>36067</v>
      </c>
      <c r="K2084" s="281">
        <v>4.5890000000000004</v>
      </c>
      <c r="M2084" s="282">
        <v>35902</v>
      </c>
      <c r="N2084" s="281">
        <v>1108.17</v>
      </c>
      <c r="P2084" s="282">
        <v>36046</v>
      </c>
      <c r="Q2084" s="281">
        <v>117.03125</v>
      </c>
    </row>
    <row r="2085" spans="1:17">
      <c r="A2085" s="282">
        <v>36034</v>
      </c>
      <c r="B2085" s="281">
        <v>1084.19</v>
      </c>
      <c r="D2085" s="282">
        <v>36046</v>
      </c>
      <c r="E2085" s="281">
        <v>116.90625</v>
      </c>
      <c r="G2085" s="282">
        <v>36068</v>
      </c>
      <c r="H2085" s="281">
        <v>4.3929999999999998</v>
      </c>
      <c r="J2085" s="282">
        <v>36068</v>
      </c>
      <c r="K2085" s="281">
        <v>4.5659999999999998</v>
      </c>
      <c r="M2085" s="282">
        <v>35905</v>
      </c>
      <c r="N2085" s="281">
        <v>1122.72</v>
      </c>
      <c r="P2085" s="282">
        <v>36047</v>
      </c>
      <c r="Q2085" s="281">
        <v>116.90625</v>
      </c>
    </row>
    <row r="2086" spans="1:17">
      <c r="A2086" s="282">
        <v>36035</v>
      </c>
      <c r="B2086" s="281">
        <v>1042.5899999999999</v>
      </c>
      <c r="D2086" s="282">
        <v>36047</v>
      </c>
      <c r="E2086" s="281">
        <v>117.625</v>
      </c>
      <c r="G2086" s="282">
        <v>36069</v>
      </c>
      <c r="H2086" s="281">
        <v>4.3609999999999998</v>
      </c>
      <c r="J2086" s="282">
        <v>36069</v>
      </c>
      <c r="K2086" s="281">
        <v>4.42</v>
      </c>
      <c r="M2086" s="282">
        <v>35906</v>
      </c>
      <c r="N2086" s="281">
        <v>1123.6500000000001</v>
      </c>
      <c r="P2086" s="282">
        <v>36048</v>
      </c>
      <c r="Q2086" s="281">
        <v>117.625</v>
      </c>
    </row>
    <row r="2087" spans="1:17">
      <c r="A2087" s="282">
        <v>36038</v>
      </c>
      <c r="B2087" s="281">
        <v>1027.1400000000001</v>
      </c>
      <c r="D2087" s="282">
        <v>36048</v>
      </c>
      <c r="E2087" s="281">
        <v>119.03125</v>
      </c>
      <c r="G2087" s="282">
        <v>36070</v>
      </c>
      <c r="H2087" s="281">
        <v>4.2359999999999998</v>
      </c>
      <c r="J2087" s="282">
        <v>36070</v>
      </c>
      <c r="K2087" s="281">
        <v>4.298</v>
      </c>
      <c r="M2087" s="282">
        <v>35907</v>
      </c>
      <c r="N2087" s="281">
        <v>1126.67</v>
      </c>
      <c r="P2087" s="282">
        <v>36049</v>
      </c>
      <c r="Q2087" s="281">
        <v>119.03125</v>
      </c>
    </row>
    <row r="2088" spans="1:17">
      <c r="A2088" s="282">
        <v>36039</v>
      </c>
      <c r="B2088" s="281">
        <v>957.28</v>
      </c>
      <c r="D2088" s="282">
        <v>36049</v>
      </c>
      <c r="E2088" s="281">
        <v>118.4375</v>
      </c>
      <c r="G2088" s="282">
        <v>36073</v>
      </c>
      <c r="H2088" s="281">
        <v>4.194</v>
      </c>
      <c r="J2088" s="282">
        <v>36073</v>
      </c>
      <c r="K2088" s="281">
        <v>4.28</v>
      </c>
      <c r="M2088" s="282">
        <v>35908</v>
      </c>
      <c r="N2088" s="281">
        <v>1130.54</v>
      </c>
      <c r="P2088" s="282">
        <v>36052</v>
      </c>
      <c r="Q2088" s="281">
        <v>118.4375</v>
      </c>
    </row>
    <row r="2089" spans="1:17">
      <c r="A2089" s="282">
        <v>36040</v>
      </c>
      <c r="B2089" s="281">
        <v>994.26</v>
      </c>
      <c r="D2089" s="282">
        <v>36052</v>
      </c>
      <c r="E2089" s="281">
        <v>118.375</v>
      </c>
      <c r="G2089" s="282">
        <v>36074</v>
      </c>
      <c r="H2089" s="281">
        <v>4.1100000000000003</v>
      </c>
      <c r="J2089" s="282">
        <v>36074</v>
      </c>
      <c r="K2089" s="281">
        <v>4.1619999999999999</v>
      </c>
      <c r="M2089" s="282">
        <v>35909</v>
      </c>
      <c r="N2089" s="281">
        <v>1119.58</v>
      </c>
      <c r="P2089" s="282">
        <v>36053</v>
      </c>
      <c r="Q2089" s="281">
        <v>118.375</v>
      </c>
    </row>
    <row r="2090" spans="1:17">
      <c r="A2090" s="282">
        <v>36041</v>
      </c>
      <c r="B2090" s="281">
        <v>990.47</v>
      </c>
      <c r="D2090" s="282">
        <v>36053</v>
      </c>
      <c r="E2090" s="281">
        <v>118.25</v>
      </c>
      <c r="G2090" s="282">
        <v>36075</v>
      </c>
      <c r="H2090" s="281">
        <v>4.1550000000000002</v>
      </c>
      <c r="J2090" s="282">
        <v>36075</v>
      </c>
      <c r="K2090" s="281">
        <v>4.1970000000000001</v>
      </c>
      <c r="M2090" s="282">
        <v>35912</v>
      </c>
      <c r="N2090" s="281">
        <v>1107.9000000000001</v>
      </c>
      <c r="P2090" s="282">
        <v>36054</v>
      </c>
      <c r="Q2090" s="281">
        <v>118.25</v>
      </c>
    </row>
    <row r="2091" spans="1:17">
      <c r="A2091" s="282">
        <v>36042</v>
      </c>
      <c r="B2091" s="281">
        <v>982.26</v>
      </c>
      <c r="D2091" s="282">
        <v>36054</v>
      </c>
      <c r="E2091" s="281">
        <v>118.46875</v>
      </c>
      <c r="G2091" s="282">
        <v>36076</v>
      </c>
      <c r="H2091" s="281">
        <v>4.1230000000000002</v>
      </c>
      <c r="J2091" s="282">
        <v>36076</v>
      </c>
      <c r="K2091" s="281">
        <v>4.4009999999999998</v>
      </c>
      <c r="M2091" s="282">
        <v>35913</v>
      </c>
      <c r="N2091" s="281">
        <v>1086.54</v>
      </c>
      <c r="P2091" s="282">
        <v>36055</v>
      </c>
      <c r="Q2091" s="281">
        <v>118.46875</v>
      </c>
    </row>
    <row r="2092" spans="1:17">
      <c r="A2092" s="282">
        <v>36046</v>
      </c>
      <c r="B2092" s="281">
        <v>973.89</v>
      </c>
      <c r="D2092" s="282">
        <v>36055</v>
      </c>
      <c r="E2092" s="281">
        <v>119.03125</v>
      </c>
      <c r="G2092" s="282">
        <v>36077</v>
      </c>
      <c r="H2092" s="281">
        <v>3.895</v>
      </c>
      <c r="J2092" s="282">
        <v>36077</v>
      </c>
      <c r="K2092" s="281">
        <v>4.5600000000000005</v>
      </c>
      <c r="M2092" s="282">
        <v>35914</v>
      </c>
      <c r="N2092" s="281">
        <v>1085.1099999999999</v>
      </c>
      <c r="P2092" s="282">
        <v>36056</v>
      </c>
      <c r="Q2092" s="281">
        <v>119.03125</v>
      </c>
    </row>
    <row r="2093" spans="1:17">
      <c r="A2093" s="282">
        <v>36047</v>
      </c>
      <c r="B2093" s="281">
        <v>1023.46</v>
      </c>
      <c r="D2093" s="282">
        <v>36056</v>
      </c>
      <c r="E2093" s="281">
        <v>119.65625</v>
      </c>
      <c r="G2093" s="282">
        <v>36081</v>
      </c>
      <c r="H2093" s="281">
        <v>3.8929999999999998</v>
      </c>
      <c r="J2093" s="282">
        <v>36081</v>
      </c>
      <c r="K2093" s="281">
        <v>4.7839999999999998</v>
      </c>
      <c r="M2093" s="282">
        <v>35915</v>
      </c>
      <c r="N2093" s="281">
        <v>1094.6300000000001</v>
      </c>
      <c r="P2093" s="282">
        <v>36059</v>
      </c>
      <c r="Q2093" s="281">
        <v>119.65625</v>
      </c>
    </row>
    <row r="2094" spans="1:17">
      <c r="A2094" s="282">
        <v>36048</v>
      </c>
      <c r="B2094" s="281">
        <v>1006.2</v>
      </c>
      <c r="D2094" s="282">
        <v>36059</v>
      </c>
      <c r="E2094" s="281">
        <v>119.90625</v>
      </c>
      <c r="G2094" s="282">
        <v>36082</v>
      </c>
      <c r="H2094" s="281">
        <v>3.8820000000000001</v>
      </c>
      <c r="J2094" s="282">
        <v>36082</v>
      </c>
      <c r="K2094" s="281">
        <v>4.7219999999999995</v>
      </c>
      <c r="M2094" s="282">
        <v>35916</v>
      </c>
      <c r="N2094" s="281">
        <v>1111.75</v>
      </c>
      <c r="P2094" s="282">
        <v>36060</v>
      </c>
      <c r="Q2094" s="281">
        <v>119.90625</v>
      </c>
    </row>
    <row r="2095" spans="1:17">
      <c r="A2095" s="282">
        <v>36049</v>
      </c>
      <c r="B2095" s="281">
        <v>980.19</v>
      </c>
      <c r="D2095" s="282">
        <v>36060</v>
      </c>
      <c r="E2095" s="281">
        <v>119.34375</v>
      </c>
      <c r="G2095" s="282">
        <v>36083</v>
      </c>
      <c r="H2095" s="281">
        <v>4.0090000000000003</v>
      </c>
      <c r="J2095" s="282">
        <v>36083</v>
      </c>
      <c r="K2095" s="281">
        <v>4.609</v>
      </c>
      <c r="M2095" s="282">
        <v>35919</v>
      </c>
      <c r="N2095" s="281">
        <v>1121</v>
      </c>
      <c r="P2095" s="282">
        <v>36061</v>
      </c>
      <c r="Q2095" s="281">
        <v>119.34375</v>
      </c>
    </row>
    <row r="2096" spans="1:17">
      <c r="A2096" s="282">
        <v>36052</v>
      </c>
      <c r="B2096" s="281">
        <v>1009.06</v>
      </c>
      <c r="D2096" s="282">
        <v>36061</v>
      </c>
      <c r="E2096" s="281">
        <v>119.8125</v>
      </c>
      <c r="G2096" s="282">
        <v>36084</v>
      </c>
      <c r="H2096" s="281">
        <v>3.9050000000000002</v>
      </c>
      <c r="J2096" s="282">
        <v>36084</v>
      </c>
      <c r="K2096" s="281">
        <v>4.399</v>
      </c>
      <c r="M2096" s="282">
        <v>35920</v>
      </c>
      <c r="N2096" s="281">
        <v>1122.07</v>
      </c>
      <c r="P2096" s="282">
        <v>36062</v>
      </c>
      <c r="Q2096" s="281">
        <v>119.8125</v>
      </c>
    </row>
    <row r="2097" spans="1:17">
      <c r="A2097" s="282">
        <v>36053</v>
      </c>
      <c r="B2097" s="281">
        <v>1029.72</v>
      </c>
      <c r="D2097" s="282">
        <v>36062</v>
      </c>
      <c r="E2097" s="281">
        <v>120.21875</v>
      </c>
      <c r="G2097" s="282">
        <v>36087</v>
      </c>
      <c r="H2097" s="281">
        <v>3.6150000000000002</v>
      </c>
      <c r="J2097" s="282">
        <v>36087</v>
      </c>
      <c r="K2097" s="281">
        <v>4.444</v>
      </c>
      <c r="M2097" s="282">
        <v>35921</v>
      </c>
      <c r="N2097" s="281">
        <v>1115.5</v>
      </c>
      <c r="P2097" s="282">
        <v>36063</v>
      </c>
      <c r="Q2097" s="281">
        <v>120.21875</v>
      </c>
    </row>
    <row r="2098" spans="1:17">
      <c r="A2098" s="282">
        <v>36054</v>
      </c>
      <c r="B2098" s="281">
        <v>1037.68</v>
      </c>
      <c r="D2098" s="282">
        <v>36063</v>
      </c>
      <c r="E2098" s="281">
        <v>120.4375</v>
      </c>
      <c r="G2098" s="282">
        <v>36088</v>
      </c>
      <c r="H2098" s="281">
        <v>3.8</v>
      </c>
      <c r="J2098" s="282">
        <v>36088</v>
      </c>
      <c r="K2098" s="281">
        <v>4.4710000000000001</v>
      </c>
      <c r="M2098" s="282">
        <v>35922</v>
      </c>
      <c r="N2098" s="281">
        <v>1104.92</v>
      </c>
      <c r="P2098" s="282">
        <v>36066</v>
      </c>
      <c r="Q2098" s="281">
        <v>120.4375</v>
      </c>
    </row>
    <row r="2099" spans="1:17">
      <c r="A2099" s="282">
        <v>36055</v>
      </c>
      <c r="B2099" s="281">
        <v>1045.48</v>
      </c>
      <c r="D2099" s="282">
        <v>36066</v>
      </c>
      <c r="E2099" s="281">
        <v>120.375</v>
      </c>
      <c r="G2099" s="282">
        <v>36089</v>
      </c>
      <c r="H2099" s="281">
        <v>3.9889999999999999</v>
      </c>
      <c r="J2099" s="282">
        <v>36089</v>
      </c>
      <c r="K2099" s="281">
        <v>4.5750000000000002</v>
      </c>
      <c r="M2099" s="282">
        <v>35923</v>
      </c>
      <c r="N2099" s="281">
        <v>1095.1400000000001</v>
      </c>
      <c r="P2099" s="282">
        <v>36067</v>
      </c>
      <c r="Q2099" s="281">
        <v>120.375</v>
      </c>
    </row>
    <row r="2100" spans="1:17">
      <c r="A2100" s="282">
        <v>36056</v>
      </c>
      <c r="B2100" s="281">
        <v>1018.87</v>
      </c>
      <c r="D2100" s="282">
        <v>36067</v>
      </c>
      <c r="E2100" s="281">
        <v>120.46875</v>
      </c>
      <c r="G2100" s="282">
        <v>36090</v>
      </c>
      <c r="H2100" s="281">
        <v>3.9779999999999998</v>
      </c>
      <c r="J2100" s="282">
        <v>36090</v>
      </c>
      <c r="K2100" s="281">
        <v>4.5709999999999997</v>
      </c>
      <c r="M2100" s="282">
        <v>35926</v>
      </c>
      <c r="N2100" s="281">
        <v>1108.1400000000001</v>
      </c>
      <c r="P2100" s="282">
        <v>36068</v>
      </c>
      <c r="Q2100" s="281">
        <v>120.46875</v>
      </c>
    </row>
    <row r="2101" spans="1:17">
      <c r="A2101" s="282">
        <v>36059</v>
      </c>
      <c r="B2101" s="281">
        <v>1020.09</v>
      </c>
      <c r="D2101" s="282">
        <v>36068</v>
      </c>
      <c r="E2101" s="281">
        <v>121.4375</v>
      </c>
      <c r="G2101" s="282">
        <v>36091</v>
      </c>
      <c r="H2101" s="281">
        <v>3.9670000000000001</v>
      </c>
      <c r="J2101" s="282">
        <v>36091</v>
      </c>
      <c r="K2101" s="281">
        <v>4.6150000000000002</v>
      </c>
      <c r="M2101" s="282">
        <v>35927</v>
      </c>
      <c r="N2101" s="281">
        <v>1106.6400000000001</v>
      </c>
      <c r="P2101" s="282">
        <v>36069</v>
      </c>
      <c r="Q2101" s="281">
        <v>121.4375</v>
      </c>
    </row>
    <row r="2102" spans="1:17">
      <c r="A2102" s="282">
        <v>36060</v>
      </c>
      <c r="B2102" s="281">
        <v>1023.89</v>
      </c>
      <c r="D2102" s="282">
        <v>36069</v>
      </c>
      <c r="E2102" s="281">
        <v>122.3125</v>
      </c>
      <c r="G2102" s="282">
        <v>36094</v>
      </c>
      <c r="H2102" s="281">
        <v>3.976</v>
      </c>
      <c r="J2102" s="282">
        <v>36094</v>
      </c>
      <c r="K2102" s="281">
        <v>4.7030000000000003</v>
      </c>
      <c r="M2102" s="282">
        <v>35928</v>
      </c>
      <c r="N2102" s="281">
        <v>1115.79</v>
      </c>
      <c r="P2102" s="282">
        <v>36070</v>
      </c>
      <c r="Q2102" s="281">
        <v>122.3125</v>
      </c>
    </row>
    <row r="2103" spans="1:17">
      <c r="A2103" s="282">
        <v>36061</v>
      </c>
      <c r="B2103" s="281">
        <v>1029.6300000000001</v>
      </c>
      <c r="D2103" s="282">
        <v>36070</v>
      </c>
      <c r="E2103" s="281">
        <v>122.28125</v>
      </c>
      <c r="G2103" s="282">
        <v>36095</v>
      </c>
      <c r="H2103" s="281">
        <v>4.09</v>
      </c>
      <c r="J2103" s="282">
        <v>36095</v>
      </c>
      <c r="K2103" s="281">
        <v>4.6710000000000003</v>
      </c>
      <c r="M2103" s="282">
        <v>35929</v>
      </c>
      <c r="N2103" s="281">
        <v>1118.8599999999999</v>
      </c>
      <c r="P2103" s="282">
        <v>36073</v>
      </c>
      <c r="Q2103" s="281">
        <v>122.28125</v>
      </c>
    </row>
    <row r="2104" spans="1:17">
      <c r="A2104" s="282">
        <v>36062</v>
      </c>
      <c r="B2104" s="281">
        <v>1066.0899999999999</v>
      </c>
      <c r="D2104" s="282">
        <v>36073</v>
      </c>
      <c r="E2104" s="281">
        <v>123.09375</v>
      </c>
      <c r="G2104" s="282">
        <v>36096</v>
      </c>
      <c r="H2104" s="281">
        <v>4.1550000000000002</v>
      </c>
      <c r="J2104" s="282">
        <v>36096</v>
      </c>
      <c r="K2104" s="281">
        <v>4.6040000000000001</v>
      </c>
      <c r="M2104" s="282">
        <v>35930</v>
      </c>
      <c r="N2104" s="281">
        <v>1117.3699999999999</v>
      </c>
      <c r="P2104" s="282">
        <v>36074</v>
      </c>
      <c r="Q2104" s="281">
        <v>123.09375</v>
      </c>
    </row>
    <row r="2105" spans="1:17">
      <c r="A2105" s="282">
        <v>36063</v>
      </c>
      <c r="B2105" s="281">
        <v>1042.72</v>
      </c>
      <c r="D2105" s="282">
        <v>36074</v>
      </c>
      <c r="E2105" s="281">
        <v>122.59375</v>
      </c>
      <c r="G2105" s="282">
        <v>36097</v>
      </c>
      <c r="H2105" s="281">
        <v>4.258</v>
      </c>
      <c r="J2105" s="282">
        <v>36097</v>
      </c>
      <c r="K2105" s="281">
        <v>4.5570000000000004</v>
      </c>
      <c r="M2105" s="282">
        <v>35933</v>
      </c>
      <c r="N2105" s="281">
        <v>1108.73</v>
      </c>
      <c r="P2105" s="282">
        <v>36075</v>
      </c>
      <c r="Q2105" s="281">
        <v>122.59375</v>
      </c>
    </row>
    <row r="2106" spans="1:17">
      <c r="A2106" s="282">
        <v>36066</v>
      </c>
      <c r="B2106" s="281">
        <v>1044.75</v>
      </c>
      <c r="D2106" s="282">
        <v>36075</v>
      </c>
      <c r="E2106" s="281">
        <v>121.8125</v>
      </c>
      <c r="G2106" s="282">
        <v>36098</v>
      </c>
      <c r="H2106" s="281">
        <v>4.3090000000000002</v>
      </c>
      <c r="J2106" s="282">
        <v>36098</v>
      </c>
      <c r="K2106" s="281">
        <v>4.4989999999999997</v>
      </c>
      <c r="M2106" s="282">
        <v>35934</v>
      </c>
      <c r="N2106" s="281">
        <v>1105.82</v>
      </c>
      <c r="P2106" s="282">
        <v>36076</v>
      </c>
      <c r="Q2106" s="281">
        <v>121.8125</v>
      </c>
    </row>
    <row r="2107" spans="1:17">
      <c r="A2107" s="282">
        <v>36067</v>
      </c>
      <c r="B2107" s="281">
        <v>1048.69</v>
      </c>
      <c r="D2107" s="282">
        <v>36076</v>
      </c>
      <c r="E2107" s="281">
        <v>120.09375</v>
      </c>
      <c r="G2107" s="282">
        <v>36101</v>
      </c>
      <c r="H2107" s="281">
        <v>4.3179999999999996</v>
      </c>
      <c r="J2107" s="282">
        <v>36101</v>
      </c>
      <c r="K2107" s="281">
        <v>4.6050000000000004</v>
      </c>
      <c r="M2107" s="282">
        <v>35935</v>
      </c>
      <c r="N2107" s="281">
        <v>1109.52</v>
      </c>
      <c r="P2107" s="282">
        <v>36077</v>
      </c>
      <c r="Q2107" s="281">
        <v>120.09375</v>
      </c>
    </row>
    <row r="2108" spans="1:17">
      <c r="A2108" s="282">
        <v>36068</v>
      </c>
      <c r="B2108" s="281">
        <v>1049.02</v>
      </c>
      <c r="D2108" s="282">
        <v>36077</v>
      </c>
      <c r="E2108" s="281">
        <v>118.59375</v>
      </c>
      <c r="G2108" s="282">
        <v>36102</v>
      </c>
      <c r="H2108" s="281">
        <v>4.4000000000000004</v>
      </c>
      <c r="J2108" s="282">
        <v>36102</v>
      </c>
      <c r="K2108" s="281">
        <v>4.7640000000000002</v>
      </c>
      <c r="M2108" s="282">
        <v>35936</v>
      </c>
      <c r="N2108" s="281">
        <v>1119.06</v>
      </c>
      <c r="P2108" s="282">
        <v>36080</v>
      </c>
      <c r="Q2108" s="281">
        <v>118.59375</v>
      </c>
    </row>
    <row r="2109" spans="1:17">
      <c r="A2109" s="282">
        <v>36069</v>
      </c>
      <c r="B2109" s="281">
        <v>1017.01</v>
      </c>
      <c r="D2109" s="282">
        <v>36081</v>
      </c>
      <c r="E2109" s="281">
        <v>119</v>
      </c>
      <c r="G2109" s="282">
        <v>36103</v>
      </c>
      <c r="H2109" s="281">
        <v>4.4859999999999998</v>
      </c>
      <c r="J2109" s="282">
        <v>36103</v>
      </c>
      <c r="K2109" s="281">
        <v>4.7359999999999998</v>
      </c>
      <c r="M2109" s="282">
        <v>35937</v>
      </c>
      <c r="N2109" s="281">
        <v>1114.6400000000001</v>
      </c>
      <c r="P2109" s="282">
        <v>36082</v>
      </c>
      <c r="Q2109" s="281">
        <v>119</v>
      </c>
    </row>
    <row r="2110" spans="1:17">
      <c r="A2110" s="282">
        <v>36070</v>
      </c>
      <c r="B2110" s="281">
        <v>986.39</v>
      </c>
      <c r="D2110" s="282">
        <v>36082</v>
      </c>
      <c r="E2110" s="281">
        <v>120.15625</v>
      </c>
      <c r="G2110" s="282">
        <v>36104</v>
      </c>
      <c r="H2110" s="281">
        <v>4.569</v>
      </c>
      <c r="J2110" s="282">
        <v>36104</v>
      </c>
      <c r="K2110" s="281">
        <v>4.8849999999999998</v>
      </c>
      <c r="M2110" s="282">
        <v>35941</v>
      </c>
      <c r="N2110" s="281">
        <v>1110.47</v>
      </c>
      <c r="P2110" s="282">
        <v>36083</v>
      </c>
      <c r="Q2110" s="281">
        <v>120.15625</v>
      </c>
    </row>
    <row r="2111" spans="1:17">
      <c r="A2111" s="282">
        <v>36073</v>
      </c>
      <c r="B2111" s="281">
        <v>1002.6</v>
      </c>
      <c r="D2111" s="282">
        <v>36083</v>
      </c>
      <c r="E2111" s="281">
        <v>120.15625</v>
      </c>
      <c r="G2111" s="282">
        <v>36105</v>
      </c>
      <c r="H2111" s="281">
        <v>4.5579999999999998</v>
      </c>
      <c r="J2111" s="282">
        <v>36105</v>
      </c>
      <c r="K2111" s="281">
        <v>4.8479999999999999</v>
      </c>
      <c r="M2111" s="282">
        <v>35942</v>
      </c>
      <c r="N2111" s="281">
        <v>1094.02</v>
      </c>
      <c r="P2111" s="282">
        <v>36084</v>
      </c>
      <c r="Q2111" s="281">
        <v>120.15625</v>
      </c>
    </row>
    <row r="2112" spans="1:17">
      <c r="A2112" s="282">
        <v>36074</v>
      </c>
      <c r="B2112" s="281">
        <v>988.56</v>
      </c>
      <c r="D2112" s="282">
        <v>36084</v>
      </c>
      <c r="E2112" s="281">
        <v>121.3125</v>
      </c>
      <c r="G2112" s="282">
        <v>36108</v>
      </c>
      <c r="H2112" s="281">
        <v>4.6390000000000002</v>
      </c>
      <c r="J2112" s="282">
        <v>36108</v>
      </c>
      <c r="K2112" s="281">
        <v>4.9399999999999995</v>
      </c>
      <c r="M2112" s="282">
        <v>35943</v>
      </c>
      <c r="N2112" s="281">
        <v>1092.23</v>
      </c>
      <c r="P2112" s="282">
        <v>36087</v>
      </c>
      <c r="Q2112" s="281">
        <v>121.3125</v>
      </c>
    </row>
    <row r="2113" spans="1:17">
      <c r="A2113" s="282">
        <v>36075</v>
      </c>
      <c r="B2113" s="281">
        <v>984.59</v>
      </c>
      <c r="D2113" s="282">
        <v>36087</v>
      </c>
      <c r="E2113" s="281">
        <v>121.21875</v>
      </c>
      <c r="G2113" s="282">
        <v>36109</v>
      </c>
      <c r="H2113" s="281">
        <v>4.6280000000000001</v>
      </c>
      <c r="J2113" s="282">
        <v>36109</v>
      </c>
      <c r="K2113" s="281">
        <v>4.8600000000000003</v>
      </c>
      <c r="M2113" s="282">
        <v>35944</v>
      </c>
      <c r="N2113" s="281">
        <v>1097.5999999999999</v>
      </c>
      <c r="P2113" s="282">
        <v>36088</v>
      </c>
      <c r="Q2113" s="281">
        <v>121.21875</v>
      </c>
    </row>
    <row r="2114" spans="1:17">
      <c r="A2114" s="282">
        <v>36076</v>
      </c>
      <c r="B2114" s="281">
        <v>970.68</v>
      </c>
      <c r="D2114" s="282">
        <v>36088</v>
      </c>
      <c r="E2114" s="281">
        <v>120.75</v>
      </c>
      <c r="G2114" s="282">
        <v>36111</v>
      </c>
      <c r="H2114" s="281">
        <v>4.5579999999999998</v>
      </c>
      <c r="J2114" s="282">
        <v>36111</v>
      </c>
      <c r="K2114" s="281">
        <v>4.8259999999999996</v>
      </c>
      <c r="M2114" s="282">
        <v>35947</v>
      </c>
      <c r="N2114" s="281">
        <v>1090.82</v>
      </c>
      <c r="P2114" s="282">
        <v>36089</v>
      </c>
      <c r="Q2114" s="281">
        <v>120.75</v>
      </c>
    </row>
    <row r="2115" spans="1:17">
      <c r="A2115" s="282">
        <v>36077</v>
      </c>
      <c r="B2115" s="281">
        <v>959.44</v>
      </c>
      <c r="D2115" s="282">
        <v>36089</v>
      </c>
      <c r="E2115" s="281">
        <v>120.5</v>
      </c>
      <c r="G2115" s="282">
        <v>36112</v>
      </c>
      <c r="H2115" s="281">
        <v>4.4630000000000001</v>
      </c>
      <c r="J2115" s="282">
        <v>36112</v>
      </c>
      <c r="K2115" s="281">
        <v>4.78</v>
      </c>
      <c r="M2115" s="282">
        <v>35948</v>
      </c>
      <c r="N2115" s="281">
        <v>1090.98</v>
      </c>
      <c r="P2115" s="282">
        <v>36090</v>
      </c>
      <c r="Q2115" s="281">
        <v>120.5</v>
      </c>
    </row>
    <row r="2116" spans="1:17">
      <c r="A2116" s="282">
        <v>36080</v>
      </c>
      <c r="B2116" s="281">
        <v>984.39</v>
      </c>
      <c r="D2116" s="282">
        <v>36090</v>
      </c>
      <c r="E2116" s="281">
        <v>120.3125</v>
      </c>
      <c r="G2116" s="282">
        <v>36115</v>
      </c>
      <c r="H2116" s="281">
        <v>4.4630000000000001</v>
      </c>
      <c r="J2116" s="282">
        <v>36115</v>
      </c>
      <c r="K2116" s="281">
        <v>4.8100000000000005</v>
      </c>
      <c r="M2116" s="282">
        <v>35949</v>
      </c>
      <c r="N2116" s="281">
        <v>1093.22</v>
      </c>
      <c r="P2116" s="282">
        <v>36091</v>
      </c>
      <c r="Q2116" s="281">
        <v>120.3125</v>
      </c>
    </row>
    <row r="2117" spans="1:17">
      <c r="A2117" s="282">
        <v>36081</v>
      </c>
      <c r="B2117" s="281">
        <v>997.71</v>
      </c>
      <c r="D2117" s="282">
        <v>36091</v>
      </c>
      <c r="E2117" s="281">
        <v>119.75</v>
      </c>
      <c r="G2117" s="282">
        <v>36116</v>
      </c>
      <c r="H2117" s="281">
        <v>4.5140000000000002</v>
      </c>
      <c r="J2117" s="282">
        <v>36116</v>
      </c>
      <c r="K2117" s="281">
        <v>4.8639999999999999</v>
      </c>
      <c r="M2117" s="282">
        <v>35950</v>
      </c>
      <c r="N2117" s="281">
        <v>1082.73</v>
      </c>
      <c r="P2117" s="282">
        <v>36094</v>
      </c>
      <c r="Q2117" s="281">
        <v>119.75</v>
      </c>
    </row>
    <row r="2118" spans="1:17">
      <c r="A2118" s="282">
        <v>36082</v>
      </c>
      <c r="B2118" s="281">
        <v>994.8</v>
      </c>
      <c r="D2118" s="282">
        <v>36094</v>
      </c>
      <c r="E2118" s="281">
        <v>119.875</v>
      </c>
      <c r="G2118" s="282">
        <v>36117</v>
      </c>
      <c r="H2118" s="281">
        <v>4.3929999999999998</v>
      </c>
      <c r="J2118" s="282">
        <v>36117</v>
      </c>
      <c r="K2118" s="281">
        <v>4.8719999999999999</v>
      </c>
      <c r="M2118" s="282">
        <v>35951</v>
      </c>
      <c r="N2118" s="281">
        <v>1094.83</v>
      </c>
      <c r="P2118" s="282">
        <v>36095</v>
      </c>
      <c r="Q2118" s="281">
        <v>119.875</v>
      </c>
    </row>
    <row r="2119" spans="1:17">
      <c r="A2119" s="282">
        <v>36083</v>
      </c>
      <c r="B2119" s="281">
        <v>1005.53</v>
      </c>
      <c r="D2119" s="282">
        <v>36095</v>
      </c>
      <c r="E2119" s="281">
        <v>120.5625</v>
      </c>
      <c r="G2119" s="282">
        <v>36118</v>
      </c>
      <c r="H2119" s="281">
        <v>4.4340000000000002</v>
      </c>
      <c r="J2119" s="282">
        <v>36118</v>
      </c>
      <c r="K2119" s="281">
        <v>4.8440000000000003</v>
      </c>
      <c r="M2119" s="282">
        <v>35954</v>
      </c>
      <c r="N2119" s="281">
        <v>1113.8599999999999</v>
      </c>
      <c r="P2119" s="282">
        <v>36096</v>
      </c>
      <c r="Q2119" s="281">
        <v>120.5625</v>
      </c>
    </row>
    <row r="2120" spans="1:17">
      <c r="A2120" s="282">
        <v>36084</v>
      </c>
      <c r="B2120" s="281">
        <v>1047.49</v>
      </c>
      <c r="D2120" s="282">
        <v>36096</v>
      </c>
      <c r="E2120" s="281">
        <v>120.8125</v>
      </c>
      <c r="G2120" s="282">
        <v>36119</v>
      </c>
      <c r="H2120" s="281">
        <v>4.444</v>
      </c>
      <c r="J2120" s="282">
        <v>36119</v>
      </c>
      <c r="K2120" s="281">
        <v>4.8479999999999999</v>
      </c>
      <c r="M2120" s="282">
        <v>35955</v>
      </c>
      <c r="N2120" s="281">
        <v>1115.72</v>
      </c>
      <c r="P2120" s="282">
        <v>36097</v>
      </c>
      <c r="Q2120" s="281">
        <v>120.8125</v>
      </c>
    </row>
    <row r="2121" spans="1:17">
      <c r="A2121" s="282">
        <v>36087</v>
      </c>
      <c r="B2121" s="281">
        <v>1056.42</v>
      </c>
      <c r="D2121" s="282">
        <v>36097</v>
      </c>
      <c r="E2121" s="281">
        <v>121.15625</v>
      </c>
      <c r="G2121" s="282">
        <v>36122</v>
      </c>
      <c r="H2121" s="281">
        <v>4.452</v>
      </c>
      <c r="J2121" s="282">
        <v>36122</v>
      </c>
      <c r="K2121" s="281">
        <v>4.8140000000000001</v>
      </c>
      <c r="M2121" s="282">
        <v>35956</v>
      </c>
      <c r="N2121" s="281">
        <v>1118.4100000000001</v>
      </c>
      <c r="P2121" s="282">
        <v>36098</v>
      </c>
      <c r="Q2121" s="281">
        <v>121.15625</v>
      </c>
    </row>
    <row r="2122" spans="1:17">
      <c r="A2122" s="282">
        <v>36088</v>
      </c>
      <c r="B2122" s="281">
        <v>1062.3900000000001</v>
      </c>
      <c r="D2122" s="282">
        <v>36098</v>
      </c>
      <c r="E2122" s="281">
        <v>120.3125</v>
      </c>
      <c r="G2122" s="282">
        <v>36123</v>
      </c>
      <c r="H2122" s="281">
        <v>4.5860000000000003</v>
      </c>
      <c r="J2122" s="282">
        <v>36123</v>
      </c>
      <c r="K2122" s="281">
        <v>4.8540000000000001</v>
      </c>
      <c r="M2122" s="282">
        <v>35957</v>
      </c>
      <c r="N2122" s="281">
        <v>1112.28</v>
      </c>
      <c r="P2122" s="282">
        <v>36101</v>
      </c>
      <c r="Q2122" s="281">
        <v>120.3125</v>
      </c>
    </row>
    <row r="2123" spans="1:17">
      <c r="A2123" s="282">
        <v>36089</v>
      </c>
      <c r="B2123" s="281">
        <v>1063.93</v>
      </c>
      <c r="D2123" s="282">
        <v>36101</v>
      </c>
      <c r="E2123" s="281">
        <v>119.46875</v>
      </c>
      <c r="G2123" s="282">
        <v>36124</v>
      </c>
      <c r="H2123" s="281">
        <v>4.5999999999999996</v>
      </c>
      <c r="J2123" s="282">
        <v>36124</v>
      </c>
      <c r="K2123" s="281">
        <v>4.8319999999999999</v>
      </c>
      <c r="M2123" s="282">
        <v>35958</v>
      </c>
      <c r="N2123" s="281">
        <v>1094.58</v>
      </c>
      <c r="P2123" s="282">
        <v>36102</v>
      </c>
      <c r="Q2123" s="281">
        <v>119.46875</v>
      </c>
    </row>
    <row r="2124" spans="1:17">
      <c r="A2124" s="282">
        <v>36090</v>
      </c>
      <c r="B2124" s="281">
        <v>1069.92</v>
      </c>
      <c r="D2124" s="282">
        <v>36102</v>
      </c>
      <c r="E2124" s="281">
        <v>119.5</v>
      </c>
      <c r="G2124" s="282">
        <v>36126</v>
      </c>
      <c r="H2124" s="281">
        <v>4.5579999999999998</v>
      </c>
      <c r="J2124" s="282">
        <v>36126</v>
      </c>
      <c r="K2124" s="281">
        <v>4.8319999999999999</v>
      </c>
      <c r="M2124" s="282">
        <v>35961</v>
      </c>
      <c r="N2124" s="281">
        <v>1098.8399999999999</v>
      </c>
      <c r="P2124" s="282">
        <v>36103</v>
      </c>
      <c r="Q2124" s="281">
        <v>119.5</v>
      </c>
    </row>
    <row r="2125" spans="1:17">
      <c r="A2125" s="282">
        <v>36091</v>
      </c>
      <c r="B2125" s="281">
        <v>1078.48</v>
      </c>
      <c r="D2125" s="282">
        <v>36103</v>
      </c>
      <c r="E2125" s="281">
        <v>118.59375</v>
      </c>
      <c r="G2125" s="282">
        <v>36129</v>
      </c>
      <c r="H2125" s="281">
        <v>4.524</v>
      </c>
      <c r="J2125" s="282">
        <v>36129</v>
      </c>
      <c r="K2125" s="281">
        <v>4.8079999999999998</v>
      </c>
      <c r="M2125" s="282">
        <v>35962</v>
      </c>
      <c r="N2125" s="281">
        <v>1077.01</v>
      </c>
      <c r="P2125" s="282">
        <v>36104</v>
      </c>
      <c r="Q2125" s="281">
        <v>118.59375</v>
      </c>
    </row>
    <row r="2126" spans="1:17">
      <c r="A2126" s="282">
        <v>36094</v>
      </c>
      <c r="B2126" s="281">
        <v>1070.67</v>
      </c>
      <c r="D2126" s="282">
        <v>36104</v>
      </c>
      <c r="E2126" s="281">
        <v>118.46875</v>
      </c>
      <c r="G2126" s="282">
        <v>36130</v>
      </c>
      <c r="H2126" s="281">
        <v>4.4829999999999997</v>
      </c>
      <c r="J2126" s="282">
        <v>36130</v>
      </c>
      <c r="K2126" s="281">
        <v>4.7140000000000004</v>
      </c>
      <c r="M2126" s="282">
        <v>35963</v>
      </c>
      <c r="N2126" s="281">
        <v>1087.5899999999999</v>
      </c>
      <c r="P2126" s="282">
        <v>36105</v>
      </c>
      <c r="Q2126" s="281">
        <v>118.46875</v>
      </c>
    </row>
    <row r="2127" spans="1:17">
      <c r="A2127" s="282">
        <v>36095</v>
      </c>
      <c r="B2127" s="281">
        <v>1072.32</v>
      </c>
      <c r="D2127" s="282">
        <v>36105</v>
      </c>
      <c r="E2127" s="281">
        <v>117.65625</v>
      </c>
      <c r="G2127" s="282">
        <v>36131</v>
      </c>
      <c r="H2127" s="281">
        <v>4.4859999999999998</v>
      </c>
      <c r="J2127" s="282">
        <v>36131</v>
      </c>
      <c r="K2127" s="281">
        <v>4.649</v>
      </c>
      <c r="M2127" s="282">
        <v>35964</v>
      </c>
      <c r="N2127" s="281">
        <v>1107.1099999999999</v>
      </c>
      <c r="P2127" s="282">
        <v>36108</v>
      </c>
      <c r="Q2127" s="281">
        <v>117.65625</v>
      </c>
    </row>
    <row r="2128" spans="1:17">
      <c r="A2128" s="282">
        <v>36096</v>
      </c>
      <c r="B2128" s="281">
        <v>1065.3399999999999</v>
      </c>
      <c r="D2128" s="282">
        <v>36108</v>
      </c>
      <c r="E2128" s="281">
        <v>118.1875</v>
      </c>
      <c r="G2128" s="282">
        <v>36132</v>
      </c>
      <c r="H2128" s="281">
        <v>4.4749999999999996</v>
      </c>
      <c r="J2128" s="282">
        <v>36132</v>
      </c>
      <c r="K2128" s="281">
        <v>4.59</v>
      </c>
      <c r="M2128" s="282">
        <v>35965</v>
      </c>
      <c r="N2128" s="281">
        <v>1106.3699999999999</v>
      </c>
      <c r="P2128" s="282">
        <v>36109</v>
      </c>
      <c r="Q2128" s="281">
        <v>118.1875</v>
      </c>
    </row>
    <row r="2129" spans="1:17">
      <c r="A2129" s="282">
        <v>36097</v>
      </c>
      <c r="B2129" s="281">
        <v>1068.0899999999999</v>
      </c>
      <c r="D2129" s="282">
        <v>36109</v>
      </c>
      <c r="E2129" s="281">
        <v>118.53125</v>
      </c>
      <c r="G2129" s="282">
        <v>36133</v>
      </c>
      <c r="H2129" s="281">
        <v>4.4329999999999998</v>
      </c>
      <c r="J2129" s="282">
        <v>36133</v>
      </c>
      <c r="K2129" s="281">
        <v>4.5389999999999997</v>
      </c>
      <c r="M2129" s="282">
        <v>35968</v>
      </c>
      <c r="N2129" s="281">
        <v>1100.6500000000001</v>
      </c>
      <c r="P2129" s="282">
        <v>36110</v>
      </c>
      <c r="Q2129" s="281">
        <v>118.53125</v>
      </c>
    </row>
    <row r="2130" spans="1:17">
      <c r="A2130" s="282">
        <v>36098</v>
      </c>
      <c r="B2130" s="281">
        <v>1085.93</v>
      </c>
      <c r="D2130" s="282">
        <v>36111</v>
      </c>
      <c r="E2130" s="281">
        <v>118.875</v>
      </c>
      <c r="G2130" s="282">
        <v>36136</v>
      </c>
      <c r="H2130" s="281">
        <v>4.4729999999999999</v>
      </c>
      <c r="J2130" s="282">
        <v>36136</v>
      </c>
      <c r="K2130" s="281">
        <v>4.6269999999999998</v>
      </c>
      <c r="M2130" s="282">
        <v>35969</v>
      </c>
      <c r="N2130" s="281">
        <v>1103.21</v>
      </c>
      <c r="P2130" s="282">
        <v>36112</v>
      </c>
      <c r="Q2130" s="281">
        <v>118.875</v>
      </c>
    </row>
    <row r="2131" spans="1:17">
      <c r="A2131" s="282">
        <v>36101</v>
      </c>
      <c r="B2131" s="281">
        <v>1098.67</v>
      </c>
      <c r="D2131" s="282">
        <v>36112</v>
      </c>
      <c r="E2131" s="281">
        <v>118.6875</v>
      </c>
      <c r="G2131" s="282">
        <v>36137</v>
      </c>
      <c r="H2131" s="281">
        <v>4.4930000000000003</v>
      </c>
      <c r="J2131" s="282">
        <v>36137</v>
      </c>
      <c r="K2131" s="281">
        <v>4.6639999999999997</v>
      </c>
      <c r="M2131" s="282">
        <v>35970</v>
      </c>
      <c r="N2131" s="281">
        <v>1119.49</v>
      </c>
      <c r="P2131" s="282">
        <v>36115</v>
      </c>
      <c r="Q2131" s="281">
        <v>118.6875</v>
      </c>
    </row>
    <row r="2132" spans="1:17">
      <c r="A2132" s="282">
        <v>36102</v>
      </c>
      <c r="B2132" s="281">
        <v>1111.5999999999999</v>
      </c>
      <c r="D2132" s="282">
        <v>36115</v>
      </c>
      <c r="E2132" s="281">
        <v>118.53125</v>
      </c>
      <c r="G2132" s="282">
        <v>36138</v>
      </c>
      <c r="H2132" s="281">
        <v>4.4240000000000004</v>
      </c>
      <c r="J2132" s="282">
        <v>36138</v>
      </c>
      <c r="K2132" s="281">
        <v>4.593</v>
      </c>
      <c r="M2132" s="282">
        <v>35971</v>
      </c>
      <c r="N2132" s="281">
        <v>1132.8800000000001</v>
      </c>
      <c r="P2132" s="282">
        <v>36116</v>
      </c>
      <c r="Q2132" s="281">
        <v>118.53125</v>
      </c>
    </row>
    <row r="2133" spans="1:17">
      <c r="A2133" s="282">
        <v>36103</v>
      </c>
      <c r="B2133" s="281">
        <v>1110.8399999999999</v>
      </c>
      <c r="D2133" s="282">
        <v>36116</v>
      </c>
      <c r="E2133" s="281">
        <v>118.40625</v>
      </c>
      <c r="G2133" s="282">
        <v>36139</v>
      </c>
      <c r="H2133" s="281">
        <v>4.4130000000000003</v>
      </c>
      <c r="J2133" s="282">
        <v>36139</v>
      </c>
      <c r="K2133" s="281">
        <v>4.5679999999999996</v>
      </c>
      <c r="M2133" s="282">
        <v>35972</v>
      </c>
      <c r="N2133" s="281">
        <v>1129.28</v>
      </c>
      <c r="P2133" s="282">
        <v>36117</v>
      </c>
      <c r="Q2133" s="281">
        <v>118.40625</v>
      </c>
    </row>
    <row r="2134" spans="1:17">
      <c r="A2134" s="282">
        <v>36104</v>
      </c>
      <c r="B2134" s="281">
        <v>1118.67</v>
      </c>
      <c r="D2134" s="282">
        <v>36117</v>
      </c>
      <c r="E2134" s="281">
        <v>118.46875</v>
      </c>
      <c r="G2134" s="282">
        <v>36140</v>
      </c>
      <c r="H2134" s="281">
        <v>4.4749999999999996</v>
      </c>
      <c r="J2134" s="282">
        <v>36140</v>
      </c>
      <c r="K2134" s="281">
        <v>4.5229999999999997</v>
      </c>
      <c r="M2134" s="282">
        <v>35975</v>
      </c>
      <c r="N2134" s="281">
        <v>1133.2</v>
      </c>
      <c r="P2134" s="282">
        <v>36118</v>
      </c>
      <c r="Q2134" s="281">
        <v>118.46875</v>
      </c>
    </row>
    <row r="2135" spans="1:17">
      <c r="A2135" s="282">
        <v>36105</v>
      </c>
      <c r="B2135" s="281">
        <v>1133.8499999999999</v>
      </c>
      <c r="D2135" s="282">
        <v>36118</v>
      </c>
      <c r="E2135" s="281">
        <v>118.28125</v>
      </c>
      <c r="G2135" s="282">
        <v>36143</v>
      </c>
      <c r="H2135" s="281">
        <v>4.5039999999999996</v>
      </c>
      <c r="J2135" s="282">
        <v>36143</v>
      </c>
      <c r="K2135" s="281">
        <v>4.6150000000000002</v>
      </c>
      <c r="M2135" s="282">
        <v>35976</v>
      </c>
      <c r="N2135" s="281">
        <v>1138.49</v>
      </c>
      <c r="P2135" s="282">
        <v>36119</v>
      </c>
      <c r="Q2135" s="281">
        <v>118.28125</v>
      </c>
    </row>
    <row r="2136" spans="1:17">
      <c r="A2136" s="282">
        <v>36108</v>
      </c>
      <c r="B2136" s="281">
        <v>1141.01</v>
      </c>
      <c r="D2136" s="282">
        <v>36119</v>
      </c>
      <c r="E2136" s="281">
        <v>118.53125</v>
      </c>
      <c r="G2136" s="282">
        <v>36144</v>
      </c>
      <c r="H2136" s="281">
        <v>4.4930000000000003</v>
      </c>
      <c r="J2136" s="282">
        <v>36144</v>
      </c>
      <c r="K2136" s="281">
        <v>4.5720000000000001</v>
      </c>
      <c r="M2136" s="282">
        <v>35977</v>
      </c>
      <c r="N2136" s="281">
        <v>1133.8399999999999</v>
      </c>
      <c r="P2136" s="282">
        <v>36122</v>
      </c>
      <c r="Q2136" s="281">
        <v>118.53125</v>
      </c>
    </row>
    <row r="2137" spans="1:17">
      <c r="A2137" s="282">
        <v>36109</v>
      </c>
      <c r="B2137" s="281">
        <v>1130.2</v>
      </c>
      <c r="D2137" s="282">
        <v>36122</v>
      </c>
      <c r="E2137" s="281">
        <v>118.375</v>
      </c>
      <c r="G2137" s="282">
        <v>36145</v>
      </c>
      <c r="H2137" s="281">
        <v>4.4859999999999998</v>
      </c>
      <c r="J2137" s="282">
        <v>36145</v>
      </c>
      <c r="K2137" s="281">
        <v>4.6210000000000004</v>
      </c>
      <c r="M2137" s="282">
        <v>35978</v>
      </c>
      <c r="N2137" s="281">
        <v>1148.56</v>
      </c>
      <c r="P2137" s="282">
        <v>36123</v>
      </c>
      <c r="Q2137" s="281">
        <v>118.375</v>
      </c>
    </row>
    <row r="2138" spans="1:17">
      <c r="A2138" s="282">
        <v>36110</v>
      </c>
      <c r="B2138" s="281">
        <v>1128.26</v>
      </c>
      <c r="D2138" s="282">
        <v>36123</v>
      </c>
      <c r="E2138" s="281">
        <v>118.28125</v>
      </c>
      <c r="G2138" s="282">
        <v>36146</v>
      </c>
      <c r="H2138" s="281">
        <v>4.423</v>
      </c>
      <c r="J2138" s="282">
        <v>36146</v>
      </c>
      <c r="K2138" s="281">
        <v>4.54</v>
      </c>
      <c r="M2138" s="282">
        <v>35982</v>
      </c>
      <c r="N2138" s="281">
        <v>1146.42</v>
      </c>
      <c r="P2138" s="282">
        <v>36124</v>
      </c>
      <c r="Q2138" s="281">
        <v>118.28125</v>
      </c>
    </row>
    <row r="2139" spans="1:17">
      <c r="A2139" s="282">
        <v>36111</v>
      </c>
      <c r="B2139" s="281">
        <v>1120.97</v>
      </c>
      <c r="D2139" s="282">
        <v>36124</v>
      </c>
      <c r="E2139" s="281">
        <v>118.25</v>
      </c>
      <c r="G2139" s="282">
        <v>36147</v>
      </c>
      <c r="H2139" s="281">
        <v>4.4640000000000004</v>
      </c>
      <c r="J2139" s="282">
        <v>36147</v>
      </c>
      <c r="K2139" s="281">
        <v>4.577</v>
      </c>
      <c r="M2139" s="282">
        <v>35983</v>
      </c>
      <c r="N2139" s="281">
        <v>1157.33</v>
      </c>
      <c r="P2139" s="282">
        <v>36126</v>
      </c>
      <c r="Q2139" s="281">
        <v>118.25</v>
      </c>
    </row>
    <row r="2140" spans="1:17">
      <c r="A2140" s="282">
        <v>36112</v>
      </c>
      <c r="B2140" s="281">
        <v>1117.69</v>
      </c>
      <c r="D2140" s="282">
        <v>36126</v>
      </c>
      <c r="E2140" s="281">
        <v>118.375</v>
      </c>
      <c r="G2140" s="282">
        <v>36150</v>
      </c>
      <c r="H2140" s="281">
        <v>4.4939999999999998</v>
      </c>
      <c r="J2140" s="282">
        <v>36150</v>
      </c>
      <c r="K2140" s="281">
        <v>4.5620000000000003</v>
      </c>
      <c r="M2140" s="282">
        <v>35984</v>
      </c>
      <c r="N2140" s="281">
        <v>1154.6600000000001</v>
      </c>
      <c r="P2140" s="282">
        <v>36129</v>
      </c>
      <c r="Q2140" s="281">
        <v>118.375</v>
      </c>
    </row>
    <row r="2141" spans="1:17">
      <c r="A2141" s="282">
        <v>36115</v>
      </c>
      <c r="B2141" s="281">
        <v>1125.72</v>
      </c>
      <c r="D2141" s="282">
        <v>36129</v>
      </c>
      <c r="E2141" s="281">
        <v>119.03125</v>
      </c>
      <c r="G2141" s="282">
        <v>36151</v>
      </c>
      <c r="H2141" s="281">
        <v>4.5140000000000002</v>
      </c>
      <c r="J2141" s="282">
        <v>36151</v>
      </c>
      <c r="K2141" s="281">
        <v>4.6379999999999999</v>
      </c>
      <c r="M2141" s="282">
        <v>35985</v>
      </c>
      <c r="N2141" s="281">
        <v>1166.3800000000001</v>
      </c>
      <c r="P2141" s="282">
        <v>36130</v>
      </c>
      <c r="Q2141" s="281">
        <v>119.03125</v>
      </c>
    </row>
    <row r="2142" spans="1:17">
      <c r="A2142" s="282">
        <v>36116</v>
      </c>
      <c r="B2142" s="281">
        <v>1135.8699999999999</v>
      </c>
      <c r="D2142" s="282">
        <v>36130</v>
      </c>
      <c r="E2142" s="281">
        <v>119.53125</v>
      </c>
      <c r="G2142" s="282">
        <v>36152</v>
      </c>
      <c r="H2142" s="281">
        <v>4.4960000000000004</v>
      </c>
      <c r="J2142" s="282">
        <v>36152</v>
      </c>
      <c r="K2142" s="281">
        <v>4.7</v>
      </c>
      <c r="M2142" s="282">
        <v>35986</v>
      </c>
      <c r="N2142" s="281">
        <v>1158.56</v>
      </c>
      <c r="P2142" s="282">
        <v>36131</v>
      </c>
      <c r="Q2142" s="281">
        <v>119.53125</v>
      </c>
    </row>
    <row r="2143" spans="1:17">
      <c r="A2143" s="282">
        <v>36117</v>
      </c>
      <c r="B2143" s="281">
        <v>1139.32</v>
      </c>
      <c r="D2143" s="282">
        <v>36131</v>
      </c>
      <c r="E2143" s="281">
        <v>120.1875</v>
      </c>
      <c r="G2143" s="282">
        <v>36153</v>
      </c>
      <c r="H2143" s="281">
        <v>4.5789999999999997</v>
      </c>
      <c r="J2143" s="282">
        <v>36153</v>
      </c>
      <c r="K2143" s="281">
        <v>4.7969999999999997</v>
      </c>
      <c r="M2143" s="282">
        <v>35989</v>
      </c>
      <c r="N2143" s="281">
        <v>1164.33</v>
      </c>
      <c r="P2143" s="282">
        <v>36132</v>
      </c>
      <c r="Q2143" s="281">
        <v>120.1875</v>
      </c>
    </row>
    <row r="2144" spans="1:17">
      <c r="A2144" s="282">
        <v>36118</v>
      </c>
      <c r="B2144" s="281">
        <v>1144.48</v>
      </c>
      <c r="D2144" s="282">
        <v>36132</v>
      </c>
      <c r="E2144" s="281">
        <v>120.125</v>
      </c>
      <c r="G2144" s="282">
        <v>36157</v>
      </c>
      <c r="H2144" s="281">
        <v>4.556</v>
      </c>
      <c r="J2144" s="282">
        <v>36157</v>
      </c>
      <c r="K2144" s="281">
        <v>4.8499999999999996</v>
      </c>
      <c r="M2144" s="282">
        <v>35990</v>
      </c>
      <c r="N2144" s="281">
        <v>1165.19</v>
      </c>
      <c r="P2144" s="282">
        <v>36133</v>
      </c>
      <c r="Q2144" s="281">
        <v>120.125</v>
      </c>
    </row>
    <row r="2145" spans="1:17">
      <c r="A2145" s="282">
        <v>36119</v>
      </c>
      <c r="B2145" s="281">
        <v>1152.6099999999999</v>
      </c>
      <c r="D2145" s="282">
        <v>36133</v>
      </c>
      <c r="E2145" s="281">
        <v>119.65625</v>
      </c>
      <c r="G2145" s="282">
        <v>36158</v>
      </c>
      <c r="H2145" s="281">
        <v>4.524</v>
      </c>
      <c r="J2145" s="282">
        <v>36158</v>
      </c>
      <c r="K2145" s="281">
        <v>4.7530000000000001</v>
      </c>
      <c r="M2145" s="282">
        <v>35991</v>
      </c>
      <c r="N2145" s="281">
        <v>1177.58</v>
      </c>
      <c r="P2145" s="282">
        <v>36136</v>
      </c>
      <c r="Q2145" s="281">
        <v>119.65625</v>
      </c>
    </row>
    <row r="2146" spans="1:17">
      <c r="A2146" s="282">
        <v>36122</v>
      </c>
      <c r="B2146" s="281">
        <v>1163.55</v>
      </c>
      <c r="D2146" s="282">
        <v>36136</v>
      </c>
      <c r="E2146" s="281">
        <v>118.96875</v>
      </c>
      <c r="G2146" s="282">
        <v>36159</v>
      </c>
      <c r="H2146" s="281">
        <v>4.59</v>
      </c>
      <c r="J2146" s="282">
        <v>36159</v>
      </c>
      <c r="K2146" s="281">
        <v>4.6779999999999999</v>
      </c>
      <c r="M2146" s="282">
        <v>35992</v>
      </c>
      <c r="N2146" s="281">
        <v>1174.81</v>
      </c>
      <c r="P2146" s="282">
        <v>36137</v>
      </c>
      <c r="Q2146" s="281">
        <v>118.96875</v>
      </c>
    </row>
    <row r="2147" spans="1:17">
      <c r="A2147" s="282">
        <v>36123</v>
      </c>
      <c r="B2147" s="281">
        <v>1188.21</v>
      </c>
      <c r="D2147" s="282">
        <v>36137</v>
      </c>
      <c r="E2147" s="281">
        <v>119.5625</v>
      </c>
      <c r="G2147" s="282">
        <v>36160</v>
      </c>
      <c r="H2147" s="281">
        <v>4.5369999999999999</v>
      </c>
      <c r="J2147" s="282">
        <v>36160</v>
      </c>
      <c r="K2147" s="281">
        <v>4.6420000000000003</v>
      </c>
      <c r="M2147" s="282">
        <v>35993</v>
      </c>
      <c r="N2147" s="281">
        <v>1183.99</v>
      </c>
      <c r="P2147" s="282">
        <v>36138</v>
      </c>
      <c r="Q2147" s="281">
        <v>119.5625</v>
      </c>
    </row>
    <row r="2148" spans="1:17">
      <c r="A2148" s="282">
        <v>36124</v>
      </c>
      <c r="B2148" s="281">
        <v>1182.99</v>
      </c>
      <c r="D2148" s="282">
        <v>36138</v>
      </c>
      <c r="E2148" s="281">
        <v>120</v>
      </c>
      <c r="G2148" s="282">
        <v>36164</v>
      </c>
      <c r="H2148" s="281">
        <v>4.452</v>
      </c>
      <c r="J2148" s="282">
        <v>36164</v>
      </c>
      <c r="K2148" s="281">
        <v>4.6479999999999997</v>
      </c>
      <c r="M2148" s="282">
        <v>35996</v>
      </c>
      <c r="N2148" s="281">
        <v>1186.75</v>
      </c>
      <c r="P2148" s="282">
        <v>36139</v>
      </c>
      <c r="Q2148" s="281">
        <v>120</v>
      </c>
    </row>
    <row r="2149" spans="1:17">
      <c r="A2149" s="282">
        <v>36126</v>
      </c>
      <c r="B2149" s="281">
        <v>1186.8699999999999</v>
      </c>
      <c r="D2149" s="282">
        <v>36139</v>
      </c>
      <c r="E2149" s="281">
        <v>120.15625</v>
      </c>
      <c r="G2149" s="282">
        <v>36165</v>
      </c>
      <c r="H2149" s="281">
        <v>4.4719999999999995</v>
      </c>
      <c r="J2149" s="282">
        <v>36165</v>
      </c>
      <c r="K2149" s="281">
        <v>4.6749999999999998</v>
      </c>
      <c r="M2149" s="282">
        <v>35997</v>
      </c>
      <c r="N2149" s="281">
        <v>1184.0999999999999</v>
      </c>
      <c r="P2149" s="282">
        <v>36140</v>
      </c>
      <c r="Q2149" s="281">
        <v>120.15625</v>
      </c>
    </row>
    <row r="2150" spans="1:17">
      <c r="A2150" s="282">
        <v>36129</v>
      </c>
      <c r="B2150" s="281">
        <v>1192.33</v>
      </c>
      <c r="D2150" s="282">
        <v>36140</v>
      </c>
      <c r="E2150" s="281">
        <v>119.65625</v>
      </c>
      <c r="G2150" s="282">
        <v>36166</v>
      </c>
      <c r="H2150" s="281">
        <v>4.4859999999999998</v>
      </c>
      <c r="J2150" s="282">
        <v>36166</v>
      </c>
      <c r="K2150" s="281">
        <v>4.7430000000000003</v>
      </c>
      <c r="M2150" s="282">
        <v>35998</v>
      </c>
      <c r="N2150" s="281">
        <v>1165.07</v>
      </c>
      <c r="P2150" s="282">
        <v>36143</v>
      </c>
      <c r="Q2150" s="281">
        <v>119.65625</v>
      </c>
    </row>
    <row r="2151" spans="1:17">
      <c r="A2151" s="282">
        <v>36130</v>
      </c>
      <c r="B2151" s="281">
        <v>1163.6300000000001</v>
      </c>
      <c r="D2151" s="282">
        <v>36143</v>
      </c>
      <c r="E2151" s="281">
        <v>119.8125</v>
      </c>
      <c r="G2151" s="282">
        <v>36167</v>
      </c>
      <c r="H2151" s="281">
        <v>4.4539999999999997</v>
      </c>
      <c r="J2151" s="282">
        <v>36167</v>
      </c>
      <c r="K2151" s="281">
        <v>4.7069999999999999</v>
      </c>
      <c r="M2151" s="282">
        <v>35999</v>
      </c>
      <c r="N2151" s="281">
        <v>1164.08</v>
      </c>
      <c r="P2151" s="282">
        <v>36144</v>
      </c>
      <c r="Q2151" s="281">
        <v>119.8125</v>
      </c>
    </row>
    <row r="2152" spans="1:17">
      <c r="A2152" s="282">
        <v>36131</v>
      </c>
      <c r="B2152" s="281">
        <v>1175.28</v>
      </c>
      <c r="D2152" s="282">
        <v>36144</v>
      </c>
      <c r="E2152" s="281">
        <v>119.46875</v>
      </c>
      <c r="G2152" s="282">
        <v>36168</v>
      </c>
      <c r="H2152" s="281">
        <v>4.4329999999999998</v>
      </c>
      <c r="J2152" s="282">
        <v>36168</v>
      </c>
      <c r="K2152" s="281">
        <v>4.7709999999999999</v>
      </c>
      <c r="M2152" s="282">
        <v>36000</v>
      </c>
      <c r="N2152" s="281">
        <v>1139.75</v>
      </c>
      <c r="P2152" s="282">
        <v>36145</v>
      </c>
      <c r="Q2152" s="281">
        <v>119.46875</v>
      </c>
    </row>
    <row r="2153" spans="1:17">
      <c r="A2153" s="282">
        <v>36132</v>
      </c>
      <c r="B2153" s="281">
        <v>1171.25</v>
      </c>
      <c r="D2153" s="282">
        <v>36145</v>
      </c>
      <c r="E2153" s="281">
        <v>119.78125</v>
      </c>
      <c r="G2153" s="282">
        <v>36171</v>
      </c>
      <c r="H2153" s="281">
        <v>4.4729999999999999</v>
      </c>
      <c r="J2153" s="282">
        <v>36171</v>
      </c>
      <c r="K2153" s="281">
        <v>4.87</v>
      </c>
      <c r="M2153" s="282">
        <v>36003</v>
      </c>
      <c r="N2153" s="281">
        <v>1140.8</v>
      </c>
      <c r="P2153" s="282">
        <v>36146</v>
      </c>
      <c r="Q2153" s="281">
        <v>119.78125</v>
      </c>
    </row>
    <row r="2154" spans="1:17">
      <c r="A2154" s="282">
        <v>36133</v>
      </c>
      <c r="B2154" s="281">
        <v>1150.1400000000001</v>
      </c>
      <c r="D2154" s="282">
        <v>36146</v>
      </c>
      <c r="E2154" s="281">
        <v>119.75</v>
      </c>
      <c r="G2154" s="282">
        <v>36172</v>
      </c>
      <c r="H2154" s="281">
        <v>4.5039999999999996</v>
      </c>
      <c r="J2154" s="282">
        <v>36172</v>
      </c>
      <c r="K2154" s="281">
        <v>4.9249999999999998</v>
      </c>
      <c r="M2154" s="282">
        <v>36004</v>
      </c>
      <c r="N2154" s="281">
        <v>1147.27</v>
      </c>
      <c r="P2154" s="282">
        <v>36147</v>
      </c>
      <c r="Q2154" s="281">
        <v>119.75</v>
      </c>
    </row>
    <row r="2155" spans="1:17">
      <c r="A2155" s="282">
        <v>36136</v>
      </c>
      <c r="B2155" s="281">
        <v>1176.74</v>
      </c>
      <c r="D2155" s="282">
        <v>36147</v>
      </c>
      <c r="E2155" s="281">
        <v>119.625</v>
      </c>
      <c r="G2155" s="282">
        <v>36173</v>
      </c>
      <c r="H2155" s="281">
        <v>4.476</v>
      </c>
      <c r="J2155" s="282">
        <v>36173</v>
      </c>
      <c r="K2155" s="281">
        <v>4.8159999999999998</v>
      </c>
      <c r="M2155" s="282">
        <v>36005</v>
      </c>
      <c r="N2155" s="281">
        <v>1130.24</v>
      </c>
      <c r="P2155" s="282">
        <v>36150</v>
      </c>
      <c r="Q2155" s="281">
        <v>119.625</v>
      </c>
    </row>
    <row r="2156" spans="1:17">
      <c r="A2156" s="282">
        <v>36137</v>
      </c>
      <c r="B2156" s="281">
        <v>1187.7</v>
      </c>
      <c r="D2156" s="282">
        <v>36150</v>
      </c>
      <c r="E2156" s="281">
        <v>119.09375</v>
      </c>
      <c r="G2156" s="282">
        <v>36174</v>
      </c>
      <c r="H2156" s="281">
        <v>4.423</v>
      </c>
      <c r="J2156" s="282">
        <v>36174</v>
      </c>
      <c r="K2156" s="281">
        <v>4.7050000000000001</v>
      </c>
      <c r="M2156" s="282">
        <v>36006</v>
      </c>
      <c r="N2156" s="281">
        <v>1125.21</v>
      </c>
      <c r="P2156" s="282">
        <v>36151</v>
      </c>
      <c r="Q2156" s="281">
        <v>119.09375</v>
      </c>
    </row>
    <row r="2157" spans="1:17">
      <c r="A2157" s="282">
        <v>36138</v>
      </c>
      <c r="B2157" s="281">
        <v>1181.3800000000001</v>
      </c>
      <c r="D2157" s="282">
        <v>36151</v>
      </c>
      <c r="E2157" s="281">
        <v>119.1875</v>
      </c>
      <c r="G2157" s="282">
        <v>36175</v>
      </c>
      <c r="H2157" s="281">
        <v>4.423</v>
      </c>
      <c r="J2157" s="282">
        <v>36175</v>
      </c>
      <c r="K2157" s="281">
        <v>4.6100000000000003</v>
      </c>
      <c r="M2157" s="282">
        <v>36007</v>
      </c>
      <c r="N2157" s="281">
        <v>1142.95</v>
      </c>
      <c r="P2157" s="282">
        <v>36152</v>
      </c>
      <c r="Q2157" s="281">
        <v>119.1875</v>
      </c>
    </row>
    <row r="2158" spans="1:17">
      <c r="A2158" s="282">
        <v>36139</v>
      </c>
      <c r="B2158" s="281">
        <v>1183.49</v>
      </c>
      <c r="D2158" s="282">
        <v>36152</v>
      </c>
      <c r="E2158" s="281">
        <v>118.53125</v>
      </c>
      <c r="G2158" s="282">
        <v>36179</v>
      </c>
      <c r="H2158" s="281">
        <v>4.431</v>
      </c>
      <c r="J2158" s="282">
        <v>36179</v>
      </c>
      <c r="K2158" s="281">
        <v>4.6850000000000005</v>
      </c>
      <c r="M2158" s="282">
        <v>36010</v>
      </c>
      <c r="N2158" s="281">
        <v>1120.67</v>
      </c>
      <c r="P2158" s="282">
        <v>36153</v>
      </c>
      <c r="Q2158" s="281">
        <v>118.53125</v>
      </c>
    </row>
    <row r="2159" spans="1:17">
      <c r="A2159" s="282">
        <v>36140</v>
      </c>
      <c r="B2159" s="281">
        <v>1165.02</v>
      </c>
      <c r="D2159" s="282">
        <v>36153</v>
      </c>
      <c r="E2159" s="281">
        <v>118.09375</v>
      </c>
      <c r="G2159" s="282">
        <v>36180</v>
      </c>
      <c r="H2159" s="281">
        <v>4.3780000000000001</v>
      </c>
      <c r="J2159" s="282">
        <v>36180</v>
      </c>
      <c r="K2159" s="281">
        <v>4.7130000000000001</v>
      </c>
      <c r="M2159" s="282">
        <v>36011</v>
      </c>
      <c r="N2159" s="281">
        <v>1112.44</v>
      </c>
      <c r="P2159" s="282">
        <v>36157</v>
      </c>
      <c r="Q2159" s="281">
        <v>118.09375</v>
      </c>
    </row>
    <row r="2160" spans="1:17">
      <c r="A2160" s="282">
        <v>36143</v>
      </c>
      <c r="B2160" s="281">
        <v>1166.46</v>
      </c>
      <c r="D2160" s="282">
        <v>36157</v>
      </c>
      <c r="E2160" s="281">
        <v>118.5625</v>
      </c>
      <c r="G2160" s="282">
        <v>36181</v>
      </c>
      <c r="H2160" s="281">
        <v>4.3719999999999999</v>
      </c>
      <c r="J2160" s="282">
        <v>36181</v>
      </c>
      <c r="K2160" s="281">
        <v>4.7469999999999999</v>
      </c>
      <c r="M2160" s="282">
        <v>36012</v>
      </c>
      <c r="N2160" s="281">
        <v>1072.1199999999999</v>
      </c>
      <c r="P2160" s="282">
        <v>36158</v>
      </c>
      <c r="Q2160" s="281">
        <v>118.5625</v>
      </c>
    </row>
    <row r="2161" spans="1:17">
      <c r="A2161" s="282">
        <v>36144</v>
      </c>
      <c r="B2161" s="281">
        <v>1141.2</v>
      </c>
      <c r="D2161" s="282">
        <v>36158</v>
      </c>
      <c r="E2161" s="281">
        <v>118.96875</v>
      </c>
      <c r="G2161" s="282">
        <v>36182</v>
      </c>
      <c r="H2161" s="281">
        <v>4.2780000000000005</v>
      </c>
      <c r="J2161" s="282">
        <v>36182</v>
      </c>
      <c r="K2161" s="281">
        <v>4.6790000000000003</v>
      </c>
      <c r="M2161" s="282">
        <v>36013</v>
      </c>
      <c r="N2161" s="281">
        <v>1081.43</v>
      </c>
      <c r="P2161" s="282">
        <v>36159</v>
      </c>
      <c r="Q2161" s="281">
        <v>118.96875</v>
      </c>
    </row>
    <row r="2162" spans="1:17">
      <c r="A2162" s="282">
        <v>36145</v>
      </c>
      <c r="B2162" s="281">
        <v>1162.83</v>
      </c>
      <c r="D2162" s="282">
        <v>36159</v>
      </c>
      <c r="E2162" s="281">
        <v>119.1875</v>
      </c>
      <c r="G2162" s="282">
        <v>36185</v>
      </c>
      <c r="H2162" s="281">
        <v>4.3380000000000001</v>
      </c>
      <c r="J2162" s="282">
        <v>36185</v>
      </c>
      <c r="K2162" s="281">
        <v>4.6230000000000002</v>
      </c>
      <c r="M2162" s="282">
        <v>36014</v>
      </c>
      <c r="N2162" s="281">
        <v>1089.6300000000001</v>
      </c>
      <c r="P2162" s="282">
        <v>36160</v>
      </c>
      <c r="Q2162" s="281">
        <v>119.1875</v>
      </c>
    </row>
    <row r="2163" spans="1:17">
      <c r="A2163" s="282">
        <v>36146</v>
      </c>
      <c r="B2163" s="281">
        <v>1161.94</v>
      </c>
      <c r="D2163" s="282">
        <v>36160</v>
      </c>
      <c r="E2163" s="281">
        <v>119.15625</v>
      </c>
      <c r="G2163" s="282">
        <v>36186</v>
      </c>
      <c r="H2163" s="281">
        <v>4.4210000000000003</v>
      </c>
      <c r="J2163" s="282">
        <v>36186</v>
      </c>
      <c r="K2163" s="281">
        <v>4.6609999999999996</v>
      </c>
      <c r="M2163" s="282">
        <v>36017</v>
      </c>
      <c r="N2163" s="281">
        <v>1089.45</v>
      </c>
      <c r="P2163" s="282">
        <v>36164</v>
      </c>
      <c r="Q2163" s="281">
        <v>119.15625</v>
      </c>
    </row>
    <row r="2164" spans="1:17">
      <c r="A2164" s="282">
        <v>36147</v>
      </c>
      <c r="B2164" s="281">
        <v>1179.98</v>
      </c>
      <c r="D2164" s="282">
        <v>36164</v>
      </c>
      <c r="E2164" s="281">
        <v>118.96875</v>
      </c>
      <c r="G2164" s="282">
        <v>36187</v>
      </c>
      <c r="H2164" s="281">
        <v>4.4649999999999999</v>
      </c>
      <c r="J2164" s="282">
        <v>36187</v>
      </c>
      <c r="K2164" s="281">
        <v>4.6929999999999996</v>
      </c>
      <c r="M2164" s="282">
        <v>36018</v>
      </c>
      <c r="N2164" s="281">
        <v>1083.1400000000001</v>
      </c>
      <c r="P2164" s="282">
        <v>36165</v>
      </c>
      <c r="Q2164" s="281">
        <v>118.96875</v>
      </c>
    </row>
    <row r="2165" spans="1:17">
      <c r="A2165" s="282">
        <v>36150</v>
      </c>
      <c r="B2165" s="281">
        <v>1188.03</v>
      </c>
      <c r="D2165" s="282">
        <v>36165</v>
      </c>
      <c r="E2165" s="281">
        <v>118.625</v>
      </c>
      <c r="G2165" s="282">
        <v>36188</v>
      </c>
      <c r="H2165" s="281">
        <v>4.423</v>
      </c>
      <c r="J2165" s="282">
        <v>36188</v>
      </c>
      <c r="K2165" s="281">
        <v>4.673</v>
      </c>
      <c r="M2165" s="282">
        <v>36019</v>
      </c>
      <c r="N2165" s="281">
        <v>1068.98</v>
      </c>
      <c r="P2165" s="282">
        <v>36166</v>
      </c>
      <c r="Q2165" s="281">
        <v>118.625</v>
      </c>
    </row>
    <row r="2166" spans="1:17">
      <c r="A2166" s="282">
        <v>36151</v>
      </c>
      <c r="B2166" s="281">
        <v>1202.8399999999999</v>
      </c>
      <c r="D2166" s="282">
        <v>36166</v>
      </c>
      <c r="E2166" s="281">
        <v>118.84375</v>
      </c>
      <c r="G2166" s="282">
        <v>36189</v>
      </c>
      <c r="H2166" s="281">
        <v>4.4850000000000003</v>
      </c>
      <c r="J2166" s="282">
        <v>36189</v>
      </c>
      <c r="K2166" s="281">
        <v>4.6589999999999998</v>
      </c>
      <c r="M2166" s="282">
        <v>36020</v>
      </c>
      <c r="N2166" s="281">
        <v>1084.22</v>
      </c>
      <c r="P2166" s="282">
        <v>36167</v>
      </c>
      <c r="Q2166" s="281">
        <v>118.84375</v>
      </c>
    </row>
    <row r="2167" spans="1:17">
      <c r="A2167" s="282">
        <v>36152</v>
      </c>
      <c r="B2167" s="281">
        <v>1203.57</v>
      </c>
      <c r="D2167" s="282">
        <v>36167</v>
      </c>
      <c r="E2167" s="281">
        <v>118.5</v>
      </c>
      <c r="G2167" s="282">
        <v>36192</v>
      </c>
      <c r="H2167" s="281">
        <v>4.452</v>
      </c>
      <c r="J2167" s="282">
        <v>36192</v>
      </c>
      <c r="K2167" s="281">
        <v>4.6509999999999998</v>
      </c>
      <c r="M2167" s="282">
        <v>36021</v>
      </c>
      <c r="N2167" s="281">
        <v>1074.9100000000001</v>
      </c>
      <c r="P2167" s="282">
        <v>36168</v>
      </c>
      <c r="Q2167" s="281">
        <v>118.5</v>
      </c>
    </row>
    <row r="2168" spans="1:17">
      <c r="A2168" s="282">
        <v>36153</v>
      </c>
      <c r="B2168" s="281">
        <v>1228.54</v>
      </c>
      <c r="D2168" s="282">
        <v>36168</v>
      </c>
      <c r="E2168" s="281">
        <v>117.8125</v>
      </c>
      <c r="G2168" s="282">
        <v>36193</v>
      </c>
      <c r="H2168" s="281">
        <v>4.524</v>
      </c>
      <c r="J2168" s="282">
        <v>36193</v>
      </c>
      <c r="K2168" s="281">
        <v>4.7530000000000001</v>
      </c>
      <c r="M2168" s="282">
        <v>36024</v>
      </c>
      <c r="N2168" s="281">
        <v>1062.75</v>
      </c>
      <c r="P2168" s="282">
        <v>36171</v>
      </c>
      <c r="Q2168" s="281">
        <v>117.8125</v>
      </c>
    </row>
    <row r="2169" spans="1:17">
      <c r="A2169" s="282">
        <v>36157</v>
      </c>
      <c r="B2169" s="281">
        <v>1226.27</v>
      </c>
      <c r="D2169" s="282">
        <v>36171</v>
      </c>
      <c r="E2169" s="281">
        <v>117.5625</v>
      </c>
      <c r="G2169" s="282">
        <v>36194</v>
      </c>
      <c r="H2169" s="281">
        <v>4.5280000000000005</v>
      </c>
      <c r="J2169" s="282">
        <v>36194</v>
      </c>
      <c r="K2169" s="281">
        <v>4.798</v>
      </c>
      <c r="M2169" s="282">
        <v>36025</v>
      </c>
      <c r="N2169" s="281">
        <v>1083.67</v>
      </c>
      <c r="P2169" s="282">
        <v>36172</v>
      </c>
      <c r="Q2169" s="281">
        <v>117.5625</v>
      </c>
    </row>
    <row r="2170" spans="1:17">
      <c r="A2170" s="282">
        <v>36158</v>
      </c>
      <c r="B2170" s="281">
        <v>1225.49</v>
      </c>
      <c r="D2170" s="282">
        <v>36172</v>
      </c>
      <c r="E2170" s="281">
        <v>117.96875</v>
      </c>
      <c r="G2170" s="282">
        <v>36195</v>
      </c>
      <c r="H2170" s="281">
        <v>4.4749999999999996</v>
      </c>
      <c r="J2170" s="282">
        <v>36195</v>
      </c>
      <c r="K2170" s="281">
        <v>4.8259999999999996</v>
      </c>
      <c r="M2170" s="282">
        <v>36026</v>
      </c>
      <c r="N2170" s="281">
        <v>1101.2</v>
      </c>
      <c r="P2170" s="282">
        <v>36173</v>
      </c>
      <c r="Q2170" s="281">
        <v>117.96875</v>
      </c>
    </row>
    <row r="2171" spans="1:17">
      <c r="A2171" s="282">
        <v>36159</v>
      </c>
      <c r="B2171" s="281">
        <v>1241.81</v>
      </c>
      <c r="D2171" s="282">
        <v>36173</v>
      </c>
      <c r="E2171" s="281">
        <v>118.4375</v>
      </c>
      <c r="G2171" s="282">
        <v>36196</v>
      </c>
      <c r="H2171" s="281">
        <v>4.4749999999999996</v>
      </c>
      <c r="J2171" s="282">
        <v>36196</v>
      </c>
      <c r="K2171" s="281">
        <v>4.8769999999999998</v>
      </c>
      <c r="M2171" s="282">
        <v>36027</v>
      </c>
      <c r="N2171" s="281">
        <v>1098.06</v>
      </c>
      <c r="P2171" s="282">
        <v>36174</v>
      </c>
      <c r="Q2171" s="281">
        <v>118.4375</v>
      </c>
    </row>
    <row r="2172" spans="1:17">
      <c r="A2172" s="282">
        <v>36160</v>
      </c>
      <c r="B2172" s="281">
        <v>1231.93</v>
      </c>
      <c r="D2172" s="282">
        <v>36174</v>
      </c>
      <c r="E2172" s="281">
        <v>119.03125</v>
      </c>
      <c r="G2172" s="282">
        <v>36199</v>
      </c>
      <c r="H2172" s="281">
        <v>4.4939999999999998</v>
      </c>
      <c r="J2172" s="282">
        <v>36199</v>
      </c>
      <c r="K2172" s="281">
        <v>4.9409999999999998</v>
      </c>
      <c r="M2172" s="282">
        <v>36028</v>
      </c>
      <c r="N2172" s="281">
        <v>1091.5999999999999</v>
      </c>
      <c r="P2172" s="282">
        <v>36175</v>
      </c>
      <c r="Q2172" s="281">
        <v>119.03125</v>
      </c>
    </row>
    <row r="2173" spans="1:17">
      <c r="A2173" s="282">
        <v>36164</v>
      </c>
      <c r="B2173" s="281">
        <v>1229.23</v>
      </c>
      <c r="D2173" s="282">
        <v>36175</v>
      </c>
      <c r="E2173" s="281">
        <v>118.5</v>
      </c>
      <c r="G2173" s="282">
        <v>36200</v>
      </c>
      <c r="H2173" s="281">
        <v>4.5039999999999996</v>
      </c>
      <c r="J2173" s="282">
        <v>36200</v>
      </c>
      <c r="K2173" s="281">
        <v>4.92</v>
      </c>
      <c r="M2173" s="282">
        <v>36031</v>
      </c>
      <c r="N2173" s="281">
        <v>1081.24</v>
      </c>
      <c r="P2173" s="282">
        <v>36179</v>
      </c>
      <c r="Q2173" s="281">
        <v>118.5</v>
      </c>
    </row>
    <row r="2174" spans="1:17">
      <c r="A2174" s="282">
        <v>36165</v>
      </c>
      <c r="B2174" s="281">
        <v>1228.0999999999999</v>
      </c>
      <c r="D2174" s="282">
        <v>36179</v>
      </c>
      <c r="E2174" s="281">
        <v>118.40625</v>
      </c>
      <c r="G2174" s="282">
        <v>36201</v>
      </c>
      <c r="H2174" s="281">
        <v>4.5069999999999997</v>
      </c>
      <c r="J2174" s="282">
        <v>36201</v>
      </c>
      <c r="K2174" s="281">
        <v>4.8810000000000002</v>
      </c>
      <c r="M2174" s="282">
        <v>36032</v>
      </c>
      <c r="N2174" s="281">
        <v>1088.1400000000001</v>
      </c>
      <c r="P2174" s="282">
        <v>36180</v>
      </c>
      <c r="Q2174" s="281">
        <v>118.40625</v>
      </c>
    </row>
    <row r="2175" spans="1:17">
      <c r="A2175" s="282">
        <v>36166</v>
      </c>
      <c r="B2175" s="281">
        <v>1244.78</v>
      </c>
      <c r="D2175" s="282">
        <v>36180</v>
      </c>
      <c r="E2175" s="281">
        <v>118.125</v>
      </c>
      <c r="G2175" s="282">
        <v>36202</v>
      </c>
      <c r="H2175" s="281">
        <v>4.4649999999999999</v>
      </c>
      <c r="J2175" s="282">
        <v>36202</v>
      </c>
      <c r="K2175" s="281">
        <v>4.93</v>
      </c>
      <c r="M2175" s="282">
        <v>36033</v>
      </c>
      <c r="N2175" s="281">
        <v>1092.8499999999999</v>
      </c>
      <c r="P2175" s="282">
        <v>36181</v>
      </c>
      <c r="Q2175" s="281">
        <v>118.125</v>
      </c>
    </row>
    <row r="2176" spans="1:17">
      <c r="A2176" s="282">
        <v>36167</v>
      </c>
      <c r="B2176" s="281">
        <v>1272.3399999999999</v>
      </c>
      <c r="D2176" s="282">
        <v>36181</v>
      </c>
      <c r="E2176" s="281">
        <v>118.5625</v>
      </c>
      <c r="G2176" s="282">
        <v>36203</v>
      </c>
      <c r="H2176" s="281">
        <v>4.5060000000000002</v>
      </c>
      <c r="J2176" s="282">
        <v>36203</v>
      </c>
      <c r="K2176" s="281">
        <v>4.92</v>
      </c>
      <c r="M2176" s="282">
        <v>36034</v>
      </c>
      <c r="N2176" s="281">
        <v>1084.19</v>
      </c>
      <c r="P2176" s="282">
        <v>36182</v>
      </c>
      <c r="Q2176" s="281">
        <v>118.5625</v>
      </c>
    </row>
    <row r="2177" spans="1:17">
      <c r="A2177" s="282">
        <v>36168</v>
      </c>
      <c r="B2177" s="281">
        <v>1269.73</v>
      </c>
      <c r="D2177" s="282">
        <v>36182</v>
      </c>
      <c r="E2177" s="281">
        <v>119.09375</v>
      </c>
      <c r="G2177" s="282">
        <v>36207</v>
      </c>
      <c r="H2177" s="281">
        <v>4.524</v>
      </c>
      <c r="J2177" s="282">
        <v>36207</v>
      </c>
      <c r="K2177" s="281">
        <v>5.0529999999999999</v>
      </c>
      <c r="M2177" s="282">
        <v>36035</v>
      </c>
      <c r="N2177" s="281">
        <v>1042.5899999999999</v>
      </c>
      <c r="P2177" s="282">
        <v>36185</v>
      </c>
      <c r="Q2177" s="281">
        <v>119.09375</v>
      </c>
    </row>
    <row r="2178" spans="1:17">
      <c r="A2178" s="282">
        <v>36171</v>
      </c>
      <c r="B2178" s="281">
        <v>1275.0899999999999</v>
      </c>
      <c r="D2178" s="282">
        <v>36185</v>
      </c>
      <c r="E2178" s="281">
        <v>119.09375</v>
      </c>
      <c r="G2178" s="282">
        <v>36208</v>
      </c>
      <c r="H2178" s="281">
        <v>4.5129999999999999</v>
      </c>
      <c r="J2178" s="282">
        <v>36208</v>
      </c>
      <c r="K2178" s="281">
        <v>5.0129999999999999</v>
      </c>
      <c r="M2178" s="282">
        <v>36038</v>
      </c>
      <c r="N2178" s="281">
        <v>1027.1400000000001</v>
      </c>
      <c r="P2178" s="282">
        <v>36186</v>
      </c>
      <c r="Q2178" s="281">
        <v>119.09375</v>
      </c>
    </row>
    <row r="2179" spans="1:17">
      <c r="A2179" s="282">
        <v>36172</v>
      </c>
      <c r="B2179" s="281">
        <v>1263.8800000000001</v>
      </c>
      <c r="D2179" s="282">
        <v>36186</v>
      </c>
      <c r="E2179" s="281">
        <v>118.90625</v>
      </c>
      <c r="G2179" s="282">
        <v>36209</v>
      </c>
      <c r="H2179" s="281">
        <v>4.5170000000000003</v>
      </c>
      <c r="J2179" s="282">
        <v>36209</v>
      </c>
      <c r="K2179" s="281">
        <v>4.97</v>
      </c>
      <c r="M2179" s="282">
        <v>36039</v>
      </c>
      <c r="N2179" s="281">
        <v>957.28</v>
      </c>
      <c r="P2179" s="282">
        <v>36187</v>
      </c>
      <c r="Q2179" s="281">
        <v>118.90625</v>
      </c>
    </row>
    <row r="2180" spans="1:17">
      <c r="A2180" s="282">
        <v>36173</v>
      </c>
      <c r="B2180" s="281">
        <v>1239.51</v>
      </c>
      <c r="D2180" s="282">
        <v>36187</v>
      </c>
      <c r="E2180" s="281">
        <v>119.03125</v>
      </c>
      <c r="G2180" s="282">
        <v>36210</v>
      </c>
      <c r="H2180" s="281">
        <v>4.5369999999999999</v>
      </c>
      <c r="J2180" s="282">
        <v>36210</v>
      </c>
      <c r="K2180" s="281">
        <v>5.0529999999999999</v>
      </c>
      <c r="M2180" s="282">
        <v>36040</v>
      </c>
      <c r="N2180" s="281">
        <v>994.26</v>
      </c>
      <c r="P2180" s="282">
        <v>36188</v>
      </c>
      <c r="Q2180" s="281">
        <v>119.03125</v>
      </c>
    </row>
    <row r="2181" spans="1:17">
      <c r="A2181" s="282">
        <v>36174</v>
      </c>
      <c r="B2181" s="281">
        <v>1234.4000000000001</v>
      </c>
      <c r="D2181" s="282">
        <v>36188</v>
      </c>
      <c r="E2181" s="281">
        <v>119.09375</v>
      </c>
      <c r="G2181" s="282">
        <v>36213</v>
      </c>
      <c r="H2181" s="281">
        <v>4.556</v>
      </c>
      <c r="J2181" s="282">
        <v>36213</v>
      </c>
      <c r="K2181" s="281">
        <v>5.0739999999999998</v>
      </c>
      <c r="M2181" s="282">
        <v>36041</v>
      </c>
      <c r="N2181" s="281">
        <v>990.47</v>
      </c>
      <c r="P2181" s="282">
        <v>36189</v>
      </c>
      <c r="Q2181" s="281">
        <v>119.09375</v>
      </c>
    </row>
    <row r="2182" spans="1:17">
      <c r="A2182" s="282">
        <v>36175</v>
      </c>
      <c r="B2182" s="281">
        <v>1212.19</v>
      </c>
      <c r="D2182" s="282">
        <v>36189</v>
      </c>
      <c r="E2182" s="281">
        <v>119.1875</v>
      </c>
      <c r="G2182" s="282">
        <v>36214</v>
      </c>
      <c r="H2182" s="281">
        <v>4.5969999999999995</v>
      </c>
      <c r="J2182" s="282">
        <v>36214</v>
      </c>
      <c r="K2182" s="281">
        <v>5.0140000000000002</v>
      </c>
      <c r="M2182" s="282">
        <v>36042</v>
      </c>
      <c r="N2182" s="281">
        <v>982.26</v>
      </c>
      <c r="P2182" s="282">
        <v>36192</v>
      </c>
      <c r="Q2182" s="281">
        <v>119.1875</v>
      </c>
    </row>
    <row r="2183" spans="1:17">
      <c r="A2183" s="282">
        <v>36179</v>
      </c>
      <c r="B2183" s="281">
        <v>1243.26</v>
      </c>
      <c r="D2183" s="282">
        <v>36192</v>
      </c>
      <c r="E2183" s="281">
        <v>118.53125</v>
      </c>
      <c r="G2183" s="282">
        <v>36215</v>
      </c>
      <c r="H2183" s="281">
        <v>4.6619999999999999</v>
      </c>
      <c r="J2183" s="282">
        <v>36215</v>
      </c>
      <c r="K2183" s="281">
        <v>5.1100000000000003</v>
      </c>
      <c r="M2183" s="282">
        <v>36046</v>
      </c>
      <c r="N2183" s="281">
        <v>973.89</v>
      </c>
      <c r="P2183" s="282">
        <v>36193</v>
      </c>
      <c r="Q2183" s="281">
        <v>118.53125</v>
      </c>
    </row>
    <row r="2184" spans="1:17">
      <c r="A2184" s="282">
        <v>36180</v>
      </c>
      <c r="B2184" s="281">
        <v>1252</v>
      </c>
      <c r="D2184" s="282">
        <v>36193</v>
      </c>
      <c r="E2184" s="281">
        <v>118.125</v>
      </c>
      <c r="G2184" s="282">
        <v>36216</v>
      </c>
      <c r="H2184" s="281">
        <v>4.6509999999999998</v>
      </c>
      <c r="J2184" s="282">
        <v>36216</v>
      </c>
      <c r="K2184" s="281">
        <v>5.1749999999999998</v>
      </c>
      <c r="M2184" s="282">
        <v>36047</v>
      </c>
      <c r="N2184" s="281">
        <v>1023.46</v>
      </c>
      <c r="P2184" s="282">
        <v>36194</v>
      </c>
      <c r="Q2184" s="281">
        <v>118.125</v>
      </c>
    </row>
    <row r="2185" spans="1:17">
      <c r="A2185" s="282">
        <v>36181</v>
      </c>
      <c r="B2185" s="281">
        <v>1256.6199999999999</v>
      </c>
      <c r="D2185" s="282">
        <v>36194</v>
      </c>
      <c r="E2185" s="281">
        <v>117.8125</v>
      </c>
      <c r="G2185" s="282">
        <v>36217</v>
      </c>
      <c r="H2185" s="281">
        <v>4.63</v>
      </c>
      <c r="J2185" s="282">
        <v>36217</v>
      </c>
      <c r="K2185" s="281">
        <v>5.3490000000000002</v>
      </c>
      <c r="M2185" s="282">
        <v>36048</v>
      </c>
      <c r="N2185" s="281">
        <v>1006.2</v>
      </c>
      <c r="P2185" s="282">
        <v>36195</v>
      </c>
      <c r="Q2185" s="281">
        <v>117.8125</v>
      </c>
    </row>
    <row r="2186" spans="1:17">
      <c r="A2186" s="282">
        <v>36182</v>
      </c>
      <c r="B2186" s="281">
        <v>1235.1600000000001</v>
      </c>
      <c r="D2186" s="282">
        <v>36195</v>
      </c>
      <c r="E2186" s="281">
        <v>117.1875</v>
      </c>
      <c r="G2186" s="282">
        <v>36220</v>
      </c>
      <c r="H2186" s="281">
        <v>4.67</v>
      </c>
      <c r="J2186" s="282">
        <v>36220</v>
      </c>
      <c r="K2186" s="281">
        <v>5.2869999999999999</v>
      </c>
      <c r="M2186" s="282">
        <v>36049</v>
      </c>
      <c r="N2186" s="281">
        <v>980.19</v>
      </c>
      <c r="P2186" s="282">
        <v>36196</v>
      </c>
      <c r="Q2186" s="281">
        <v>117.1875</v>
      </c>
    </row>
    <row r="2187" spans="1:17">
      <c r="A2187" s="282">
        <v>36185</v>
      </c>
      <c r="B2187" s="281">
        <v>1225.19</v>
      </c>
      <c r="D2187" s="282">
        <v>36196</v>
      </c>
      <c r="E2187" s="281">
        <v>116.9375</v>
      </c>
      <c r="G2187" s="282">
        <v>36221</v>
      </c>
      <c r="H2187" s="281">
        <v>4.6899999999999995</v>
      </c>
      <c r="J2187" s="282">
        <v>36221</v>
      </c>
      <c r="K2187" s="281">
        <v>5.39</v>
      </c>
      <c r="M2187" s="282">
        <v>36052</v>
      </c>
      <c r="N2187" s="281">
        <v>1009.06</v>
      </c>
      <c r="P2187" s="282">
        <v>36199</v>
      </c>
      <c r="Q2187" s="281">
        <v>116.9375</v>
      </c>
    </row>
    <row r="2188" spans="1:17">
      <c r="A2188" s="282">
        <v>36186</v>
      </c>
      <c r="B2188" s="281">
        <v>1233.98</v>
      </c>
      <c r="D2188" s="282">
        <v>36199</v>
      </c>
      <c r="E2188" s="281">
        <v>117.09375</v>
      </c>
      <c r="G2188" s="282">
        <v>36222</v>
      </c>
      <c r="H2188" s="281">
        <v>4.6420000000000003</v>
      </c>
      <c r="J2188" s="282">
        <v>36222</v>
      </c>
      <c r="K2188" s="281">
        <v>5.32</v>
      </c>
      <c r="M2188" s="282">
        <v>36053</v>
      </c>
      <c r="N2188" s="281">
        <v>1029.72</v>
      </c>
      <c r="P2188" s="282">
        <v>36200</v>
      </c>
      <c r="Q2188" s="281">
        <v>117.09375</v>
      </c>
    </row>
    <row r="2189" spans="1:17">
      <c r="A2189" s="282">
        <v>36187</v>
      </c>
      <c r="B2189" s="281">
        <v>1252.31</v>
      </c>
      <c r="D2189" s="282">
        <v>36200</v>
      </c>
      <c r="E2189" s="281">
        <v>117.34375</v>
      </c>
      <c r="G2189" s="282">
        <v>36223</v>
      </c>
      <c r="H2189" s="281">
        <v>4.5890000000000004</v>
      </c>
      <c r="J2189" s="282">
        <v>36223</v>
      </c>
      <c r="K2189" s="281">
        <v>5.3840000000000003</v>
      </c>
      <c r="M2189" s="282">
        <v>36054</v>
      </c>
      <c r="N2189" s="281">
        <v>1037.68</v>
      </c>
      <c r="P2189" s="282">
        <v>36201</v>
      </c>
      <c r="Q2189" s="281">
        <v>117.34375</v>
      </c>
    </row>
    <row r="2190" spans="1:17">
      <c r="A2190" s="282">
        <v>36188</v>
      </c>
      <c r="B2190" s="281">
        <v>1243.17</v>
      </c>
      <c r="D2190" s="282">
        <v>36201</v>
      </c>
      <c r="E2190" s="281">
        <v>117.25</v>
      </c>
      <c r="G2190" s="282">
        <v>36224</v>
      </c>
      <c r="H2190" s="281">
        <v>4.5990000000000002</v>
      </c>
      <c r="J2190" s="282">
        <v>36224</v>
      </c>
      <c r="K2190" s="281">
        <v>5.4189999999999996</v>
      </c>
      <c r="M2190" s="282">
        <v>36055</v>
      </c>
      <c r="N2190" s="281">
        <v>1045.48</v>
      </c>
      <c r="P2190" s="282">
        <v>36202</v>
      </c>
      <c r="Q2190" s="281">
        <v>117.25</v>
      </c>
    </row>
    <row r="2191" spans="1:17">
      <c r="A2191" s="282">
        <v>36189</v>
      </c>
      <c r="B2191" s="281">
        <v>1265.3699999999999</v>
      </c>
      <c r="D2191" s="282">
        <v>36202</v>
      </c>
      <c r="E2191" s="281">
        <v>117.1875</v>
      </c>
      <c r="G2191" s="282">
        <v>36227</v>
      </c>
      <c r="H2191" s="281">
        <v>4.5969999999999995</v>
      </c>
      <c r="J2191" s="282">
        <v>36227</v>
      </c>
      <c r="K2191" s="281">
        <v>5.3140000000000001</v>
      </c>
      <c r="M2191" s="282">
        <v>36056</v>
      </c>
      <c r="N2191" s="281">
        <v>1018.87</v>
      </c>
      <c r="P2191" s="282">
        <v>36203</v>
      </c>
      <c r="Q2191" s="281">
        <v>117.1875</v>
      </c>
    </row>
    <row r="2192" spans="1:17">
      <c r="A2192" s="282">
        <v>36192</v>
      </c>
      <c r="B2192" s="281">
        <v>1279.6400000000001</v>
      </c>
      <c r="D2192" s="282">
        <v>36203</v>
      </c>
      <c r="E2192" s="281">
        <v>116.1875</v>
      </c>
      <c r="G2192" s="282">
        <v>36228</v>
      </c>
      <c r="H2192" s="281">
        <v>4.6070000000000002</v>
      </c>
      <c r="J2192" s="282">
        <v>36228</v>
      </c>
      <c r="K2192" s="281">
        <v>5.2629999999999999</v>
      </c>
      <c r="M2192" s="282">
        <v>36059</v>
      </c>
      <c r="N2192" s="281">
        <v>1020.09</v>
      </c>
      <c r="P2192" s="282">
        <v>36207</v>
      </c>
      <c r="Q2192" s="281">
        <v>116.1875</v>
      </c>
    </row>
    <row r="2193" spans="1:17">
      <c r="A2193" s="282">
        <v>36193</v>
      </c>
      <c r="B2193" s="281">
        <v>1273</v>
      </c>
      <c r="D2193" s="282">
        <v>36207</v>
      </c>
      <c r="E2193" s="281">
        <v>116.21875</v>
      </c>
      <c r="G2193" s="282">
        <v>36229</v>
      </c>
      <c r="H2193" s="281">
        <v>4.5789999999999997</v>
      </c>
      <c r="J2193" s="282">
        <v>36229</v>
      </c>
      <c r="K2193" s="281">
        <v>5.1719999999999997</v>
      </c>
      <c r="M2193" s="282">
        <v>36060</v>
      </c>
      <c r="N2193" s="281">
        <v>1023.89</v>
      </c>
      <c r="P2193" s="282">
        <v>36208</v>
      </c>
      <c r="Q2193" s="281">
        <v>116.21875</v>
      </c>
    </row>
    <row r="2194" spans="1:17">
      <c r="A2194" s="282">
        <v>36194</v>
      </c>
      <c r="B2194" s="281">
        <v>1261.99</v>
      </c>
      <c r="D2194" s="282">
        <v>36208</v>
      </c>
      <c r="E2194" s="281">
        <v>116.53125</v>
      </c>
      <c r="G2194" s="282">
        <v>36230</v>
      </c>
      <c r="H2194" s="281">
        <v>4.5789999999999997</v>
      </c>
      <c r="J2194" s="282">
        <v>36230</v>
      </c>
      <c r="K2194" s="281">
        <v>5.1909999999999998</v>
      </c>
      <c r="M2194" s="282">
        <v>36061</v>
      </c>
      <c r="N2194" s="281">
        <v>1029.6300000000001</v>
      </c>
      <c r="P2194" s="282">
        <v>36209</v>
      </c>
      <c r="Q2194" s="281">
        <v>116.53125</v>
      </c>
    </row>
    <row r="2195" spans="1:17">
      <c r="A2195" s="282">
        <v>36195</v>
      </c>
      <c r="B2195" s="281">
        <v>1272.07</v>
      </c>
      <c r="D2195" s="282">
        <v>36209</v>
      </c>
      <c r="E2195" s="281">
        <v>116.15625</v>
      </c>
      <c r="G2195" s="282">
        <v>36231</v>
      </c>
      <c r="H2195" s="281">
        <v>4.5890000000000004</v>
      </c>
      <c r="J2195" s="282">
        <v>36231</v>
      </c>
      <c r="K2195" s="281">
        <v>5.2</v>
      </c>
      <c r="M2195" s="282">
        <v>36062</v>
      </c>
      <c r="N2195" s="281">
        <v>1066.0899999999999</v>
      </c>
      <c r="P2195" s="282">
        <v>36210</v>
      </c>
      <c r="Q2195" s="281">
        <v>116.15625</v>
      </c>
    </row>
    <row r="2196" spans="1:17">
      <c r="A2196" s="282">
        <v>36196</v>
      </c>
      <c r="B2196" s="281">
        <v>1248.49</v>
      </c>
      <c r="D2196" s="282">
        <v>36210</v>
      </c>
      <c r="E2196" s="281">
        <v>115.96875</v>
      </c>
      <c r="G2196" s="282">
        <v>36234</v>
      </c>
      <c r="H2196" s="281">
        <v>4.5869999999999997</v>
      </c>
      <c r="J2196" s="282">
        <v>36234</v>
      </c>
      <c r="K2196" s="281">
        <v>5.1470000000000002</v>
      </c>
      <c r="M2196" s="282">
        <v>36063</v>
      </c>
      <c r="N2196" s="281">
        <v>1042.72</v>
      </c>
      <c r="P2196" s="282">
        <v>36213</v>
      </c>
      <c r="Q2196" s="281">
        <v>115.96875</v>
      </c>
    </row>
    <row r="2197" spans="1:17">
      <c r="A2197" s="282">
        <v>36199</v>
      </c>
      <c r="B2197" s="281">
        <v>1239.4000000000001</v>
      </c>
      <c r="D2197" s="282">
        <v>36213</v>
      </c>
      <c r="E2197" s="281">
        <v>116.25</v>
      </c>
      <c r="G2197" s="282">
        <v>36235</v>
      </c>
      <c r="H2197" s="281">
        <v>4.5759999999999996</v>
      </c>
      <c r="J2197" s="282">
        <v>36235</v>
      </c>
      <c r="K2197" s="281">
        <v>5.1470000000000002</v>
      </c>
      <c r="M2197" s="282">
        <v>36066</v>
      </c>
      <c r="N2197" s="281">
        <v>1044.75</v>
      </c>
      <c r="P2197" s="282">
        <v>36214</v>
      </c>
      <c r="Q2197" s="281">
        <v>116.25</v>
      </c>
    </row>
    <row r="2198" spans="1:17">
      <c r="A2198" s="282">
        <v>36200</v>
      </c>
      <c r="B2198" s="281">
        <v>1243.77</v>
      </c>
      <c r="D2198" s="282">
        <v>36214</v>
      </c>
      <c r="E2198" s="281">
        <v>115.84375</v>
      </c>
      <c r="G2198" s="282">
        <v>36236</v>
      </c>
      <c r="H2198" s="281">
        <v>4.5280000000000005</v>
      </c>
      <c r="J2198" s="282">
        <v>36236</v>
      </c>
      <c r="K2198" s="281">
        <v>5.1070000000000002</v>
      </c>
      <c r="M2198" s="282">
        <v>36067</v>
      </c>
      <c r="N2198" s="281">
        <v>1048.69</v>
      </c>
      <c r="P2198" s="282">
        <v>36215</v>
      </c>
      <c r="Q2198" s="281">
        <v>115.84375</v>
      </c>
    </row>
    <row r="2199" spans="1:17">
      <c r="A2199" s="282">
        <v>36201</v>
      </c>
      <c r="B2199" s="281">
        <v>1216.1400000000001</v>
      </c>
      <c r="D2199" s="282">
        <v>36215</v>
      </c>
      <c r="E2199" s="281">
        <v>115.25</v>
      </c>
      <c r="G2199" s="282">
        <v>36237</v>
      </c>
      <c r="H2199" s="281">
        <v>4.5060000000000002</v>
      </c>
      <c r="J2199" s="282">
        <v>36237</v>
      </c>
      <c r="K2199" s="281">
        <v>5.1219999999999999</v>
      </c>
      <c r="M2199" s="282">
        <v>36068</v>
      </c>
      <c r="N2199" s="281">
        <v>1049.02</v>
      </c>
      <c r="P2199" s="282">
        <v>36216</v>
      </c>
      <c r="Q2199" s="281">
        <v>115.25</v>
      </c>
    </row>
    <row r="2200" spans="1:17">
      <c r="A2200" s="282">
        <v>36202</v>
      </c>
      <c r="B2200" s="281">
        <v>1223.55</v>
      </c>
      <c r="D2200" s="282">
        <v>36216</v>
      </c>
      <c r="E2200" s="281">
        <v>114.4375</v>
      </c>
      <c r="G2200" s="282">
        <v>36238</v>
      </c>
      <c r="H2200" s="281">
        <v>4.4850000000000003</v>
      </c>
      <c r="J2200" s="282">
        <v>36238</v>
      </c>
      <c r="K2200" s="281">
        <v>5.1029999999999998</v>
      </c>
      <c r="M2200" s="282">
        <v>36069</v>
      </c>
      <c r="N2200" s="281">
        <v>1017.01</v>
      </c>
      <c r="P2200" s="282">
        <v>36217</v>
      </c>
      <c r="Q2200" s="281">
        <v>114.4375</v>
      </c>
    </row>
    <row r="2201" spans="1:17">
      <c r="A2201" s="282">
        <v>36203</v>
      </c>
      <c r="B2201" s="281">
        <v>1254.04</v>
      </c>
      <c r="D2201" s="282">
        <v>36217</v>
      </c>
      <c r="E2201" s="281">
        <v>114.71875</v>
      </c>
      <c r="G2201" s="282">
        <v>36241</v>
      </c>
      <c r="H2201" s="281">
        <v>4.4939999999999998</v>
      </c>
      <c r="J2201" s="282">
        <v>36241</v>
      </c>
      <c r="K2201" s="281">
        <v>5.1840000000000002</v>
      </c>
      <c r="M2201" s="282">
        <v>36070</v>
      </c>
      <c r="N2201" s="281">
        <v>986.39</v>
      </c>
      <c r="P2201" s="282">
        <v>36220</v>
      </c>
      <c r="Q2201" s="281">
        <v>114.71875</v>
      </c>
    </row>
    <row r="2202" spans="1:17">
      <c r="A2202" s="282">
        <v>36207</v>
      </c>
      <c r="B2202" s="281">
        <v>1230.1300000000001</v>
      </c>
      <c r="D2202" s="282">
        <v>36220</v>
      </c>
      <c r="E2202" s="281">
        <v>114.0625</v>
      </c>
      <c r="G2202" s="282">
        <v>36242</v>
      </c>
      <c r="H2202" s="281">
        <v>4.5039999999999996</v>
      </c>
      <c r="J2202" s="282">
        <v>36242</v>
      </c>
      <c r="K2202" s="281">
        <v>5.1989999999999998</v>
      </c>
      <c r="M2202" s="282">
        <v>36073</v>
      </c>
      <c r="N2202" s="281">
        <v>1002.6</v>
      </c>
      <c r="P2202" s="282">
        <v>36221</v>
      </c>
      <c r="Q2202" s="281">
        <v>114.0625</v>
      </c>
    </row>
    <row r="2203" spans="1:17">
      <c r="A2203" s="282">
        <v>36208</v>
      </c>
      <c r="B2203" s="281">
        <v>1241.8699999999999</v>
      </c>
      <c r="D2203" s="282">
        <v>36221</v>
      </c>
      <c r="E2203" s="281">
        <v>114.3125</v>
      </c>
      <c r="G2203" s="282">
        <v>36243</v>
      </c>
      <c r="H2203" s="281">
        <v>4.476</v>
      </c>
      <c r="J2203" s="282">
        <v>36243</v>
      </c>
      <c r="K2203" s="281">
        <v>5.1559999999999997</v>
      </c>
      <c r="M2203" s="282">
        <v>36074</v>
      </c>
      <c r="N2203" s="281">
        <v>988.56</v>
      </c>
      <c r="P2203" s="282">
        <v>36222</v>
      </c>
      <c r="Q2203" s="281">
        <v>114.3125</v>
      </c>
    </row>
    <row r="2204" spans="1:17">
      <c r="A2204" s="282">
        <v>36209</v>
      </c>
      <c r="B2204" s="281">
        <v>1224.03</v>
      </c>
      <c r="D2204" s="282">
        <v>36222</v>
      </c>
      <c r="E2204" s="281">
        <v>114.09375</v>
      </c>
      <c r="G2204" s="282">
        <v>36244</v>
      </c>
      <c r="H2204" s="281">
        <v>4.4749999999999996</v>
      </c>
      <c r="J2204" s="282">
        <v>36244</v>
      </c>
      <c r="K2204" s="281">
        <v>5.1559999999999997</v>
      </c>
      <c r="M2204" s="282">
        <v>36075</v>
      </c>
      <c r="N2204" s="281">
        <v>984.59</v>
      </c>
      <c r="P2204" s="282">
        <v>36223</v>
      </c>
      <c r="Q2204" s="281">
        <v>114.09375</v>
      </c>
    </row>
    <row r="2205" spans="1:17">
      <c r="A2205" s="282">
        <v>36210</v>
      </c>
      <c r="B2205" s="281">
        <v>1237.28</v>
      </c>
      <c r="D2205" s="282">
        <v>36223</v>
      </c>
      <c r="E2205" s="281">
        <v>113.875</v>
      </c>
      <c r="G2205" s="282">
        <v>36245</v>
      </c>
      <c r="H2205" s="281">
        <v>4.4950000000000001</v>
      </c>
      <c r="J2205" s="282">
        <v>36245</v>
      </c>
      <c r="K2205" s="281">
        <v>5.2140000000000004</v>
      </c>
      <c r="M2205" s="282">
        <v>36076</v>
      </c>
      <c r="N2205" s="281">
        <v>970.68</v>
      </c>
      <c r="P2205" s="282">
        <v>36224</v>
      </c>
      <c r="Q2205" s="281">
        <v>113.875</v>
      </c>
    </row>
    <row r="2206" spans="1:17">
      <c r="A2206" s="282">
        <v>36213</v>
      </c>
      <c r="B2206" s="281">
        <v>1239.22</v>
      </c>
      <c r="D2206" s="282">
        <v>36224</v>
      </c>
      <c r="E2206" s="281">
        <v>114.4375</v>
      </c>
      <c r="G2206" s="282">
        <v>36248</v>
      </c>
      <c r="H2206" s="281">
        <v>4.4939999999999998</v>
      </c>
      <c r="J2206" s="282">
        <v>36248</v>
      </c>
      <c r="K2206" s="281">
        <v>5.1989999999999998</v>
      </c>
      <c r="M2206" s="282">
        <v>36077</v>
      </c>
      <c r="N2206" s="281">
        <v>959.44</v>
      </c>
      <c r="P2206" s="282">
        <v>36227</v>
      </c>
      <c r="Q2206" s="281">
        <v>114.4375</v>
      </c>
    </row>
    <row r="2207" spans="1:17">
      <c r="A2207" s="282">
        <v>36214</v>
      </c>
      <c r="B2207" s="281">
        <v>1272.1400000000001</v>
      </c>
      <c r="D2207" s="282">
        <v>36227</v>
      </c>
      <c r="E2207" s="281">
        <v>114.5625</v>
      </c>
      <c r="G2207" s="282">
        <v>36249</v>
      </c>
      <c r="H2207" s="281">
        <v>4.4930000000000003</v>
      </c>
      <c r="J2207" s="282">
        <v>36249</v>
      </c>
      <c r="K2207" s="281">
        <v>5.2590000000000003</v>
      </c>
      <c r="M2207" s="282">
        <v>36080</v>
      </c>
      <c r="N2207" s="281">
        <v>984.39</v>
      </c>
      <c r="P2207" s="282">
        <v>36228</v>
      </c>
      <c r="Q2207" s="281">
        <v>114.5625</v>
      </c>
    </row>
    <row r="2208" spans="1:17">
      <c r="A2208" s="282">
        <v>36215</v>
      </c>
      <c r="B2208" s="281">
        <v>1271.18</v>
      </c>
      <c r="D2208" s="282">
        <v>36228</v>
      </c>
      <c r="E2208" s="281">
        <v>115.15625</v>
      </c>
      <c r="G2208" s="282">
        <v>36250</v>
      </c>
      <c r="H2208" s="281">
        <v>4.4649999999999999</v>
      </c>
      <c r="J2208" s="282">
        <v>36250</v>
      </c>
      <c r="K2208" s="281">
        <v>5.1909999999999998</v>
      </c>
      <c r="M2208" s="282">
        <v>36081</v>
      </c>
      <c r="N2208" s="281">
        <v>997.71</v>
      </c>
      <c r="P2208" s="282">
        <v>36229</v>
      </c>
      <c r="Q2208" s="281">
        <v>115.15625</v>
      </c>
    </row>
    <row r="2209" spans="1:17">
      <c r="A2209" s="282">
        <v>36216</v>
      </c>
      <c r="B2209" s="281">
        <v>1253.4100000000001</v>
      </c>
      <c r="D2209" s="282">
        <v>36229</v>
      </c>
      <c r="E2209" s="281">
        <v>115</v>
      </c>
      <c r="G2209" s="282">
        <v>36251</v>
      </c>
      <c r="H2209" s="281">
        <v>4.4749999999999996</v>
      </c>
      <c r="J2209" s="282">
        <v>36251</v>
      </c>
      <c r="K2209" s="281">
        <v>5.242</v>
      </c>
      <c r="M2209" s="282">
        <v>36082</v>
      </c>
      <c r="N2209" s="281">
        <v>994.8</v>
      </c>
      <c r="P2209" s="282">
        <v>36230</v>
      </c>
      <c r="Q2209" s="281">
        <v>115</v>
      </c>
    </row>
    <row r="2210" spans="1:17">
      <c r="A2210" s="282">
        <v>36217</v>
      </c>
      <c r="B2210" s="281">
        <v>1245.02</v>
      </c>
      <c r="D2210" s="282">
        <v>36230</v>
      </c>
      <c r="E2210" s="281">
        <v>115.03125</v>
      </c>
      <c r="G2210" s="282">
        <v>36255</v>
      </c>
      <c r="H2210" s="281">
        <v>4.4109999999999996</v>
      </c>
      <c r="J2210" s="282">
        <v>36255</v>
      </c>
      <c r="K2210" s="281">
        <v>5.2789999999999999</v>
      </c>
      <c r="M2210" s="282">
        <v>36083</v>
      </c>
      <c r="N2210" s="281">
        <v>1005.53</v>
      </c>
      <c r="P2210" s="282">
        <v>36231</v>
      </c>
      <c r="Q2210" s="281">
        <v>115.03125</v>
      </c>
    </row>
    <row r="2211" spans="1:17">
      <c r="A2211" s="282">
        <v>36220</v>
      </c>
      <c r="B2211" s="281">
        <v>1238.33</v>
      </c>
      <c r="D2211" s="282">
        <v>36231</v>
      </c>
      <c r="E2211" s="281">
        <v>115.3125</v>
      </c>
      <c r="G2211" s="282">
        <v>36256</v>
      </c>
      <c r="H2211" s="281">
        <v>4.3890000000000002</v>
      </c>
      <c r="J2211" s="282">
        <v>36256</v>
      </c>
      <c r="K2211" s="281">
        <v>5.19</v>
      </c>
      <c r="M2211" s="282">
        <v>36084</v>
      </c>
      <c r="N2211" s="281">
        <v>1047.49</v>
      </c>
      <c r="P2211" s="282">
        <v>36234</v>
      </c>
      <c r="Q2211" s="281">
        <v>115.3125</v>
      </c>
    </row>
    <row r="2212" spans="1:17">
      <c r="A2212" s="282">
        <v>36221</v>
      </c>
      <c r="B2212" s="281">
        <v>1236.1600000000001</v>
      </c>
      <c r="D2212" s="282">
        <v>36234</v>
      </c>
      <c r="E2212" s="281">
        <v>115.46875</v>
      </c>
      <c r="G2212" s="282">
        <v>36257</v>
      </c>
      <c r="H2212" s="281">
        <v>4.3929999999999998</v>
      </c>
      <c r="J2212" s="282">
        <v>36257</v>
      </c>
      <c r="K2212" s="281">
        <v>5.1239999999999997</v>
      </c>
      <c r="M2212" s="282">
        <v>36087</v>
      </c>
      <c r="N2212" s="281">
        <v>1056.42</v>
      </c>
      <c r="P2212" s="282">
        <v>36235</v>
      </c>
      <c r="Q2212" s="281">
        <v>115.46875</v>
      </c>
    </row>
    <row r="2213" spans="1:17">
      <c r="A2213" s="282">
        <v>36222</v>
      </c>
      <c r="B2213" s="281">
        <v>1225.5</v>
      </c>
      <c r="D2213" s="282">
        <v>36235</v>
      </c>
      <c r="E2213" s="281">
        <v>115.78125</v>
      </c>
      <c r="G2213" s="282">
        <v>36258</v>
      </c>
      <c r="H2213" s="281">
        <v>4.4130000000000003</v>
      </c>
      <c r="J2213" s="282">
        <v>36258</v>
      </c>
      <c r="K2213" s="281">
        <v>5.1219999999999999</v>
      </c>
      <c r="M2213" s="282">
        <v>36088</v>
      </c>
      <c r="N2213" s="281">
        <v>1062.3900000000001</v>
      </c>
      <c r="P2213" s="282">
        <v>36236</v>
      </c>
      <c r="Q2213" s="281">
        <v>115.78125</v>
      </c>
    </row>
    <row r="2214" spans="1:17">
      <c r="A2214" s="282">
        <v>36223</v>
      </c>
      <c r="B2214" s="281">
        <v>1227.7</v>
      </c>
      <c r="D2214" s="282">
        <v>36236</v>
      </c>
      <c r="E2214" s="281">
        <v>115.59375</v>
      </c>
      <c r="G2214" s="282">
        <v>36259</v>
      </c>
      <c r="H2214" s="281">
        <v>4.3920000000000003</v>
      </c>
      <c r="J2214" s="282">
        <v>36259</v>
      </c>
      <c r="K2214" s="281">
        <v>5.0359999999999996</v>
      </c>
      <c r="M2214" s="282">
        <v>36089</v>
      </c>
      <c r="N2214" s="281">
        <v>1063.93</v>
      </c>
      <c r="P2214" s="282">
        <v>36237</v>
      </c>
      <c r="Q2214" s="281">
        <v>115.59375</v>
      </c>
    </row>
    <row r="2215" spans="1:17">
      <c r="A2215" s="282">
        <v>36224</v>
      </c>
      <c r="B2215" s="281">
        <v>1246.6400000000001</v>
      </c>
      <c r="D2215" s="282">
        <v>36237</v>
      </c>
      <c r="E2215" s="281">
        <v>115.75</v>
      </c>
      <c r="G2215" s="282">
        <v>36262</v>
      </c>
      <c r="H2215" s="281">
        <v>4.3490000000000002</v>
      </c>
      <c r="J2215" s="282">
        <v>36262</v>
      </c>
      <c r="K2215" s="281">
        <v>5.0529999999999999</v>
      </c>
      <c r="M2215" s="282">
        <v>36090</v>
      </c>
      <c r="N2215" s="281">
        <v>1069.92</v>
      </c>
      <c r="P2215" s="282">
        <v>36238</v>
      </c>
      <c r="Q2215" s="281">
        <v>115.75</v>
      </c>
    </row>
    <row r="2216" spans="1:17">
      <c r="A2216" s="282">
        <v>36227</v>
      </c>
      <c r="B2216" s="281">
        <v>1275.47</v>
      </c>
      <c r="D2216" s="282">
        <v>36238</v>
      </c>
      <c r="E2216" s="281">
        <v>115.375</v>
      </c>
      <c r="G2216" s="282">
        <v>36263</v>
      </c>
      <c r="H2216" s="281">
        <v>4.3170000000000002</v>
      </c>
      <c r="J2216" s="282">
        <v>36263</v>
      </c>
      <c r="K2216" s="281">
        <v>5.0510000000000002</v>
      </c>
      <c r="M2216" s="282">
        <v>36091</v>
      </c>
      <c r="N2216" s="281">
        <v>1078.48</v>
      </c>
      <c r="P2216" s="282">
        <v>36241</v>
      </c>
      <c r="Q2216" s="281">
        <v>115.375</v>
      </c>
    </row>
    <row r="2217" spans="1:17">
      <c r="A2217" s="282">
        <v>36228</v>
      </c>
      <c r="B2217" s="281">
        <v>1282.73</v>
      </c>
      <c r="D2217" s="282">
        <v>36241</v>
      </c>
      <c r="E2217" s="281">
        <v>115.375</v>
      </c>
      <c r="G2217" s="282">
        <v>36264</v>
      </c>
      <c r="H2217" s="281">
        <v>4.2679999999999998</v>
      </c>
      <c r="J2217" s="282">
        <v>36264</v>
      </c>
      <c r="K2217" s="281">
        <v>5.1029999999999998</v>
      </c>
      <c r="M2217" s="282">
        <v>36094</v>
      </c>
      <c r="N2217" s="281">
        <v>1070.67</v>
      </c>
      <c r="P2217" s="282">
        <v>36242</v>
      </c>
      <c r="Q2217" s="281">
        <v>115.375</v>
      </c>
    </row>
    <row r="2218" spans="1:17">
      <c r="A2218" s="282">
        <v>36229</v>
      </c>
      <c r="B2218" s="281">
        <v>1279.8399999999999</v>
      </c>
      <c r="D2218" s="282">
        <v>36242</v>
      </c>
      <c r="E2218" s="281">
        <v>114.96875</v>
      </c>
      <c r="G2218" s="282">
        <v>36265</v>
      </c>
      <c r="H2218" s="281">
        <v>4.2780000000000005</v>
      </c>
      <c r="J2218" s="282">
        <v>36265</v>
      </c>
      <c r="K2218" s="281">
        <v>5.1269999999999998</v>
      </c>
      <c r="M2218" s="282">
        <v>36095</v>
      </c>
      <c r="N2218" s="281">
        <v>1072.32</v>
      </c>
      <c r="P2218" s="282">
        <v>36243</v>
      </c>
      <c r="Q2218" s="281">
        <v>114.96875</v>
      </c>
    </row>
    <row r="2219" spans="1:17">
      <c r="A2219" s="282">
        <v>36230</v>
      </c>
      <c r="B2219" s="281">
        <v>1286.8399999999999</v>
      </c>
      <c r="D2219" s="282">
        <v>36243</v>
      </c>
      <c r="E2219" s="281">
        <v>115.21875</v>
      </c>
      <c r="G2219" s="282">
        <v>36266</v>
      </c>
      <c r="H2219" s="281">
        <v>4.319</v>
      </c>
      <c r="J2219" s="282">
        <v>36266</v>
      </c>
      <c r="K2219" s="281">
        <v>5.1689999999999996</v>
      </c>
      <c r="M2219" s="282">
        <v>36096</v>
      </c>
      <c r="N2219" s="281">
        <v>1065.3399999999999</v>
      </c>
      <c r="P2219" s="282">
        <v>36244</v>
      </c>
      <c r="Q2219" s="281">
        <v>115.21875</v>
      </c>
    </row>
    <row r="2220" spans="1:17">
      <c r="A2220" s="282">
        <v>36231</v>
      </c>
      <c r="B2220" s="281">
        <v>1297.68</v>
      </c>
      <c r="D2220" s="282">
        <v>36244</v>
      </c>
      <c r="E2220" s="281">
        <v>114.875</v>
      </c>
      <c r="G2220" s="282">
        <v>36269</v>
      </c>
      <c r="H2220" s="281">
        <v>4.3070000000000004</v>
      </c>
      <c r="J2220" s="282">
        <v>36269</v>
      </c>
      <c r="K2220" s="281">
        <v>5.2210000000000001</v>
      </c>
      <c r="M2220" s="282">
        <v>36097</v>
      </c>
      <c r="N2220" s="281">
        <v>1068.0899999999999</v>
      </c>
      <c r="P2220" s="282">
        <v>36245</v>
      </c>
      <c r="Q2220" s="281">
        <v>114.875</v>
      </c>
    </row>
    <row r="2221" spans="1:17">
      <c r="A2221" s="282">
        <v>36234</v>
      </c>
      <c r="B2221" s="281">
        <v>1294.5899999999999</v>
      </c>
      <c r="D2221" s="282">
        <v>36245</v>
      </c>
      <c r="E2221" s="281">
        <v>114.875</v>
      </c>
      <c r="G2221" s="282">
        <v>36270</v>
      </c>
      <c r="H2221" s="281">
        <v>4.3170000000000002</v>
      </c>
      <c r="J2221" s="282">
        <v>36270</v>
      </c>
      <c r="K2221" s="281">
        <v>5.149</v>
      </c>
      <c r="M2221" s="282">
        <v>36098</v>
      </c>
      <c r="N2221" s="281">
        <v>1085.93</v>
      </c>
      <c r="P2221" s="282">
        <v>36248</v>
      </c>
      <c r="Q2221" s="281">
        <v>114.875</v>
      </c>
    </row>
    <row r="2222" spans="1:17">
      <c r="A2222" s="282">
        <v>36235</v>
      </c>
      <c r="B2222" s="281">
        <v>1307.26</v>
      </c>
      <c r="D2222" s="282">
        <v>36248</v>
      </c>
      <c r="E2222" s="281">
        <v>114.53125</v>
      </c>
      <c r="G2222" s="282">
        <v>36271</v>
      </c>
      <c r="H2222" s="281">
        <v>4.3819999999999997</v>
      </c>
      <c r="J2222" s="282">
        <v>36271</v>
      </c>
      <c r="K2222" s="281">
        <v>5.1360000000000001</v>
      </c>
      <c r="M2222" s="282">
        <v>36101</v>
      </c>
      <c r="N2222" s="281">
        <v>1098.67</v>
      </c>
      <c r="P2222" s="282">
        <v>36249</v>
      </c>
      <c r="Q2222" s="281">
        <v>114.53125</v>
      </c>
    </row>
    <row r="2223" spans="1:17">
      <c r="A2223" s="282">
        <v>36236</v>
      </c>
      <c r="B2223" s="281">
        <v>1306.3800000000001</v>
      </c>
      <c r="D2223" s="282">
        <v>36249</v>
      </c>
      <c r="E2223" s="281">
        <v>114.96875</v>
      </c>
      <c r="G2223" s="282">
        <v>36272</v>
      </c>
      <c r="H2223" s="281">
        <v>4.34</v>
      </c>
      <c r="J2223" s="282">
        <v>36272</v>
      </c>
      <c r="K2223" s="281">
        <v>5.181</v>
      </c>
      <c r="M2223" s="282">
        <v>36102</v>
      </c>
      <c r="N2223" s="281">
        <v>1111.5999999999999</v>
      </c>
      <c r="P2223" s="282">
        <v>36250</v>
      </c>
      <c r="Q2223" s="281">
        <v>114.96875</v>
      </c>
    </row>
    <row r="2224" spans="1:17">
      <c r="A2224" s="282">
        <v>36237</v>
      </c>
      <c r="B2224" s="281">
        <v>1297.82</v>
      </c>
      <c r="D2224" s="282">
        <v>36250</v>
      </c>
      <c r="E2224" s="281">
        <v>114.6875</v>
      </c>
      <c r="G2224" s="282">
        <v>36273</v>
      </c>
      <c r="H2224" s="281">
        <v>4.3810000000000002</v>
      </c>
      <c r="J2224" s="282">
        <v>36273</v>
      </c>
      <c r="K2224" s="281">
        <v>5.2469999999999999</v>
      </c>
      <c r="M2224" s="282">
        <v>36103</v>
      </c>
      <c r="N2224" s="281">
        <v>1110.8399999999999</v>
      </c>
      <c r="P2224" s="282">
        <v>36251</v>
      </c>
      <c r="Q2224" s="281">
        <v>114.6875</v>
      </c>
    </row>
    <row r="2225" spans="1:17">
      <c r="A2225" s="282">
        <v>36238</v>
      </c>
      <c r="B2225" s="281">
        <v>1316.55</v>
      </c>
      <c r="D2225" s="282">
        <v>36251</v>
      </c>
      <c r="E2225" s="281">
        <v>114.53125</v>
      </c>
      <c r="G2225" s="282">
        <v>36276</v>
      </c>
      <c r="H2225" s="281">
        <v>4.4109999999999996</v>
      </c>
      <c r="J2225" s="282">
        <v>36276</v>
      </c>
      <c r="K2225" s="281">
        <v>5.2519999999999998</v>
      </c>
      <c r="M2225" s="282">
        <v>36104</v>
      </c>
      <c r="N2225" s="281">
        <v>1118.67</v>
      </c>
      <c r="P2225" s="282">
        <v>36255</v>
      </c>
      <c r="Q2225" s="281">
        <v>114.53125</v>
      </c>
    </row>
    <row r="2226" spans="1:17">
      <c r="A2226" s="282">
        <v>36241</v>
      </c>
      <c r="B2226" s="281">
        <v>1299.29</v>
      </c>
      <c r="D2226" s="282">
        <v>36252</v>
      </c>
      <c r="E2226" s="281">
        <v>115.1875</v>
      </c>
      <c r="G2226" s="282">
        <v>36277</v>
      </c>
      <c r="H2226" s="281">
        <v>4.452</v>
      </c>
      <c r="J2226" s="282">
        <v>36277</v>
      </c>
      <c r="K2226" s="281">
        <v>5.2220000000000004</v>
      </c>
      <c r="M2226" s="282">
        <v>36105</v>
      </c>
      <c r="N2226" s="281">
        <v>1133.8499999999999</v>
      </c>
      <c r="P2226" s="282">
        <v>36256</v>
      </c>
      <c r="Q2226" s="281">
        <v>115.25</v>
      </c>
    </row>
    <row r="2227" spans="1:17">
      <c r="A2227" s="282">
        <v>36242</v>
      </c>
      <c r="B2227" s="281">
        <v>1297.01</v>
      </c>
      <c r="D2227" s="282">
        <v>36255</v>
      </c>
      <c r="E2227" s="281">
        <v>115.25</v>
      </c>
      <c r="G2227" s="282">
        <v>36278</v>
      </c>
      <c r="H2227" s="281">
        <v>4.476</v>
      </c>
      <c r="J2227" s="282">
        <v>36278</v>
      </c>
      <c r="K2227" s="281">
        <v>5.2050000000000001</v>
      </c>
      <c r="M2227" s="282">
        <v>36108</v>
      </c>
      <c r="N2227" s="281">
        <v>1141.01</v>
      </c>
      <c r="P2227" s="282">
        <v>36257</v>
      </c>
      <c r="Q2227" s="281">
        <v>115.71875</v>
      </c>
    </row>
    <row r="2228" spans="1:17">
      <c r="A2228" s="282">
        <v>36243</v>
      </c>
      <c r="B2228" s="281">
        <v>1262.1400000000001</v>
      </c>
      <c r="D2228" s="282">
        <v>36256</v>
      </c>
      <c r="E2228" s="281">
        <v>115.71875</v>
      </c>
      <c r="G2228" s="282">
        <v>36279</v>
      </c>
      <c r="H2228" s="281">
        <v>4.3609999999999998</v>
      </c>
      <c r="J2228" s="282">
        <v>36279</v>
      </c>
      <c r="K2228" s="281">
        <v>5.2629999999999999</v>
      </c>
      <c r="M2228" s="282">
        <v>36109</v>
      </c>
      <c r="N2228" s="281">
        <v>1130.2</v>
      </c>
      <c r="P2228" s="282">
        <v>36258</v>
      </c>
      <c r="Q2228" s="281">
        <v>115.625</v>
      </c>
    </row>
    <row r="2229" spans="1:17">
      <c r="A2229" s="282">
        <v>36244</v>
      </c>
      <c r="B2229" s="281">
        <v>1268.5899999999999</v>
      </c>
      <c r="D2229" s="282">
        <v>36257</v>
      </c>
      <c r="E2229" s="281">
        <v>115.625</v>
      </c>
      <c r="G2229" s="282">
        <v>36280</v>
      </c>
      <c r="H2229" s="281">
        <v>4.4950000000000001</v>
      </c>
      <c r="J2229" s="282">
        <v>36280</v>
      </c>
      <c r="K2229" s="281">
        <v>5.2160000000000002</v>
      </c>
      <c r="M2229" s="282">
        <v>36110</v>
      </c>
      <c r="N2229" s="281">
        <v>1128.26</v>
      </c>
      <c r="P2229" s="282">
        <v>36259</v>
      </c>
      <c r="Q2229" s="281">
        <v>116.40625</v>
      </c>
    </row>
    <row r="2230" spans="1:17">
      <c r="A2230" s="282">
        <v>36245</v>
      </c>
      <c r="B2230" s="281">
        <v>1289.99</v>
      </c>
      <c r="D2230" s="282">
        <v>36258</v>
      </c>
      <c r="E2230" s="281">
        <v>116.40625</v>
      </c>
      <c r="G2230" s="282">
        <v>36283</v>
      </c>
      <c r="H2230" s="281">
        <v>4.5350000000000001</v>
      </c>
      <c r="J2230" s="282">
        <v>36283</v>
      </c>
      <c r="K2230" s="281">
        <v>5.3479999999999999</v>
      </c>
      <c r="M2230" s="282">
        <v>36111</v>
      </c>
      <c r="N2230" s="281">
        <v>1120.97</v>
      </c>
      <c r="P2230" s="282">
        <v>36262</v>
      </c>
      <c r="Q2230" s="281">
        <v>116.375</v>
      </c>
    </row>
    <row r="2231" spans="1:17">
      <c r="A2231" s="282">
        <v>36248</v>
      </c>
      <c r="B2231" s="281">
        <v>1282.8</v>
      </c>
      <c r="D2231" s="282">
        <v>36259</v>
      </c>
      <c r="E2231" s="281">
        <v>116.375</v>
      </c>
      <c r="G2231" s="282">
        <v>36284</v>
      </c>
      <c r="H2231" s="281">
        <v>4.5759999999999996</v>
      </c>
      <c r="J2231" s="282">
        <v>36284</v>
      </c>
      <c r="K2231" s="281">
        <v>5.359</v>
      </c>
      <c r="M2231" s="282">
        <v>36112</v>
      </c>
      <c r="N2231" s="281">
        <v>1117.69</v>
      </c>
      <c r="P2231" s="282">
        <v>36263</v>
      </c>
      <c r="Q2231" s="281">
        <v>116.375</v>
      </c>
    </row>
    <row r="2232" spans="1:17">
      <c r="A2232" s="282">
        <v>36249</v>
      </c>
      <c r="B2232" s="281">
        <v>1310.17</v>
      </c>
      <c r="D2232" s="282">
        <v>36262</v>
      </c>
      <c r="E2232" s="281">
        <v>116.375</v>
      </c>
      <c r="G2232" s="282">
        <v>36285</v>
      </c>
      <c r="H2232" s="281">
        <v>4.5999999999999996</v>
      </c>
      <c r="J2232" s="282">
        <v>36285</v>
      </c>
      <c r="K2232" s="281">
        <v>5.4050000000000002</v>
      </c>
      <c r="M2232" s="282">
        <v>36115</v>
      </c>
      <c r="N2232" s="281">
        <v>1125.72</v>
      </c>
      <c r="P2232" s="282">
        <v>36264</v>
      </c>
      <c r="Q2232" s="281">
        <v>116</v>
      </c>
    </row>
    <row r="2233" spans="1:17">
      <c r="A2233" s="282">
        <v>36250</v>
      </c>
      <c r="B2233" s="281">
        <v>1300.75</v>
      </c>
      <c r="D2233" s="282">
        <v>36263</v>
      </c>
      <c r="E2233" s="281">
        <v>116</v>
      </c>
      <c r="G2233" s="282">
        <v>36286</v>
      </c>
      <c r="H2233" s="281">
        <v>4.5890000000000004</v>
      </c>
      <c r="J2233" s="282">
        <v>36286</v>
      </c>
      <c r="K2233" s="281">
        <v>5.3940000000000001</v>
      </c>
      <c r="M2233" s="282">
        <v>36116</v>
      </c>
      <c r="N2233" s="281">
        <v>1135.8699999999999</v>
      </c>
      <c r="P2233" s="282">
        <v>36265</v>
      </c>
      <c r="Q2233" s="281">
        <v>115.90625</v>
      </c>
    </row>
    <row r="2234" spans="1:17">
      <c r="A2234" s="282">
        <v>36251</v>
      </c>
      <c r="B2234" s="281">
        <v>1286.3699999999999</v>
      </c>
      <c r="D2234" s="282">
        <v>36264</v>
      </c>
      <c r="E2234" s="281">
        <v>115.90625</v>
      </c>
      <c r="G2234" s="282">
        <v>36287</v>
      </c>
      <c r="H2234" s="281">
        <v>4.5990000000000002</v>
      </c>
      <c r="J2234" s="282">
        <v>36287</v>
      </c>
      <c r="K2234" s="281">
        <v>5.5110000000000001</v>
      </c>
      <c r="M2234" s="282">
        <v>36117</v>
      </c>
      <c r="N2234" s="281">
        <v>1139.32</v>
      </c>
      <c r="P2234" s="282">
        <v>36266</v>
      </c>
      <c r="Q2234" s="281">
        <v>115.75</v>
      </c>
    </row>
    <row r="2235" spans="1:17">
      <c r="A2235" s="282">
        <v>36255</v>
      </c>
      <c r="B2235" s="281">
        <v>1293.72</v>
      </c>
      <c r="D2235" s="282">
        <v>36265</v>
      </c>
      <c r="E2235" s="281">
        <v>115.75</v>
      </c>
      <c r="G2235" s="282">
        <v>36290</v>
      </c>
      <c r="H2235" s="281">
        <v>4.5969999999999995</v>
      </c>
      <c r="J2235" s="282">
        <v>36290</v>
      </c>
      <c r="K2235" s="281">
        <v>5.5419999999999998</v>
      </c>
      <c r="M2235" s="282">
        <v>36118</v>
      </c>
      <c r="N2235" s="281">
        <v>1144.48</v>
      </c>
      <c r="P2235" s="282">
        <v>36269</v>
      </c>
      <c r="Q2235" s="281">
        <v>115.375</v>
      </c>
    </row>
    <row r="2236" spans="1:17">
      <c r="A2236" s="282">
        <v>36256</v>
      </c>
      <c r="B2236" s="281">
        <v>1321.12</v>
      </c>
      <c r="D2236" s="282">
        <v>36266</v>
      </c>
      <c r="E2236" s="281">
        <v>115.375</v>
      </c>
      <c r="G2236" s="282">
        <v>36291</v>
      </c>
      <c r="H2236" s="281">
        <v>4.5759999999999996</v>
      </c>
      <c r="J2236" s="282">
        <v>36291</v>
      </c>
      <c r="K2236" s="281">
        <v>5.5339999999999998</v>
      </c>
      <c r="M2236" s="282">
        <v>36119</v>
      </c>
      <c r="N2236" s="281">
        <v>1152.6099999999999</v>
      </c>
      <c r="P2236" s="282">
        <v>36270</v>
      </c>
      <c r="Q2236" s="281">
        <v>115.65625</v>
      </c>
    </row>
    <row r="2237" spans="1:17">
      <c r="A2237" s="282">
        <v>36257</v>
      </c>
      <c r="B2237" s="281">
        <v>1317.89</v>
      </c>
      <c r="D2237" s="282">
        <v>36269</v>
      </c>
      <c r="E2237" s="281">
        <v>115.65625</v>
      </c>
      <c r="G2237" s="282">
        <v>36292</v>
      </c>
      <c r="H2237" s="281">
        <v>4.5789999999999997</v>
      </c>
      <c r="J2237" s="282">
        <v>36292</v>
      </c>
      <c r="K2237" s="281">
        <v>5.5780000000000003</v>
      </c>
      <c r="M2237" s="282">
        <v>36122</v>
      </c>
      <c r="N2237" s="281">
        <v>1163.55</v>
      </c>
      <c r="P2237" s="282">
        <v>36271</v>
      </c>
      <c r="Q2237" s="281">
        <v>115.875</v>
      </c>
    </row>
    <row r="2238" spans="1:17">
      <c r="A2238" s="282">
        <v>36258</v>
      </c>
      <c r="B2238" s="281">
        <v>1326.89</v>
      </c>
      <c r="D2238" s="282">
        <v>36270</v>
      </c>
      <c r="E2238" s="281">
        <v>115.875</v>
      </c>
      <c r="G2238" s="282">
        <v>36293</v>
      </c>
      <c r="H2238" s="281">
        <v>4.5789999999999997</v>
      </c>
      <c r="J2238" s="282">
        <v>36293</v>
      </c>
      <c r="K2238" s="281">
        <v>5.57</v>
      </c>
      <c r="M2238" s="282">
        <v>36123</v>
      </c>
      <c r="N2238" s="281">
        <v>1188.21</v>
      </c>
      <c r="P2238" s="282">
        <v>36272</v>
      </c>
      <c r="Q2238" s="281">
        <v>115.84375</v>
      </c>
    </row>
    <row r="2239" spans="1:17">
      <c r="A2239" s="282">
        <v>36259</v>
      </c>
      <c r="B2239" s="281">
        <v>1343.98</v>
      </c>
      <c r="D2239" s="282">
        <v>36271</v>
      </c>
      <c r="E2239" s="281">
        <v>115.84375</v>
      </c>
      <c r="G2239" s="282">
        <v>36294</v>
      </c>
      <c r="H2239" s="281">
        <v>4.5679999999999996</v>
      </c>
      <c r="J2239" s="282">
        <v>36294</v>
      </c>
      <c r="K2239" s="281">
        <v>5.4119999999999999</v>
      </c>
      <c r="M2239" s="282">
        <v>36124</v>
      </c>
      <c r="N2239" s="281">
        <v>1182.99</v>
      </c>
      <c r="P2239" s="282">
        <v>36273</v>
      </c>
      <c r="Q2239" s="281">
        <v>115.21875</v>
      </c>
    </row>
    <row r="2240" spans="1:17">
      <c r="A2240" s="282">
        <v>36262</v>
      </c>
      <c r="B2240" s="281">
        <v>1348.35</v>
      </c>
      <c r="D2240" s="282">
        <v>36272</v>
      </c>
      <c r="E2240" s="281">
        <v>115.21875</v>
      </c>
      <c r="G2240" s="282">
        <v>36297</v>
      </c>
      <c r="H2240" s="281">
        <v>4.649</v>
      </c>
      <c r="J2240" s="282">
        <v>36297</v>
      </c>
      <c r="K2240" s="281">
        <v>5.6280000000000001</v>
      </c>
      <c r="M2240" s="282">
        <v>36126</v>
      </c>
      <c r="N2240" s="281">
        <v>1186.8699999999999</v>
      </c>
      <c r="P2240" s="282">
        <v>36276</v>
      </c>
      <c r="Q2240" s="281">
        <v>115.25</v>
      </c>
    </row>
    <row r="2241" spans="1:17">
      <c r="A2241" s="282">
        <v>36263</v>
      </c>
      <c r="B2241" s="281">
        <v>1358.64</v>
      </c>
      <c r="D2241" s="282">
        <v>36273</v>
      </c>
      <c r="E2241" s="281">
        <v>115.25</v>
      </c>
      <c r="G2241" s="282">
        <v>36298</v>
      </c>
      <c r="H2241" s="281">
        <v>4.6379999999999999</v>
      </c>
      <c r="J2241" s="282">
        <v>36298</v>
      </c>
      <c r="K2241" s="281">
        <v>5.6360000000000001</v>
      </c>
      <c r="M2241" s="282">
        <v>36129</v>
      </c>
      <c r="N2241" s="281">
        <v>1192.33</v>
      </c>
      <c r="P2241" s="282">
        <v>36277</v>
      </c>
      <c r="Q2241" s="281">
        <v>115.40625</v>
      </c>
    </row>
    <row r="2242" spans="1:17">
      <c r="A2242" s="282">
        <v>36264</v>
      </c>
      <c r="B2242" s="281">
        <v>1349.82</v>
      </c>
      <c r="D2242" s="282">
        <v>36276</v>
      </c>
      <c r="E2242" s="281">
        <v>115.40625</v>
      </c>
      <c r="G2242" s="282">
        <v>36299</v>
      </c>
      <c r="H2242" s="281">
        <v>4.6520000000000001</v>
      </c>
      <c r="J2242" s="282">
        <v>36299</v>
      </c>
      <c r="K2242" s="281">
        <v>5.6609999999999996</v>
      </c>
      <c r="M2242" s="282">
        <v>36130</v>
      </c>
      <c r="N2242" s="281">
        <v>1163.6300000000001</v>
      </c>
      <c r="P2242" s="282">
        <v>36278</v>
      </c>
      <c r="Q2242" s="281">
        <v>115.5625</v>
      </c>
    </row>
    <row r="2243" spans="1:17">
      <c r="A2243" s="282">
        <v>36265</v>
      </c>
      <c r="B2243" s="281">
        <v>1328.44</v>
      </c>
      <c r="D2243" s="282">
        <v>36277</v>
      </c>
      <c r="E2243" s="281">
        <v>115.5625</v>
      </c>
      <c r="G2243" s="282">
        <v>36300</v>
      </c>
      <c r="H2243" s="281">
        <v>4.5999999999999996</v>
      </c>
      <c r="J2243" s="282">
        <v>36300</v>
      </c>
      <c r="K2243" s="281">
        <v>5.5949999999999998</v>
      </c>
      <c r="M2243" s="282">
        <v>36131</v>
      </c>
      <c r="N2243" s="281">
        <v>1175.28</v>
      </c>
      <c r="P2243" s="282">
        <v>36279</v>
      </c>
      <c r="Q2243" s="281">
        <v>115.375</v>
      </c>
    </row>
    <row r="2244" spans="1:17">
      <c r="A2244" s="282">
        <v>36266</v>
      </c>
      <c r="B2244" s="281">
        <v>1322.86</v>
      </c>
      <c r="D2244" s="282">
        <v>36278</v>
      </c>
      <c r="E2244" s="281">
        <v>115.375</v>
      </c>
      <c r="G2244" s="282">
        <v>36301</v>
      </c>
      <c r="H2244" s="281">
        <v>4.5890000000000004</v>
      </c>
      <c r="J2244" s="282">
        <v>36301</v>
      </c>
      <c r="K2244" s="281">
        <v>5.5910000000000002</v>
      </c>
      <c r="M2244" s="282">
        <v>36132</v>
      </c>
      <c r="N2244" s="281">
        <v>1171.25</v>
      </c>
      <c r="P2244" s="282">
        <v>36280</v>
      </c>
      <c r="Q2244" s="281">
        <v>115.78125</v>
      </c>
    </row>
    <row r="2245" spans="1:17">
      <c r="A2245" s="282">
        <v>36269</v>
      </c>
      <c r="B2245" s="281">
        <v>1319</v>
      </c>
      <c r="D2245" s="282">
        <v>36279</v>
      </c>
      <c r="E2245" s="281">
        <v>115.78125</v>
      </c>
      <c r="G2245" s="282">
        <v>36304</v>
      </c>
      <c r="H2245" s="281">
        <v>4.577</v>
      </c>
      <c r="J2245" s="282">
        <v>36304</v>
      </c>
      <c r="K2245" s="281">
        <v>5.5039999999999996</v>
      </c>
      <c r="M2245" s="282">
        <v>36133</v>
      </c>
      <c r="N2245" s="281">
        <v>1150.1400000000001</v>
      </c>
      <c r="P2245" s="282">
        <v>36283</v>
      </c>
      <c r="Q2245" s="281">
        <v>114.6875</v>
      </c>
    </row>
    <row r="2246" spans="1:17">
      <c r="A2246" s="282">
        <v>36270</v>
      </c>
      <c r="B2246" s="281">
        <v>1289.48</v>
      </c>
      <c r="D2246" s="282">
        <v>36280</v>
      </c>
      <c r="E2246" s="281">
        <v>114.6875</v>
      </c>
      <c r="G2246" s="282">
        <v>36305</v>
      </c>
      <c r="H2246" s="281">
        <v>4.6070000000000002</v>
      </c>
      <c r="J2246" s="282">
        <v>36305</v>
      </c>
      <c r="K2246" s="281">
        <v>5.4790000000000001</v>
      </c>
      <c r="M2246" s="282">
        <v>36136</v>
      </c>
      <c r="N2246" s="281">
        <v>1176.74</v>
      </c>
      <c r="P2246" s="282">
        <v>36284</v>
      </c>
      <c r="Q2246" s="281">
        <v>114.65625</v>
      </c>
    </row>
    <row r="2247" spans="1:17">
      <c r="A2247" s="282">
        <v>36271</v>
      </c>
      <c r="B2247" s="281">
        <v>1306.17</v>
      </c>
      <c r="D2247" s="282">
        <v>36283</v>
      </c>
      <c r="E2247" s="281">
        <v>114.65625</v>
      </c>
      <c r="G2247" s="282">
        <v>36306</v>
      </c>
      <c r="H2247" s="281">
        <v>4.6420000000000003</v>
      </c>
      <c r="J2247" s="282">
        <v>36306</v>
      </c>
      <c r="K2247" s="281">
        <v>5.4729999999999999</v>
      </c>
      <c r="M2247" s="282">
        <v>36137</v>
      </c>
      <c r="N2247" s="281">
        <v>1187.7</v>
      </c>
      <c r="P2247" s="282">
        <v>36285</v>
      </c>
      <c r="Q2247" s="281">
        <v>114.3125</v>
      </c>
    </row>
    <row r="2248" spans="1:17">
      <c r="A2248" s="282">
        <v>36272</v>
      </c>
      <c r="B2248" s="281">
        <v>1336.12</v>
      </c>
      <c r="D2248" s="282">
        <v>36284</v>
      </c>
      <c r="E2248" s="281">
        <v>114.3125</v>
      </c>
      <c r="G2248" s="282">
        <v>36307</v>
      </c>
      <c r="H2248" s="281">
        <v>4.6310000000000002</v>
      </c>
      <c r="J2248" s="282">
        <v>36307</v>
      </c>
      <c r="K2248" s="281">
        <v>5.5510000000000002</v>
      </c>
      <c r="M2248" s="282">
        <v>36138</v>
      </c>
      <c r="N2248" s="281">
        <v>1181.3800000000001</v>
      </c>
      <c r="P2248" s="282">
        <v>36286</v>
      </c>
      <c r="Q2248" s="281">
        <v>114.46875</v>
      </c>
    </row>
    <row r="2249" spans="1:17">
      <c r="A2249" s="282">
        <v>36273</v>
      </c>
      <c r="B2249" s="281">
        <v>1358.82</v>
      </c>
      <c r="D2249" s="282">
        <v>36285</v>
      </c>
      <c r="E2249" s="281">
        <v>114.46875</v>
      </c>
      <c r="G2249" s="282">
        <v>36308</v>
      </c>
      <c r="H2249" s="281">
        <v>4.63</v>
      </c>
      <c r="J2249" s="282">
        <v>36308</v>
      </c>
      <c r="K2249" s="281">
        <v>5.6260000000000003</v>
      </c>
      <c r="M2249" s="282">
        <v>36139</v>
      </c>
      <c r="N2249" s="281">
        <v>1183.49</v>
      </c>
      <c r="P2249" s="282">
        <v>36287</v>
      </c>
      <c r="Q2249" s="281">
        <v>113.71875</v>
      </c>
    </row>
    <row r="2250" spans="1:17">
      <c r="A2250" s="282">
        <v>36276</v>
      </c>
      <c r="B2250" s="281">
        <v>1356.85</v>
      </c>
      <c r="D2250" s="282">
        <v>36286</v>
      </c>
      <c r="E2250" s="281">
        <v>113.71875</v>
      </c>
      <c r="G2250" s="282">
        <v>36312</v>
      </c>
      <c r="H2250" s="281">
        <v>4.6379999999999999</v>
      </c>
      <c r="J2250" s="282">
        <v>36312</v>
      </c>
      <c r="K2250" s="281">
        <v>5.62</v>
      </c>
      <c r="M2250" s="282">
        <v>36140</v>
      </c>
      <c r="N2250" s="281">
        <v>1165.02</v>
      </c>
      <c r="P2250" s="282">
        <v>36290</v>
      </c>
      <c r="Q2250" s="281">
        <v>113.5</v>
      </c>
    </row>
    <row r="2251" spans="1:17">
      <c r="A2251" s="282">
        <v>36277</v>
      </c>
      <c r="B2251" s="281">
        <v>1360.04</v>
      </c>
      <c r="D2251" s="282">
        <v>36287</v>
      </c>
      <c r="E2251" s="281">
        <v>113.5</v>
      </c>
      <c r="G2251" s="282">
        <v>36313</v>
      </c>
      <c r="H2251" s="281">
        <v>4.6580000000000004</v>
      </c>
      <c r="J2251" s="282">
        <v>36313</v>
      </c>
      <c r="K2251" s="281">
        <v>5.758</v>
      </c>
      <c r="M2251" s="282">
        <v>36143</v>
      </c>
      <c r="N2251" s="281">
        <v>1166.46</v>
      </c>
      <c r="P2251" s="282">
        <v>36291</v>
      </c>
      <c r="Q2251" s="281">
        <v>113.6875</v>
      </c>
    </row>
    <row r="2252" spans="1:17">
      <c r="A2252" s="282">
        <v>36278</v>
      </c>
      <c r="B2252" s="281">
        <v>1362.8</v>
      </c>
      <c r="D2252" s="282">
        <v>36290</v>
      </c>
      <c r="E2252" s="281">
        <v>113.6875</v>
      </c>
      <c r="G2252" s="282">
        <v>36314</v>
      </c>
      <c r="H2252" s="281">
        <v>4.7270000000000003</v>
      </c>
      <c r="J2252" s="282">
        <v>36314</v>
      </c>
      <c r="K2252" s="281">
        <v>5.7809999999999997</v>
      </c>
      <c r="M2252" s="282">
        <v>36144</v>
      </c>
      <c r="N2252" s="281">
        <v>1141.2</v>
      </c>
      <c r="P2252" s="282">
        <v>36292</v>
      </c>
      <c r="Q2252" s="281">
        <v>113.34375</v>
      </c>
    </row>
    <row r="2253" spans="1:17">
      <c r="A2253" s="282">
        <v>36279</v>
      </c>
      <c r="B2253" s="281">
        <v>1350.91</v>
      </c>
      <c r="D2253" s="282">
        <v>36291</v>
      </c>
      <c r="E2253" s="281">
        <v>113.34375</v>
      </c>
      <c r="G2253" s="282">
        <v>36315</v>
      </c>
      <c r="H2253" s="281">
        <v>4.6120000000000001</v>
      </c>
      <c r="J2253" s="282">
        <v>36315</v>
      </c>
      <c r="K2253" s="281">
        <v>5.8029999999999999</v>
      </c>
      <c r="M2253" s="282">
        <v>36145</v>
      </c>
      <c r="N2253" s="281">
        <v>1162.83</v>
      </c>
      <c r="P2253" s="282">
        <v>36293</v>
      </c>
      <c r="Q2253" s="281">
        <v>113.5</v>
      </c>
    </row>
    <row r="2254" spans="1:17">
      <c r="A2254" s="282">
        <v>36280</v>
      </c>
      <c r="B2254" s="281">
        <v>1342.83</v>
      </c>
      <c r="D2254" s="282">
        <v>36292</v>
      </c>
      <c r="E2254" s="281">
        <v>113.5</v>
      </c>
      <c r="G2254" s="282">
        <v>36318</v>
      </c>
      <c r="H2254" s="281">
        <v>4.5369999999999999</v>
      </c>
      <c r="J2254" s="282">
        <v>36318</v>
      </c>
      <c r="K2254" s="281">
        <v>5.8070000000000004</v>
      </c>
      <c r="M2254" s="282">
        <v>36146</v>
      </c>
      <c r="N2254" s="281">
        <v>1161.94</v>
      </c>
      <c r="P2254" s="282">
        <v>36294</v>
      </c>
      <c r="Q2254" s="281">
        <v>114.21875</v>
      </c>
    </row>
    <row r="2255" spans="1:17">
      <c r="A2255" s="282">
        <v>36283</v>
      </c>
      <c r="B2255" s="281">
        <v>1335.18</v>
      </c>
      <c r="D2255" s="282">
        <v>36293</v>
      </c>
      <c r="E2255" s="281">
        <v>114.21875</v>
      </c>
      <c r="G2255" s="282">
        <v>36319</v>
      </c>
      <c r="H2255" s="281">
        <v>4.4950000000000001</v>
      </c>
      <c r="J2255" s="282">
        <v>36319</v>
      </c>
      <c r="K2255" s="281">
        <v>5.7919999999999998</v>
      </c>
      <c r="M2255" s="282">
        <v>36147</v>
      </c>
      <c r="N2255" s="281">
        <v>1179.98</v>
      </c>
      <c r="P2255" s="282">
        <v>36297</v>
      </c>
      <c r="Q2255" s="281">
        <v>112.78125</v>
      </c>
    </row>
    <row r="2256" spans="1:17">
      <c r="A2256" s="282">
        <v>36284</v>
      </c>
      <c r="B2256" s="281">
        <v>1354.63</v>
      </c>
      <c r="D2256" s="282">
        <v>36294</v>
      </c>
      <c r="E2256" s="281">
        <v>112.78125</v>
      </c>
      <c r="G2256" s="282">
        <v>36320</v>
      </c>
      <c r="H2256" s="281">
        <v>4.6129999999999995</v>
      </c>
      <c r="J2256" s="282">
        <v>36320</v>
      </c>
      <c r="K2256" s="281">
        <v>5.8239999999999998</v>
      </c>
      <c r="M2256" s="282">
        <v>36150</v>
      </c>
      <c r="N2256" s="281">
        <v>1188.03</v>
      </c>
      <c r="P2256" s="282">
        <v>36298</v>
      </c>
      <c r="Q2256" s="281">
        <v>112.5625</v>
      </c>
    </row>
    <row r="2257" spans="1:17">
      <c r="A2257" s="282">
        <v>36285</v>
      </c>
      <c r="B2257" s="281">
        <v>1332</v>
      </c>
      <c r="D2257" s="282">
        <v>36297</v>
      </c>
      <c r="E2257" s="281">
        <v>112.5625</v>
      </c>
      <c r="G2257" s="282">
        <v>36321</v>
      </c>
      <c r="H2257" s="281">
        <v>4.5910000000000002</v>
      </c>
      <c r="J2257" s="282">
        <v>36321</v>
      </c>
      <c r="K2257" s="281">
        <v>5.8879999999999999</v>
      </c>
      <c r="M2257" s="282">
        <v>36151</v>
      </c>
      <c r="N2257" s="281">
        <v>1202.8399999999999</v>
      </c>
      <c r="P2257" s="282">
        <v>36299</v>
      </c>
      <c r="Q2257" s="281">
        <v>112.34375</v>
      </c>
    </row>
    <row r="2258" spans="1:17">
      <c r="A2258" s="282">
        <v>36286</v>
      </c>
      <c r="B2258" s="281">
        <v>1347.31</v>
      </c>
      <c r="D2258" s="282">
        <v>36298</v>
      </c>
      <c r="E2258" s="281">
        <v>112.34375</v>
      </c>
      <c r="G2258" s="282">
        <v>36322</v>
      </c>
      <c r="H2258" s="281">
        <v>4.6840000000000002</v>
      </c>
      <c r="J2258" s="282">
        <v>36322</v>
      </c>
      <c r="K2258" s="281">
        <v>5.931</v>
      </c>
      <c r="M2258" s="282">
        <v>36152</v>
      </c>
      <c r="N2258" s="281">
        <v>1203.57</v>
      </c>
      <c r="P2258" s="282">
        <v>36300</v>
      </c>
      <c r="Q2258" s="281">
        <v>112.71875</v>
      </c>
    </row>
    <row r="2259" spans="1:17">
      <c r="A2259" s="282">
        <v>36287</v>
      </c>
      <c r="B2259" s="281">
        <v>1332.05</v>
      </c>
      <c r="D2259" s="282">
        <v>36299</v>
      </c>
      <c r="E2259" s="281">
        <v>112.71875</v>
      </c>
      <c r="G2259" s="282">
        <v>36325</v>
      </c>
      <c r="H2259" s="281">
        <v>4.7350000000000003</v>
      </c>
      <c r="J2259" s="282">
        <v>36325</v>
      </c>
      <c r="K2259" s="281">
        <v>6.0330000000000004</v>
      </c>
      <c r="M2259" s="282">
        <v>36153</v>
      </c>
      <c r="N2259" s="281">
        <v>1228.54</v>
      </c>
      <c r="P2259" s="282">
        <v>36301</v>
      </c>
      <c r="Q2259" s="281">
        <v>112.65625</v>
      </c>
    </row>
    <row r="2260" spans="1:17">
      <c r="A2260" s="282">
        <v>36290</v>
      </c>
      <c r="B2260" s="281">
        <v>1345</v>
      </c>
      <c r="D2260" s="282">
        <v>36300</v>
      </c>
      <c r="E2260" s="281">
        <v>112.65625</v>
      </c>
      <c r="G2260" s="282">
        <v>36326</v>
      </c>
      <c r="H2260" s="281">
        <v>4.6609999999999996</v>
      </c>
      <c r="J2260" s="282">
        <v>36326</v>
      </c>
      <c r="K2260" s="281">
        <v>5.9660000000000002</v>
      </c>
      <c r="M2260" s="282">
        <v>36157</v>
      </c>
      <c r="N2260" s="281">
        <v>1226.27</v>
      </c>
      <c r="P2260" s="282">
        <v>36304</v>
      </c>
      <c r="Q2260" s="281">
        <v>113</v>
      </c>
    </row>
    <row r="2261" spans="1:17">
      <c r="A2261" s="282">
        <v>36291</v>
      </c>
      <c r="B2261" s="281">
        <v>1340.3</v>
      </c>
      <c r="D2261" s="282">
        <v>36301</v>
      </c>
      <c r="E2261" s="281">
        <v>113</v>
      </c>
      <c r="G2261" s="282">
        <v>36327</v>
      </c>
      <c r="H2261" s="281">
        <v>4.7249999999999996</v>
      </c>
      <c r="J2261" s="282">
        <v>36327</v>
      </c>
      <c r="K2261" s="281">
        <v>5.9770000000000003</v>
      </c>
      <c r="M2261" s="282">
        <v>36158</v>
      </c>
      <c r="N2261" s="281">
        <v>1225.49</v>
      </c>
      <c r="P2261" s="282">
        <v>36305</v>
      </c>
      <c r="Q2261" s="281">
        <v>113.15625</v>
      </c>
    </row>
    <row r="2262" spans="1:17">
      <c r="A2262" s="282">
        <v>36292</v>
      </c>
      <c r="B2262" s="281">
        <v>1355.61</v>
      </c>
      <c r="D2262" s="282">
        <v>36304</v>
      </c>
      <c r="E2262" s="281">
        <v>113.15625</v>
      </c>
      <c r="G2262" s="282">
        <v>36328</v>
      </c>
      <c r="H2262" s="281">
        <v>4.641</v>
      </c>
      <c r="J2262" s="282">
        <v>36328</v>
      </c>
      <c r="K2262" s="281">
        <v>5.9249999999999998</v>
      </c>
      <c r="M2262" s="282">
        <v>36159</v>
      </c>
      <c r="N2262" s="281">
        <v>1241.81</v>
      </c>
      <c r="P2262" s="282">
        <v>36306</v>
      </c>
      <c r="Q2262" s="281">
        <v>113.125</v>
      </c>
    </row>
    <row r="2263" spans="1:17">
      <c r="A2263" s="282">
        <v>36293</v>
      </c>
      <c r="B2263" s="281">
        <v>1364</v>
      </c>
      <c r="D2263" s="282">
        <v>36305</v>
      </c>
      <c r="E2263" s="281">
        <v>113.125</v>
      </c>
      <c r="G2263" s="282">
        <v>36329</v>
      </c>
      <c r="H2263" s="281">
        <v>4.62</v>
      </c>
      <c r="J2263" s="282">
        <v>36329</v>
      </c>
      <c r="K2263" s="281">
        <v>5.7880000000000003</v>
      </c>
      <c r="M2263" s="282">
        <v>36160</v>
      </c>
      <c r="N2263" s="281">
        <v>1231.93</v>
      </c>
      <c r="P2263" s="282">
        <v>36307</v>
      </c>
      <c r="Q2263" s="281">
        <v>112.78125</v>
      </c>
    </row>
    <row r="2264" spans="1:17">
      <c r="A2264" s="282">
        <v>36294</v>
      </c>
      <c r="B2264" s="281">
        <v>1367.56</v>
      </c>
      <c r="D2264" s="282">
        <v>36306</v>
      </c>
      <c r="E2264" s="281">
        <v>112.78125</v>
      </c>
      <c r="G2264" s="282">
        <v>36332</v>
      </c>
      <c r="H2264" s="281">
        <v>4.649</v>
      </c>
      <c r="J2264" s="282">
        <v>36332</v>
      </c>
      <c r="K2264" s="281">
        <v>5.827</v>
      </c>
      <c r="M2264" s="282">
        <v>36164</v>
      </c>
      <c r="N2264" s="281">
        <v>1229.23</v>
      </c>
      <c r="P2264" s="282">
        <v>36308</v>
      </c>
      <c r="Q2264" s="281">
        <v>112.21875</v>
      </c>
    </row>
    <row r="2265" spans="1:17">
      <c r="A2265" s="282">
        <v>36297</v>
      </c>
      <c r="B2265" s="281">
        <v>1337.8</v>
      </c>
      <c r="D2265" s="282">
        <v>36307</v>
      </c>
      <c r="E2265" s="281">
        <v>112.21875</v>
      </c>
      <c r="G2265" s="282">
        <v>36333</v>
      </c>
      <c r="H2265" s="281">
        <v>4.6690000000000005</v>
      </c>
      <c r="J2265" s="282">
        <v>36333</v>
      </c>
      <c r="K2265" s="281">
        <v>5.8849999999999998</v>
      </c>
      <c r="M2265" s="282">
        <v>36165</v>
      </c>
      <c r="N2265" s="281">
        <v>1228.0999999999999</v>
      </c>
      <c r="P2265" s="282">
        <v>36312</v>
      </c>
      <c r="Q2265" s="281">
        <v>112.1875</v>
      </c>
    </row>
    <row r="2266" spans="1:17">
      <c r="A2266" s="282">
        <v>36298</v>
      </c>
      <c r="B2266" s="281">
        <v>1339.49</v>
      </c>
      <c r="D2266" s="282">
        <v>36308</v>
      </c>
      <c r="E2266" s="281">
        <v>112.1875</v>
      </c>
      <c r="G2266" s="282">
        <v>36334</v>
      </c>
      <c r="H2266" s="281">
        <v>4.7379999999999995</v>
      </c>
      <c r="J2266" s="282">
        <v>36334</v>
      </c>
      <c r="K2266" s="281">
        <v>5.923</v>
      </c>
      <c r="M2266" s="282">
        <v>36166</v>
      </c>
      <c r="N2266" s="281">
        <v>1244.78</v>
      </c>
      <c r="P2266" s="282">
        <v>36313</v>
      </c>
      <c r="Q2266" s="281">
        <v>111.21875</v>
      </c>
    </row>
    <row r="2267" spans="1:17">
      <c r="A2267" s="282">
        <v>36299</v>
      </c>
      <c r="B2267" s="281">
        <v>1333.32</v>
      </c>
      <c r="D2267" s="282">
        <v>36312</v>
      </c>
      <c r="E2267" s="281">
        <v>111.21875</v>
      </c>
      <c r="G2267" s="282">
        <v>36335</v>
      </c>
      <c r="H2267" s="281">
        <v>4.7160000000000002</v>
      </c>
      <c r="J2267" s="282">
        <v>36335</v>
      </c>
      <c r="K2267" s="281">
        <v>6.0289999999999999</v>
      </c>
      <c r="M2267" s="282">
        <v>36167</v>
      </c>
      <c r="N2267" s="281">
        <v>1272.3399999999999</v>
      </c>
      <c r="P2267" s="282">
        <v>36314</v>
      </c>
      <c r="Q2267" s="281">
        <v>111.25</v>
      </c>
    </row>
    <row r="2268" spans="1:17">
      <c r="A2268" s="282">
        <v>36300</v>
      </c>
      <c r="B2268" s="281">
        <v>1344.23</v>
      </c>
      <c r="D2268" s="282">
        <v>36313</v>
      </c>
      <c r="E2268" s="281">
        <v>111.25</v>
      </c>
      <c r="G2268" s="282">
        <v>36336</v>
      </c>
      <c r="H2268" s="281">
        <v>4.7160000000000002</v>
      </c>
      <c r="J2268" s="282">
        <v>36336</v>
      </c>
      <c r="K2268" s="281">
        <v>6.0289999999999999</v>
      </c>
      <c r="M2268" s="282">
        <v>36168</v>
      </c>
      <c r="N2268" s="281">
        <v>1269.73</v>
      </c>
      <c r="P2268" s="282">
        <v>36315</v>
      </c>
      <c r="Q2268" s="281">
        <v>111.375</v>
      </c>
    </row>
    <row r="2269" spans="1:17">
      <c r="A2269" s="282">
        <v>36301</v>
      </c>
      <c r="B2269" s="281">
        <v>1338.83</v>
      </c>
      <c r="D2269" s="282">
        <v>36314</v>
      </c>
      <c r="E2269" s="281">
        <v>111.375</v>
      </c>
      <c r="G2269" s="282">
        <v>36339</v>
      </c>
      <c r="H2269" s="281">
        <v>4.7869999999999999</v>
      </c>
      <c r="J2269" s="282">
        <v>36339</v>
      </c>
      <c r="K2269" s="281">
        <v>6.0140000000000002</v>
      </c>
      <c r="M2269" s="282">
        <v>36171</v>
      </c>
      <c r="N2269" s="281">
        <v>1275.0899999999999</v>
      </c>
      <c r="P2269" s="282">
        <v>36318</v>
      </c>
      <c r="Q2269" s="281">
        <v>111.375</v>
      </c>
    </row>
    <row r="2270" spans="1:17">
      <c r="A2270" s="282">
        <v>36304</v>
      </c>
      <c r="B2270" s="281">
        <v>1330.29</v>
      </c>
      <c r="D2270" s="282">
        <v>36315</v>
      </c>
      <c r="E2270" s="281">
        <v>111.375</v>
      </c>
      <c r="G2270" s="282">
        <v>36340</v>
      </c>
      <c r="H2270" s="281">
        <v>4.7859999999999996</v>
      </c>
      <c r="J2270" s="282">
        <v>36340</v>
      </c>
      <c r="K2270" s="281">
        <v>5.9429999999999996</v>
      </c>
      <c r="M2270" s="282">
        <v>36172</v>
      </c>
      <c r="N2270" s="281">
        <v>1263.8800000000001</v>
      </c>
      <c r="P2270" s="282">
        <v>36319</v>
      </c>
      <c r="Q2270" s="281">
        <v>111.40625</v>
      </c>
    </row>
    <row r="2271" spans="1:17">
      <c r="A2271" s="282">
        <v>36305</v>
      </c>
      <c r="B2271" s="281">
        <v>1306.6500000000001</v>
      </c>
      <c r="D2271" s="282">
        <v>36318</v>
      </c>
      <c r="E2271" s="281">
        <v>111.40625</v>
      </c>
      <c r="G2271" s="282">
        <v>36341</v>
      </c>
      <c r="H2271" s="281">
        <v>4.8209999999999997</v>
      </c>
      <c r="J2271" s="282">
        <v>36341</v>
      </c>
      <c r="K2271" s="281">
        <v>5.9260000000000002</v>
      </c>
      <c r="M2271" s="282">
        <v>36173</v>
      </c>
      <c r="N2271" s="281">
        <v>1239.51</v>
      </c>
      <c r="P2271" s="282">
        <v>36320</v>
      </c>
      <c r="Q2271" s="281">
        <v>111.3125</v>
      </c>
    </row>
    <row r="2272" spans="1:17">
      <c r="A2272" s="282">
        <v>36306</v>
      </c>
      <c r="B2272" s="281">
        <v>1284.4000000000001</v>
      </c>
      <c r="D2272" s="282">
        <v>36319</v>
      </c>
      <c r="E2272" s="281">
        <v>111.3125</v>
      </c>
      <c r="G2272" s="282">
        <v>36342</v>
      </c>
      <c r="H2272" s="281">
        <v>4.7789999999999999</v>
      </c>
      <c r="J2272" s="282">
        <v>36342</v>
      </c>
      <c r="K2272" s="281">
        <v>5.78</v>
      </c>
      <c r="M2272" s="282">
        <v>36174</v>
      </c>
      <c r="N2272" s="281">
        <v>1234.4000000000001</v>
      </c>
      <c r="P2272" s="282">
        <v>36321</v>
      </c>
      <c r="Q2272" s="281">
        <v>111.15625</v>
      </c>
    </row>
    <row r="2273" spans="1:17">
      <c r="A2273" s="282">
        <v>36307</v>
      </c>
      <c r="B2273" s="281">
        <v>1304.76</v>
      </c>
      <c r="D2273" s="282">
        <v>36320</v>
      </c>
      <c r="E2273" s="281">
        <v>111.15625</v>
      </c>
      <c r="G2273" s="282">
        <v>36343</v>
      </c>
      <c r="H2273" s="281">
        <v>4.6530000000000005</v>
      </c>
      <c r="J2273" s="282">
        <v>36343</v>
      </c>
      <c r="K2273" s="281">
        <v>5.84</v>
      </c>
      <c r="M2273" s="282">
        <v>36175</v>
      </c>
      <c r="N2273" s="281">
        <v>1212.19</v>
      </c>
      <c r="P2273" s="282">
        <v>36322</v>
      </c>
      <c r="Q2273" s="281">
        <v>110.84375</v>
      </c>
    </row>
    <row r="2274" spans="1:17">
      <c r="A2274" s="282">
        <v>36308</v>
      </c>
      <c r="B2274" s="281">
        <v>1281.4100000000001</v>
      </c>
      <c r="D2274" s="282">
        <v>36321</v>
      </c>
      <c r="E2274" s="281">
        <v>110.84375</v>
      </c>
      <c r="G2274" s="282">
        <v>36347</v>
      </c>
      <c r="H2274" s="281">
        <v>4.6719999999999997</v>
      </c>
      <c r="J2274" s="282">
        <v>36347</v>
      </c>
      <c r="K2274" s="281">
        <v>5.8280000000000003</v>
      </c>
      <c r="M2274" s="282">
        <v>36179</v>
      </c>
      <c r="N2274" s="281">
        <v>1243.26</v>
      </c>
      <c r="P2274" s="282">
        <v>36325</v>
      </c>
      <c r="Q2274" s="281">
        <v>110.21875</v>
      </c>
    </row>
    <row r="2275" spans="1:17">
      <c r="A2275" s="282">
        <v>36312</v>
      </c>
      <c r="B2275" s="281">
        <v>1301.8399999999999</v>
      </c>
      <c r="D2275" s="282">
        <v>36322</v>
      </c>
      <c r="E2275" s="281">
        <v>110.21875</v>
      </c>
      <c r="G2275" s="282">
        <v>36348</v>
      </c>
      <c r="H2275" s="281">
        <v>4.6289999999999996</v>
      </c>
      <c r="J2275" s="282">
        <v>36348</v>
      </c>
      <c r="K2275" s="281">
        <v>5.8680000000000003</v>
      </c>
      <c r="M2275" s="282">
        <v>36180</v>
      </c>
      <c r="N2275" s="281">
        <v>1252</v>
      </c>
      <c r="P2275" s="282">
        <v>36326</v>
      </c>
      <c r="Q2275" s="281">
        <v>110.53125</v>
      </c>
    </row>
    <row r="2276" spans="1:17">
      <c r="A2276" s="282">
        <v>36313</v>
      </c>
      <c r="B2276" s="281">
        <v>1294.26</v>
      </c>
      <c r="D2276" s="282">
        <v>36325</v>
      </c>
      <c r="E2276" s="281">
        <v>110.53125</v>
      </c>
      <c r="G2276" s="282">
        <v>36349</v>
      </c>
      <c r="H2276" s="281">
        <v>4.6639999999999997</v>
      </c>
      <c r="J2276" s="282">
        <v>36349</v>
      </c>
      <c r="K2276" s="281">
        <v>5.8920000000000003</v>
      </c>
      <c r="M2276" s="282">
        <v>36181</v>
      </c>
      <c r="N2276" s="281">
        <v>1256.6199999999999</v>
      </c>
      <c r="P2276" s="282">
        <v>36327</v>
      </c>
      <c r="Q2276" s="281">
        <v>110.65625</v>
      </c>
    </row>
    <row r="2277" spans="1:17">
      <c r="A2277" s="282">
        <v>36314</v>
      </c>
      <c r="B2277" s="281">
        <v>1294.81</v>
      </c>
      <c r="D2277" s="282">
        <v>36326</v>
      </c>
      <c r="E2277" s="281">
        <v>110.65625</v>
      </c>
      <c r="G2277" s="282">
        <v>36350</v>
      </c>
      <c r="H2277" s="281">
        <v>4.6639999999999997</v>
      </c>
      <c r="J2277" s="282">
        <v>36350</v>
      </c>
      <c r="K2277" s="281">
        <v>5.8259999999999996</v>
      </c>
      <c r="M2277" s="282">
        <v>36182</v>
      </c>
      <c r="N2277" s="281">
        <v>1235.1600000000001</v>
      </c>
      <c r="P2277" s="282">
        <v>36328</v>
      </c>
      <c r="Q2277" s="281">
        <v>110.875</v>
      </c>
    </row>
    <row r="2278" spans="1:17">
      <c r="A2278" s="282">
        <v>36315</v>
      </c>
      <c r="B2278" s="281">
        <v>1299.54</v>
      </c>
      <c r="D2278" s="282">
        <v>36327</v>
      </c>
      <c r="E2278" s="281">
        <v>110.875</v>
      </c>
      <c r="G2278" s="282">
        <v>36353</v>
      </c>
      <c r="H2278" s="281">
        <v>4.6829999999999998</v>
      </c>
      <c r="J2278" s="282">
        <v>36353</v>
      </c>
      <c r="K2278" s="281">
        <v>5.8259999999999996</v>
      </c>
      <c r="M2278" s="282">
        <v>36185</v>
      </c>
      <c r="N2278" s="281">
        <v>1225.19</v>
      </c>
      <c r="P2278" s="282">
        <v>36329</v>
      </c>
      <c r="Q2278" s="281">
        <v>111.875</v>
      </c>
    </row>
    <row r="2279" spans="1:17">
      <c r="A2279" s="282">
        <v>36318</v>
      </c>
      <c r="B2279" s="281">
        <v>1327.75</v>
      </c>
      <c r="D2279" s="282">
        <v>36328</v>
      </c>
      <c r="E2279" s="281">
        <v>111.875</v>
      </c>
      <c r="G2279" s="282">
        <v>36354</v>
      </c>
      <c r="H2279" s="281">
        <v>4.7030000000000003</v>
      </c>
      <c r="J2279" s="282">
        <v>36354</v>
      </c>
      <c r="K2279" s="281">
        <v>5.726</v>
      </c>
      <c r="M2279" s="282">
        <v>36186</v>
      </c>
      <c r="N2279" s="281">
        <v>1233.98</v>
      </c>
      <c r="P2279" s="282">
        <v>36332</v>
      </c>
      <c r="Q2279" s="281">
        <v>111.53125</v>
      </c>
    </row>
    <row r="2280" spans="1:17">
      <c r="A2280" s="282">
        <v>36319</v>
      </c>
      <c r="B2280" s="281">
        <v>1334.52</v>
      </c>
      <c r="D2280" s="282">
        <v>36329</v>
      </c>
      <c r="E2280" s="281">
        <v>111.53125</v>
      </c>
      <c r="G2280" s="282">
        <v>36355</v>
      </c>
      <c r="H2280" s="281">
        <v>4.694</v>
      </c>
      <c r="J2280" s="282">
        <v>36355</v>
      </c>
      <c r="K2280" s="281">
        <v>5.7050000000000001</v>
      </c>
      <c r="M2280" s="282">
        <v>36187</v>
      </c>
      <c r="N2280" s="281">
        <v>1252.31</v>
      </c>
      <c r="P2280" s="282">
        <v>36333</v>
      </c>
      <c r="Q2280" s="281">
        <v>111.09375</v>
      </c>
    </row>
    <row r="2281" spans="1:17">
      <c r="A2281" s="282">
        <v>36320</v>
      </c>
      <c r="B2281" s="281">
        <v>1317.33</v>
      </c>
      <c r="D2281" s="282">
        <v>36332</v>
      </c>
      <c r="E2281" s="281">
        <v>111.09375</v>
      </c>
      <c r="G2281" s="282">
        <v>36356</v>
      </c>
      <c r="H2281" s="281">
        <v>4.6929999999999996</v>
      </c>
      <c r="J2281" s="282">
        <v>36356</v>
      </c>
      <c r="K2281" s="281">
        <v>5.7320000000000002</v>
      </c>
      <c r="M2281" s="282">
        <v>36188</v>
      </c>
      <c r="N2281" s="281">
        <v>1243.17</v>
      </c>
      <c r="P2281" s="282">
        <v>36334</v>
      </c>
      <c r="Q2281" s="281">
        <v>110.15625</v>
      </c>
    </row>
    <row r="2282" spans="1:17">
      <c r="A2282" s="282">
        <v>36321</v>
      </c>
      <c r="B2282" s="281">
        <v>1318.64</v>
      </c>
      <c r="D2282" s="282">
        <v>36333</v>
      </c>
      <c r="E2282" s="281">
        <v>110.15625</v>
      </c>
      <c r="G2282" s="282">
        <v>36357</v>
      </c>
      <c r="H2282" s="281">
        <v>4.7030000000000003</v>
      </c>
      <c r="J2282" s="282">
        <v>36357</v>
      </c>
      <c r="K2282" s="281">
        <v>5.7240000000000002</v>
      </c>
      <c r="M2282" s="282">
        <v>36189</v>
      </c>
      <c r="N2282" s="281">
        <v>1265.3699999999999</v>
      </c>
      <c r="P2282" s="282">
        <v>36335</v>
      </c>
      <c r="Q2282" s="281">
        <v>109.75</v>
      </c>
    </row>
    <row r="2283" spans="1:17">
      <c r="A2283" s="282">
        <v>36322</v>
      </c>
      <c r="B2283" s="281">
        <v>1302.82</v>
      </c>
      <c r="D2283" s="282">
        <v>36334</v>
      </c>
      <c r="E2283" s="281">
        <v>109.75</v>
      </c>
      <c r="G2283" s="282">
        <v>36360</v>
      </c>
      <c r="H2283" s="281">
        <v>4.6589999999999998</v>
      </c>
      <c r="J2283" s="282">
        <v>36360</v>
      </c>
      <c r="K2283" s="281">
        <v>5.6669999999999998</v>
      </c>
      <c r="M2283" s="282">
        <v>36192</v>
      </c>
      <c r="N2283" s="281">
        <v>1279.6400000000001</v>
      </c>
      <c r="P2283" s="282">
        <v>36336</v>
      </c>
      <c r="Q2283" s="281">
        <v>109.46875</v>
      </c>
    </row>
    <row r="2284" spans="1:17">
      <c r="A2284" s="282">
        <v>36325</v>
      </c>
      <c r="B2284" s="281">
        <v>1293.6400000000001</v>
      </c>
      <c r="D2284" s="282">
        <v>36335</v>
      </c>
      <c r="E2284" s="281">
        <v>109.46875</v>
      </c>
      <c r="G2284" s="282">
        <v>36361</v>
      </c>
      <c r="H2284" s="281">
        <v>4.6070000000000002</v>
      </c>
      <c r="J2284" s="282">
        <v>36361</v>
      </c>
      <c r="K2284" s="281">
        <v>5.6619999999999999</v>
      </c>
      <c r="M2284" s="282">
        <v>36193</v>
      </c>
      <c r="N2284" s="281">
        <v>1273</v>
      </c>
      <c r="P2284" s="282">
        <v>36339</v>
      </c>
      <c r="Q2284" s="281">
        <v>109.625</v>
      </c>
    </row>
    <row r="2285" spans="1:17">
      <c r="A2285" s="282">
        <v>36326</v>
      </c>
      <c r="B2285" s="281">
        <v>1294</v>
      </c>
      <c r="D2285" s="282">
        <v>36336</v>
      </c>
      <c r="E2285" s="281">
        <v>109.625</v>
      </c>
      <c r="G2285" s="282">
        <v>36362</v>
      </c>
      <c r="H2285" s="281">
        <v>4.6129999999999995</v>
      </c>
      <c r="J2285" s="282">
        <v>36362</v>
      </c>
      <c r="K2285" s="281">
        <v>5.633</v>
      </c>
      <c r="M2285" s="282">
        <v>36194</v>
      </c>
      <c r="N2285" s="281">
        <v>1261.99</v>
      </c>
      <c r="P2285" s="282">
        <v>36340</v>
      </c>
      <c r="Q2285" s="281">
        <v>110.046875</v>
      </c>
    </row>
    <row r="2286" spans="1:17">
      <c r="A2286" s="282">
        <v>36327</v>
      </c>
      <c r="B2286" s="281">
        <v>1301.1600000000001</v>
      </c>
      <c r="D2286" s="282">
        <v>36339</v>
      </c>
      <c r="E2286" s="281">
        <v>110.046875</v>
      </c>
      <c r="G2286" s="282">
        <v>36363</v>
      </c>
      <c r="H2286" s="281">
        <v>4.5600000000000005</v>
      </c>
      <c r="J2286" s="282">
        <v>36363</v>
      </c>
      <c r="K2286" s="281">
        <v>5.6559999999999997</v>
      </c>
      <c r="M2286" s="282">
        <v>36195</v>
      </c>
      <c r="N2286" s="281">
        <v>1272.07</v>
      </c>
      <c r="P2286" s="282">
        <v>36341</v>
      </c>
      <c r="Q2286" s="281">
        <v>110.28125</v>
      </c>
    </row>
    <row r="2287" spans="1:17">
      <c r="A2287" s="282">
        <v>36328</v>
      </c>
      <c r="B2287" s="281">
        <v>1330.41</v>
      </c>
      <c r="D2287" s="282">
        <v>36340</v>
      </c>
      <c r="E2287" s="281">
        <v>110.28125</v>
      </c>
      <c r="G2287" s="282">
        <v>36364</v>
      </c>
      <c r="H2287" s="281">
        <v>4.601</v>
      </c>
      <c r="J2287" s="282">
        <v>36364</v>
      </c>
      <c r="K2287" s="281">
        <v>5.7789999999999999</v>
      </c>
      <c r="M2287" s="282">
        <v>36196</v>
      </c>
      <c r="N2287" s="281">
        <v>1248.49</v>
      </c>
      <c r="P2287" s="282">
        <v>36342</v>
      </c>
      <c r="Q2287" s="281">
        <v>111.1875</v>
      </c>
    </row>
    <row r="2288" spans="1:17">
      <c r="A2288" s="282">
        <v>36329</v>
      </c>
      <c r="B2288" s="281">
        <v>1339.9</v>
      </c>
      <c r="D2288" s="282">
        <v>36341</v>
      </c>
      <c r="E2288" s="281">
        <v>111.1875</v>
      </c>
      <c r="G2288" s="282">
        <v>36367</v>
      </c>
      <c r="H2288" s="281">
        <v>4.6619999999999999</v>
      </c>
      <c r="J2288" s="282">
        <v>36367</v>
      </c>
      <c r="K2288" s="281">
        <v>5.835</v>
      </c>
      <c r="M2288" s="282">
        <v>36199</v>
      </c>
      <c r="N2288" s="281">
        <v>1239.4000000000001</v>
      </c>
      <c r="P2288" s="282">
        <v>36343</v>
      </c>
      <c r="Q2288" s="281">
        <v>110.875</v>
      </c>
    </row>
    <row r="2289" spans="1:17">
      <c r="A2289" s="282">
        <v>36332</v>
      </c>
      <c r="B2289" s="281">
        <v>1342.84</v>
      </c>
      <c r="D2289" s="282">
        <v>36342</v>
      </c>
      <c r="E2289" s="281">
        <v>110.875</v>
      </c>
      <c r="G2289" s="282">
        <v>36368</v>
      </c>
      <c r="H2289" s="281">
        <v>4.7030000000000003</v>
      </c>
      <c r="J2289" s="282">
        <v>36368</v>
      </c>
      <c r="K2289" s="281">
        <v>5.8419999999999996</v>
      </c>
      <c r="M2289" s="282">
        <v>36200</v>
      </c>
      <c r="N2289" s="281">
        <v>1243.77</v>
      </c>
      <c r="P2289" s="282">
        <v>36347</v>
      </c>
      <c r="Q2289" s="281">
        <v>110.9375</v>
      </c>
    </row>
    <row r="2290" spans="1:17">
      <c r="A2290" s="282">
        <v>36333</v>
      </c>
      <c r="B2290" s="281">
        <v>1349</v>
      </c>
      <c r="D2290" s="282">
        <v>36343</v>
      </c>
      <c r="E2290" s="281">
        <v>110.9375</v>
      </c>
      <c r="G2290" s="282">
        <v>36369</v>
      </c>
      <c r="H2290" s="281">
        <v>4.7059999999999995</v>
      </c>
      <c r="J2290" s="282">
        <v>36369</v>
      </c>
      <c r="K2290" s="281">
        <v>5.8070000000000004</v>
      </c>
      <c r="M2290" s="282">
        <v>36201</v>
      </c>
      <c r="N2290" s="281">
        <v>1216.1400000000001</v>
      </c>
      <c r="P2290" s="282">
        <v>36348</v>
      </c>
      <c r="Q2290" s="281">
        <v>110.6875</v>
      </c>
    </row>
    <row r="2291" spans="1:17">
      <c r="A2291" s="282">
        <v>36334</v>
      </c>
      <c r="B2291" s="281">
        <v>1335.88</v>
      </c>
      <c r="D2291" s="282">
        <v>36347</v>
      </c>
      <c r="E2291" s="281">
        <v>110.6875</v>
      </c>
      <c r="G2291" s="282">
        <v>36370</v>
      </c>
      <c r="H2291" s="281">
        <v>4.6950000000000003</v>
      </c>
      <c r="J2291" s="282">
        <v>36370</v>
      </c>
      <c r="K2291" s="281">
        <v>5.7949999999999999</v>
      </c>
      <c r="M2291" s="282">
        <v>36202</v>
      </c>
      <c r="N2291" s="281">
        <v>1223.55</v>
      </c>
      <c r="P2291" s="282">
        <v>36349</v>
      </c>
      <c r="Q2291" s="281">
        <v>110.5</v>
      </c>
    </row>
    <row r="2292" spans="1:17">
      <c r="A2292" s="282">
        <v>36335</v>
      </c>
      <c r="B2292" s="281">
        <v>1333.06</v>
      </c>
      <c r="D2292" s="282">
        <v>36348</v>
      </c>
      <c r="E2292" s="281">
        <v>110.5</v>
      </c>
      <c r="G2292" s="282">
        <v>36371</v>
      </c>
      <c r="H2292" s="281">
        <v>4.7160000000000002</v>
      </c>
      <c r="J2292" s="282">
        <v>36371</v>
      </c>
      <c r="K2292" s="281">
        <v>5.8719999999999999</v>
      </c>
      <c r="M2292" s="282">
        <v>36203</v>
      </c>
      <c r="N2292" s="281">
        <v>1254.04</v>
      </c>
      <c r="P2292" s="282">
        <v>36350</v>
      </c>
      <c r="Q2292" s="281">
        <v>110.953125</v>
      </c>
    </row>
    <row r="2293" spans="1:17">
      <c r="A2293" s="282">
        <v>36336</v>
      </c>
      <c r="B2293" s="281">
        <v>1315.78</v>
      </c>
      <c r="D2293" s="282">
        <v>36349</v>
      </c>
      <c r="E2293" s="281">
        <v>110.953125</v>
      </c>
      <c r="G2293" s="282">
        <v>36374</v>
      </c>
      <c r="H2293" s="281">
        <v>4.7450000000000001</v>
      </c>
      <c r="J2293" s="282">
        <v>36374</v>
      </c>
      <c r="K2293" s="281">
        <v>5.9030000000000005</v>
      </c>
      <c r="M2293" s="282">
        <v>36207</v>
      </c>
      <c r="N2293" s="281">
        <v>1230.1300000000001</v>
      </c>
      <c r="P2293" s="282">
        <v>36353</v>
      </c>
      <c r="Q2293" s="281">
        <v>110.890625</v>
      </c>
    </row>
    <row r="2294" spans="1:17">
      <c r="A2294" s="282">
        <v>36339</v>
      </c>
      <c r="B2294" s="281">
        <v>1315.31</v>
      </c>
      <c r="D2294" s="282">
        <v>36350</v>
      </c>
      <c r="E2294" s="281">
        <v>110.890625</v>
      </c>
      <c r="G2294" s="282">
        <v>36375</v>
      </c>
      <c r="H2294" s="281">
        <v>4.7859999999999996</v>
      </c>
      <c r="J2294" s="282">
        <v>36375</v>
      </c>
      <c r="K2294" s="281">
        <v>5.9160000000000004</v>
      </c>
      <c r="M2294" s="282">
        <v>36208</v>
      </c>
      <c r="N2294" s="281">
        <v>1241.8699999999999</v>
      </c>
      <c r="P2294" s="282">
        <v>36354</v>
      </c>
      <c r="Q2294" s="281">
        <v>111.59375</v>
      </c>
    </row>
    <row r="2295" spans="1:17">
      <c r="A2295" s="282">
        <v>36340</v>
      </c>
      <c r="B2295" s="281">
        <v>1331.35</v>
      </c>
      <c r="D2295" s="282">
        <v>36353</v>
      </c>
      <c r="E2295" s="281">
        <v>111.59375</v>
      </c>
      <c r="G2295" s="282">
        <v>36376</v>
      </c>
      <c r="H2295" s="281">
        <v>4.8209999999999997</v>
      </c>
      <c r="J2295" s="282">
        <v>36376</v>
      </c>
      <c r="K2295" s="281">
        <v>5.9569999999999999</v>
      </c>
      <c r="M2295" s="282">
        <v>36209</v>
      </c>
      <c r="N2295" s="281">
        <v>1224.03</v>
      </c>
      <c r="P2295" s="282">
        <v>36355</v>
      </c>
      <c r="Q2295" s="281">
        <v>111.75</v>
      </c>
    </row>
    <row r="2296" spans="1:17">
      <c r="A2296" s="282">
        <v>36341</v>
      </c>
      <c r="B2296" s="281">
        <v>1351.45</v>
      </c>
      <c r="D2296" s="282">
        <v>36354</v>
      </c>
      <c r="E2296" s="281">
        <v>111.75</v>
      </c>
      <c r="G2296" s="282">
        <v>36377</v>
      </c>
      <c r="H2296" s="281">
        <v>4.758</v>
      </c>
      <c r="J2296" s="282">
        <v>36377</v>
      </c>
      <c r="K2296" s="281">
        <v>5.9379999999999997</v>
      </c>
      <c r="M2296" s="282">
        <v>36210</v>
      </c>
      <c r="N2296" s="281">
        <v>1237.28</v>
      </c>
      <c r="P2296" s="282">
        <v>36356</v>
      </c>
      <c r="Q2296" s="281">
        <v>111.578125</v>
      </c>
    </row>
    <row r="2297" spans="1:17">
      <c r="A2297" s="282">
        <v>36342</v>
      </c>
      <c r="B2297" s="281">
        <v>1372.71</v>
      </c>
      <c r="D2297" s="282">
        <v>36355</v>
      </c>
      <c r="E2297" s="281">
        <v>111.578125</v>
      </c>
      <c r="G2297" s="282">
        <v>36378</v>
      </c>
      <c r="H2297" s="281">
        <v>4.7050000000000001</v>
      </c>
      <c r="J2297" s="282">
        <v>36378</v>
      </c>
      <c r="K2297" s="281">
        <v>5.86</v>
      </c>
      <c r="M2297" s="282">
        <v>36213</v>
      </c>
      <c r="N2297" s="281">
        <v>1239.22</v>
      </c>
      <c r="P2297" s="282">
        <v>36357</v>
      </c>
      <c r="Q2297" s="281">
        <v>111.625</v>
      </c>
    </row>
    <row r="2298" spans="1:17">
      <c r="A2298" s="282">
        <v>36343</v>
      </c>
      <c r="B2298" s="281">
        <v>1380.96</v>
      </c>
      <c r="D2298" s="282">
        <v>36356</v>
      </c>
      <c r="E2298" s="281">
        <v>111.625</v>
      </c>
      <c r="G2298" s="282">
        <v>36381</v>
      </c>
      <c r="H2298" s="281">
        <v>4.7969999999999997</v>
      </c>
      <c r="J2298" s="282">
        <v>36381</v>
      </c>
      <c r="K2298" s="281">
        <v>6.0380000000000003</v>
      </c>
      <c r="M2298" s="282">
        <v>36214</v>
      </c>
      <c r="N2298" s="281">
        <v>1272.1400000000001</v>
      </c>
      <c r="P2298" s="282">
        <v>36360</v>
      </c>
      <c r="Q2298" s="281">
        <v>111.9375</v>
      </c>
    </row>
    <row r="2299" spans="1:17">
      <c r="A2299" s="282">
        <v>36347</v>
      </c>
      <c r="B2299" s="281">
        <v>1391.22</v>
      </c>
      <c r="D2299" s="282">
        <v>36357</v>
      </c>
      <c r="E2299" s="281">
        <v>111.9375</v>
      </c>
      <c r="G2299" s="282">
        <v>36382</v>
      </c>
      <c r="H2299" s="281">
        <v>4.8899999999999997</v>
      </c>
      <c r="J2299" s="282">
        <v>36382</v>
      </c>
      <c r="K2299" s="281">
        <v>6.1289999999999996</v>
      </c>
      <c r="M2299" s="282">
        <v>36215</v>
      </c>
      <c r="N2299" s="281">
        <v>1271.18</v>
      </c>
      <c r="P2299" s="282">
        <v>36361</v>
      </c>
      <c r="Q2299" s="281">
        <v>112</v>
      </c>
    </row>
    <row r="2300" spans="1:17">
      <c r="A2300" s="282">
        <v>36348</v>
      </c>
      <c r="B2300" s="281">
        <v>1388.12</v>
      </c>
      <c r="D2300" s="282">
        <v>36360</v>
      </c>
      <c r="E2300" s="281">
        <v>112</v>
      </c>
      <c r="G2300" s="282">
        <v>36383</v>
      </c>
      <c r="H2300" s="281">
        <v>4.923</v>
      </c>
      <c r="J2300" s="282">
        <v>36383</v>
      </c>
      <c r="K2300" s="281">
        <v>6.149</v>
      </c>
      <c r="M2300" s="282">
        <v>36216</v>
      </c>
      <c r="N2300" s="281">
        <v>1253.4100000000001</v>
      </c>
      <c r="P2300" s="282">
        <v>36362</v>
      </c>
      <c r="Q2300" s="281">
        <v>112.109375</v>
      </c>
    </row>
    <row r="2301" spans="1:17">
      <c r="A2301" s="282">
        <v>36349</v>
      </c>
      <c r="B2301" s="281">
        <v>1395.86</v>
      </c>
      <c r="D2301" s="282">
        <v>36361</v>
      </c>
      <c r="E2301" s="281">
        <v>112.109375</v>
      </c>
      <c r="G2301" s="282">
        <v>36384</v>
      </c>
      <c r="H2301" s="281">
        <v>4.87</v>
      </c>
      <c r="J2301" s="282">
        <v>36384</v>
      </c>
      <c r="K2301" s="281">
        <v>6.0919999999999996</v>
      </c>
      <c r="M2301" s="282">
        <v>36217</v>
      </c>
      <c r="N2301" s="281">
        <v>1245.02</v>
      </c>
      <c r="P2301" s="282">
        <v>36363</v>
      </c>
      <c r="Q2301" s="281">
        <v>112.046875</v>
      </c>
    </row>
    <row r="2302" spans="1:17">
      <c r="A2302" s="282">
        <v>36350</v>
      </c>
      <c r="B2302" s="281">
        <v>1394.42</v>
      </c>
      <c r="D2302" s="282">
        <v>36362</v>
      </c>
      <c r="E2302" s="281">
        <v>112.046875</v>
      </c>
      <c r="G2302" s="282">
        <v>36385</v>
      </c>
      <c r="H2302" s="281">
        <v>4.7549999999999999</v>
      </c>
      <c r="J2302" s="282">
        <v>36385</v>
      </c>
      <c r="K2302" s="281">
        <v>6.0819999999999999</v>
      </c>
      <c r="M2302" s="282">
        <v>36220</v>
      </c>
      <c r="N2302" s="281">
        <v>1238.33</v>
      </c>
      <c r="P2302" s="282">
        <v>36364</v>
      </c>
      <c r="Q2302" s="281">
        <v>111.28125</v>
      </c>
    </row>
    <row r="2303" spans="1:17">
      <c r="A2303" s="282">
        <v>36353</v>
      </c>
      <c r="B2303" s="281">
        <v>1403.28</v>
      </c>
      <c r="D2303" s="282">
        <v>36363</v>
      </c>
      <c r="E2303" s="281">
        <v>111.28125</v>
      </c>
      <c r="G2303" s="282">
        <v>36388</v>
      </c>
      <c r="H2303" s="281">
        <v>4.7119999999999997</v>
      </c>
      <c r="J2303" s="282">
        <v>36388</v>
      </c>
      <c r="K2303" s="281">
        <v>5.9790000000000001</v>
      </c>
      <c r="M2303" s="282">
        <v>36221</v>
      </c>
      <c r="N2303" s="281">
        <v>1236.1600000000001</v>
      </c>
      <c r="P2303" s="282">
        <v>36367</v>
      </c>
      <c r="Q2303" s="281">
        <v>110.875</v>
      </c>
    </row>
    <row r="2304" spans="1:17">
      <c r="A2304" s="282">
        <v>36354</v>
      </c>
      <c r="B2304" s="281">
        <v>1399.1</v>
      </c>
      <c r="D2304" s="282">
        <v>36364</v>
      </c>
      <c r="E2304" s="281">
        <v>110.875</v>
      </c>
      <c r="G2304" s="282">
        <v>36389</v>
      </c>
      <c r="H2304" s="281">
        <v>4.7320000000000002</v>
      </c>
      <c r="J2304" s="282">
        <v>36389</v>
      </c>
      <c r="K2304" s="281">
        <v>5.9640000000000004</v>
      </c>
      <c r="M2304" s="282">
        <v>36222</v>
      </c>
      <c r="N2304" s="281">
        <v>1225.5</v>
      </c>
      <c r="P2304" s="282">
        <v>36368</v>
      </c>
      <c r="Q2304" s="281">
        <v>110.765625</v>
      </c>
    </row>
    <row r="2305" spans="1:17">
      <c r="A2305" s="282">
        <v>36355</v>
      </c>
      <c r="B2305" s="281">
        <v>1393.56</v>
      </c>
      <c r="D2305" s="282">
        <v>36367</v>
      </c>
      <c r="E2305" s="281">
        <v>110.765625</v>
      </c>
      <c r="G2305" s="282">
        <v>36390</v>
      </c>
      <c r="H2305" s="281">
        <v>4.8209999999999997</v>
      </c>
      <c r="J2305" s="282">
        <v>36390</v>
      </c>
      <c r="K2305" s="281">
        <v>5.8810000000000002</v>
      </c>
      <c r="M2305" s="282">
        <v>36223</v>
      </c>
      <c r="N2305" s="281">
        <v>1227.7</v>
      </c>
      <c r="P2305" s="282">
        <v>36369</v>
      </c>
      <c r="Q2305" s="281">
        <v>111</v>
      </c>
    </row>
    <row r="2306" spans="1:17">
      <c r="A2306" s="282">
        <v>36356</v>
      </c>
      <c r="B2306" s="281">
        <v>1398.17</v>
      </c>
      <c r="D2306" s="282">
        <v>36368</v>
      </c>
      <c r="E2306" s="281">
        <v>111</v>
      </c>
      <c r="G2306" s="282">
        <v>36391</v>
      </c>
      <c r="H2306" s="281">
        <v>4.7679999999999998</v>
      </c>
      <c r="J2306" s="282">
        <v>36391</v>
      </c>
      <c r="K2306" s="281">
        <v>5.875</v>
      </c>
      <c r="M2306" s="282">
        <v>36224</v>
      </c>
      <c r="N2306" s="281">
        <v>1246.6400000000001</v>
      </c>
      <c r="P2306" s="282">
        <v>36370</v>
      </c>
      <c r="Q2306" s="281">
        <v>110.984375</v>
      </c>
    </row>
    <row r="2307" spans="1:17">
      <c r="A2307" s="282">
        <v>36357</v>
      </c>
      <c r="B2307" s="281">
        <v>1409.62</v>
      </c>
      <c r="D2307" s="282">
        <v>36369</v>
      </c>
      <c r="E2307" s="281">
        <v>110.984375</v>
      </c>
      <c r="G2307" s="282">
        <v>36392</v>
      </c>
      <c r="H2307" s="281">
        <v>4.7469999999999999</v>
      </c>
      <c r="J2307" s="282">
        <v>36392</v>
      </c>
      <c r="K2307" s="281">
        <v>5.8949999999999996</v>
      </c>
      <c r="M2307" s="282">
        <v>36227</v>
      </c>
      <c r="N2307" s="281">
        <v>1275.47</v>
      </c>
      <c r="P2307" s="282">
        <v>36371</v>
      </c>
      <c r="Q2307" s="281">
        <v>110.53125</v>
      </c>
    </row>
    <row r="2308" spans="1:17">
      <c r="A2308" s="282">
        <v>36360</v>
      </c>
      <c r="B2308" s="281">
        <v>1418.78</v>
      </c>
      <c r="D2308" s="282">
        <v>36370</v>
      </c>
      <c r="E2308" s="281">
        <v>110.53125</v>
      </c>
      <c r="G2308" s="282">
        <v>36395</v>
      </c>
      <c r="H2308" s="281">
        <v>4.8280000000000003</v>
      </c>
      <c r="J2308" s="282">
        <v>36395</v>
      </c>
      <c r="K2308" s="281">
        <v>5.8760000000000003</v>
      </c>
      <c r="M2308" s="282">
        <v>36228</v>
      </c>
      <c r="N2308" s="281">
        <v>1282.73</v>
      </c>
      <c r="P2308" s="282">
        <v>36374</v>
      </c>
      <c r="Q2308" s="281">
        <v>110.3125</v>
      </c>
    </row>
    <row r="2309" spans="1:17">
      <c r="A2309" s="282">
        <v>36361</v>
      </c>
      <c r="B2309" s="281">
        <v>1407.65</v>
      </c>
      <c r="D2309" s="282">
        <v>36371</v>
      </c>
      <c r="E2309" s="281">
        <v>110.3125</v>
      </c>
      <c r="G2309" s="282">
        <v>36396</v>
      </c>
      <c r="H2309" s="281">
        <v>4.9000000000000004</v>
      </c>
      <c r="J2309" s="282">
        <v>36396</v>
      </c>
      <c r="K2309" s="281">
        <v>5.8890000000000002</v>
      </c>
      <c r="M2309" s="282">
        <v>36229</v>
      </c>
      <c r="N2309" s="281">
        <v>1279.8399999999999</v>
      </c>
      <c r="P2309" s="282">
        <v>36375</v>
      </c>
      <c r="Q2309" s="281">
        <v>110.265625</v>
      </c>
    </row>
    <row r="2310" spans="1:17">
      <c r="A2310" s="282">
        <v>36362</v>
      </c>
      <c r="B2310" s="281">
        <v>1377.1</v>
      </c>
      <c r="D2310" s="282">
        <v>36374</v>
      </c>
      <c r="E2310" s="281">
        <v>110.265625</v>
      </c>
      <c r="G2310" s="282">
        <v>36397</v>
      </c>
      <c r="H2310" s="281">
        <v>4.968</v>
      </c>
      <c r="J2310" s="282">
        <v>36397</v>
      </c>
      <c r="K2310" s="281">
        <v>5.8159999999999998</v>
      </c>
      <c r="M2310" s="282">
        <v>36230</v>
      </c>
      <c r="N2310" s="281">
        <v>1286.8399999999999</v>
      </c>
      <c r="P2310" s="282">
        <v>36376</v>
      </c>
      <c r="Q2310" s="281">
        <v>110.109375</v>
      </c>
    </row>
    <row r="2311" spans="1:17">
      <c r="A2311" s="282">
        <v>36363</v>
      </c>
      <c r="B2311" s="281">
        <v>1379.29</v>
      </c>
      <c r="D2311" s="282">
        <v>36375</v>
      </c>
      <c r="E2311" s="281">
        <v>110.109375</v>
      </c>
      <c r="G2311" s="282">
        <v>36398</v>
      </c>
      <c r="H2311" s="281">
        <v>4.915</v>
      </c>
      <c r="J2311" s="282">
        <v>36398</v>
      </c>
      <c r="K2311" s="281">
        <v>5.7190000000000003</v>
      </c>
      <c r="M2311" s="282">
        <v>36231</v>
      </c>
      <c r="N2311" s="281">
        <v>1297.68</v>
      </c>
      <c r="P2311" s="282">
        <v>36377</v>
      </c>
      <c r="Q2311" s="281">
        <v>110.15625</v>
      </c>
    </row>
    <row r="2312" spans="1:17">
      <c r="A2312" s="282">
        <v>36364</v>
      </c>
      <c r="B2312" s="281">
        <v>1360.97</v>
      </c>
      <c r="D2312" s="282">
        <v>36376</v>
      </c>
      <c r="E2312" s="281">
        <v>110.15625</v>
      </c>
      <c r="G2312" s="282">
        <v>36399</v>
      </c>
      <c r="H2312" s="281">
        <v>4.9249999999999998</v>
      </c>
      <c r="J2312" s="282">
        <v>36399</v>
      </c>
      <c r="K2312" s="281">
        <v>5.7679999999999998</v>
      </c>
      <c r="M2312" s="282">
        <v>36234</v>
      </c>
      <c r="N2312" s="281">
        <v>1294.5899999999999</v>
      </c>
      <c r="P2312" s="282">
        <v>36378</v>
      </c>
      <c r="Q2312" s="281">
        <v>110.53125</v>
      </c>
    </row>
    <row r="2313" spans="1:17">
      <c r="A2313" s="282">
        <v>36367</v>
      </c>
      <c r="B2313" s="281">
        <v>1356.94</v>
      </c>
      <c r="D2313" s="282">
        <v>36377</v>
      </c>
      <c r="E2313" s="281">
        <v>110.53125</v>
      </c>
      <c r="G2313" s="282">
        <v>36402</v>
      </c>
      <c r="H2313" s="281">
        <v>4.9850000000000003</v>
      </c>
      <c r="J2313" s="282">
        <v>36402</v>
      </c>
      <c r="K2313" s="281">
        <v>5.8639999999999999</v>
      </c>
      <c r="M2313" s="282">
        <v>36235</v>
      </c>
      <c r="N2313" s="281">
        <v>1307.26</v>
      </c>
      <c r="P2313" s="282">
        <v>36381</v>
      </c>
      <c r="Q2313" s="281">
        <v>109.5625</v>
      </c>
    </row>
    <row r="2314" spans="1:17">
      <c r="A2314" s="282">
        <v>36368</v>
      </c>
      <c r="B2314" s="281">
        <v>1347.76</v>
      </c>
      <c r="D2314" s="282">
        <v>36378</v>
      </c>
      <c r="E2314" s="281">
        <v>109.5625</v>
      </c>
      <c r="G2314" s="282">
        <v>36403</v>
      </c>
      <c r="H2314" s="281">
        <v>4.984</v>
      </c>
      <c r="J2314" s="282">
        <v>36403</v>
      </c>
      <c r="K2314" s="281">
        <v>5.9550000000000001</v>
      </c>
      <c r="M2314" s="282">
        <v>36236</v>
      </c>
      <c r="N2314" s="281">
        <v>1306.3800000000001</v>
      </c>
      <c r="P2314" s="282">
        <v>36382</v>
      </c>
      <c r="Q2314" s="281">
        <v>108.953125</v>
      </c>
    </row>
    <row r="2315" spans="1:17">
      <c r="A2315" s="282">
        <v>36369</v>
      </c>
      <c r="B2315" s="281">
        <v>1362.84</v>
      </c>
      <c r="D2315" s="282">
        <v>36381</v>
      </c>
      <c r="E2315" s="281">
        <v>108.953125</v>
      </c>
      <c r="G2315" s="282">
        <v>36404</v>
      </c>
      <c r="H2315" s="281">
        <v>4.9669999999999996</v>
      </c>
      <c r="J2315" s="282">
        <v>36404</v>
      </c>
      <c r="K2315" s="281">
        <v>5.97</v>
      </c>
      <c r="M2315" s="282">
        <v>36237</v>
      </c>
      <c r="N2315" s="281">
        <v>1297.82</v>
      </c>
      <c r="P2315" s="282">
        <v>36383</v>
      </c>
      <c r="Q2315" s="281">
        <v>108.84375</v>
      </c>
    </row>
    <row r="2316" spans="1:17">
      <c r="A2316" s="282">
        <v>36370</v>
      </c>
      <c r="B2316" s="281">
        <v>1365.4</v>
      </c>
      <c r="D2316" s="282">
        <v>36382</v>
      </c>
      <c r="E2316" s="281">
        <v>108.84375</v>
      </c>
      <c r="G2316" s="282">
        <v>36405</v>
      </c>
      <c r="H2316" s="281">
        <v>4.9350000000000005</v>
      </c>
      <c r="J2316" s="282">
        <v>36405</v>
      </c>
      <c r="K2316" s="281">
        <v>5.976</v>
      </c>
      <c r="M2316" s="282">
        <v>36238</v>
      </c>
      <c r="N2316" s="281">
        <v>1316.55</v>
      </c>
      <c r="P2316" s="282">
        <v>36384</v>
      </c>
      <c r="Q2316" s="281">
        <v>109.109375</v>
      </c>
    </row>
    <row r="2317" spans="1:17">
      <c r="A2317" s="282">
        <v>36371</v>
      </c>
      <c r="B2317" s="281">
        <v>1341.03</v>
      </c>
      <c r="D2317" s="282">
        <v>36383</v>
      </c>
      <c r="E2317" s="281">
        <v>109.109375</v>
      </c>
      <c r="G2317" s="282">
        <v>36406</v>
      </c>
      <c r="H2317" s="281">
        <v>4.9130000000000003</v>
      </c>
      <c r="J2317" s="282">
        <v>36406</v>
      </c>
      <c r="K2317" s="281">
        <v>6.008</v>
      </c>
      <c r="M2317" s="282">
        <v>36241</v>
      </c>
      <c r="N2317" s="281">
        <v>1299.29</v>
      </c>
      <c r="P2317" s="282">
        <v>36385</v>
      </c>
      <c r="Q2317" s="281">
        <v>109.125</v>
      </c>
    </row>
    <row r="2318" spans="1:17">
      <c r="A2318" s="282">
        <v>36374</v>
      </c>
      <c r="B2318" s="281">
        <v>1328.72</v>
      </c>
      <c r="D2318" s="282">
        <v>36384</v>
      </c>
      <c r="E2318" s="281">
        <v>109.125</v>
      </c>
      <c r="G2318" s="282">
        <v>36410</v>
      </c>
      <c r="H2318" s="281">
        <v>4.9109999999999996</v>
      </c>
      <c r="J2318" s="282">
        <v>36410</v>
      </c>
      <c r="K2318" s="281">
        <v>5.8879999999999999</v>
      </c>
      <c r="M2318" s="282">
        <v>36242</v>
      </c>
      <c r="N2318" s="281">
        <v>1297.01</v>
      </c>
      <c r="P2318" s="282">
        <v>36388</v>
      </c>
      <c r="Q2318" s="281">
        <v>109.84375</v>
      </c>
    </row>
    <row r="2319" spans="1:17">
      <c r="A2319" s="282">
        <v>36375</v>
      </c>
      <c r="B2319" s="281">
        <v>1328.05</v>
      </c>
      <c r="D2319" s="282">
        <v>36385</v>
      </c>
      <c r="E2319" s="281">
        <v>109.84375</v>
      </c>
      <c r="G2319" s="282">
        <v>36411</v>
      </c>
      <c r="H2319" s="281">
        <v>4.806</v>
      </c>
      <c r="J2319" s="282">
        <v>36411</v>
      </c>
      <c r="K2319" s="281">
        <v>5.9379999999999997</v>
      </c>
      <c r="M2319" s="282">
        <v>36243</v>
      </c>
      <c r="N2319" s="281">
        <v>1262.1400000000001</v>
      </c>
      <c r="P2319" s="282">
        <v>36389</v>
      </c>
      <c r="Q2319" s="281">
        <v>109.90625</v>
      </c>
    </row>
    <row r="2320" spans="1:17">
      <c r="A2320" s="282">
        <v>36376</v>
      </c>
      <c r="B2320" s="281">
        <v>1322.18</v>
      </c>
      <c r="D2320" s="282">
        <v>36388</v>
      </c>
      <c r="E2320" s="281">
        <v>109.90625</v>
      </c>
      <c r="G2320" s="282">
        <v>36412</v>
      </c>
      <c r="H2320" s="281">
        <v>4.8070000000000004</v>
      </c>
      <c r="J2320" s="282">
        <v>36412</v>
      </c>
      <c r="K2320" s="281">
        <v>5.9260000000000002</v>
      </c>
      <c r="M2320" s="282">
        <v>36244</v>
      </c>
      <c r="N2320" s="281">
        <v>1268.5899999999999</v>
      </c>
      <c r="P2320" s="282">
        <v>36390</v>
      </c>
      <c r="Q2320" s="281">
        <v>110.515625</v>
      </c>
    </row>
    <row r="2321" spans="1:17">
      <c r="A2321" s="282">
        <v>36377</v>
      </c>
      <c r="B2321" s="281">
        <v>1305.33</v>
      </c>
      <c r="D2321" s="282">
        <v>36389</v>
      </c>
      <c r="E2321" s="281">
        <v>110.515625</v>
      </c>
      <c r="G2321" s="282">
        <v>36413</v>
      </c>
      <c r="H2321" s="281">
        <v>4.8070000000000004</v>
      </c>
      <c r="J2321" s="282">
        <v>36413</v>
      </c>
      <c r="K2321" s="281">
        <v>5.9640000000000004</v>
      </c>
      <c r="M2321" s="282">
        <v>36245</v>
      </c>
      <c r="N2321" s="281">
        <v>1289.99</v>
      </c>
      <c r="P2321" s="282">
        <v>36391</v>
      </c>
      <c r="Q2321" s="281">
        <v>110.546875</v>
      </c>
    </row>
    <row r="2322" spans="1:17">
      <c r="A2322" s="282">
        <v>36378</v>
      </c>
      <c r="B2322" s="281">
        <v>1313.71</v>
      </c>
      <c r="D2322" s="282">
        <v>36390</v>
      </c>
      <c r="E2322" s="281">
        <v>110.546875</v>
      </c>
      <c r="G2322" s="282">
        <v>36416</v>
      </c>
      <c r="H2322" s="281">
        <v>4.7320000000000002</v>
      </c>
      <c r="J2322" s="282">
        <v>36416</v>
      </c>
      <c r="K2322" s="281">
        <v>5.8979999999999997</v>
      </c>
      <c r="M2322" s="282">
        <v>36248</v>
      </c>
      <c r="N2322" s="281">
        <v>1282.8</v>
      </c>
      <c r="P2322" s="282">
        <v>36392</v>
      </c>
      <c r="Q2322" s="281">
        <v>110.375</v>
      </c>
    </row>
    <row r="2323" spans="1:17">
      <c r="A2323" s="282">
        <v>36381</v>
      </c>
      <c r="B2323" s="281">
        <v>1300.29</v>
      </c>
      <c r="D2323" s="282">
        <v>36391</v>
      </c>
      <c r="E2323" s="281">
        <v>110.375</v>
      </c>
      <c r="G2323" s="282">
        <v>36417</v>
      </c>
      <c r="H2323" s="281">
        <v>4.7519999999999998</v>
      </c>
      <c r="J2323" s="282">
        <v>36417</v>
      </c>
      <c r="K2323" s="281">
        <v>5.8979999999999997</v>
      </c>
      <c r="M2323" s="282">
        <v>36249</v>
      </c>
      <c r="N2323" s="281">
        <v>1310.17</v>
      </c>
      <c r="P2323" s="282">
        <v>36395</v>
      </c>
      <c r="Q2323" s="281">
        <v>110.484375</v>
      </c>
    </row>
    <row r="2324" spans="1:17">
      <c r="A2324" s="282">
        <v>36382</v>
      </c>
      <c r="B2324" s="281">
        <v>1297.8</v>
      </c>
      <c r="D2324" s="282">
        <v>36392</v>
      </c>
      <c r="E2324" s="281">
        <v>110.484375</v>
      </c>
      <c r="G2324" s="282">
        <v>36418</v>
      </c>
      <c r="H2324" s="281">
        <v>4.79</v>
      </c>
      <c r="J2324" s="282">
        <v>36418</v>
      </c>
      <c r="K2324" s="281">
        <v>5.9589999999999996</v>
      </c>
      <c r="M2324" s="282">
        <v>36250</v>
      </c>
      <c r="N2324" s="281">
        <v>1300.75</v>
      </c>
      <c r="P2324" s="282">
        <v>36396</v>
      </c>
      <c r="Q2324" s="281">
        <v>110.4375</v>
      </c>
    </row>
    <row r="2325" spans="1:17">
      <c r="A2325" s="282">
        <v>36383</v>
      </c>
      <c r="B2325" s="281">
        <v>1281.43</v>
      </c>
      <c r="D2325" s="282">
        <v>36395</v>
      </c>
      <c r="E2325" s="281">
        <v>110.4375</v>
      </c>
      <c r="G2325" s="282">
        <v>36419</v>
      </c>
      <c r="H2325" s="281">
        <v>4.7270000000000003</v>
      </c>
      <c r="J2325" s="282">
        <v>36419</v>
      </c>
      <c r="K2325" s="281">
        <v>5.9190000000000005</v>
      </c>
      <c r="M2325" s="282">
        <v>36251</v>
      </c>
      <c r="N2325" s="281">
        <v>1286.3699999999999</v>
      </c>
      <c r="P2325" s="282">
        <v>36397</v>
      </c>
      <c r="Q2325" s="281">
        <v>110.890625</v>
      </c>
    </row>
    <row r="2326" spans="1:17">
      <c r="A2326" s="282">
        <v>36384</v>
      </c>
      <c r="B2326" s="281">
        <v>1301.93</v>
      </c>
      <c r="D2326" s="282">
        <v>36396</v>
      </c>
      <c r="E2326" s="281">
        <v>110.890625</v>
      </c>
      <c r="G2326" s="282">
        <v>36420</v>
      </c>
      <c r="H2326" s="281">
        <v>4.6840000000000002</v>
      </c>
      <c r="J2326" s="282">
        <v>36420</v>
      </c>
      <c r="K2326" s="281">
        <v>5.8979999999999997</v>
      </c>
      <c r="M2326" s="282">
        <v>36255</v>
      </c>
      <c r="N2326" s="281">
        <v>1293.72</v>
      </c>
      <c r="P2326" s="282">
        <v>36398</v>
      </c>
      <c r="Q2326" s="281">
        <v>111.578125</v>
      </c>
    </row>
    <row r="2327" spans="1:17">
      <c r="A2327" s="282">
        <v>36385</v>
      </c>
      <c r="B2327" s="281">
        <v>1298.1600000000001</v>
      </c>
      <c r="D2327" s="282">
        <v>36397</v>
      </c>
      <c r="E2327" s="281">
        <v>111.578125</v>
      </c>
      <c r="G2327" s="282">
        <v>36423</v>
      </c>
      <c r="H2327" s="281">
        <v>4.6509999999999998</v>
      </c>
      <c r="J2327" s="282">
        <v>36423</v>
      </c>
      <c r="K2327" s="281">
        <v>5.8710000000000004</v>
      </c>
      <c r="M2327" s="282">
        <v>36256</v>
      </c>
      <c r="N2327" s="281">
        <v>1321.12</v>
      </c>
      <c r="P2327" s="282">
        <v>36399</v>
      </c>
      <c r="Q2327" s="281">
        <v>111.390625</v>
      </c>
    </row>
    <row r="2328" spans="1:17">
      <c r="A2328" s="282">
        <v>36388</v>
      </c>
      <c r="B2328" s="281">
        <v>1327.68</v>
      </c>
      <c r="D2328" s="282">
        <v>36398</v>
      </c>
      <c r="E2328" s="281">
        <v>111.390625</v>
      </c>
      <c r="G2328" s="282">
        <v>36424</v>
      </c>
      <c r="H2328" s="281">
        <v>4.6719999999999997</v>
      </c>
      <c r="J2328" s="282">
        <v>36424</v>
      </c>
      <c r="K2328" s="281">
        <v>5.9059999999999997</v>
      </c>
      <c r="M2328" s="282">
        <v>36257</v>
      </c>
      <c r="N2328" s="281">
        <v>1317.89</v>
      </c>
      <c r="P2328" s="282">
        <v>36402</v>
      </c>
      <c r="Q2328" s="281">
        <v>110.8125</v>
      </c>
    </row>
    <row r="2329" spans="1:17">
      <c r="A2329" s="282">
        <v>36389</v>
      </c>
      <c r="B2329" s="281">
        <v>1330.77</v>
      </c>
      <c r="D2329" s="282">
        <v>36399</v>
      </c>
      <c r="E2329" s="281">
        <v>110.8125</v>
      </c>
      <c r="G2329" s="282">
        <v>36425</v>
      </c>
      <c r="H2329" s="281">
        <v>4.79</v>
      </c>
      <c r="J2329" s="282">
        <v>36425</v>
      </c>
      <c r="K2329" s="281">
        <v>5.9249999999999998</v>
      </c>
      <c r="M2329" s="282">
        <v>36258</v>
      </c>
      <c r="N2329" s="281">
        <v>1326.89</v>
      </c>
      <c r="P2329" s="282">
        <v>36403</v>
      </c>
      <c r="Q2329" s="281">
        <v>110.140625</v>
      </c>
    </row>
    <row r="2330" spans="1:17">
      <c r="A2330" s="282">
        <v>36390</v>
      </c>
      <c r="B2330" s="281">
        <v>1344.16</v>
      </c>
      <c r="D2330" s="282">
        <v>36402</v>
      </c>
      <c r="E2330" s="281">
        <v>110.140625</v>
      </c>
      <c r="G2330" s="282">
        <v>36426</v>
      </c>
      <c r="H2330" s="281">
        <v>4.8</v>
      </c>
      <c r="J2330" s="282">
        <v>36426</v>
      </c>
      <c r="K2330" s="281">
        <v>5.9080000000000004</v>
      </c>
      <c r="M2330" s="282">
        <v>36259</v>
      </c>
      <c r="N2330" s="281">
        <v>1343.98</v>
      </c>
      <c r="P2330" s="282">
        <v>36404</v>
      </c>
      <c r="Q2330" s="281">
        <v>110</v>
      </c>
    </row>
    <row r="2331" spans="1:17">
      <c r="A2331" s="282">
        <v>36391</v>
      </c>
      <c r="B2331" s="281">
        <v>1332.84</v>
      </c>
      <c r="D2331" s="282">
        <v>36403</v>
      </c>
      <c r="E2331" s="281">
        <v>110</v>
      </c>
      <c r="G2331" s="282">
        <v>36427</v>
      </c>
      <c r="H2331" s="281">
        <v>4.82</v>
      </c>
      <c r="J2331" s="282">
        <v>36427</v>
      </c>
      <c r="K2331" s="281">
        <v>5.7910000000000004</v>
      </c>
      <c r="M2331" s="282">
        <v>36262</v>
      </c>
      <c r="N2331" s="281">
        <v>1348.35</v>
      </c>
      <c r="P2331" s="282">
        <v>36405</v>
      </c>
      <c r="Q2331" s="281">
        <v>110.015625</v>
      </c>
    </row>
    <row r="2332" spans="1:17">
      <c r="A2332" s="282">
        <v>36392</v>
      </c>
      <c r="B2332" s="281">
        <v>1323.59</v>
      </c>
      <c r="D2332" s="282">
        <v>36404</v>
      </c>
      <c r="E2332" s="281">
        <v>110.015625</v>
      </c>
      <c r="G2332" s="282">
        <v>36430</v>
      </c>
      <c r="H2332" s="281">
        <v>4.7759999999999998</v>
      </c>
      <c r="J2332" s="282">
        <v>36430</v>
      </c>
      <c r="K2332" s="281">
        <v>5.7729999999999997</v>
      </c>
      <c r="M2332" s="282">
        <v>36263</v>
      </c>
      <c r="N2332" s="281">
        <v>1358.64</v>
      </c>
      <c r="P2332" s="282">
        <v>36406</v>
      </c>
      <c r="Q2332" s="281">
        <v>109.8125</v>
      </c>
    </row>
    <row r="2333" spans="1:17">
      <c r="A2333" s="282">
        <v>36395</v>
      </c>
      <c r="B2333" s="281">
        <v>1336.61</v>
      </c>
      <c r="D2333" s="282">
        <v>36405</v>
      </c>
      <c r="E2333" s="281">
        <v>109.8125</v>
      </c>
      <c r="G2333" s="282">
        <v>36431</v>
      </c>
      <c r="H2333" s="281">
        <v>4.7960000000000003</v>
      </c>
      <c r="J2333" s="282">
        <v>36431</v>
      </c>
      <c r="K2333" s="281">
        <v>5.82</v>
      </c>
      <c r="M2333" s="282">
        <v>36264</v>
      </c>
      <c r="N2333" s="281">
        <v>1349.82</v>
      </c>
      <c r="P2333" s="282">
        <v>36410</v>
      </c>
      <c r="Q2333" s="281">
        <v>110.5625</v>
      </c>
    </row>
    <row r="2334" spans="1:17">
      <c r="A2334" s="282">
        <v>36396</v>
      </c>
      <c r="B2334" s="281">
        <v>1360.22</v>
      </c>
      <c r="D2334" s="282">
        <v>36406</v>
      </c>
      <c r="E2334" s="281">
        <v>110.5625</v>
      </c>
      <c r="G2334" s="282">
        <v>36432</v>
      </c>
      <c r="H2334" s="281">
        <v>4.8629999999999995</v>
      </c>
      <c r="J2334" s="282">
        <v>36432</v>
      </c>
      <c r="K2334" s="281">
        <v>5.9059999999999997</v>
      </c>
      <c r="M2334" s="282">
        <v>36265</v>
      </c>
      <c r="N2334" s="281">
        <v>1328.44</v>
      </c>
      <c r="P2334" s="282">
        <v>36411</v>
      </c>
      <c r="Q2334" s="281">
        <v>110.234375</v>
      </c>
    </row>
    <row r="2335" spans="1:17">
      <c r="A2335" s="282">
        <v>36397</v>
      </c>
      <c r="B2335" s="281">
        <v>1363.5</v>
      </c>
      <c r="D2335" s="282">
        <v>36410</v>
      </c>
      <c r="E2335" s="281">
        <v>110.234375</v>
      </c>
      <c r="G2335" s="282">
        <v>36433</v>
      </c>
      <c r="H2335" s="281">
        <v>4.82</v>
      </c>
      <c r="J2335" s="282">
        <v>36433</v>
      </c>
      <c r="K2335" s="281">
        <v>5.9569999999999999</v>
      </c>
      <c r="M2335" s="282">
        <v>36266</v>
      </c>
      <c r="N2335" s="281">
        <v>1322.86</v>
      </c>
      <c r="P2335" s="282">
        <v>36412</v>
      </c>
      <c r="Q2335" s="281">
        <v>110.390625</v>
      </c>
    </row>
    <row r="2336" spans="1:17">
      <c r="A2336" s="282">
        <v>36398</v>
      </c>
      <c r="B2336" s="281">
        <v>1381.79</v>
      </c>
      <c r="D2336" s="282">
        <v>36411</v>
      </c>
      <c r="E2336" s="281">
        <v>110.390625</v>
      </c>
      <c r="G2336" s="282">
        <v>36434</v>
      </c>
      <c r="H2336" s="281">
        <v>4.851</v>
      </c>
      <c r="J2336" s="282">
        <v>36434</v>
      </c>
      <c r="K2336" s="281">
        <v>5.8769999999999998</v>
      </c>
      <c r="M2336" s="282">
        <v>36269</v>
      </c>
      <c r="N2336" s="281">
        <v>1319</v>
      </c>
      <c r="P2336" s="282">
        <v>36413</v>
      </c>
      <c r="Q2336" s="281">
        <v>110.109375</v>
      </c>
    </row>
    <row r="2337" spans="1:17">
      <c r="A2337" s="282">
        <v>36399</v>
      </c>
      <c r="B2337" s="281">
        <v>1362.01</v>
      </c>
      <c r="D2337" s="282">
        <v>36412</v>
      </c>
      <c r="E2337" s="281">
        <v>110.109375</v>
      </c>
      <c r="G2337" s="282">
        <v>36437</v>
      </c>
      <c r="H2337" s="281">
        <v>4.859</v>
      </c>
      <c r="J2337" s="282">
        <v>36437</v>
      </c>
      <c r="K2337" s="281">
        <v>5.9740000000000002</v>
      </c>
      <c r="M2337" s="282">
        <v>36270</v>
      </c>
      <c r="N2337" s="281">
        <v>1289.48</v>
      </c>
      <c r="P2337" s="282">
        <v>36416</v>
      </c>
      <c r="Q2337" s="281">
        <v>110.625</v>
      </c>
    </row>
    <row r="2338" spans="1:17">
      <c r="A2338" s="282">
        <v>36402</v>
      </c>
      <c r="B2338" s="281">
        <v>1348.27</v>
      </c>
      <c r="D2338" s="282">
        <v>36413</v>
      </c>
      <c r="E2338" s="281">
        <v>110.625</v>
      </c>
      <c r="G2338" s="282">
        <v>36438</v>
      </c>
      <c r="H2338" s="281">
        <v>4.8280000000000003</v>
      </c>
      <c r="J2338" s="282">
        <v>36438</v>
      </c>
      <c r="K2338" s="281">
        <v>5.931</v>
      </c>
      <c r="M2338" s="282">
        <v>36271</v>
      </c>
      <c r="N2338" s="281">
        <v>1306.17</v>
      </c>
      <c r="P2338" s="282">
        <v>36417</v>
      </c>
      <c r="Q2338" s="281">
        <v>110.484375</v>
      </c>
    </row>
    <row r="2339" spans="1:17">
      <c r="A2339" s="282">
        <v>36403</v>
      </c>
      <c r="B2339" s="281">
        <v>1324.02</v>
      </c>
      <c r="D2339" s="282">
        <v>36416</v>
      </c>
      <c r="E2339" s="281">
        <v>110.484375</v>
      </c>
      <c r="G2339" s="282">
        <v>36439</v>
      </c>
      <c r="H2339" s="281">
        <v>4.8390000000000004</v>
      </c>
      <c r="J2339" s="282">
        <v>36439</v>
      </c>
      <c r="K2339" s="281">
        <v>6.0330000000000004</v>
      </c>
      <c r="M2339" s="282">
        <v>36272</v>
      </c>
      <c r="N2339" s="281">
        <v>1336.12</v>
      </c>
      <c r="P2339" s="282">
        <v>36418</v>
      </c>
      <c r="Q2339" s="281">
        <v>110.171875</v>
      </c>
    </row>
    <row r="2340" spans="1:17">
      <c r="A2340" s="282">
        <v>36404</v>
      </c>
      <c r="B2340" s="281">
        <v>1320.41</v>
      </c>
      <c r="D2340" s="282">
        <v>36417</v>
      </c>
      <c r="E2340" s="281">
        <v>110.171875</v>
      </c>
      <c r="G2340" s="282">
        <v>36440</v>
      </c>
      <c r="H2340" s="281">
        <v>4.8070000000000004</v>
      </c>
      <c r="J2340" s="282">
        <v>36440</v>
      </c>
      <c r="K2340" s="281">
        <v>6.0389999999999997</v>
      </c>
      <c r="M2340" s="282">
        <v>36273</v>
      </c>
      <c r="N2340" s="281">
        <v>1358.82</v>
      </c>
      <c r="P2340" s="282">
        <v>36419</v>
      </c>
      <c r="Q2340" s="281">
        <v>110.4375</v>
      </c>
    </row>
    <row r="2341" spans="1:17">
      <c r="A2341" s="282">
        <v>36405</v>
      </c>
      <c r="B2341" s="281">
        <v>1331.07</v>
      </c>
      <c r="D2341" s="282">
        <v>36418</v>
      </c>
      <c r="E2341" s="281">
        <v>110.4375</v>
      </c>
      <c r="G2341" s="282">
        <v>36441</v>
      </c>
      <c r="H2341" s="281">
        <v>4.8070000000000004</v>
      </c>
      <c r="J2341" s="282">
        <v>36441</v>
      </c>
      <c r="K2341" s="281">
        <v>6.0389999999999997</v>
      </c>
      <c r="M2341" s="282">
        <v>36276</v>
      </c>
      <c r="N2341" s="281">
        <v>1356.85</v>
      </c>
      <c r="P2341" s="282">
        <v>36420</v>
      </c>
      <c r="Q2341" s="281">
        <v>110.640625</v>
      </c>
    </row>
    <row r="2342" spans="1:17">
      <c r="A2342" s="282">
        <v>36406</v>
      </c>
      <c r="B2342" s="281">
        <v>1319.11</v>
      </c>
      <c r="D2342" s="282">
        <v>36419</v>
      </c>
      <c r="E2342" s="281">
        <v>110.640625</v>
      </c>
      <c r="G2342" s="282">
        <v>36445</v>
      </c>
      <c r="H2342" s="281">
        <v>4.7940000000000005</v>
      </c>
      <c r="J2342" s="282">
        <v>36445</v>
      </c>
      <c r="K2342" s="281">
        <v>6.0330000000000004</v>
      </c>
      <c r="M2342" s="282">
        <v>36277</v>
      </c>
      <c r="N2342" s="281">
        <v>1360.04</v>
      </c>
      <c r="P2342" s="282">
        <v>36423</v>
      </c>
      <c r="Q2342" s="281">
        <v>110.890625</v>
      </c>
    </row>
    <row r="2343" spans="1:17">
      <c r="A2343" s="282">
        <v>36410</v>
      </c>
      <c r="B2343" s="281">
        <v>1357.24</v>
      </c>
      <c r="D2343" s="282">
        <v>36420</v>
      </c>
      <c r="E2343" s="281">
        <v>110.890625</v>
      </c>
      <c r="G2343" s="282">
        <v>36446</v>
      </c>
      <c r="H2343" s="281">
        <v>4.8230000000000004</v>
      </c>
      <c r="J2343" s="282">
        <v>36446</v>
      </c>
      <c r="K2343" s="281">
        <v>6.048</v>
      </c>
      <c r="M2343" s="282">
        <v>36278</v>
      </c>
      <c r="N2343" s="281">
        <v>1362.8</v>
      </c>
      <c r="P2343" s="282">
        <v>36424</v>
      </c>
      <c r="Q2343" s="281">
        <v>110.578125</v>
      </c>
    </row>
    <row r="2344" spans="1:17">
      <c r="A2344" s="282">
        <v>36411</v>
      </c>
      <c r="B2344" s="281">
        <v>1350.45</v>
      </c>
      <c r="D2344" s="282">
        <v>36423</v>
      </c>
      <c r="E2344" s="281">
        <v>110.578125</v>
      </c>
      <c r="G2344" s="282">
        <v>36447</v>
      </c>
      <c r="H2344" s="281">
        <v>4.9870000000000001</v>
      </c>
      <c r="J2344" s="282">
        <v>36447</v>
      </c>
      <c r="K2344" s="281">
        <v>6.1079999999999997</v>
      </c>
      <c r="M2344" s="282">
        <v>36279</v>
      </c>
      <c r="N2344" s="281">
        <v>1350.91</v>
      </c>
      <c r="P2344" s="282">
        <v>36425</v>
      </c>
      <c r="Q2344" s="281">
        <v>110.375</v>
      </c>
    </row>
    <row r="2345" spans="1:17">
      <c r="A2345" s="282">
        <v>36412</v>
      </c>
      <c r="B2345" s="281">
        <v>1344.15</v>
      </c>
      <c r="D2345" s="282">
        <v>36424</v>
      </c>
      <c r="E2345" s="281">
        <v>110.375</v>
      </c>
      <c r="G2345" s="282">
        <v>36448</v>
      </c>
      <c r="H2345" s="281">
        <v>5.0279999999999996</v>
      </c>
      <c r="J2345" s="282">
        <v>36448</v>
      </c>
      <c r="K2345" s="281">
        <v>6.17</v>
      </c>
      <c r="M2345" s="282">
        <v>36280</v>
      </c>
      <c r="N2345" s="281">
        <v>1342.83</v>
      </c>
      <c r="P2345" s="282">
        <v>36426</v>
      </c>
      <c r="Q2345" s="281">
        <v>109.953125</v>
      </c>
    </row>
    <row r="2346" spans="1:17">
      <c r="A2346" s="282">
        <v>36413</v>
      </c>
      <c r="B2346" s="281">
        <v>1347.66</v>
      </c>
      <c r="D2346" s="282">
        <v>36425</v>
      </c>
      <c r="E2346" s="281">
        <v>109.953125</v>
      </c>
      <c r="G2346" s="282">
        <v>36451</v>
      </c>
      <c r="H2346" s="281">
        <v>5.0469999999999997</v>
      </c>
      <c r="J2346" s="282">
        <v>36451</v>
      </c>
      <c r="K2346" s="281">
        <v>6.0670000000000002</v>
      </c>
      <c r="M2346" s="282">
        <v>36283</v>
      </c>
      <c r="N2346" s="281">
        <v>1335.18</v>
      </c>
      <c r="P2346" s="282">
        <v>36427</v>
      </c>
      <c r="Q2346" s="281">
        <v>110.515625</v>
      </c>
    </row>
    <row r="2347" spans="1:17">
      <c r="A2347" s="282">
        <v>36416</v>
      </c>
      <c r="B2347" s="281">
        <v>1351.66</v>
      </c>
      <c r="D2347" s="282">
        <v>36426</v>
      </c>
      <c r="E2347" s="281">
        <v>110.515625</v>
      </c>
      <c r="G2347" s="282">
        <v>36452</v>
      </c>
      <c r="H2347" s="281">
        <v>5.0979999999999999</v>
      </c>
      <c r="J2347" s="282">
        <v>36452</v>
      </c>
      <c r="K2347" s="281">
        <v>6.1440000000000001</v>
      </c>
      <c r="M2347" s="282">
        <v>36284</v>
      </c>
      <c r="N2347" s="281">
        <v>1354.63</v>
      </c>
      <c r="P2347" s="282">
        <v>36430</v>
      </c>
      <c r="Q2347" s="281">
        <v>111.125</v>
      </c>
    </row>
    <row r="2348" spans="1:17">
      <c r="A2348" s="282">
        <v>36417</v>
      </c>
      <c r="B2348" s="281">
        <v>1344.13</v>
      </c>
      <c r="D2348" s="282">
        <v>36427</v>
      </c>
      <c r="E2348" s="281">
        <v>111.125</v>
      </c>
      <c r="G2348" s="282">
        <v>36453</v>
      </c>
      <c r="H2348" s="281">
        <v>5.1340000000000003</v>
      </c>
      <c r="J2348" s="282">
        <v>36453</v>
      </c>
      <c r="K2348" s="281">
        <v>6.1790000000000003</v>
      </c>
      <c r="M2348" s="282">
        <v>36285</v>
      </c>
      <c r="N2348" s="281">
        <v>1332</v>
      </c>
      <c r="P2348" s="282">
        <v>36431</v>
      </c>
      <c r="Q2348" s="281">
        <v>110.640625</v>
      </c>
    </row>
    <row r="2349" spans="1:17">
      <c r="A2349" s="282">
        <v>36418</v>
      </c>
      <c r="B2349" s="281">
        <v>1336.29</v>
      </c>
      <c r="D2349" s="282">
        <v>36430</v>
      </c>
      <c r="E2349" s="281">
        <v>110.640625</v>
      </c>
      <c r="G2349" s="282">
        <v>36454</v>
      </c>
      <c r="H2349" s="281">
        <v>5.133</v>
      </c>
      <c r="J2349" s="282">
        <v>36454</v>
      </c>
      <c r="K2349" s="281">
        <v>6.173</v>
      </c>
      <c r="M2349" s="282">
        <v>36286</v>
      </c>
      <c r="N2349" s="281">
        <v>1347.31</v>
      </c>
      <c r="P2349" s="282">
        <v>36432</v>
      </c>
      <c r="Q2349" s="281">
        <v>110.21875</v>
      </c>
    </row>
    <row r="2350" spans="1:17">
      <c r="A2350" s="282">
        <v>36419</v>
      </c>
      <c r="B2350" s="281">
        <v>1317.97</v>
      </c>
      <c r="D2350" s="282">
        <v>36431</v>
      </c>
      <c r="E2350" s="281">
        <v>110.21875</v>
      </c>
      <c r="G2350" s="282">
        <v>36455</v>
      </c>
      <c r="H2350" s="281">
        <v>5.1219999999999999</v>
      </c>
      <c r="J2350" s="282">
        <v>36455</v>
      </c>
      <c r="K2350" s="281">
        <v>6.19</v>
      </c>
      <c r="M2350" s="282">
        <v>36287</v>
      </c>
      <c r="N2350" s="281">
        <v>1332.05</v>
      </c>
      <c r="P2350" s="282">
        <v>36433</v>
      </c>
      <c r="Q2350" s="281">
        <v>109.640625</v>
      </c>
    </row>
    <row r="2351" spans="1:17">
      <c r="A2351" s="282">
        <v>36420</v>
      </c>
      <c r="B2351" s="281">
        <v>1318.48</v>
      </c>
      <c r="D2351" s="282">
        <v>36432</v>
      </c>
      <c r="E2351" s="281">
        <v>109.640625</v>
      </c>
      <c r="G2351" s="282">
        <v>36458</v>
      </c>
      <c r="H2351" s="281">
        <v>5.0469999999999997</v>
      </c>
      <c r="J2351" s="282">
        <v>36458</v>
      </c>
      <c r="K2351" s="281">
        <v>6.194</v>
      </c>
      <c r="M2351" s="282">
        <v>36290</v>
      </c>
      <c r="N2351" s="281">
        <v>1345</v>
      </c>
      <c r="P2351" s="282">
        <v>36434</v>
      </c>
      <c r="Q2351" s="281">
        <v>110.125</v>
      </c>
    </row>
    <row r="2352" spans="1:17">
      <c r="A2352" s="282">
        <v>36423</v>
      </c>
      <c r="B2352" s="281">
        <v>1335.42</v>
      </c>
      <c r="D2352" s="282">
        <v>36433</v>
      </c>
      <c r="E2352" s="281">
        <v>110.125</v>
      </c>
      <c r="G2352" s="282">
        <v>36459</v>
      </c>
      <c r="H2352" s="281">
        <v>5.0149999999999997</v>
      </c>
      <c r="J2352" s="282">
        <v>36459</v>
      </c>
      <c r="K2352" s="281">
        <v>6.2050000000000001</v>
      </c>
      <c r="M2352" s="282">
        <v>36291</v>
      </c>
      <c r="N2352" s="281">
        <v>1340.3</v>
      </c>
      <c r="P2352" s="282">
        <v>36437</v>
      </c>
      <c r="Q2352" s="281">
        <v>109.4375</v>
      </c>
    </row>
    <row r="2353" spans="1:17">
      <c r="A2353" s="282">
        <v>36424</v>
      </c>
      <c r="B2353" s="281">
        <v>1335.53</v>
      </c>
      <c r="D2353" s="282">
        <v>36434</v>
      </c>
      <c r="E2353" s="281">
        <v>109.4375</v>
      </c>
      <c r="G2353" s="282">
        <v>36460</v>
      </c>
      <c r="H2353" s="281">
        <v>5.1340000000000003</v>
      </c>
      <c r="J2353" s="282">
        <v>36460</v>
      </c>
      <c r="K2353" s="281">
        <v>6.2379999999999995</v>
      </c>
      <c r="M2353" s="282">
        <v>36292</v>
      </c>
      <c r="N2353" s="281">
        <v>1355.61</v>
      </c>
      <c r="P2353" s="282">
        <v>36438</v>
      </c>
      <c r="Q2353" s="281">
        <v>109.796875</v>
      </c>
    </row>
    <row r="2354" spans="1:17">
      <c r="A2354" s="282">
        <v>36425</v>
      </c>
      <c r="B2354" s="281">
        <v>1307.58</v>
      </c>
      <c r="D2354" s="282">
        <v>36437</v>
      </c>
      <c r="E2354" s="281">
        <v>109.796875</v>
      </c>
      <c r="G2354" s="282">
        <v>36461</v>
      </c>
      <c r="H2354" s="281">
        <v>5.133</v>
      </c>
      <c r="J2354" s="282">
        <v>36461</v>
      </c>
      <c r="K2354" s="281">
        <v>6.2009999999999996</v>
      </c>
      <c r="M2354" s="282">
        <v>36293</v>
      </c>
      <c r="N2354" s="281">
        <v>1364</v>
      </c>
      <c r="P2354" s="282">
        <v>36439</v>
      </c>
      <c r="Q2354" s="281">
        <v>109.140625</v>
      </c>
    </row>
    <row r="2355" spans="1:17">
      <c r="A2355" s="282">
        <v>36426</v>
      </c>
      <c r="B2355" s="281">
        <v>1310.51</v>
      </c>
      <c r="D2355" s="282">
        <v>36438</v>
      </c>
      <c r="E2355" s="281">
        <v>109.140625</v>
      </c>
      <c r="G2355" s="282">
        <v>36462</v>
      </c>
      <c r="H2355" s="281">
        <v>5.1109999999999998</v>
      </c>
      <c r="J2355" s="282">
        <v>36462</v>
      </c>
      <c r="K2355" s="281">
        <v>6.1210000000000004</v>
      </c>
      <c r="M2355" s="282">
        <v>36294</v>
      </c>
      <c r="N2355" s="281">
        <v>1367.56</v>
      </c>
      <c r="P2355" s="282">
        <v>36440</v>
      </c>
      <c r="Q2355" s="281">
        <v>109.078125</v>
      </c>
    </row>
    <row r="2356" spans="1:17">
      <c r="A2356" s="282">
        <v>36427</v>
      </c>
      <c r="B2356" s="281">
        <v>1280.4100000000001</v>
      </c>
      <c r="D2356" s="282">
        <v>36439</v>
      </c>
      <c r="E2356" s="281">
        <v>109.078125</v>
      </c>
      <c r="G2356" s="282">
        <v>36465</v>
      </c>
      <c r="H2356" s="281">
        <v>5.0880000000000001</v>
      </c>
      <c r="J2356" s="282">
        <v>36465</v>
      </c>
      <c r="K2356" s="281">
        <v>6.024</v>
      </c>
      <c r="M2356" s="282">
        <v>36297</v>
      </c>
      <c r="N2356" s="281">
        <v>1337.8</v>
      </c>
      <c r="P2356" s="282">
        <v>36441</v>
      </c>
      <c r="Q2356" s="281">
        <v>109.046875</v>
      </c>
    </row>
    <row r="2357" spans="1:17">
      <c r="A2357" s="282">
        <v>36430</v>
      </c>
      <c r="B2357" s="281">
        <v>1277.3599999999999</v>
      </c>
      <c r="D2357" s="282">
        <v>36440</v>
      </c>
      <c r="E2357" s="281">
        <v>109.046875</v>
      </c>
      <c r="G2357" s="282">
        <v>36466</v>
      </c>
      <c r="H2357" s="281">
        <v>5.1189999999999998</v>
      </c>
      <c r="J2357" s="282">
        <v>36466</v>
      </c>
      <c r="K2357" s="281">
        <v>6.048</v>
      </c>
      <c r="M2357" s="282">
        <v>36298</v>
      </c>
      <c r="N2357" s="281">
        <v>1339.49</v>
      </c>
      <c r="P2357" s="282">
        <v>36444</v>
      </c>
      <c r="Q2357" s="281">
        <v>109.125</v>
      </c>
    </row>
    <row r="2358" spans="1:17">
      <c r="A2358" s="282">
        <v>36431</v>
      </c>
      <c r="B2358" s="281">
        <v>1283.31</v>
      </c>
      <c r="D2358" s="282">
        <v>36441</v>
      </c>
      <c r="E2358" s="281">
        <v>109.125</v>
      </c>
      <c r="G2358" s="282">
        <v>36467</v>
      </c>
      <c r="H2358" s="281">
        <v>5.109</v>
      </c>
      <c r="J2358" s="282">
        <v>36467</v>
      </c>
      <c r="K2358" s="281">
        <v>6.0179999999999998</v>
      </c>
      <c r="M2358" s="282">
        <v>36299</v>
      </c>
      <c r="N2358" s="281">
        <v>1333.32</v>
      </c>
      <c r="P2358" s="282">
        <v>36446</v>
      </c>
      <c r="Q2358" s="281">
        <v>108.90625</v>
      </c>
    </row>
    <row r="2359" spans="1:17">
      <c r="A2359" s="282">
        <v>36432</v>
      </c>
      <c r="B2359" s="281">
        <v>1282.2</v>
      </c>
      <c r="D2359" s="282">
        <v>36445</v>
      </c>
      <c r="E2359" s="281">
        <v>108.90625</v>
      </c>
      <c r="G2359" s="282">
        <v>36468</v>
      </c>
      <c r="H2359" s="281">
        <v>5.0880000000000001</v>
      </c>
      <c r="J2359" s="282">
        <v>36468</v>
      </c>
      <c r="K2359" s="281">
        <v>5.9939999999999998</v>
      </c>
      <c r="M2359" s="282">
        <v>36300</v>
      </c>
      <c r="N2359" s="281">
        <v>1344.23</v>
      </c>
      <c r="P2359" s="282">
        <v>36447</v>
      </c>
      <c r="Q2359" s="281">
        <v>108.515625</v>
      </c>
    </row>
    <row r="2360" spans="1:17">
      <c r="A2360" s="282">
        <v>36433</v>
      </c>
      <c r="B2360" s="281">
        <v>1268.3699999999999</v>
      </c>
      <c r="D2360" s="282">
        <v>36446</v>
      </c>
      <c r="E2360" s="281">
        <v>108.515625</v>
      </c>
      <c r="G2360" s="282">
        <v>36469</v>
      </c>
      <c r="H2360" s="281">
        <v>5.0659999999999998</v>
      </c>
      <c r="J2360" s="282">
        <v>36469</v>
      </c>
      <c r="K2360" s="281">
        <v>5.9580000000000002</v>
      </c>
      <c r="M2360" s="282">
        <v>36301</v>
      </c>
      <c r="N2360" s="281">
        <v>1338.83</v>
      </c>
      <c r="P2360" s="282">
        <v>36448</v>
      </c>
      <c r="Q2360" s="281">
        <v>108.234375</v>
      </c>
    </row>
    <row r="2361" spans="1:17">
      <c r="A2361" s="282">
        <v>36434</v>
      </c>
      <c r="B2361" s="281">
        <v>1282.71</v>
      </c>
      <c r="D2361" s="282">
        <v>36447</v>
      </c>
      <c r="E2361" s="281">
        <v>108.234375</v>
      </c>
      <c r="G2361" s="282">
        <v>36472</v>
      </c>
      <c r="H2361" s="281">
        <v>5.1159999999999997</v>
      </c>
      <c r="J2361" s="282">
        <v>36472</v>
      </c>
      <c r="K2361" s="281">
        <v>5.9260000000000002</v>
      </c>
      <c r="M2361" s="282">
        <v>36304</v>
      </c>
      <c r="N2361" s="281">
        <v>1330.29</v>
      </c>
      <c r="P2361" s="282">
        <v>36451</v>
      </c>
      <c r="Q2361" s="281">
        <v>108.8125</v>
      </c>
    </row>
    <row r="2362" spans="1:17">
      <c r="A2362" s="282">
        <v>36437</v>
      </c>
      <c r="B2362" s="281">
        <v>1282.81</v>
      </c>
      <c r="D2362" s="282">
        <v>36448</v>
      </c>
      <c r="E2362" s="281">
        <v>108.8125</v>
      </c>
      <c r="G2362" s="282">
        <v>36473</v>
      </c>
      <c r="H2362" s="281">
        <v>5.157</v>
      </c>
      <c r="J2362" s="282">
        <v>36473</v>
      </c>
      <c r="K2362" s="281">
        <v>5.9370000000000003</v>
      </c>
      <c r="M2362" s="282">
        <v>36305</v>
      </c>
      <c r="N2362" s="281">
        <v>1306.6500000000001</v>
      </c>
      <c r="P2362" s="282">
        <v>36452</v>
      </c>
      <c r="Q2362" s="281">
        <v>108.609375</v>
      </c>
    </row>
    <row r="2363" spans="1:17">
      <c r="A2363" s="282">
        <v>36438</v>
      </c>
      <c r="B2363" s="281">
        <v>1304.5999999999999</v>
      </c>
      <c r="D2363" s="282">
        <v>36451</v>
      </c>
      <c r="E2363" s="281">
        <v>108.609375</v>
      </c>
      <c r="G2363" s="282">
        <v>36474</v>
      </c>
      <c r="H2363" s="281">
        <v>5.1859999999999999</v>
      </c>
      <c r="J2363" s="282">
        <v>36474</v>
      </c>
      <c r="K2363" s="281">
        <v>5.9559999999999995</v>
      </c>
      <c r="M2363" s="282">
        <v>36306</v>
      </c>
      <c r="N2363" s="281">
        <v>1284.4000000000001</v>
      </c>
      <c r="P2363" s="282">
        <v>36453</v>
      </c>
      <c r="Q2363" s="281">
        <v>108.359375</v>
      </c>
    </row>
    <row r="2364" spans="1:17">
      <c r="A2364" s="282">
        <v>36439</v>
      </c>
      <c r="B2364" s="281">
        <v>1301.3499999999999</v>
      </c>
      <c r="D2364" s="282">
        <v>36452</v>
      </c>
      <c r="E2364" s="281">
        <v>108.359375</v>
      </c>
      <c r="G2364" s="282">
        <v>36476</v>
      </c>
      <c r="H2364" s="281">
        <v>5.1950000000000003</v>
      </c>
      <c r="J2364" s="282">
        <v>36476</v>
      </c>
      <c r="K2364" s="281">
        <v>5.9770000000000003</v>
      </c>
      <c r="M2364" s="282">
        <v>36307</v>
      </c>
      <c r="N2364" s="281">
        <v>1304.76</v>
      </c>
      <c r="P2364" s="282">
        <v>36454</v>
      </c>
      <c r="Q2364" s="281">
        <v>108.265625</v>
      </c>
    </row>
    <row r="2365" spans="1:17">
      <c r="A2365" s="282">
        <v>36440</v>
      </c>
      <c r="B2365" s="281">
        <v>1325.4</v>
      </c>
      <c r="D2365" s="282">
        <v>36453</v>
      </c>
      <c r="E2365" s="281">
        <v>108.265625</v>
      </c>
      <c r="G2365" s="282">
        <v>36479</v>
      </c>
      <c r="H2365" s="281">
        <v>5.2229999999999999</v>
      </c>
      <c r="J2365" s="282">
        <v>36479</v>
      </c>
      <c r="K2365" s="281">
        <v>5.9279999999999999</v>
      </c>
      <c r="M2365" s="282">
        <v>36308</v>
      </c>
      <c r="N2365" s="281">
        <v>1281.4100000000001</v>
      </c>
      <c r="P2365" s="282">
        <v>36455</v>
      </c>
      <c r="Q2365" s="281">
        <v>108.203125</v>
      </c>
    </row>
    <row r="2366" spans="1:17">
      <c r="A2366" s="282">
        <v>36441</v>
      </c>
      <c r="B2366" s="281">
        <v>1317.64</v>
      </c>
      <c r="D2366" s="282">
        <v>36454</v>
      </c>
      <c r="E2366" s="281">
        <v>108.203125</v>
      </c>
      <c r="G2366" s="282">
        <v>36480</v>
      </c>
      <c r="H2366" s="281">
        <v>5.2439999999999998</v>
      </c>
      <c r="J2366" s="282">
        <v>36480</v>
      </c>
      <c r="K2366" s="281">
        <v>5.92</v>
      </c>
      <c r="M2366" s="282">
        <v>36312</v>
      </c>
      <c r="N2366" s="281">
        <v>1301.8399999999999</v>
      </c>
      <c r="P2366" s="282">
        <v>36458</v>
      </c>
      <c r="Q2366" s="281">
        <v>108.125</v>
      </c>
    </row>
    <row r="2367" spans="1:17">
      <c r="A2367" s="282">
        <v>36444</v>
      </c>
      <c r="B2367" s="281">
        <v>1336.02</v>
      </c>
      <c r="D2367" s="282">
        <v>36455</v>
      </c>
      <c r="E2367" s="281">
        <v>108.125</v>
      </c>
      <c r="G2367" s="282">
        <v>36481</v>
      </c>
      <c r="H2367" s="281">
        <v>5.29</v>
      </c>
      <c r="J2367" s="282">
        <v>36481</v>
      </c>
      <c r="K2367" s="281">
        <v>5.9580000000000002</v>
      </c>
      <c r="M2367" s="282">
        <v>36313</v>
      </c>
      <c r="N2367" s="281">
        <v>1294.26</v>
      </c>
      <c r="P2367" s="282">
        <v>36459</v>
      </c>
      <c r="Q2367" s="281">
        <v>108.0625</v>
      </c>
    </row>
    <row r="2368" spans="1:17">
      <c r="A2368" s="282">
        <v>36445</v>
      </c>
      <c r="B2368" s="281">
        <v>1335.21</v>
      </c>
      <c r="D2368" s="282">
        <v>36458</v>
      </c>
      <c r="E2368" s="281">
        <v>108.0625</v>
      </c>
      <c r="G2368" s="282">
        <v>36482</v>
      </c>
      <c r="H2368" s="281">
        <v>5.2270000000000003</v>
      </c>
      <c r="J2368" s="282">
        <v>36482</v>
      </c>
      <c r="K2368" s="281">
        <v>6.0330000000000004</v>
      </c>
      <c r="M2368" s="282">
        <v>36314</v>
      </c>
      <c r="N2368" s="281">
        <v>1294.81</v>
      </c>
      <c r="P2368" s="282">
        <v>36460</v>
      </c>
      <c r="Q2368" s="281">
        <v>108</v>
      </c>
    </row>
    <row r="2369" spans="1:17">
      <c r="A2369" s="282">
        <v>36446</v>
      </c>
      <c r="B2369" s="281">
        <v>1313.04</v>
      </c>
      <c r="D2369" s="282">
        <v>36459</v>
      </c>
      <c r="E2369" s="281">
        <v>108</v>
      </c>
      <c r="G2369" s="282">
        <v>36483</v>
      </c>
      <c r="H2369" s="281">
        <v>5.226</v>
      </c>
      <c r="J2369" s="282">
        <v>36483</v>
      </c>
      <c r="K2369" s="281">
        <v>6.0519999999999996</v>
      </c>
      <c r="M2369" s="282">
        <v>36315</v>
      </c>
      <c r="N2369" s="281">
        <v>1299.54</v>
      </c>
      <c r="P2369" s="282">
        <v>36461</v>
      </c>
      <c r="Q2369" s="281">
        <v>108.421875</v>
      </c>
    </row>
    <row r="2370" spans="1:17">
      <c r="A2370" s="282">
        <v>36447</v>
      </c>
      <c r="B2370" s="281">
        <v>1285.55</v>
      </c>
      <c r="D2370" s="282">
        <v>36460</v>
      </c>
      <c r="E2370" s="281">
        <v>108.421875</v>
      </c>
      <c r="G2370" s="282">
        <v>36486</v>
      </c>
      <c r="H2370" s="281">
        <v>5.2240000000000002</v>
      </c>
      <c r="J2370" s="282">
        <v>36486</v>
      </c>
      <c r="K2370" s="281">
        <v>6.0570000000000004</v>
      </c>
      <c r="M2370" s="282">
        <v>36318</v>
      </c>
      <c r="N2370" s="281">
        <v>1327.75</v>
      </c>
      <c r="P2370" s="282">
        <v>36462</v>
      </c>
      <c r="Q2370" s="281">
        <v>108.9375</v>
      </c>
    </row>
    <row r="2371" spans="1:17">
      <c r="A2371" s="282">
        <v>36448</v>
      </c>
      <c r="B2371" s="281">
        <v>1283.42</v>
      </c>
      <c r="D2371" s="282">
        <v>36461</v>
      </c>
      <c r="E2371" s="281">
        <v>108.9375</v>
      </c>
      <c r="G2371" s="282">
        <v>36487</v>
      </c>
      <c r="H2371" s="281">
        <v>5.2229999999999999</v>
      </c>
      <c r="J2371" s="282">
        <v>36487</v>
      </c>
      <c r="K2371" s="281">
        <v>6.085</v>
      </c>
      <c r="M2371" s="282">
        <v>36319</v>
      </c>
      <c r="N2371" s="281">
        <v>1334.52</v>
      </c>
      <c r="P2371" s="282">
        <v>36465</v>
      </c>
      <c r="Q2371" s="281">
        <v>109.71875</v>
      </c>
    </row>
    <row r="2372" spans="1:17">
      <c r="A2372" s="282">
        <v>36451</v>
      </c>
      <c r="B2372" s="281">
        <v>1247.4100000000001</v>
      </c>
      <c r="D2372" s="282">
        <v>36462</v>
      </c>
      <c r="E2372" s="281">
        <v>109.71875</v>
      </c>
      <c r="G2372" s="282">
        <v>36488</v>
      </c>
      <c r="H2372" s="281">
        <v>5.2690000000000001</v>
      </c>
      <c r="J2372" s="282">
        <v>36488</v>
      </c>
      <c r="K2372" s="281">
        <v>6.0780000000000003</v>
      </c>
      <c r="M2372" s="282">
        <v>36320</v>
      </c>
      <c r="N2372" s="281">
        <v>1317.33</v>
      </c>
      <c r="P2372" s="282">
        <v>36466</v>
      </c>
      <c r="Q2372" s="281">
        <v>109.453125</v>
      </c>
    </row>
    <row r="2373" spans="1:17">
      <c r="A2373" s="282">
        <v>36452</v>
      </c>
      <c r="B2373" s="281">
        <v>1254.1300000000001</v>
      </c>
      <c r="D2373" s="282">
        <v>36465</v>
      </c>
      <c r="E2373" s="281">
        <v>109.453125</v>
      </c>
      <c r="G2373" s="282">
        <v>36490</v>
      </c>
      <c r="H2373" s="281">
        <v>5.2889999999999997</v>
      </c>
      <c r="J2373" s="282">
        <v>36490</v>
      </c>
      <c r="K2373" s="281">
        <v>6.0780000000000003</v>
      </c>
      <c r="M2373" s="282">
        <v>36321</v>
      </c>
      <c r="N2373" s="281">
        <v>1318.64</v>
      </c>
      <c r="P2373" s="282">
        <v>36467</v>
      </c>
      <c r="Q2373" s="281">
        <v>109.65625</v>
      </c>
    </row>
    <row r="2374" spans="1:17">
      <c r="A2374" s="282">
        <v>36453</v>
      </c>
      <c r="B2374" s="281">
        <v>1261.32</v>
      </c>
      <c r="D2374" s="282">
        <v>36466</v>
      </c>
      <c r="E2374" s="281">
        <v>109.65625</v>
      </c>
      <c r="G2374" s="282">
        <v>36493</v>
      </c>
      <c r="H2374" s="281">
        <v>5.2859999999999996</v>
      </c>
      <c r="J2374" s="282">
        <v>36493</v>
      </c>
      <c r="K2374" s="281">
        <v>6.117</v>
      </c>
      <c r="M2374" s="282">
        <v>36322</v>
      </c>
      <c r="N2374" s="281">
        <v>1302.82</v>
      </c>
      <c r="P2374" s="282">
        <v>36468</v>
      </c>
      <c r="Q2374" s="281">
        <v>109.78125</v>
      </c>
    </row>
    <row r="2375" spans="1:17">
      <c r="A2375" s="282">
        <v>36454</v>
      </c>
      <c r="B2375" s="281">
        <v>1289.43</v>
      </c>
      <c r="D2375" s="282">
        <v>36467</v>
      </c>
      <c r="E2375" s="281">
        <v>109.78125</v>
      </c>
      <c r="G2375" s="282">
        <v>36494</v>
      </c>
      <c r="H2375" s="281">
        <v>5.327</v>
      </c>
      <c r="J2375" s="282">
        <v>36494</v>
      </c>
      <c r="K2375" s="281">
        <v>6.2069999999999999</v>
      </c>
      <c r="M2375" s="282">
        <v>36325</v>
      </c>
      <c r="N2375" s="281">
        <v>1293.6400000000001</v>
      </c>
      <c r="P2375" s="282">
        <v>36469</v>
      </c>
      <c r="Q2375" s="281">
        <v>110.15625</v>
      </c>
    </row>
    <row r="2376" spans="1:17">
      <c r="A2376" s="282">
        <v>36455</v>
      </c>
      <c r="B2376" s="281">
        <v>1283.6099999999999</v>
      </c>
      <c r="D2376" s="282">
        <v>36468</v>
      </c>
      <c r="E2376" s="281">
        <v>110.15625</v>
      </c>
      <c r="G2376" s="282">
        <v>36495</v>
      </c>
      <c r="H2376" s="281">
        <v>5.3010000000000002</v>
      </c>
      <c r="J2376" s="282">
        <v>36495</v>
      </c>
      <c r="K2376" s="281">
        <v>6.1909999999999998</v>
      </c>
      <c r="M2376" s="282">
        <v>36326</v>
      </c>
      <c r="N2376" s="281">
        <v>1294</v>
      </c>
      <c r="P2376" s="282">
        <v>36472</v>
      </c>
      <c r="Q2376" s="281">
        <v>110.46875</v>
      </c>
    </row>
    <row r="2377" spans="1:17">
      <c r="A2377" s="282">
        <v>36458</v>
      </c>
      <c r="B2377" s="281">
        <v>1301.6500000000001</v>
      </c>
      <c r="D2377" s="282">
        <v>36469</v>
      </c>
      <c r="E2377" s="281">
        <v>110.46875</v>
      </c>
      <c r="G2377" s="282">
        <v>36496</v>
      </c>
      <c r="H2377" s="281">
        <v>5.2690000000000001</v>
      </c>
      <c r="J2377" s="282">
        <v>36496</v>
      </c>
      <c r="K2377" s="281">
        <v>6.2</v>
      </c>
      <c r="M2377" s="282">
        <v>36327</v>
      </c>
      <c r="N2377" s="281">
        <v>1301.1600000000001</v>
      </c>
      <c r="P2377" s="282">
        <v>36473</v>
      </c>
      <c r="Q2377" s="281">
        <v>110.34375</v>
      </c>
    </row>
    <row r="2378" spans="1:17">
      <c r="A2378" s="282">
        <v>36459</v>
      </c>
      <c r="B2378" s="281">
        <v>1293.6300000000001</v>
      </c>
      <c r="D2378" s="282">
        <v>36472</v>
      </c>
      <c r="E2378" s="281">
        <v>110.34375</v>
      </c>
      <c r="G2378" s="282">
        <v>36497</v>
      </c>
      <c r="H2378" s="281">
        <v>5.2469999999999999</v>
      </c>
      <c r="J2378" s="282">
        <v>36497</v>
      </c>
      <c r="K2378" s="281">
        <v>6.2329999999999997</v>
      </c>
      <c r="M2378" s="282">
        <v>36328</v>
      </c>
      <c r="N2378" s="281">
        <v>1330.41</v>
      </c>
      <c r="P2378" s="282">
        <v>36474</v>
      </c>
      <c r="Q2378" s="281">
        <v>110.265625</v>
      </c>
    </row>
    <row r="2379" spans="1:17">
      <c r="A2379" s="282">
        <v>36460</v>
      </c>
      <c r="B2379" s="281">
        <v>1281.9100000000001</v>
      </c>
      <c r="D2379" s="282">
        <v>36473</v>
      </c>
      <c r="E2379" s="281">
        <v>110.265625</v>
      </c>
      <c r="G2379" s="282">
        <v>36500</v>
      </c>
      <c r="H2379" s="281">
        <v>5.2450000000000001</v>
      </c>
      <c r="J2379" s="282">
        <v>36500</v>
      </c>
      <c r="K2379" s="281">
        <v>6.1609999999999996</v>
      </c>
      <c r="M2379" s="282">
        <v>36329</v>
      </c>
      <c r="N2379" s="281">
        <v>1339.9</v>
      </c>
      <c r="P2379" s="282">
        <v>36475</v>
      </c>
      <c r="Q2379" s="281">
        <v>110.09375</v>
      </c>
    </row>
    <row r="2380" spans="1:17">
      <c r="A2380" s="282">
        <v>36461</v>
      </c>
      <c r="B2380" s="281">
        <v>1296.71</v>
      </c>
      <c r="D2380" s="282">
        <v>36474</v>
      </c>
      <c r="E2380" s="281">
        <v>110.09375</v>
      </c>
      <c r="G2380" s="282">
        <v>36501</v>
      </c>
      <c r="H2380" s="281">
        <v>5.234</v>
      </c>
      <c r="J2380" s="282">
        <v>36501</v>
      </c>
      <c r="K2380" s="281">
        <v>6.1390000000000002</v>
      </c>
      <c r="M2380" s="282">
        <v>36332</v>
      </c>
      <c r="N2380" s="281">
        <v>1342.84</v>
      </c>
      <c r="P2380" s="282">
        <v>36479</v>
      </c>
      <c r="Q2380" s="281">
        <v>110.53125</v>
      </c>
    </row>
    <row r="2381" spans="1:17">
      <c r="A2381" s="282">
        <v>36462</v>
      </c>
      <c r="B2381" s="281">
        <v>1342.44</v>
      </c>
      <c r="D2381" s="282">
        <v>36476</v>
      </c>
      <c r="E2381" s="281">
        <v>110.53125</v>
      </c>
      <c r="G2381" s="282">
        <v>36502</v>
      </c>
      <c r="H2381" s="281">
        <v>5.2069999999999999</v>
      </c>
      <c r="J2381" s="282">
        <v>36502</v>
      </c>
      <c r="K2381" s="281">
        <v>6.1</v>
      </c>
      <c r="M2381" s="282">
        <v>36333</v>
      </c>
      <c r="N2381" s="281">
        <v>1349</v>
      </c>
      <c r="P2381" s="282">
        <v>36480</v>
      </c>
      <c r="Q2381" s="281">
        <v>110.484375</v>
      </c>
    </row>
    <row r="2382" spans="1:17">
      <c r="A2382" s="282">
        <v>36465</v>
      </c>
      <c r="B2382" s="281">
        <v>1362.93</v>
      </c>
      <c r="D2382" s="282">
        <v>36479</v>
      </c>
      <c r="E2382" s="281">
        <v>110.484375</v>
      </c>
      <c r="G2382" s="282">
        <v>36503</v>
      </c>
      <c r="H2382" s="281">
        <v>5.2160000000000002</v>
      </c>
      <c r="J2382" s="282">
        <v>36503</v>
      </c>
      <c r="K2382" s="281">
        <v>6.1349999999999998</v>
      </c>
      <c r="M2382" s="282">
        <v>36334</v>
      </c>
      <c r="N2382" s="281">
        <v>1335.88</v>
      </c>
      <c r="P2382" s="282">
        <v>36481</v>
      </c>
      <c r="Q2382" s="281">
        <v>110.296875</v>
      </c>
    </row>
    <row r="2383" spans="1:17">
      <c r="A2383" s="282">
        <v>36466</v>
      </c>
      <c r="B2383" s="281">
        <v>1354.12</v>
      </c>
      <c r="D2383" s="282">
        <v>36480</v>
      </c>
      <c r="E2383" s="281">
        <v>110.296875</v>
      </c>
      <c r="G2383" s="282">
        <v>36504</v>
      </c>
      <c r="H2383" s="281">
        <v>5.2569999999999997</v>
      </c>
      <c r="J2383" s="282">
        <v>36504</v>
      </c>
      <c r="K2383" s="281">
        <v>6.1260000000000003</v>
      </c>
      <c r="M2383" s="282">
        <v>36335</v>
      </c>
      <c r="N2383" s="281">
        <v>1333.06</v>
      </c>
      <c r="P2383" s="282">
        <v>36482</v>
      </c>
      <c r="Q2383" s="281">
        <v>109.828125</v>
      </c>
    </row>
    <row r="2384" spans="1:17">
      <c r="A2384" s="282">
        <v>36467</v>
      </c>
      <c r="B2384" s="281">
        <v>1347.74</v>
      </c>
      <c r="D2384" s="282">
        <v>36481</v>
      </c>
      <c r="E2384" s="281">
        <v>109.828125</v>
      </c>
      <c r="G2384" s="282">
        <v>36507</v>
      </c>
      <c r="H2384" s="281">
        <v>5.2759999999999998</v>
      </c>
      <c r="J2384" s="282">
        <v>36507</v>
      </c>
      <c r="K2384" s="281">
        <v>6.0720000000000001</v>
      </c>
      <c r="M2384" s="282">
        <v>36336</v>
      </c>
      <c r="N2384" s="281">
        <v>1315.78</v>
      </c>
      <c r="P2384" s="282">
        <v>36483</v>
      </c>
      <c r="Q2384" s="281">
        <v>109.734375</v>
      </c>
    </row>
    <row r="2385" spans="1:17">
      <c r="A2385" s="282">
        <v>36468</v>
      </c>
      <c r="B2385" s="281">
        <v>1354.93</v>
      </c>
      <c r="D2385" s="282">
        <v>36482</v>
      </c>
      <c r="E2385" s="281">
        <v>109.734375</v>
      </c>
      <c r="G2385" s="282">
        <v>36508</v>
      </c>
      <c r="H2385" s="281">
        <v>5.3689999999999998</v>
      </c>
      <c r="J2385" s="282">
        <v>36508</v>
      </c>
      <c r="K2385" s="281">
        <v>6.1</v>
      </c>
      <c r="M2385" s="282">
        <v>36339</v>
      </c>
      <c r="N2385" s="281">
        <v>1315.31</v>
      </c>
      <c r="P2385" s="282">
        <v>36486</v>
      </c>
      <c r="Q2385" s="281">
        <v>109.6875</v>
      </c>
    </row>
    <row r="2386" spans="1:17">
      <c r="A2386" s="282">
        <v>36469</v>
      </c>
      <c r="B2386" s="281">
        <v>1362.64</v>
      </c>
      <c r="D2386" s="282">
        <v>36483</v>
      </c>
      <c r="E2386" s="281">
        <v>109.6875</v>
      </c>
      <c r="G2386" s="282">
        <v>36509</v>
      </c>
      <c r="H2386" s="281">
        <v>5.3840000000000003</v>
      </c>
      <c r="J2386" s="282">
        <v>36509</v>
      </c>
      <c r="K2386" s="281">
        <v>6.2160000000000002</v>
      </c>
      <c r="M2386" s="282">
        <v>36340</v>
      </c>
      <c r="N2386" s="281">
        <v>1331.35</v>
      </c>
      <c r="P2386" s="282">
        <v>36487</v>
      </c>
      <c r="Q2386" s="281">
        <v>109.53125</v>
      </c>
    </row>
    <row r="2387" spans="1:17">
      <c r="A2387" s="282">
        <v>36472</v>
      </c>
      <c r="B2387" s="281">
        <v>1370.23</v>
      </c>
      <c r="D2387" s="282">
        <v>36486</v>
      </c>
      <c r="E2387" s="281">
        <v>109.53125</v>
      </c>
      <c r="G2387" s="282">
        <v>36510</v>
      </c>
      <c r="H2387" s="281">
        <v>5.3310000000000004</v>
      </c>
      <c r="J2387" s="282">
        <v>36510</v>
      </c>
      <c r="K2387" s="281">
        <v>6.2359999999999998</v>
      </c>
      <c r="M2387" s="282">
        <v>36341</v>
      </c>
      <c r="N2387" s="281">
        <v>1351.45</v>
      </c>
      <c r="P2387" s="282">
        <v>36488</v>
      </c>
      <c r="Q2387" s="281">
        <v>109.578125</v>
      </c>
    </row>
    <row r="2388" spans="1:17">
      <c r="A2388" s="282">
        <v>36473</v>
      </c>
      <c r="B2388" s="281">
        <v>1377.01</v>
      </c>
      <c r="D2388" s="282">
        <v>36487</v>
      </c>
      <c r="E2388" s="281">
        <v>109.578125</v>
      </c>
      <c r="G2388" s="282">
        <v>36511</v>
      </c>
      <c r="H2388" s="281">
        <v>5.3929999999999998</v>
      </c>
      <c r="J2388" s="282">
        <v>36511</v>
      </c>
      <c r="K2388" s="281">
        <v>6.3049999999999997</v>
      </c>
      <c r="M2388" s="282">
        <v>36342</v>
      </c>
      <c r="N2388" s="281">
        <v>1372.71</v>
      </c>
      <c r="P2388" s="282">
        <v>36490</v>
      </c>
      <c r="Q2388" s="281">
        <v>109.640625</v>
      </c>
    </row>
    <row r="2389" spans="1:17">
      <c r="A2389" s="282">
        <v>36474</v>
      </c>
      <c r="B2389" s="281">
        <v>1365.28</v>
      </c>
      <c r="D2389" s="282">
        <v>36488</v>
      </c>
      <c r="E2389" s="281">
        <v>109.640625</v>
      </c>
      <c r="G2389" s="282">
        <v>36514</v>
      </c>
      <c r="H2389" s="281">
        <v>5.4429999999999996</v>
      </c>
      <c r="J2389" s="282">
        <v>36514</v>
      </c>
      <c r="K2389" s="281">
        <v>6.2830000000000004</v>
      </c>
      <c r="M2389" s="282">
        <v>36343</v>
      </c>
      <c r="N2389" s="281">
        <v>1380.96</v>
      </c>
      <c r="P2389" s="282">
        <v>36493</v>
      </c>
      <c r="Q2389" s="281">
        <v>109.5</v>
      </c>
    </row>
    <row r="2390" spans="1:17">
      <c r="A2390" s="282">
        <v>36475</v>
      </c>
      <c r="B2390" s="281">
        <v>1373.46</v>
      </c>
      <c r="D2390" s="282">
        <v>36490</v>
      </c>
      <c r="E2390" s="281">
        <v>109.5</v>
      </c>
      <c r="G2390" s="282">
        <v>36515</v>
      </c>
      <c r="H2390" s="281">
        <v>5.5149999999999997</v>
      </c>
      <c r="J2390" s="282">
        <v>36515</v>
      </c>
      <c r="K2390" s="281">
        <v>6.3540000000000001</v>
      </c>
      <c r="M2390" s="282">
        <v>36347</v>
      </c>
      <c r="N2390" s="281">
        <v>1391.22</v>
      </c>
      <c r="P2390" s="282">
        <v>36494</v>
      </c>
      <c r="Q2390" s="281">
        <v>109.078125</v>
      </c>
    </row>
    <row r="2391" spans="1:17">
      <c r="A2391" s="282">
        <v>36476</v>
      </c>
      <c r="B2391" s="281">
        <v>1381.46</v>
      </c>
      <c r="D2391" s="282">
        <v>36493</v>
      </c>
      <c r="E2391" s="281">
        <v>109.078125</v>
      </c>
      <c r="G2391" s="282">
        <v>36516</v>
      </c>
      <c r="H2391" s="281">
        <v>5.5830000000000002</v>
      </c>
      <c r="J2391" s="282">
        <v>36516</v>
      </c>
      <c r="K2391" s="281">
        <v>6.3760000000000003</v>
      </c>
      <c r="M2391" s="282">
        <v>36348</v>
      </c>
      <c r="N2391" s="281">
        <v>1388.12</v>
      </c>
      <c r="P2391" s="282">
        <v>36495</v>
      </c>
      <c r="Q2391" s="281">
        <v>109.25</v>
      </c>
    </row>
    <row r="2392" spans="1:17">
      <c r="A2392" s="282">
        <v>36479</v>
      </c>
      <c r="B2392" s="281">
        <v>1396.06</v>
      </c>
      <c r="D2392" s="282">
        <v>36494</v>
      </c>
      <c r="E2392" s="281">
        <v>109.25</v>
      </c>
      <c r="G2392" s="282">
        <v>36517</v>
      </c>
      <c r="H2392" s="281">
        <v>5.5190000000000001</v>
      </c>
      <c r="J2392" s="282">
        <v>36517</v>
      </c>
      <c r="K2392" s="281">
        <v>6.3719999999999999</v>
      </c>
      <c r="M2392" s="282">
        <v>36349</v>
      </c>
      <c r="N2392" s="281">
        <v>1395.86</v>
      </c>
      <c r="P2392" s="282">
        <v>36496</v>
      </c>
      <c r="Q2392" s="281">
        <v>109.109375</v>
      </c>
    </row>
    <row r="2393" spans="1:17">
      <c r="A2393" s="282">
        <v>36480</v>
      </c>
      <c r="B2393" s="281">
        <v>1394.39</v>
      </c>
      <c r="D2393" s="282">
        <v>36495</v>
      </c>
      <c r="E2393" s="281">
        <v>109.109375</v>
      </c>
      <c r="G2393" s="282">
        <v>36521</v>
      </c>
      <c r="H2393" s="281">
        <v>5.4530000000000003</v>
      </c>
      <c r="J2393" s="282">
        <v>36521</v>
      </c>
      <c r="K2393" s="281">
        <v>6.415</v>
      </c>
      <c r="M2393" s="282">
        <v>36350</v>
      </c>
      <c r="N2393" s="281">
        <v>1394.42</v>
      </c>
      <c r="P2393" s="282">
        <v>36497</v>
      </c>
      <c r="Q2393" s="281">
        <v>108.9375</v>
      </c>
    </row>
    <row r="2394" spans="1:17">
      <c r="A2394" s="282">
        <v>36481</v>
      </c>
      <c r="B2394" s="281">
        <v>1420.07</v>
      </c>
      <c r="D2394" s="282">
        <v>36496</v>
      </c>
      <c r="E2394" s="281">
        <v>108.9375</v>
      </c>
      <c r="G2394" s="282">
        <v>36522</v>
      </c>
      <c r="H2394" s="281">
        <v>5.4409999999999998</v>
      </c>
      <c r="J2394" s="282">
        <v>36522</v>
      </c>
      <c r="K2394" s="281">
        <v>6.4009999999999998</v>
      </c>
      <c r="M2394" s="282">
        <v>36353</v>
      </c>
      <c r="N2394" s="281">
        <v>1403.28</v>
      </c>
      <c r="P2394" s="282">
        <v>36500</v>
      </c>
      <c r="Q2394" s="281">
        <v>109.375</v>
      </c>
    </row>
    <row r="2395" spans="1:17">
      <c r="A2395" s="282">
        <v>36482</v>
      </c>
      <c r="B2395" s="281">
        <v>1410.71</v>
      </c>
      <c r="D2395" s="282">
        <v>36497</v>
      </c>
      <c r="E2395" s="281">
        <v>109.375</v>
      </c>
      <c r="G2395" s="282">
        <v>36523</v>
      </c>
      <c r="H2395" s="281">
        <v>5.3739999999999997</v>
      </c>
      <c r="J2395" s="282">
        <v>36523</v>
      </c>
      <c r="K2395" s="281">
        <v>6.4130000000000003</v>
      </c>
      <c r="M2395" s="282">
        <v>36354</v>
      </c>
      <c r="N2395" s="281">
        <v>1399.1</v>
      </c>
      <c r="P2395" s="282">
        <v>36501</v>
      </c>
      <c r="Q2395" s="281">
        <v>109.546875</v>
      </c>
    </row>
    <row r="2396" spans="1:17">
      <c r="A2396" s="282">
        <v>36483</v>
      </c>
      <c r="B2396" s="281">
        <v>1424.94</v>
      </c>
      <c r="D2396" s="282">
        <v>36500</v>
      </c>
      <c r="E2396" s="281">
        <v>109.546875</v>
      </c>
      <c r="G2396" s="282">
        <v>36524</v>
      </c>
      <c r="H2396" s="281">
        <v>5.2060000000000004</v>
      </c>
      <c r="J2396" s="282">
        <v>36524</v>
      </c>
      <c r="K2396" s="281">
        <v>6.3840000000000003</v>
      </c>
      <c r="M2396" s="282">
        <v>36355</v>
      </c>
      <c r="N2396" s="281">
        <v>1393.56</v>
      </c>
      <c r="P2396" s="282">
        <v>36502</v>
      </c>
      <c r="Q2396" s="281">
        <v>109.796875</v>
      </c>
    </row>
    <row r="2397" spans="1:17">
      <c r="A2397" s="282">
        <v>36486</v>
      </c>
      <c r="B2397" s="281">
        <v>1422</v>
      </c>
      <c r="D2397" s="282">
        <v>36501</v>
      </c>
      <c r="E2397" s="281">
        <v>109.796875</v>
      </c>
      <c r="G2397" s="282">
        <v>36525</v>
      </c>
      <c r="H2397" s="281">
        <v>5.1840000000000002</v>
      </c>
      <c r="J2397" s="282">
        <v>36525</v>
      </c>
      <c r="K2397" s="281">
        <v>6.3659999999999997</v>
      </c>
      <c r="M2397" s="282">
        <v>36356</v>
      </c>
      <c r="N2397" s="281">
        <v>1398.17</v>
      </c>
      <c r="P2397" s="282">
        <v>36503</v>
      </c>
      <c r="Q2397" s="281">
        <v>109.609375</v>
      </c>
    </row>
    <row r="2398" spans="1:17">
      <c r="A2398" s="282">
        <v>36487</v>
      </c>
      <c r="B2398" s="281">
        <v>1420.94</v>
      </c>
      <c r="D2398" s="282">
        <v>36502</v>
      </c>
      <c r="E2398" s="281">
        <v>109.609375</v>
      </c>
      <c r="G2398" s="282">
        <v>36528</v>
      </c>
      <c r="H2398" s="281">
        <v>5.3280000000000003</v>
      </c>
      <c r="J2398" s="282">
        <v>36528</v>
      </c>
      <c r="K2398" s="281">
        <v>6.4420000000000002</v>
      </c>
      <c r="M2398" s="282">
        <v>36357</v>
      </c>
      <c r="N2398" s="281">
        <v>1409.62</v>
      </c>
      <c r="P2398" s="282">
        <v>36504</v>
      </c>
      <c r="Q2398" s="281">
        <v>109.75</v>
      </c>
    </row>
    <row r="2399" spans="1:17">
      <c r="A2399" s="282">
        <v>36488</v>
      </c>
      <c r="B2399" s="281">
        <v>1404.64</v>
      </c>
      <c r="D2399" s="282">
        <v>36503</v>
      </c>
      <c r="E2399" s="281">
        <v>109.75</v>
      </c>
      <c r="G2399" s="282">
        <v>36529</v>
      </c>
      <c r="H2399" s="281">
        <v>5.4109999999999996</v>
      </c>
      <c r="J2399" s="282">
        <v>36529</v>
      </c>
      <c r="K2399" s="281">
        <v>6.5919999999999996</v>
      </c>
      <c r="M2399" s="282">
        <v>36360</v>
      </c>
      <c r="N2399" s="281">
        <v>1418.78</v>
      </c>
      <c r="P2399" s="282">
        <v>36507</v>
      </c>
      <c r="Q2399" s="281">
        <v>110.15625</v>
      </c>
    </row>
    <row r="2400" spans="1:17">
      <c r="A2400" s="282">
        <v>36490</v>
      </c>
      <c r="B2400" s="281">
        <v>1417.08</v>
      </c>
      <c r="D2400" s="282">
        <v>36504</v>
      </c>
      <c r="E2400" s="281">
        <v>110.15625</v>
      </c>
      <c r="G2400" s="282">
        <v>36530</v>
      </c>
      <c r="H2400" s="281">
        <v>5.4470000000000001</v>
      </c>
      <c r="J2400" s="282">
        <v>36530</v>
      </c>
      <c r="K2400" s="281">
        <v>6.4969999999999999</v>
      </c>
      <c r="M2400" s="282">
        <v>36361</v>
      </c>
      <c r="N2400" s="281">
        <v>1407.65</v>
      </c>
      <c r="P2400" s="282">
        <v>36508</v>
      </c>
      <c r="Q2400" s="281">
        <v>109.96875</v>
      </c>
    </row>
    <row r="2401" spans="1:17">
      <c r="A2401" s="282">
        <v>36493</v>
      </c>
      <c r="B2401" s="281">
        <v>1416.62</v>
      </c>
      <c r="D2401" s="282">
        <v>36507</v>
      </c>
      <c r="E2401" s="281">
        <v>109.96875</v>
      </c>
      <c r="G2401" s="282">
        <v>36531</v>
      </c>
      <c r="H2401" s="281">
        <v>5.4249999999999998</v>
      </c>
      <c r="J2401" s="282">
        <v>36531</v>
      </c>
      <c r="K2401" s="281">
        <v>6.5940000000000003</v>
      </c>
      <c r="M2401" s="282">
        <v>36362</v>
      </c>
      <c r="N2401" s="281">
        <v>1377.1</v>
      </c>
      <c r="P2401" s="282">
        <v>36509</v>
      </c>
      <c r="Q2401" s="281">
        <v>109.234375</v>
      </c>
    </row>
    <row r="2402" spans="1:17">
      <c r="A2402" s="282">
        <v>36494</v>
      </c>
      <c r="B2402" s="281">
        <v>1407.83</v>
      </c>
      <c r="D2402" s="282">
        <v>36508</v>
      </c>
      <c r="E2402" s="281">
        <v>109.234375</v>
      </c>
      <c r="G2402" s="282">
        <v>36532</v>
      </c>
      <c r="H2402" s="281">
        <v>5.383</v>
      </c>
      <c r="J2402" s="282">
        <v>36532</v>
      </c>
      <c r="K2402" s="281">
        <v>6.524</v>
      </c>
      <c r="M2402" s="282">
        <v>36363</v>
      </c>
      <c r="N2402" s="281">
        <v>1379.29</v>
      </c>
      <c r="P2402" s="282">
        <v>36510</v>
      </c>
      <c r="Q2402" s="281">
        <v>108.953125</v>
      </c>
    </row>
    <row r="2403" spans="1:17">
      <c r="A2403" s="282">
        <v>36495</v>
      </c>
      <c r="B2403" s="281">
        <v>1388.91</v>
      </c>
      <c r="D2403" s="282">
        <v>36509</v>
      </c>
      <c r="E2403" s="281">
        <v>108.953125</v>
      </c>
      <c r="G2403" s="282">
        <v>36535</v>
      </c>
      <c r="H2403" s="281">
        <v>5.38</v>
      </c>
      <c r="J2403" s="282">
        <v>36535</v>
      </c>
      <c r="K2403" s="281">
        <v>6.5149999999999997</v>
      </c>
      <c r="M2403" s="282">
        <v>36364</v>
      </c>
      <c r="N2403" s="281">
        <v>1360.97</v>
      </c>
      <c r="P2403" s="282">
        <v>36511</v>
      </c>
      <c r="Q2403" s="281">
        <v>108.546875</v>
      </c>
    </row>
    <row r="2404" spans="1:17">
      <c r="A2404" s="282">
        <v>36496</v>
      </c>
      <c r="B2404" s="281">
        <v>1397.72</v>
      </c>
      <c r="D2404" s="282">
        <v>36510</v>
      </c>
      <c r="E2404" s="281">
        <v>108.546875</v>
      </c>
      <c r="G2404" s="282">
        <v>36536</v>
      </c>
      <c r="H2404" s="281">
        <v>5.39</v>
      </c>
      <c r="J2404" s="282">
        <v>36536</v>
      </c>
      <c r="K2404" s="281">
        <v>6.5519999999999996</v>
      </c>
      <c r="M2404" s="282">
        <v>36367</v>
      </c>
      <c r="N2404" s="281">
        <v>1356.94</v>
      </c>
      <c r="P2404" s="282">
        <v>36514</v>
      </c>
      <c r="Q2404" s="281">
        <v>108.546875</v>
      </c>
    </row>
    <row r="2405" spans="1:17">
      <c r="A2405" s="282">
        <v>36497</v>
      </c>
      <c r="B2405" s="281">
        <v>1409.04</v>
      </c>
      <c r="D2405" s="282">
        <v>36511</v>
      </c>
      <c r="E2405" s="281">
        <v>108.546875</v>
      </c>
      <c r="G2405" s="282">
        <v>36537</v>
      </c>
      <c r="H2405" s="281">
        <v>5.4260000000000002</v>
      </c>
      <c r="J2405" s="282">
        <v>36537</v>
      </c>
      <c r="K2405" s="281">
        <v>6.657</v>
      </c>
      <c r="M2405" s="282">
        <v>36368</v>
      </c>
      <c r="N2405" s="281">
        <v>1347.76</v>
      </c>
      <c r="P2405" s="282">
        <v>36515</v>
      </c>
      <c r="Q2405" s="281">
        <v>108.25</v>
      </c>
    </row>
    <row r="2406" spans="1:17">
      <c r="A2406" s="282">
        <v>36500</v>
      </c>
      <c r="B2406" s="281">
        <v>1433.3</v>
      </c>
      <c r="D2406" s="282">
        <v>36514</v>
      </c>
      <c r="E2406" s="281">
        <v>108.25</v>
      </c>
      <c r="G2406" s="282">
        <v>36538</v>
      </c>
      <c r="H2406" s="281">
        <v>5.4459999999999997</v>
      </c>
      <c r="J2406" s="282">
        <v>36538</v>
      </c>
      <c r="K2406" s="281">
        <v>6.7030000000000003</v>
      </c>
      <c r="M2406" s="282">
        <v>36369</v>
      </c>
      <c r="N2406" s="281">
        <v>1362.84</v>
      </c>
      <c r="P2406" s="282">
        <v>36516</v>
      </c>
      <c r="Q2406" s="281">
        <v>108.359375</v>
      </c>
    </row>
    <row r="2407" spans="1:17">
      <c r="A2407" s="282">
        <v>36501</v>
      </c>
      <c r="B2407" s="281">
        <v>1423.33</v>
      </c>
      <c r="D2407" s="282">
        <v>36515</v>
      </c>
      <c r="E2407" s="281">
        <v>108.359375</v>
      </c>
      <c r="G2407" s="282">
        <v>36539</v>
      </c>
      <c r="H2407" s="281">
        <v>5.4030000000000005</v>
      </c>
      <c r="J2407" s="282">
        <v>36539</v>
      </c>
      <c r="K2407" s="281">
        <v>6.63</v>
      </c>
      <c r="M2407" s="282">
        <v>36370</v>
      </c>
      <c r="N2407" s="281">
        <v>1365.4</v>
      </c>
      <c r="P2407" s="282">
        <v>36517</v>
      </c>
      <c r="Q2407" s="281">
        <v>96.234375</v>
      </c>
    </row>
    <row r="2408" spans="1:17">
      <c r="A2408" s="282">
        <v>36502</v>
      </c>
      <c r="B2408" s="281">
        <v>1409.17</v>
      </c>
      <c r="D2408" s="282">
        <v>36516</v>
      </c>
      <c r="E2408" s="281">
        <v>96.234375</v>
      </c>
      <c r="G2408" s="282">
        <v>36543</v>
      </c>
      <c r="H2408" s="281">
        <v>5.4</v>
      </c>
      <c r="J2408" s="282">
        <v>36543</v>
      </c>
      <c r="K2408" s="281">
        <v>6.6790000000000003</v>
      </c>
      <c r="M2408" s="282">
        <v>36371</v>
      </c>
      <c r="N2408" s="281">
        <v>1341.03</v>
      </c>
      <c r="P2408" s="282">
        <v>36521</v>
      </c>
      <c r="Q2408" s="281">
        <v>96.109375</v>
      </c>
    </row>
    <row r="2409" spans="1:17">
      <c r="A2409" s="282">
        <v>36503</v>
      </c>
      <c r="B2409" s="281">
        <v>1403.88</v>
      </c>
      <c r="D2409" s="282">
        <v>36517</v>
      </c>
      <c r="E2409" s="281">
        <v>96.109375</v>
      </c>
      <c r="G2409" s="282">
        <v>36544</v>
      </c>
      <c r="H2409" s="281">
        <v>5.3780000000000001</v>
      </c>
      <c r="J2409" s="282">
        <v>36544</v>
      </c>
      <c r="K2409" s="281">
        <v>6.7480000000000002</v>
      </c>
      <c r="M2409" s="282">
        <v>36374</v>
      </c>
      <c r="N2409" s="281">
        <v>1328.72</v>
      </c>
      <c r="P2409" s="282">
        <v>36522</v>
      </c>
      <c r="Q2409" s="281">
        <v>96.203125</v>
      </c>
    </row>
    <row r="2410" spans="1:17">
      <c r="A2410" s="282">
        <v>36504</v>
      </c>
      <c r="B2410" s="281">
        <v>1408.11</v>
      </c>
      <c r="D2410" s="282">
        <v>36521</v>
      </c>
      <c r="E2410" s="281">
        <v>96.203125</v>
      </c>
      <c r="G2410" s="282">
        <v>36545</v>
      </c>
      <c r="H2410" s="281">
        <v>5.3259999999999996</v>
      </c>
      <c r="J2410" s="282">
        <v>36545</v>
      </c>
      <c r="K2410" s="281">
        <v>6.7320000000000002</v>
      </c>
      <c r="M2410" s="282">
        <v>36375</v>
      </c>
      <c r="N2410" s="281">
        <v>1328.05</v>
      </c>
      <c r="P2410" s="282">
        <v>36523</v>
      </c>
      <c r="Q2410" s="281">
        <v>96</v>
      </c>
    </row>
    <row r="2411" spans="1:17">
      <c r="A2411" s="282">
        <v>36507</v>
      </c>
      <c r="B2411" s="281">
        <v>1417.04</v>
      </c>
      <c r="D2411" s="282">
        <v>36522</v>
      </c>
      <c r="E2411" s="281">
        <v>96</v>
      </c>
      <c r="G2411" s="282">
        <v>36546</v>
      </c>
      <c r="H2411" s="281">
        <v>5.4560000000000004</v>
      </c>
      <c r="J2411" s="282">
        <v>36546</v>
      </c>
      <c r="K2411" s="281">
        <v>6.7880000000000003</v>
      </c>
      <c r="M2411" s="282">
        <v>36376</v>
      </c>
      <c r="N2411" s="281">
        <v>1322.18</v>
      </c>
      <c r="P2411" s="282">
        <v>36524</v>
      </c>
      <c r="Q2411" s="281">
        <v>96.15625</v>
      </c>
    </row>
    <row r="2412" spans="1:17">
      <c r="A2412" s="282">
        <v>36508</v>
      </c>
      <c r="B2412" s="281">
        <v>1415.22</v>
      </c>
      <c r="D2412" s="282">
        <v>36523</v>
      </c>
      <c r="E2412" s="281">
        <v>96.15625</v>
      </c>
      <c r="G2412" s="282">
        <v>36549</v>
      </c>
      <c r="H2412" s="281">
        <v>5.4640000000000004</v>
      </c>
      <c r="J2412" s="282">
        <v>36549</v>
      </c>
      <c r="K2412" s="281">
        <v>6.7649999999999997</v>
      </c>
      <c r="M2412" s="282">
        <v>36377</v>
      </c>
      <c r="N2412" s="281">
        <v>1305.33</v>
      </c>
      <c r="P2412" s="282">
        <v>36525</v>
      </c>
      <c r="Q2412" s="281">
        <v>96.265625</v>
      </c>
    </row>
    <row r="2413" spans="1:17">
      <c r="A2413" s="282">
        <v>36509</v>
      </c>
      <c r="B2413" s="281">
        <v>1403.17</v>
      </c>
      <c r="D2413" s="282">
        <v>36524</v>
      </c>
      <c r="E2413" s="281">
        <v>96.265625</v>
      </c>
      <c r="G2413" s="282">
        <v>36550</v>
      </c>
      <c r="H2413" s="281">
        <v>5.452</v>
      </c>
      <c r="J2413" s="282">
        <v>36550</v>
      </c>
      <c r="K2413" s="281">
        <v>6.6850000000000005</v>
      </c>
      <c r="M2413" s="282">
        <v>36378</v>
      </c>
      <c r="N2413" s="281">
        <v>1313.71</v>
      </c>
      <c r="P2413" s="282">
        <v>36528</v>
      </c>
      <c r="Q2413" s="281">
        <v>95.859375</v>
      </c>
    </row>
    <row r="2414" spans="1:17">
      <c r="A2414" s="282">
        <v>36510</v>
      </c>
      <c r="B2414" s="281">
        <v>1413.32</v>
      </c>
      <c r="D2414" s="282">
        <v>36525</v>
      </c>
      <c r="E2414" s="281">
        <v>95.859375</v>
      </c>
      <c r="G2414" s="282">
        <v>36551</v>
      </c>
      <c r="H2414" s="281">
        <v>5.5620000000000003</v>
      </c>
      <c r="J2414" s="282">
        <v>36551</v>
      </c>
      <c r="K2414" s="281">
        <v>6.6920000000000002</v>
      </c>
      <c r="M2414" s="282">
        <v>36381</v>
      </c>
      <c r="N2414" s="281">
        <v>1300.29</v>
      </c>
      <c r="P2414" s="282">
        <v>36529</v>
      </c>
      <c r="Q2414" s="281">
        <v>95.078125</v>
      </c>
    </row>
    <row r="2415" spans="1:17">
      <c r="A2415" s="282">
        <v>36511</v>
      </c>
      <c r="B2415" s="281">
        <v>1418.78</v>
      </c>
      <c r="D2415" s="282">
        <v>36528</v>
      </c>
      <c r="E2415" s="281">
        <v>95.078125</v>
      </c>
      <c r="G2415" s="282">
        <v>36552</v>
      </c>
      <c r="H2415" s="281">
        <v>5.5609999999999999</v>
      </c>
      <c r="J2415" s="282">
        <v>36552</v>
      </c>
      <c r="K2415" s="281">
        <v>6.6639999999999997</v>
      </c>
      <c r="M2415" s="282">
        <v>36382</v>
      </c>
      <c r="N2415" s="281">
        <v>1297.8</v>
      </c>
      <c r="P2415" s="282">
        <v>36530</v>
      </c>
      <c r="Q2415" s="281">
        <v>95.5625</v>
      </c>
    </row>
    <row r="2416" spans="1:17">
      <c r="A2416" s="282">
        <v>36514</v>
      </c>
      <c r="B2416" s="281">
        <v>1421.03</v>
      </c>
      <c r="D2416" s="282">
        <v>36529</v>
      </c>
      <c r="E2416" s="281">
        <v>95.5625</v>
      </c>
      <c r="G2416" s="282">
        <v>36553</v>
      </c>
      <c r="H2416" s="281">
        <v>5.6020000000000003</v>
      </c>
      <c r="J2416" s="282">
        <v>36553</v>
      </c>
      <c r="K2416" s="281">
        <v>6.6920000000000002</v>
      </c>
      <c r="M2416" s="282">
        <v>36383</v>
      </c>
      <c r="N2416" s="281">
        <v>1281.43</v>
      </c>
      <c r="P2416" s="282">
        <v>36531</v>
      </c>
      <c r="Q2416" s="281">
        <v>94.875</v>
      </c>
    </row>
    <row r="2417" spans="1:17">
      <c r="A2417" s="282">
        <v>36515</v>
      </c>
      <c r="B2417" s="281">
        <v>1418.09</v>
      </c>
      <c r="D2417" s="282">
        <v>36530</v>
      </c>
      <c r="E2417" s="281">
        <v>94.875</v>
      </c>
      <c r="G2417" s="282">
        <v>36556</v>
      </c>
      <c r="H2417" s="281">
        <v>5.62</v>
      </c>
      <c r="J2417" s="282">
        <v>36556</v>
      </c>
      <c r="K2417" s="281">
        <v>6.6580000000000004</v>
      </c>
      <c r="M2417" s="282">
        <v>36384</v>
      </c>
      <c r="N2417" s="281">
        <v>1301.93</v>
      </c>
      <c r="P2417" s="282">
        <v>36532</v>
      </c>
      <c r="Q2417" s="281">
        <v>95.203125</v>
      </c>
    </row>
    <row r="2418" spans="1:17">
      <c r="A2418" s="282">
        <v>36516</v>
      </c>
      <c r="B2418" s="281">
        <v>1433.43</v>
      </c>
      <c r="D2418" s="282">
        <v>36531</v>
      </c>
      <c r="E2418" s="281">
        <v>95.203125</v>
      </c>
      <c r="G2418" s="282">
        <v>36557</v>
      </c>
      <c r="H2418" s="281">
        <v>5.6920000000000002</v>
      </c>
      <c r="J2418" s="282">
        <v>36557</v>
      </c>
      <c r="K2418" s="281">
        <v>6.665</v>
      </c>
      <c r="M2418" s="282">
        <v>36385</v>
      </c>
      <c r="N2418" s="281">
        <v>1298.1600000000001</v>
      </c>
      <c r="P2418" s="282">
        <v>36535</v>
      </c>
      <c r="Q2418" s="281">
        <v>95.578125</v>
      </c>
    </row>
    <row r="2419" spans="1:17">
      <c r="A2419" s="282">
        <v>36517</v>
      </c>
      <c r="B2419" s="281">
        <v>1436.13</v>
      </c>
      <c r="D2419" s="282">
        <v>36532</v>
      </c>
      <c r="E2419" s="281">
        <v>95.578125</v>
      </c>
      <c r="G2419" s="282">
        <v>36558</v>
      </c>
      <c r="H2419" s="281">
        <v>5.7080000000000002</v>
      </c>
      <c r="J2419" s="282">
        <v>36558</v>
      </c>
      <c r="K2419" s="281">
        <v>6.6189999999999998</v>
      </c>
      <c r="M2419" s="282">
        <v>36388</v>
      </c>
      <c r="N2419" s="281">
        <v>1327.68</v>
      </c>
      <c r="P2419" s="282">
        <v>36536</v>
      </c>
      <c r="Q2419" s="281">
        <v>95.34375</v>
      </c>
    </row>
    <row r="2420" spans="1:17">
      <c r="A2420" s="282">
        <v>36521</v>
      </c>
      <c r="B2420" s="281">
        <v>1458.34</v>
      </c>
      <c r="D2420" s="282">
        <v>36535</v>
      </c>
      <c r="E2420" s="281">
        <v>95.34375</v>
      </c>
      <c r="G2420" s="282">
        <v>36559</v>
      </c>
      <c r="H2420" s="281">
        <v>5.6449999999999996</v>
      </c>
      <c r="J2420" s="282">
        <v>36559</v>
      </c>
      <c r="K2420" s="281">
        <v>6.5730000000000004</v>
      </c>
      <c r="M2420" s="282">
        <v>36389</v>
      </c>
      <c r="N2420" s="281">
        <v>1330.77</v>
      </c>
      <c r="P2420" s="282">
        <v>36537</v>
      </c>
      <c r="Q2420" s="281">
        <v>94.5625</v>
      </c>
    </row>
    <row r="2421" spans="1:17">
      <c r="A2421" s="282">
        <v>36522</v>
      </c>
      <c r="B2421" s="281">
        <v>1457.1</v>
      </c>
      <c r="D2421" s="282">
        <v>36536</v>
      </c>
      <c r="E2421" s="281">
        <v>94.5625</v>
      </c>
      <c r="G2421" s="282">
        <v>36560</v>
      </c>
      <c r="H2421" s="281">
        <v>5.6120000000000001</v>
      </c>
      <c r="J2421" s="282">
        <v>36560</v>
      </c>
      <c r="K2421" s="281">
        <v>6.4889999999999999</v>
      </c>
      <c r="M2421" s="282">
        <v>36390</v>
      </c>
      <c r="N2421" s="281">
        <v>1344.16</v>
      </c>
      <c r="P2421" s="282">
        <v>36538</v>
      </c>
      <c r="Q2421" s="281">
        <v>94.390625</v>
      </c>
    </row>
    <row r="2422" spans="1:17">
      <c r="A2422" s="282">
        <v>36523</v>
      </c>
      <c r="B2422" s="281">
        <v>1457.66</v>
      </c>
      <c r="D2422" s="282">
        <v>36537</v>
      </c>
      <c r="E2422" s="281">
        <v>94.390625</v>
      </c>
      <c r="G2422" s="282">
        <v>36563</v>
      </c>
      <c r="H2422" s="281">
        <v>5.6619999999999999</v>
      </c>
      <c r="J2422" s="282">
        <v>36563</v>
      </c>
      <c r="K2422" s="281">
        <v>6.5490000000000004</v>
      </c>
      <c r="M2422" s="282">
        <v>36391</v>
      </c>
      <c r="N2422" s="281">
        <v>1332.84</v>
      </c>
      <c r="P2422" s="282">
        <v>36539</v>
      </c>
      <c r="Q2422" s="281">
        <v>95.015625</v>
      </c>
    </row>
    <row r="2423" spans="1:17">
      <c r="A2423" s="282">
        <v>36524</v>
      </c>
      <c r="B2423" s="281">
        <v>1463.46</v>
      </c>
      <c r="D2423" s="282">
        <v>36538</v>
      </c>
      <c r="E2423" s="281">
        <v>95.015625</v>
      </c>
      <c r="G2423" s="282">
        <v>36564</v>
      </c>
      <c r="H2423" s="281">
        <v>5.6189999999999998</v>
      </c>
      <c r="J2423" s="282">
        <v>36564</v>
      </c>
      <c r="K2423" s="281">
        <v>6.6390000000000002</v>
      </c>
      <c r="M2423" s="282">
        <v>36392</v>
      </c>
      <c r="N2423" s="281">
        <v>1323.59</v>
      </c>
      <c r="P2423" s="282">
        <v>36543</v>
      </c>
      <c r="Q2423" s="281">
        <v>94.609375</v>
      </c>
    </row>
    <row r="2424" spans="1:17">
      <c r="A2424" s="282">
        <v>36525</v>
      </c>
      <c r="B2424" s="281">
        <v>1464.47</v>
      </c>
      <c r="D2424" s="282">
        <v>36539</v>
      </c>
      <c r="E2424" s="281">
        <v>94.609375</v>
      </c>
      <c r="G2424" s="282">
        <v>36565</v>
      </c>
      <c r="H2424" s="281">
        <v>5.6769999999999996</v>
      </c>
      <c r="J2424" s="282">
        <v>36565</v>
      </c>
      <c r="K2424" s="281">
        <v>6.6129999999999995</v>
      </c>
      <c r="M2424" s="282">
        <v>36395</v>
      </c>
      <c r="N2424" s="281">
        <v>1336.61</v>
      </c>
      <c r="P2424" s="282">
        <v>36544</v>
      </c>
      <c r="Q2424" s="281">
        <v>94.125</v>
      </c>
    </row>
    <row r="2425" spans="1:17">
      <c r="A2425" s="282">
        <v>36528</v>
      </c>
      <c r="B2425" s="281">
        <v>1469.25</v>
      </c>
      <c r="D2425" s="282">
        <v>36543</v>
      </c>
      <c r="E2425" s="281">
        <v>94.125</v>
      </c>
      <c r="G2425" s="282">
        <v>36566</v>
      </c>
      <c r="H2425" s="281">
        <v>5.6340000000000003</v>
      </c>
      <c r="J2425" s="282">
        <v>36566</v>
      </c>
      <c r="K2425" s="281">
        <v>6.66</v>
      </c>
      <c r="M2425" s="282">
        <v>36396</v>
      </c>
      <c r="N2425" s="281">
        <v>1360.22</v>
      </c>
      <c r="P2425" s="282">
        <v>36545</v>
      </c>
      <c r="Q2425" s="281">
        <v>94.34375</v>
      </c>
    </row>
    <row r="2426" spans="1:17">
      <c r="A2426" s="282">
        <v>36529</v>
      </c>
      <c r="B2426" s="281">
        <v>1455.22</v>
      </c>
      <c r="D2426" s="282">
        <v>36544</v>
      </c>
      <c r="E2426" s="281">
        <v>94.34375</v>
      </c>
      <c r="G2426" s="282">
        <v>36567</v>
      </c>
      <c r="H2426" s="281">
        <v>5.6539999999999999</v>
      </c>
      <c r="J2426" s="282">
        <v>36567</v>
      </c>
      <c r="K2426" s="281">
        <v>6.6710000000000003</v>
      </c>
      <c r="M2426" s="282">
        <v>36397</v>
      </c>
      <c r="N2426" s="281">
        <v>1363.5</v>
      </c>
      <c r="P2426" s="282">
        <v>36546</v>
      </c>
      <c r="Q2426" s="281">
        <v>94.0625</v>
      </c>
    </row>
    <row r="2427" spans="1:17">
      <c r="A2427" s="282">
        <v>36530</v>
      </c>
      <c r="B2427" s="281">
        <v>1399.42</v>
      </c>
      <c r="D2427" s="282">
        <v>36545</v>
      </c>
      <c r="E2427" s="281">
        <v>94.0625</v>
      </c>
      <c r="G2427" s="282">
        <v>36570</v>
      </c>
      <c r="H2427" s="281">
        <v>5.6310000000000002</v>
      </c>
      <c r="J2427" s="282">
        <v>36570</v>
      </c>
      <c r="K2427" s="281">
        <v>6.6040000000000001</v>
      </c>
      <c r="M2427" s="282">
        <v>36398</v>
      </c>
      <c r="N2427" s="281">
        <v>1381.79</v>
      </c>
      <c r="P2427" s="282">
        <v>36549</v>
      </c>
      <c r="Q2427" s="281">
        <v>93.984375</v>
      </c>
    </row>
    <row r="2428" spans="1:17">
      <c r="A2428" s="282">
        <v>36531</v>
      </c>
      <c r="B2428" s="281">
        <v>1402.11</v>
      </c>
      <c r="D2428" s="282">
        <v>36546</v>
      </c>
      <c r="E2428" s="281">
        <v>93.984375</v>
      </c>
      <c r="G2428" s="282">
        <v>36571</v>
      </c>
      <c r="H2428" s="281">
        <v>5.6189999999999998</v>
      </c>
      <c r="J2428" s="282">
        <v>36571</v>
      </c>
      <c r="K2428" s="281">
        <v>6.5540000000000003</v>
      </c>
      <c r="M2428" s="282">
        <v>36399</v>
      </c>
      <c r="N2428" s="281">
        <v>1362.01</v>
      </c>
      <c r="P2428" s="282">
        <v>36550</v>
      </c>
      <c r="Q2428" s="281">
        <v>94.5625</v>
      </c>
    </row>
    <row r="2429" spans="1:17">
      <c r="A2429" s="282">
        <v>36532</v>
      </c>
      <c r="B2429" s="281">
        <v>1403.45</v>
      </c>
      <c r="D2429" s="282">
        <v>36549</v>
      </c>
      <c r="E2429" s="281">
        <v>94.5625</v>
      </c>
      <c r="G2429" s="282">
        <v>36572</v>
      </c>
      <c r="H2429" s="281">
        <v>5.74</v>
      </c>
      <c r="J2429" s="282">
        <v>36572</v>
      </c>
      <c r="K2429" s="281">
        <v>6.5519999999999996</v>
      </c>
      <c r="M2429" s="282">
        <v>36402</v>
      </c>
      <c r="N2429" s="281">
        <v>1348.27</v>
      </c>
      <c r="P2429" s="282">
        <v>36551</v>
      </c>
      <c r="Q2429" s="281">
        <v>94.484375</v>
      </c>
    </row>
    <row r="2430" spans="1:17">
      <c r="A2430" s="282">
        <v>36535</v>
      </c>
      <c r="B2430" s="281">
        <v>1441.47</v>
      </c>
      <c r="D2430" s="282">
        <v>36550</v>
      </c>
      <c r="E2430" s="281">
        <v>94.484375</v>
      </c>
      <c r="G2430" s="282">
        <v>36573</v>
      </c>
      <c r="H2430" s="281">
        <v>5.7279999999999998</v>
      </c>
      <c r="J2430" s="282">
        <v>36573</v>
      </c>
      <c r="K2430" s="281">
        <v>6.5449999999999999</v>
      </c>
      <c r="M2430" s="282">
        <v>36403</v>
      </c>
      <c r="N2430" s="281">
        <v>1324.02</v>
      </c>
      <c r="P2430" s="282">
        <v>36552</v>
      </c>
      <c r="Q2430" s="281">
        <v>94.609375</v>
      </c>
    </row>
    <row r="2431" spans="1:17">
      <c r="A2431" s="282">
        <v>36536</v>
      </c>
      <c r="B2431" s="281">
        <v>1457.6</v>
      </c>
      <c r="D2431" s="282">
        <v>36551</v>
      </c>
      <c r="E2431" s="281">
        <v>94.609375</v>
      </c>
      <c r="G2431" s="282">
        <v>36574</v>
      </c>
      <c r="H2431" s="281">
        <v>5.7379999999999995</v>
      </c>
      <c r="J2431" s="282">
        <v>36574</v>
      </c>
      <c r="K2431" s="281">
        <v>6.5670000000000002</v>
      </c>
      <c r="M2431" s="282">
        <v>36404</v>
      </c>
      <c r="N2431" s="281">
        <v>1320.41</v>
      </c>
      <c r="P2431" s="282">
        <v>36553</v>
      </c>
      <c r="Q2431" s="281">
        <v>94.578125</v>
      </c>
    </row>
    <row r="2432" spans="1:17">
      <c r="A2432" s="282">
        <v>36537</v>
      </c>
      <c r="B2432" s="281">
        <v>1438.56</v>
      </c>
      <c r="D2432" s="282">
        <v>36552</v>
      </c>
      <c r="E2432" s="281">
        <v>94.578125</v>
      </c>
      <c r="G2432" s="282">
        <v>36578</v>
      </c>
      <c r="H2432" s="281">
        <v>5.7450000000000001</v>
      </c>
      <c r="J2432" s="282">
        <v>36578</v>
      </c>
      <c r="K2432" s="281">
        <v>6.4889999999999999</v>
      </c>
      <c r="M2432" s="282">
        <v>36405</v>
      </c>
      <c r="N2432" s="281">
        <v>1331.07</v>
      </c>
      <c r="P2432" s="282">
        <v>36556</v>
      </c>
      <c r="Q2432" s="281">
        <v>94.890625</v>
      </c>
    </row>
    <row r="2433" spans="1:17">
      <c r="A2433" s="282">
        <v>36538</v>
      </c>
      <c r="B2433" s="281">
        <v>1432.25</v>
      </c>
      <c r="D2433" s="282">
        <v>36553</v>
      </c>
      <c r="E2433" s="281">
        <v>94.890625</v>
      </c>
      <c r="G2433" s="282">
        <v>36579</v>
      </c>
      <c r="H2433" s="281">
        <v>5.7640000000000002</v>
      </c>
      <c r="J2433" s="282">
        <v>36579</v>
      </c>
      <c r="K2433" s="281">
        <v>6.3609999999999998</v>
      </c>
      <c r="M2433" s="282">
        <v>36406</v>
      </c>
      <c r="N2433" s="281">
        <v>1319.11</v>
      </c>
      <c r="P2433" s="282">
        <v>36557</v>
      </c>
      <c r="Q2433" s="281">
        <v>94.78125</v>
      </c>
    </row>
    <row r="2434" spans="1:17">
      <c r="A2434" s="282">
        <v>36539</v>
      </c>
      <c r="B2434" s="281">
        <v>1449.68</v>
      </c>
      <c r="D2434" s="282">
        <v>36556</v>
      </c>
      <c r="E2434" s="281">
        <v>94.78125</v>
      </c>
      <c r="G2434" s="282">
        <v>36580</v>
      </c>
      <c r="H2434" s="281">
        <v>5.8220000000000001</v>
      </c>
      <c r="J2434" s="282">
        <v>36580</v>
      </c>
      <c r="K2434" s="281">
        <v>6.4219999999999997</v>
      </c>
      <c r="M2434" s="282">
        <v>36410</v>
      </c>
      <c r="N2434" s="281">
        <v>1357.24</v>
      </c>
      <c r="P2434" s="282">
        <v>36558</v>
      </c>
      <c r="Q2434" s="281">
        <v>95.09375</v>
      </c>
    </row>
    <row r="2435" spans="1:17">
      <c r="A2435" s="282">
        <v>36543</v>
      </c>
      <c r="B2435" s="281">
        <v>1465.15</v>
      </c>
      <c r="D2435" s="282">
        <v>36557</v>
      </c>
      <c r="E2435" s="281">
        <v>95.09375</v>
      </c>
      <c r="G2435" s="282">
        <v>36581</v>
      </c>
      <c r="H2435" s="281">
        <v>5.8010000000000002</v>
      </c>
      <c r="J2435" s="282">
        <v>36581</v>
      </c>
      <c r="K2435" s="281">
        <v>6.3650000000000002</v>
      </c>
      <c r="M2435" s="282">
        <v>36411</v>
      </c>
      <c r="N2435" s="281">
        <v>1350.45</v>
      </c>
      <c r="P2435" s="282">
        <v>36559</v>
      </c>
      <c r="Q2435" s="281">
        <v>95.21875</v>
      </c>
    </row>
    <row r="2436" spans="1:17">
      <c r="A2436" s="282">
        <v>36544</v>
      </c>
      <c r="B2436" s="281">
        <v>1455.14</v>
      </c>
      <c r="D2436" s="282">
        <v>36558</v>
      </c>
      <c r="E2436" s="281">
        <v>95.21875</v>
      </c>
      <c r="G2436" s="282">
        <v>36584</v>
      </c>
      <c r="H2436" s="281">
        <v>5.766</v>
      </c>
      <c r="J2436" s="282">
        <v>36584</v>
      </c>
      <c r="K2436" s="281">
        <v>6.3259999999999996</v>
      </c>
      <c r="M2436" s="282">
        <v>36412</v>
      </c>
      <c r="N2436" s="281">
        <v>1344.15</v>
      </c>
      <c r="P2436" s="282">
        <v>36560</v>
      </c>
      <c r="Q2436" s="281">
        <v>95.859375</v>
      </c>
    </row>
    <row r="2437" spans="1:17">
      <c r="A2437" s="282">
        <v>36545</v>
      </c>
      <c r="B2437" s="281">
        <v>1455.9</v>
      </c>
      <c r="D2437" s="282">
        <v>36559</v>
      </c>
      <c r="E2437" s="281">
        <v>95.859375</v>
      </c>
      <c r="G2437" s="282">
        <v>36585</v>
      </c>
      <c r="H2437" s="281">
        <v>5.8280000000000003</v>
      </c>
      <c r="J2437" s="282">
        <v>36585</v>
      </c>
      <c r="K2437" s="281">
        <v>6.4219999999999997</v>
      </c>
      <c r="M2437" s="282">
        <v>36413</v>
      </c>
      <c r="N2437" s="281">
        <v>1347.66</v>
      </c>
      <c r="P2437" s="282">
        <v>36563</v>
      </c>
      <c r="Q2437" s="281">
        <v>95.46875</v>
      </c>
    </row>
    <row r="2438" spans="1:17">
      <c r="A2438" s="282">
        <v>36546</v>
      </c>
      <c r="B2438" s="281">
        <v>1445.57</v>
      </c>
      <c r="D2438" s="282">
        <v>36560</v>
      </c>
      <c r="E2438" s="281">
        <v>95.46875</v>
      </c>
      <c r="G2438" s="282">
        <v>36586</v>
      </c>
      <c r="H2438" s="281">
        <v>5.7809999999999997</v>
      </c>
      <c r="J2438" s="282">
        <v>36586</v>
      </c>
      <c r="K2438" s="281">
        <v>6.4089999999999998</v>
      </c>
      <c r="M2438" s="282">
        <v>36416</v>
      </c>
      <c r="N2438" s="281">
        <v>1351.66</v>
      </c>
      <c r="P2438" s="282">
        <v>36564</v>
      </c>
      <c r="Q2438" s="281">
        <v>94.78125</v>
      </c>
    </row>
    <row r="2439" spans="1:17">
      <c r="A2439" s="282">
        <v>36549</v>
      </c>
      <c r="B2439" s="281">
        <v>1441.36</v>
      </c>
      <c r="D2439" s="282">
        <v>36563</v>
      </c>
      <c r="E2439" s="281">
        <v>94.78125</v>
      </c>
      <c r="G2439" s="282">
        <v>36587</v>
      </c>
      <c r="H2439" s="281">
        <v>5.77</v>
      </c>
      <c r="J2439" s="282">
        <v>36587</v>
      </c>
      <c r="K2439" s="281">
        <v>6.3860000000000001</v>
      </c>
      <c r="M2439" s="282">
        <v>36417</v>
      </c>
      <c r="N2439" s="281">
        <v>1344.13</v>
      </c>
      <c r="P2439" s="282">
        <v>36565</v>
      </c>
      <c r="Q2439" s="281">
        <v>95.109375</v>
      </c>
    </row>
    <row r="2440" spans="1:17">
      <c r="A2440" s="282">
        <v>36550</v>
      </c>
      <c r="B2440" s="281">
        <v>1401.53</v>
      </c>
      <c r="D2440" s="282">
        <v>36564</v>
      </c>
      <c r="E2440" s="281">
        <v>95.109375</v>
      </c>
      <c r="G2440" s="282">
        <v>36588</v>
      </c>
      <c r="H2440" s="281">
        <v>5.7590000000000003</v>
      </c>
      <c r="J2440" s="282">
        <v>36588</v>
      </c>
      <c r="K2440" s="281">
        <v>6.3840000000000003</v>
      </c>
      <c r="M2440" s="282">
        <v>36418</v>
      </c>
      <c r="N2440" s="281">
        <v>1336.29</v>
      </c>
      <c r="P2440" s="282">
        <v>36566</v>
      </c>
      <c r="Q2440" s="281">
        <v>94.59375</v>
      </c>
    </row>
    <row r="2441" spans="1:17">
      <c r="A2441" s="282">
        <v>36551</v>
      </c>
      <c r="B2441" s="281">
        <v>1410.03</v>
      </c>
      <c r="D2441" s="282">
        <v>36565</v>
      </c>
      <c r="E2441" s="281">
        <v>94.59375</v>
      </c>
      <c r="G2441" s="282">
        <v>36591</v>
      </c>
      <c r="H2441" s="281">
        <v>5.819</v>
      </c>
      <c r="J2441" s="282">
        <v>36591</v>
      </c>
      <c r="K2441" s="281">
        <v>6.3879999999999999</v>
      </c>
      <c r="M2441" s="282">
        <v>36419</v>
      </c>
      <c r="N2441" s="281">
        <v>1317.97</v>
      </c>
      <c r="P2441" s="282">
        <v>36567</v>
      </c>
      <c r="Q2441" s="281">
        <v>94.203125</v>
      </c>
    </row>
    <row r="2442" spans="1:17">
      <c r="A2442" s="282">
        <v>36552</v>
      </c>
      <c r="B2442" s="281">
        <v>1404.09</v>
      </c>
      <c r="D2442" s="282">
        <v>36566</v>
      </c>
      <c r="E2442" s="281">
        <v>94.203125</v>
      </c>
      <c r="G2442" s="282">
        <v>36592</v>
      </c>
      <c r="H2442" s="281">
        <v>5.8179999999999996</v>
      </c>
      <c r="J2442" s="282">
        <v>36592</v>
      </c>
      <c r="K2442" s="281">
        <v>6.4109999999999996</v>
      </c>
      <c r="M2442" s="282">
        <v>36420</v>
      </c>
      <c r="N2442" s="281">
        <v>1318.48</v>
      </c>
      <c r="P2442" s="282">
        <v>36570</v>
      </c>
      <c r="Q2442" s="281">
        <v>94.40625</v>
      </c>
    </row>
    <row r="2443" spans="1:17">
      <c r="A2443" s="282">
        <v>36553</v>
      </c>
      <c r="B2443" s="281">
        <v>1398.56</v>
      </c>
      <c r="D2443" s="282">
        <v>36567</v>
      </c>
      <c r="E2443" s="281">
        <v>94.40625</v>
      </c>
      <c r="G2443" s="282">
        <v>36593</v>
      </c>
      <c r="H2443" s="281">
        <v>5.8339999999999996</v>
      </c>
      <c r="J2443" s="282">
        <v>36593</v>
      </c>
      <c r="K2443" s="281">
        <v>6.3730000000000002</v>
      </c>
      <c r="M2443" s="282">
        <v>36423</v>
      </c>
      <c r="N2443" s="281">
        <v>1335.42</v>
      </c>
      <c r="P2443" s="282">
        <v>36571</v>
      </c>
      <c r="Q2443" s="281">
        <v>95</v>
      </c>
    </row>
    <row r="2444" spans="1:17">
      <c r="A2444" s="282">
        <v>36556</v>
      </c>
      <c r="B2444" s="281">
        <v>1360.16</v>
      </c>
      <c r="D2444" s="282">
        <v>36570</v>
      </c>
      <c r="E2444" s="281">
        <v>95</v>
      </c>
      <c r="G2444" s="282">
        <v>36594</v>
      </c>
      <c r="H2444" s="281">
        <v>5.8220000000000001</v>
      </c>
      <c r="J2444" s="282">
        <v>36594</v>
      </c>
      <c r="K2444" s="281">
        <v>6.3789999999999996</v>
      </c>
      <c r="M2444" s="282">
        <v>36424</v>
      </c>
      <c r="N2444" s="281">
        <v>1335.53</v>
      </c>
      <c r="P2444" s="282">
        <v>36572</v>
      </c>
      <c r="Q2444" s="281">
        <v>94.796875</v>
      </c>
    </row>
    <row r="2445" spans="1:17">
      <c r="A2445" s="282">
        <v>36557</v>
      </c>
      <c r="B2445" s="281">
        <v>1394.46</v>
      </c>
      <c r="D2445" s="282">
        <v>36571</v>
      </c>
      <c r="E2445" s="281">
        <v>94.796875</v>
      </c>
      <c r="G2445" s="282">
        <v>36595</v>
      </c>
      <c r="H2445" s="281">
        <v>5.8319999999999999</v>
      </c>
      <c r="J2445" s="282">
        <v>36595</v>
      </c>
      <c r="K2445" s="281">
        <v>6.343</v>
      </c>
      <c r="M2445" s="282">
        <v>36425</v>
      </c>
      <c r="N2445" s="281">
        <v>1307.58</v>
      </c>
      <c r="P2445" s="282">
        <v>36573</v>
      </c>
      <c r="Q2445" s="281">
        <v>94.78125</v>
      </c>
    </row>
    <row r="2446" spans="1:17">
      <c r="A2446" s="282">
        <v>36558</v>
      </c>
      <c r="B2446" s="281">
        <v>1409.28</v>
      </c>
      <c r="D2446" s="282">
        <v>36572</v>
      </c>
      <c r="E2446" s="281">
        <v>94.78125</v>
      </c>
      <c r="G2446" s="282">
        <v>36598</v>
      </c>
      <c r="H2446" s="281">
        <v>5.8920000000000003</v>
      </c>
      <c r="J2446" s="282">
        <v>36598</v>
      </c>
      <c r="K2446" s="281">
        <v>6.383</v>
      </c>
      <c r="M2446" s="282">
        <v>36426</v>
      </c>
      <c r="N2446" s="281">
        <v>1310.51</v>
      </c>
      <c r="P2446" s="282">
        <v>36574</v>
      </c>
      <c r="Q2446" s="281">
        <v>94.5625</v>
      </c>
    </row>
    <row r="2447" spans="1:17">
      <c r="A2447" s="282">
        <v>36559</v>
      </c>
      <c r="B2447" s="281">
        <v>1409.12</v>
      </c>
      <c r="D2447" s="282">
        <v>36573</v>
      </c>
      <c r="E2447" s="281">
        <v>94.5625</v>
      </c>
      <c r="G2447" s="282">
        <v>36599</v>
      </c>
      <c r="H2447" s="281">
        <v>5.87</v>
      </c>
      <c r="J2447" s="282">
        <v>36599</v>
      </c>
      <c r="K2447" s="281">
        <v>6.37</v>
      </c>
      <c r="M2447" s="282">
        <v>36427</v>
      </c>
      <c r="N2447" s="281">
        <v>1280.4100000000001</v>
      </c>
      <c r="P2447" s="282">
        <v>36578</v>
      </c>
      <c r="Q2447" s="281">
        <v>95.078125</v>
      </c>
    </row>
    <row r="2448" spans="1:17">
      <c r="A2448" s="282">
        <v>36560</v>
      </c>
      <c r="B2448" s="281">
        <v>1424.97</v>
      </c>
      <c r="D2448" s="282">
        <v>36574</v>
      </c>
      <c r="E2448" s="281">
        <v>95.078125</v>
      </c>
      <c r="G2448" s="282">
        <v>36600</v>
      </c>
      <c r="H2448" s="281">
        <v>5.8860000000000001</v>
      </c>
      <c r="J2448" s="282">
        <v>36600</v>
      </c>
      <c r="K2448" s="281">
        <v>6.2919999999999998</v>
      </c>
      <c r="M2448" s="282">
        <v>36430</v>
      </c>
      <c r="N2448" s="281">
        <v>1277.3599999999999</v>
      </c>
      <c r="P2448" s="282">
        <v>36579</v>
      </c>
      <c r="Q2448" s="281">
        <v>96.109375</v>
      </c>
    </row>
    <row r="2449" spans="1:17">
      <c r="A2449" s="282">
        <v>36563</v>
      </c>
      <c r="B2449" s="281">
        <v>1424.37</v>
      </c>
      <c r="D2449" s="282">
        <v>36578</v>
      </c>
      <c r="E2449" s="281">
        <v>96.109375</v>
      </c>
      <c r="G2449" s="282">
        <v>36601</v>
      </c>
      <c r="H2449" s="281">
        <v>5.8639999999999999</v>
      </c>
      <c r="J2449" s="282">
        <v>36601</v>
      </c>
      <c r="K2449" s="281">
        <v>6.2910000000000004</v>
      </c>
      <c r="M2449" s="282">
        <v>36431</v>
      </c>
      <c r="N2449" s="281">
        <v>1283.31</v>
      </c>
      <c r="P2449" s="282">
        <v>36580</v>
      </c>
      <c r="Q2449" s="281">
        <v>95.5625</v>
      </c>
    </row>
    <row r="2450" spans="1:17">
      <c r="A2450" s="282">
        <v>36564</v>
      </c>
      <c r="B2450" s="281">
        <v>1424.24</v>
      </c>
      <c r="D2450" s="282">
        <v>36579</v>
      </c>
      <c r="E2450" s="281">
        <v>95.5625</v>
      </c>
      <c r="G2450" s="282">
        <v>36602</v>
      </c>
      <c r="H2450" s="281">
        <v>5.8629999999999995</v>
      </c>
      <c r="J2450" s="282">
        <v>36602</v>
      </c>
      <c r="K2450" s="281">
        <v>6.2450000000000001</v>
      </c>
      <c r="M2450" s="282">
        <v>36432</v>
      </c>
      <c r="N2450" s="281">
        <v>1282.2</v>
      </c>
      <c r="P2450" s="282">
        <v>36581</v>
      </c>
      <c r="Q2450" s="281">
        <v>96.203125</v>
      </c>
    </row>
    <row r="2451" spans="1:17">
      <c r="A2451" s="282">
        <v>36565</v>
      </c>
      <c r="B2451" s="281">
        <v>1441.72</v>
      </c>
      <c r="D2451" s="282">
        <v>36580</v>
      </c>
      <c r="E2451" s="281">
        <v>96.203125</v>
      </c>
      <c r="G2451" s="282">
        <v>36605</v>
      </c>
      <c r="H2451" s="281">
        <v>5.8710000000000004</v>
      </c>
      <c r="J2451" s="282">
        <v>36605</v>
      </c>
      <c r="K2451" s="281">
        <v>6.194</v>
      </c>
      <c r="M2451" s="282">
        <v>36433</v>
      </c>
      <c r="N2451" s="281">
        <v>1268.3699999999999</v>
      </c>
      <c r="P2451" s="282">
        <v>36584</v>
      </c>
      <c r="Q2451" s="281">
        <v>96.203125</v>
      </c>
    </row>
    <row r="2452" spans="1:17">
      <c r="A2452" s="282">
        <v>36566</v>
      </c>
      <c r="B2452" s="281">
        <v>1411.7</v>
      </c>
      <c r="D2452" s="282">
        <v>36581</v>
      </c>
      <c r="E2452" s="281">
        <v>96.203125</v>
      </c>
      <c r="G2452" s="282">
        <v>36606</v>
      </c>
      <c r="H2452" s="281">
        <v>5.9009999999999998</v>
      </c>
      <c r="J2452" s="282">
        <v>36606</v>
      </c>
      <c r="K2452" s="281">
        <v>6.1829999999999998</v>
      </c>
      <c r="M2452" s="282">
        <v>36434</v>
      </c>
      <c r="N2452" s="281">
        <v>1282.71</v>
      </c>
      <c r="P2452" s="282">
        <v>36585</v>
      </c>
      <c r="Q2452" s="281">
        <v>95.640625</v>
      </c>
    </row>
    <row r="2453" spans="1:17">
      <c r="A2453" s="282">
        <v>36567</v>
      </c>
      <c r="B2453" s="281">
        <v>1416.83</v>
      </c>
      <c r="D2453" s="282">
        <v>36584</v>
      </c>
      <c r="E2453" s="281">
        <v>95.640625</v>
      </c>
      <c r="G2453" s="282">
        <v>36607</v>
      </c>
      <c r="H2453" s="281">
        <v>5.9180000000000001</v>
      </c>
      <c r="J2453" s="282">
        <v>36607</v>
      </c>
      <c r="K2453" s="281">
        <v>6.1349999999999998</v>
      </c>
      <c r="M2453" s="282">
        <v>36437</v>
      </c>
      <c r="N2453" s="281">
        <v>1282.81</v>
      </c>
      <c r="P2453" s="282">
        <v>36586</v>
      </c>
      <c r="Q2453" s="281">
        <v>95.765625</v>
      </c>
    </row>
    <row r="2454" spans="1:17">
      <c r="A2454" s="282">
        <v>36570</v>
      </c>
      <c r="B2454" s="281">
        <v>1387.12</v>
      </c>
      <c r="D2454" s="282">
        <v>36585</v>
      </c>
      <c r="E2454" s="281">
        <v>95.765625</v>
      </c>
      <c r="G2454" s="282">
        <v>36608</v>
      </c>
      <c r="H2454" s="281">
        <v>5.9169999999999998</v>
      </c>
      <c r="J2454" s="282">
        <v>36608</v>
      </c>
      <c r="K2454" s="281">
        <v>6.1120000000000001</v>
      </c>
      <c r="M2454" s="282">
        <v>36438</v>
      </c>
      <c r="N2454" s="281">
        <v>1304.5999999999999</v>
      </c>
      <c r="P2454" s="282">
        <v>36587</v>
      </c>
      <c r="Q2454" s="281">
        <v>95.921875</v>
      </c>
    </row>
    <row r="2455" spans="1:17">
      <c r="A2455" s="282">
        <v>36571</v>
      </c>
      <c r="B2455" s="281">
        <v>1389.94</v>
      </c>
      <c r="D2455" s="282">
        <v>36586</v>
      </c>
      <c r="E2455" s="281">
        <v>95.921875</v>
      </c>
      <c r="G2455" s="282">
        <v>36609</v>
      </c>
      <c r="H2455" s="281">
        <v>5.8840000000000003</v>
      </c>
      <c r="J2455" s="282">
        <v>36609</v>
      </c>
      <c r="K2455" s="281">
        <v>6.0780000000000003</v>
      </c>
      <c r="M2455" s="282">
        <v>36439</v>
      </c>
      <c r="N2455" s="281">
        <v>1301.3499999999999</v>
      </c>
      <c r="P2455" s="282">
        <v>36588</v>
      </c>
      <c r="Q2455" s="281">
        <v>95.8125</v>
      </c>
    </row>
    <row r="2456" spans="1:17">
      <c r="A2456" s="282">
        <v>36572</v>
      </c>
      <c r="B2456" s="281">
        <v>1402.05</v>
      </c>
      <c r="D2456" s="282">
        <v>36587</v>
      </c>
      <c r="E2456" s="281">
        <v>95.8125</v>
      </c>
      <c r="G2456" s="282">
        <v>36612</v>
      </c>
      <c r="H2456" s="281">
        <v>5.9020000000000001</v>
      </c>
      <c r="J2456" s="282">
        <v>36612</v>
      </c>
      <c r="K2456" s="281">
        <v>6.1909999999999998</v>
      </c>
      <c r="M2456" s="282">
        <v>36440</v>
      </c>
      <c r="N2456" s="281">
        <v>1325.4</v>
      </c>
      <c r="P2456" s="282">
        <v>36591</v>
      </c>
      <c r="Q2456" s="281">
        <v>96.015625</v>
      </c>
    </row>
    <row r="2457" spans="1:17">
      <c r="A2457" s="282">
        <v>36573</v>
      </c>
      <c r="B2457" s="281">
        <v>1387.67</v>
      </c>
      <c r="D2457" s="282">
        <v>36588</v>
      </c>
      <c r="E2457" s="281">
        <v>96.015625</v>
      </c>
      <c r="G2457" s="282">
        <v>36613</v>
      </c>
      <c r="H2457" s="281">
        <v>5.8490000000000002</v>
      </c>
      <c r="J2457" s="282">
        <v>36613</v>
      </c>
      <c r="K2457" s="281">
        <v>6.1849999999999996</v>
      </c>
      <c r="M2457" s="282">
        <v>36441</v>
      </c>
      <c r="N2457" s="281">
        <v>1317.64</v>
      </c>
      <c r="P2457" s="282">
        <v>36592</v>
      </c>
      <c r="Q2457" s="281">
        <v>95.78125</v>
      </c>
    </row>
    <row r="2458" spans="1:17">
      <c r="A2458" s="282">
        <v>36574</v>
      </c>
      <c r="B2458" s="281">
        <v>1388.26</v>
      </c>
      <c r="D2458" s="282">
        <v>36591</v>
      </c>
      <c r="E2458" s="281">
        <v>95.78125</v>
      </c>
      <c r="G2458" s="282">
        <v>36614</v>
      </c>
      <c r="H2458" s="281">
        <v>5.8860000000000001</v>
      </c>
      <c r="J2458" s="282">
        <v>36614</v>
      </c>
      <c r="K2458" s="281">
        <v>6.1509999999999998</v>
      </c>
      <c r="M2458" s="282">
        <v>36444</v>
      </c>
      <c r="N2458" s="281">
        <v>1336.02</v>
      </c>
      <c r="P2458" s="282">
        <v>36593</v>
      </c>
      <c r="Q2458" s="281">
        <v>95.9375</v>
      </c>
    </row>
    <row r="2459" spans="1:17">
      <c r="A2459" s="282">
        <v>36578</v>
      </c>
      <c r="B2459" s="281">
        <v>1346.09</v>
      </c>
      <c r="D2459" s="282">
        <v>36592</v>
      </c>
      <c r="E2459" s="281">
        <v>95.9375</v>
      </c>
      <c r="G2459" s="282">
        <v>36615</v>
      </c>
      <c r="H2459" s="281">
        <v>5.8849999999999998</v>
      </c>
      <c r="J2459" s="282">
        <v>36615</v>
      </c>
      <c r="K2459" s="281">
        <v>6.1470000000000002</v>
      </c>
      <c r="M2459" s="282">
        <v>36445</v>
      </c>
      <c r="N2459" s="281">
        <v>1335.21</v>
      </c>
      <c r="P2459" s="282">
        <v>36594</v>
      </c>
      <c r="Q2459" s="281">
        <v>95.921875</v>
      </c>
    </row>
    <row r="2460" spans="1:17">
      <c r="A2460" s="282">
        <v>36579</v>
      </c>
      <c r="B2460" s="281">
        <v>1352.17</v>
      </c>
      <c r="D2460" s="282">
        <v>36593</v>
      </c>
      <c r="E2460" s="281">
        <v>95.921875</v>
      </c>
      <c r="G2460" s="282">
        <v>36616</v>
      </c>
      <c r="H2460" s="281">
        <v>5.8840000000000003</v>
      </c>
      <c r="J2460" s="282">
        <v>36616</v>
      </c>
      <c r="K2460" s="281">
        <v>6.0549999999999997</v>
      </c>
      <c r="M2460" s="282">
        <v>36446</v>
      </c>
      <c r="N2460" s="281">
        <v>1313.04</v>
      </c>
      <c r="P2460" s="282">
        <v>36595</v>
      </c>
      <c r="Q2460" s="281">
        <v>96.15625</v>
      </c>
    </row>
    <row r="2461" spans="1:17">
      <c r="A2461" s="282">
        <v>36580</v>
      </c>
      <c r="B2461" s="281">
        <v>1360.69</v>
      </c>
      <c r="D2461" s="282">
        <v>36594</v>
      </c>
      <c r="E2461" s="281">
        <v>96.15625</v>
      </c>
      <c r="G2461" s="282">
        <v>36619</v>
      </c>
      <c r="H2461" s="281">
        <v>5.8710000000000004</v>
      </c>
      <c r="J2461" s="282">
        <v>36619</v>
      </c>
      <c r="K2461" s="281">
        <v>6.0039999999999996</v>
      </c>
      <c r="M2461" s="282">
        <v>36447</v>
      </c>
      <c r="N2461" s="281">
        <v>1285.55</v>
      </c>
      <c r="P2461" s="282">
        <v>36598</v>
      </c>
      <c r="Q2461" s="281">
        <v>95.890625</v>
      </c>
    </row>
    <row r="2462" spans="1:17">
      <c r="A2462" s="282">
        <v>36581</v>
      </c>
      <c r="B2462" s="281">
        <v>1353.43</v>
      </c>
      <c r="D2462" s="282">
        <v>36595</v>
      </c>
      <c r="E2462" s="281">
        <v>95.890625</v>
      </c>
      <c r="G2462" s="282">
        <v>36620</v>
      </c>
      <c r="H2462" s="281">
        <v>5.8490000000000002</v>
      </c>
      <c r="J2462" s="282">
        <v>36620</v>
      </c>
      <c r="K2462" s="281">
        <v>5.9649999999999999</v>
      </c>
      <c r="M2462" s="282">
        <v>36448</v>
      </c>
      <c r="N2462" s="281">
        <v>1283.42</v>
      </c>
      <c r="P2462" s="282">
        <v>36599</v>
      </c>
      <c r="Q2462" s="281">
        <v>96.09375</v>
      </c>
    </row>
    <row r="2463" spans="1:17">
      <c r="A2463" s="282">
        <v>36584</v>
      </c>
      <c r="B2463" s="281">
        <v>1333.36</v>
      </c>
      <c r="D2463" s="282">
        <v>36598</v>
      </c>
      <c r="E2463" s="281">
        <v>96.09375</v>
      </c>
      <c r="G2463" s="282">
        <v>36621</v>
      </c>
      <c r="H2463" s="281">
        <v>5.8760000000000003</v>
      </c>
      <c r="J2463" s="282">
        <v>36621</v>
      </c>
      <c r="K2463" s="281">
        <v>5.8949999999999996</v>
      </c>
      <c r="M2463" s="282">
        <v>36451</v>
      </c>
      <c r="N2463" s="281">
        <v>1247.4100000000001</v>
      </c>
      <c r="P2463" s="282">
        <v>36600</v>
      </c>
      <c r="Q2463" s="281">
        <v>96.5625</v>
      </c>
    </row>
    <row r="2464" spans="1:17">
      <c r="A2464" s="282">
        <v>36585</v>
      </c>
      <c r="B2464" s="281">
        <v>1348.05</v>
      </c>
      <c r="D2464" s="282">
        <v>36599</v>
      </c>
      <c r="E2464" s="281">
        <v>96.5625</v>
      </c>
      <c r="G2464" s="282">
        <v>36622</v>
      </c>
      <c r="H2464" s="281">
        <v>5.875</v>
      </c>
      <c r="J2464" s="282">
        <v>36622</v>
      </c>
      <c r="K2464" s="281">
        <v>5.8719999999999999</v>
      </c>
      <c r="M2464" s="282">
        <v>36452</v>
      </c>
      <c r="N2464" s="281">
        <v>1254.1300000000001</v>
      </c>
      <c r="P2464" s="282">
        <v>36601</v>
      </c>
      <c r="Q2464" s="281">
        <v>96.734375</v>
      </c>
    </row>
    <row r="2465" spans="1:17">
      <c r="A2465" s="282">
        <v>36586</v>
      </c>
      <c r="B2465" s="281">
        <v>1366.42</v>
      </c>
      <c r="D2465" s="282">
        <v>36600</v>
      </c>
      <c r="E2465" s="281">
        <v>96.734375</v>
      </c>
      <c r="G2465" s="282">
        <v>36623</v>
      </c>
      <c r="H2465" s="281">
        <v>5.9050000000000002</v>
      </c>
      <c r="J2465" s="282">
        <v>36623</v>
      </c>
      <c r="K2465" s="281">
        <v>5.9340000000000002</v>
      </c>
      <c r="M2465" s="282">
        <v>36453</v>
      </c>
      <c r="N2465" s="281">
        <v>1261.32</v>
      </c>
      <c r="P2465" s="282">
        <v>36602</v>
      </c>
      <c r="Q2465" s="281">
        <v>96.96875</v>
      </c>
    </row>
    <row r="2466" spans="1:17">
      <c r="A2466" s="282">
        <v>36587</v>
      </c>
      <c r="B2466" s="281">
        <v>1379.19</v>
      </c>
      <c r="D2466" s="282">
        <v>36601</v>
      </c>
      <c r="E2466" s="281">
        <v>96.96875</v>
      </c>
      <c r="G2466" s="282">
        <v>36626</v>
      </c>
      <c r="H2466" s="281">
        <v>5.8920000000000003</v>
      </c>
      <c r="J2466" s="282">
        <v>36626</v>
      </c>
      <c r="K2466" s="281">
        <v>5.8529999999999998</v>
      </c>
      <c r="M2466" s="282">
        <v>36454</v>
      </c>
      <c r="N2466" s="281">
        <v>1289.43</v>
      </c>
      <c r="P2466" s="282">
        <v>36605</v>
      </c>
      <c r="Q2466" s="281">
        <v>97.296875</v>
      </c>
    </row>
    <row r="2467" spans="1:17">
      <c r="A2467" s="282">
        <v>36588</v>
      </c>
      <c r="B2467" s="281">
        <v>1381.76</v>
      </c>
      <c r="D2467" s="282">
        <v>36602</v>
      </c>
      <c r="E2467" s="281">
        <v>97.296875</v>
      </c>
      <c r="G2467" s="282">
        <v>36627</v>
      </c>
      <c r="H2467" s="281">
        <v>5.8490000000000002</v>
      </c>
      <c r="J2467" s="282">
        <v>36627</v>
      </c>
      <c r="K2467" s="281">
        <v>5.7709999999999999</v>
      </c>
      <c r="M2467" s="282">
        <v>36455</v>
      </c>
      <c r="N2467" s="281">
        <v>1283.6099999999999</v>
      </c>
      <c r="P2467" s="282">
        <v>36606</v>
      </c>
      <c r="Q2467" s="281">
        <v>97.296875</v>
      </c>
    </row>
    <row r="2468" spans="1:17">
      <c r="A2468" s="282">
        <v>36591</v>
      </c>
      <c r="B2468" s="281">
        <v>1409.17</v>
      </c>
      <c r="D2468" s="282">
        <v>36605</v>
      </c>
      <c r="E2468" s="281">
        <v>97.296875</v>
      </c>
      <c r="G2468" s="282">
        <v>36628</v>
      </c>
      <c r="H2468" s="281">
        <v>5.8440000000000003</v>
      </c>
      <c r="J2468" s="282">
        <v>36628</v>
      </c>
      <c r="K2468" s="281">
        <v>5.8819999999999997</v>
      </c>
      <c r="M2468" s="282">
        <v>36458</v>
      </c>
      <c r="N2468" s="281">
        <v>1301.6500000000001</v>
      </c>
      <c r="P2468" s="282">
        <v>36607</v>
      </c>
      <c r="Q2468" s="281">
        <v>97.515625</v>
      </c>
    </row>
    <row r="2469" spans="1:17">
      <c r="A2469" s="282">
        <v>36592</v>
      </c>
      <c r="B2469" s="281">
        <v>1391.28</v>
      </c>
      <c r="D2469" s="282">
        <v>36606</v>
      </c>
      <c r="E2469" s="281">
        <v>97.515625</v>
      </c>
      <c r="G2469" s="282">
        <v>36629</v>
      </c>
      <c r="H2469" s="281">
        <v>5.8220000000000001</v>
      </c>
      <c r="J2469" s="282">
        <v>36629</v>
      </c>
      <c r="K2469" s="281">
        <v>5.9350000000000005</v>
      </c>
      <c r="M2469" s="282">
        <v>36459</v>
      </c>
      <c r="N2469" s="281">
        <v>1293.6300000000001</v>
      </c>
      <c r="P2469" s="282">
        <v>36608</v>
      </c>
      <c r="Q2469" s="281">
        <v>97.609375</v>
      </c>
    </row>
    <row r="2470" spans="1:17">
      <c r="A2470" s="282">
        <v>36593</v>
      </c>
      <c r="B2470" s="281">
        <v>1355.62</v>
      </c>
      <c r="D2470" s="282">
        <v>36607</v>
      </c>
      <c r="E2470" s="281">
        <v>97.609375</v>
      </c>
      <c r="G2470" s="282">
        <v>36630</v>
      </c>
      <c r="H2470" s="281">
        <v>5.8209999999999997</v>
      </c>
      <c r="J2470" s="282">
        <v>36630</v>
      </c>
      <c r="K2470" s="281">
        <v>5.9059999999999997</v>
      </c>
      <c r="M2470" s="282">
        <v>36460</v>
      </c>
      <c r="N2470" s="281">
        <v>1281.9100000000001</v>
      </c>
      <c r="P2470" s="282">
        <v>36609</v>
      </c>
      <c r="Q2470" s="281">
        <v>97.359375</v>
      </c>
    </row>
    <row r="2471" spans="1:17">
      <c r="A2471" s="282">
        <v>36594</v>
      </c>
      <c r="B2471" s="281">
        <v>1366.7</v>
      </c>
      <c r="D2471" s="282">
        <v>36608</v>
      </c>
      <c r="E2471" s="281">
        <v>97.359375</v>
      </c>
      <c r="G2471" s="282">
        <v>36633</v>
      </c>
      <c r="H2471" s="281">
        <v>5.7770000000000001</v>
      </c>
      <c r="J2471" s="282">
        <v>36633</v>
      </c>
      <c r="K2471" s="281">
        <v>5.85</v>
      </c>
      <c r="M2471" s="282">
        <v>36461</v>
      </c>
      <c r="N2471" s="281">
        <v>1296.71</v>
      </c>
      <c r="P2471" s="282">
        <v>36612</v>
      </c>
      <c r="Q2471" s="281">
        <v>96.703125</v>
      </c>
    </row>
    <row r="2472" spans="1:17">
      <c r="A2472" s="282">
        <v>36595</v>
      </c>
      <c r="B2472" s="281">
        <v>1401.69</v>
      </c>
      <c r="D2472" s="282">
        <v>36609</v>
      </c>
      <c r="E2472" s="281">
        <v>96.703125</v>
      </c>
      <c r="G2472" s="282">
        <v>36634</v>
      </c>
      <c r="H2472" s="281">
        <v>5.8070000000000004</v>
      </c>
      <c r="J2472" s="282">
        <v>36634</v>
      </c>
      <c r="K2472" s="281">
        <v>6.0380000000000003</v>
      </c>
      <c r="M2472" s="282">
        <v>36462</v>
      </c>
      <c r="N2472" s="281">
        <v>1342.44</v>
      </c>
      <c r="P2472" s="282">
        <v>36613</v>
      </c>
      <c r="Q2472" s="281">
        <v>96.796875</v>
      </c>
    </row>
    <row r="2473" spans="1:17">
      <c r="A2473" s="282">
        <v>36598</v>
      </c>
      <c r="B2473" s="281">
        <v>1395.07</v>
      </c>
      <c r="D2473" s="282">
        <v>36612</v>
      </c>
      <c r="E2473" s="281">
        <v>96.796875</v>
      </c>
      <c r="G2473" s="282">
        <v>36635</v>
      </c>
      <c r="H2473" s="281">
        <v>5.8129999999999997</v>
      </c>
      <c r="J2473" s="282">
        <v>36635</v>
      </c>
      <c r="K2473" s="281">
        <v>6.0590000000000002</v>
      </c>
      <c r="M2473" s="282">
        <v>36465</v>
      </c>
      <c r="N2473" s="281">
        <v>1362.93</v>
      </c>
      <c r="P2473" s="282">
        <v>36614</v>
      </c>
      <c r="Q2473" s="281">
        <v>96.90625</v>
      </c>
    </row>
    <row r="2474" spans="1:17">
      <c r="A2474" s="282">
        <v>36599</v>
      </c>
      <c r="B2474" s="281">
        <v>1383.62</v>
      </c>
      <c r="D2474" s="282">
        <v>36613</v>
      </c>
      <c r="E2474" s="281">
        <v>96.90625</v>
      </c>
      <c r="G2474" s="282">
        <v>36636</v>
      </c>
      <c r="H2474" s="281">
        <v>5.8120000000000003</v>
      </c>
      <c r="J2474" s="282">
        <v>36636</v>
      </c>
      <c r="K2474" s="281">
        <v>5.992</v>
      </c>
      <c r="M2474" s="282">
        <v>36466</v>
      </c>
      <c r="N2474" s="281">
        <v>1354.12</v>
      </c>
      <c r="P2474" s="282">
        <v>36615</v>
      </c>
      <c r="Q2474" s="281">
        <v>97.078125</v>
      </c>
    </row>
    <row r="2475" spans="1:17">
      <c r="A2475" s="282">
        <v>36600</v>
      </c>
      <c r="B2475" s="281">
        <v>1359.15</v>
      </c>
      <c r="D2475" s="282">
        <v>36614</v>
      </c>
      <c r="E2475" s="281">
        <v>97.078125</v>
      </c>
      <c r="G2475" s="282">
        <v>36640</v>
      </c>
      <c r="H2475" s="281">
        <v>5.798</v>
      </c>
      <c r="J2475" s="282">
        <v>36640</v>
      </c>
      <c r="K2475" s="281">
        <v>5.9939999999999998</v>
      </c>
      <c r="M2475" s="282">
        <v>36467</v>
      </c>
      <c r="N2475" s="281">
        <v>1347.74</v>
      </c>
      <c r="P2475" s="282">
        <v>36616</v>
      </c>
      <c r="Q2475" s="281">
        <v>97.8125</v>
      </c>
    </row>
    <row r="2476" spans="1:17">
      <c r="A2476" s="282">
        <v>36601</v>
      </c>
      <c r="B2476" s="281">
        <v>1392.15</v>
      </c>
      <c r="D2476" s="282">
        <v>36615</v>
      </c>
      <c r="E2476" s="281">
        <v>97.8125</v>
      </c>
      <c r="G2476" s="282">
        <v>36641</v>
      </c>
      <c r="H2476" s="281">
        <v>5.7649999999999997</v>
      </c>
      <c r="J2476" s="282">
        <v>36641</v>
      </c>
      <c r="K2476" s="281">
        <v>6.0170000000000003</v>
      </c>
      <c r="M2476" s="282">
        <v>36468</v>
      </c>
      <c r="N2476" s="281">
        <v>1354.93</v>
      </c>
      <c r="P2476" s="282">
        <v>36619</v>
      </c>
      <c r="Q2476" s="281">
        <v>98.078125</v>
      </c>
    </row>
    <row r="2477" spans="1:17">
      <c r="A2477" s="282">
        <v>36602</v>
      </c>
      <c r="B2477" s="281">
        <v>1458.47</v>
      </c>
      <c r="D2477" s="282">
        <v>36616</v>
      </c>
      <c r="E2477" s="281">
        <v>98.078125</v>
      </c>
      <c r="G2477" s="282">
        <v>36642</v>
      </c>
      <c r="H2477" s="281">
        <v>5.8129999999999997</v>
      </c>
      <c r="J2477" s="282">
        <v>36642</v>
      </c>
      <c r="K2477" s="281">
        <v>6.1280000000000001</v>
      </c>
      <c r="M2477" s="282">
        <v>36469</v>
      </c>
      <c r="N2477" s="281">
        <v>1362.64</v>
      </c>
      <c r="P2477" s="282">
        <v>36620</v>
      </c>
      <c r="Q2477" s="281">
        <v>98.265625</v>
      </c>
    </row>
    <row r="2478" spans="1:17">
      <c r="A2478" s="282">
        <v>36605</v>
      </c>
      <c r="B2478" s="281">
        <v>1464.47</v>
      </c>
      <c r="D2478" s="282">
        <v>36619</v>
      </c>
      <c r="E2478" s="281">
        <v>98.265625</v>
      </c>
      <c r="G2478" s="282">
        <v>36643</v>
      </c>
      <c r="H2478" s="281">
        <v>5.7489999999999997</v>
      </c>
      <c r="J2478" s="282">
        <v>36643</v>
      </c>
      <c r="K2478" s="281">
        <v>6.13</v>
      </c>
      <c r="M2478" s="282">
        <v>36472</v>
      </c>
      <c r="N2478" s="281">
        <v>1370.23</v>
      </c>
      <c r="P2478" s="282">
        <v>36621</v>
      </c>
      <c r="Q2478" s="281">
        <v>99.015625</v>
      </c>
    </row>
    <row r="2479" spans="1:17">
      <c r="A2479" s="282">
        <v>36606</v>
      </c>
      <c r="B2479" s="281">
        <v>1456.63</v>
      </c>
      <c r="D2479" s="282">
        <v>36620</v>
      </c>
      <c r="E2479" s="281">
        <v>99.015625</v>
      </c>
      <c r="G2479" s="282">
        <v>36644</v>
      </c>
      <c r="H2479" s="281">
        <v>5.7480000000000002</v>
      </c>
      <c r="J2479" s="282">
        <v>36644</v>
      </c>
      <c r="K2479" s="281">
        <v>6.2229999999999999</v>
      </c>
      <c r="M2479" s="282">
        <v>36473</v>
      </c>
      <c r="N2479" s="281">
        <v>1377.01</v>
      </c>
      <c r="P2479" s="282">
        <v>36622</v>
      </c>
      <c r="Q2479" s="281">
        <v>98.765625</v>
      </c>
    </row>
    <row r="2480" spans="1:17">
      <c r="A2480" s="282">
        <v>36607</v>
      </c>
      <c r="B2480" s="281">
        <v>1493.87</v>
      </c>
      <c r="D2480" s="282">
        <v>36621</v>
      </c>
      <c r="E2480" s="281">
        <v>98.765625</v>
      </c>
      <c r="G2480" s="282">
        <v>36647</v>
      </c>
      <c r="H2480" s="281">
        <v>5.8289999999999997</v>
      </c>
      <c r="J2480" s="282">
        <v>36647</v>
      </c>
      <c r="K2480" s="281">
        <v>6.2119999999999997</v>
      </c>
      <c r="M2480" s="282">
        <v>36474</v>
      </c>
      <c r="N2480" s="281">
        <v>1365.28</v>
      </c>
      <c r="P2480" s="282">
        <v>36623</v>
      </c>
      <c r="Q2480" s="281">
        <v>98.546875</v>
      </c>
    </row>
    <row r="2481" spans="1:17">
      <c r="A2481" s="282">
        <v>36608</v>
      </c>
      <c r="B2481" s="281">
        <v>1500.64</v>
      </c>
      <c r="D2481" s="282">
        <v>36622</v>
      </c>
      <c r="E2481" s="281">
        <v>98.546875</v>
      </c>
      <c r="G2481" s="282">
        <v>36648</v>
      </c>
      <c r="H2481" s="281">
        <v>5.8390000000000004</v>
      </c>
      <c r="J2481" s="282">
        <v>36648</v>
      </c>
      <c r="K2481" s="281">
        <v>6.2780000000000005</v>
      </c>
      <c r="M2481" s="282">
        <v>36475</v>
      </c>
      <c r="N2481" s="281">
        <v>1373.46</v>
      </c>
      <c r="P2481" s="282">
        <v>36626</v>
      </c>
      <c r="Q2481" s="281">
        <v>98.875</v>
      </c>
    </row>
    <row r="2482" spans="1:17">
      <c r="A2482" s="282">
        <v>36609</v>
      </c>
      <c r="B2482" s="281">
        <v>1527.35</v>
      </c>
      <c r="D2482" s="282">
        <v>36623</v>
      </c>
      <c r="E2482" s="281">
        <v>98.875</v>
      </c>
      <c r="G2482" s="282">
        <v>36649</v>
      </c>
      <c r="H2482" s="281">
        <v>5.9180000000000001</v>
      </c>
      <c r="J2482" s="282">
        <v>36649</v>
      </c>
      <c r="K2482" s="281">
        <v>6.2990000000000004</v>
      </c>
      <c r="M2482" s="282">
        <v>36476</v>
      </c>
      <c r="N2482" s="281">
        <v>1381.46</v>
      </c>
      <c r="P2482" s="282">
        <v>36627</v>
      </c>
      <c r="Q2482" s="281">
        <v>99.203125</v>
      </c>
    </row>
    <row r="2483" spans="1:17">
      <c r="A2483" s="282">
        <v>36612</v>
      </c>
      <c r="B2483" s="281">
        <v>1527.46</v>
      </c>
      <c r="D2483" s="282">
        <v>36626</v>
      </c>
      <c r="E2483" s="281">
        <v>99.203125</v>
      </c>
      <c r="G2483" s="282">
        <v>36650</v>
      </c>
      <c r="H2483" s="281">
        <v>5.9269999999999996</v>
      </c>
      <c r="J2483" s="282">
        <v>36650</v>
      </c>
      <c r="K2483" s="281">
        <v>6.4009999999999998</v>
      </c>
      <c r="M2483" s="282">
        <v>36479</v>
      </c>
      <c r="N2483" s="281">
        <v>1396.06</v>
      </c>
      <c r="P2483" s="282">
        <v>36628</v>
      </c>
      <c r="Q2483" s="281">
        <v>98.546875</v>
      </c>
    </row>
    <row r="2484" spans="1:17">
      <c r="A2484" s="282">
        <v>36613</v>
      </c>
      <c r="B2484" s="281">
        <v>1523.86</v>
      </c>
      <c r="D2484" s="282">
        <v>36627</v>
      </c>
      <c r="E2484" s="281">
        <v>98.546875</v>
      </c>
      <c r="G2484" s="282">
        <v>36651</v>
      </c>
      <c r="H2484" s="281">
        <v>5.9160000000000004</v>
      </c>
      <c r="J2484" s="282">
        <v>36651</v>
      </c>
      <c r="K2484" s="281">
        <v>6.4269999999999996</v>
      </c>
      <c r="M2484" s="282">
        <v>36480</v>
      </c>
      <c r="N2484" s="281">
        <v>1394.39</v>
      </c>
      <c r="P2484" s="282">
        <v>36629</v>
      </c>
      <c r="Q2484" s="281">
        <v>97.890625</v>
      </c>
    </row>
    <row r="2485" spans="1:17">
      <c r="A2485" s="282">
        <v>36614</v>
      </c>
      <c r="B2485" s="281">
        <v>1507.73</v>
      </c>
      <c r="D2485" s="282">
        <v>36628</v>
      </c>
      <c r="E2485" s="281">
        <v>97.890625</v>
      </c>
      <c r="G2485" s="282">
        <v>36654</v>
      </c>
      <c r="H2485" s="281">
        <v>5.9649999999999999</v>
      </c>
      <c r="J2485" s="282">
        <v>36654</v>
      </c>
      <c r="K2485" s="281">
        <v>6.5049999999999999</v>
      </c>
      <c r="M2485" s="282">
        <v>36481</v>
      </c>
      <c r="N2485" s="281">
        <v>1420.07</v>
      </c>
      <c r="P2485" s="282">
        <v>36630</v>
      </c>
      <c r="Q2485" s="281">
        <v>98.28125</v>
      </c>
    </row>
    <row r="2486" spans="1:17">
      <c r="A2486" s="282">
        <v>36615</v>
      </c>
      <c r="B2486" s="281">
        <v>1508.52</v>
      </c>
      <c r="D2486" s="282">
        <v>36629</v>
      </c>
      <c r="E2486" s="281">
        <v>98.28125</v>
      </c>
      <c r="G2486" s="282">
        <v>36655</v>
      </c>
      <c r="H2486" s="281">
        <v>6.048</v>
      </c>
      <c r="J2486" s="282">
        <v>36655</v>
      </c>
      <c r="K2486" s="281">
        <v>6.5600000000000005</v>
      </c>
      <c r="M2486" s="282">
        <v>36482</v>
      </c>
      <c r="N2486" s="281">
        <v>1410.71</v>
      </c>
      <c r="P2486" s="282">
        <v>36633</v>
      </c>
      <c r="Q2486" s="281">
        <v>98.53125</v>
      </c>
    </row>
    <row r="2487" spans="1:17">
      <c r="A2487" s="282">
        <v>36616</v>
      </c>
      <c r="B2487" s="281">
        <v>1487.92</v>
      </c>
      <c r="D2487" s="282">
        <v>36630</v>
      </c>
      <c r="E2487" s="281">
        <v>98.53125</v>
      </c>
      <c r="G2487" s="282">
        <v>36656</v>
      </c>
      <c r="H2487" s="281">
        <v>6.1379999999999999</v>
      </c>
      <c r="J2487" s="282">
        <v>36656</v>
      </c>
      <c r="K2487" s="281">
        <v>6.5289999999999999</v>
      </c>
      <c r="M2487" s="282">
        <v>36483</v>
      </c>
      <c r="N2487" s="281">
        <v>1424.94</v>
      </c>
      <c r="P2487" s="282">
        <v>36634</v>
      </c>
      <c r="Q2487" s="281">
        <v>97.84375</v>
      </c>
    </row>
    <row r="2488" spans="1:17">
      <c r="A2488" s="282">
        <v>36619</v>
      </c>
      <c r="B2488" s="281">
        <v>1498.58</v>
      </c>
      <c r="D2488" s="282">
        <v>36633</v>
      </c>
      <c r="E2488" s="281">
        <v>97.84375</v>
      </c>
      <c r="G2488" s="282">
        <v>36657</v>
      </c>
      <c r="H2488" s="281">
        <v>6.1680000000000001</v>
      </c>
      <c r="J2488" s="282">
        <v>36657</v>
      </c>
      <c r="K2488" s="281">
        <v>6.42</v>
      </c>
      <c r="M2488" s="282">
        <v>36486</v>
      </c>
      <c r="N2488" s="281">
        <v>1422</v>
      </c>
      <c r="P2488" s="282">
        <v>36635</v>
      </c>
      <c r="Q2488" s="281">
        <v>97.765625</v>
      </c>
    </row>
    <row r="2489" spans="1:17">
      <c r="A2489" s="282">
        <v>36620</v>
      </c>
      <c r="B2489" s="281">
        <v>1505.97</v>
      </c>
      <c r="D2489" s="282">
        <v>36634</v>
      </c>
      <c r="E2489" s="281">
        <v>97.765625</v>
      </c>
      <c r="G2489" s="282">
        <v>36658</v>
      </c>
      <c r="H2489" s="281">
        <v>6.02</v>
      </c>
      <c r="J2489" s="282">
        <v>36658</v>
      </c>
      <c r="K2489" s="281">
        <v>6.4089999999999998</v>
      </c>
      <c r="M2489" s="282">
        <v>36487</v>
      </c>
      <c r="N2489" s="281">
        <v>1420.94</v>
      </c>
      <c r="P2489" s="282">
        <v>36636</v>
      </c>
      <c r="Q2489" s="281">
        <v>98.296875</v>
      </c>
    </row>
    <row r="2490" spans="1:17">
      <c r="A2490" s="282">
        <v>36621</v>
      </c>
      <c r="B2490" s="281">
        <v>1494.73</v>
      </c>
      <c r="D2490" s="282">
        <v>36635</v>
      </c>
      <c r="E2490" s="281">
        <v>98.296875</v>
      </c>
      <c r="G2490" s="282">
        <v>36661</v>
      </c>
      <c r="H2490" s="281">
        <v>6.1319999999999997</v>
      </c>
      <c r="J2490" s="282">
        <v>36661</v>
      </c>
      <c r="K2490" s="281">
        <v>6.5120000000000005</v>
      </c>
      <c r="M2490" s="282">
        <v>36488</v>
      </c>
      <c r="N2490" s="281">
        <v>1404.64</v>
      </c>
      <c r="P2490" s="282">
        <v>36640</v>
      </c>
      <c r="Q2490" s="281">
        <v>98.234375</v>
      </c>
    </row>
    <row r="2491" spans="1:17">
      <c r="A2491" s="282">
        <v>36622</v>
      </c>
      <c r="B2491" s="281">
        <v>1487.37</v>
      </c>
      <c r="D2491" s="282">
        <v>36636</v>
      </c>
      <c r="E2491" s="281">
        <v>98.234375</v>
      </c>
      <c r="G2491" s="282">
        <v>36662</v>
      </c>
      <c r="H2491" s="281">
        <v>6.0789999999999997</v>
      </c>
      <c r="J2491" s="282">
        <v>36662</v>
      </c>
      <c r="K2491" s="281">
        <v>6.4459999999999997</v>
      </c>
      <c r="M2491" s="282">
        <v>36490</v>
      </c>
      <c r="N2491" s="281">
        <v>1417.08</v>
      </c>
      <c r="P2491" s="282">
        <v>36641</v>
      </c>
      <c r="Q2491" s="281">
        <v>98.234375</v>
      </c>
    </row>
    <row r="2492" spans="1:17">
      <c r="A2492" s="282">
        <v>36623</v>
      </c>
      <c r="B2492" s="281">
        <v>1501.34</v>
      </c>
      <c r="D2492" s="282">
        <v>36640</v>
      </c>
      <c r="E2492" s="281">
        <v>98.234375</v>
      </c>
      <c r="G2492" s="282">
        <v>36663</v>
      </c>
      <c r="H2492" s="281">
        <v>6.2110000000000003</v>
      </c>
      <c r="J2492" s="282">
        <v>36663</v>
      </c>
      <c r="K2492" s="281">
        <v>6.4240000000000004</v>
      </c>
      <c r="M2492" s="282">
        <v>36493</v>
      </c>
      <c r="N2492" s="281">
        <v>1416.62</v>
      </c>
      <c r="P2492" s="282">
        <v>36642</v>
      </c>
      <c r="Q2492" s="281">
        <v>97.53125</v>
      </c>
    </row>
    <row r="2493" spans="1:17">
      <c r="A2493" s="282">
        <v>36626</v>
      </c>
      <c r="B2493" s="281">
        <v>1516.35</v>
      </c>
      <c r="D2493" s="282">
        <v>36641</v>
      </c>
      <c r="E2493" s="281">
        <v>97.53125</v>
      </c>
      <c r="G2493" s="282">
        <v>36664</v>
      </c>
      <c r="H2493" s="281">
        <v>6.0529999999999999</v>
      </c>
      <c r="J2493" s="282">
        <v>36664</v>
      </c>
      <c r="K2493" s="281">
        <v>6.4960000000000004</v>
      </c>
      <c r="M2493" s="282">
        <v>36494</v>
      </c>
      <c r="N2493" s="281">
        <v>1407.83</v>
      </c>
      <c r="P2493" s="282">
        <v>36643</v>
      </c>
      <c r="Q2493" s="281">
        <v>97.546875</v>
      </c>
    </row>
    <row r="2494" spans="1:17">
      <c r="A2494" s="282">
        <v>36627</v>
      </c>
      <c r="B2494" s="281">
        <v>1504.46</v>
      </c>
      <c r="D2494" s="282">
        <v>36642</v>
      </c>
      <c r="E2494" s="281">
        <v>97.546875</v>
      </c>
      <c r="G2494" s="282">
        <v>36665</v>
      </c>
      <c r="H2494" s="281">
        <v>5.8949999999999996</v>
      </c>
      <c r="J2494" s="282">
        <v>36665</v>
      </c>
      <c r="K2494" s="281">
        <v>6.54</v>
      </c>
      <c r="M2494" s="282">
        <v>36495</v>
      </c>
      <c r="N2494" s="281">
        <v>1388.91</v>
      </c>
      <c r="P2494" s="282">
        <v>36644</v>
      </c>
      <c r="Q2494" s="281">
        <v>96.828125</v>
      </c>
    </row>
    <row r="2495" spans="1:17">
      <c r="A2495" s="282">
        <v>36628</v>
      </c>
      <c r="B2495" s="281">
        <v>1500.59</v>
      </c>
      <c r="D2495" s="282">
        <v>36643</v>
      </c>
      <c r="E2495" s="281">
        <v>96.828125</v>
      </c>
      <c r="G2495" s="282">
        <v>36668</v>
      </c>
      <c r="H2495" s="281">
        <v>5.8710000000000004</v>
      </c>
      <c r="J2495" s="282">
        <v>36668</v>
      </c>
      <c r="K2495" s="281">
        <v>6.4939999999999998</v>
      </c>
      <c r="M2495" s="282">
        <v>36496</v>
      </c>
      <c r="N2495" s="281">
        <v>1397.72</v>
      </c>
      <c r="P2495" s="282">
        <v>36647</v>
      </c>
      <c r="Q2495" s="281">
        <v>96.953125</v>
      </c>
    </row>
    <row r="2496" spans="1:17">
      <c r="A2496" s="282">
        <v>36629</v>
      </c>
      <c r="B2496" s="281">
        <v>1467.17</v>
      </c>
      <c r="D2496" s="282">
        <v>36644</v>
      </c>
      <c r="E2496" s="281">
        <v>96.953125</v>
      </c>
      <c r="G2496" s="282">
        <v>36669</v>
      </c>
      <c r="H2496" s="281">
        <v>5.87</v>
      </c>
      <c r="J2496" s="282">
        <v>36669</v>
      </c>
      <c r="K2496" s="281">
        <v>6.4390000000000001</v>
      </c>
      <c r="M2496" s="282">
        <v>36497</v>
      </c>
      <c r="N2496" s="281">
        <v>1409.04</v>
      </c>
      <c r="P2496" s="282">
        <v>36648</v>
      </c>
      <c r="Q2496" s="281">
        <v>96.71875</v>
      </c>
    </row>
    <row r="2497" spans="1:17">
      <c r="A2497" s="282">
        <v>36630</v>
      </c>
      <c r="B2497" s="281">
        <v>1440.51</v>
      </c>
      <c r="D2497" s="282">
        <v>36647</v>
      </c>
      <c r="E2497" s="281">
        <v>96.71875</v>
      </c>
      <c r="G2497" s="282">
        <v>36670</v>
      </c>
      <c r="H2497" s="281">
        <v>5.9379999999999997</v>
      </c>
      <c r="J2497" s="282">
        <v>36670</v>
      </c>
      <c r="K2497" s="281">
        <v>6.4349999999999996</v>
      </c>
      <c r="M2497" s="282">
        <v>36500</v>
      </c>
      <c r="N2497" s="281">
        <v>1433.3</v>
      </c>
      <c r="P2497" s="282">
        <v>36649</v>
      </c>
      <c r="Q2497" s="281">
        <v>96.4375</v>
      </c>
    </row>
    <row r="2498" spans="1:17">
      <c r="A2498" s="282">
        <v>36633</v>
      </c>
      <c r="B2498" s="281">
        <v>1356.56</v>
      </c>
      <c r="D2498" s="282">
        <v>36648</v>
      </c>
      <c r="E2498" s="281">
        <v>96.4375</v>
      </c>
      <c r="G2498" s="282">
        <v>36671</v>
      </c>
      <c r="H2498" s="281">
        <v>5.9059999999999997</v>
      </c>
      <c r="J2498" s="282">
        <v>36671</v>
      </c>
      <c r="K2498" s="281">
        <v>6.47</v>
      </c>
      <c r="M2498" s="282">
        <v>36501</v>
      </c>
      <c r="N2498" s="281">
        <v>1423.33</v>
      </c>
      <c r="P2498" s="282">
        <v>36650</v>
      </c>
      <c r="Q2498" s="281">
        <v>95.953125</v>
      </c>
    </row>
    <row r="2499" spans="1:17">
      <c r="A2499" s="282">
        <v>36634</v>
      </c>
      <c r="B2499" s="281">
        <v>1401.44</v>
      </c>
      <c r="D2499" s="282">
        <v>36649</v>
      </c>
      <c r="E2499" s="281">
        <v>95.953125</v>
      </c>
      <c r="G2499" s="282">
        <v>36672</v>
      </c>
      <c r="H2499" s="281">
        <v>5.8529999999999998</v>
      </c>
      <c r="J2499" s="282">
        <v>36672</v>
      </c>
      <c r="K2499" s="281">
        <v>6.3940000000000001</v>
      </c>
      <c r="M2499" s="282">
        <v>36502</v>
      </c>
      <c r="N2499" s="281">
        <v>1409.17</v>
      </c>
      <c r="P2499" s="282">
        <v>36651</v>
      </c>
      <c r="Q2499" s="281">
        <v>95.5625</v>
      </c>
    </row>
    <row r="2500" spans="1:17">
      <c r="A2500" s="282">
        <v>36635</v>
      </c>
      <c r="B2500" s="281">
        <v>1441.61</v>
      </c>
      <c r="D2500" s="282">
        <v>36650</v>
      </c>
      <c r="E2500" s="281">
        <v>95.5625</v>
      </c>
      <c r="G2500" s="282">
        <v>36676</v>
      </c>
      <c r="H2500" s="281">
        <v>5.8280000000000003</v>
      </c>
      <c r="J2500" s="282">
        <v>36676</v>
      </c>
      <c r="K2500" s="281">
        <v>6.3310000000000004</v>
      </c>
      <c r="M2500" s="282">
        <v>36503</v>
      </c>
      <c r="N2500" s="281">
        <v>1403.88</v>
      </c>
      <c r="P2500" s="282">
        <v>36654</v>
      </c>
      <c r="Q2500" s="281">
        <v>95.265625</v>
      </c>
    </row>
    <row r="2501" spans="1:17">
      <c r="A2501" s="282">
        <v>36636</v>
      </c>
      <c r="B2501" s="281">
        <v>1427.47</v>
      </c>
      <c r="D2501" s="282">
        <v>36651</v>
      </c>
      <c r="E2501" s="281">
        <v>95.265625</v>
      </c>
      <c r="G2501" s="282">
        <v>36677</v>
      </c>
      <c r="H2501" s="281">
        <v>5.7640000000000002</v>
      </c>
      <c r="J2501" s="282">
        <v>36677</v>
      </c>
      <c r="K2501" s="281">
        <v>6.3760000000000003</v>
      </c>
      <c r="M2501" s="282">
        <v>36504</v>
      </c>
      <c r="N2501" s="281">
        <v>1408.11</v>
      </c>
      <c r="P2501" s="282">
        <v>36655</v>
      </c>
      <c r="Q2501" s="281">
        <v>94.984375</v>
      </c>
    </row>
    <row r="2502" spans="1:17">
      <c r="A2502" s="282">
        <v>36640</v>
      </c>
      <c r="B2502" s="281">
        <v>1434.54</v>
      </c>
      <c r="D2502" s="282">
        <v>36654</v>
      </c>
      <c r="E2502" s="281">
        <v>94.984375</v>
      </c>
      <c r="G2502" s="282">
        <v>36678</v>
      </c>
      <c r="H2502" s="281">
        <v>5.6189999999999998</v>
      </c>
      <c r="J2502" s="282">
        <v>36678</v>
      </c>
      <c r="K2502" s="281">
        <v>6.2720000000000002</v>
      </c>
      <c r="M2502" s="282">
        <v>36507</v>
      </c>
      <c r="N2502" s="281">
        <v>1417.04</v>
      </c>
      <c r="P2502" s="282">
        <v>36656</v>
      </c>
      <c r="Q2502" s="281">
        <v>95.234375</v>
      </c>
    </row>
    <row r="2503" spans="1:17">
      <c r="A2503" s="282">
        <v>36641</v>
      </c>
      <c r="B2503" s="281">
        <v>1429.86</v>
      </c>
      <c r="D2503" s="282">
        <v>36655</v>
      </c>
      <c r="E2503" s="281">
        <v>95.234375</v>
      </c>
      <c r="G2503" s="282">
        <v>36679</v>
      </c>
      <c r="H2503" s="281">
        <v>5.7009999999999996</v>
      </c>
      <c r="J2503" s="282">
        <v>36679</v>
      </c>
      <c r="K2503" s="281">
        <v>6.1909999999999998</v>
      </c>
      <c r="M2503" s="282">
        <v>36508</v>
      </c>
      <c r="N2503" s="281">
        <v>1415.22</v>
      </c>
      <c r="P2503" s="282">
        <v>36657</v>
      </c>
      <c r="Q2503" s="281">
        <v>95.734375</v>
      </c>
    </row>
    <row r="2504" spans="1:17">
      <c r="A2504" s="282">
        <v>36642</v>
      </c>
      <c r="B2504" s="281">
        <v>1477.44</v>
      </c>
      <c r="D2504" s="282">
        <v>36656</v>
      </c>
      <c r="E2504" s="281">
        <v>95.734375</v>
      </c>
      <c r="G2504" s="282">
        <v>36682</v>
      </c>
      <c r="H2504" s="281">
        <v>5.8650000000000002</v>
      </c>
      <c r="J2504" s="282">
        <v>36682</v>
      </c>
      <c r="K2504" s="281">
        <v>6.1520000000000001</v>
      </c>
      <c r="M2504" s="282">
        <v>36509</v>
      </c>
      <c r="N2504" s="281">
        <v>1403.17</v>
      </c>
      <c r="P2504" s="282">
        <v>36658</v>
      </c>
      <c r="Q2504" s="281">
        <v>95.890625</v>
      </c>
    </row>
    <row r="2505" spans="1:17">
      <c r="A2505" s="282">
        <v>36643</v>
      </c>
      <c r="B2505" s="281">
        <v>1460.99</v>
      </c>
      <c r="D2505" s="282">
        <v>36657</v>
      </c>
      <c r="E2505" s="281">
        <v>95.890625</v>
      </c>
      <c r="G2505" s="282">
        <v>36683</v>
      </c>
      <c r="H2505" s="281">
        <v>5.875</v>
      </c>
      <c r="J2505" s="282">
        <v>36683</v>
      </c>
      <c r="K2505" s="281">
        <v>6.1219999999999999</v>
      </c>
      <c r="M2505" s="282">
        <v>36510</v>
      </c>
      <c r="N2505" s="281">
        <v>1413.32</v>
      </c>
      <c r="P2505" s="282">
        <v>36661</v>
      </c>
      <c r="Q2505" s="281">
        <v>95.265625</v>
      </c>
    </row>
    <row r="2506" spans="1:17">
      <c r="A2506" s="282">
        <v>36644</v>
      </c>
      <c r="B2506" s="281">
        <v>1464.92</v>
      </c>
      <c r="D2506" s="282">
        <v>36658</v>
      </c>
      <c r="E2506" s="281">
        <v>95.265625</v>
      </c>
      <c r="G2506" s="282">
        <v>36684</v>
      </c>
      <c r="H2506" s="281">
        <v>5.9850000000000003</v>
      </c>
      <c r="J2506" s="282">
        <v>36684</v>
      </c>
      <c r="K2506" s="281">
        <v>6.1219999999999999</v>
      </c>
      <c r="M2506" s="282">
        <v>36511</v>
      </c>
      <c r="N2506" s="281">
        <v>1418.78</v>
      </c>
      <c r="P2506" s="282">
        <v>36662</v>
      </c>
      <c r="Q2506" s="281">
        <v>95.546875</v>
      </c>
    </row>
    <row r="2507" spans="1:17">
      <c r="A2507" s="282">
        <v>36647</v>
      </c>
      <c r="B2507" s="281">
        <v>1452.43</v>
      </c>
      <c r="D2507" s="282">
        <v>36661</v>
      </c>
      <c r="E2507" s="281">
        <v>95.546875</v>
      </c>
      <c r="G2507" s="282">
        <v>36685</v>
      </c>
      <c r="H2507" s="281">
        <v>5.89</v>
      </c>
      <c r="J2507" s="282">
        <v>36685</v>
      </c>
      <c r="K2507" s="281">
        <v>6.141</v>
      </c>
      <c r="M2507" s="282">
        <v>36514</v>
      </c>
      <c r="N2507" s="281">
        <v>1421.03</v>
      </c>
      <c r="P2507" s="282">
        <v>36663</v>
      </c>
      <c r="Q2507" s="281">
        <v>95.78125</v>
      </c>
    </row>
    <row r="2508" spans="1:17">
      <c r="A2508" s="282">
        <v>36648</v>
      </c>
      <c r="B2508" s="281">
        <v>1468.25</v>
      </c>
      <c r="D2508" s="282">
        <v>36662</v>
      </c>
      <c r="E2508" s="281">
        <v>95.78125</v>
      </c>
      <c r="G2508" s="282">
        <v>36686</v>
      </c>
      <c r="H2508" s="281">
        <v>5.899</v>
      </c>
      <c r="J2508" s="282">
        <v>36686</v>
      </c>
      <c r="K2508" s="281">
        <v>6.1239999999999997</v>
      </c>
      <c r="M2508" s="282">
        <v>36515</v>
      </c>
      <c r="N2508" s="281">
        <v>1418.09</v>
      </c>
      <c r="P2508" s="282">
        <v>36664</v>
      </c>
      <c r="Q2508" s="281">
        <v>95.4375</v>
      </c>
    </row>
    <row r="2509" spans="1:17">
      <c r="A2509" s="282">
        <v>36649</v>
      </c>
      <c r="B2509" s="281">
        <v>1446.29</v>
      </c>
      <c r="D2509" s="282">
        <v>36663</v>
      </c>
      <c r="E2509" s="281">
        <v>95.4375</v>
      </c>
      <c r="G2509" s="282">
        <v>36689</v>
      </c>
      <c r="H2509" s="281">
        <v>5.907</v>
      </c>
      <c r="J2509" s="282">
        <v>36689</v>
      </c>
      <c r="K2509" s="281">
        <v>6.1260000000000003</v>
      </c>
      <c r="M2509" s="282">
        <v>36516</v>
      </c>
      <c r="N2509" s="281">
        <v>1433.43</v>
      </c>
      <c r="P2509" s="282">
        <v>36665</v>
      </c>
      <c r="Q2509" s="281">
        <v>94.921875</v>
      </c>
    </row>
    <row r="2510" spans="1:17">
      <c r="A2510" s="282">
        <v>36650</v>
      </c>
      <c r="B2510" s="281">
        <v>1415.1</v>
      </c>
      <c r="D2510" s="282">
        <v>36664</v>
      </c>
      <c r="E2510" s="281">
        <v>94.921875</v>
      </c>
      <c r="G2510" s="282">
        <v>36690</v>
      </c>
      <c r="H2510" s="281">
        <v>5.8440000000000003</v>
      </c>
      <c r="J2510" s="282">
        <v>36690</v>
      </c>
      <c r="K2510" s="281">
        <v>6.0709999999999997</v>
      </c>
      <c r="M2510" s="282">
        <v>36517</v>
      </c>
      <c r="N2510" s="281">
        <v>1436.13</v>
      </c>
      <c r="P2510" s="282">
        <v>36668</v>
      </c>
      <c r="Q2510" s="281">
        <v>95.296875</v>
      </c>
    </row>
    <row r="2511" spans="1:17">
      <c r="A2511" s="282">
        <v>36651</v>
      </c>
      <c r="B2511" s="281">
        <v>1409.57</v>
      </c>
      <c r="D2511" s="282">
        <v>36665</v>
      </c>
      <c r="E2511" s="281">
        <v>95.296875</v>
      </c>
      <c r="G2511" s="282">
        <v>36691</v>
      </c>
      <c r="H2511" s="281">
        <v>5.907</v>
      </c>
      <c r="J2511" s="282">
        <v>36691</v>
      </c>
      <c r="K2511" s="281">
        <v>6.1159999999999997</v>
      </c>
      <c r="M2511" s="282">
        <v>36521</v>
      </c>
      <c r="N2511" s="281">
        <v>1458.34</v>
      </c>
      <c r="P2511" s="282">
        <v>36669</v>
      </c>
      <c r="Q2511" s="281">
        <v>95.890625</v>
      </c>
    </row>
    <row r="2512" spans="1:17">
      <c r="A2512" s="282">
        <v>36654</v>
      </c>
      <c r="B2512" s="281">
        <v>1432.63</v>
      </c>
      <c r="D2512" s="282">
        <v>36668</v>
      </c>
      <c r="E2512" s="281">
        <v>95.890625</v>
      </c>
      <c r="G2512" s="282">
        <v>36692</v>
      </c>
      <c r="H2512" s="281">
        <v>5.8120000000000003</v>
      </c>
      <c r="J2512" s="282">
        <v>36692</v>
      </c>
      <c r="K2512" s="281">
        <v>6.0410000000000004</v>
      </c>
      <c r="M2512" s="282">
        <v>36522</v>
      </c>
      <c r="N2512" s="281">
        <v>1457.1</v>
      </c>
      <c r="P2512" s="282">
        <v>36670</v>
      </c>
      <c r="Q2512" s="281">
        <v>95.78125</v>
      </c>
    </row>
    <row r="2513" spans="1:17">
      <c r="A2513" s="282">
        <v>36655</v>
      </c>
      <c r="B2513" s="281">
        <v>1424.17</v>
      </c>
      <c r="D2513" s="282">
        <v>36669</v>
      </c>
      <c r="E2513" s="281">
        <v>95.78125</v>
      </c>
      <c r="G2513" s="282">
        <v>36693</v>
      </c>
      <c r="H2513" s="281">
        <v>5.8529999999999998</v>
      </c>
      <c r="J2513" s="282">
        <v>36693</v>
      </c>
      <c r="K2513" s="281">
        <v>6.05</v>
      </c>
      <c r="M2513" s="282">
        <v>36523</v>
      </c>
      <c r="N2513" s="281">
        <v>1457.66</v>
      </c>
      <c r="P2513" s="282">
        <v>36671</v>
      </c>
      <c r="Q2513" s="281">
        <v>95.6875</v>
      </c>
    </row>
    <row r="2514" spans="1:17">
      <c r="A2514" s="282">
        <v>36656</v>
      </c>
      <c r="B2514" s="281">
        <v>1412.14</v>
      </c>
      <c r="D2514" s="282">
        <v>36670</v>
      </c>
      <c r="E2514" s="281">
        <v>95.6875</v>
      </c>
      <c r="G2514" s="282">
        <v>36696</v>
      </c>
      <c r="H2514" s="281">
        <v>5.8289999999999997</v>
      </c>
      <c r="J2514" s="282">
        <v>36696</v>
      </c>
      <c r="K2514" s="281">
        <v>5.9710000000000001</v>
      </c>
      <c r="M2514" s="282">
        <v>36524</v>
      </c>
      <c r="N2514" s="281">
        <v>1463.46</v>
      </c>
      <c r="P2514" s="282">
        <v>36672</v>
      </c>
      <c r="Q2514" s="281">
        <v>96.28125</v>
      </c>
    </row>
    <row r="2515" spans="1:17">
      <c r="A2515" s="282">
        <v>36657</v>
      </c>
      <c r="B2515" s="281">
        <v>1383.05</v>
      </c>
      <c r="D2515" s="282">
        <v>36671</v>
      </c>
      <c r="E2515" s="281">
        <v>96.28125</v>
      </c>
      <c r="G2515" s="282">
        <v>36697</v>
      </c>
      <c r="H2515" s="281">
        <v>5.7859999999999996</v>
      </c>
      <c r="J2515" s="282">
        <v>36697</v>
      </c>
      <c r="K2515" s="281">
        <v>5.9989999999999997</v>
      </c>
      <c r="M2515" s="282">
        <v>36525</v>
      </c>
      <c r="N2515" s="281">
        <v>1464.47</v>
      </c>
      <c r="P2515" s="282">
        <v>36676</v>
      </c>
      <c r="Q2515" s="281">
        <v>96.734375</v>
      </c>
    </row>
    <row r="2516" spans="1:17">
      <c r="A2516" s="282">
        <v>36658</v>
      </c>
      <c r="B2516" s="281">
        <v>1407.81</v>
      </c>
      <c r="D2516" s="282">
        <v>36672</v>
      </c>
      <c r="E2516" s="281">
        <v>96.734375</v>
      </c>
      <c r="G2516" s="282">
        <v>36698</v>
      </c>
      <c r="H2516" s="281">
        <v>5.7969999999999997</v>
      </c>
      <c r="J2516" s="282">
        <v>36698</v>
      </c>
      <c r="K2516" s="281">
        <v>6.02</v>
      </c>
      <c r="M2516" s="282">
        <v>36528</v>
      </c>
      <c r="N2516" s="281">
        <v>1469.25</v>
      </c>
      <c r="P2516" s="282">
        <v>36677</v>
      </c>
      <c r="Q2516" s="281">
        <v>96.40625</v>
      </c>
    </row>
    <row r="2517" spans="1:17">
      <c r="A2517" s="282">
        <v>36661</v>
      </c>
      <c r="B2517" s="281">
        <v>1420.96</v>
      </c>
      <c r="D2517" s="282">
        <v>36676</v>
      </c>
      <c r="E2517" s="281">
        <v>96.40625</v>
      </c>
      <c r="G2517" s="282">
        <v>36699</v>
      </c>
      <c r="H2517" s="281">
        <v>5.7960000000000003</v>
      </c>
      <c r="J2517" s="282">
        <v>36699</v>
      </c>
      <c r="K2517" s="281">
        <v>6.1130000000000004</v>
      </c>
      <c r="M2517" s="282">
        <v>36529</v>
      </c>
      <c r="N2517" s="281">
        <v>1455.22</v>
      </c>
      <c r="P2517" s="282">
        <v>36678</v>
      </c>
      <c r="Q2517" s="281">
        <v>96.953125</v>
      </c>
    </row>
    <row r="2518" spans="1:17">
      <c r="A2518" s="282">
        <v>36662</v>
      </c>
      <c r="B2518" s="281">
        <v>1452.36</v>
      </c>
      <c r="D2518" s="282">
        <v>36677</v>
      </c>
      <c r="E2518" s="281">
        <v>96.953125</v>
      </c>
      <c r="G2518" s="282">
        <v>36700</v>
      </c>
      <c r="H2518" s="281">
        <v>5.8259999999999996</v>
      </c>
      <c r="J2518" s="282">
        <v>36700</v>
      </c>
      <c r="K2518" s="281">
        <v>6.1040000000000001</v>
      </c>
      <c r="M2518" s="282">
        <v>36530</v>
      </c>
      <c r="N2518" s="281">
        <v>1399.42</v>
      </c>
      <c r="P2518" s="282">
        <v>36679</v>
      </c>
      <c r="Q2518" s="281">
        <v>97.5</v>
      </c>
    </row>
    <row r="2519" spans="1:17">
      <c r="A2519" s="282">
        <v>36663</v>
      </c>
      <c r="B2519" s="281">
        <v>1466.04</v>
      </c>
      <c r="D2519" s="282">
        <v>36678</v>
      </c>
      <c r="E2519" s="281">
        <v>97.5</v>
      </c>
      <c r="G2519" s="282">
        <v>36703</v>
      </c>
      <c r="H2519" s="281">
        <v>5.8440000000000003</v>
      </c>
      <c r="J2519" s="282">
        <v>36703</v>
      </c>
      <c r="K2519" s="281">
        <v>6.1849999999999996</v>
      </c>
      <c r="M2519" s="282">
        <v>36531</v>
      </c>
      <c r="N2519" s="281">
        <v>1402.11</v>
      </c>
      <c r="P2519" s="282">
        <v>36682</v>
      </c>
      <c r="Q2519" s="281">
        <v>97.796875</v>
      </c>
    </row>
    <row r="2520" spans="1:17">
      <c r="A2520" s="282">
        <v>36664</v>
      </c>
      <c r="B2520" s="281">
        <v>1447.8</v>
      </c>
      <c r="D2520" s="282">
        <v>36679</v>
      </c>
      <c r="E2520" s="281">
        <v>97.796875</v>
      </c>
      <c r="G2520" s="282">
        <v>36704</v>
      </c>
      <c r="H2520" s="281">
        <v>5.8019999999999996</v>
      </c>
      <c r="J2520" s="282">
        <v>36704</v>
      </c>
      <c r="K2520" s="281">
        <v>6.1020000000000003</v>
      </c>
      <c r="M2520" s="282">
        <v>36532</v>
      </c>
      <c r="N2520" s="281">
        <v>1403.45</v>
      </c>
      <c r="P2520" s="282">
        <v>36683</v>
      </c>
      <c r="Q2520" s="281">
        <v>98.046875</v>
      </c>
    </row>
    <row r="2521" spans="1:17">
      <c r="A2521" s="282">
        <v>36665</v>
      </c>
      <c r="B2521" s="281">
        <v>1437.21</v>
      </c>
      <c r="D2521" s="282">
        <v>36682</v>
      </c>
      <c r="E2521" s="281">
        <v>98.046875</v>
      </c>
      <c r="G2521" s="282">
        <v>36705</v>
      </c>
      <c r="H2521" s="281">
        <v>5.8070000000000004</v>
      </c>
      <c r="J2521" s="282">
        <v>36705</v>
      </c>
      <c r="K2521" s="281">
        <v>6.085</v>
      </c>
      <c r="M2521" s="282">
        <v>36535</v>
      </c>
      <c r="N2521" s="281">
        <v>1441.47</v>
      </c>
      <c r="P2521" s="282">
        <v>36684</v>
      </c>
      <c r="Q2521" s="281">
        <v>97.9375</v>
      </c>
    </row>
    <row r="2522" spans="1:17">
      <c r="A2522" s="282">
        <v>36668</v>
      </c>
      <c r="B2522" s="281">
        <v>1406.95</v>
      </c>
      <c r="D2522" s="282">
        <v>36683</v>
      </c>
      <c r="E2522" s="281">
        <v>97.9375</v>
      </c>
      <c r="G2522" s="282">
        <v>36706</v>
      </c>
      <c r="H2522" s="281">
        <v>5.7960000000000003</v>
      </c>
      <c r="J2522" s="282">
        <v>36706</v>
      </c>
      <c r="K2522" s="281">
        <v>6.1</v>
      </c>
      <c r="M2522" s="282">
        <v>36536</v>
      </c>
      <c r="N2522" s="281">
        <v>1457.6</v>
      </c>
      <c r="P2522" s="282">
        <v>36685</v>
      </c>
      <c r="Q2522" s="281">
        <v>98</v>
      </c>
    </row>
    <row r="2523" spans="1:17">
      <c r="A2523" s="282">
        <v>36669</v>
      </c>
      <c r="B2523" s="281">
        <v>1400.72</v>
      </c>
      <c r="D2523" s="282">
        <v>36684</v>
      </c>
      <c r="E2523" s="281">
        <v>98</v>
      </c>
      <c r="G2523" s="282">
        <v>36707</v>
      </c>
      <c r="H2523" s="281">
        <v>5.8259999999999996</v>
      </c>
      <c r="J2523" s="282">
        <v>36707</v>
      </c>
      <c r="K2523" s="281">
        <v>6.0270000000000001</v>
      </c>
      <c r="M2523" s="282">
        <v>36537</v>
      </c>
      <c r="N2523" s="281">
        <v>1438.56</v>
      </c>
      <c r="P2523" s="282">
        <v>36686</v>
      </c>
      <c r="Q2523" s="281">
        <v>98.078125</v>
      </c>
    </row>
    <row r="2524" spans="1:17">
      <c r="A2524" s="282">
        <v>36670</v>
      </c>
      <c r="B2524" s="281">
        <v>1373.86</v>
      </c>
      <c r="D2524" s="282">
        <v>36685</v>
      </c>
      <c r="E2524" s="281">
        <v>98.078125</v>
      </c>
      <c r="G2524" s="282">
        <v>36710</v>
      </c>
      <c r="H2524" s="281">
        <v>5.8550000000000004</v>
      </c>
      <c r="J2524" s="282">
        <v>36710</v>
      </c>
      <c r="K2524" s="281">
        <v>6.0309999999999997</v>
      </c>
      <c r="M2524" s="282">
        <v>36538</v>
      </c>
      <c r="N2524" s="281">
        <v>1432.25</v>
      </c>
      <c r="P2524" s="282">
        <v>36689</v>
      </c>
      <c r="Q2524" s="281">
        <v>98</v>
      </c>
    </row>
    <row r="2525" spans="1:17">
      <c r="A2525" s="282">
        <v>36671</v>
      </c>
      <c r="B2525" s="281">
        <v>1399.05</v>
      </c>
      <c r="D2525" s="282">
        <v>36686</v>
      </c>
      <c r="E2525" s="281">
        <v>98</v>
      </c>
      <c r="G2525" s="282">
        <v>36712</v>
      </c>
      <c r="H2525" s="281">
        <v>5.8949999999999996</v>
      </c>
      <c r="J2525" s="282">
        <v>36712</v>
      </c>
      <c r="K2525" s="281">
        <v>5.9889999999999999</v>
      </c>
      <c r="M2525" s="282">
        <v>36539</v>
      </c>
      <c r="N2525" s="281">
        <v>1449.68</v>
      </c>
      <c r="P2525" s="282">
        <v>36690</v>
      </c>
      <c r="Q2525" s="281">
        <v>98.265625</v>
      </c>
    </row>
    <row r="2526" spans="1:17">
      <c r="A2526" s="282">
        <v>36672</v>
      </c>
      <c r="B2526" s="281">
        <v>1381.52</v>
      </c>
      <c r="D2526" s="282">
        <v>36689</v>
      </c>
      <c r="E2526" s="281">
        <v>98.265625</v>
      </c>
      <c r="G2526" s="282">
        <v>36713</v>
      </c>
      <c r="H2526" s="281">
        <v>5.9829999999999997</v>
      </c>
      <c r="J2526" s="282">
        <v>36713</v>
      </c>
      <c r="K2526" s="281">
        <v>5.984</v>
      </c>
      <c r="M2526" s="282">
        <v>36543</v>
      </c>
      <c r="N2526" s="281">
        <v>1465.15</v>
      </c>
      <c r="P2526" s="282">
        <v>36691</v>
      </c>
      <c r="Q2526" s="281">
        <v>98.0625</v>
      </c>
    </row>
    <row r="2527" spans="1:17">
      <c r="A2527" s="282">
        <v>36676</v>
      </c>
      <c r="B2527" s="281">
        <v>1378.02</v>
      </c>
      <c r="D2527" s="282">
        <v>36690</v>
      </c>
      <c r="E2527" s="281">
        <v>98.0625</v>
      </c>
      <c r="G2527" s="282">
        <v>36714</v>
      </c>
      <c r="H2527" s="281">
        <v>6.0140000000000002</v>
      </c>
      <c r="J2527" s="282">
        <v>36714</v>
      </c>
      <c r="K2527" s="281">
        <v>6.048</v>
      </c>
      <c r="M2527" s="282">
        <v>36544</v>
      </c>
      <c r="N2527" s="281">
        <v>1455.14</v>
      </c>
      <c r="P2527" s="282">
        <v>36692</v>
      </c>
      <c r="Q2527" s="281">
        <v>98.546875</v>
      </c>
    </row>
    <row r="2528" spans="1:17">
      <c r="A2528" s="282">
        <v>36677</v>
      </c>
      <c r="B2528" s="281">
        <v>1422.45</v>
      </c>
      <c r="D2528" s="282">
        <v>36691</v>
      </c>
      <c r="E2528" s="281">
        <v>98.546875</v>
      </c>
      <c r="G2528" s="282">
        <v>36717</v>
      </c>
      <c r="H2528" s="281">
        <v>6.032</v>
      </c>
      <c r="J2528" s="282">
        <v>36717</v>
      </c>
      <c r="K2528" s="281">
        <v>6.0010000000000003</v>
      </c>
      <c r="M2528" s="282">
        <v>36545</v>
      </c>
      <c r="N2528" s="281">
        <v>1455.9</v>
      </c>
      <c r="P2528" s="282">
        <v>36693</v>
      </c>
      <c r="Q2528" s="281">
        <v>98.515625</v>
      </c>
    </row>
    <row r="2529" spans="1:17">
      <c r="A2529" s="282">
        <v>36678</v>
      </c>
      <c r="B2529" s="281">
        <v>1420.6</v>
      </c>
      <c r="D2529" s="282">
        <v>36692</v>
      </c>
      <c r="E2529" s="281">
        <v>98.515625</v>
      </c>
      <c r="G2529" s="282">
        <v>36718</v>
      </c>
      <c r="H2529" s="281">
        <v>6.0519999999999996</v>
      </c>
      <c r="J2529" s="282">
        <v>36718</v>
      </c>
      <c r="K2529" s="281">
        <v>6.0350000000000001</v>
      </c>
      <c r="M2529" s="282">
        <v>36546</v>
      </c>
      <c r="N2529" s="281">
        <v>1445.57</v>
      </c>
      <c r="P2529" s="282">
        <v>36696</v>
      </c>
      <c r="Q2529" s="281">
        <v>98.90625</v>
      </c>
    </row>
    <row r="2530" spans="1:17">
      <c r="A2530" s="282">
        <v>36679</v>
      </c>
      <c r="B2530" s="281">
        <v>1448.81</v>
      </c>
      <c r="D2530" s="282">
        <v>36693</v>
      </c>
      <c r="E2530" s="281">
        <v>98.90625</v>
      </c>
      <c r="G2530" s="282">
        <v>36719</v>
      </c>
      <c r="H2530" s="281">
        <v>6.1269999999999998</v>
      </c>
      <c r="J2530" s="282">
        <v>36719</v>
      </c>
      <c r="K2530" s="281">
        <v>6.048</v>
      </c>
      <c r="M2530" s="282">
        <v>36549</v>
      </c>
      <c r="N2530" s="281">
        <v>1441.36</v>
      </c>
      <c r="P2530" s="282">
        <v>36697</v>
      </c>
      <c r="Q2530" s="281">
        <v>98.734375</v>
      </c>
    </row>
    <row r="2531" spans="1:17">
      <c r="A2531" s="282">
        <v>36682</v>
      </c>
      <c r="B2531" s="281">
        <v>1477.26</v>
      </c>
      <c r="D2531" s="282">
        <v>36696</v>
      </c>
      <c r="E2531" s="281">
        <v>98.734375</v>
      </c>
      <c r="G2531" s="282">
        <v>36720</v>
      </c>
      <c r="H2531" s="281">
        <v>6.1779999999999999</v>
      </c>
      <c r="J2531" s="282">
        <v>36720</v>
      </c>
      <c r="K2531" s="281">
        <v>6.08</v>
      </c>
      <c r="M2531" s="282">
        <v>36550</v>
      </c>
      <c r="N2531" s="281">
        <v>1401.53</v>
      </c>
      <c r="P2531" s="282">
        <v>36698</v>
      </c>
      <c r="Q2531" s="281">
        <v>98.609375</v>
      </c>
    </row>
    <row r="2532" spans="1:17">
      <c r="A2532" s="282">
        <v>36683</v>
      </c>
      <c r="B2532" s="281">
        <v>1467.63</v>
      </c>
      <c r="D2532" s="282">
        <v>36697</v>
      </c>
      <c r="E2532" s="281">
        <v>98.609375</v>
      </c>
      <c r="G2532" s="282">
        <v>36721</v>
      </c>
      <c r="H2532" s="281">
        <v>6.1769999999999996</v>
      </c>
      <c r="J2532" s="282">
        <v>36721</v>
      </c>
      <c r="K2532" s="281">
        <v>6.0049999999999999</v>
      </c>
      <c r="M2532" s="282">
        <v>36551</v>
      </c>
      <c r="N2532" s="281">
        <v>1410.03</v>
      </c>
      <c r="P2532" s="282">
        <v>36699</v>
      </c>
      <c r="Q2532" s="281">
        <v>98.265625</v>
      </c>
    </row>
    <row r="2533" spans="1:17">
      <c r="A2533" s="282">
        <v>36684</v>
      </c>
      <c r="B2533" s="281">
        <v>1457.84</v>
      </c>
      <c r="D2533" s="282">
        <v>36698</v>
      </c>
      <c r="E2533" s="281">
        <v>98.265625</v>
      </c>
      <c r="G2533" s="282">
        <v>36724</v>
      </c>
      <c r="H2533" s="281">
        <v>6.1740000000000004</v>
      </c>
      <c r="J2533" s="282">
        <v>36724</v>
      </c>
      <c r="K2533" s="281">
        <v>6.0960000000000001</v>
      </c>
      <c r="M2533" s="282">
        <v>36552</v>
      </c>
      <c r="N2533" s="281">
        <v>1404.09</v>
      </c>
      <c r="P2533" s="282">
        <v>36700</v>
      </c>
      <c r="Q2533" s="281">
        <v>97.75</v>
      </c>
    </row>
    <row r="2534" spans="1:17">
      <c r="A2534" s="282">
        <v>36685</v>
      </c>
      <c r="B2534" s="281">
        <v>1471.36</v>
      </c>
      <c r="D2534" s="282">
        <v>36699</v>
      </c>
      <c r="E2534" s="281">
        <v>97.75</v>
      </c>
      <c r="G2534" s="282">
        <v>36725</v>
      </c>
      <c r="H2534" s="281">
        <v>6.1420000000000003</v>
      </c>
      <c r="J2534" s="282">
        <v>36725</v>
      </c>
      <c r="K2534" s="281">
        <v>6.1479999999999997</v>
      </c>
      <c r="M2534" s="282">
        <v>36553</v>
      </c>
      <c r="N2534" s="281">
        <v>1398.56</v>
      </c>
      <c r="P2534" s="282">
        <v>36703</v>
      </c>
      <c r="Q2534" s="281">
        <v>97.390625</v>
      </c>
    </row>
    <row r="2535" spans="1:17">
      <c r="A2535" s="282">
        <v>36686</v>
      </c>
      <c r="B2535" s="281">
        <v>1461.67</v>
      </c>
      <c r="D2535" s="282">
        <v>36700</v>
      </c>
      <c r="E2535" s="281">
        <v>97.390625</v>
      </c>
      <c r="G2535" s="282">
        <v>36726</v>
      </c>
      <c r="H2535" s="281">
        <v>6.1520000000000001</v>
      </c>
      <c r="J2535" s="282">
        <v>36726</v>
      </c>
      <c r="K2535" s="281">
        <v>6.141</v>
      </c>
      <c r="M2535" s="282">
        <v>36556</v>
      </c>
      <c r="N2535" s="281">
        <v>1360.16</v>
      </c>
      <c r="P2535" s="282">
        <v>36704</v>
      </c>
      <c r="Q2535" s="281">
        <v>97.984375</v>
      </c>
    </row>
    <row r="2536" spans="1:17">
      <c r="A2536" s="282">
        <v>36689</v>
      </c>
      <c r="B2536" s="281">
        <v>1456.95</v>
      </c>
      <c r="D2536" s="282">
        <v>36703</v>
      </c>
      <c r="E2536" s="281">
        <v>97.984375</v>
      </c>
      <c r="G2536" s="282">
        <v>36727</v>
      </c>
      <c r="H2536" s="281">
        <v>6.1820000000000004</v>
      </c>
      <c r="J2536" s="282">
        <v>36727</v>
      </c>
      <c r="K2536" s="281">
        <v>6.1539999999999999</v>
      </c>
      <c r="M2536" s="282">
        <v>36557</v>
      </c>
      <c r="N2536" s="281">
        <v>1394.46</v>
      </c>
      <c r="P2536" s="282">
        <v>36705</v>
      </c>
      <c r="Q2536" s="281">
        <v>97.984375</v>
      </c>
    </row>
    <row r="2537" spans="1:17">
      <c r="A2537" s="282">
        <v>36690</v>
      </c>
      <c r="B2537" s="281">
        <v>1446</v>
      </c>
      <c r="D2537" s="282">
        <v>36704</v>
      </c>
      <c r="E2537" s="281">
        <v>97.984375</v>
      </c>
      <c r="G2537" s="282">
        <v>36728</v>
      </c>
      <c r="H2537" s="281">
        <v>6.1710000000000003</v>
      </c>
      <c r="J2537" s="282">
        <v>36728</v>
      </c>
      <c r="K2537" s="281">
        <v>6.0019999999999998</v>
      </c>
      <c r="M2537" s="282">
        <v>36558</v>
      </c>
      <c r="N2537" s="281">
        <v>1409.28</v>
      </c>
      <c r="P2537" s="282">
        <v>36706</v>
      </c>
      <c r="Q2537" s="281">
        <v>97.875</v>
      </c>
    </row>
    <row r="2538" spans="1:17">
      <c r="A2538" s="282">
        <v>36691</v>
      </c>
      <c r="B2538" s="281">
        <v>1469.44</v>
      </c>
      <c r="D2538" s="282">
        <v>36705</v>
      </c>
      <c r="E2538" s="281">
        <v>97.875</v>
      </c>
      <c r="G2538" s="282">
        <v>36731</v>
      </c>
      <c r="H2538" s="281">
        <v>6.1159999999999997</v>
      </c>
      <c r="J2538" s="282">
        <v>36731</v>
      </c>
      <c r="K2538" s="281">
        <v>5.9980000000000002</v>
      </c>
      <c r="M2538" s="282">
        <v>36559</v>
      </c>
      <c r="N2538" s="281">
        <v>1409.12</v>
      </c>
      <c r="P2538" s="282">
        <v>36707</v>
      </c>
      <c r="Q2538" s="281">
        <v>98.375</v>
      </c>
    </row>
    <row r="2539" spans="1:17">
      <c r="A2539" s="282">
        <v>36692</v>
      </c>
      <c r="B2539" s="281">
        <v>1470.54</v>
      </c>
      <c r="D2539" s="282">
        <v>36706</v>
      </c>
      <c r="E2539" s="281">
        <v>98.375</v>
      </c>
      <c r="G2539" s="282">
        <v>36732</v>
      </c>
      <c r="H2539" s="281">
        <v>6.1459999999999999</v>
      </c>
      <c r="J2539" s="282">
        <v>36732</v>
      </c>
      <c r="K2539" s="281">
        <v>6.0339999999999998</v>
      </c>
      <c r="M2539" s="282">
        <v>36560</v>
      </c>
      <c r="N2539" s="281">
        <v>1424.97</v>
      </c>
      <c r="P2539" s="282">
        <v>36710</v>
      </c>
      <c r="Q2539" s="281">
        <v>98.484375</v>
      </c>
    </row>
    <row r="2540" spans="1:17">
      <c r="A2540" s="282">
        <v>36693</v>
      </c>
      <c r="B2540" s="281">
        <v>1478.73</v>
      </c>
      <c r="D2540" s="282">
        <v>36707</v>
      </c>
      <c r="E2540" s="281">
        <v>98.484375</v>
      </c>
      <c r="G2540" s="282">
        <v>36733</v>
      </c>
      <c r="H2540" s="281">
        <v>6.1840000000000002</v>
      </c>
      <c r="J2540" s="282">
        <v>36733</v>
      </c>
      <c r="K2540" s="281">
        <v>6.0279999999999996</v>
      </c>
      <c r="M2540" s="282">
        <v>36563</v>
      </c>
      <c r="N2540" s="281">
        <v>1424.37</v>
      </c>
      <c r="P2540" s="282">
        <v>36712</v>
      </c>
      <c r="Q2540" s="281">
        <v>98.84375</v>
      </c>
    </row>
    <row r="2541" spans="1:17">
      <c r="A2541" s="282">
        <v>36696</v>
      </c>
      <c r="B2541" s="281">
        <v>1464.46</v>
      </c>
      <c r="D2541" s="282">
        <v>36710</v>
      </c>
      <c r="E2541" s="281">
        <v>98.84375</v>
      </c>
      <c r="G2541" s="282">
        <v>36734</v>
      </c>
      <c r="H2541" s="281">
        <v>6.1719999999999997</v>
      </c>
      <c r="J2541" s="282">
        <v>36734</v>
      </c>
      <c r="K2541" s="281">
        <v>6.0270000000000001</v>
      </c>
      <c r="M2541" s="282">
        <v>36564</v>
      </c>
      <c r="N2541" s="281">
        <v>1424.24</v>
      </c>
      <c r="P2541" s="282">
        <v>36713</v>
      </c>
      <c r="Q2541" s="281">
        <v>98.9375</v>
      </c>
    </row>
    <row r="2542" spans="1:17">
      <c r="A2542" s="282">
        <v>36697</v>
      </c>
      <c r="B2542" s="281">
        <v>1486</v>
      </c>
      <c r="D2542" s="282">
        <v>36712</v>
      </c>
      <c r="E2542" s="281">
        <v>98.9375</v>
      </c>
      <c r="G2542" s="282">
        <v>36735</v>
      </c>
      <c r="H2542" s="281">
        <v>6.202</v>
      </c>
      <c r="J2542" s="282">
        <v>36735</v>
      </c>
      <c r="K2542" s="281">
        <v>6</v>
      </c>
      <c r="M2542" s="282">
        <v>36565</v>
      </c>
      <c r="N2542" s="281">
        <v>1441.72</v>
      </c>
      <c r="P2542" s="282">
        <v>36714</v>
      </c>
      <c r="Q2542" s="281">
        <v>98.546875</v>
      </c>
    </row>
    <row r="2543" spans="1:17">
      <c r="A2543" s="282">
        <v>36698</v>
      </c>
      <c r="B2543" s="281">
        <v>1475.95</v>
      </c>
      <c r="D2543" s="282">
        <v>36713</v>
      </c>
      <c r="E2543" s="281">
        <v>98.546875</v>
      </c>
      <c r="G2543" s="282">
        <v>36738</v>
      </c>
      <c r="H2543" s="281">
        <v>6.1890000000000001</v>
      </c>
      <c r="J2543" s="282">
        <v>36738</v>
      </c>
      <c r="K2543" s="281">
        <v>6.0339999999999998</v>
      </c>
      <c r="M2543" s="282">
        <v>36566</v>
      </c>
      <c r="N2543" s="281">
        <v>1411.7</v>
      </c>
      <c r="P2543" s="282">
        <v>36717</v>
      </c>
      <c r="Q2543" s="281">
        <v>98.859375</v>
      </c>
    </row>
    <row r="2544" spans="1:17">
      <c r="A2544" s="282">
        <v>36699</v>
      </c>
      <c r="B2544" s="281">
        <v>1479.13</v>
      </c>
      <c r="D2544" s="282">
        <v>36714</v>
      </c>
      <c r="E2544" s="281">
        <v>98.859375</v>
      </c>
      <c r="G2544" s="282">
        <v>36739</v>
      </c>
      <c r="H2544" s="281">
        <v>6.2190000000000003</v>
      </c>
      <c r="J2544" s="282">
        <v>36739</v>
      </c>
      <c r="K2544" s="281">
        <v>6.0309999999999997</v>
      </c>
      <c r="M2544" s="282">
        <v>36567</v>
      </c>
      <c r="N2544" s="281">
        <v>1416.83</v>
      </c>
      <c r="P2544" s="282">
        <v>36718</v>
      </c>
      <c r="Q2544" s="281">
        <v>98.703125</v>
      </c>
    </row>
    <row r="2545" spans="1:17">
      <c r="A2545" s="282">
        <v>36700</v>
      </c>
      <c r="B2545" s="281">
        <v>1452.18</v>
      </c>
      <c r="D2545" s="282">
        <v>36717</v>
      </c>
      <c r="E2545" s="281">
        <v>98.703125</v>
      </c>
      <c r="G2545" s="282">
        <v>36740</v>
      </c>
      <c r="H2545" s="281">
        <v>6.2359999999999998</v>
      </c>
      <c r="J2545" s="282">
        <v>36740</v>
      </c>
      <c r="K2545" s="281">
        <v>5.984</v>
      </c>
      <c r="M2545" s="282">
        <v>36570</v>
      </c>
      <c r="N2545" s="281">
        <v>1387.12</v>
      </c>
      <c r="P2545" s="282">
        <v>36719</v>
      </c>
      <c r="Q2545" s="281">
        <v>98.578125</v>
      </c>
    </row>
    <row r="2546" spans="1:17">
      <c r="A2546" s="282">
        <v>36703</v>
      </c>
      <c r="B2546" s="281">
        <v>1441.48</v>
      </c>
      <c r="D2546" s="282">
        <v>36718</v>
      </c>
      <c r="E2546" s="281">
        <v>98.578125</v>
      </c>
      <c r="G2546" s="282">
        <v>36741</v>
      </c>
      <c r="H2546" s="281">
        <v>6.2450000000000001</v>
      </c>
      <c r="J2546" s="282">
        <v>36741</v>
      </c>
      <c r="K2546" s="281">
        <v>5.976</v>
      </c>
      <c r="M2546" s="282">
        <v>36571</v>
      </c>
      <c r="N2546" s="281">
        <v>1389.94</v>
      </c>
      <c r="P2546" s="282">
        <v>36720</v>
      </c>
      <c r="Q2546" s="281">
        <v>98.375</v>
      </c>
    </row>
    <row r="2547" spans="1:17">
      <c r="A2547" s="282">
        <v>36704</v>
      </c>
      <c r="B2547" s="281">
        <v>1455.31</v>
      </c>
      <c r="D2547" s="282">
        <v>36719</v>
      </c>
      <c r="E2547" s="281">
        <v>98.375</v>
      </c>
      <c r="G2547" s="282">
        <v>36742</v>
      </c>
      <c r="H2547" s="281">
        <v>6.2229999999999999</v>
      </c>
      <c r="J2547" s="282">
        <v>36742</v>
      </c>
      <c r="K2547" s="281">
        <v>5.952</v>
      </c>
      <c r="M2547" s="282">
        <v>36572</v>
      </c>
      <c r="N2547" s="281">
        <v>1402.05</v>
      </c>
      <c r="P2547" s="282">
        <v>36721</v>
      </c>
      <c r="Q2547" s="281">
        <v>98.890625</v>
      </c>
    </row>
    <row r="2548" spans="1:17">
      <c r="A2548" s="282">
        <v>36705</v>
      </c>
      <c r="B2548" s="281">
        <v>1450.55</v>
      </c>
      <c r="D2548" s="282">
        <v>36720</v>
      </c>
      <c r="E2548" s="281">
        <v>98.890625</v>
      </c>
      <c r="G2548" s="282">
        <v>36745</v>
      </c>
      <c r="H2548" s="281">
        <v>6.22</v>
      </c>
      <c r="J2548" s="282">
        <v>36745</v>
      </c>
      <c r="K2548" s="281">
        <v>5.9009999999999998</v>
      </c>
      <c r="M2548" s="282">
        <v>36573</v>
      </c>
      <c r="N2548" s="281">
        <v>1387.67</v>
      </c>
      <c r="P2548" s="282">
        <v>36724</v>
      </c>
      <c r="Q2548" s="281">
        <v>98.171875</v>
      </c>
    </row>
    <row r="2549" spans="1:17">
      <c r="A2549" s="282">
        <v>36706</v>
      </c>
      <c r="B2549" s="281">
        <v>1454.82</v>
      </c>
      <c r="D2549" s="282">
        <v>36721</v>
      </c>
      <c r="E2549" s="281">
        <v>98.171875</v>
      </c>
      <c r="G2549" s="282">
        <v>36746</v>
      </c>
      <c r="H2549" s="281">
        <v>6.24</v>
      </c>
      <c r="J2549" s="282">
        <v>36746</v>
      </c>
      <c r="K2549" s="281">
        <v>5.9559999999999995</v>
      </c>
      <c r="M2549" s="282">
        <v>36574</v>
      </c>
      <c r="N2549" s="281">
        <v>1388.26</v>
      </c>
      <c r="P2549" s="282">
        <v>36725</v>
      </c>
      <c r="Q2549" s="281">
        <v>97.828125</v>
      </c>
    </row>
    <row r="2550" spans="1:17">
      <c r="A2550" s="282">
        <v>36707</v>
      </c>
      <c r="B2550" s="281">
        <v>1442.39</v>
      </c>
      <c r="D2550" s="282">
        <v>36724</v>
      </c>
      <c r="E2550" s="281">
        <v>97.828125</v>
      </c>
      <c r="G2550" s="282">
        <v>36747</v>
      </c>
      <c r="H2550" s="281">
        <v>6.2629999999999999</v>
      </c>
      <c r="J2550" s="282">
        <v>36747</v>
      </c>
      <c r="K2550" s="281">
        <v>5.92</v>
      </c>
      <c r="M2550" s="282">
        <v>36578</v>
      </c>
      <c r="N2550" s="281">
        <v>1346.09</v>
      </c>
      <c r="P2550" s="282">
        <v>36726</v>
      </c>
      <c r="Q2550" s="281">
        <v>97.859375</v>
      </c>
    </row>
    <row r="2551" spans="1:17">
      <c r="A2551" s="282">
        <v>36710</v>
      </c>
      <c r="B2551" s="281">
        <v>1454.6</v>
      </c>
      <c r="D2551" s="282">
        <v>36725</v>
      </c>
      <c r="E2551" s="281">
        <v>97.859375</v>
      </c>
      <c r="G2551" s="282">
        <v>36748</v>
      </c>
      <c r="H2551" s="281">
        <v>6.2519999999999998</v>
      </c>
      <c r="J2551" s="282">
        <v>36748</v>
      </c>
      <c r="K2551" s="281">
        <v>5.9160000000000004</v>
      </c>
      <c r="M2551" s="282">
        <v>36579</v>
      </c>
      <c r="N2551" s="281">
        <v>1352.17</v>
      </c>
      <c r="P2551" s="282">
        <v>36727</v>
      </c>
      <c r="Q2551" s="281">
        <v>97.859375</v>
      </c>
    </row>
    <row r="2552" spans="1:17">
      <c r="A2552" s="282">
        <v>36712</v>
      </c>
      <c r="B2552" s="281">
        <v>1469.54</v>
      </c>
      <c r="D2552" s="282">
        <v>36726</v>
      </c>
      <c r="E2552" s="281">
        <v>97.859375</v>
      </c>
      <c r="G2552" s="282">
        <v>36749</v>
      </c>
      <c r="H2552" s="281">
        <v>6.2610000000000001</v>
      </c>
      <c r="J2552" s="282">
        <v>36749</v>
      </c>
      <c r="K2552" s="281">
        <v>5.7629999999999999</v>
      </c>
      <c r="M2552" s="282">
        <v>36580</v>
      </c>
      <c r="N2552" s="281">
        <v>1360.69</v>
      </c>
      <c r="P2552" s="282">
        <v>36728</v>
      </c>
      <c r="Q2552" s="281">
        <v>98.875</v>
      </c>
    </row>
    <row r="2553" spans="1:17">
      <c r="A2553" s="282">
        <v>36713</v>
      </c>
      <c r="B2553" s="281">
        <v>1446.23</v>
      </c>
      <c r="D2553" s="282">
        <v>36727</v>
      </c>
      <c r="E2553" s="281">
        <v>98.875</v>
      </c>
      <c r="G2553" s="282">
        <v>36752</v>
      </c>
      <c r="H2553" s="281">
        <v>6.3</v>
      </c>
      <c r="J2553" s="282">
        <v>36752</v>
      </c>
      <c r="K2553" s="281">
        <v>5.79</v>
      </c>
      <c r="M2553" s="282">
        <v>36581</v>
      </c>
      <c r="N2553" s="281">
        <v>1353.43</v>
      </c>
      <c r="P2553" s="282">
        <v>36731</v>
      </c>
      <c r="Q2553" s="281">
        <v>98.96875</v>
      </c>
    </row>
    <row r="2554" spans="1:17">
      <c r="A2554" s="282">
        <v>36714</v>
      </c>
      <c r="B2554" s="281">
        <v>1456.67</v>
      </c>
      <c r="D2554" s="282">
        <v>36728</v>
      </c>
      <c r="E2554" s="281">
        <v>98.96875</v>
      </c>
      <c r="G2554" s="282">
        <v>36753</v>
      </c>
      <c r="H2554" s="281">
        <v>6.2780000000000005</v>
      </c>
      <c r="J2554" s="282">
        <v>36753</v>
      </c>
      <c r="K2554" s="281">
        <v>5.7709999999999999</v>
      </c>
      <c r="M2554" s="282">
        <v>36584</v>
      </c>
      <c r="N2554" s="281">
        <v>1333.36</v>
      </c>
      <c r="P2554" s="282">
        <v>36732</v>
      </c>
      <c r="Q2554" s="281">
        <v>98.671875</v>
      </c>
    </row>
    <row r="2555" spans="1:17">
      <c r="A2555" s="282">
        <v>36717</v>
      </c>
      <c r="B2555" s="281">
        <v>1478.9</v>
      </c>
      <c r="D2555" s="282">
        <v>36731</v>
      </c>
      <c r="E2555" s="281">
        <v>98.671875</v>
      </c>
      <c r="G2555" s="282">
        <v>36754</v>
      </c>
      <c r="H2555" s="281">
        <v>6.2569999999999997</v>
      </c>
      <c r="J2555" s="282">
        <v>36754</v>
      </c>
      <c r="K2555" s="281">
        <v>5.8019999999999996</v>
      </c>
      <c r="M2555" s="282">
        <v>36585</v>
      </c>
      <c r="N2555" s="281">
        <v>1348.05</v>
      </c>
      <c r="P2555" s="282">
        <v>36733</v>
      </c>
      <c r="Q2555" s="281">
        <v>98.765625</v>
      </c>
    </row>
    <row r="2556" spans="1:17">
      <c r="A2556" s="282">
        <v>36718</v>
      </c>
      <c r="B2556" s="281">
        <v>1475.62</v>
      </c>
      <c r="D2556" s="282">
        <v>36732</v>
      </c>
      <c r="E2556" s="281">
        <v>98.765625</v>
      </c>
      <c r="G2556" s="282">
        <v>36755</v>
      </c>
      <c r="H2556" s="281">
        <v>6.2560000000000002</v>
      </c>
      <c r="J2556" s="282">
        <v>36755</v>
      </c>
      <c r="K2556" s="281">
        <v>5.8380000000000001</v>
      </c>
      <c r="M2556" s="282">
        <v>36586</v>
      </c>
      <c r="N2556" s="281">
        <v>1366.42</v>
      </c>
      <c r="P2556" s="282">
        <v>36734</v>
      </c>
      <c r="Q2556" s="281">
        <v>98.78125</v>
      </c>
    </row>
    <row r="2557" spans="1:17">
      <c r="A2557" s="282">
        <v>36719</v>
      </c>
      <c r="B2557" s="281">
        <v>1480.88</v>
      </c>
      <c r="D2557" s="282">
        <v>36733</v>
      </c>
      <c r="E2557" s="281">
        <v>98.78125</v>
      </c>
      <c r="G2557" s="282">
        <v>36756</v>
      </c>
      <c r="H2557" s="281">
        <v>6.2549999999999999</v>
      </c>
      <c r="J2557" s="282">
        <v>36756</v>
      </c>
      <c r="K2557" s="281">
        <v>5.8100000000000005</v>
      </c>
      <c r="M2557" s="282">
        <v>36587</v>
      </c>
      <c r="N2557" s="281">
        <v>1379.19</v>
      </c>
      <c r="P2557" s="282">
        <v>36735</v>
      </c>
      <c r="Q2557" s="281">
        <v>99.015625</v>
      </c>
    </row>
    <row r="2558" spans="1:17">
      <c r="A2558" s="282">
        <v>36720</v>
      </c>
      <c r="B2558" s="281">
        <v>1492.92</v>
      </c>
      <c r="D2558" s="282">
        <v>36734</v>
      </c>
      <c r="E2558" s="281">
        <v>99.015625</v>
      </c>
      <c r="G2558" s="282">
        <v>36759</v>
      </c>
      <c r="H2558" s="281">
        <v>6.2620000000000005</v>
      </c>
      <c r="J2558" s="282">
        <v>36759</v>
      </c>
      <c r="K2558" s="281">
        <v>5.7729999999999997</v>
      </c>
      <c r="M2558" s="282">
        <v>36588</v>
      </c>
      <c r="N2558" s="281">
        <v>1381.76</v>
      </c>
      <c r="P2558" s="282">
        <v>36738</v>
      </c>
      <c r="Q2558" s="281">
        <v>98.859375</v>
      </c>
    </row>
    <row r="2559" spans="1:17">
      <c r="A2559" s="282">
        <v>36721</v>
      </c>
      <c r="B2559" s="281">
        <v>1495.84</v>
      </c>
      <c r="D2559" s="282">
        <v>36735</v>
      </c>
      <c r="E2559" s="281">
        <v>98.859375</v>
      </c>
      <c r="G2559" s="282">
        <v>36760</v>
      </c>
      <c r="H2559" s="281">
        <v>6.2610000000000001</v>
      </c>
      <c r="J2559" s="282">
        <v>36760</v>
      </c>
      <c r="K2559" s="281">
        <v>5.7809999999999997</v>
      </c>
      <c r="M2559" s="282">
        <v>36591</v>
      </c>
      <c r="N2559" s="281">
        <v>1409.17</v>
      </c>
      <c r="P2559" s="282">
        <v>36739</v>
      </c>
      <c r="Q2559" s="281">
        <v>98.890625</v>
      </c>
    </row>
    <row r="2560" spans="1:17">
      <c r="A2560" s="282">
        <v>36724</v>
      </c>
      <c r="B2560" s="281">
        <v>1509.98</v>
      </c>
      <c r="D2560" s="282">
        <v>36738</v>
      </c>
      <c r="E2560" s="281">
        <v>98.890625</v>
      </c>
      <c r="G2560" s="282">
        <v>36761</v>
      </c>
      <c r="H2560" s="281">
        <v>6.2789999999999999</v>
      </c>
      <c r="J2560" s="282">
        <v>36761</v>
      </c>
      <c r="K2560" s="281">
        <v>5.7750000000000004</v>
      </c>
      <c r="M2560" s="282">
        <v>36592</v>
      </c>
      <c r="N2560" s="281">
        <v>1391.28</v>
      </c>
      <c r="P2560" s="282">
        <v>36740</v>
      </c>
      <c r="Q2560" s="281">
        <v>99.1875</v>
      </c>
    </row>
    <row r="2561" spans="1:17">
      <c r="A2561" s="282">
        <v>36725</v>
      </c>
      <c r="B2561" s="281">
        <v>1510.49</v>
      </c>
      <c r="D2561" s="282">
        <v>36739</v>
      </c>
      <c r="E2561" s="281">
        <v>99.1875</v>
      </c>
      <c r="G2561" s="282">
        <v>36762</v>
      </c>
      <c r="H2561" s="281">
        <v>6.2880000000000003</v>
      </c>
      <c r="J2561" s="282">
        <v>36762</v>
      </c>
      <c r="K2561" s="281">
        <v>5.7270000000000003</v>
      </c>
      <c r="M2561" s="282">
        <v>36593</v>
      </c>
      <c r="N2561" s="281">
        <v>1355.62</v>
      </c>
      <c r="P2561" s="282">
        <v>36741</v>
      </c>
      <c r="Q2561" s="281">
        <v>99.359375</v>
      </c>
    </row>
    <row r="2562" spans="1:17">
      <c r="A2562" s="282">
        <v>36726</v>
      </c>
      <c r="B2562" s="281">
        <v>1493.74</v>
      </c>
      <c r="D2562" s="282">
        <v>36740</v>
      </c>
      <c r="E2562" s="281">
        <v>99.359375</v>
      </c>
      <c r="G2562" s="282">
        <v>36763</v>
      </c>
      <c r="H2562" s="281">
        <v>6.2869999999999999</v>
      </c>
      <c r="J2562" s="282">
        <v>36763</v>
      </c>
      <c r="K2562" s="281">
        <v>5.7190000000000003</v>
      </c>
      <c r="M2562" s="282">
        <v>36594</v>
      </c>
      <c r="N2562" s="281">
        <v>1366.7</v>
      </c>
      <c r="P2562" s="282">
        <v>36742</v>
      </c>
      <c r="Q2562" s="281">
        <v>99.5</v>
      </c>
    </row>
    <row r="2563" spans="1:17">
      <c r="A2563" s="282">
        <v>36727</v>
      </c>
      <c r="B2563" s="281">
        <v>1481.96</v>
      </c>
      <c r="D2563" s="282">
        <v>36741</v>
      </c>
      <c r="E2563" s="281">
        <v>99.5</v>
      </c>
      <c r="G2563" s="282">
        <v>36766</v>
      </c>
      <c r="H2563" s="281">
        <v>6.2939999999999996</v>
      </c>
      <c r="J2563" s="282">
        <v>36766</v>
      </c>
      <c r="K2563" s="281">
        <v>5.7290000000000001</v>
      </c>
      <c r="M2563" s="282">
        <v>36595</v>
      </c>
      <c r="N2563" s="281">
        <v>1401.69</v>
      </c>
      <c r="P2563" s="282">
        <v>36745</v>
      </c>
      <c r="Q2563" s="281">
        <v>99.796875</v>
      </c>
    </row>
    <row r="2564" spans="1:17">
      <c r="A2564" s="282">
        <v>36728</v>
      </c>
      <c r="B2564" s="281">
        <v>1495.57</v>
      </c>
      <c r="D2564" s="282">
        <v>36742</v>
      </c>
      <c r="E2564" s="281">
        <v>99.796875</v>
      </c>
      <c r="G2564" s="282">
        <v>36767</v>
      </c>
      <c r="H2564" s="281">
        <v>6.3239999999999998</v>
      </c>
      <c r="J2564" s="282">
        <v>36767</v>
      </c>
      <c r="K2564" s="281">
        <v>5.7770000000000001</v>
      </c>
      <c r="M2564" s="282">
        <v>36598</v>
      </c>
      <c r="N2564" s="281">
        <v>1395.07</v>
      </c>
      <c r="P2564" s="282">
        <v>36746</v>
      </c>
      <c r="Q2564" s="281">
        <v>99.484375</v>
      </c>
    </row>
    <row r="2565" spans="1:17">
      <c r="A2565" s="282">
        <v>36731</v>
      </c>
      <c r="B2565" s="281">
        <v>1480.19</v>
      </c>
      <c r="D2565" s="282">
        <v>36745</v>
      </c>
      <c r="E2565" s="281">
        <v>99.484375</v>
      </c>
      <c r="G2565" s="282">
        <v>36768</v>
      </c>
      <c r="H2565" s="281">
        <v>6.3090000000000002</v>
      </c>
      <c r="J2565" s="282">
        <v>36768</v>
      </c>
      <c r="K2565" s="281">
        <v>5.8079999999999998</v>
      </c>
      <c r="M2565" s="282">
        <v>36599</v>
      </c>
      <c r="N2565" s="281">
        <v>1383.62</v>
      </c>
      <c r="P2565" s="282">
        <v>36747</v>
      </c>
      <c r="Q2565" s="281">
        <v>99.765625</v>
      </c>
    </row>
    <row r="2566" spans="1:17">
      <c r="A2566" s="282">
        <v>36732</v>
      </c>
      <c r="B2566" s="281">
        <v>1464.29</v>
      </c>
      <c r="D2566" s="282">
        <v>36746</v>
      </c>
      <c r="E2566" s="281">
        <v>99.765625</v>
      </c>
      <c r="G2566" s="282">
        <v>36769</v>
      </c>
      <c r="H2566" s="281">
        <v>6.3179999999999996</v>
      </c>
      <c r="J2566" s="282">
        <v>36769</v>
      </c>
      <c r="K2566" s="281">
        <v>5.8</v>
      </c>
      <c r="M2566" s="282">
        <v>36600</v>
      </c>
      <c r="N2566" s="281">
        <v>1359.15</v>
      </c>
      <c r="P2566" s="282">
        <v>36748</v>
      </c>
      <c r="Q2566" s="281">
        <v>99.828125</v>
      </c>
    </row>
    <row r="2567" spans="1:17">
      <c r="A2567" s="282">
        <v>36733</v>
      </c>
      <c r="B2567" s="281">
        <v>1474.47</v>
      </c>
      <c r="D2567" s="282">
        <v>36747</v>
      </c>
      <c r="E2567" s="281">
        <v>99.828125</v>
      </c>
      <c r="G2567" s="282">
        <v>36770</v>
      </c>
      <c r="H2567" s="281">
        <v>6.3070000000000004</v>
      </c>
      <c r="J2567" s="282">
        <v>36770</v>
      </c>
      <c r="K2567" s="281">
        <v>5.7249999999999996</v>
      </c>
      <c r="M2567" s="282">
        <v>36601</v>
      </c>
      <c r="N2567" s="281">
        <v>1392.15</v>
      </c>
      <c r="P2567" s="282">
        <v>36749</v>
      </c>
      <c r="Q2567" s="281">
        <v>99.984375</v>
      </c>
    </row>
    <row r="2568" spans="1:17">
      <c r="A2568" s="282">
        <v>36734</v>
      </c>
      <c r="B2568" s="281">
        <v>1452.42</v>
      </c>
      <c r="D2568" s="282">
        <v>36748</v>
      </c>
      <c r="E2568" s="281">
        <v>99.984375</v>
      </c>
      <c r="G2568" s="282">
        <v>36774</v>
      </c>
      <c r="H2568" s="281">
        <v>6.2610000000000001</v>
      </c>
      <c r="J2568" s="282">
        <v>36774</v>
      </c>
      <c r="K2568" s="281">
        <v>5.6790000000000003</v>
      </c>
      <c r="M2568" s="282">
        <v>36602</v>
      </c>
      <c r="N2568" s="281">
        <v>1458.47</v>
      </c>
      <c r="P2568" s="282">
        <v>36752</v>
      </c>
      <c r="Q2568" s="281">
        <v>99.59375</v>
      </c>
    </row>
    <row r="2569" spans="1:17">
      <c r="A2569" s="282">
        <v>36735</v>
      </c>
      <c r="B2569" s="281">
        <v>1449.62</v>
      </c>
      <c r="D2569" s="282">
        <v>36749</v>
      </c>
      <c r="E2569" s="281">
        <v>99.59375</v>
      </c>
      <c r="G2569" s="282">
        <v>36775</v>
      </c>
      <c r="H2569" s="281">
        <v>6.2379999999999995</v>
      </c>
      <c r="J2569" s="282">
        <v>36775</v>
      </c>
      <c r="K2569" s="281">
        <v>5.6890000000000001</v>
      </c>
      <c r="M2569" s="282">
        <v>36605</v>
      </c>
      <c r="N2569" s="281">
        <v>1464.47</v>
      </c>
      <c r="P2569" s="282">
        <v>36753</v>
      </c>
      <c r="Q2569" s="281">
        <v>99.734375</v>
      </c>
    </row>
    <row r="2570" spans="1:17">
      <c r="A2570" s="282">
        <v>36738</v>
      </c>
      <c r="B2570" s="281">
        <v>1419.89</v>
      </c>
      <c r="D2570" s="282">
        <v>36752</v>
      </c>
      <c r="E2570" s="281">
        <v>99.734375</v>
      </c>
      <c r="G2570" s="282">
        <v>36776</v>
      </c>
      <c r="H2570" s="281">
        <v>6.22</v>
      </c>
      <c r="J2570" s="282">
        <v>36776</v>
      </c>
      <c r="K2570" s="281">
        <v>5.7240000000000002</v>
      </c>
      <c r="M2570" s="282">
        <v>36606</v>
      </c>
      <c r="N2570" s="281">
        <v>1456.63</v>
      </c>
      <c r="P2570" s="282">
        <v>36754</v>
      </c>
      <c r="Q2570" s="281">
        <v>99.5625</v>
      </c>
    </row>
    <row r="2571" spans="1:17">
      <c r="A2571" s="282">
        <v>36739</v>
      </c>
      <c r="B2571" s="281">
        <v>1430.83</v>
      </c>
      <c r="D2571" s="282">
        <v>36753</v>
      </c>
      <c r="E2571" s="281">
        <v>99.5625</v>
      </c>
      <c r="G2571" s="282">
        <v>36777</v>
      </c>
      <c r="H2571" s="281">
        <v>6.1980000000000004</v>
      </c>
      <c r="J2571" s="282">
        <v>36777</v>
      </c>
      <c r="K2571" s="281">
        <v>5.7519999999999998</v>
      </c>
      <c r="M2571" s="282">
        <v>36607</v>
      </c>
      <c r="N2571" s="281">
        <v>1493.87</v>
      </c>
      <c r="P2571" s="282">
        <v>36755</v>
      </c>
      <c r="Q2571" s="281">
        <v>99.4375</v>
      </c>
    </row>
    <row r="2572" spans="1:17">
      <c r="A2572" s="282">
        <v>36740</v>
      </c>
      <c r="B2572" s="281">
        <v>1438.1</v>
      </c>
      <c r="D2572" s="282">
        <v>36754</v>
      </c>
      <c r="E2572" s="281">
        <v>99.4375</v>
      </c>
      <c r="G2572" s="282">
        <v>36780</v>
      </c>
      <c r="H2572" s="281">
        <v>6.1529999999999996</v>
      </c>
      <c r="J2572" s="282">
        <v>36780</v>
      </c>
      <c r="K2572" s="281">
        <v>5.7389999999999999</v>
      </c>
      <c r="M2572" s="282">
        <v>36608</v>
      </c>
      <c r="N2572" s="281">
        <v>1500.64</v>
      </c>
      <c r="P2572" s="282">
        <v>36756</v>
      </c>
      <c r="Q2572" s="281">
        <v>99.5</v>
      </c>
    </row>
    <row r="2573" spans="1:17">
      <c r="A2573" s="282">
        <v>36741</v>
      </c>
      <c r="B2573" s="281">
        <v>1438.7</v>
      </c>
      <c r="D2573" s="282">
        <v>36755</v>
      </c>
      <c r="E2573" s="281">
        <v>99.5</v>
      </c>
      <c r="G2573" s="282">
        <v>36781</v>
      </c>
      <c r="H2573" s="281">
        <v>6.1630000000000003</v>
      </c>
      <c r="J2573" s="282">
        <v>36781</v>
      </c>
      <c r="K2573" s="281">
        <v>5.766</v>
      </c>
      <c r="M2573" s="282">
        <v>36609</v>
      </c>
      <c r="N2573" s="281">
        <v>1527.35</v>
      </c>
      <c r="P2573" s="282">
        <v>36759</v>
      </c>
      <c r="Q2573" s="281">
        <v>99.734375</v>
      </c>
    </row>
    <row r="2574" spans="1:17">
      <c r="A2574" s="282">
        <v>36742</v>
      </c>
      <c r="B2574" s="281">
        <v>1452.56</v>
      </c>
      <c r="D2574" s="282">
        <v>36756</v>
      </c>
      <c r="E2574" s="281">
        <v>99.734375</v>
      </c>
      <c r="G2574" s="282">
        <v>36782</v>
      </c>
      <c r="H2574" s="281">
        <v>6.1</v>
      </c>
      <c r="J2574" s="282">
        <v>36782</v>
      </c>
      <c r="K2574" s="281">
        <v>5.7720000000000002</v>
      </c>
      <c r="M2574" s="282">
        <v>36612</v>
      </c>
      <c r="N2574" s="281">
        <v>1527.46</v>
      </c>
      <c r="P2574" s="282">
        <v>36760</v>
      </c>
      <c r="Q2574" s="281">
        <v>99.65625</v>
      </c>
    </row>
    <row r="2575" spans="1:17">
      <c r="A2575" s="282">
        <v>36745</v>
      </c>
      <c r="B2575" s="281">
        <v>1462.93</v>
      </c>
      <c r="D2575" s="282">
        <v>36759</v>
      </c>
      <c r="E2575" s="281">
        <v>99.65625</v>
      </c>
      <c r="G2575" s="282">
        <v>36783</v>
      </c>
      <c r="H2575" s="281">
        <v>6.0990000000000002</v>
      </c>
      <c r="J2575" s="282">
        <v>36783</v>
      </c>
      <c r="K2575" s="281">
        <v>5.7240000000000002</v>
      </c>
      <c r="M2575" s="282">
        <v>36613</v>
      </c>
      <c r="N2575" s="281">
        <v>1523.86</v>
      </c>
      <c r="P2575" s="282">
        <v>36761</v>
      </c>
      <c r="Q2575" s="281">
        <v>99.71875</v>
      </c>
    </row>
    <row r="2576" spans="1:17">
      <c r="A2576" s="282">
        <v>36746</v>
      </c>
      <c r="B2576" s="281">
        <v>1479.32</v>
      </c>
      <c r="D2576" s="282">
        <v>36760</v>
      </c>
      <c r="E2576" s="281">
        <v>99.71875</v>
      </c>
      <c r="G2576" s="282">
        <v>36784</v>
      </c>
      <c r="H2576" s="281">
        <v>6.14</v>
      </c>
      <c r="J2576" s="282">
        <v>36784</v>
      </c>
      <c r="K2576" s="281">
        <v>5.7850000000000001</v>
      </c>
      <c r="M2576" s="282">
        <v>36614</v>
      </c>
      <c r="N2576" s="281">
        <v>1507.73</v>
      </c>
      <c r="P2576" s="282">
        <v>36762</v>
      </c>
      <c r="Q2576" s="281">
        <v>100.109375</v>
      </c>
    </row>
    <row r="2577" spans="1:17">
      <c r="A2577" s="282">
        <v>36747</v>
      </c>
      <c r="B2577" s="281">
        <v>1482.8</v>
      </c>
      <c r="D2577" s="282">
        <v>36761</v>
      </c>
      <c r="E2577" s="281">
        <v>100.109375</v>
      </c>
      <c r="G2577" s="282">
        <v>36787</v>
      </c>
      <c r="H2577" s="281">
        <v>6.1370000000000005</v>
      </c>
      <c r="J2577" s="282">
        <v>36787</v>
      </c>
      <c r="K2577" s="281">
        <v>5.84</v>
      </c>
      <c r="M2577" s="282">
        <v>36615</v>
      </c>
      <c r="N2577" s="281">
        <v>1508.52</v>
      </c>
      <c r="P2577" s="282">
        <v>36763</v>
      </c>
      <c r="Q2577" s="281">
        <v>100.125</v>
      </c>
    </row>
    <row r="2578" spans="1:17">
      <c r="A2578" s="282">
        <v>36748</v>
      </c>
      <c r="B2578" s="281">
        <v>1472.87</v>
      </c>
      <c r="D2578" s="282">
        <v>36762</v>
      </c>
      <c r="E2578" s="281">
        <v>100.125</v>
      </c>
      <c r="G2578" s="282">
        <v>36788</v>
      </c>
      <c r="H2578" s="281">
        <v>6.1349999999999998</v>
      </c>
      <c r="J2578" s="282">
        <v>36788</v>
      </c>
      <c r="K2578" s="281">
        <v>5.8710000000000004</v>
      </c>
      <c r="M2578" s="282">
        <v>36616</v>
      </c>
      <c r="N2578" s="281">
        <v>1487.92</v>
      </c>
      <c r="P2578" s="282">
        <v>36766</v>
      </c>
      <c r="Q2578" s="281">
        <v>100.125</v>
      </c>
    </row>
    <row r="2579" spans="1:17">
      <c r="A2579" s="282">
        <v>36749</v>
      </c>
      <c r="B2579" s="281">
        <v>1460.25</v>
      </c>
      <c r="D2579" s="282">
        <v>36763</v>
      </c>
      <c r="E2579" s="281">
        <v>100.125</v>
      </c>
      <c r="G2579" s="282">
        <v>36789</v>
      </c>
      <c r="H2579" s="281">
        <v>6.1520000000000001</v>
      </c>
      <c r="J2579" s="282">
        <v>36789</v>
      </c>
      <c r="K2579" s="281">
        <v>5.8520000000000003</v>
      </c>
      <c r="M2579" s="282">
        <v>36619</v>
      </c>
      <c r="N2579" s="281">
        <v>1498.58</v>
      </c>
      <c r="P2579" s="282">
        <v>36767</v>
      </c>
      <c r="Q2579" s="281">
        <v>99.796875</v>
      </c>
    </row>
    <row r="2580" spans="1:17">
      <c r="A2580" s="282">
        <v>36752</v>
      </c>
      <c r="B2580" s="281">
        <v>1471.84</v>
      </c>
      <c r="D2580" s="282">
        <v>36766</v>
      </c>
      <c r="E2580" s="281">
        <v>99.796875</v>
      </c>
      <c r="G2580" s="282">
        <v>36790</v>
      </c>
      <c r="H2580" s="281">
        <v>6.1509999999999998</v>
      </c>
      <c r="J2580" s="282">
        <v>36790</v>
      </c>
      <c r="K2580" s="281">
        <v>5.8970000000000002</v>
      </c>
      <c r="M2580" s="282">
        <v>36620</v>
      </c>
      <c r="N2580" s="281">
        <v>1505.97</v>
      </c>
      <c r="P2580" s="282">
        <v>36768</v>
      </c>
      <c r="Q2580" s="281">
        <v>99.5625</v>
      </c>
    </row>
    <row r="2581" spans="1:17">
      <c r="A2581" s="282">
        <v>36753</v>
      </c>
      <c r="B2581" s="281">
        <v>1491.56</v>
      </c>
      <c r="D2581" s="282">
        <v>36767</v>
      </c>
      <c r="E2581" s="281">
        <v>99.5625</v>
      </c>
      <c r="G2581" s="282">
        <v>36791</v>
      </c>
      <c r="H2581" s="281">
        <v>6.15</v>
      </c>
      <c r="J2581" s="282">
        <v>36791</v>
      </c>
      <c r="K2581" s="281">
        <v>5.8230000000000004</v>
      </c>
      <c r="M2581" s="282">
        <v>36621</v>
      </c>
      <c r="N2581" s="281">
        <v>1494.73</v>
      </c>
      <c r="P2581" s="282">
        <v>36769</v>
      </c>
      <c r="Q2581" s="281">
        <v>99.59375</v>
      </c>
    </row>
    <row r="2582" spans="1:17">
      <c r="A2582" s="282">
        <v>36754</v>
      </c>
      <c r="B2582" s="281">
        <v>1484.43</v>
      </c>
      <c r="D2582" s="282">
        <v>36768</v>
      </c>
      <c r="E2582" s="281">
        <v>99.59375</v>
      </c>
      <c r="G2582" s="282">
        <v>36794</v>
      </c>
      <c r="H2582" s="281">
        <v>6.157</v>
      </c>
      <c r="J2582" s="282">
        <v>36794</v>
      </c>
      <c r="K2582" s="281">
        <v>5.8479999999999999</v>
      </c>
      <c r="M2582" s="282">
        <v>36622</v>
      </c>
      <c r="N2582" s="281">
        <v>1487.37</v>
      </c>
      <c r="P2582" s="282">
        <v>36770</v>
      </c>
      <c r="Q2582" s="281">
        <v>100.15625</v>
      </c>
    </row>
    <row r="2583" spans="1:17">
      <c r="A2583" s="282">
        <v>36755</v>
      </c>
      <c r="B2583" s="281">
        <v>1479.85</v>
      </c>
      <c r="D2583" s="282">
        <v>36769</v>
      </c>
      <c r="E2583" s="281">
        <v>100.15625</v>
      </c>
      <c r="G2583" s="282">
        <v>36795</v>
      </c>
      <c r="H2583" s="281">
        <v>6.1349999999999998</v>
      </c>
      <c r="J2583" s="282">
        <v>36795</v>
      </c>
      <c r="K2583" s="281">
        <v>5.8369999999999997</v>
      </c>
      <c r="M2583" s="282">
        <v>36623</v>
      </c>
      <c r="N2583" s="281">
        <v>1501.34</v>
      </c>
      <c r="P2583" s="282">
        <v>36774</v>
      </c>
      <c r="Q2583" s="281">
        <v>100.53125</v>
      </c>
    </row>
    <row r="2584" spans="1:17">
      <c r="A2584" s="282">
        <v>36756</v>
      </c>
      <c r="B2584" s="281">
        <v>1496.07</v>
      </c>
      <c r="D2584" s="282">
        <v>36770</v>
      </c>
      <c r="E2584" s="281">
        <v>100.53125</v>
      </c>
      <c r="G2584" s="282">
        <v>36796</v>
      </c>
      <c r="H2584" s="281">
        <v>6.173</v>
      </c>
      <c r="J2584" s="282">
        <v>36796</v>
      </c>
      <c r="K2584" s="281">
        <v>5.8019999999999996</v>
      </c>
      <c r="M2584" s="282">
        <v>36626</v>
      </c>
      <c r="N2584" s="281">
        <v>1516.35</v>
      </c>
      <c r="P2584" s="282">
        <v>36775</v>
      </c>
      <c r="Q2584" s="281">
        <v>100.53125</v>
      </c>
    </row>
    <row r="2585" spans="1:17">
      <c r="A2585" s="282">
        <v>36759</v>
      </c>
      <c r="B2585" s="281">
        <v>1491.72</v>
      </c>
      <c r="D2585" s="282">
        <v>36774</v>
      </c>
      <c r="E2585" s="281">
        <v>100.53125</v>
      </c>
      <c r="G2585" s="282">
        <v>36797</v>
      </c>
      <c r="H2585" s="281">
        <v>6.1929999999999996</v>
      </c>
      <c r="J2585" s="282">
        <v>36797</v>
      </c>
      <c r="K2585" s="281">
        <v>5.8209999999999997</v>
      </c>
      <c r="M2585" s="282">
        <v>36627</v>
      </c>
      <c r="N2585" s="281">
        <v>1504.46</v>
      </c>
      <c r="P2585" s="282">
        <v>36776</v>
      </c>
      <c r="Q2585" s="281">
        <v>100.265625</v>
      </c>
    </row>
    <row r="2586" spans="1:17">
      <c r="A2586" s="282">
        <v>36760</v>
      </c>
      <c r="B2586" s="281">
        <v>1499.48</v>
      </c>
      <c r="D2586" s="282">
        <v>36775</v>
      </c>
      <c r="E2586" s="281">
        <v>100.265625</v>
      </c>
      <c r="G2586" s="282">
        <v>36798</v>
      </c>
      <c r="H2586" s="281">
        <v>6.234</v>
      </c>
      <c r="J2586" s="282">
        <v>36798</v>
      </c>
      <c r="K2586" s="281">
        <v>5.8120000000000003</v>
      </c>
      <c r="M2586" s="282">
        <v>36628</v>
      </c>
      <c r="N2586" s="281">
        <v>1500.59</v>
      </c>
      <c r="P2586" s="282">
        <v>36777</v>
      </c>
      <c r="Q2586" s="281">
        <v>100.09375</v>
      </c>
    </row>
    <row r="2587" spans="1:17">
      <c r="A2587" s="282">
        <v>36761</v>
      </c>
      <c r="B2587" s="281">
        <v>1498.13</v>
      </c>
      <c r="D2587" s="282">
        <v>36776</v>
      </c>
      <c r="E2587" s="281">
        <v>100.09375</v>
      </c>
      <c r="G2587" s="282">
        <v>36801</v>
      </c>
      <c r="H2587" s="281">
        <v>6.21</v>
      </c>
      <c r="J2587" s="282">
        <v>36801</v>
      </c>
      <c r="K2587" s="281">
        <v>5.8019999999999996</v>
      </c>
      <c r="M2587" s="282">
        <v>36629</v>
      </c>
      <c r="N2587" s="281">
        <v>1467.17</v>
      </c>
      <c r="P2587" s="282">
        <v>36780</v>
      </c>
      <c r="Q2587" s="281">
        <v>100.25</v>
      </c>
    </row>
    <row r="2588" spans="1:17">
      <c r="A2588" s="282">
        <v>36762</v>
      </c>
      <c r="B2588" s="281">
        <v>1505.97</v>
      </c>
      <c r="D2588" s="282">
        <v>36777</v>
      </c>
      <c r="E2588" s="281">
        <v>100.25</v>
      </c>
      <c r="G2588" s="282">
        <v>36802</v>
      </c>
      <c r="H2588" s="281">
        <v>6.2089999999999996</v>
      </c>
      <c r="J2588" s="282">
        <v>36802</v>
      </c>
      <c r="K2588" s="281">
        <v>5.8230000000000004</v>
      </c>
      <c r="M2588" s="282">
        <v>36630</v>
      </c>
      <c r="N2588" s="281">
        <v>1440.51</v>
      </c>
      <c r="P2588" s="282">
        <v>36781</v>
      </c>
      <c r="Q2588" s="281">
        <v>100.03125</v>
      </c>
    </row>
    <row r="2589" spans="1:17">
      <c r="A2589" s="282">
        <v>36763</v>
      </c>
      <c r="B2589" s="281">
        <v>1508.31</v>
      </c>
      <c r="D2589" s="282">
        <v>36780</v>
      </c>
      <c r="E2589" s="281">
        <v>100.03125</v>
      </c>
      <c r="G2589" s="282">
        <v>36803</v>
      </c>
      <c r="H2589" s="281">
        <v>6.2530000000000001</v>
      </c>
      <c r="J2589" s="282">
        <v>36803</v>
      </c>
      <c r="K2589" s="281">
        <v>5.867</v>
      </c>
      <c r="M2589" s="282">
        <v>36633</v>
      </c>
      <c r="N2589" s="281">
        <v>1356.56</v>
      </c>
      <c r="P2589" s="282">
        <v>36782</v>
      </c>
      <c r="Q2589" s="281">
        <v>100.03125</v>
      </c>
    </row>
    <row r="2590" spans="1:17">
      <c r="A2590" s="282">
        <v>36766</v>
      </c>
      <c r="B2590" s="281">
        <v>1506.45</v>
      </c>
      <c r="D2590" s="282">
        <v>36781</v>
      </c>
      <c r="E2590" s="281">
        <v>100.03125</v>
      </c>
      <c r="G2590" s="282">
        <v>36804</v>
      </c>
      <c r="H2590" s="281">
        <v>6.2519999999999998</v>
      </c>
      <c r="J2590" s="282">
        <v>36804</v>
      </c>
      <c r="K2590" s="281">
        <v>5.8860000000000001</v>
      </c>
      <c r="M2590" s="282">
        <v>36634</v>
      </c>
      <c r="N2590" s="281">
        <v>1401.44</v>
      </c>
      <c r="P2590" s="282">
        <v>36783</v>
      </c>
      <c r="Q2590" s="281">
        <v>100.34375</v>
      </c>
    </row>
    <row r="2591" spans="1:17">
      <c r="A2591" s="282">
        <v>36767</v>
      </c>
      <c r="B2591" s="281">
        <v>1514.09</v>
      </c>
      <c r="D2591" s="282">
        <v>36782</v>
      </c>
      <c r="E2591" s="281">
        <v>100.34375</v>
      </c>
      <c r="G2591" s="282">
        <v>36805</v>
      </c>
      <c r="H2591" s="281">
        <v>6.2610000000000001</v>
      </c>
      <c r="J2591" s="282">
        <v>36805</v>
      </c>
      <c r="K2591" s="281">
        <v>5.8520000000000003</v>
      </c>
      <c r="M2591" s="282">
        <v>36635</v>
      </c>
      <c r="N2591" s="281">
        <v>1441.61</v>
      </c>
      <c r="P2591" s="282">
        <v>36784</v>
      </c>
      <c r="Q2591" s="281">
        <v>100.0625</v>
      </c>
    </row>
    <row r="2592" spans="1:17">
      <c r="A2592" s="282">
        <v>36768</v>
      </c>
      <c r="B2592" s="281">
        <v>1509.84</v>
      </c>
      <c r="D2592" s="282">
        <v>36783</v>
      </c>
      <c r="E2592" s="281">
        <v>100.0625</v>
      </c>
      <c r="G2592" s="282">
        <v>36809</v>
      </c>
      <c r="H2592" s="281">
        <v>6.2469999999999999</v>
      </c>
      <c r="J2592" s="282">
        <v>36809</v>
      </c>
      <c r="K2592" s="281">
        <v>5.8120000000000003</v>
      </c>
      <c r="M2592" s="282">
        <v>36636</v>
      </c>
      <c r="N2592" s="281">
        <v>1427.47</v>
      </c>
      <c r="P2592" s="282">
        <v>36787</v>
      </c>
      <c r="Q2592" s="281">
        <v>99.890625</v>
      </c>
    </row>
    <row r="2593" spans="1:17">
      <c r="A2593" s="282">
        <v>36769</v>
      </c>
      <c r="B2593" s="281">
        <v>1502.59</v>
      </c>
      <c r="D2593" s="282">
        <v>36784</v>
      </c>
      <c r="E2593" s="281">
        <v>99.890625</v>
      </c>
      <c r="G2593" s="282">
        <v>36810</v>
      </c>
      <c r="H2593" s="281">
        <v>6.234</v>
      </c>
      <c r="J2593" s="282">
        <v>36810</v>
      </c>
      <c r="K2593" s="281">
        <v>5.7720000000000002</v>
      </c>
      <c r="M2593" s="282">
        <v>36640</v>
      </c>
      <c r="N2593" s="281">
        <v>1434.54</v>
      </c>
      <c r="P2593" s="282">
        <v>36788</v>
      </c>
      <c r="Q2593" s="281">
        <v>99.828125</v>
      </c>
    </row>
    <row r="2594" spans="1:17">
      <c r="A2594" s="282">
        <v>36770</v>
      </c>
      <c r="B2594" s="281">
        <v>1517.68</v>
      </c>
      <c r="D2594" s="282">
        <v>36787</v>
      </c>
      <c r="E2594" s="281">
        <v>99.828125</v>
      </c>
      <c r="G2594" s="282">
        <v>36811</v>
      </c>
      <c r="H2594" s="281">
        <v>6.2240000000000002</v>
      </c>
      <c r="J2594" s="282">
        <v>36811</v>
      </c>
      <c r="K2594" s="281">
        <v>5.774</v>
      </c>
      <c r="M2594" s="282">
        <v>36641</v>
      </c>
      <c r="N2594" s="281">
        <v>1429.86</v>
      </c>
      <c r="P2594" s="282">
        <v>36789</v>
      </c>
      <c r="Q2594" s="281">
        <v>99.921875</v>
      </c>
    </row>
    <row r="2595" spans="1:17">
      <c r="A2595" s="282">
        <v>36774</v>
      </c>
      <c r="B2595" s="281">
        <v>1520.77</v>
      </c>
      <c r="D2595" s="282">
        <v>36788</v>
      </c>
      <c r="E2595" s="281">
        <v>99.921875</v>
      </c>
      <c r="G2595" s="282">
        <v>36812</v>
      </c>
      <c r="H2595" s="281">
        <v>6.1710000000000003</v>
      </c>
      <c r="J2595" s="282">
        <v>36812</v>
      </c>
      <c r="K2595" s="281">
        <v>5.7089999999999996</v>
      </c>
      <c r="M2595" s="282">
        <v>36642</v>
      </c>
      <c r="N2595" s="281">
        <v>1477.44</v>
      </c>
      <c r="P2595" s="282">
        <v>36790</v>
      </c>
      <c r="Q2595" s="281">
        <v>99.953125</v>
      </c>
    </row>
    <row r="2596" spans="1:17">
      <c r="A2596" s="282">
        <v>36775</v>
      </c>
      <c r="B2596" s="281">
        <v>1507.08</v>
      </c>
      <c r="D2596" s="282">
        <v>36789</v>
      </c>
      <c r="E2596" s="281">
        <v>99.953125</v>
      </c>
      <c r="G2596" s="282">
        <v>36815</v>
      </c>
      <c r="H2596" s="281">
        <v>6.1890000000000001</v>
      </c>
      <c r="J2596" s="282">
        <v>36815</v>
      </c>
      <c r="K2596" s="281">
        <v>5.7240000000000002</v>
      </c>
      <c r="M2596" s="282">
        <v>36643</v>
      </c>
      <c r="N2596" s="281">
        <v>1460.99</v>
      </c>
      <c r="P2596" s="282">
        <v>36791</v>
      </c>
      <c r="Q2596" s="281">
        <v>99.65625</v>
      </c>
    </row>
    <row r="2597" spans="1:17">
      <c r="A2597" s="282">
        <v>36776</v>
      </c>
      <c r="B2597" s="281">
        <v>1492.25</v>
      </c>
      <c r="D2597" s="282">
        <v>36790</v>
      </c>
      <c r="E2597" s="281">
        <v>99.65625</v>
      </c>
      <c r="G2597" s="282">
        <v>36816</v>
      </c>
      <c r="H2597" s="281">
        <v>6.24</v>
      </c>
      <c r="J2597" s="282">
        <v>36816</v>
      </c>
      <c r="K2597" s="281">
        <v>5.7320000000000002</v>
      </c>
      <c r="M2597" s="282">
        <v>36644</v>
      </c>
      <c r="N2597" s="281">
        <v>1464.92</v>
      </c>
      <c r="P2597" s="282">
        <v>36794</v>
      </c>
      <c r="Q2597" s="281">
        <v>99.875</v>
      </c>
    </row>
    <row r="2598" spans="1:17">
      <c r="A2598" s="282">
        <v>36777</v>
      </c>
      <c r="B2598" s="281">
        <v>1502.51</v>
      </c>
      <c r="D2598" s="282">
        <v>36791</v>
      </c>
      <c r="E2598" s="281">
        <v>99.875</v>
      </c>
      <c r="G2598" s="282">
        <v>36817</v>
      </c>
      <c r="H2598" s="281">
        <v>6.2990000000000004</v>
      </c>
      <c r="J2598" s="282">
        <v>36817</v>
      </c>
      <c r="K2598" s="281">
        <v>5.673</v>
      </c>
      <c r="M2598" s="282">
        <v>36647</v>
      </c>
      <c r="N2598" s="281">
        <v>1452.43</v>
      </c>
      <c r="P2598" s="282">
        <v>36795</v>
      </c>
      <c r="Q2598" s="281">
        <v>99.9375</v>
      </c>
    </row>
    <row r="2599" spans="1:17">
      <c r="A2599" s="282">
        <v>36780</v>
      </c>
      <c r="B2599" s="281">
        <v>1494.5</v>
      </c>
      <c r="D2599" s="282">
        <v>36794</v>
      </c>
      <c r="E2599" s="281">
        <v>99.9375</v>
      </c>
      <c r="G2599" s="282">
        <v>36818</v>
      </c>
      <c r="H2599" s="281">
        <v>6.2969999999999997</v>
      </c>
      <c r="J2599" s="282">
        <v>36818</v>
      </c>
      <c r="K2599" s="281">
        <v>5.6669999999999998</v>
      </c>
      <c r="M2599" s="282">
        <v>36648</v>
      </c>
      <c r="N2599" s="281">
        <v>1468.25</v>
      </c>
      <c r="P2599" s="282">
        <v>36796</v>
      </c>
      <c r="Q2599" s="281">
        <v>100.1875</v>
      </c>
    </row>
    <row r="2600" spans="1:17">
      <c r="A2600" s="282">
        <v>36781</v>
      </c>
      <c r="B2600" s="281">
        <v>1489.26</v>
      </c>
      <c r="D2600" s="282">
        <v>36795</v>
      </c>
      <c r="E2600" s="281">
        <v>100.1875</v>
      </c>
      <c r="G2600" s="282">
        <v>36819</v>
      </c>
      <c r="H2600" s="281">
        <v>6.3070000000000004</v>
      </c>
      <c r="J2600" s="282">
        <v>36819</v>
      </c>
      <c r="K2600" s="281">
        <v>5.6550000000000002</v>
      </c>
      <c r="M2600" s="282">
        <v>36649</v>
      </c>
      <c r="N2600" s="281">
        <v>1446.29</v>
      </c>
      <c r="P2600" s="282">
        <v>36797</v>
      </c>
      <c r="Q2600" s="281">
        <v>100.125</v>
      </c>
    </row>
    <row r="2601" spans="1:17">
      <c r="A2601" s="282">
        <v>36782</v>
      </c>
      <c r="B2601" s="281">
        <v>1481.99</v>
      </c>
      <c r="D2601" s="282">
        <v>36796</v>
      </c>
      <c r="E2601" s="281">
        <v>100.125</v>
      </c>
      <c r="G2601" s="282">
        <v>36822</v>
      </c>
      <c r="H2601" s="281">
        <v>6.3040000000000003</v>
      </c>
      <c r="J2601" s="282">
        <v>36822</v>
      </c>
      <c r="K2601" s="281">
        <v>5.6319999999999997</v>
      </c>
      <c r="M2601" s="282">
        <v>36650</v>
      </c>
      <c r="N2601" s="281">
        <v>1415.1</v>
      </c>
      <c r="P2601" s="282">
        <v>36798</v>
      </c>
      <c r="Q2601" s="281">
        <v>100.125</v>
      </c>
    </row>
    <row r="2602" spans="1:17">
      <c r="A2602" s="282">
        <v>36783</v>
      </c>
      <c r="B2602" s="281">
        <v>1484.91</v>
      </c>
      <c r="D2602" s="282">
        <v>36797</v>
      </c>
      <c r="E2602" s="281">
        <v>100.125</v>
      </c>
      <c r="G2602" s="282">
        <v>36823</v>
      </c>
      <c r="H2602" s="281">
        <v>6.3339999999999996</v>
      </c>
      <c r="J2602" s="282">
        <v>36823</v>
      </c>
      <c r="K2602" s="281">
        <v>5.5839999999999996</v>
      </c>
      <c r="M2602" s="282">
        <v>36651</v>
      </c>
      <c r="N2602" s="281">
        <v>1409.57</v>
      </c>
      <c r="P2602" s="282">
        <v>36801</v>
      </c>
      <c r="Q2602" s="281">
        <v>100.21875</v>
      </c>
    </row>
    <row r="2603" spans="1:17">
      <c r="A2603" s="282">
        <v>36784</v>
      </c>
      <c r="B2603" s="281">
        <v>1480.87</v>
      </c>
      <c r="D2603" s="282">
        <v>36798</v>
      </c>
      <c r="E2603" s="281">
        <v>100.21875</v>
      </c>
      <c r="G2603" s="282">
        <v>36824</v>
      </c>
      <c r="H2603" s="281">
        <v>6.351</v>
      </c>
      <c r="J2603" s="282">
        <v>36824</v>
      </c>
      <c r="K2603" s="281">
        <v>5.6150000000000002</v>
      </c>
      <c r="M2603" s="282">
        <v>36654</v>
      </c>
      <c r="N2603" s="281">
        <v>1432.63</v>
      </c>
      <c r="P2603" s="282">
        <v>36802</v>
      </c>
      <c r="Q2603" s="281">
        <v>100.1875</v>
      </c>
    </row>
    <row r="2604" spans="1:17">
      <c r="A2604" s="282">
        <v>36787</v>
      </c>
      <c r="B2604" s="281">
        <v>1465.81</v>
      </c>
      <c r="D2604" s="282">
        <v>36801</v>
      </c>
      <c r="E2604" s="281">
        <v>100.1875</v>
      </c>
      <c r="G2604" s="282">
        <v>36825</v>
      </c>
      <c r="H2604" s="281">
        <v>6.3710000000000004</v>
      </c>
      <c r="J2604" s="282">
        <v>36825</v>
      </c>
      <c r="K2604" s="281">
        <v>5.6840000000000002</v>
      </c>
      <c r="M2604" s="282">
        <v>36655</v>
      </c>
      <c r="N2604" s="281">
        <v>1424.17</v>
      </c>
      <c r="P2604" s="282">
        <v>36803</v>
      </c>
      <c r="Q2604" s="281">
        <v>99.890625</v>
      </c>
    </row>
    <row r="2605" spans="1:17">
      <c r="A2605" s="282">
        <v>36788</v>
      </c>
      <c r="B2605" s="281">
        <v>1444.51</v>
      </c>
      <c r="D2605" s="282">
        <v>36802</v>
      </c>
      <c r="E2605" s="281">
        <v>99.890625</v>
      </c>
      <c r="G2605" s="282">
        <v>36826</v>
      </c>
      <c r="H2605" s="281">
        <v>6.359</v>
      </c>
      <c r="J2605" s="282">
        <v>36826</v>
      </c>
      <c r="K2605" s="281">
        <v>5.6899999999999995</v>
      </c>
      <c r="M2605" s="282">
        <v>36656</v>
      </c>
      <c r="N2605" s="281">
        <v>1412.14</v>
      </c>
      <c r="P2605" s="282">
        <v>36804</v>
      </c>
      <c r="Q2605" s="281">
        <v>99.765625</v>
      </c>
    </row>
    <row r="2606" spans="1:17">
      <c r="A2606" s="282">
        <v>36789</v>
      </c>
      <c r="B2606" s="281">
        <v>1459.9</v>
      </c>
      <c r="D2606" s="282">
        <v>36803</v>
      </c>
      <c r="E2606" s="281">
        <v>99.765625</v>
      </c>
      <c r="G2606" s="282">
        <v>36829</v>
      </c>
      <c r="H2606" s="281">
        <v>6.335</v>
      </c>
      <c r="J2606" s="282">
        <v>36829</v>
      </c>
      <c r="K2606" s="281">
        <v>5.7130000000000001</v>
      </c>
      <c r="M2606" s="282">
        <v>36657</v>
      </c>
      <c r="N2606" s="281">
        <v>1383.05</v>
      </c>
      <c r="P2606" s="282">
        <v>36805</v>
      </c>
      <c r="Q2606" s="281">
        <v>100</v>
      </c>
    </row>
    <row r="2607" spans="1:17">
      <c r="A2607" s="282">
        <v>36790</v>
      </c>
      <c r="B2607" s="281">
        <v>1451.34</v>
      </c>
      <c r="D2607" s="282">
        <v>36804</v>
      </c>
      <c r="E2607" s="281">
        <v>100</v>
      </c>
      <c r="G2607" s="282">
        <v>36830</v>
      </c>
      <c r="H2607" s="281">
        <v>6.3550000000000004</v>
      </c>
      <c r="J2607" s="282">
        <v>36830</v>
      </c>
      <c r="K2607" s="281">
        <v>5.7320000000000002</v>
      </c>
      <c r="M2607" s="282">
        <v>36658</v>
      </c>
      <c r="N2607" s="281">
        <v>1407.81</v>
      </c>
      <c r="P2607" s="282">
        <v>36808</v>
      </c>
      <c r="Q2607" s="281">
        <v>100.234375</v>
      </c>
    </row>
    <row r="2608" spans="1:17">
      <c r="A2608" s="282">
        <v>36791</v>
      </c>
      <c r="B2608" s="281">
        <v>1449.05</v>
      </c>
      <c r="D2608" s="282">
        <v>36805</v>
      </c>
      <c r="E2608" s="281">
        <v>100.234375</v>
      </c>
      <c r="G2608" s="282">
        <v>36831</v>
      </c>
      <c r="H2608" s="281">
        <v>6.3890000000000002</v>
      </c>
      <c r="J2608" s="282">
        <v>36831</v>
      </c>
      <c r="K2608" s="281">
        <v>5.7510000000000003</v>
      </c>
      <c r="M2608" s="282">
        <v>36661</v>
      </c>
      <c r="N2608" s="281">
        <v>1420.96</v>
      </c>
      <c r="P2608" s="282">
        <v>36810</v>
      </c>
      <c r="Q2608" s="281">
        <v>100.390625</v>
      </c>
    </row>
    <row r="2609" spans="1:17">
      <c r="A2609" s="282">
        <v>36794</v>
      </c>
      <c r="B2609" s="281">
        <v>1448.72</v>
      </c>
      <c r="D2609" s="282">
        <v>36809</v>
      </c>
      <c r="E2609" s="281">
        <v>100.390625</v>
      </c>
      <c r="G2609" s="282">
        <v>36832</v>
      </c>
      <c r="H2609" s="281">
        <v>6.367</v>
      </c>
      <c r="J2609" s="282">
        <v>36832</v>
      </c>
      <c r="K2609" s="281">
        <v>5.742</v>
      </c>
      <c r="M2609" s="282">
        <v>36662</v>
      </c>
      <c r="N2609" s="281">
        <v>1452.36</v>
      </c>
      <c r="P2609" s="282">
        <v>36811</v>
      </c>
      <c r="Q2609" s="281">
        <v>100.546875</v>
      </c>
    </row>
    <row r="2610" spans="1:17">
      <c r="A2610" s="282">
        <v>36795</v>
      </c>
      <c r="B2610" s="281">
        <v>1439.03</v>
      </c>
      <c r="D2610" s="282">
        <v>36810</v>
      </c>
      <c r="E2610" s="281">
        <v>100.546875</v>
      </c>
      <c r="G2610" s="282">
        <v>36833</v>
      </c>
      <c r="H2610" s="281">
        <v>6.3870000000000005</v>
      </c>
      <c r="J2610" s="282">
        <v>36833</v>
      </c>
      <c r="K2610" s="281">
        <v>5.7379999999999995</v>
      </c>
      <c r="M2610" s="282">
        <v>36663</v>
      </c>
      <c r="N2610" s="281">
        <v>1466.04</v>
      </c>
      <c r="P2610" s="282">
        <v>36812</v>
      </c>
      <c r="Q2610" s="281">
        <v>100.9375</v>
      </c>
    </row>
    <row r="2611" spans="1:17">
      <c r="A2611" s="282">
        <v>36796</v>
      </c>
      <c r="B2611" s="281">
        <v>1427.21</v>
      </c>
      <c r="D2611" s="282">
        <v>36811</v>
      </c>
      <c r="E2611" s="281">
        <v>100.9375</v>
      </c>
      <c r="G2611" s="282">
        <v>36836</v>
      </c>
      <c r="H2611" s="281">
        <v>6.3940000000000001</v>
      </c>
      <c r="J2611" s="282">
        <v>36836</v>
      </c>
      <c r="K2611" s="281">
        <v>5.827</v>
      </c>
      <c r="M2611" s="282">
        <v>36664</v>
      </c>
      <c r="N2611" s="281">
        <v>1447.8</v>
      </c>
      <c r="P2611" s="282">
        <v>36815</v>
      </c>
      <c r="Q2611" s="281">
        <v>100.9375</v>
      </c>
    </row>
    <row r="2612" spans="1:17">
      <c r="A2612" s="282">
        <v>36797</v>
      </c>
      <c r="B2612" s="281">
        <v>1426.57</v>
      </c>
      <c r="D2612" s="282">
        <v>36812</v>
      </c>
      <c r="E2612" s="281">
        <v>100.9375</v>
      </c>
      <c r="G2612" s="282">
        <v>36837</v>
      </c>
      <c r="H2612" s="281">
        <v>6.4349999999999996</v>
      </c>
      <c r="J2612" s="282">
        <v>36837</v>
      </c>
      <c r="K2612" s="281">
        <v>5.8550000000000004</v>
      </c>
      <c r="M2612" s="282">
        <v>36665</v>
      </c>
      <c r="N2612" s="281">
        <v>1437.21</v>
      </c>
      <c r="P2612" s="282">
        <v>36816</v>
      </c>
      <c r="Q2612" s="281">
        <v>100.828125</v>
      </c>
    </row>
    <row r="2613" spans="1:17">
      <c r="A2613" s="282">
        <v>36798</v>
      </c>
      <c r="B2613" s="281">
        <v>1458.29</v>
      </c>
      <c r="D2613" s="282">
        <v>36815</v>
      </c>
      <c r="E2613" s="281">
        <v>100.828125</v>
      </c>
      <c r="G2613" s="282">
        <v>36838</v>
      </c>
      <c r="H2613" s="281">
        <v>6.4139999999999997</v>
      </c>
      <c r="J2613" s="282">
        <v>36838</v>
      </c>
      <c r="K2613" s="281">
        <v>5.8659999999999997</v>
      </c>
      <c r="M2613" s="282">
        <v>36668</v>
      </c>
      <c r="N2613" s="281">
        <v>1406.95</v>
      </c>
      <c r="P2613" s="282">
        <v>36817</v>
      </c>
      <c r="Q2613" s="281">
        <v>101.28125</v>
      </c>
    </row>
    <row r="2614" spans="1:17">
      <c r="A2614" s="282">
        <v>36801</v>
      </c>
      <c r="B2614" s="281">
        <v>1436.51</v>
      </c>
      <c r="D2614" s="282">
        <v>36816</v>
      </c>
      <c r="E2614" s="281">
        <v>101.28125</v>
      </c>
      <c r="G2614" s="282">
        <v>36839</v>
      </c>
      <c r="H2614" s="281">
        <v>6.3920000000000003</v>
      </c>
      <c r="J2614" s="282">
        <v>36839</v>
      </c>
      <c r="K2614" s="281">
        <v>5.8550000000000004</v>
      </c>
      <c r="M2614" s="282">
        <v>36669</v>
      </c>
      <c r="N2614" s="281">
        <v>1400.72</v>
      </c>
      <c r="P2614" s="282">
        <v>36818</v>
      </c>
      <c r="Q2614" s="281">
        <v>101.28125</v>
      </c>
    </row>
    <row r="2615" spans="1:17">
      <c r="A2615" s="282">
        <v>36802</v>
      </c>
      <c r="B2615" s="281">
        <v>1436.23</v>
      </c>
      <c r="D2615" s="282">
        <v>36817</v>
      </c>
      <c r="E2615" s="281">
        <v>101.28125</v>
      </c>
      <c r="G2615" s="282">
        <v>36840</v>
      </c>
      <c r="H2615" s="281">
        <v>6.391</v>
      </c>
      <c r="J2615" s="282">
        <v>36840</v>
      </c>
      <c r="K2615" s="281">
        <v>5.8250000000000002</v>
      </c>
      <c r="M2615" s="282">
        <v>36670</v>
      </c>
      <c r="N2615" s="281">
        <v>1373.86</v>
      </c>
      <c r="P2615" s="282">
        <v>36819</v>
      </c>
      <c r="Q2615" s="281">
        <v>101.328125</v>
      </c>
    </row>
    <row r="2616" spans="1:17">
      <c r="A2616" s="282">
        <v>36803</v>
      </c>
      <c r="B2616" s="281">
        <v>1426.46</v>
      </c>
      <c r="D2616" s="282">
        <v>36818</v>
      </c>
      <c r="E2616" s="281">
        <v>101.328125</v>
      </c>
      <c r="G2616" s="282">
        <v>36843</v>
      </c>
      <c r="H2616" s="281">
        <v>6.3659999999999997</v>
      </c>
      <c r="J2616" s="282">
        <v>36843</v>
      </c>
      <c r="K2616" s="281">
        <v>5.7830000000000004</v>
      </c>
      <c r="M2616" s="282">
        <v>36671</v>
      </c>
      <c r="N2616" s="281">
        <v>1399.05</v>
      </c>
      <c r="P2616" s="282">
        <v>36822</v>
      </c>
      <c r="Q2616" s="281">
        <v>101.546875</v>
      </c>
    </row>
    <row r="2617" spans="1:17">
      <c r="A2617" s="282">
        <v>36804</v>
      </c>
      <c r="B2617" s="281">
        <v>1434.32</v>
      </c>
      <c r="D2617" s="282">
        <v>36819</v>
      </c>
      <c r="E2617" s="281">
        <v>101.546875</v>
      </c>
      <c r="G2617" s="282">
        <v>36844</v>
      </c>
      <c r="H2617" s="281">
        <v>6.3650000000000002</v>
      </c>
      <c r="J2617" s="282">
        <v>36844</v>
      </c>
      <c r="K2617" s="281">
        <v>5.766</v>
      </c>
      <c r="M2617" s="282">
        <v>36672</v>
      </c>
      <c r="N2617" s="281">
        <v>1381.52</v>
      </c>
      <c r="P2617" s="282">
        <v>36823</v>
      </c>
      <c r="Q2617" s="281">
        <v>101.859375</v>
      </c>
    </row>
    <row r="2618" spans="1:17">
      <c r="A2618" s="282">
        <v>36805</v>
      </c>
      <c r="B2618" s="281">
        <v>1436.28</v>
      </c>
      <c r="D2618" s="282">
        <v>36822</v>
      </c>
      <c r="E2618" s="281">
        <v>101.859375</v>
      </c>
      <c r="G2618" s="282">
        <v>36845</v>
      </c>
      <c r="H2618" s="281">
        <v>6.3609999999999998</v>
      </c>
      <c r="J2618" s="282">
        <v>36845</v>
      </c>
      <c r="K2618" s="281">
        <v>5.7549999999999999</v>
      </c>
      <c r="M2618" s="282">
        <v>36676</v>
      </c>
      <c r="N2618" s="281">
        <v>1378.02</v>
      </c>
      <c r="P2618" s="282">
        <v>36824</v>
      </c>
      <c r="Q2618" s="281">
        <v>101.625</v>
      </c>
    </row>
    <row r="2619" spans="1:17">
      <c r="A2619" s="282">
        <v>36808</v>
      </c>
      <c r="B2619" s="281">
        <v>1408.99</v>
      </c>
      <c r="D2619" s="282">
        <v>36823</v>
      </c>
      <c r="E2619" s="281">
        <v>101.625</v>
      </c>
      <c r="G2619" s="282">
        <v>36846</v>
      </c>
      <c r="H2619" s="281">
        <v>6.36</v>
      </c>
      <c r="J2619" s="282">
        <v>36846</v>
      </c>
      <c r="K2619" s="281">
        <v>5.7110000000000003</v>
      </c>
      <c r="M2619" s="282">
        <v>36677</v>
      </c>
      <c r="N2619" s="281">
        <v>1422.45</v>
      </c>
      <c r="P2619" s="282">
        <v>36825</v>
      </c>
      <c r="Q2619" s="281">
        <v>101.296875</v>
      </c>
    </row>
    <row r="2620" spans="1:17">
      <c r="A2620" s="282">
        <v>36809</v>
      </c>
      <c r="B2620" s="281">
        <v>1402.03</v>
      </c>
      <c r="D2620" s="282">
        <v>36824</v>
      </c>
      <c r="E2620" s="281">
        <v>101.296875</v>
      </c>
      <c r="G2620" s="282">
        <v>36847</v>
      </c>
      <c r="H2620" s="281">
        <v>6.3380000000000001</v>
      </c>
      <c r="J2620" s="282">
        <v>36847</v>
      </c>
      <c r="K2620" s="281">
        <v>5.6690000000000005</v>
      </c>
      <c r="M2620" s="282">
        <v>36678</v>
      </c>
      <c r="N2620" s="281">
        <v>1420.6</v>
      </c>
      <c r="P2620" s="282">
        <v>36826</v>
      </c>
      <c r="Q2620" s="281">
        <v>101.28125</v>
      </c>
    </row>
    <row r="2621" spans="1:17">
      <c r="A2621" s="282">
        <v>36810</v>
      </c>
      <c r="B2621" s="281">
        <v>1387.02</v>
      </c>
      <c r="D2621" s="282">
        <v>36825</v>
      </c>
      <c r="E2621" s="281">
        <v>101.28125</v>
      </c>
      <c r="G2621" s="282">
        <v>36850</v>
      </c>
      <c r="H2621" s="281">
        <v>6.3449999999999998</v>
      </c>
      <c r="J2621" s="282">
        <v>36850</v>
      </c>
      <c r="K2621" s="281">
        <v>5.7039999999999997</v>
      </c>
      <c r="M2621" s="282">
        <v>36679</v>
      </c>
      <c r="N2621" s="281">
        <v>1448.81</v>
      </c>
      <c r="P2621" s="282">
        <v>36829</v>
      </c>
      <c r="Q2621" s="281">
        <v>101.03125</v>
      </c>
    </row>
    <row r="2622" spans="1:17">
      <c r="A2622" s="282">
        <v>36811</v>
      </c>
      <c r="B2622" s="281">
        <v>1364.59</v>
      </c>
      <c r="D2622" s="282">
        <v>36826</v>
      </c>
      <c r="E2622" s="281">
        <v>101.03125</v>
      </c>
      <c r="G2622" s="282">
        <v>36851</v>
      </c>
      <c r="H2622" s="281">
        <v>6.3440000000000003</v>
      </c>
      <c r="J2622" s="282">
        <v>36851</v>
      </c>
      <c r="K2622" s="281">
        <v>5.6769999999999996</v>
      </c>
      <c r="M2622" s="282">
        <v>36682</v>
      </c>
      <c r="N2622" s="281">
        <v>1477.26</v>
      </c>
      <c r="P2622" s="282">
        <v>36830</v>
      </c>
      <c r="Q2622" s="281">
        <v>100.9375</v>
      </c>
    </row>
    <row r="2623" spans="1:17">
      <c r="A2623" s="282">
        <v>36812</v>
      </c>
      <c r="B2623" s="281">
        <v>1329.78</v>
      </c>
      <c r="D2623" s="282">
        <v>36829</v>
      </c>
      <c r="E2623" s="281">
        <v>100.9375</v>
      </c>
      <c r="G2623" s="282">
        <v>36852</v>
      </c>
      <c r="H2623" s="281">
        <v>6.351</v>
      </c>
      <c r="J2623" s="282">
        <v>36852</v>
      </c>
      <c r="K2623" s="281">
        <v>5.6520000000000001</v>
      </c>
      <c r="M2623" s="282">
        <v>36683</v>
      </c>
      <c r="N2623" s="281">
        <v>1467.63</v>
      </c>
      <c r="P2623" s="282">
        <v>36831</v>
      </c>
      <c r="Q2623" s="281">
        <v>100.703125</v>
      </c>
    </row>
    <row r="2624" spans="1:17">
      <c r="A2624" s="282">
        <v>36815</v>
      </c>
      <c r="B2624" s="281">
        <v>1374.17</v>
      </c>
      <c r="D2624" s="282">
        <v>36830</v>
      </c>
      <c r="E2624" s="281">
        <v>100.703125</v>
      </c>
      <c r="G2624" s="282">
        <v>36854</v>
      </c>
      <c r="H2624" s="281">
        <v>6.359</v>
      </c>
      <c r="J2624" s="282">
        <v>36854</v>
      </c>
      <c r="K2624" s="281">
        <v>5.6239999999999997</v>
      </c>
      <c r="M2624" s="282">
        <v>36684</v>
      </c>
      <c r="N2624" s="281">
        <v>1457.84</v>
      </c>
      <c r="P2624" s="282">
        <v>36832</v>
      </c>
      <c r="Q2624" s="281">
        <v>100.859375</v>
      </c>
    </row>
    <row r="2625" spans="1:17">
      <c r="A2625" s="282">
        <v>36816</v>
      </c>
      <c r="B2625" s="281">
        <v>1374.62</v>
      </c>
      <c r="D2625" s="282">
        <v>36831</v>
      </c>
      <c r="E2625" s="281">
        <v>100.859375</v>
      </c>
      <c r="G2625" s="282">
        <v>36857</v>
      </c>
      <c r="H2625" s="281">
        <v>6.3650000000000002</v>
      </c>
      <c r="J2625" s="282">
        <v>36857</v>
      </c>
      <c r="K2625" s="281">
        <v>5.6239999999999997</v>
      </c>
      <c r="M2625" s="282">
        <v>36685</v>
      </c>
      <c r="N2625" s="281">
        <v>1471.36</v>
      </c>
      <c r="P2625" s="282">
        <v>36833</v>
      </c>
      <c r="Q2625" s="281">
        <v>100.96875</v>
      </c>
    </row>
    <row r="2626" spans="1:17">
      <c r="A2626" s="282">
        <v>36817</v>
      </c>
      <c r="B2626" s="281">
        <v>1349.97</v>
      </c>
      <c r="D2626" s="282">
        <v>36832</v>
      </c>
      <c r="E2626" s="281">
        <v>100.96875</v>
      </c>
      <c r="G2626" s="282">
        <v>36858</v>
      </c>
      <c r="H2626" s="281">
        <v>6.3129999999999997</v>
      </c>
      <c r="J2626" s="282">
        <v>36858</v>
      </c>
      <c r="K2626" s="281">
        <v>5.6239999999999997</v>
      </c>
      <c r="M2626" s="282">
        <v>36686</v>
      </c>
      <c r="N2626" s="281">
        <v>1461.67</v>
      </c>
      <c r="P2626" s="282">
        <v>36836</v>
      </c>
      <c r="Q2626" s="281">
        <v>100.359375</v>
      </c>
    </row>
    <row r="2627" spans="1:17">
      <c r="A2627" s="282">
        <v>36818</v>
      </c>
      <c r="B2627" s="281">
        <v>1342.13</v>
      </c>
      <c r="D2627" s="282">
        <v>36833</v>
      </c>
      <c r="E2627" s="281">
        <v>100.359375</v>
      </c>
      <c r="G2627" s="282">
        <v>36859</v>
      </c>
      <c r="H2627" s="281">
        <v>6.2780000000000005</v>
      </c>
      <c r="J2627" s="282">
        <v>36859</v>
      </c>
      <c r="K2627" s="281">
        <v>5.5819999999999999</v>
      </c>
      <c r="M2627" s="282">
        <v>36689</v>
      </c>
      <c r="N2627" s="281">
        <v>1456.95</v>
      </c>
      <c r="P2627" s="282">
        <v>36837</v>
      </c>
      <c r="Q2627" s="281">
        <v>100.140625</v>
      </c>
    </row>
    <row r="2628" spans="1:17">
      <c r="A2628" s="282">
        <v>36819</v>
      </c>
      <c r="B2628" s="281">
        <v>1388.76</v>
      </c>
      <c r="D2628" s="282">
        <v>36836</v>
      </c>
      <c r="E2628" s="281">
        <v>100.140625</v>
      </c>
      <c r="G2628" s="282">
        <v>36860</v>
      </c>
      <c r="H2628" s="281">
        <v>6.2140000000000004</v>
      </c>
      <c r="J2628" s="282">
        <v>36860</v>
      </c>
      <c r="K2628" s="281">
        <v>5.524</v>
      </c>
      <c r="M2628" s="282">
        <v>36690</v>
      </c>
      <c r="N2628" s="281">
        <v>1446</v>
      </c>
      <c r="P2628" s="282">
        <v>36838</v>
      </c>
      <c r="Q2628" s="281">
        <v>100.15625</v>
      </c>
    </row>
    <row r="2629" spans="1:17">
      <c r="A2629" s="282">
        <v>36822</v>
      </c>
      <c r="B2629" s="281">
        <v>1396.93</v>
      </c>
      <c r="D2629" s="282">
        <v>36837</v>
      </c>
      <c r="E2629" s="281">
        <v>100.15625</v>
      </c>
      <c r="G2629" s="282">
        <v>36861</v>
      </c>
      <c r="H2629" s="281">
        <v>6.202</v>
      </c>
      <c r="J2629" s="282">
        <v>36861</v>
      </c>
      <c r="K2629" s="281">
        <v>5.468</v>
      </c>
      <c r="M2629" s="282">
        <v>36691</v>
      </c>
      <c r="N2629" s="281">
        <v>1469.44</v>
      </c>
      <c r="P2629" s="282">
        <v>36839</v>
      </c>
      <c r="Q2629" s="281">
        <v>100.25</v>
      </c>
    </row>
    <row r="2630" spans="1:17">
      <c r="A2630" s="282">
        <v>36823</v>
      </c>
      <c r="B2630" s="281">
        <v>1395.78</v>
      </c>
      <c r="D2630" s="282">
        <v>36838</v>
      </c>
      <c r="E2630" s="281">
        <v>100.25</v>
      </c>
      <c r="G2630" s="282">
        <v>36864</v>
      </c>
      <c r="H2630" s="281">
        <v>6.2169999999999996</v>
      </c>
      <c r="J2630" s="282">
        <v>36864</v>
      </c>
      <c r="K2630" s="281">
        <v>5.5030000000000001</v>
      </c>
      <c r="M2630" s="282">
        <v>36692</v>
      </c>
      <c r="N2630" s="281">
        <v>1470.54</v>
      </c>
      <c r="P2630" s="282">
        <v>36840</v>
      </c>
      <c r="Q2630" s="281">
        <v>100.609375</v>
      </c>
    </row>
    <row r="2631" spans="1:17">
      <c r="A2631" s="282">
        <v>36824</v>
      </c>
      <c r="B2631" s="281">
        <v>1398.13</v>
      </c>
      <c r="D2631" s="282">
        <v>36839</v>
      </c>
      <c r="E2631" s="281">
        <v>100.609375</v>
      </c>
      <c r="G2631" s="282">
        <v>36865</v>
      </c>
      <c r="H2631" s="281">
        <v>6.1619999999999999</v>
      </c>
      <c r="J2631" s="282">
        <v>36865</v>
      </c>
      <c r="K2631" s="281">
        <v>5.5510000000000002</v>
      </c>
      <c r="M2631" s="282">
        <v>36693</v>
      </c>
      <c r="N2631" s="281">
        <v>1478.73</v>
      </c>
      <c r="P2631" s="282">
        <v>36843</v>
      </c>
      <c r="Q2631" s="281">
        <v>100.71875</v>
      </c>
    </row>
    <row r="2632" spans="1:17">
      <c r="A2632" s="282">
        <v>36825</v>
      </c>
      <c r="B2632" s="281">
        <v>1364.9</v>
      </c>
      <c r="D2632" s="282">
        <v>36840</v>
      </c>
      <c r="E2632" s="281">
        <v>100.71875</v>
      </c>
      <c r="G2632" s="282">
        <v>36866</v>
      </c>
      <c r="H2632" s="281">
        <v>6.069</v>
      </c>
      <c r="J2632" s="282">
        <v>36866</v>
      </c>
      <c r="K2632" s="281">
        <v>5.4180000000000001</v>
      </c>
      <c r="M2632" s="282">
        <v>36696</v>
      </c>
      <c r="N2632" s="281">
        <v>1464.46</v>
      </c>
      <c r="P2632" s="282">
        <v>36844</v>
      </c>
      <c r="Q2632" s="281">
        <v>100.921875</v>
      </c>
    </row>
    <row r="2633" spans="1:17">
      <c r="A2633" s="282">
        <v>36826</v>
      </c>
      <c r="B2633" s="281">
        <v>1364.44</v>
      </c>
      <c r="D2633" s="282">
        <v>36843</v>
      </c>
      <c r="E2633" s="281">
        <v>100.921875</v>
      </c>
      <c r="G2633" s="282">
        <v>36867</v>
      </c>
      <c r="H2633" s="281">
        <v>6.0830000000000002</v>
      </c>
      <c r="J2633" s="282">
        <v>36867</v>
      </c>
      <c r="K2633" s="281">
        <v>5.3259999999999996</v>
      </c>
      <c r="M2633" s="282">
        <v>36697</v>
      </c>
      <c r="N2633" s="281">
        <v>1486</v>
      </c>
      <c r="P2633" s="282">
        <v>36845</v>
      </c>
      <c r="Q2633" s="281">
        <v>101</v>
      </c>
    </row>
    <row r="2634" spans="1:17">
      <c r="A2634" s="282">
        <v>36829</v>
      </c>
      <c r="B2634" s="281">
        <v>1379.58</v>
      </c>
      <c r="D2634" s="282">
        <v>36844</v>
      </c>
      <c r="E2634" s="281">
        <v>101</v>
      </c>
      <c r="G2634" s="282">
        <v>36868</v>
      </c>
      <c r="H2634" s="281">
        <v>6.0979999999999999</v>
      </c>
      <c r="J2634" s="282">
        <v>36868</v>
      </c>
      <c r="K2634" s="281">
        <v>5.3090000000000002</v>
      </c>
      <c r="M2634" s="282">
        <v>36698</v>
      </c>
      <c r="N2634" s="281">
        <v>1475.95</v>
      </c>
      <c r="P2634" s="282">
        <v>36846</v>
      </c>
      <c r="Q2634" s="281">
        <v>101.25</v>
      </c>
    </row>
    <row r="2635" spans="1:17">
      <c r="A2635" s="282">
        <v>36830</v>
      </c>
      <c r="B2635" s="281">
        <v>1398.66</v>
      </c>
      <c r="D2635" s="282">
        <v>36845</v>
      </c>
      <c r="E2635" s="281">
        <v>101.25</v>
      </c>
      <c r="G2635" s="282">
        <v>36871</v>
      </c>
      <c r="H2635" s="281">
        <v>6.0579999999999998</v>
      </c>
      <c r="J2635" s="282">
        <v>36871</v>
      </c>
      <c r="K2635" s="281">
        <v>5.2990000000000004</v>
      </c>
      <c r="M2635" s="282">
        <v>36699</v>
      </c>
      <c r="N2635" s="281">
        <v>1479.13</v>
      </c>
      <c r="P2635" s="282">
        <v>36847</v>
      </c>
      <c r="Q2635" s="281">
        <v>101.453125</v>
      </c>
    </row>
    <row r="2636" spans="1:17">
      <c r="A2636" s="282">
        <v>36831</v>
      </c>
      <c r="B2636" s="281">
        <v>1429.4</v>
      </c>
      <c r="D2636" s="282">
        <v>36846</v>
      </c>
      <c r="E2636" s="281">
        <v>101.453125</v>
      </c>
      <c r="G2636" s="282">
        <v>36872</v>
      </c>
      <c r="H2636" s="281">
        <v>6.0620000000000003</v>
      </c>
      <c r="J2636" s="282">
        <v>36872</v>
      </c>
      <c r="K2636" s="281">
        <v>5.3620000000000001</v>
      </c>
      <c r="M2636" s="282">
        <v>36700</v>
      </c>
      <c r="N2636" s="281">
        <v>1452.18</v>
      </c>
      <c r="P2636" s="282">
        <v>36850</v>
      </c>
      <c r="Q2636" s="281">
        <v>101.296875</v>
      </c>
    </row>
    <row r="2637" spans="1:17">
      <c r="A2637" s="282">
        <v>36832</v>
      </c>
      <c r="B2637" s="281">
        <v>1421.22</v>
      </c>
      <c r="D2637" s="282">
        <v>36847</v>
      </c>
      <c r="E2637" s="281">
        <v>101.296875</v>
      </c>
      <c r="G2637" s="282">
        <v>36873</v>
      </c>
      <c r="H2637" s="281">
        <v>6.0890000000000004</v>
      </c>
      <c r="J2637" s="282">
        <v>36873</v>
      </c>
      <c r="K2637" s="281">
        <v>5.3460000000000001</v>
      </c>
      <c r="M2637" s="282">
        <v>36703</v>
      </c>
      <c r="N2637" s="281">
        <v>1441.48</v>
      </c>
      <c r="P2637" s="282">
        <v>36851</v>
      </c>
      <c r="Q2637" s="281">
        <v>101.46875</v>
      </c>
    </row>
    <row r="2638" spans="1:17">
      <c r="A2638" s="282">
        <v>36833</v>
      </c>
      <c r="B2638" s="281">
        <v>1428.32</v>
      </c>
      <c r="D2638" s="282">
        <v>36850</v>
      </c>
      <c r="E2638" s="281">
        <v>101.46875</v>
      </c>
      <c r="G2638" s="282">
        <v>36874</v>
      </c>
      <c r="H2638" s="281">
        <v>6.0469999999999997</v>
      </c>
      <c r="J2638" s="282">
        <v>36874</v>
      </c>
      <c r="K2638" s="281">
        <v>5.258</v>
      </c>
      <c r="M2638" s="282">
        <v>36704</v>
      </c>
      <c r="N2638" s="281">
        <v>1455.31</v>
      </c>
      <c r="P2638" s="282">
        <v>36852</v>
      </c>
      <c r="Q2638" s="281">
        <v>101.5</v>
      </c>
    </row>
    <row r="2639" spans="1:17">
      <c r="A2639" s="282">
        <v>36836</v>
      </c>
      <c r="B2639" s="281">
        <v>1426.69</v>
      </c>
      <c r="D2639" s="282">
        <v>36851</v>
      </c>
      <c r="E2639" s="281">
        <v>101.5</v>
      </c>
      <c r="G2639" s="282">
        <v>36875</v>
      </c>
      <c r="H2639" s="281">
        <v>6.0460000000000003</v>
      </c>
      <c r="J2639" s="282">
        <v>36875</v>
      </c>
      <c r="K2639" s="281">
        <v>5.2130000000000001</v>
      </c>
      <c r="M2639" s="282">
        <v>36705</v>
      </c>
      <c r="N2639" s="281">
        <v>1450.55</v>
      </c>
      <c r="P2639" s="282">
        <v>36854</v>
      </c>
      <c r="Q2639" s="281">
        <v>101.859375</v>
      </c>
    </row>
    <row r="2640" spans="1:17">
      <c r="A2640" s="282">
        <v>36837</v>
      </c>
      <c r="B2640" s="281">
        <v>1432.19</v>
      </c>
      <c r="D2640" s="282">
        <v>36852</v>
      </c>
      <c r="E2640" s="281">
        <v>101.859375</v>
      </c>
      <c r="G2640" s="282">
        <v>36878</v>
      </c>
      <c r="H2640" s="281">
        <v>6.0369999999999999</v>
      </c>
      <c r="J2640" s="282">
        <v>36878</v>
      </c>
      <c r="K2640" s="281">
        <v>5.18</v>
      </c>
      <c r="M2640" s="282">
        <v>36706</v>
      </c>
      <c r="N2640" s="281">
        <v>1454.82</v>
      </c>
      <c r="P2640" s="282">
        <v>36857</v>
      </c>
      <c r="Q2640" s="281">
        <v>101.6875</v>
      </c>
    </row>
    <row r="2641" spans="1:17">
      <c r="A2641" s="282">
        <v>36838</v>
      </c>
      <c r="B2641" s="281">
        <v>1431.87</v>
      </c>
      <c r="D2641" s="282">
        <v>36854</v>
      </c>
      <c r="E2641" s="281">
        <v>101.6875</v>
      </c>
      <c r="G2641" s="282">
        <v>36879</v>
      </c>
      <c r="H2641" s="281">
        <v>5.9580000000000002</v>
      </c>
      <c r="J2641" s="282">
        <v>36879</v>
      </c>
      <c r="K2641" s="281">
        <v>5.17</v>
      </c>
      <c r="M2641" s="282">
        <v>36707</v>
      </c>
      <c r="N2641" s="281">
        <v>1442.39</v>
      </c>
      <c r="P2641" s="282">
        <v>36858</v>
      </c>
      <c r="Q2641" s="281">
        <v>101.671875</v>
      </c>
    </row>
    <row r="2642" spans="1:17">
      <c r="A2642" s="282">
        <v>36839</v>
      </c>
      <c r="B2642" s="281">
        <v>1409.28</v>
      </c>
      <c r="D2642" s="282">
        <v>36857</v>
      </c>
      <c r="E2642" s="281">
        <v>101.671875</v>
      </c>
      <c r="G2642" s="282">
        <v>36880</v>
      </c>
      <c r="H2642" s="281">
        <v>5.9480000000000004</v>
      </c>
      <c r="J2642" s="282">
        <v>36880</v>
      </c>
      <c r="K2642" s="281">
        <v>5.1879999999999997</v>
      </c>
      <c r="M2642" s="282">
        <v>36710</v>
      </c>
      <c r="N2642" s="281">
        <v>1454.6</v>
      </c>
      <c r="P2642" s="282">
        <v>36859</v>
      </c>
      <c r="Q2642" s="281">
        <v>102.03125</v>
      </c>
    </row>
    <row r="2643" spans="1:17">
      <c r="A2643" s="282">
        <v>36840</v>
      </c>
      <c r="B2643" s="281">
        <v>1400.14</v>
      </c>
      <c r="D2643" s="282">
        <v>36858</v>
      </c>
      <c r="E2643" s="281">
        <v>102.03125</v>
      </c>
      <c r="G2643" s="282">
        <v>36881</v>
      </c>
      <c r="H2643" s="281">
        <v>5.7850000000000001</v>
      </c>
      <c r="J2643" s="282">
        <v>36881</v>
      </c>
      <c r="K2643" s="281">
        <v>5.0369999999999999</v>
      </c>
      <c r="M2643" s="282">
        <v>36712</v>
      </c>
      <c r="N2643" s="281">
        <v>1469.54</v>
      </c>
      <c r="P2643" s="282">
        <v>36860</v>
      </c>
      <c r="Q2643" s="281">
        <v>102.265625</v>
      </c>
    </row>
    <row r="2644" spans="1:17">
      <c r="A2644" s="282">
        <v>36843</v>
      </c>
      <c r="B2644" s="281">
        <v>1365.98</v>
      </c>
      <c r="D2644" s="282">
        <v>36859</v>
      </c>
      <c r="E2644" s="281">
        <v>102.265625</v>
      </c>
      <c r="G2644" s="282">
        <v>36882</v>
      </c>
      <c r="H2644" s="281">
        <v>5.4610000000000003</v>
      </c>
      <c r="J2644" s="282">
        <v>36882</v>
      </c>
      <c r="K2644" s="281">
        <v>5.0250000000000004</v>
      </c>
      <c r="M2644" s="282">
        <v>36713</v>
      </c>
      <c r="N2644" s="281">
        <v>1446.23</v>
      </c>
      <c r="P2644" s="282">
        <v>36861</v>
      </c>
      <c r="Q2644" s="281">
        <v>102.875</v>
      </c>
    </row>
    <row r="2645" spans="1:17">
      <c r="A2645" s="282">
        <v>36844</v>
      </c>
      <c r="B2645" s="281">
        <v>1351.26</v>
      </c>
      <c r="D2645" s="282">
        <v>36860</v>
      </c>
      <c r="E2645" s="281">
        <v>102.875</v>
      </c>
      <c r="G2645" s="282">
        <v>36886</v>
      </c>
      <c r="H2645" s="281">
        <v>5.2610000000000001</v>
      </c>
      <c r="J2645" s="282">
        <v>36886</v>
      </c>
      <c r="K2645" s="281">
        <v>5.0060000000000002</v>
      </c>
      <c r="M2645" s="282">
        <v>36714</v>
      </c>
      <c r="N2645" s="281">
        <v>1456.67</v>
      </c>
      <c r="P2645" s="282">
        <v>36864</v>
      </c>
      <c r="Q2645" s="281">
        <v>102.453125</v>
      </c>
    </row>
    <row r="2646" spans="1:17">
      <c r="A2646" s="282">
        <v>36845</v>
      </c>
      <c r="B2646" s="281">
        <v>1382.95</v>
      </c>
      <c r="D2646" s="282">
        <v>36861</v>
      </c>
      <c r="E2646" s="281">
        <v>102.453125</v>
      </c>
      <c r="G2646" s="282">
        <v>36887</v>
      </c>
      <c r="H2646" s="281">
        <v>5.758</v>
      </c>
      <c r="J2646" s="282">
        <v>36887</v>
      </c>
      <c r="K2646" s="281">
        <v>5.056</v>
      </c>
      <c r="M2646" s="282">
        <v>36717</v>
      </c>
      <c r="N2646" s="281">
        <v>1478.9</v>
      </c>
      <c r="P2646" s="282">
        <v>36865</v>
      </c>
      <c r="Q2646" s="281">
        <v>102.4375</v>
      </c>
    </row>
    <row r="2647" spans="1:17">
      <c r="A2647" s="282">
        <v>36846</v>
      </c>
      <c r="B2647" s="281">
        <v>1389.81</v>
      </c>
      <c r="D2647" s="282">
        <v>36864</v>
      </c>
      <c r="E2647" s="281">
        <v>102.4375</v>
      </c>
      <c r="G2647" s="282">
        <v>36888</v>
      </c>
      <c r="H2647" s="281">
        <v>5.7750000000000004</v>
      </c>
      <c r="J2647" s="282">
        <v>36888</v>
      </c>
      <c r="K2647" s="281">
        <v>5.1040000000000001</v>
      </c>
      <c r="M2647" s="282">
        <v>36718</v>
      </c>
      <c r="N2647" s="281">
        <v>1475.62</v>
      </c>
      <c r="P2647" s="282">
        <v>36866</v>
      </c>
      <c r="Q2647" s="281">
        <v>102.984375</v>
      </c>
    </row>
    <row r="2648" spans="1:17">
      <c r="A2648" s="282">
        <v>36847</v>
      </c>
      <c r="B2648" s="281">
        <v>1372.32</v>
      </c>
      <c r="D2648" s="282">
        <v>36865</v>
      </c>
      <c r="E2648" s="281">
        <v>102.984375</v>
      </c>
      <c r="G2648" s="282">
        <v>36889</v>
      </c>
      <c r="H2648" s="281">
        <v>5.8890000000000002</v>
      </c>
      <c r="J2648" s="282">
        <v>36889</v>
      </c>
      <c r="K2648" s="281">
        <v>5.1180000000000003</v>
      </c>
      <c r="M2648" s="282">
        <v>36719</v>
      </c>
      <c r="N2648" s="281">
        <v>1480.88</v>
      </c>
      <c r="P2648" s="282">
        <v>36867</v>
      </c>
      <c r="Q2648" s="281">
        <v>103.53125</v>
      </c>
    </row>
    <row r="2649" spans="1:17">
      <c r="A2649" s="282">
        <v>36850</v>
      </c>
      <c r="B2649" s="281">
        <v>1367.72</v>
      </c>
      <c r="D2649" s="282">
        <v>36866</v>
      </c>
      <c r="E2649" s="281">
        <v>103.53125</v>
      </c>
      <c r="G2649" s="282">
        <v>36893</v>
      </c>
      <c r="H2649" s="281">
        <v>5.8949999999999996</v>
      </c>
      <c r="J2649" s="282">
        <v>36893</v>
      </c>
      <c r="K2649" s="281">
        <v>5.1120000000000001</v>
      </c>
      <c r="M2649" s="282">
        <v>36720</v>
      </c>
      <c r="N2649" s="281">
        <v>1492.92</v>
      </c>
      <c r="P2649" s="282">
        <v>36868</v>
      </c>
      <c r="Q2649" s="281">
        <v>103.546875</v>
      </c>
    </row>
    <row r="2650" spans="1:17">
      <c r="A2650" s="282">
        <v>36851</v>
      </c>
      <c r="B2650" s="281">
        <v>1342.62</v>
      </c>
      <c r="D2650" s="282">
        <v>36867</v>
      </c>
      <c r="E2650" s="281">
        <v>103.546875</v>
      </c>
      <c r="G2650" s="282">
        <v>36894</v>
      </c>
      <c r="H2650" s="281">
        <v>5.9039999999999999</v>
      </c>
      <c r="J2650" s="282">
        <v>36894</v>
      </c>
      <c r="K2650" s="281">
        <v>4.915</v>
      </c>
      <c r="M2650" s="282">
        <v>36721</v>
      </c>
      <c r="N2650" s="281">
        <v>1495.84</v>
      </c>
      <c r="P2650" s="282">
        <v>36871</v>
      </c>
      <c r="Q2650" s="281">
        <v>103.265625</v>
      </c>
    </row>
    <row r="2651" spans="1:17">
      <c r="A2651" s="282">
        <v>36852</v>
      </c>
      <c r="B2651" s="281">
        <v>1347.35</v>
      </c>
      <c r="D2651" s="282">
        <v>36868</v>
      </c>
      <c r="E2651" s="281">
        <v>103.265625</v>
      </c>
      <c r="G2651" s="282">
        <v>36895</v>
      </c>
      <c r="H2651" s="281">
        <v>5.66</v>
      </c>
      <c r="J2651" s="282">
        <v>36895</v>
      </c>
      <c r="K2651" s="281">
        <v>5.1580000000000004</v>
      </c>
      <c r="M2651" s="282">
        <v>36724</v>
      </c>
      <c r="N2651" s="281">
        <v>1509.98</v>
      </c>
      <c r="P2651" s="282">
        <v>36872</v>
      </c>
      <c r="Q2651" s="281">
        <v>103.15625</v>
      </c>
    </row>
    <row r="2652" spans="1:17">
      <c r="A2652" s="282">
        <v>36854</v>
      </c>
      <c r="B2652" s="281">
        <v>1322.36</v>
      </c>
      <c r="D2652" s="282">
        <v>36871</v>
      </c>
      <c r="E2652" s="281">
        <v>103.15625</v>
      </c>
      <c r="G2652" s="282">
        <v>36896</v>
      </c>
      <c r="H2652" s="281">
        <v>5.3680000000000003</v>
      </c>
      <c r="J2652" s="282">
        <v>36896</v>
      </c>
      <c r="K2652" s="281">
        <v>5.0389999999999997</v>
      </c>
      <c r="M2652" s="282">
        <v>36725</v>
      </c>
      <c r="N2652" s="281">
        <v>1510.49</v>
      </c>
      <c r="P2652" s="282">
        <v>36873</v>
      </c>
      <c r="Q2652" s="281">
        <v>103.265625</v>
      </c>
    </row>
    <row r="2653" spans="1:17">
      <c r="A2653" s="282">
        <v>36857</v>
      </c>
      <c r="B2653" s="281">
        <v>1341.77</v>
      </c>
      <c r="D2653" s="282">
        <v>36872</v>
      </c>
      <c r="E2653" s="281">
        <v>103.265625</v>
      </c>
      <c r="G2653" s="282">
        <v>36899</v>
      </c>
      <c r="H2653" s="281">
        <v>5.1159999999999997</v>
      </c>
      <c r="J2653" s="282">
        <v>36899</v>
      </c>
      <c r="K2653" s="281">
        <v>4.931</v>
      </c>
      <c r="M2653" s="282">
        <v>36726</v>
      </c>
      <c r="N2653" s="281">
        <v>1493.74</v>
      </c>
      <c r="P2653" s="282">
        <v>36874</v>
      </c>
      <c r="Q2653" s="281">
        <v>103.71875</v>
      </c>
    </row>
    <row r="2654" spans="1:17">
      <c r="A2654" s="282">
        <v>36858</v>
      </c>
      <c r="B2654" s="281">
        <v>1348.97</v>
      </c>
      <c r="D2654" s="282">
        <v>36873</v>
      </c>
      <c r="E2654" s="281">
        <v>103.71875</v>
      </c>
      <c r="G2654" s="282">
        <v>36900</v>
      </c>
      <c r="H2654" s="281">
        <v>5.2190000000000003</v>
      </c>
      <c r="J2654" s="282">
        <v>36900</v>
      </c>
      <c r="K2654" s="281">
        <v>4.9559999999999995</v>
      </c>
      <c r="M2654" s="282">
        <v>36727</v>
      </c>
      <c r="N2654" s="281">
        <v>1481.96</v>
      </c>
      <c r="P2654" s="282">
        <v>36875</v>
      </c>
      <c r="Q2654" s="281">
        <v>104.078125</v>
      </c>
    </row>
    <row r="2655" spans="1:17">
      <c r="A2655" s="282">
        <v>36859</v>
      </c>
      <c r="B2655" s="281">
        <v>1336.09</v>
      </c>
      <c r="D2655" s="282">
        <v>36874</v>
      </c>
      <c r="E2655" s="281">
        <v>104.078125</v>
      </c>
      <c r="G2655" s="282">
        <v>36901</v>
      </c>
      <c r="H2655" s="281">
        <v>5.2859999999999996</v>
      </c>
      <c r="J2655" s="282">
        <v>36901</v>
      </c>
      <c r="K2655" s="281">
        <v>5</v>
      </c>
      <c r="M2655" s="282">
        <v>36728</v>
      </c>
      <c r="N2655" s="281">
        <v>1495.57</v>
      </c>
      <c r="P2655" s="282">
        <v>36878</v>
      </c>
      <c r="Q2655" s="281">
        <v>104.296875</v>
      </c>
    </row>
    <row r="2656" spans="1:17">
      <c r="A2656" s="282">
        <v>36860</v>
      </c>
      <c r="B2656" s="281">
        <v>1341.91</v>
      </c>
      <c r="D2656" s="282">
        <v>36875</v>
      </c>
      <c r="E2656" s="281">
        <v>104.296875</v>
      </c>
      <c r="G2656" s="282">
        <v>36902</v>
      </c>
      <c r="H2656" s="281">
        <v>5.306</v>
      </c>
      <c r="J2656" s="282">
        <v>36902</v>
      </c>
      <c r="K2656" s="281">
        <v>5.1040000000000001</v>
      </c>
      <c r="M2656" s="282">
        <v>36731</v>
      </c>
      <c r="N2656" s="281">
        <v>1480.19</v>
      </c>
      <c r="P2656" s="282">
        <v>36879</v>
      </c>
      <c r="Q2656" s="281">
        <v>104.4375</v>
      </c>
    </row>
    <row r="2657" spans="1:17">
      <c r="A2657" s="282">
        <v>36861</v>
      </c>
      <c r="B2657" s="281">
        <v>1314.95</v>
      </c>
      <c r="D2657" s="282">
        <v>36878</v>
      </c>
      <c r="E2657" s="281">
        <v>104.4375</v>
      </c>
      <c r="G2657" s="282">
        <v>36903</v>
      </c>
      <c r="H2657" s="281">
        <v>5.3049999999999997</v>
      </c>
      <c r="J2657" s="282">
        <v>36903</v>
      </c>
      <c r="K2657" s="281">
        <v>5.1100000000000003</v>
      </c>
      <c r="M2657" s="282">
        <v>36732</v>
      </c>
      <c r="N2657" s="281">
        <v>1464.29</v>
      </c>
      <c r="P2657" s="282">
        <v>36880</v>
      </c>
      <c r="Q2657" s="281">
        <v>104.125</v>
      </c>
    </row>
    <row r="2658" spans="1:17">
      <c r="A2658" s="282">
        <v>36864</v>
      </c>
      <c r="B2658" s="281">
        <v>1315.23</v>
      </c>
      <c r="D2658" s="282">
        <v>36879</v>
      </c>
      <c r="E2658" s="281">
        <v>104.125</v>
      </c>
      <c r="G2658" s="282">
        <v>36907</v>
      </c>
      <c r="H2658" s="281">
        <v>5.3230000000000004</v>
      </c>
      <c r="J2658" s="282">
        <v>36907</v>
      </c>
      <c r="K2658" s="281">
        <v>5.25</v>
      </c>
      <c r="M2658" s="282">
        <v>36733</v>
      </c>
      <c r="N2658" s="281">
        <v>1474.47</v>
      </c>
      <c r="P2658" s="282">
        <v>36881</v>
      </c>
      <c r="Q2658" s="281">
        <v>105.0625</v>
      </c>
    </row>
    <row r="2659" spans="1:17">
      <c r="A2659" s="282">
        <v>36865</v>
      </c>
      <c r="B2659" s="281">
        <v>1324.97</v>
      </c>
      <c r="D2659" s="282">
        <v>36880</v>
      </c>
      <c r="E2659" s="281">
        <v>105.0625</v>
      </c>
      <c r="G2659" s="282">
        <v>36908</v>
      </c>
      <c r="H2659" s="281">
        <v>5.3529999999999998</v>
      </c>
      <c r="J2659" s="282">
        <v>36908</v>
      </c>
      <c r="K2659" s="281">
        <v>5.23</v>
      </c>
      <c r="M2659" s="282">
        <v>36734</v>
      </c>
      <c r="N2659" s="281">
        <v>1452.42</v>
      </c>
      <c r="P2659" s="282">
        <v>36882</v>
      </c>
      <c r="Q2659" s="281">
        <v>105.34375</v>
      </c>
    </row>
    <row r="2660" spans="1:17">
      <c r="A2660" s="282">
        <v>36866</v>
      </c>
      <c r="B2660" s="281">
        <v>1376.54</v>
      </c>
      <c r="D2660" s="282">
        <v>36881</v>
      </c>
      <c r="E2660" s="281">
        <v>105.34375</v>
      </c>
      <c r="G2660" s="282">
        <v>36909</v>
      </c>
      <c r="H2660" s="281">
        <v>5.3579999999999997</v>
      </c>
      <c r="J2660" s="282">
        <v>36909</v>
      </c>
      <c r="K2660" s="281">
        <v>5.1749999999999998</v>
      </c>
      <c r="M2660" s="282">
        <v>36735</v>
      </c>
      <c r="N2660" s="281">
        <v>1449.62</v>
      </c>
      <c r="P2660" s="282">
        <v>36886</v>
      </c>
      <c r="Q2660" s="281">
        <v>105.515625</v>
      </c>
    </row>
    <row r="2661" spans="1:17">
      <c r="A2661" s="282">
        <v>36867</v>
      </c>
      <c r="B2661" s="281">
        <v>1351.46</v>
      </c>
      <c r="D2661" s="282">
        <v>36882</v>
      </c>
      <c r="E2661" s="281">
        <v>105.515625</v>
      </c>
      <c r="G2661" s="282">
        <v>36910</v>
      </c>
      <c r="H2661" s="281">
        <v>5.274</v>
      </c>
      <c r="J2661" s="282">
        <v>36910</v>
      </c>
      <c r="K2661" s="281">
        <v>5.1139999999999999</v>
      </c>
      <c r="M2661" s="282">
        <v>36738</v>
      </c>
      <c r="N2661" s="281">
        <v>1419.89</v>
      </c>
      <c r="P2661" s="282">
        <v>36887</v>
      </c>
      <c r="Q2661" s="281">
        <v>105.421875</v>
      </c>
    </row>
    <row r="2662" spans="1:17">
      <c r="A2662" s="282">
        <v>36868</v>
      </c>
      <c r="B2662" s="281">
        <v>1343.55</v>
      </c>
      <c r="D2662" s="282">
        <v>36886</v>
      </c>
      <c r="E2662" s="281">
        <v>105.421875</v>
      </c>
      <c r="G2662" s="282">
        <v>36913</v>
      </c>
      <c r="H2662" s="281">
        <v>5.2409999999999997</v>
      </c>
      <c r="J2662" s="282">
        <v>36913</v>
      </c>
      <c r="K2662" s="281">
        <v>5.1680000000000001</v>
      </c>
      <c r="M2662" s="282">
        <v>36739</v>
      </c>
      <c r="N2662" s="281">
        <v>1430.83</v>
      </c>
      <c r="P2662" s="282">
        <v>36888</v>
      </c>
      <c r="Q2662" s="281">
        <v>104.890625</v>
      </c>
    </row>
    <row r="2663" spans="1:17">
      <c r="A2663" s="282">
        <v>36871</v>
      </c>
      <c r="B2663" s="281">
        <v>1369.89</v>
      </c>
      <c r="D2663" s="282">
        <v>36887</v>
      </c>
      <c r="E2663" s="281">
        <v>104.890625</v>
      </c>
      <c r="G2663" s="282">
        <v>36914</v>
      </c>
      <c r="H2663" s="281">
        <v>5.24</v>
      </c>
      <c r="J2663" s="282">
        <v>36914</v>
      </c>
      <c r="K2663" s="281">
        <v>5.2249999999999996</v>
      </c>
      <c r="M2663" s="282">
        <v>36740</v>
      </c>
      <c r="N2663" s="281">
        <v>1438.1</v>
      </c>
      <c r="P2663" s="282">
        <v>36889</v>
      </c>
      <c r="Q2663" s="281">
        <v>104.703125</v>
      </c>
    </row>
    <row r="2664" spans="1:17">
      <c r="A2664" s="282">
        <v>36872</v>
      </c>
      <c r="B2664" s="281">
        <v>1380.2</v>
      </c>
      <c r="D2664" s="282">
        <v>36888</v>
      </c>
      <c r="E2664" s="281">
        <v>104.703125</v>
      </c>
      <c r="G2664" s="282">
        <v>36915</v>
      </c>
      <c r="H2664" s="281">
        <v>5.2649999999999997</v>
      </c>
      <c r="J2664" s="282">
        <v>36915</v>
      </c>
      <c r="K2664" s="281">
        <v>5.2809999999999997</v>
      </c>
      <c r="M2664" s="282">
        <v>36741</v>
      </c>
      <c r="N2664" s="281">
        <v>1438.7</v>
      </c>
      <c r="P2664" s="282">
        <v>36893</v>
      </c>
      <c r="Q2664" s="281">
        <v>104.859375</v>
      </c>
    </row>
    <row r="2665" spans="1:17">
      <c r="A2665" s="282">
        <v>36873</v>
      </c>
      <c r="B2665" s="281">
        <v>1371.18</v>
      </c>
      <c r="D2665" s="282">
        <v>36889</v>
      </c>
      <c r="E2665" s="281">
        <v>104.859375</v>
      </c>
      <c r="G2665" s="282">
        <v>36916</v>
      </c>
      <c r="H2665" s="281">
        <v>5.2750000000000004</v>
      </c>
      <c r="J2665" s="282">
        <v>36916</v>
      </c>
      <c r="K2665" s="281">
        <v>5.3049999999999997</v>
      </c>
      <c r="M2665" s="282">
        <v>36742</v>
      </c>
      <c r="N2665" s="281">
        <v>1452.56</v>
      </c>
      <c r="P2665" s="282">
        <v>36894</v>
      </c>
      <c r="Q2665" s="281">
        <v>106.1875</v>
      </c>
    </row>
    <row r="2666" spans="1:17">
      <c r="A2666" s="282">
        <v>36874</v>
      </c>
      <c r="B2666" s="281">
        <v>1359.99</v>
      </c>
      <c r="D2666" s="282">
        <v>36893</v>
      </c>
      <c r="E2666" s="281">
        <v>106.1875</v>
      </c>
      <c r="G2666" s="282">
        <v>36917</v>
      </c>
      <c r="H2666" s="281">
        <v>5.2640000000000002</v>
      </c>
      <c r="J2666" s="282">
        <v>36917</v>
      </c>
      <c r="K2666" s="281">
        <v>5.2450000000000001</v>
      </c>
      <c r="M2666" s="282">
        <v>36745</v>
      </c>
      <c r="N2666" s="281">
        <v>1462.93</v>
      </c>
      <c r="P2666" s="282">
        <v>36895</v>
      </c>
      <c r="Q2666" s="281">
        <v>104.765625</v>
      </c>
    </row>
    <row r="2667" spans="1:17">
      <c r="A2667" s="282">
        <v>36875</v>
      </c>
      <c r="B2667" s="281">
        <v>1340.93</v>
      </c>
      <c r="D2667" s="282">
        <v>36894</v>
      </c>
      <c r="E2667" s="281">
        <v>104.765625</v>
      </c>
      <c r="G2667" s="282">
        <v>36920</v>
      </c>
      <c r="H2667" s="281">
        <v>5.1680000000000001</v>
      </c>
      <c r="J2667" s="282">
        <v>36920</v>
      </c>
      <c r="K2667" s="281">
        <v>5.2679999999999998</v>
      </c>
      <c r="M2667" s="282">
        <v>36746</v>
      </c>
      <c r="N2667" s="281">
        <v>1479.32</v>
      </c>
      <c r="P2667" s="282">
        <v>36896</v>
      </c>
      <c r="Q2667" s="281">
        <v>105.546875</v>
      </c>
    </row>
    <row r="2668" spans="1:17">
      <c r="A2668" s="282">
        <v>36878</v>
      </c>
      <c r="B2668" s="281">
        <v>1312.15</v>
      </c>
      <c r="D2668" s="282">
        <v>36895</v>
      </c>
      <c r="E2668" s="281">
        <v>105.546875</v>
      </c>
      <c r="G2668" s="282">
        <v>36921</v>
      </c>
      <c r="H2668" s="281">
        <v>5.1360000000000001</v>
      </c>
      <c r="J2668" s="282">
        <v>36921</v>
      </c>
      <c r="K2668" s="281">
        <v>5.3029999999999999</v>
      </c>
      <c r="M2668" s="282">
        <v>36747</v>
      </c>
      <c r="N2668" s="281">
        <v>1482.8</v>
      </c>
      <c r="P2668" s="282">
        <v>36899</v>
      </c>
      <c r="Q2668" s="281">
        <v>106.109375</v>
      </c>
    </row>
    <row r="2669" spans="1:17">
      <c r="A2669" s="282">
        <v>36879</v>
      </c>
      <c r="B2669" s="281">
        <v>1322.74</v>
      </c>
      <c r="D2669" s="282">
        <v>36896</v>
      </c>
      <c r="E2669" s="281">
        <v>106.109375</v>
      </c>
      <c r="G2669" s="282">
        <v>36922</v>
      </c>
      <c r="H2669" s="281">
        <v>5.0259999999999998</v>
      </c>
      <c r="J2669" s="282">
        <v>36922</v>
      </c>
      <c r="K2669" s="281">
        <v>5.2290000000000001</v>
      </c>
      <c r="M2669" s="282">
        <v>36748</v>
      </c>
      <c r="N2669" s="281">
        <v>1472.87</v>
      </c>
      <c r="P2669" s="282">
        <v>36900</v>
      </c>
      <c r="Q2669" s="281">
        <v>106.375</v>
      </c>
    </row>
    <row r="2670" spans="1:17">
      <c r="A2670" s="282">
        <v>36880</v>
      </c>
      <c r="B2670" s="281">
        <v>1305.5999999999999</v>
      </c>
      <c r="D2670" s="282">
        <v>36899</v>
      </c>
      <c r="E2670" s="281">
        <v>106.375</v>
      </c>
      <c r="G2670" s="282">
        <v>36923</v>
      </c>
      <c r="H2670" s="281">
        <v>4.9939999999999998</v>
      </c>
      <c r="J2670" s="282">
        <v>36923</v>
      </c>
      <c r="K2670" s="281">
        <v>5.1139999999999999</v>
      </c>
      <c r="M2670" s="282">
        <v>36749</v>
      </c>
      <c r="N2670" s="281">
        <v>1460.25</v>
      </c>
      <c r="P2670" s="282">
        <v>36901</v>
      </c>
      <c r="Q2670" s="281">
        <v>105.96875</v>
      </c>
    </row>
    <row r="2671" spans="1:17">
      <c r="A2671" s="282">
        <v>36881</v>
      </c>
      <c r="B2671" s="281">
        <v>1264.74</v>
      </c>
      <c r="D2671" s="282">
        <v>36900</v>
      </c>
      <c r="E2671" s="281">
        <v>105.96875</v>
      </c>
      <c r="G2671" s="282">
        <v>36924</v>
      </c>
      <c r="H2671" s="281">
        <v>5.024</v>
      </c>
      <c r="J2671" s="282">
        <v>36924</v>
      </c>
      <c r="K2671" s="281">
        <v>5.0860000000000003</v>
      </c>
      <c r="M2671" s="282">
        <v>36752</v>
      </c>
      <c r="N2671" s="281">
        <v>1471.84</v>
      </c>
      <c r="P2671" s="282">
        <v>36902</v>
      </c>
      <c r="Q2671" s="281">
        <v>105.328125</v>
      </c>
    </row>
    <row r="2672" spans="1:17">
      <c r="A2672" s="282">
        <v>36882</v>
      </c>
      <c r="B2672" s="281">
        <v>1274.8599999999999</v>
      </c>
      <c r="D2672" s="282">
        <v>36901</v>
      </c>
      <c r="E2672" s="281">
        <v>105.328125</v>
      </c>
      <c r="G2672" s="282">
        <v>36927</v>
      </c>
      <c r="H2672" s="281">
        <v>5.085</v>
      </c>
      <c r="J2672" s="282">
        <v>36927</v>
      </c>
      <c r="K2672" s="281">
        <v>5.1479999999999997</v>
      </c>
      <c r="M2672" s="282">
        <v>36753</v>
      </c>
      <c r="N2672" s="281">
        <v>1491.56</v>
      </c>
      <c r="P2672" s="282">
        <v>36903</v>
      </c>
      <c r="Q2672" s="281">
        <v>105.109375</v>
      </c>
    </row>
    <row r="2673" spans="1:17">
      <c r="A2673" s="282">
        <v>36886</v>
      </c>
      <c r="B2673" s="281">
        <v>1305.97</v>
      </c>
      <c r="D2673" s="282">
        <v>36902</v>
      </c>
      <c r="E2673" s="281">
        <v>105.109375</v>
      </c>
      <c r="G2673" s="282">
        <v>36928</v>
      </c>
      <c r="H2673" s="281">
        <v>5.1150000000000002</v>
      </c>
      <c r="J2673" s="282">
        <v>36928</v>
      </c>
      <c r="K2673" s="281">
        <v>5.1669999999999998</v>
      </c>
      <c r="M2673" s="282">
        <v>36754</v>
      </c>
      <c r="N2673" s="281">
        <v>1484.43</v>
      </c>
      <c r="P2673" s="282">
        <v>36907</v>
      </c>
      <c r="Q2673" s="281">
        <v>104.359375</v>
      </c>
    </row>
    <row r="2674" spans="1:17">
      <c r="A2674" s="282">
        <v>36887</v>
      </c>
      <c r="B2674" s="281">
        <v>1315.19</v>
      </c>
      <c r="D2674" s="282">
        <v>36903</v>
      </c>
      <c r="E2674" s="281">
        <v>104.359375</v>
      </c>
      <c r="G2674" s="282">
        <v>36929</v>
      </c>
      <c r="H2674" s="281">
        <v>5.0780000000000003</v>
      </c>
      <c r="J2674" s="282">
        <v>36929</v>
      </c>
      <c r="K2674" s="281">
        <v>5.1829999999999998</v>
      </c>
      <c r="M2674" s="282">
        <v>36755</v>
      </c>
      <c r="N2674" s="281">
        <v>1479.85</v>
      </c>
      <c r="P2674" s="282">
        <v>36908</v>
      </c>
      <c r="Q2674" s="281">
        <v>104.515625</v>
      </c>
    </row>
    <row r="2675" spans="1:17">
      <c r="A2675" s="282">
        <v>36888</v>
      </c>
      <c r="B2675" s="281">
        <v>1328.92</v>
      </c>
      <c r="D2675" s="282">
        <v>36907</v>
      </c>
      <c r="E2675" s="281">
        <v>104.515625</v>
      </c>
      <c r="G2675" s="282">
        <v>36930</v>
      </c>
      <c r="H2675" s="281">
        <v>5.0670000000000002</v>
      </c>
      <c r="J2675" s="282">
        <v>36930</v>
      </c>
      <c r="K2675" s="281">
        <v>5.1870000000000003</v>
      </c>
      <c r="M2675" s="282">
        <v>36756</v>
      </c>
      <c r="N2675" s="281">
        <v>1496.07</v>
      </c>
      <c r="P2675" s="282">
        <v>36909</v>
      </c>
      <c r="Q2675" s="281">
        <v>105.015625</v>
      </c>
    </row>
    <row r="2676" spans="1:17">
      <c r="A2676" s="282">
        <v>36889</v>
      </c>
      <c r="B2676" s="281">
        <v>1334.22</v>
      </c>
      <c r="D2676" s="282">
        <v>36908</v>
      </c>
      <c r="E2676" s="281">
        <v>105.015625</v>
      </c>
      <c r="G2676" s="282">
        <v>36931</v>
      </c>
      <c r="H2676" s="281">
        <v>5.0759999999999996</v>
      </c>
      <c r="J2676" s="282">
        <v>36931</v>
      </c>
      <c r="K2676" s="281">
        <v>5.0890000000000004</v>
      </c>
      <c r="M2676" s="282">
        <v>36759</v>
      </c>
      <c r="N2676" s="281">
        <v>1491.72</v>
      </c>
      <c r="P2676" s="282">
        <v>36910</v>
      </c>
      <c r="Q2676" s="281">
        <v>105.53125</v>
      </c>
    </row>
    <row r="2677" spans="1:17">
      <c r="A2677" s="282">
        <v>36893</v>
      </c>
      <c r="B2677" s="281">
        <v>1320.28</v>
      </c>
      <c r="D2677" s="282">
        <v>36909</v>
      </c>
      <c r="E2677" s="281">
        <v>105.53125</v>
      </c>
      <c r="G2677" s="282">
        <v>36934</v>
      </c>
      <c r="H2677" s="281">
        <v>5.0540000000000003</v>
      </c>
      <c r="J2677" s="282">
        <v>36934</v>
      </c>
      <c r="K2677" s="281">
        <v>5.03</v>
      </c>
      <c r="M2677" s="282">
        <v>36760</v>
      </c>
      <c r="N2677" s="281">
        <v>1499.48</v>
      </c>
      <c r="P2677" s="282">
        <v>36913</v>
      </c>
      <c r="Q2677" s="281">
        <v>105.015625</v>
      </c>
    </row>
    <row r="2678" spans="1:17">
      <c r="A2678" s="282">
        <v>36894</v>
      </c>
      <c r="B2678" s="281">
        <v>1283.27</v>
      </c>
      <c r="D2678" s="282">
        <v>36910</v>
      </c>
      <c r="E2678" s="281">
        <v>105.015625</v>
      </c>
      <c r="G2678" s="282">
        <v>36935</v>
      </c>
      <c r="H2678" s="281">
        <v>5.0529999999999999</v>
      </c>
      <c r="J2678" s="282">
        <v>36935</v>
      </c>
      <c r="K2678" s="281">
        <v>5.0460000000000003</v>
      </c>
      <c r="M2678" s="282">
        <v>36761</v>
      </c>
      <c r="N2678" s="281">
        <v>1498.13</v>
      </c>
      <c r="P2678" s="282">
        <v>36914</v>
      </c>
      <c r="Q2678" s="281">
        <v>104.671875</v>
      </c>
    </row>
    <row r="2679" spans="1:17">
      <c r="A2679" s="282">
        <v>36895</v>
      </c>
      <c r="B2679" s="281">
        <v>1347.56</v>
      </c>
      <c r="D2679" s="282">
        <v>36913</v>
      </c>
      <c r="E2679" s="281">
        <v>104.671875</v>
      </c>
      <c r="G2679" s="282">
        <v>36936</v>
      </c>
      <c r="H2679" s="281">
        <v>5.0359999999999996</v>
      </c>
      <c r="J2679" s="282">
        <v>36936</v>
      </c>
      <c r="K2679" s="281">
        <v>5.07</v>
      </c>
      <c r="M2679" s="282">
        <v>36762</v>
      </c>
      <c r="N2679" s="281">
        <v>1505.97</v>
      </c>
      <c r="P2679" s="282">
        <v>36915</v>
      </c>
      <c r="Q2679" s="281">
        <v>104.28125</v>
      </c>
    </row>
    <row r="2680" spans="1:17">
      <c r="A2680" s="282">
        <v>36896</v>
      </c>
      <c r="B2680" s="281">
        <v>1333.34</v>
      </c>
      <c r="D2680" s="282">
        <v>36914</v>
      </c>
      <c r="E2680" s="281">
        <v>104.28125</v>
      </c>
      <c r="G2680" s="282">
        <v>36937</v>
      </c>
      <c r="H2680" s="281">
        <v>5.0670000000000002</v>
      </c>
      <c r="J2680" s="282">
        <v>36937</v>
      </c>
      <c r="K2680" s="281">
        <v>5.1639999999999997</v>
      </c>
      <c r="M2680" s="282">
        <v>36763</v>
      </c>
      <c r="N2680" s="281">
        <v>1508.31</v>
      </c>
      <c r="P2680" s="282">
        <v>36916</v>
      </c>
      <c r="Q2680" s="281">
        <v>104.140625</v>
      </c>
    </row>
    <row r="2681" spans="1:17">
      <c r="A2681" s="282">
        <v>36899</v>
      </c>
      <c r="B2681" s="281">
        <v>1298.3499999999999</v>
      </c>
      <c r="D2681" s="282">
        <v>36915</v>
      </c>
      <c r="E2681" s="281">
        <v>104.140625</v>
      </c>
      <c r="G2681" s="282">
        <v>36938</v>
      </c>
      <c r="H2681" s="281">
        <v>5.0869999999999997</v>
      </c>
      <c r="J2681" s="282">
        <v>36938</v>
      </c>
      <c r="K2681" s="281">
        <v>5.1660000000000004</v>
      </c>
      <c r="M2681" s="282">
        <v>36766</v>
      </c>
      <c r="N2681" s="281">
        <v>1506.45</v>
      </c>
      <c r="P2681" s="282">
        <v>36917</v>
      </c>
      <c r="Q2681" s="281">
        <v>104.375</v>
      </c>
    </row>
    <row r="2682" spans="1:17">
      <c r="A2682" s="282">
        <v>36900</v>
      </c>
      <c r="B2682" s="281">
        <v>1295.8599999999999</v>
      </c>
      <c r="D2682" s="282">
        <v>36916</v>
      </c>
      <c r="E2682" s="281">
        <v>104.375</v>
      </c>
      <c r="G2682" s="282">
        <v>36942</v>
      </c>
      <c r="H2682" s="281">
        <v>4.9800000000000004</v>
      </c>
      <c r="J2682" s="282">
        <v>36942</v>
      </c>
      <c r="K2682" s="281">
        <v>5.109</v>
      </c>
      <c r="M2682" s="282">
        <v>36767</v>
      </c>
      <c r="N2682" s="281">
        <v>1514.09</v>
      </c>
      <c r="P2682" s="282">
        <v>36920</v>
      </c>
      <c r="Q2682" s="281">
        <v>104.390625</v>
      </c>
    </row>
    <row r="2683" spans="1:17">
      <c r="A2683" s="282">
        <v>36901</v>
      </c>
      <c r="B2683" s="281">
        <v>1300.8</v>
      </c>
      <c r="D2683" s="282">
        <v>36917</v>
      </c>
      <c r="E2683" s="281">
        <v>104.390625</v>
      </c>
      <c r="G2683" s="282">
        <v>36943</v>
      </c>
      <c r="H2683" s="281">
        <v>5.0259999999999998</v>
      </c>
      <c r="J2683" s="282">
        <v>36943</v>
      </c>
      <c r="K2683" s="281">
        <v>5.1050000000000004</v>
      </c>
      <c r="M2683" s="282">
        <v>36768</v>
      </c>
      <c r="N2683" s="281">
        <v>1509.84</v>
      </c>
      <c r="P2683" s="282">
        <v>36921</v>
      </c>
      <c r="Q2683" s="281">
        <v>104.265625</v>
      </c>
    </row>
    <row r="2684" spans="1:17">
      <c r="A2684" s="282">
        <v>36902</v>
      </c>
      <c r="B2684" s="281">
        <v>1313.27</v>
      </c>
      <c r="D2684" s="282">
        <v>36920</v>
      </c>
      <c r="E2684" s="281">
        <v>104.265625</v>
      </c>
      <c r="G2684" s="282">
        <v>36944</v>
      </c>
      <c r="H2684" s="281">
        <v>5.0149999999999997</v>
      </c>
      <c r="J2684" s="282">
        <v>36944</v>
      </c>
      <c r="K2684" s="281">
        <v>5.1390000000000002</v>
      </c>
      <c r="M2684" s="282">
        <v>36769</v>
      </c>
      <c r="N2684" s="281">
        <v>1502.59</v>
      </c>
      <c r="P2684" s="282">
        <v>36922</v>
      </c>
      <c r="Q2684" s="281">
        <v>104.78125</v>
      </c>
    </row>
    <row r="2685" spans="1:17">
      <c r="A2685" s="282">
        <v>36903</v>
      </c>
      <c r="B2685" s="281">
        <v>1326.82</v>
      </c>
      <c r="D2685" s="282">
        <v>36921</v>
      </c>
      <c r="E2685" s="281">
        <v>104.78125</v>
      </c>
      <c r="G2685" s="282">
        <v>36945</v>
      </c>
      <c r="H2685" s="281">
        <v>5.0140000000000002</v>
      </c>
      <c r="J2685" s="282">
        <v>36945</v>
      </c>
      <c r="K2685" s="281">
        <v>5.1559999999999997</v>
      </c>
      <c r="M2685" s="282">
        <v>36770</v>
      </c>
      <c r="N2685" s="281">
        <v>1517.68</v>
      </c>
      <c r="P2685" s="282">
        <v>36923</v>
      </c>
      <c r="Q2685" s="281">
        <v>105.21875</v>
      </c>
    </row>
    <row r="2686" spans="1:17">
      <c r="A2686" s="282">
        <v>36907</v>
      </c>
      <c r="B2686" s="281">
        <v>1318.32</v>
      </c>
      <c r="D2686" s="282">
        <v>36922</v>
      </c>
      <c r="E2686" s="281">
        <v>105.21875</v>
      </c>
      <c r="G2686" s="282">
        <v>36948</v>
      </c>
      <c r="H2686" s="281">
        <v>4.8870000000000005</v>
      </c>
      <c r="J2686" s="282">
        <v>36948</v>
      </c>
      <c r="K2686" s="281">
        <v>5.0970000000000004</v>
      </c>
      <c r="M2686" s="282">
        <v>36774</v>
      </c>
      <c r="N2686" s="281">
        <v>1520.77</v>
      </c>
      <c r="P2686" s="282">
        <v>36924</v>
      </c>
      <c r="Q2686" s="281">
        <v>105.734375</v>
      </c>
    </row>
    <row r="2687" spans="1:17">
      <c r="A2687" s="282">
        <v>36908</v>
      </c>
      <c r="B2687" s="281">
        <v>1326.65</v>
      </c>
      <c r="D2687" s="282">
        <v>36923</v>
      </c>
      <c r="E2687" s="281">
        <v>105.734375</v>
      </c>
      <c r="G2687" s="282">
        <v>36949</v>
      </c>
      <c r="H2687" s="281">
        <v>4.835</v>
      </c>
      <c r="J2687" s="282">
        <v>36949</v>
      </c>
      <c r="K2687" s="281">
        <v>5.0339999999999998</v>
      </c>
      <c r="M2687" s="282">
        <v>36775</v>
      </c>
      <c r="N2687" s="281">
        <v>1507.08</v>
      </c>
      <c r="P2687" s="282">
        <v>36927</v>
      </c>
      <c r="Q2687" s="281">
        <v>105.265625</v>
      </c>
    </row>
    <row r="2688" spans="1:17">
      <c r="A2688" s="282">
        <v>36909</v>
      </c>
      <c r="B2688" s="281">
        <v>1329.47</v>
      </c>
      <c r="D2688" s="282">
        <v>36924</v>
      </c>
      <c r="E2688" s="281">
        <v>105.265625</v>
      </c>
      <c r="G2688" s="282">
        <v>36950</v>
      </c>
      <c r="H2688" s="281">
        <v>4.7869999999999999</v>
      </c>
      <c r="J2688" s="282">
        <v>36950</v>
      </c>
      <c r="K2688" s="281">
        <v>4.952</v>
      </c>
      <c r="M2688" s="282">
        <v>36776</v>
      </c>
      <c r="N2688" s="281">
        <v>1492.25</v>
      </c>
      <c r="P2688" s="282">
        <v>36928</v>
      </c>
      <c r="Q2688" s="281">
        <v>105.265625</v>
      </c>
    </row>
    <row r="2689" spans="1:17">
      <c r="A2689" s="282">
        <v>36910</v>
      </c>
      <c r="B2689" s="281">
        <v>1347.97</v>
      </c>
      <c r="D2689" s="282">
        <v>36927</v>
      </c>
      <c r="E2689" s="281">
        <v>105.265625</v>
      </c>
      <c r="G2689" s="282">
        <v>36951</v>
      </c>
      <c r="H2689" s="281">
        <v>4.859</v>
      </c>
      <c r="J2689" s="282">
        <v>36951</v>
      </c>
      <c r="K2689" s="281">
        <v>4.8959999999999999</v>
      </c>
      <c r="M2689" s="282">
        <v>36777</v>
      </c>
      <c r="N2689" s="281">
        <v>1502.51</v>
      </c>
      <c r="P2689" s="282">
        <v>36929</v>
      </c>
      <c r="Q2689" s="281">
        <v>104.953125</v>
      </c>
    </row>
    <row r="2690" spans="1:17">
      <c r="A2690" s="282">
        <v>36913</v>
      </c>
      <c r="B2690" s="281">
        <v>1342.54</v>
      </c>
      <c r="D2690" s="282">
        <v>36928</v>
      </c>
      <c r="E2690" s="281">
        <v>104.953125</v>
      </c>
      <c r="G2690" s="282">
        <v>36952</v>
      </c>
      <c r="H2690" s="281">
        <v>4.8479999999999999</v>
      </c>
      <c r="J2690" s="282">
        <v>36952</v>
      </c>
      <c r="K2690" s="281">
        <v>4.8739999999999997</v>
      </c>
      <c r="M2690" s="282">
        <v>36780</v>
      </c>
      <c r="N2690" s="281">
        <v>1494.5</v>
      </c>
      <c r="P2690" s="282">
        <v>36930</v>
      </c>
      <c r="Q2690" s="281">
        <v>105.125</v>
      </c>
    </row>
    <row r="2691" spans="1:17">
      <c r="A2691" s="282">
        <v>36914</v>
      </c>
      <c r="B2691" s="281">
        <v>1342.9</v>
      </c>
      <c r="D2691" s="282">
        <v>36929</v>
      </c>
      <c r="E2691" s="281">
        <v>105.125</v>
      </c>
      <c r="G2691" s="282">
        <v>36955</v>
      </c>
      <c r="H2691" s="281">
        <v>4.8360000000000003</v>
      </c>
      <c r="J2691" s="282">
        <v>36955</v>
      </c>
      <c r="K2691" s="281">
        <v>4.9470000000000001</v>
      </c>
      <c r="M2691" s="282">
        <v>36781</v>
      </c>
      <c r="N2691" s="281">
        <v>1489.26</v>
      </c>
      <c r="P2691" s="282">
        <v>36931</v>
      </c>
      <c r="Q2691" s="281">
        <v>105.09375</v>
      </c>
    </row>
    <row r="2692" spans="1:17">
      <c r="A2692" s="282">
        <v>36915</v>
      </c>
      <c r="B2692" s="281">
        <v>1360.4</v>
      </c>
      <c r="D2692" s="282">
        <v>36930</v>
      </c>
      <c r="E2692" s="281">
        <v>105.09375</v>
      </c>
      <c r="G2692" s="282">
        <v>36956</v>
      </c>
      <c r="H2692" s="281">
        <v>4.835</v>
      </c>
      <c r="J2692" s="282">
        <v>36956</v>
      </c>
      <c r="K2692" s="281">
        <v>4.976</v>
      </c>
      <c r="M2692" s="282">
        <v>36782</v>
      </c>
      <c r="N2692" s="281">
        <v>1481.99</v>
      </c>
      <c r="P2692" s="282">
        <v>36934</v>
      </c>
      <c r="Q2692" s="281">
        <v>105.546875</v>
      </c>
    </row>
    <row r="2693" spans="1:17">
      <c r="A2693" s="282">
        <v>36916</v>
      </c>
      <c r="B2693" s="281">
        <v>1364.3</v>
      </c>
      <c r="D2693" s="282">
        <v>36931</v>
      </c>
      <c r="E2693" s="281">
        <v>105.546875</v>
      </c>
      <c r="G2693" s="282">
        <v>36957</v>
      </c>
      <c r="H2693" s="281">
        <v>4.7249999999999996</v>
      </c>
      <c r="J2693" s="282">
        <v>36957</v>
      </c>
      <c r="K2693" s="281">
        <v>4.9710000000000001</v>
      </c>
      <c r="M2693" s="282">
        <v>36783</v>
      </c>
      <c r="N2693" s="281">
        <v>1484.91</v>
      </c>
      <c r="P2693" s="282">
        <v>36935</v>
      </c>
      <c r="Q2693" s="281">
        <v>105.328125</v>
      </c>
    </row>
    <row r="2694" spans="1:17">
      <c r="A2694" s="282">
        <v>36917</v>
      </c>
      <c r="B2694" s="281">
        <v>1357.51</v>
      </c>
      <c r="D2694" s="282">
        <v>36934</v>
      </c>
      <c r="E2694" s="281">
        <v>105.328125</v>
      </c>
      <c r="G2694" s="282">
        <v>36958</v>
      </c>
      <c r="H2694" s="281">
        <v>4.6619999999999999</v>
      </c>
      <c r="J2694" s="282">
        <v>36958</v>
      </c>
      <c r="K2694" s="281">
        <v>4.899</v>
      </c>
      <c r="M2694" s="282">
        <v>36784</v>
      </c>
      <c r="N2694" s="281">
        <v>1480.87</v>
      </c>
      <c r="P2694" s="282">
        <v>36936</v>
      </c>
      <c r="Q2694" s="281">
        <v>105.171875</v>
      </c>
    </row>
    <row r="2695" spans="1:17">
      <c r="A2695" s="282">
        <v>36920</v>
      </c>
      <c r="B2695" s="281">
        <v>1354.95</v>
      </c>
      <c r="D2695" s="282">
        <v>36935</v>
      </c>
      <c r="E2695" s="281">
        <v>105.171875</v>
      </c>
      <c r="G2695" s="282">
        <v>36959</v>
      </c>
      <c r="H2695" s="281">
        <v>4.6710000000000003</v>
      </c>
      <c r="J2695" s="282">
        <v>36959</v>
      </c>
      <c r="K2695" s="281">
        <v>4.8890000000000002</v>
      </c>
      <c r="M2695" s="282">
        <v>36787</v>
      </c>
      <c r="N2695" s="281">
        <v>1465.81</v>
      </c>
      <c r="P2695" s="282">
        <v>36937</v>
      </c>
      <c r="Q2695" s="281">
        <v>104.828125</v>
      </c>
    </row>
    <row r="2696" spans="1:17">
      <c r="A2696" s="282">
        <v>36921</v>
      </c>
      <c r="B2696" s="281">
        <v>1364.17</v>
      </c>
      <c r="D2696" s="282">
        <v>36936</v>
      </c>
      <c r="E2696" s="281">
        <v>104.828125</v>
      </c>
      <c r="G2696" s="282">
        <v>36962</v>
      </c>
      <c r="H2696" s="281">
        <v>4.7110000000000003</v>
      </c>
      <c r="J2696" s="282">
        <v>36962</v>
      </c>
      <c r="K2696" s="281">
        <v>4.9290000000000003</v>
      </c>
      <c r="M2696" s="282">
        <v>36788</v>
      </c>
      <c r="N2696" s="281">
        <v>1444.51</v>
      </c>
      <c r="P2696" s="282">
        <v>36938</v>
      </c>
      <c r="Q2696" s="281">
        <v>104.40625</v>
      </c>
    </row>
    <row r="2697" spans="1:17">
      <c r="A2697" s="282">
        <v>36922</v>
      </c>
      <c r="B2697" s="281">
        <v>1373.73</v>
      </c>
      <c r="D2697" s="282">
        <v>36937</v>
      </c>
      <c r="E2697" s="281">
        <v>104.40625</v>
      </c>
      <c r="G2697" s="282">
        <v>36963</v>
      </c>
      <c r="H2697" s="281">
        <v>4.6379999999999999</v>
      </c>
      <c r="J2697" s="282">
        <v>36963</v>
      </c>
      <c r="K2697" s="281">
        <v>4.891</v>
      </c>
      <c r="M2697" s="282">
        <v>36789</v>
      </c>
      <c r="N2697" s="281">
        <v>1459.9</v>
      </c>
      <c r="P2697" s="282">
        <v>36942</v>
      </c>
      <c r="Q2697" s="281">
        <v>105</v>
      </c>
    </row>
    <row r="2698" spans="1:17">
      <c r="A2698" s="282">
        <v>36923</v>
      </c>
      <c r="B2698" s="281">
        <v>1366.01</v>
      </c>
      <c r="D2698" s="282">
        <v>36938</v>
      </c>
      <c r="E2698" s="281">
        <v>105</v>
      </c>
      <c r="G2698" s="282">
        <v>36964</v>
      </c>
      <c r="H2698" s="281">
        <v>4.6310000000000002</v>
      </c>
      <c r="J2698" s="282">
        <v>36964</v>
      </c>
      <c r="K2698" s="281">
        <v>4.9290000000000003</v>
      </c>
      <c r="M2698" s="282">
        <v>36790</v>
      </c>
      <c r="N2698" s="281">
        <v>1451.34</v>
      </c>
      <c r="P2698" s="282">
        <v>36943</v>
      </c>
      <c r="Q2698" s="281">
        <v>105.015625</v>
      </c>
    </row>
    <row r="2699" spans="1:17">
      <c r="A2699" s="282">
        <v>36924</v>
      </c>
      <c r="B2699" s="281">
        <v>1373.47</v>
      </c>
      <c r="D2699" s="282">
        <v>36942</v>
      </c>
      <c r="E2699" s="281">
        <v>105.015625</v>
      </c>
      <c r="G2699" s="282">
        <v>36965</v>
      </c>
      <c r="H2699" s="281">
        <v>4.5270000000000001</v>
      </c>
      <c r="J2699" s="282">
        <v>36965</v>
      </c>
      <c r="K2699" s="281">
        <v>4.8179999999999996</v>
      </c>
      <c r="M2699" s="282">
        <v>36791</v>
      </c>
      <c r="N2699" s="281">
        <v>1449.05</v>
      </c>
      <c r="P2699" s="282">
        <v>36944</v>
      </c>
      <c r="Q2699" s="281">
        <v>104.765625</v>
      </c>
    </row>
    <row r="2700" spans="1:17">
      <c r="A2700" s="282">
        <v>36927</v>
      </c>
      <c r="B2700" s="281">
        <v>1349.47</v>
      </c>
      <c r="D2700" s="282">
        <v>36943</v>
      </c>
      <c r="E2700" s="281">
        <v>104.765625</v>
      </c>
      <c r="G2700" s="282">
        <v>36966</v>
      </c>
      <c r="H2700" s="281">
        <v>4.516</v>
      </c>
      <c r="J2700" s="282">
        <v>36966</v>
      </c>
      <c r="K2700" s="281">
        <v>4.7859999999999996</v>
      </c>
      <c r="M2700" s="282">
        <v>36794</v>
      </c>
      <c r="N2700" s="281">
        <v>1448.72</v>
      </c>
      <c r="P2700" s="282">
        <v>36945</v>
      </c>
      <c r="Q2700" s="281">
        <v>104.8125</v>
      </c>
    </row>
    <row r="2701" spans="1:17">
      <c r="A2701" s="282">
        <v>36928</v>
      </c>
      <c r="B2701" s="281">
        <v>1354.31</v>
      </c>
      <c r="D2701" s="282">
        <v>36944</v>
      </c>
      <c r="E2701" s="281">
        <v>104.8125</v>
      </c>
      <c r="G2701" s="282">
        <v>36969</v>
      </c>
      <c r="H2701" s="281">
        <v>4.5250000000000004</v>
      </c>
      <c r="J2701" s="282">
        <v>36969</v>
      </c>
      <c r="K2701" s="281">
        <v>4.7699999999999996</v>
      </c>
      <c r="M2701" s="282">
        <v>36795</v>
      </c>
      <c r="N2701" s="281">
        <v>1439.03</v>
      </c>
      <c r="P2701" s="282">
        <v>36948</v>
      </c>
      <c r="Q2701" s="281">
        <v>105.15625</v>
      </c>
    </row>
    <row r="2702" spans="1:17">
      <c r="A2702" s="282">
        <v>36929</v>
      </c>
      <c r="B2702" s="281">
        <v>1352.26</v>
      </c>
      <c r="D2702" s="282">
        <v>36945</v>
      </c>
      <c r="E2702" s="281">
        <v>105.15625</v>
      </c>
      <c r="G2702" s="282">
        <v>36970</v>
      </c>
      <c r="H2702" s="281">
        <v>4.5549999999999997</v>
      </c>
      <c r="J2702" s="282">
        <v>36970</v>
      </c>
      <c r="K2702" s="281">
        <v>4.8129999999999997</v>
      </c>
      <c r="M2702" s="282">
        <v>36796</v>
      </c>
      <c r="N2702" s="281">
        <v>1427.21</v>
      </c>
      <c r="P2702" s="282">
        <v>36949</v>
      </c>
      <c r="Q2702" s="281">
        <v>105.4375</v>
      </c>
    </row>
    <row r="2703" spans="1:17">
      <c r="A2703" s="282">
        <v>36930</v>
      </c>
      <c r="B2703" s="281">
        <v>1340.89</v>
      </c>
      <c r="D2703" s="282">
        <v>36948</v>
      </c>
      <c r="E2703" s="281">
        <v>105.4375</v>
      </c>
      <c r="G2703" s="282">
        <v>36971</v>
      </c>
      <c r="H2703" s="281">
        <v>4.5069999999999997</v>
      </c>
      <c r="J2703" s="282">
        <v>36971</v>
      </c>
      <c r="K2703" s="281">
        <v>4.758</v>
      </c>
      <c r="M2703" s="282">
        <v>36797</v>
      </c>
      <c r="N2703" s="281">
        <v>1426.57</v>
      </c>
      <c r="P2703" s="282">
        <v>36950</v>
      </c>
      <c r="Q2703" s="281">
        <v>105.875</v>
      </c>
    </row>
    <row r="2704" spans="1:17">
      <c r="A2704" s="282">
        <v>36931</v>
      </c>
      <c r="B2704" s="281">
        <v>1332.53</v>
      </c>
      <c r="D2704" s="282">
        <v>36949</v>
      </c>
      <c r="E2704" s="281">
        <v>105.875</v>
      </c>
      <c r="G2704" s="282">
        <v>36972</v>
      </c>
      <c r="H2704" s="281">
        <v>4.34</v>
      </c>
      <c r="J2704" s="282">
        <v>36972</v>
      </c>
      <c r="K2704" s="281">
        <v>4.7780000000000005</v>
      </c>
      <c r="M2704" s="282">
        <v>36798</v>
      </c>
      <c r="N2704" s="281">
        <v>1458.29</v>
      </c>
      <c r="P2704" s="282">
        <v>36951</v>
      </c>
      <c r="Q2704" s="281">
        <v>106.328125</v>
      </c>
    </row>
    <row r="2705" spans="1:17">
      <c r="A2705" s="282">
        <v>36934</v>
      </c>
      <c r="B2705" s="281">
        <v>1314.76</v>
      </c>
      <c r="D2705" s="282">
        <v>36950</v>
      </c>
      <c r="E2705" s="281">
        <v>106.328125</v>
      </c>
      <c r="G2705" s="282">
        <v>36973</v>
      </c>
      <c r="H2705" s="281">
        <v>4.2519999999999998</v>
      </c>
      <c r="J2705" s="282">
        <v>36973</v>
      </c>
      <c r="K2705" s="281">
        <v>4.7560000000000002</v>
      </c>
      <c r="M2705" s="282">
        <v>36801</v>
      </c>
      <c r="N2705" s="281">
        <v>1436.51</v>
      </c>
      <c r="P2705" s="282">
        <v>36952</v>
      </c>
      <c r="Q2705" s="281">
        <v>106.53125</v>
      </c>
    </row>
    <row r="2706" spans="1:17">
      <c r="A2706" s="282">
        <v>36935</v>
      </c>
      <c r="B2706" s="281">
        <v>1330.31</v>
      </c>
      <c r="D2706" s="282">
        <v>36951</v>
      </c>
      <c r="E2706" s="281">
        <v>106.53125</v>
      </c>
      <c r="G2706" s="282">
        <v>36976</v>
      </c>
      <c r="H2706" s="281">
        <v>4.3380000000000001</v>
      </c>
      <c r="J2706" s="282">
        <v>36976</v>
      </c>
      <c r="K2706" s="281">
        <v>4.8149999999999995</v>
      </c>
      <c r="M2706" s="282">
        <v>36802</v>
      </c>
      <c r="N2706" s="281">
        <v>1436.23</v>
      </c>
      <c r="P2706" s="282">
        <v>36955</v>
      </c>
      <c r="Q2706" s="281">
        <v>105.90625</v>
      </c>
    </row>
    <row r="2707" spans="1:17">
      <c r="A2707" s="282">
        <v>36936</v>
      </c>
      <c r="B2707" s="281">
        <v>1318.8</v>
      </c>
      <c r="D2707" s="282">
        <v>36952</v>
      </c>
      <c r="E2707" s="281">
        <v>105.90625</v>
      </c>
      <c r="G2707" s="282">
        <v>36977</v>
      </c>
      <c r="H2707" s="281">
        <v>4.2549999999999999</v>
      </c>
      <c r="J2707" s="282">
        <v>36977</v>
      </c>
      <c r="K2707" s="281">
        <v>4.8689999999999998</v>
      </c>
      <c r="M2707" s="282">
        <v>36803</v>
      </c>
      <c r="N2707" s="281">
        <v>1426.46</v>
      </c>
      <c r="P2707" s="282">
        <v>36956</v>
      </c>
      <c r="Q2707" s="281">
        <v>105.890625</v>
      </c>
    </row>
    <row r="2708" spans="1:17">
      <c r="A2708" s="282">
        <v>36937</v>
      </c>
      <c r="B2708" s="281">
        <v>1315.92</v>
      </c>
      <c r="D2708" s="282">
        <v>36955</v>
      </c>
      <c r="E2708" s="281">
        <v>105.890625</v>
      </c>
      <c r="G2708" s="282">
        <v>36978</v>
      </c>
      <c r="H2708" s="281">
        <v>4.33</v>
      </c>
      <c r="J2708" s="282">
        <v>36978</v>
      </c>
      <c r="K2708" s="281">
        <v>5.0110000000000001</v>
      </c>
      <c r="M2708" s="282">
        <v>36804</v>
      </c>
      <c r="N2708" s="281">
        <v>1434.32</v>
      </c>
      <c r="P2708" s="282">
        <v>36957</v>
      </c>
      <c r="Q2708" s="281">
        <v>105.890625</v>
      </c>
    </row>
    <row r="2709" spans="1:17">
      <c r="A2709" s="282">
        <v>36938</v>
      </c>
      <c r="B2709" s="281">
        <v>1326.61</v>
      </c>
      <c r="D2709" s="282">
        <v>36956</v>
      </c>
      <c r="E2709" s="281">
        <v>105.890625</v>
      </c>
      <c r="G2709" s="282">
        <v>36979</v>
      </c>
      <c r="H2709" s="281">
        <v>4.34</v>
      </c>
      <c r="J2709" s="282">
        <v>36979</v>
      </c>
      <c r="K2709" s="281">
        <v>4.9749999999999996</v>
      </c>
      <c r="M2709" s="282">
        <v>36805</v>
      </c>
      <c r="N2709" s="281">
        <v>1436.28</v>
      </c>
      <c r="P2709" s="282">
        <v>36958</v>
      </c>
      <c r="Q2709" s="281">
        <v>106.25</v>
      </c>
    </row>
    <row r="2710" spans="1:17">
      <c r="A2710" s="282">
        <v>36942</v>
      </c>
      <c r="B2710" s="281">
        <v>1301.53</v>
      </c>
      <c r="D2710" s="282">
        <v>36957</v>
      </c>
      <c r="E2710" s="281">
        <v>106.25</v>
      </c>
      <c r="G2710" s="282">
        <v>36980</v>
      </c>
      <c r="H2710" s="281">
        <v>4.34</v>
      </c>
      <c r="J2710" s="282">
        <v>36980</v>
      </c>
      <c r="K2710" s="281">
        <v>4.9969999999999999</v>
      </c>
      <c r="M2710" s="282">
        <v>36808</v>
      </c>
      <c r="N2710" s="281">
        <v>1408.99</v>
      </c>
      <c r="P2710" s="282">
        <v>36959</v>
      </c>
      <c r="Q2710" s="281">
        <v>106.40625</v>
      </c>
    </row>
    <row r="2711" spans="1:17">
      <c r="A2711" s="282">
        <v>36943</v>
      </c>
      <c r="B2711" s="281">
        <v>1278.94</v>
      </c>
      <c r="D2711" s="282">
        <v>36958</v>
      </c>
      <c r="E2711" s="281">
        <v>106.40625</v>
      </c>
      <c r="G2711" s="282">
        <v>36983</v>
      </c>
      <c r="H2711" s="281">
        <v>4.2859999999999996</v>
      </c>
      <c r="J2711" s="282">
        <v>36983</v>
      </c>
      <c r="K2711" s="281">
        <v>4.9169999999999998</v>
      </c>
      <c r="M2711" s="282">
        <v>36809</v>
      </c>
      <c r="N2711" s="281">
        <v>1402.03</v>
      </c>
      <c r="P2711" s="282">
        <v>36962</v>
      </c>
      <c r="Q2711" s="281">
        <v>106.125</v>
      </c>
    </row>
    <row r="2712" spans="1:17">
      <c r="A2712" s="282">
        <v>36944</v>
      </c>
      <c r="B2712" s="281">
        <v>1255.27</v>
      </c>
      <c r="D2712" s="282">
        <v>36959</v>
      </c>
      <c r="E2712" s="281">
        <v>106.125</v>
      </c>
      <c r="G2712" s="282">
        <v>36984</v>
      </c>
      <c r="H2712" s="281">
        <v>4.2549999999999999</v>
      </c>
      <c r="J2712" s="282">
        <v>36984</v>
      </c>
      <c r="K2712" s="281">
        <v>4.9770000000000003</v>
      </c>
      <c r="M2712" s="282">
        <v>36810</v>
      </c>
      <c r="N2712" s="281">
        <v>1387.02</v>
      </c>
      <c r="P2712" s="282">
        <v>36963</v>
      </c>
      <c r="Q2712" s="281">
        <v>106.21875</v>
      </c>
    </row>
    <row r="2713" spans="1:17">
      <c r="A2713" s="282">
        <v>36945</v>
      </c>
      <c r="B2713" s="281">
        <v>1252.82</v>
      </c>
      <c r="D2713" s="282">
        <v>36962</v>
      </c>
      <c r="E2713" s="281">
        <v>106.21875</v>
      </c>
      <c r="G2713" s="282">
        <v>36985</v>
      </c>
      <c r="H2713" s="281">
        <v>4.1230000000000002</v>
      </c>
      <c r="J2713" s="282">
        <v>36985</v>
      </c>
      <c r="K2713" s="281">
        <v>4.9290000000000003</v>
      </c>
      <c r="M2713" s="282">
        <v>36811</v>
      </c>
      <c r="N2713" s="281">
        <v>1364.59</v>
      </c>
      <c r="P2713" s="282">
        <v>36964</v>
      </c>
      <c r="Q2713" s="281">
        <v>106.078125</v>
      </c>
    </row>
    <row r="2714" spans="1:17">
      <c r="A2714" s="282">
        <v>36948</v>
      </c>
      <c r="B2714" s="281">
        <v>1245.8599999999999</v>
      </c>
      <c r="D2714" s="282">
        <v>36963</v>
      </c>
      <c r="E2714" s="281">
        <v>106.078125</v>
      </c>
      <c r="G2714" s="282">
        <v>36986</v>
      </c>
      <c r="H2714" s="281">
        <v>4.0919999999999996</v>
      </c>
      <c r="J2714" s="282">
        <v>36986</v>
      </c>
      <c r="K2714" s="281">
        <v>4.9139999999999997</v>
      </c>
      <c r="M2714" s="282">
        <v>36812</v>
      </c>
      <c r="N2714" s="281">
        <v>1329.78</v>
      </c>
      <c r="P2714" s="282">
        <v>36965</v>
      </c>
      <c r="Q2714" s="281">
        <v>106.65625</v>
      </c>
    </row>
    <row r="2715" spans="1:17">
      <c r="A2715" s="282">
        <v>36949</v>
      </c>
      <c r="B2715" s="281">
        <v>1267.6500000000001</v>
      </c>
      <c r="D2715" s="282">
        <v>36964</v>
      </c>
      <c r="E2715" s="281">
        <v>106.65625</v>
      </c>
      <c r="G2715" s="282">
        <v>36987</v>
      </c>
      <c r="H2715" s="281">
        <v>4.1020000000000003</v>
      </c>
      <c r="J2715" s="282">
        <v>36987</v>
      </c>
      <c r="K2715" s="281">
        <v>4.9729999999999999</v>
      </c>
      <c r="M2715" s="282">
        <v>36815</v>
      </c>
      <c r="N2715" s="281">
        <v>1374.17</v>
      </c>
      <c r="P2715" s="282">
        <v>36966</v>
      </c>
      <c r="Q2715" s="281">
        <v>106.921875</v>
      </c>
    </row>
    <row r="2716" spans="1:17">
      <c r="A2716" s="282">
        <v>36950</v>
      </c>
      <c r="B2716" s="281">
        <v>1257.94</v>
      </c>
      <c r="D2716" s="282">
        <v>36965</v>
      </c>
      <c r="E2716" s="281">
        <v>106.921875</v>
      </c>
      <c r="G2716" s="282">
        <v>36990</v>
      </c>
      <c r="H2716" s="281">
        <v>3.9249999999999998</v>
      </c>
      <c r="J2716" s="282">
        <v>36990</v>
      </c>
      <c r="K2716" s="281">
        <v>4.8899999999999997</v>
      </c>
      <c r="M2716" s="282">
        <v>36816</v>
      </c>
      <c r="N2716" s="281">
        <v>1374.62</v>
      </c>
      <c r="P2716" s="282">
        <v>36969</v>
      </c>
      <c r="Q2716" s="281">
        <v>107.203125</v>
      </c>
    </row>
    <row r="2717" spans="1:17">
      <c r="A2717" s="282">
        <v>36951</v>
      </c>
      <c r="B2717" s="281">
        <v>1239.94</v>
      </c>
      <c r="D2717" s="282">
        <v>36966</v>
      </c>
      <c r="E2717" s="281">
        <v>107.203125</v>
      </c>
      <c r="G2717" s="282">
        <v>36991</v>
      </c>
      <c r="H2717" s="281">
        <v>3.9449999999999998</v>
      </c>
      <c r="J2717" s="282">
        <v>36991</v>
      </c>
      <c r="K2717" s="281">
        <v>4.9320000000000004</v>
      </c>
      <c r="M2717" s="282">
        <v>36817</v>
      </c>
      <c r="N2717" s="281">
        <v>1349.97</v>
      </c>
      <c r="P2717" s="282">
        <v>36970</v>
      </c>
      <c r="Q2717" s="281">
        <v>106.8125</v>
      </c>
    </row>
    <row r="2718" spans="1:17">
      <c r="A2718" s="282">
        <v>36952</v>
      </c>
      <c r="B2718" s="281">
        <v>1241.23</v>
      </c>
      <c r="D2718" s="282">
        <v>36969</v>
      </c>
      <c r="E2718" s="281">
        <v>106.8125</v>
      </c>
      <c r="G2718" s="282">
        <v>36992</v>
      </c>
      <c r="H2718" s="281">
        <v>3.927</v>
      </c>
      <c r="J2718" s="282">
        <v>36992</v>
      </c>
      <c r="K2718" s="281">
        <v>5.0830000000000002</v>
      </c>
      <c r="M2718" s="282">
        <v>36818</v>
      </c>
      <c r="N2718" s="281">
        <v>1342.13</v>
      </c>
      <c r="P2718" s="282">
        <v>36971</v>
      </c>
      <c r="Q2718" s="281">
        <v>107.09375</v>
      </c>
    </row>
    <row r="2719" spans="1:17">
      <c r="A2719" s="282">
        <v>36955</v>
      </c>
      <c r="B2719" s="281">
        <v>1234.18</v>
      </c>
      <c r="D2719" s="282">
        <v>36970</v>
      </c>
      <c r="E2719" s="281">
        <v>107.09375</v>
      </c>
      <c r="G2719" s="282">
        <v>36993</v>
      </c>
      <c r="H2719" s="281">
        <v>4.0709999999999997</v>
      </c>
      <c r="J2719" s="282">
        <v>36993</v>
      </c>
      <c r="K2719" s="281">
        <v>5.1189999999999998</v>
      </c>
      <c r="M2719" s="282">
        <v>36819</v>
      </c>
      <c r="N2719" s="281">
        <v>1388.76</v>
      </c>
      <c r="P2719" s="282">
        <v>36972</v>
      </c>
      <c r="Q2719" s="281">
        <v>107.234375</v>
      </c>
    </row>
    <row r="2720" spans="1:17">
      <c r="A2720" s="282">
        <v>36956</v>
      </c>
      <c r="B2720" s="281">
        <v>1241.4100000000001</v>
      </c>
      <c r="D2720" s="282">
        <v>36971</v>
      </c>
      <c r="E2720" s="281">
        <v>107.234375</v>
      </c>
      <c r="G2720" s="282">
        <v>36997</v>
      </c>
      <c r="H2720" s="281">
        <v>3.9969999999999999</v>
      </c>
      <c r="J2720" s="282">
        <v>36997</v>
      </c>
      <c r="K2720" s="281">
        <v>5.1689999999999996</v>
      </c>
      <c r="M2720" s="282">
        <v>36822</v>
      </c>
      <c r="N2720" s="281">
        <v>1396.93</v>
      </c>
      <c r="P2720" s="282">
        <v>36973</v>
      </c>
      <c r="Q2720" s="281">
        <v>107.203125</v>
      </c>
    </row>
    <row r="2721" spans="1:17">
      <c r="A2721" s="282">
        <v>36957</v>
      </c>
      <c r="B2721" s="281">
        <v>1253.8</v>
      </c>
      <c r="D2721" s="282">
        <v>36972</v>
      </c>
      <c r="E2721" s="281">
        <v>107.203125</v>
      </c>
      <c r="G2721" s="282">
        <v>36998</v>
      </c>
      <c r="H2721" s="281">
        <v>4.13</v>
      </c>
      <c r="J2721" s="282">
        <v>36998</v>
      </c>
      <c r="K2721" s="281">
        <v>5.2539999999999996</v>
      </c>
      <c r="M2721" s="282">
        <v>36823</v>
      </c>
      <c r="N2721" s="281">
        <v>1395.78</v>
      </c>
      <c r="P2721" s="282">
        <v>36976</v>
      </c>
      <c r="Q2721" s="281">
        <v>106.71875</v>
      </c>
    </row>
    <row r="2722" spans="1:17">
      <c r="A2722" s="282">
        <v>36958</v>
      </c>
      <c r="B2722" s="281">
        <v>1261.8900000000001</v>
      </c>
      <c r="D2722" s="282">
        <v>36973</v>
      </c>
      <c r="E2722" s="281">
        <v>106.71875</v>
      </c>
      <c r="G2722" s="282">
        <v>36999</v>
      </c>
      <c r="H2722" s="281">
        <v>4.1029999999999998</v>
      </c>
      <c r="J2722" s="282">
        <v>36999</v>
      </c>
      <c r="K2722" s="281">
        <v>5.2249999999999996</v>
      </c>
      <c r="M2722" s="282">
        <v>36824</v>
      </c>
      <c r="N2722" s="281">
        <v>1398.13</v>
      </c>
      <c r="P2722" s="282">
        <v>36977</v>
      </c>
      <c r="Q2722" s="281">
        <v>106.453125</v>
      </c>
    </row>
    <row r="2723" spans="1:17">
      <c r="A2723" s="282">
        <v>36959</v>
      </c>
      <c r="B2723" s="281">
        <v>1264.74</v>
      </c>
      <c r="D2723" s="282">
        <v>36976</v>
      </c>
      <c r="E2723" s="281">
        <v>106.453125</v>
      </c>
      <c r="G2723" s="282">
        <v>37000</v>
      </c>
      <c r="H2723" s="281">
        <v>3.9060000000000001</v>
      </c>
      <c r="J2723" s="282">
        <v>37000</v>
      </c>
      <c r="K2723" s="281">
        <v>5.1459999999999999</v>
      </c>
      <c r="M2723" s="282">
        <v>36825</v>
      </c>
      <c r="N2723" s="281">
        <v>1364.9</v>
      </c>
      <c r="P2723" s="282">
        <v>36978</v>
      </c>
      <c r="Q2723" s="281">
        <v>105.578125</v>
      </c>
    </row>
    <row r="2724" spans="1:17">
      <c r="A2724" s="282">
        <v>36962</v>
      </c>
      <c r="B2724" s="281">
        <v>1233.42</v>
      </c>
      <c r="D2724" s="282">
        <v>36977</v>
      </c>
      <c r="E2724" s="281">
        <v>105.578125</v>
      </c>
      <c r="G2724" s="282">
        <v>37001</v>
      </c>
      <c r="H2724" s="281">
        <v>3.9050000000000002</v>
      </c>
      <c r="J2724" s="282">
        <v>37001</v>
      </c>
      <c r="K2724" s="281">
        <v>5.2939999999999996</v>
      </c>
      <c r="M2724" s="282">
        <v>36826</v>
      </c>
      <c r="N2724" s="281">
        <v>1364.44</v>
      </c>
      <c r="P2724" s="282">
        <v>36979</v>
      </c>
      <c r="Q2724" s="281">
        <v>105.703125</v>
      </c>
    </row>
    <row r="2725" spans="1:17">
      <c r="A2725" s="282">
        <v>36963</v>
      </c>
      <c r="B2725" s="281">
        <v>1180.1600000000001</v>
      </c>
      <c r="D2725" s="282">
        <v>36978</v>
      </c>
      <c r="E2725" s="281">
        <v>105.703125</v>
      </c>
      <c r="G2725" s="282">
        <v>37004</v>
      </c>
      <c r="H2725" s="281">
        <v>3.7589999999999999</v>
      </c>
      <c r="J2725" s="282">
        <v>37004</v>
      </c>
      <c r="K2725" s="281">
        <v>5.2880000000000003</v>
      </c>
      <c r="M2725" s="282">
        <v>36829</v>
      </c>
      <c r="N2725" s="281">
        <v>1379.58</v>
      </c>
      <c r="P2725" s="282">
        <v>36980</v>
      </c>
      <c r="Q2725" s="281">
        <v>105.84375</v>
      </c>
    </row>
    <row r="2726" spans="1:17">
      <c r="A2726" s="282">
        <v>36964</v>
      </c>
      <c r="B2726" s="281">
        <v>1197.6600000000001</v>
      </c>
      <c r="D2726" s="282">
        <v>36979</v>
      </c>
      <c r="E2726" s="281">
        <v>105.84375</v>
      </c>
      <c r="G2726" s="282">
        <v>37005</v>
      </c>
      <c r="H2726" s="281">
        <v>3.7279999999999998</v>
      </c>
      <c r="J2726" s="282">
        <v>37005</v>
      </c>
      <c r="K2726" s="281">
        <v>5.1769999999999996</v>
      </c>
      <c r="M2726" s="282">
        <v>36830</v>
      </c>
      <c r="N2726" s="281">
        <v>1398.66</v>
      </c>
      <c r="P2726" s="282">
        <v>36983</v>
      </c>
      <c r="Q2726" s="281">
        <v>106.203125</v>
      </c>
    </row>
    <row r="2727" spans="1:17">
      <c r="A2727" s="282">
        <v>36965</v>
      </c>
      <c r="B2727" s="281">
        <v>1166.71</v>
      </c>
      <c r="D2727" s="282">
        <v>36980</v>
      </c>
      <c r="E2727" s="281">
        <v>106.203125</v>
      </c>
      <c r="G2727" s="282">
        <v>37006</v>
      </c>
      <c r="H2727" s="281">
        <v>3.782</v>
      </c>
      <c r="J2727" s="282">
        <v>37006</v>
      </c>
      <c r="K2727" s="281">
        <v>5.2089999999999996</v>
      </c>
      <c r="M2727" s="282">
        <v>36831</v>
      </c>
      <c r="N2727" s="281">
        <v>1429.4</v>
      </c>
      <c r="P2727" s="282">
        <v>36984</v>
      </c>
      <c r="Q2727" s="281">
        <v>105.890625</v>
      </c>
    </row>
    <row r="2728" spans="1:17">
      <c r="A2728" s="282">
        <v>36966</v>
      </c>
      <c r="B2728" s="281">
        <v>1173.56</v>
      </c>
      <c r="D2728" s="282">
        <v>36983</v>
      </c>
      <c r="E2728" s="281">
        <v>105.890625</v>
      </c>
      <c r="G2728" s="282">
        <v>37007</v>
      </c>
      <c r="H2728" s="281">
        <v>3.8439999999999999</v>
      </c>
      <c r="J2728" s="282">
        <v>37007</v>
      </c>
      <c r="K2728" s="281">
        <v>5.2560000000000002</v>
      </c>
      <c r="M2728" s="282">
        <v>36832</v>
      </c>
      <c r="N2728" s="281">
        <v>1421.22</v>
      </c>
      <c r="P2728" s="282">
        <v>36985</v>
      </c>
      <c r="Q2728" s="281">
        <v>106.0625</v>
      </c>
    </row>
    <row r="2729" spans="1:17">
      <c r="A2729" s="282">
        <v>36969</v>
      </c>
      <c r="B2729" s="281">
        <v>1150.53</v>
      </c>
      <c r="D2729" s="282">
        <v>36984</v>
      </c>
      <c r="E2729" s="281">
        <v>106.0625</v>
      </c>
      <c r="G2729" s="282">
        <v>37008</v>
      </c>
      <c r="H2729" s="281">
        <v>3.823</v>
      </c>
      <c r="J2729" s="282">
        <v>37008</v>
      </c>
      <c r="K2729" s="281">
        <v>5.1920000000000002</v>
      </c>
      <c r="M2729" s="282">
        <v>36833</v>
      </c>
      <c r="N2729" s="281">
        <v>1428.32</v>
      </c>
      <c r="P2729" s="282">
        <v>36986</v>
      </c>
      <c r="Q2729" s="281">
        <v>106.25</v>
      </c>
    </row>
    <row r="2730" spans="1:17">
      <c r="A2730" s="282">
        <v>36970</v>
      </c>
      <c r="B2730" s="281">
        <v>1170.81</v>
      </c>
      <c r="D2730" s="282">
        <v>36985</v>
      </c>
      <c r="E2730" s="281">
        <v>106.25</v>
      </c>
      <c r="G2730" s="282">
        <v>37011</v>
      </c>
      <c r="H2730" s="281">
        <v>3.8519999999999999</v>
      </c>
      <c r="J2730" s="282">
        <v>37011</v>
      </c>
      <c r="K2730" s="281">
        <v>5.3280000000000003</v>
      </c>
      <c r="M2730" s="282">
        <v>36836</v>
      </c>
      <c r="N2730" s="281">
        <v>1426.69</v>
      </c>
      <c r="P2730" s="282">
        <v>36987</v>
      </c>
      <c r="Q2730" s="281">
        <v>105.921875</v>
      </c>
    </row>
    <row r="2731" spans="1:17">
      <c r="A2731" s="282">
        <v>36971</v>
      </c>
      <c r="B2731" s="281">
        <v>1142.6199999999999</v>
      </c>
      <c r="D2731" s="282">
        <v>36986</v>
      </c>
      <c r="E2731" s="281">
        <v>105.921875</v>
      </c>
      <c r="G2731" s="282">
        <v>37012</v>
      </c>
      <c r="H2731" s="281">
        <v>3.883</v>
      </c>
      <c r="J2731" s="282">
        <v>37012</v>
      </c>
      <c r="K2731" s="281">
        <v>5.3380000000000001</v>
      </c>
      <c r="M2731" s="282">
        <v>36837</v>
      </c>
      <c r="N2731" s="281">
        <v>1432.19</v>
      </c>
      <c r="P2731" s="282">
        <v>36990</v>
      </c>
      <c r="Q2731" s="281">
        <v>106.65625</v>
      </c>
    </row>
    <row r="2732" spans="1:17">
      <c r="A2732" s="282">
        <v>36972</v>
      </c>
      <c r="B2732" s="281">
        <v>1122.1400000000001</v>
      </c>
      <c r="D2732" s="282">
        <v>36987</v>
      </c>
      <c r="E2732" s="281">
        <v>106.65625</v>
      </c>
      <c r="G2732" s="282">
        <v>37013</v>
      </c>
      <c r="H2732" s="281">
        <v>3.8959999999999999</v>
      </c>
      <c r="J2732" s="282">
        <v>37013</v>
      </c>
      <c r="K2732" s="281">
        <v>5.2919999999999998</v>
      </c>
      <c r="M2732" s="282">
        <v>36838</v>
      </c>
      <c r="N2732" s="281">
        <v>1431.87</v>
      </c>
      <c r="P2732" s="282">
        <v>36991</v>
      </c>
      <c r="Q2732" s="281">
        <v>106.4375</v>
      </c>
    </row>
    <row r="2733" spans="1:17">
      <c r="A2733" s="282">
        <v>36973</v>
      </c>
      <c r="B2733" s="281">
        <v>1117.58</v>
      </c>
      <c r="D2733" s="282">
        <v>36990</v>
      </c>
      <c r="E2733" s="281">
        <v>106.4375</v>
      </c>
      <c r="G2733" s="282">
        <v>37014</v>
      </c>
      <c r="H2733" s="281">
        <v>3.8849999999999998</v>
      </c>
      <c r="J2733" s="282">
        <v>37014</v>
      </c>
      <c r="K2733" s="281">
        <v>5.2880000000000003</v>
      </c>
      <c r="M2733" s="282">
        <v>36839</v>
      </c>
      <c r="N2733" s="281">
        <v>1409.28</v>
      </c>
      <c r="P2733" s="282">
        <v>36992</v>
      </c>
      <c r="Q2733" s="281">
        <v>105.40625</v>
      </c>
    </row>
    <row r="2734" spans="1:17">
      <c r="A2734" s="282">
        <v>36976</v>
      </c>
      <c r="B2734" s="281">
        <v>1139.83</v>
      </c>
      <c r="D2734" s="282">
        <v>36991</v>
      </c>
      <c r="E2734" s="281">
        <v>105.40625</v>
      </c>
      <c r="G2734" s="282">
        <v>37015</v>
      </c>
      <c r="H2734" s="281">
        <v>3.8330000000000002</v>
      </c>
      <c r="J2734" s="282">
        <v>37015</v>
      </c>
      <c r="K2734" s="281">
        <v>5.2050000000000001</v>
      </c>
      <c r="M2734" s="282">
        <v>36840</v>
      </c>
      <c r="N2734" s="281">
        <v>1400.14</v>
      </c>
      <c r="P2734" s="282">
        <v>36993</v>
      </c>
      <c r="Q2734" s="281">
        <v>105.125</v>
      </c>
    </row>
    <row r="2735" spans="1:17">
      <c r="A2735" s="282">
        <v>36977</v>
      </c>
      <c r="B2735" s="281">
        <v>1152.69</v>
      </c>
      <c r="D2735" s="282">
        <v>36992</v>
      </c>
      <c r="E2735" s="281">
        <v>105.125</v>
      </c>
      <c r="G2735" s="282">
        <v>37018</v>
      </c>
      <c r="H2735" s="281">
        <v>3.7279999999999998</v>
      </c>
      <c r="J2735" s="282">
        <v>37018</v>
      </c>
      <c r="K2735" s="281">
        <v>5.2050000000000001</v>
      </c>
      <c r="M2735" s="282">
        <v>36843</v>
      </c>
      <c r="N2735" s="281">
        <v>1365.98</v>
      </c>
      <c r="P2735" s="282">
        <v>36997</v>
      </c>
      <c r="Q2735" s="281">
        <v>104.78125</v>
      </c>
    </row>
    <row r="2736" spans="1:17">
      <c r="A2736" s="282">
        <v>36978</v>
      </c>
      <c r="B2736" s="281">
        <v>1182.17</v>
      </c>
      <c r="D2736" s="282">
        <v>36993</v>
      </c>
      <c r="E2736" s="281">
        <v>104.78125</v>
      </c>
      <c r="G2736" s="282">
        <v>37019</v>
      </c>
      <c r="H2736" s="281">
        <v>3.718</v>
      </c>
      <c r="J2736" s="282">
        <v>37019</v>
      </c>
      <c r="K2736" s="281">
        <v>5.1970000000000001</v>
      </c>
      <c r="M2736" s="282">
        <v>36844</v>
      </c>
      <c r="N2736" s="281">
        <v>1351.26</v>
      </c>
      <c r="P2736" s="282">
        <v>36998</v>
      </c>
      <c r="Q2736" s="281">
        <v>103.953125</v>
      </c>
    </row>
    <row r="2737" spans="1:17">
      <c r="A2737" s="282">
        <v>36979</v>
      </c>
      <c r="B2737" s="281">
        <v>1153.29</v>
      </c>
      <c r="D2737" s="282">
        <v>36997</v>
      </c>
      <c r="E2737" s="281">
        <v>103.953125</v>
      </c>
      <c r="G2737" s="282">
        <v>37020</v>
      </c>
      <c r="H2737" s="281">
        <v>3.6989999999999998</v>
      </c>
      <c r="J2737" s="282">
        <v>37020</v>
      </c>
      <c r="K2737" s="281">
        <v>5.2450000000000001</v>
      </c>
      <c r="M2737" s="282">
        <v>36845</v>
      </c>
      <c r="N2737" s="281">
        <v>1382.95</v>
      </c>
      <c r="P2737" s="282">
        <v>36999</v>
      </c>
      <c r="Q2737" s="281">
        <v>104.609375</v>
      </c>
    </row>
    <row r="2738" spans="1:17">
      <c r="A2738" s="282">
        <v>36980</v>
      </c>
      <c r="B2738" s="281">
        <v>1147.95</v>
      </c>
      <c r="D2738" s="282">
        <v>36998</v>
      </c>
      <c r="E2738" s="281">
        <v>104.609375</v>
      </c>
      <c r="G2738" s="282">
        <v>37021</v>
      </c>
      <c r="H2738" s="281">
        <v>3.7199999999999998</v>
      </c>
      <c r="J2738" s="282">
        <v>37021</v>
      </c>
      <c r="K2738" s="281">
        <v>5.1740000000000004</v>
      </c>
      <c r="M2738" s="282">
        <v>36846</v>
      </c>
      <c r="N2738" s="281">
        <v>1389.81</v>
      </c>
      <c r="P2738" s="282">
        <v>37000</v>
      </c>
      <c r="Q2738" s="281">
        <v>105.078125</v>
      </c>
    </row>
    <row r="2739" spans="1:17">
      <c r="A2739" s="282">
        <v>36983</v>
      </c>
      <c r="B2739" s="281">
        <v>1160.33</v>
      </c>
      <c r="D2739" s="282">
        <v>36999</v>
      </c>
      <c r="E2739" s="281">
        <v>105.078125</v>
      </c>
      <c r="G2739" s="282">
        <v>37022</v>
      </c>
      <c r="H2739" s="281">
        <v>3.73</v>
      </c>
      <c r="J2739" s="282">
        <v>37022</v>
      </c>
      <c r="K2739" s="281">
        <v>5.2949999999999999</v>
      </c>
      <c r="M2739" s="282">
        <v>36847</v>
      </c>
      <c r="N2739" s="281">
        <v>1372.32</v>
      </c>
      <c r="P2739" s="282">
        <v>37001</v>
      </c>
      <c r="Q2739" s="281">
        <v>104.21875</v>
      </c>
    </row>
    <row r="2740" spans="1:17">
      <c r="A2740" s="282">
        <v>36984</v>
      </c>
      <c r="B2740" s="281">
        <v>1145.8699999999999</v>
      </c>
      <c r="D2740" s="282">
        <v>37000</v>
      </c>
      <c r="E2740" s="281">
        <v>104.21875</v>
      </c>
      <c r="G2740" s="282">
        <v>37025</v>
      </c>
      <c r="H2740" s="281">
        <v>3.7389999999999999</v>
      </c>
      <c r="J2740" s="282">
        <v>37025</v>
      </c>
      <c r="K2740" s="281">
        <v>5.4470000000000001</v>
      </c>
      <c r="M2740" s="282">
        <v>36850</v>
      </c>
      <c r="N2740" s="281">
        <v>1367.72</v>
      </c>
      <c r="P2740" s="282">
        <v>37004</v>
      </c>
      <c r="Q2740" s="281">
        <v>104.1875</v>
      </c>
    </row>
    <row r="2741" spans="1:17">
      <c r="A2741" s="282">
        <v>36985</v>
      </c>
      <c r="B2741" s="281">
        <v>1106.46</v>
      </c>
      <c r="D2741" s="282">
        <v>37001</v>
      </c>
      <c r="E2741" s="281">
        <v>104.1875</v>
      </c>
      <c r="G2741" s="282">
        <v>37026</v>
      </c>
      <c r="H2741" s="281">
        <v>3.6970000000000001</v>
      </c>
      <c r="J2741" s="282">
        <v>37026</v>
      </c>
      <c r="K2741" s="281">
        <v>5.42</v>
      </c>
      <c r="M2741" s="282">
        <v>36851</v>
      </c>
      <c r="N2741" s="281">
        <v>1342.62</v>
      </c>
      <c r="P2741" s="282">
        <v>37005</v>
      </c>
      <c r="Q2741" s="281">
        <v>104.734375</v>
      </c>
    </row>
    <row r="2742" spans="1:17">
      <c r="A2742" s="282">
        <v>36986</v>
      </c>
      <c r="B2742" s="281">
        <v>1103.25</v>
      </c>
      <c r="D2742" s="282">
        <v>37004</v>
      </c>
      <c r="E2742" s="281">
        <v>104.734375</v>
      </c>
      <c r="G2742" s="282">
        <v>37027</v>
      </c>
      <c r="H2742" s="281">
        <v>3.6059999999999999</v>
      </c>
      <c r="J2742" s="282">
        <v>37027</v>
      </c>
      <c r="K2742" s="281">
        <v>5.5120000000000005</v>
      </c>
      <c r="M2742" s="282">
        <v>36852</v>
      </c>
      <c r="N2742" s="281">
        <v>1347.35</v>
      </c>
      <c r="P2742" s="282">
        <v>37006</v>
      </c>
      <c r="Q2742" s="281">
        <v>104.671875</v>
      </c>
    </row>
    <row r="2743" spans="1:17">
      <c r="A2743" s="282">
        <v>36987</v>
      </c>
      <c r="B2743" s="281">
        <v>1151.44</v>
      </c>
      <c r="D2743" s="282">
        <v>37005</v>
      </c>
      <c r="E2743" s="281">
        <v>104.671875</v>
      </c>
      <c r="G2743" s="282">
        <v>37028</v>
      </c>
      <c r="H2743" s="281">
        <v>3.5540000000000003</v>
      </c>
      <c r="J2743" s="282">
        <v>37028</v>
      </c>
      <c r="K2743" s="281">
        <v>5.4450000000000003</v>
      </c>
      <c r="M2743" s="282">
        <v>36854</v>
      </c>
      <c r="N2743" s="281">
        <v>1322.36</v>
      </c>
      <c r="P2743" s="282">
        <v>37007</v>
      </c>
      <c r="Q2743" s="281">
        <v>104.234375</v>
      </c>
    </row>
    <row r="2744" spans="1:17">
      <c r="A2744" s="282">
        <v>36990</v>
      </c>
      <c r="B2744" s="281">
        <v>1128.43</v>
      </c>
      <c r="D2744" s="282">
        <v>37006</v>
      </c>
      <c r="E2744" s="281">
        <v>104.234375</v>
      </c>
      <c r="G2744" s="282">
        <v>37029</v>
      </c>
      <c r="H2744" s="281">
        <v>3.5750000000000002</v>
      </c>
      <c r="J2744" s="282">
        <v>37029</v>
      </c>
      <c r="K2744" s="281">
        <v>5.407</v>
      </c>
      <c r="M2744" s="282">
        <v>36857</v>
      </c>
      <c r="N2744" s="281">
        <v>1341.77</v>
      </c>
      <c r="P2744" s="282">
        <v>37008</v>
      </c>
      <c r="Q2744" s="281">
        <v>104.734375</v>
      </c>
    </row>
    <row r="2745" spans="1:17">
      <c r="A2745" s="282">
        <v>36991</v>
      </c>
      <c r="B2745" s="281">
        <v>1137.5899999999999</v>
      </c>
      <c r="D2745" s="282">
        <v>37007</v>
      </c>
      <c r="E2745" s="281">
        <v>104.734375</v>
      </c>
      <c r="G2745" s="282">
        <v>37032</v>
      </c>
      <c r="H2745" s="281">
        <v>3.5939999999999999</v>
      </c>
      <c r="J2745" s="282">
        <v>37032</v>
      </c>
      <c r="K2745" s="281">
        <v>5.4050000000000002</v>
      </c>
      <c r="M2745" s="282">
        <v>36858</v>
      </c>
      <c r="N2745" s="281">
        <v>1348.97</v>
      </c>
      <c r="P2745" s="282">
        <v>37011</v>
      </c>
      <c r="Q2745" s="281">
        <v>103.796875</v>
      </c>
    </row>
    <row r="2746" spans="1:17">
      <c r="A2746" s="282">
        <v>36992</v>
      </c>
      <c r="B2746" s="281">
        <v>1168.3800000000001</v>
      </c>
      <c r="D2746" s="282">
        <v>37008</v>
      </c>
      <c r="E2746" s="281">
        <v>103.796875</v>
      </c>
      <c r="G2746" s="282">
        <v>37033</v>
      </c>
      <c r="H2746" s="281">
        <v>3.6349999999999998</v>
      </c>
      <c r="J2746" s="282">
        <v>37033</v>
      </c>
      <c r="K2746" s="281">
        <v>5.3739999999999997</v>
      </c>
      <c r="M2746" s="282">
        <v>36859</v>
      </c>
      <c r="N2746" s="281">
        <v>1336.09</v>
      </c>
      <c r="P2746" s="282">
        <v>37012</v>
      </c>
      <c r="Q2746" s="281">
        <v>103.78125</v>
      </c>
    </row>
    <row r="2747" spans="1:17">
      <c r="A2747" s="282">
        <v>36993</v>
      </c>
      <c r="B2747" s="281">
        <v>1165.8900000000001</v>
      </c>
      <c r="D2747" s="282">
        <v>37011</v>
      </c>
      <c r="E2747" s="281">
        <v>103.78125</v>
      </c>
      <c r="G2747" s="282">
        <v>37034</v>
      </c>
      <c r="H2747" s="281">
        <v>3.6579999999999999</v>
      </c>
      <c r="J2747" s="282">
        <v>37034</v>
      </c>
      <c r="K2747" s="281">
        <v>5.41</v>
      </c>
      <c r="M2747" s="282">
        <v>36860</v>
      </c>
      <c r="N2747" s="281">
        <v>1341.91</v>
      </c>
      <c r="P2747" s="282">
        <v>37013</v>
      </c>
      <c r="Q2747" s="281">
        <v>104.078125</v>
      </c>
    </row>
    <row r="2748" spans="1:17">
      <c r="A2748" s="282">
        <v>36997</v>
      </c>
      <c r="B2748" s="281">
        <v>1183.5</v>
      </c>
      <c r="D2748" s="282">
        <v>37012</v>
      </c>
      <c r="E2748" s="281">
        <v>104.078125</v>
      </c>
      <c r="G2748" s="282">
        <v>37035</v>
      </c>
      <c r="H2748" s="281">
        <v>3.6470000000000002</v>
      </c>
      <c r="J2748" s="282">
        <v>37035</v>
      </c>
      <c r="K2748" s="281">
        <v>5.4009999999999998</v>
      </c>
      <c r="M2748" s="282">
        <v>36861</v>
      </c>
      <c r="N2748" s="281">
        <v>1314.95</v>
      </c>
      <c r="P2748" s="282">
        <v>37014</v>
      </c>
      <c r="Q2748" s="281">
        <v>104.09375</v>
      </c>
    </row>
    <row r="2749" spans="1:17">
      <c r="A2749" s="282">
        <v>36998</v>
      </c>
      <c r="B2749" s="281">
        <v>1179.68</v>
      </c>
      <c r="D2749" s="282">
        <v>37013</v>
      </c>
      <c r="E2749" s="281">
        <v>104.09375</v>
      </c>
      <c r="G2749" s="282">
        <v>37036</v>
      </c>
      <c r="H2749" s="281">
        <v>3.6989999999999998</v>
      </c>
      <c r="J2749" s="282">
        <v>37036</v>
      </c>
      <c r="K2749" s="281">
        <v>5.4909999999999997</v>
      </c>
      <c r="M2749" s="282">
        <v>36864</v>
      </c>
      <c r="N2749" s="281">
        <v>1315.23</v>
      </c>
      <c r="P2749" s="282">
        <v>37015</v>
      </c>
      <c r="Q2749" s="281">
        <v>104.765625</v>
      </c>
    </row>
    <row r="2750" spans="1:17">
      <c r="A2750" s="282">
        <v>36999</v>
      </c>
      <c r="B2750" s="281">
        <v>1191.81</v>
      </c>
      <c r="D2750" s="282">
        <v>37014</v>
      </c>
      <c r="E2750" s="281">
        <v>104.765625</v>
      </c>
      <c r="G2750" s="282">
        <v>37040</v>
      </c>
      <c r="H2750" s="281">
        <v>3.6560000000000001</v>
      </c>
      <c r="J2750" s="282">
        <v>37040</v>
      </c>
      <c r="K2750" s="281">
        <v>5.5110000000000001</v>
      </c>
      <c r="M2750" s="282">
        <v>36865</v>
      </c>
      <c r="N2750" s="281">
        <v>1324.97</v>
      </c>
      <c r="P2750" s="282">
        <v>37018</v>
      </c>
      <c r="Q2750" s="281">
        <v>104.890625</v>
      </c>
    </row>
    <row r="2751" spans="1:17">
      <c r="A2751" s="282">
        <v>37000</v>
      </c>
      <c r="B2751" s="281">
        <v>1238.1600000000001</v>
      </c>
      <c r="D2751" s="282">
        <v>37015</v>
      </c>
      <c r="E2751" s="281">
        <v>104.890625</v>
      </c>
      <c r="G2751" s="282">
        <v>37041</v>
      </c>
      <c r="H2751" s="281">
        <v>3.7069999999999999</v>
      </c>
      <c r="J2751" s="282">
        <v>37041</v>
      </c>
      <c r="K2751" s="281">
        <v>5.5149999999999997</v>
      </c>
      <c r="M2751" s="282">
        <v>36866</v>
      </c>
      <c r="N2751" s="281">
        <v>1376.54</v>
      </c>
      <c r="P2751" s="282">
        <v>37019</v>
      </c>
      <c r="Q2751" s="281">
        <v>104.90625</v>
      </c>
    </row>
    <row r="2752" spans="1:17">
      <c r="A2752" s="282">
        <v>37001</v>
      </c>
      <c r="B2752" s="281">
        <v>1253.7</v>
      </c>
      <c r="D2752" s="282">
        <v>37018</v>
      </c>
      <c r="E2752" s="281">
        <v>104.90625</v>
      </c>
      <c r="G2752" s="282">
        <v>37042</v>
      </c>
      <c r="H2752" s="281">
        <v>3.6779999999999999</v>
      </c>
      <c r="J2752" s="282">
        <v>37042</v>
      </c>
      <c r="K2752" s="281">
        <v>5.5090000000000003</v>
      </c>
      <c r="M2752" s="282">
        <v>36867</v>
      </c>
      <c r="N2752" s="281">
        <v>1351.46</v>
      </c>
      <c r="P2752" s="282">
        <v>37020</v>
      </c>
      <c r="Q2752" s="281">
        <v>104.78125</v>
      </c>
    </row>
    <row r="2753" spans="1:17">
      <c r="A2753" s="282">
        <v>37004</v>
      </c>
      <c r="B2753" s="281">
        <v>1242.98</v>
      </c>
      <c r="D2753" s="282">
        <v>37019</v>
      </c>
      <c r="E2753" s="281">
        <v>104.78125</v>
      </c>
      <c r="G2753" s="282">
        <v>37043</v>
      </c>
      <c r="H2753" s="281">
        <v>3.6160000000000001</v>
      </c>
      <c r="J2753" s="282">
        <v>37043</v>
      </c>
      <c r="K2753" s="281">
        <v>5.3810000000000002</v>
      </c>
      <c r="M2753" s="282">
        <v>36868</v>
      </c>
      <c r="N2753" s="281">
        <v>1343.55</v>
      </c>
      <c r="P2753" s="282">
        <v>37021</v>
      </c>
      <c r="Q2753" s="281">
        <v>105.1875</v>
      </c>
    </row>
    <row r="2754" spans="1:17">
      <c r="A2754" s="282">
        <v>37005</v>
      </c>
      <c r="B2754" s="281">
        <v>1224.3599999999999</v>
      </c>
      <c r="D2754" s="282">
        <v>37020</v>
      </c>
      <c r="E2754" s="281">
        <v>105.1875</v>
      </c>
      <c r="G2754" s="282">
        <v>37046</v>
      </c>
      <c r="H2754" s="281">
        <v>3.6560000000000001</v>
      </c>
      <c r="J2754" s="282">
        <v>37046</v>
      </c>
      <c r="K2754" s="281">
        <v>5.3639999999999999</v>
      </c>
      <c r="M2754" s="282">
        <v>36871</v>
      </c>
      <c r="N2754" s="281">
        <v>1369.89</v>
      </c>
      <c r="P2754" s="282">
        <v>37022</v>
      </c>
      <c r="Q2754" s="281">
        <v>104.390625</v>
      </c>
    </row>
    <row r="2755" spans="1:17">
      <c r="A2755" s="282">
        <v>37006</v>
      </c>
      <c r="B2755" s="281">
        <v>1209.47</v>
      </c>
      <c r="D2755" s="282">
        <v>37021</v>
      </c>
      <c r="E2755" s="281">
        <v>104.390625</v>
      </c>
      <c r="G2755" s="282">
        <v>37047</v>
      </c>
      <c r="H2755" s="281">
        <v>3.6970000000000001</v>
      </c>
      <c r="J2755" s="282">
        <v>37047</v>
      </c>
      <c r="K2755" s="281">
        <v>5.3410000000000002</v>
      </c>
      <c r="M2755" s="282">
        <v>36872</v>
      </c>
      <c r="N2755" s="281">
        <v>1380.2</v>
      </c>
      <c r="P2755" s="282">
        <v>37025</v>
      </c>
      <c r="Q2755" s="281">
        <v>102.96875</v>
      </c>
    </row>
    <row r="2756" spans="1:17">
      <c r="A2756" s="282">
        <v>37007</v>
      </c>
      <c r="B2756" s="281">
        <v>1228.75</v>
      </c>
      <c r="D2756" s="282">
        <v>37022</v>
      </c>
      <c r="E2756" s="281">
        <v>102.96875</v>
      </c>
      <c r="G2756" s="282">
        <v>37048</v>
      </c>
      <c r="H2756" s="281">
        <v>3.637</v>
      </c>
      <c r="J2756" s="282">
        <v>37048</v>
      </c>
      <c r="K2756" s="281">
        <v>5.2690000000000001</v>
      </c>
      <c r="M2756" s="282">
        <v>36873</v>
      </c>
      <c r="N2756" s="281">
        <v>1371.18</v>
      </c>
      <c r="P2756" s="282">
        <v>37026</v>
      </c>
      <c r="Q2756" s="281">
        <v>103.375</v>
      </c>
    </row>
    <row r="2757" spans="1:17">
      <c r="A2757" s="282">
        <v>37008</v>
      </c>
      <c r="B2757" s="281">
        <v>1234.52</v>
      </c>
      <c r="D2757" s="282">
        <v>37025</v>
      </c>
      <c r="E2757" s="281">
        <v>103.375</v>
      </c>
      <c r="G2757" s="282">
        <v>37049</v>
      </c>
      <c r="H2757" s="281">
        <v>3.6160000000000001</v>
      </c>
      <c r="J2757" s="282">
        <v>37049</v>
      </c>
      <c r="K2757" s="281">
        <v>5.2549999999999999</v>
      </c>
      <c r="M2757" s="282">
        <v>36874</v>
      </c>
      <c r="N2757" s="281">
        <v>1359.99</v>
      </c>
      <c r="P2757" s="282">
        <v>37027</v>
      </c>
      <c r="Q2757" s="281">
        <v>102.96875</v>
      </c>
    </row>
    <row r="2758" spans="1:17">
      <c r="A2758" s="282">
        <v>37011</v>
      </c>
      <c r="B2758" s="281">
        <v>1253.05</v>
      </c>
      <c r="D2758" s="282">
        <v>37026</v>
      </c>
      <c r="E2758" s="281">
        <v>102.96875</v>
      </c>
      <c r="G2758" s="282">
        <v>37050</v>
      </c>
      <c r="H2758" s="281">
        <v>3.6259999999999999</v>
      </c>
      <c r="J2758" s="282">
        <v>37050</v>
      </c>
      <c r="K2758" s="281">
        <v>5.3239999999999998</v>
      </c>
      <c r="M2758" s="282">
        <v>36875</v>
      </c>
      <c r="N2758" s="281">
        <v>1340.93</v>
      </c>
      <c r="P2758" s="282">
        <v>37028</v>
      </c>
      <c r="Q2758" s="281">
        <v>103.1875</v>
      </c>
    </row>
    <row r="2759" spans="1:17">
      <c r="A2759" s="282">
        <v>37012</v>
      </c>
      <c r="B2759" s="281">
        <v>1249.46</v>
      </c>
      <c r="D2759" s="282">
        <v>37027</v>
      </c>
      <c r="E2759" s="281">
        <v>103.1875</v>
      </c>
      <c r="G2759" s="282">
        <v>37053</v>
      </c>
      <c r="H2759" s="281">
        <v>3.6360000000000001</v>
      </c>
      <c r="J2759" s="282">
        <v>37053</v>
      </c>
      <c r="K2759" s="281">
        <v>5.3559999999999999</v>
      </c>
      <c r="M2759" s="282">
        <v>36878</v>
      </c>
      <c r="N2759" s="281">
        <v>1312.15</v>
      </c>
      <c r="P2759" s="282">
        <v>37029</v>
      </c>
      <c r="Q2759" s="281">
        <v>103.296875</v>
      </c>
    </row>
    <row r="2760" spans="1:17">
      <c r="A2760" s="282">
        <v>37013</v>
      </c>
      <c r="B2760" s="281">
        <v>1266.44</v>
      </c>
      <c r="D2760" s="282">
        <v>37028</v>
      </c>
      <c r="E2760" s="281">
        <v>103.296875</v>
      </c>
      <c r="G2760" s="282">
        <v>37054</v>
      </c>
      <c r="H2760" s="281">
        <v>3.5939999999999999</v>
      </c>
      <c r="J2760" s="282">
        <v>37054</v>
      </c>
      <c r="K2760" s="281">
        <v>5.2839999999999998</v>
      </c>
      <c r="M2760" s="282">
        <v>36879</v>
      </c>
      <c r="N2760" s="281">
        <v>1322.74</v>
      </c>
      <c r="P2760" s="282">
        <v>37032</v>
      </c>
      <c r="Q2760" s="281">
        <v>103.40625</v>
      </c>
    </row>
    <row r="2761" spans="1:17">
      <c r="A2761" s="282">
        <v>37014</v>
      </c>
      <c r="B2761" s="281">
        <v>1267.43</v>
      </c>
      <c r="D2761" s="282">
        <v>37029</v>
      </c>
      <c r="E2761" s="281">
        <v>103.40625</v>
      </c>
      <c r="G2761" s="282">
        <v>37055</v>
      </c>
      <c r="H2761" s="281">
        <v>3.5449999999999999</v>
      </c>
      <c r="J2761" s="282">
        <v>37055</v>
      </c>
      <c r="K2761" s="281">
        <v>5.2530000000000001</v>
      </c>
      <c r="M2761" s="282">
        <v>36880</v>
      </c>
      <c r="N2761" s="281">
        <v>1305.5999999999999</v>
      </c>
      <c r="P2761" s="282">
        <v>37033</v>
      </c>
      <c r="Q2761" s="281">
        <v>103.5</v>
      </c>
    </row>
    <row r="2762" spans="1:17">
      <c r="A2762" s="282">
        <v>37015</v>
      </c>
      <c r="B2762" s="281">
        <v>1248.58</v>
      </c>
      <c r="D2762" s="282">
        <v>37032</v>
      </c>
      <c r="E2762" s="281">
        <v>103.5</v>
      </c>
      <c r="G2762" s="282">
        <v>37056</v>
      </c>
      <c r="H2762" s="281">
        <v>3.544</v>
      </c>
      <c r="J2762" s="282">
        <v>37056</v>
      </c>
      <c r="K2762" s="281">
        <v>5.2629999999999999</v>
      </c>
      <c r="M2762" s="282">
        <v>36881</v>
      </c>
      <c r="N2762" s="281">
        <v>1264.74</v>
      </c>
      <c r="P2762" s="282">
        <v>37034</v>
      </c>
      <c r="Q2762" s="281">
        <v>103.5</v>
      </c>
    </row>
    <row r="2763" spans="1:17">
      <c r="A2763" s="282">
        <v>37018</v>
      </c>
      <c r="B2763" s="281">
        <v>1266.6099999999999</v>
      </c>
      <c r="D2763" s="282">
        <v>37033</v>
      </c>
      <c r="E2763" s="281">
        <v>103.5</v>
      </c>
      <c r="G2763" s="282">
        <v>37057</v>
      </c>
      <c r="H2763" s="281">
        <v>3.5540000000000003</v>
      </c>
      <c r="J2763" s="282">
        <v>37057</v>
      </c>
      <c r="K2763" s="281">
        <v>5.2210000000000001</v>
      </c>
      <c r="M2763" s="282">
        <v>36882</v>
      </c>
      <c r="N2763" s="281">
        <v>1274.8599999999999</v>
      </c>
      <c r="P2763" s="282">
        <v>37035</v>
      </c>
      <c r="Q2763" s="281">
        <v>103.546875</v>
      </c>
    </row>
    <row r="2764" spans="1:17">
      <c r="A2764" s="282">
        <v>37019</v>
      </c>
      <c r="B2764" s="281">
        <v>1263.51</v>
      </c>
      <c r="D2764" s="282">
        <v>37034</v>
      </c>
      <c r="E2764" s="281">
        <v>103.546875</v>
      </c>
      <c r="G2764" s="282">
        <v>37060</v>
      </c>
      <c r="H2764" s="281">
        <v>3.5019999999999998</v>
      </c>
      <c r="J2764" s="282">
        <v>37060</v>
      </c>
      <c r="K2764" s="281">
        <v>5.2320000000000002</v>
      </c>
      <c r="M2764" s="282">
        <v>36886</v>
      </c>
      <c r="N2764" s="281">
        <v>1305.97</v>
      </c>
      <c r="P2764" s="282">
        <v>37036</v>
      </c>
      <c r="Q2764" s="281">
        <v>102.921875</v>
      </c>
    </row>
    <row r="2765" spans="1:17">
      <c r="A2765" s="282">
        <v>37020</v>
      </c>
      <c r="B2765" s="281">
        <v>1261.2</v>
      </c>
      <c r="D2765" s="282">
        <v>37035</v>
      </c>
      <c r="E2765" s="281">
        <v>102.921875</v>
      </c>
      <c r="G2765" s="282">
        <v>37061</v>
      </c>
      <c r="H2765" s="281">
        <v>3.4809999999999999</v>
      </c>
      <c r="J2765" s="282">
        <v>37061</v>
      </c>
      <c r="K2765" s="281">
        <v>5.2510000000000003</v>
      </c>
      <c r="M2765" s="282">
        <v>36887</v>
      </c>
      <c r="N2765" s="281">
        <v>1315.19</v>
      </c>
      <c r="P2765" s="282">
        <v>37040</v>
      </c>
      <c r="Q2765" s="281">
        <v>102.953125</v>
      </c>
    </row>
    <row r="2766" spans="1:17">
      <c r="A2766" s="282">
        <v>37021</v>
      </c>
      <c r="B2766" s="281">
        <v>1255.54</v>
      </c>
      <c r="D2766" s="282">
        <v>37036</v>
      </c>
      <c r="E2766" s="281">
        <v>102.953125</v>
      </c>
      <c r="G2766" s="282">
        <v>37062</v>
      </c>
      <c r="H2766" s="281">
        <v>3.41</v>
      </c>
      <c r="J2766" s="282">
        <v>37062</v>
      </c>
      <c r="K2766" s="281">
        <v>5.2359999999999998</v>
      </c>
      <c r="M2766" s="282">
        <v>36888</v>
      </c>
      <c r="N2766" s="281">
        <v>1328.92</v>
      </c>
      <c r="P2766" s="282">
        <v>37041</v>
      </c>
      <c r="Q2766" s="281">
        <v>102.859375</v>
      </c>
    </row>
    <row r="2767" spans="1:17">
      <c r="A2767" s="282">
        <v>37022</v>
      </c>
      <c r="B2767" s="281">
        <v>1255.18</v>
      </c>
      <c r="D2767" s="282">
        <v>37040</v>
      </c>
      <c r="E2767" s="281">
        <v>102.859375</v>
      </c>
      <c r="G2767" s="282">
        <v>37063</v>
      </c>
      <c r="H2767" s="281">
        <v>3.4929999999999999</v>
      </c>
      <c r="J2767" s="282">
        <v>37063</v>
      </c>
      <c r="K2767" s="281">
        <v>5.2050000000000001</v>
      </c>
      <c r="M2767" s="282">
        <v>36889</v>
      </c>
      <c r="N2767" s="281">
        <v>1334.22</v>
      </c>
      <c r="P2767" s="282">
        <v>37042</v>
      </c>
      <c r="Q2767" s="281">
        <v>102.890625</v>
      </c>
    </row>
    <row r="2768" spans="1:17">
      <c r="A2768" s="282">
        <v>37025</v>
      </c>
      <c r="B2768" s="281">
        <v>1245.67</v>
      </c>
      <c r="D2768" s="282">
        <v>37041</v>
      </c>
      <c r="E2768" s="281">
        <v>102.890625</v>
      </c>
      <c r="G2768" s="282">
        <v>37064</v>
      </c>
      <c r="H2768" s="281">
        <v>3.5129999999999999</v>
      </c>
      <c r="J2768" s="282">
        <v>37064</v>
      </c>
      <c r="K2768" s="281">
        <v>5.1719999999999997</v>
      </c>
      <c r="M2768" s="282">
        <v>36893</v>
      </c>
      <c r="N2768" s="281">
        <v>1320.28</v>
      </c>
      <c r="P2768" s="282">
        <v>37043</v>
      </c>
      <c r="Q2768" s="281">
        <v>103.6875</v>
      </c>
    </row>
    <row r="2769" spans="1:17">
      <c r="A2769" s="282">
        <v>37026</v>
      </c>
      <c r="B2769" s="281">
        <v>1248.92</v>
      </c>
      <c r="D2769" s="282">
        <v>37042</v>
      </c>
      <c r="E2769" s="281">
        <v>103.6875</v>
      </c>
      <c r="G2769" s="282">
        <v>37067</v>
      </c>
      <c r="H2769" s="281">
        <v>3.44</v>
      </c>
      <c r="J2769" s="282">
        <v>37067</v>
      </c>
      <c r="K2769" s="281">
        <v>5.1150000000000002</v>
      </c>
      <c r="M2769" s="282">
        <v>36894</v>
      </c>
      <c r="N2769" s="281">
        <v>1283.27</v>
      </c>
      <c r="P2769" s="282">
        <v>37046</v>
      </c>
      <c r="Q2769" s="281">
        <v>103.921875</v>
      </c>
    </row>
    <row r="2770" spans="1:17">
      <c r="A2770" s="282">
        <v>37027</v>
      </c>
      <c r="B2770" s="281">
        <v>1249.44</v>
      </c>
      <c r="D2770" s="282">
        <v>37043</v>
      </c>
      <c r="E2770" s="281">
        <v>103.921875</v>
      </c>
      <c r="G2770" s="282">
        <v>37068</v>
      </c>
      <c r="H2770" s="281">
        <v>3.4390000000000001</v>
      </c>
      <c r="J2770" s="282">
        <v>37068</v>
      </c>
      <c r="K2770" s="281">
        <v>5.13</v>
      </c>
      <c r="M2770" s="282">
        <v>36895</v>
      </c>
      <c r="N2770" s="281">
        <v>1347.56</v>
      </c>
      <c r="P2770" s="282">
        <v>37047</v>
      </c>
      <c r="Q2770" s="281">
        <v>104.234375</v>
      </c>
    </row>
    <row r="2771" spans="1:17">
      <c r="A2771" s="282">
        <v>37028</v>
      </c>
      <c r="B2771" s="281">
        <v>1284.99</v>
      </c>
      <c r="D2771" s="282">
        <v>37046</v>
      </c>
      <c r="E2771" s="281">
        <v>104.234375</v>
      </c>
      <c r="G2771" s="282">
        <v>37069</v>
      </c>
      <c r="H2771" s="281">
        <v>3.452</v>
      </c>
      <c r="J2771" s="282">
        <v>37069</v>
      </c>
      <c r="K2771" s="281">
        <v>5.2240000000000002</v>
      </c>
      <c r="M2771" s="282">
        <v>36896</v>
      </c>
      <c r="N2771" s="281">
        <v>1333.34</v>
      </c>
      <c r="P2771" s="282">
        <v>37048</v>
      </c>
      <c r="Q2771" s="281">
        <v>104.703125</v>
      </c>
    </row>
    <row r="2772" spans="1:17">
      <c r="A2772" s="282">
        <v>37029</v>
      </c>
      <c r="B2772" s="281">
        <v>1288.49</v>
      </c>
      <c r="D2772" s="282">
        <v>37047</v>
      </c>
      <c r="E2772" s="281">
        <v>104.703125</v>
      </c>
      <c r="G2772" s="282">
        <v>37070</v>
      </c>
      <c r="H2772" s="281">
        <v>3.5339999999999998</v>
      </c>
      <c r="J2772" s="282">
        <v>37070</v>
      </c>
      <c r="K2772" s="281">
        <v>5.2350000000000003</v>
      </c>
      <c r="M2772" s="282">
        <v>36899</v>
      </c>
      <c r="N2772" s="281">
        <v>1298.3499999999999</v>
      </c>
      <c r="P2772" s="282">
        <v>37049</v>
      </c>
      <c r="Q2772" s="281">
        <v>104.6875</v>
      </c>
    </row>
    <row r="2773" spans="1:17">
      <c r="A2773" s="282">
        <v>37032</v>
      </c>
      <c r="B2773" s="281">
        <v>1291.96</v>
      </c>
      <c r="D2773" s="282">
        <v>37048</v>
      </c>
      <c r="E2773" s="281">
        <v>104.6875</v>
      </c>
      <c r="G2773" s="282">
        <v>37071</v>
      </c>
      <c r="H2773" s="281">
        <v>3.6259999999999999</v>
      </c>
      <c r="J2773" s="282">
        <v>37071</v>
      </c>
      <c r="K2773" s="281">
        <v>5.3339999999999996</v>
      </c>
      <c r="M2773" s="282">
        <v>36900</v>
      </c>
      <c r="N2773" s="281">
        <v>1295.8599999999999</v>
      </c>
      <c r="P2773" s="282">
        <v>37050</v>
      </c>
      <c r="Q2773" s="281">
        <v>104.40625</v>
      </c>
    </row>
    <row r="2774" spans="1:17">
      <c r="A2774" s="282">
        <v>37033</v>
      </c>
      <c r="B2774" s="281">
        <v>1312.83</v>
      </c>
      <c r="D2774" s="282">
        <v>37049</v>
      </c>
      <c r="E2774" s="281">
        <v>104.40625</v>
      </c>
      <c r="G2774" s="282">
        <v>37074</v>
      </c>
      <c r="H2774" s="281">
        <v>3.6560000000000001</v>
      </c>
      <c r="J2774" s="282">
        <v>37074</v>
      </c>
      <c r="K2774" s="281">
        <v>5.4119999999999999</v>
      </c>
      <c r="M2774" s="282">
        <v>36901</v>
      </c>
      <c r="N2774" s="281">
        <v>1300.8</v>
      </c>
      <c r="P2774" s="282">
        <v>37053</v>
      </c>
      <c r="Q2774" s="281">
        <v>104.078125</v>
      </c>
    </row>
    <row r="2775" spans="1:17">
      <c r="A2775" s="282">
        <v>37034</v>
      </c>
      <c r="B2775" s="281">
        <v>1309.3800000000001</v>
      </c>
      <c r="D2775" s="282">
        <v>37050</v>
      </c>
      <c r="E2775" s="281">
        <v>104.078125</v>
      </c>
      <c r="G2775" s="282">
        <v>37075</v>
      </c>
      <c r="H2775" s="281">
        <v>3.6459999999999999</v>
      </c>
      <c r="J2775" s="282">
        <v>37075</v>
      </c>
      <c r="K2775" s="281">
        <v>5.3220000000000001</v>
      </c>
      <c r="M2775" s="282">
        <v>36902</v>
      </c>
      <c r="N2775" s="281">
        <v>1313.27</v>
      </c>
      <c r="P2775" s="282">
        <v>37054</v>
      </c>
      <c r="Q2775" s="281">
        <v>104.46875</v>
      </c>
    </row>
    <row r="2776" spans="1:17">
      <c r="A2776" s="282">
        <v>37035</v>
      </c>
      <c r="B2776" s="281">
        <v>1289.05</v>
      </c>
      <c r="D2776" s="282">
        <v>37053</v>
      </c>
      <c r="E2776" s="281">
        <v>104.46875</v>
      </c>
      <c r="G2776" s="282">
        <v>37077</v>
      </c>
      <c r="H2776" s="281">
        <v>3.6579999999999999</v>
      </c>
      <c r="J2776" s="282">
        <v>37077</v>
      </c>
      <c r="K2776" s="281">
        <v>5.38</v>
      </c>
      <c r="M2776" s="282">
        <v>36903</v>
      </c>
      <c r="N2776" s="281">
        <v>1326.82</v>
      </c>
      <c r="P2776" s="282">
        <v>37055</v>
      </c>
      <c r="Q2776" s="281">
        <v>104.78125</v>
      </c>
    </row>
    <row r="2777" spans="1:17">
      <c r="A2777" s="282">
        <v>37036</v>
      </c>
      <c r="B2777" s="281">
        <v>1293.17</v>
      </c>
      <c r="D2777" s="282">
        <v>37054</v>
      </c>
      <c r="E2777" s="281">
        <v>104.78125</v>
      </c>
      <c r="G2777" s="282">
        <v>37078</v>
      </c>
      <c r="H2777" s="281">
        <v>3.6150000000000002</v>
      </c>
      <c r="J2777" s="282">
        <v>37078</v>
      </c>
      <c r="K2777" s="281">
        <v>5.391</v>
      </c>
      <c r="M2777" s="282">
        <v>36907</v>
      </c>
      <c r="N2777" s="281">
        <v>1318.32</v>
      </c>
      <c r="P2777" s="282">
        <v>37056</v>
      </c>
      <c r="Q2777" s="281">
        <v>104.734375</v>
      </c>
    </row>
    <row r="2778" spans="1:17">
      <c r="A2778" s="282">
        <v>37040</v>
      </c>
      <c r="B2778" s="281">
        <v>1277.8900000000001</v>
      </c>
      <c r="D2778" s="282">
        <v>37055</v>
      </c>
      <c r="E2778" s="281">
        <v>104.734375</v>
      </c>
      <c r="G2778" s="282">
        <v>37081</v>
      </c>
      <c r="H2778" s="281">
        <v>3.6360000000000001</v>
      </c>
      <c r="J2778" s="282">
        <v>37081</v>
      </c>
      <c r="K2778" s="281">
        <v>5.359</v>
      </c>
      <c r="M2778" s="282">
        <v>36908</v>
      </c>
      <c r="N2778" s="281">
        <v>1326.65</v>
      </c>
      <c r="P2778" s="282">
        <v>37057</v>
      </c>
      <c r="Q2778" s="281">
        <v>105.03125</v>
      </c>
    </row>
    <row r="2779" spans="1:17">
      <c r="A2779" s="282">
        <v>37041</v>
      </c>
      <c r="B2779" s="281">
        <v>1267.93</v>
      </c>
      <c r="D2779" s="282">
        <v>37056</v>
      </c>
      <c r="E2779" s="281">
        <v>105.03125</v>
      </c>
      <c r="G2779" s="282">
        <v>37082</v>
      </c>
      <c r="H2779" s="281">
        <v>3.6459999999999999</v>
      </c>
      <c r="J2779" s="282">
        <v>37082</v>
      </c>
      <c r="K2779" s="281">
        <v>5.327</v>
      </c>
      <c r="M2779" s="282">
        <v>36909</v>
      </c>
      <c r="N2779" s="281">
        <v>1329.47</v>
      </c>
      <c r="P2779" s="282">
        <v>37060</v>
      </c>
      <c r="Q2779" s="281">
        <v>104.953125</v>
      </c>
    </row>
    <row r="2780" spans="1:17">
      <c r="A2780" s="282">
        <v>37042</v>
      </c>
      <c r="B2780" s="281">
        <v>1248.08</v>
      </c>
      <c r="D2780" s="282">
        <v>37057</v>
      </c>
      <c r="E2780" s="281">
        <v>104.953125</v>
      </c>
      <c r="G2780" s="282">
        <v>37083</v>
      </c>
      <c r="H2780" s="281">
        <v>3.617</v>
      </c>
      <c r="J2780" s="282">
        <v>37083</v>
      </c>
      <c r="K2780" s="281">
        <v>5.274</v>
      </c>
      <c r="M2780" s="282">
        <v>36910</v>
      </c>
      <c r="N2780" s="281">
        <v>1347.97</v>
      </c>
      <c r="P2780" s="282">
        <v>37061</v>
      </c>
      <c r="Q2780" s="281">
        <v>105.03125</v>
      </c>
    </row>
    <row r="2781" spans="1:17">
      <c r="A2781" s="282">
        <v>37043</v>
      </c>
      <c r="B2781" s="281">
        <v>1255.82</v>
      </c>
      <c r="D2781" s="282">
        <v>37060</v>
      </c>
      <c r="E2781" s="281">
        <v>105.03125</v>
      </c>
      <c r="G2781" s="282">
        <v>37084</v>
      </c>
      <c r="H2781" s="281">
        <v>3.5750000000000002</v>
      </c>
      <c r="J2781" s="282">
        <v>37084</v>
      </c>
      <c r="K2781" s="281">
        <v>5.2889999999999997</v>
      </c>
      <c r="M2781" s="282">
        <v>36913</v>
      </c>
      <c r="N2781" s="281">
        <v>1342.54</v>
      </c>
      <c r="P2781" s="282">
        <v>37062</v>
      </c>
      <c r="Q2781" s="281">
        <v>105.125</v>
      </c>
    </row>
    <row r="2782" spans="1:17">
      <c r="A2782" s="282">
        <v>37046</v>
      </c>
      <c r="B2782" s="281">
        <v>1260.67</v>
      </c>
      <c r="D2782" s="282">
        <v>37061</v>
      </c>
      <c r="E2782" s="281">
        <v>105.125</v>
      </c>
      <c r="G2782" s="282">
        <v>37085</v>
      </c>
      <c r="H2782" s="281">
        <v>3.5949999999999998</v>
      </c>
      <c r="J2782" s="282">
        <v>37085</v>
      </c>
      <c r="K2782" s="281">
        <v>5.234</v>
      </c>
      <c r="M2782" s="282">
        <v>36914</v>
      </c>
      <c r="N2782" s="281">
        <v>1342.9</v>
      </c>
      <c r="P2782" s="282">
        <v>37063</v>
      </c>
      <c r="Q2782" s="281">
        <v>105.421875</v>
      </c>
    </row>
    <row r="2783" spans="1:17">
      <c r="A2783" s="282">
        <v>37047</v>
      </c>
      <c r="B2783" s="281">
        <v>1267.1099999999999</v>
      </c>
      <c r="D2783" s="282">
        <v>37062</v>
      </c>
      <c r="E2783" s="281">
        <v>105.421875</v>
      </c>
      <c r="G2783" s="282">
        <v>37088</v>
      </c>
      <c r="H2783" s="281">
        <v>3.6150000000000002</v>
      </c>
      <c r="J2783" s="282">
        <v>37088</v>
      </c>
      <c r="K2783" s="281">
        <v>5.2169999999999996</v>
      </c>
      <c r="M2783" s="282">
        <v>36915</v>
      </c>
      <c r="N2783" s="281">
        <v>1360.4</v>
      </c>
      <c r="P2783" s="282">
        <v>37064</v>
      </c>
      <c r="Q2783" s="281">
        <v>104.484375</v>
      </c>
    </row>
    <row r="2784" spans="1:17">
      <c r="A2784" s="282">
        <v>37048</v>
      </c>
      <c r="B2784" s="281">
        <v>1283.57</v>
      </c>
      <c r="D2784" s="282">
        <v>37063</v>
      </c>
      <c r="E2784" s="281">
        <v>104.484375</v>
      </c>
      <c r="G2784" s="282">
        <v>37089</v>
      </c>
      <c r="H2784" s="281">
        <v>3.6150000000000002</v>
      </c>
      <c r="J2784" s="282">
        <v>37089</v>
      </c>
      <c r="K2784" s="281">
        <v>5.173</v>
      </c>
      <c r="M2784" s="282">
        <v>36916</v>
      </c>
      <c r="N2784" s="281">
        <v>1364.3</v>
      </c>
      <c r="P2784" s="282">
        <v>37067</v>
      </c>
      <c r="Q2784" s="281">
        <v>105</v>
      </c>
    </row>
    <row r="2785" spans="1:17">
      <c r="A2785" s="282">
        <v>37049</v>
      </c>
      <c r="B2785" s="281">
        <v>1270.03</v>
      </c>
      <c r="D2785" s="282">
        <v>37064</v>
      </c>
      <c r="E2785" s="281">
        <v>105</v>
      </c>
      <c r="G2785" s="282">
        <v>37090</v>
      </c>
      <c r="H2785" s="281">
        <v>3.6059999999999999</v>
      </c>
      <c r="J2785" s="282">
        <v>37090</v>
      </c>
      <c r="K2785" s="281">
        <v>5.2039999999999997</v>
      </c>
      <c r="M2785" s="282">
        <v>36917</v>
      </c>
      <c r="N2785" s="281">
        <v>1357.51</v>
      </c>
      <c r="P2785" s="282">
        <v>37068</v>
      </c>
      <c r="Q2785" s="281">
        <v>104.90625</v>
      </c>
    </row>
    <row r="2786" spans="1:17">
      <c r="A2786" s="282">
        <v>37050</v>
      </c>
      <c r="B2786" s="281">
        <v>1276.96</v>
      </c>
      <c r="D2786" s="282">
        <v>37067</v>
      </c>
      <c r="E2786" s="281">
        <v>104.90625</v>
      </c>
      <c r="G2786" s="282">
        <v>37091</v>
      </c>
      <c r="H2786" s="281">
        <v>3.5129999999999999</v>
      </c>
      <c r="J2786" s="282">
        <v>37091</v>
      </c>
      <c r="K2786" s="281">
        <v>5.0910000000000002</v>
      </c>
      <c r="M2786" s="282">
        <v>36920</v>
      </c>
      <c r="N2786" s="281">
        <v>1354.95</v>
      </c>
      <c r="P2786" s="282">
        <v>37069</v>
      </c>
      <c r="Q2786" s="281">
        <v>104.359375</v>
      </c>
    </row>
    <row r="2787" spans="1:17">
      <c r="A2787" s="282">
        <v>37053</v>
      </c>
      <c r="B2787" s="281">
        <v>1264.96</v>
      </c>
      <c r="D2787" s="282">
        <v>37068</v>
      </c>
      <c r="E2787" s="281">
        <v>104.359375</v>
      </c>
      <c r="G2787" s="282">
        <v>37092</v>
      </c>
      <c r="H2787" s="281">
        <v>3.544</v>
      </c>
      <c r="J2787" s="282">
        <v>37092</v>
      </c>
      <c r="K2787" s="281">
        <v>5.1059999999999999</v>
      </c>
      <c r="M2787" s="282">
        <v>36921</v>
      </c>
      <c r="N2787" s="281">
        <v>1364.17</v>
      </c>
      <c r="P2787" s="282">
        <v>37070</v>
      </c>
      <c r="Q2787" s="281">
        <v>104.21875</v>
      </c>
    </row>
    <row r="2788" spans="1:17">
      <c r="A2788" s="282">
        <v>37054</v>
      </c>
      <c r="B2788" s="281">
        <v>1254.3900000000001</v>
      </c>
      <c r="D2788" s="282">
        <v>37069</v>
      </c>
      <c r="E2788" s="281">
        <v>104.21875</v>
      </c>
      <c r="G2788" s="282">
        <v>37095</v>
      </c>
      <c r="H2788" s="281">
        <v>3.512</v>
      </c>
      <c r="J2788" s="282">
        <v>37095</v>
      </c>
      <c r="K2788" s="281">
        <v>5.1289999999999996</v>
      </c>
      <c r="M2788" s="282">
        <v>36922</v>
      </c>
      <c r="N2788" s="281">
        <v>1373.73</v>
      </c>
      <c r="P2788" s="282">
        <v>37071</v>
      </c>
      <c r="Q2788" s="281">
        <v>103.515625</v>
      </c>
    </row>
    <row r="2789" spans="1:17">
      <c r="A2789" s="282">
        <v>37055</v>
      </c>
      <c r="B2789" s="281">
        <v>1255.8499999999999</v>
      </c>
      <c r="D2789" s="282">
        <v>37070</v>
      </c>
      <c r="E2789" s="281">
        <v>103.515625</v>
      </c>
      <c r="G2789" s="282">
        <v>37096</v>
      </c>
      <c r="H2789" s="281">
        <v>3.532</v>
      </c>
      <c r="J2789" s="282">
        <v>37096</v>
      </c>
      <c r="K2789" s="281">
        <v>5.1040000000000001</v>
      </c>
      <c r="M2789" s="282">
        <v>36923</v>
      </c>
      <c r="N2789" s="281">
        <v>1366.01</v>
      </c>
      <c r="P2789" s="282">
        <v>37074</v>
      </c>
      <c r="Q2789" s="281">
        <v>103.015625</v>
      </c>
    </row>
    <row r="2790" spans="1:17">
      <c r="A2790" s="282">
        <v>37056</v>
      </c>
      <c r="B2790" s="281">
        <v>1241.5999999999999</v>
      </c>
      <c r="D2790" s="282">
        <v>37071</v>
      </c>
      <c r="E2790" s="281">
        <v>103.015625</v>
      </c>
      <c r="G2790" s="282">
        <v>37097</v>
      </c>
      <c r="H2790" s="281">
        <v>3.5209999999999999</v>
      </c>
      <c r="J2790" s="282">
        <v>37097</v>
      </c>
      <c r="K2790" s="281">
        <v>5.1100000000000003</v>
      </c>
      <c r="M2790" s="282">
        <v>36924</v>
      </c>
      <c r="N2790" s="281">
        <v>1373.47</v>
      </c>
      <c r="P2790" s="282">
        <v>37075</v>
      </c>
      <c r="Q2790" s="281">
        <v>103.515625</v>
      </c>
    </row>
    <row r="2791" spans="1:17">
      <c r="A2791" s="282">
        <v>37057</v>
      </c>
      <c r="B2791" s="281">
        <v>1219.8699999999999</v>
      </c>
      <c r="D2791" s="282">
        <v>37074</v>
      </c>
      <c r="E2791" s="281">
        <v>103.515625</v>
      </c>
      <c r="G2791" s="282">
        <v>37098</v>
      </c>
      <c r="H2791" s="281">
        <v>3.544</v>
      </c>
      <c r="J2791" s="282">
        <v>37098</v>
      </c>
      <c r="K2791" s="281">
        <v>5.1820000000000004</v>
      </c>
      <c r="M2791" s="282">
        <v>36927</v>
      </c>
      <c r="N2791" s="281">
        <v>1349.47</v>
      </c>
      <c r="P2791" s="282">
        <v>37077</v>
      </c>
      <c r="Q2791" s="281">
        <v>103.171875</v>
      </c>
    </row>
    <row r="2792" spans="1:17">
      <c r="A2792" s="282">
        <v>37060</v>
      </c>
      <c r="B2792" s="281">
        <v>1214.3599999999999</v>
      </c>
      <c r="D2792" s="282">
        <v>37075</v>
      </c>
      <c r="E2792" s="281">
        <v>103.171875</v>
      </c>
      <c r="G2792" s="282">
        <v>37099</v>
      </c>
      <c r="H2792" s="281">
        <v>3.544</v>
      </c>
      <c r="J2792" s="282">
        <v>37099</v>
      </c>
      <c r="K2792" s="281">
        <v>5.1289999999999996</v>
      </c>
      <c r="M2792" s="282">
        <v>36928</v>
      </c>
      <c r="N2792" s="281">
        <v>1354.31</v>
      </c>
      <c r="P2792" s="282">
        <v>37078</v>
      </c>
      <c r="Q2792" s="281">
        <v>102.984375</v>
      </c>
    </row>
    <row r="2793" spans="1:17">
      <c r="A2793" s="282">
        <v>37061</v>
      </c>
      <c r="B2793" s="281">
        <v>1208.43</v>
      </c>
      <c r="D2793" s="282">
        <v>37077</v>
      </c>
      <c r="E2793" s="281">
        <v>102.984375</v>
      </c>
      <c r="G2793" s="282">
        <v>37102</v>
      </c>
      <c r="H2793" s="281">
        <v>3.532</v>
      </c>
      <c r="J2793" s="282">
        <v>37102</v>
      </c>
      <c r="K2793" s="281">
        <v>5.0979999999999999</v>
      </c>
      <c r="M2793" s="282">
        <v>36929</v>
      </c>
      <c r="N2793" s="281">
        <v>1352.26</v>
      </c>
      <c r="P2793" s="282">
        <v>37081</v>
      </c>
      <c r="Q2793" s="281">
        <v>103.390625</v>
      </c>
    </row>
    <row r="2794" spans="1:17">
      <c r="A2794" s="282">
        <v>37062</v>
      </c>
      <c r="B2794" s="281">
        <v>1212.58</v>
      </c>
      <c r="D2794" s="282">
        <v>37078</v>
      </c>
      <c r="E2794" s="281">
        <v>103.390625</v>
      </c>
      <c r="G2794" s="282">
        <v>37103</v>
      </c>
      <c r="H2794" s="281">
        <v>3.5629999999999997</v>
      </c>
      <c r="J2794" s="282">
        <v>37103</v>
      </c>
      <c r="K2794" s="281">
        <v>5.0659999999999998</v>
      </c>
      <c r="M2794" s="282">
        <v>36930</v>
      </c>
      <c r="N2794" s="281">
        <v>1340.89</v>
      </c>
      <c r="P2794" s="282">
        <v>37082</v>
      </c>
      <c r="Q2794" s="281">
        <v>103.578125</v>
      </c>
    </row>
    <row r="2795" spans="1:17">
      <c r="A2795" s="282">
        <v>37063</v>
      </c>
      <c r="B2795" s="281">
        <v>1223.1400000000001</v>
      </c>
      <c r="D2795" s="282">
        <v>37081</v>
      </c>
      <c r="E2795" s="281">
        <v>103.578125</v>
      </c>
      <c r="G2795" s="282">
        <v>37104</v>
      </c>
      <c r="H2795" s="281">
        <v>3.524</v>
      </c>
      <c r="J2795" s="282">
        <v>37104</v>
      </c>
      <c r="K2795" s="281">
        <v>5.0540000000000003</v>
      </c>
      <c r="M2795" s="282">
        <v>36931</v>
      </c>
      <c r="N2795" s="281">
        <v>1332.53</v>
      </c>
      <c r="P2795" s="282">
        <v>37083</v>
      </c>
      <c r="Q2795" s="281">
        <v>104.015625</v>
      </c>
    </row>
    <row r="2796" spans="1:17">
      <c r="A2796" s="282">
        <v>37064</v>
      </c>
      <c r="B2796" s="281">
        <v>1237.04</v>
      </c>
      <c r="D2796" s="282">
        <v>37082</v>
      </c>
      <c r="E2796" s="281">
        <v>104.015625</v>
      </c>
      <c r="G2796" s="282">
        <v>37105</v>
      </c>
      <c r="H2796" s="281">
        <v>3.5129999999999999</v>
      </c>
      <c r="J2796" s="282">
        <v>37105</v>
      </c>
      <c r="K2796" s="281">
        <v>5.0709999999999997</v>
      </c>
      <c r="M2796" s="282">
        <v>36934</v>
      </c>
      <c r="N2796" s="281">
        <v>1314.76</v>
      </c>
      <c r="P2796" s="282">
        <v>37084</v>
      </c>
      <c r="Q2796" s="281">
        <v>104.03125</v>
      </c>
    </row>
    <row r="2797" spans="1:17">
      <c r="A2797" s="282">
        <v>37067</v>
      </c>
      <c r="B2797" s="281">
        <v>1225.3499999999999</v>
      </c>
      <c r="D2797" s="282">
        <v>37083</v>
      </c>
      <c r="E2797" s="281">
        <v>104.03125</v>
      </c>
      <c r="G2797" s="282">
        <v>37106</v>
      </c>
      <c r="H2797" s="281">
        <v>3.5339999999999998</v>
      </c>
      <c r="J2797" s="282">
        <v>37106</v>
      </c>
      <c r="K2797" s="281">
        <v>5.1509999999999998</v>
      </c>
      <c r="M2797" s="282">
        <v>36935</v>
      </c>
      <c r="N2797" s="281">
        <v>1330.31</v>
      </c>
      <c r="P2797" s="282">
        <v>37085</v>
      </c>
      <c r="Q2797" s="281">
        <v>104.390625</v>
      </c>
    </row>
    <row r="2798" spans="1:17">
      <c r="A2798" s="282">
        <v>37068</v>
      </c>
      <c r="B2798" s="281">
        <v>1218.5999999999999</v>
      </c>
      <c r="D2798" s="282">
        <v>37084</v>
      </c>
      <c r="E2798" s="281">
        <v>104.390625</v>
      </c>
      <c r="G2798" s="282">
        <v>37109</v>
      </c>
      <c r="H2798" s="281">
        <v>3.5220000000000002</v>
      </c>
      <c r="J2798" s="282">
        <v>37109</v>
      </c>
      <c r="K2798" s="281">
        <v>5.157</v>
      </c>
      <c r="M2798" s="282">
        <v>36936</v>
      </c>
      <c r="N2798" s="281">
        <v>1318.8</v>
      </c>
      <c r="P2798" s="282">
        <v>37088</v>
      </c>
      <c r="Q2798" s="281">
        <v>104.40625</v>
      </c>
    </row>
    <row r="2799" spans="1:17">
      <c r="A2799" s="282">
        <v>37069</v>
      </c>
      <c r="B2799" s="281">
        <v>1216.76</v>
      </c>
      <c r="D2799" s="282">
        <v>37085</v>
      </c>
      <c r="E2799" s="281">
        <v>104.40625</v>
      </c>
      <c r="G2799" s="282">
        <v>37110</v>
      </c>
      <c r="H2799" s="281">
        <v>3.5009999999999999</v>
      </c>
      <c r="J2799" s="282">
        <v>37110</v>
      </c>
      <c r="K2799" s="281">
        <v>5.1529999999999996</v>
      </c>
      <c r="M2799" s="282">
        <v>36937</v>
      </c>
      <c r="N2799" s="281">
        <v>1315.92</v>
      </c>
      <c r="P2799" s="282">
        <v>37089</v>
      </c>
      <c r="Q2799" s="281">
        <v>104.8125</v>
      </c>
    </row>
    <row r="2800" spans="1:17">
      <c r="A2800" s="282">
        <v>37070</v>
      </c>
      <c r="B2800" s="281">
        <v>1211.07</v>
      </c>
      <c r="D2800" s="282">
        <v>37088</v>
      </c>
      <c r="E2800" s="281">
        <v>104.8125</v>
      </c>
      <c r="G2800" s="282">
        <v>37111</v>
      </c>
      <c r="H2800" s="281">
        <v>3.5449999999999999</v>
      </c>
      <c r="J2800" s="282">
        <v>37111</v>
      </c>
      <c r="K2800" s="281">
        <v>5.1680000000000001</v>
      </c>
      <c r="M2800" s="282">
        <v>36938</v>
      </c>
      <c r="N2800" s="281">
        <v>1326.61</v>
      </c>
      <c r="P2800" s="282">
        <v>37090</v>
      </c>
      <c r="Q2800" s="281">
        <v>104.796875</v>
      </c>
    </row>
    <row r="2801" spans="1:17">
      <c r="A2801" s="282">
        <v>37071</v>
      </c>
      <c r="B2801" s="281">
        <v>1226.2</v>
      </c>
      <c r="D2801" s="282">
        <v>37089</v>
      </c>
      <c r="E2801" s="281">
        <v>104.796875</v>
      </c>
      <c r="G2801" s="282">
        <v>37112</v>
      </c>
      <c r="H2801" s="281">
        <v>3.472</v>
      </c>
      <c r="J2801" s="282">
        <v>37112</v>
      </c>
      <c r="K2801" s="281">
        <v>5.05</v>
      </c>
      <c r="M2801" s="282">
        <v>36942</v>
      </c>
      <c r="N2801" s="281">
        <v>1301.53</v>
      </c>
      <c r="P2801" s="282">
        <v>37091</v>
      </c>
      <c r="Q2801" s="281">
        <v>105.578125</v>
      </c>
    </row>
    <row r="2802" spans="1:17">
      <c r="A2802" s="282">
        <v>37074</v>
      </c>
      <c r="B2802" s="281">
        <v>1224.42</v>
      </c>
      <c r="D2802" s="282">
        <v>37090</v>
      </c>
      <c r="E2802" s="281">
        <v>105.578125</v>
      </c>
      <c r="G2802" s="282">
        <v>37113</v>
      </c>
      <c r="H2802" s="281">
        <v>3.4409999999999998</v>
      </c>
      <c r="J2802" s="282">
        <v>37113</v>
      </c>
      <c r="K2802" s="281">
        <v>5.0339999999999998</v>
      </c>
      <c r="M2802" s="282">
        <v>36943</v>
      </c>
      <c r="N2802" s="281">
        <v>1278.94</v>
      </c>
      <c r="P2802" s="282">
        <v>37092</v>
      </c>
      <c r="Q2802" s="281">
        <v>105.359375</v>
      </c>
    </row>
    <row r="2803" spans="1:17">
      <c r="A2803" s="282">
        <v>37075</v>
      </c>
      <c r="B2803" s="281">
        <v>1236.71</v>
      </c>
      <c r="D2803" s="282">
        <v>37091</v>
      </c>
      <c r="E2803" s="281">
        <v>105.359375</v>
      </c>
      <c r="G2803" s="282">
        <v>37116</v>
      </c>
      <c r="H2803" s="281">
        <v>3.419</v>
      </c>
      <c r="J2803" s="282">
        <v>37116</v>
      </c>
      <c r="K2803" s="281">
        <v>4.9800000000000004</v>
      </c>
      <c r="M2803" s="282">
        <v>36944</v>
      </c>
      <c r="N2803" s="281">
        <v>1255.27</v>
      </c>
      <c r="P2803" s="282">
        <v>37095</v>
      </c>
      <c r="Q2803" s="281">
        <v>105.3125</v>
      </c>
    </row>
    <row r="2804" spans="1:17">
      <c r="A2804" s="282">
        <v>37077</v>
      </c>
      <c r="B2804" s="281">
        <v>1234.45</v>
      </c>
      <c r="D2804" s="282">
        <v>37092</v>
      </c>
      <c r="E2804" s="281">
        <v>105.3125</v>
      </c>
      <c r="G2804" s="282">
        <v>37117</v>
      </c>
      <c r="H2804" s="281">
        <v>3.419</v>
      </c>
      <c r="J2804" s="282">
        <v>37117</v>
      </c>
      <c r="K2804" s="281">
        <v>4.976</v>
      </c>
      <c r="M2804" s="282">
        <v>36945</v>
      </c>
      <c r="N2804" s="281">
        <v>1252.82</v>
      </c>
      <c r="P2804" s="282">
        <v>37096</v>
      </c>
      <c r="Q2804" s="281">
        <v>105.4375</v>
      </c>
    </row>
    <row r="2805" spans="1:17">
      <c r="A2805" s="282">
        <v>37078</v>
      </c>
      <c r="B2805" s="281">
        <v>1219.24</v>
      </c>
      <c r="D2805" s="282">
        <v>37095</v>
      </c>
      <c r="E2805" s="281">
        <v>105.4375</v>
      </c>
      <c r="G2805" s="282">
        <v>37118</v>
      </c>
      <c r="H2805" s="281">
        <v>3.431</v>
      </c>
      <c r="J2805" s="282">
        <v>37118</v>
      </c>
      <c r="K2805" s="281">
        <v>4.9660000000000002</v>
      </c>
      <c r="M2805" s="282">
        <v>36948</v>
      </c>
      <c r="N2805" s="281">
        <v>1245.8599999999999</v>
      </c>
      <c r="P2805" s="282">
        <v>37097</v>
      </c>
      <c r="Q2805" s="281">
        <v>105.578125</v>
      </c>
    </row>
    <row r="2806" spans="1:17">
      <c r="A2806" s="282">
        <v>37081</v>
      </c>
      <c r="B2806" s="281">
        <v>1190.5899999999999</v>
      </c>
      <c r="D2806" s="282">
        <v>37096</v>
      </c>
      <c r="E2806" s="281">
        <v>105.578125</v>
      </c>
      <c r="G2806" s="282">
        <v>37119</v>
      </c>
      <c r="H2806" s="281">
        <v>3.431</v>
      </c>
      <c r="J2806" s="282">
        <v>37119</v>
      </c>
      <c r="K2806" s="281">
        <v>5</v>
      </c>
      <c r="M2806" s="282">
        <v>36949</v>
      </c>
      <c r="N2806" s="281">
        <v>1267.6500000000001</v>
      </c>
      <c r="P2806" s="282">
        <v>37098</v>
      </c>
      <c r="Q2806" s="281">
        <v>105.09375</v>
      </c>
    </row>
    <row r="2807" spans="1:17">
      <c r="A2807" s="282">
        <v>37082</v>
      </c>
      <c r="B2807" s="281">
        <v>1198.78</v>
      </c>
      <c r="D2807" s="282">
        <v>37097</v>
      </c>
      <c r="E2807" s="281">
        <v>105.09375</v>
      </c>
      <c r="G2807" s="282">
        <v>37120</v>
      </c>
      <c r="H2807" s="281">
        <v>3.399</v>
      </c>
      <c r="J2807" s="282">
        <v>37120</v>
      </c>
      <c r="K2807" s="281">
        <v>4.9399999999999995</v>
      </c>
      <c r="M2807" s="282">
        <v>36950</v>
      </c>
      <c r="N2807" s="281">
        <v>1257.94</v>
      </c>
      <c r="P2807" s="282">
        <v>37099</v>
      </c>
      <c r="Q2807" s="281">
        <v>105.25</v>
      </c>
    </row>
    <row r="2808" spans="1:17">
      <c r="A2808" s="282">
        <v>37083</v>
      </c>
      <c r="B2808" s="281">
        <v>1181.52</v>
      </c>
      <c r="D2808" s="282">
        <v>37098</v>
      </c>
      <c r="E2808" s="281">
        <v>105.25</v>
      </c>
      <c r="G2808" s="282">
        <v>37123</v>
      </c>
      <c r="H2808" s="281">
        <v>3.3679999999999999</v>
      </c>
      <c r="J2808" s="282">
        <v>37123</v>
      </c>
      <c r="K2808" s="281">
        <v>4.8390000000000004</v>
      </c>
      <c r="M2808" s="282">
        <v>36951</v>
      </c>
      <c r="N2808" s="281">
        <v>1239.94</v>
      </c>
      <c r="P2808" s="282">
        <v>37102</v>
      </c>
      <c r="Q2808" s="281">
        <v>105.640625</v>
      </c>
    </row>
    <row r="2809" spans="1:17">
      <c r="A2809" s="282">
        <v>37084</v>
      </c>
      <c r="B2809" s="281">
        <v>1180.18</v>
      </c>
      <c r="D2809" s="282">
        <v>37099</v>
      </c>
      <c r="E2809" s="281">
        <v>105.640625</v>
      </c>
      <c r="G2809" s="282">
        <v>37124</v>
      </c>
      <c r="H2809" s="281">
        <v>3.4390000000000001</v>
      </c>
      <c r="J2809" s="282">
        <v>37124</v>
      </c>
      <c r="K2809" s="281">
        <v>4.9020000000000001</v>
      </c>
      <c r="M2809" s="282">
        <v>36952</v>
      </c>
      <c r="N2809" s="281">
        <v>1241.23</v>
      </c>
      <c r="P2809" s="282">
        <v>37103</v>
      </c>
      <c r="Q2809" s="281">
        <v>105.765625</v>
      </c>
    </row>
    <row r="2810" spans="1:17">
      <c r="A2810" s="282">
        <v>37085</v>
      </c>
      <c r="B2810" s="281">
        <v>1208.1400000000001</v>
      </c>
      <c r="D2810" s="282">
        <v>37102</v>
      </c>
      <c r="E2810" s="281">
        <v>105.765625</v>
      </c>
      <c r="G2810" s="282">
        <v>37125</v>
      </c>
      <c r="H2810" s="281">
        <v>3.3689999999999998</v>
      </c>
      <c r="J2810" s="282">
        <v>37125</v>
      </c>
      <c r="K2810" s="281">
        <v>4.8639999999999999</v>
      </c>
      <c r="M2810" s="282">
        <v>36955</v>
      </c>
      <c r="N2810" s="281">
        <v>1234.18</v>
      </c>
      <c r="P2810" s="282">
        <v>37104</v>
      </c>
      <c r="Q2810" s="281">
        <v>106.109375</v>
      </c>
    </row>
    <row r="2811" spans="1:17">
      <c r="A2811" s="282">
        <v>37088</v>
      </c>
      <c r="B2811" s="281">
        <v>1215.68</v>
      </c>
      <c r="D2811" s="282">
        <v>37103</v>
      </c>
      <c r="E2811" s="281">
        <v>106.109375</v>
      </c>
      <c r="G2811" s="282">
        <v>37126</v>
      </c>
      <c r="H2811" s="281">
        <v>3.379</v>
      </c>
      <c r="J2811" s="282">
        <v>37126</v>
      </c>
      <c r="K2811" s="281">
        <v>4.8940000000000001</v>
      </c>
      <c r="M2811" s="282">
        <v>36956</v>
      </c>
      <c r="N2811" s="281">
        <v>1241.4100000000001</v>
      </c>
      <c r="P2811" s="282">
        <v>37105</v>
      </c>
      <c r="Q2811" s="281">
        <v>105.859375</v>
      </c>
    </row>
    <row r="2812" spans="1:17">
      <c r="A2812" s="282">
        <v>37089</v>
      </c>
      <c r="B2812" s="281">
        <v>1202.45</v>
      </c>
      <c r="D2812" s="282">
        <v>37104</v>
      </c>
      <c r="E2812" s="281">
        <v>105.859375</v>
      </c>
      <c r="G2812" s="282">
        <v>37127</v>
      </c>
      <c r="H2812" s="281">
        <v>3.4</v>
      </c>
      <c r="J2812" s="282">
        <v>37127</v>
      </c>
      <c r="K2812" s="281">
        <v>4.88</v>
      </c>
      <c r="M2812" s="282">
        <v>36957</v>
      </c>
      <c r="N2812" s="281">
        <v>1253.8</v>
      </c>
      <c r="P2812" s="282">
        <v>37106</v>
      </c>
      <c r="Q2812" s="281">
        <v>105.40625</v>
      </c>
    </row>
    <row r="2813" spans="1:17">
      <c r="A2813" s="282">
        <v>37090</v>
      </c>
      <c r="B2813" s="281">
        <v>1214.44</v>
      </c>
      <c r="D2813" s="282">
        <v>37105</v>
      </c>
      <c r="E2813" s="281">
        <v>105.40625</v>
      </c>
      <c r="G2813" s="282">
        <v>37130</v>
      </c>
      <c r="H2813" s="281">
        <v>3.45</v>
      </c>
      <c r="J2813" s="282">
        <v>37130</v>
      </c>
      <c r="K2813" s="281">
        <v>4.9219999999999997</v>
      </c>
      <c r="M2813" s="282">
        <v>36958</v>
      </c>
      <c r="N2813" s="281">
        <v>1261.8900000000001</v>
      </c>
      <c r="P2813" s="282">
        <v>37109</v>
      </c>
      <c r="Q2813" s="281">
        <v>105.296875</v>
      </c>
    </row>
    <row r="2814" spans="1:17">
      <c r="A2814" s="282">
        <v>37091</v>
      </c>
      <c r="B2814" s="281">
        <v>1207.71</v>
      </c>
      <c r="D2814" s="282">
        <v>37106</v>
      </c>
      <c r="E2814" s="281">
        <v>105.296875</v>
      </c>
      <c r="G2814" s="282">
        <v>37131</v>
      </c>
      <c r="H2814" s="281">
        <v>3.46</v>
      </c>
      <c r="J2814" s="282">
        <v>37131</v>
      </c>
      <c r="K2814" s="281">
        <v>4.9240000000000004</v>
      </c>
      <c r="M2814" s="282">
        <v>36959</v>
      </c>
      <c r="N2814" s="281">
        <v>1264.74</v>
      </c>
      <c r="P2814" s="282">
        <v>37110</v>
      </c>
      <c r="Q2814" s="281">
        <v>105.359375</v>
      </c>
    </row>
    <row r="2815" spans="1:17">
      <c r="A2815" s="282">
        <v>37092</v>
      </c>
      <c r="B2815" s="281">
        <v>1215.02</v>
      </c>
      <c r="D2815" s="282">
        <v>37109</v>
      </c>
      <c r="E2815" s="281">
        <v>105.359375</v>
      </c>
      <c r="G2815" s="282">
        <v>37132</v>
      </c>
      <c r="H2815" s="281">
        <v>3.4209999999999998</v>
      </c>
      <c r="J2815" s="282">
        <v>37132</v>
      </c>
      <c r="K2815" s="281">
        <v>4.8360000000000003</v>
      </c>
      <c r="M2815" s="282">
        <v>36962</v>
      </c>
      <c r="N2815" s="281">
        <v>1233.42</v>
      </c>
      <c r="P2815" s="282">
        <v>37111</v>
      </c>
      <c r="Q2815" s="281">
        <v>105.3125</v>
      </c>
    </row>
    <row r="2816" spans="1:17">
      <c r="A2816" s="282">
        <v>37095</v>
      </c>
      <c r="B2816" s="281">
        <v>1210.8499999999999</v>
      </c>
      <c r="D2816" s="282">
        <v>37110</v>
      </c>
      <c r="E2816" s="281">
        <v>105.3125</v>
      </c>
      <c r="G2816" s="282">
        <v>37133</v>
      </c>
      <c r="H2816" s="281">
        <v>3.41</v>
      </c>
      <c r="J2816" s="282">
        <v>37133</v>
      </c>
      <c r="K2816" s="281">
        <v>4.7709999999999999</v>
      </c>
      <c r="M2816" s="282">
        <v>36963</v>
      </c>
      <c r="N2816" s="281">
        <v>1180.1600000000001</v>
      </c>
      <c r="P2816" s="282">
        <v>37112</v>
      </c>
      <c r="Q2816" s="281">
        <v>106.09375</v>
      </c>
    </row>
    <row r="2817" spans="1:17">
      <c r="A2817" s="282">
        <v>37096</v>
      </c>
      <c r="B2817" s="281">
        <v>1191.03</v>
      </c>
      <c r="D2817" s="282">
        <v>37111</v>
      </c>
      <c r="E2817" s="281">
        <v>106.09375</v>
      </c>
      <c r="G2817" s="282">
        <v>37134</v>
      </c>
      <c r="H2817" s="281">
        <v>3.3689999999999998</v>
      </c>
      <c r="J2817" s="282">
        <v>37134</v>
      </c>
      <c r="K2817" s="281">
        <v>4.8120000000000003</v>
      </c>
      <c r="M2817" s="282">
        <v>36964</v>
      </c>
      <c r="N2817" s="281">
        <v>1197.6600000000001</v>
      </c>
      <c r="P2817" s="282">
        <v>37113</v>
      </c>
      <c r="Q2817" s="281">
        <v>105.765625</v>
      </c>
    </row>
    <row r="2818" spans="1:17">
      <c r="A2818" s="282">
        <v>37097</v>
      </c>
      <c r="B2818" s="281">
        <v>1171.6500000000001</v>
      </c>
      <c r="D2818" s="282">
        <v>37112</v>
      </c>
      <c r="E2818" s="281">
        <v>105.765625</v>
      </c>
      <c r="G2818" s="282">
        <v>37138</v>
      </c>
      <c r="H2818" s="281">
        <v>3.367</v>
      </c>
      <c r="J2818" s="282">
        <v>37138</v>
      </c>
      <c r="K2818" s="281">
        <v>4.8319999999999999</v>
      </c>
      <c r="M2818" s="282">
        <v>36965</v>
      </c>
      <c r="N2818" s="281">
        <v>1166.71</v>
      </c>
      <c r="P2818" s="282">
        <v>37116</v>
      </c>
      <c r="Q2818" s="281">
        <v>106.03125</v>
      </c>
    </row>
    <row r="2819" spans="1:17">
      <c r="A2819" s="282">
        <v>37098</v>
      </c>
      <c r="B2819" s="281">
        <v>1190.49</v>
      </c>
      <c r="D2819" s="282">
        <v>37113</v>
      </c>
      <c r="E2819" s="281">
        <v>106.03125</v>
      </c>
      <c r="G2819" s="282">
        <v>37139</v>
      </c>
      <c r="H2819" s="281">
        <v>3.4390000000000001</v>
      </c>
      <c r="J2819" s="282">
        <v>37139</v>
      </c>
      <c r="K2819" s="281">
        <v>4.9589999999999996</v>
      </c>
      <c r="M2819" s="282">
        <v>36966</v>
      </c>
      <c r="N2819" s="281">
        <v>1173.56</v>
      </c>
      <c r="P2819" s="282">
        <v>37117</v>
      </c>
      <c r="Q2819" s="281">
        <v>106.25</v>
      </c>
    </row>
    <row r="2820" spans="1:17">
      <c r="A2820" s="282">
        <v>37099</v>
      </c>
      <c r="B2820" s="281">
        <v>1202.93</v>
      </c>
      <c r="D2820" s="282">
        <v>37116</v>
      </c>
      <c r="E2820" s="281">
        <v>106.25</v>
      </c>
      <c r="G2820" s="282">
        <v>37140</v>
      </c>
      <c r="H2820" s="281">
        <v>3.41</v>
      </c>
      <c r="J2820" s="282">
        <v>37140</v>
      </c>
      <c r="K2820" s="281">
        <v>4.9669999999999996</v>
      </c>
      <c r="M2820" s="282">
        <v>36969</v>
      </c>
      <c r="N2820" s="281">
        <v>1150.53</v>
      </c>
      <c r="P2820" s="282">
        <v>37118</v>
      </c>
      <c r="Q2820" s="281">
        <v>106.15625</v>
      </c>
    </row>
    <row r="2821" spans="1:17">
      <c r="A2821" s="282">
        <v>37102</v>
      </c>
      <c r="B2821" s="281">
        <v>1205.82</v>
      </c>
      <c r="D2821" s="282">
        <v>37117</v>
      </c>
      <c r="E2821" s="281">
        <v>106.15625</v>
      </c>
      <c r="G2821" s="282">
        <v>37141</v>
      </c>
      <c r="H2821" s="281">
        <v>3.3689999999999998</v>
      </c>
      <c r="J2821" s="282">
        <v>37141</v>
      </c>
      <c r="K2821" s="281">
        <v>4.8730000000000002</v>
      </c>
      <c r="M2821" s="282">
        <v>36970</v>
      </c>
      <c r="N2821" s="281">
        <v>1170.81</v>
      </c>
      <c r="P2821" s="282">
        <v>37119</v>
      </c>
      <c r="Q2821" s="281">
        <v>105.953125</v>
      </c>
    </row>
    <row r="2822" spans="1:17">
      <c r="A2822" s="282">
        <v>37103</v>
      </c>
      <c r="B2822" s="281">
        <v>1204.52</v>
      </c>
      <c r="D2822" s="282">
        <v>37118</v>
      </c>
      <c r="E2822" s="281">
        <v>105.953125</v>
      </c>
      <c r="G2822" s="282">
        <v>37144</v>
      </c>
      <c r="H2822" s="281">
        <v>3.254</v>
      </c>
      <c r="J2822" s="282">
        <v>37144</v>
      </c>
      <c r="K2822" s="281">
        <v>4.79</v>
      </c>
      <c r="M2822" s="282">
        <v>36971</v>
      </c>
      <c r="N2822" s="281">
        <v>1142.6199999999999</v>
      </c>
      <c r="P2822" s="282">
        <v>37120</v>
      </c>
      <c r="Q2822" s="281">
        <v>106.34375</v>
      </c>
    </row>
    <row r="2823" spans="1:17">
      <c r="A2823" s="282">
        <v>37104</v>
      </c>
      <c r="B2823" s="281">
        <v>1211.23</v>
      </c>
      <c r="D2823" s="282">
        <v>37119</v>
      </c>
      <c r="E2823" s="281">
        <v>106.34375</v>
      </c>
      <c r="G2823" s="282">
        <v>37145</v>
      </c>
      <c r="H2823" s="281">
        <v>3.2640000000000002</v>
      </c>
      <c r="J2823" s="282">
        <v>37145</v>
      </c>
      <c r="K2823" s="281">
        <v>4.835</v>
      </c>
      <c r="M2823" s="282">
        <v>36972</v>
      </c>
      <c r="N2823" s="281">
        <v>1122.1400000000001</v>
      </c>
      <c r="P2823" s="282">
        <v>37123</v>
      </c>
      <c r="Q2823" s="281">
        <v>106.921875</v>
      </c>
    </row>
    <row r="2824" spans="1:17">
      <c r="A2824" s="282">
        <v>37105</v>
      </c>
      <c r="B2824" s="281">
        <v>1215.93</v>
      </c>
      <c r="D2824" s="282">
        <v>37120</v>
      </c>
      <c r="E2824" s="281">
        <v>106.921875</v>
      </c>
      <c r="G2824" s="282">
        <v>37146</v>
      </c>
      <c r="H2824" s="281">
        <v>3.2560000000000002</v>
      </c>
      <c r="J2824" s="282">
        <v>37146</v>
      </c>
      <c r="K2824" s="281">
        <v>4.8090000000000002</v>
      </c>
      <c r="M2824" s="282">
        <v>36973</v>
      </c>
      <c r="N2824" s="281">
        <v>1117.58</v>
      </c>
      <c r="P2824" s="282">
        <v>37124</v>
      </c>
      <c r="Q2824" s="281">
        <v>106.546875</v>
      </c>
    </row>
    <row r="2825" spans="1:17">
      <c r="A2825" s="282">
        <v>37106</v>
      </c>
      <c r="B2825" s="281">
        <v>1220.75</v>
      </c>
      <c r="D2825" s="282">
        <v>37123</v>
      </c>
      <c r="E2825" s="281">
        <v>106.546875</v>
      </c>
      <c r="G2825" s="282">
        <v>37147</v>
      </c>
      <c r="H2825" s="281">
        <v>3.214</v>
      </c>
      <c r="J2825" s="282">
        <v>37148</v>
      </c>
      <c r="K2825" s="281">
        <v>4.6230000000000002</v>
      </c>
      <c r="M2825" s="282">
        <v>36976</v>
      </c>
      <c r="N2825" s="281">
        <v>1139.83</v>
      </c>
      <c r="P2825" s="282">
        <v>37125</v>
      </c>
      <c r="Q2825" s="281">
        <v>106.625</v>
      </c>
    </row>
    <row r="2826" spans="1:17">
      <c r="A2826" s="282">
        <v>37109</v>
      </c>
      <c r="B2826" s="281">
        <v>1214.3499999999999</v>
      </c>
      <c r="D2826" s="282">
        <v>37124</v>
      </c>
      <c r="E2826" s="281">
        <v>106.625</v>
      </c>
      <c r="G2826" s="282">
        <v>37148</v>
      </c>
      <c r="H2826" s="281">
        <v>2.823</v>
      </c>
      <c r="J2826" s="279">
        <v>37151</v>
      </c>
      <c r="K2826" s="280">
        <v>4.5529999999999999</v>
      </c>
      <c r="M2826" s="282">
        <v>36977</v>
      </c>
      <c r="N2826" s="281">
        <v>1152.69</v>
      </c>
      <c r="P2826" s="282">
        <v>37126</v>
      </c>
      <c r="Q2826" s="281">
        <v>106.578125</v>
      </c>
    </row>
    <row r="2827" spans="1:17">
      <c r="A2827" s="282">
        <v>37110</v>
      </c>
      <c r="B2827" s="281">
        <v>1200.48</v>
      </c>
      <c r="D2827" s="282">
        <v>37125</v>
      </c>
      <c r="E2827" s="281">
        <v>106.578125</v>
      </c>
      <c r="G2827" s="282">
        <v>37151</v>
      </c>
      <c r="H2827" s="281">
        <v>2.73</v>
      </c>
      <c r="J2827" s="282">
        <v>37152</v>
      </c>
      <c r="K2827" s="281">
        <v>4.6230000000000002</v>
      </c>
      <c r="M2827" s="282">
        <v>36978</v>
      </c>
      <c r="N2827" s="281">
        <v>1182.17</v>
      </c>
      <c r="P2827" s="282">
        <v>37127</v>
      </c>
      <c r="Q2827" s="281">
        <v>106.71875</v>
      </c>
    </row>
    <row r="2828" spans="1:17">
      <c r="A2828" s="282">
        <v>37111</v>
      </c>
      <c r="B2828" s="281">
        <v>1204.4000000000001</v>
      </c>
      <c r="D2828" s="282">
        <v>37126</v>
      </c>
      <c r="E2828" s="281">
        <v>106.71875</v>
      </c>
      <c r="G2828" s="282">
        <v>37152</v>
      </c>
      <c r="H2828" s="281">
        <v>2.74</v>
      </c>
      <c r="J2828" s="282">
        <v>37153</v>
      </c>
      <c r="K2828" s="281">
        <v>4.7069999999999999</v>
      </c>
      <c r="M2828" s="282">
        <v>36979</v>
      </c>
      <c r="N2828" s="281">
        <v>1153.29</v>
      </c>
      <c r="P2828" s="282">
        <v>37130</v>
      </c>
      <c r="Q2828" s="281">
        <v>106.5625</v>
      </c>
    </row>
    <row r="2829" spans="1:17">
      <c r="A2829" s="282">
        <v>37112</v>
      </c>
      <c r="B2829" s="281">
        <v>1183.53</v>
      </c>
      <c r="D2829" s="282">
        <v>37127</v>
      </c>
      <c r="E2829" s="281">
        <v>106.5625</v>
      </c>
      <c r="G2829" s="282">
        <v>37153</v>
      </c>
      <c r="H2829" s="281">
        <v>2.5249999999999999</v>
      </c>
      <c r="J2829" s="282">
        <v>37154</v>
      </c>
      <c r="K2829" s="281">
        <v>4.6909999999999998</v>
      </c>
      <c r="M2829" s="282">
        <v>36980</v>
      </c>
      <c r="N2829" s="281">
        <v>1147.95</v>
      </c>
      <c r="P2829" s="282">
        <v>37131</v>
      </c>
      <c r="Q2829" s="281">
        <v>106.515625</v>
      </c>
    </row>
    <row r="2830" spans="1:17">
      <c r="A2830" s="282">
        <v>37113</v>
      </c>
      <c r="B2830" s="281">
        <v>1183.43</v>
      </c>
      <c r="D2830" s="282">
        <v>37130</v>
      </c>
      <c r="E2830" s="281">
        <v>106.515625</v>
      </c>
      <c r="G2830" s="282">
        <v>37154</v>
      </c>
      <c r="H2830" s="281">
        <v>2.1869999999999998</v>
      </c>
      <c r="J2830" s="282">
        <v>37155</v>
      </c>
      <c r="K2830" s="281">
        <v>4.742</v>
      </c>
      <c r="M2830" s="282">
        <v>36983</v>
      </c>
      <c r="N2830" s="281">
        <v>1160.33</v>
      </c>
      <c r="P2830" s="282">
        <v>37132</v>
      </c>
      <c r="Q2830" s="281">
        <v>107.125</v>
      </c>
    </row>
    <row r="2831" spans="1:17">
      <c r="A2831" s="282">
        <v>37116</v>
      </c>
      <c r="B2831" s="281">
        <v>1190.1600000000001</v>
      </c>
      <c r="D2831" s="282">
        <v>37131</v>
      </c>
      <c r="E2831" s="281">
        <v>107.125</v>
      </c>
      <c r="G2831" s="282">
        <v>37155</v>
      </c>
      <c r="H2831" s="281">
        <v>2.2069999999999999</v>
      </c>
      <c r="J2831" s="282">
        <v>37158</v>
      </c>
      <c r="K2831" s="281">
        <v>4.6909999999999998</v>
      </c>
      <c r="M2831" s="282">
        <v>36984</v>
      </c>
      <c r="N2831" s="281">
        <v>1145.8699999999999</v>
      </c>
      <c r="P2831" s="282">
        <v>37133</v>
      </c>
      <c r="Q2831" s="281">
        <v>107.484375</v>
      </c>
    </row>
    <row r="2832" spans="1:17">
      <c r="A2832" s="282">
        <v>37117</v>
      </c>
      <c r="B2832" s="281">
        <v>1191.29</v>
      </c>
      <c r="D2832" s="282">
        <v>37132</v>
      </c>
      <c r="E2832" s="281">
        <v>107.484375</v>
      </c>
      <c r="G2832" s="282">
        <v>37158</v>
      </c>
      <c r="H2832" s="281">
        <v>2.2480000000000002</v>
      </c>
      <c r="J2832" s="282">
        <v>37159</v>
      </c>
      <c r="K2832" s="281">
        <v>4.7160000000000002</v>
      </c>
      <c r="M2832" s="282">
        <v>36985</v>
      </c>
      <c r="N2832" s="281">
        <v>1106.46</v>
      </c>
      <c r="P2832" s="282">
        <v>37134</v>
      </c>
      <c r="Q2832" s="281">
        <v>107.421875</v>
      </c>
    </row>
    <row r="2833" spans="1:17">
      <c r="A2833" s="282">
        <v>37118</v>
      </c>
      <c r="B2833" s="281">
        <v>1186.73</v>
      </c>
      <c r="D2833" s="282">
        <v>37133</v>
      </c>
      <c r="E2833" s="281">
        <v>107.421875</v>
      </c>
      <c r="G2833" s="282">
        <v>37159</v>
      </c>
      <c r="H2833" s="281">
        <v>2.37</v>
      </c>
      <c r="J2833" s="282">
        <v>37160</v>
      </c>
      <c r="K2833" s="281">
        <v>4.7</v>
      </c>
      <c r="M2833" s="282">
        <v>36986</v>
      </c>
      <c r="N2833" s="281">
        <v>1103.25</v>
      </c>
      <c r="P2833" s="282">
        <v>37138</v>
      </c>
      <c r="Q2833" s="281">
        <v>107.21875</v>
      </c>
    </row>
    <row r="2834" spans="1:17">
      <c r="A2834" s="282">
        <v>37119</v>
      </c>
      <c r="B2834" s="281">
        <v>1178.02</v>
      </c>
      <c r="D2834" s="282">
        <v>37134</v>
      </c>
      <c r="E2834" s="281">
        <v>107.21875</v>
      </c>
      <c r="G2834" s="282">
        <v>37160</v>
      </c>
      <c r="H2834" s="281">
        <v>2.4020000000000001</v>
      </c>
      <c r="J2834" s="282">
        <v>37161</v>
      </c>
      <c r="K2834" s="281">
        <v>4.6280000000000001</v>
      </c>
      <c r="M2834" s="282">
        <v>36987</v>
      </c>
      <c r="N2834" s="281">
        <v>1151.44</v>
      </c>
      <c r="P2834" s="282">
        <v>37139</v>
      </c>
      <c r="Q2834" s="281">
        <v>106.21875</v>
      </c>
    </row>
    <row r="2835" spans="1:17">
      <c r="A2835" s="282">
        <v>37120</v>
      </c>
      <c r="B2835" s="281">
        <v>1181.6600000000001</v>
      </c>
      <c r="D2835" s="282">
        <v>37138</v>
      </c>
      <c r="E2835" s="281">
        <v>106.21875</v>
      </c>
      <c r="G2835" s="282">
        <v>37161</v>
      </c>
      <c r="H2835" s="281">
        <v>2.371</v>
      </c>
      <c r="J2835" s="282">
        <v>37162</v>
      </c>
      <c r="K2835" s="281">
        <v>4.548</v>
      </c>
      <c r="M2835" s="282">
        <v>36990</v>
      </c>
      <c r="N2835" s="281">
        <v>1128.43</v>
      </c>
      <c r="P2835" s="282">
        <v>37140</v>
      </c>
      <c r="Q2835" s="281">
        <v>106.375</v>
      </c>
    </row>
    <row r="2836" spans="1:17">
      <c r="A2836" s="282">
        <v>37123</v>
      </c>
      <c r="B2836" s="281">
        <v>1161.97</v>
      </c>
      <c r="D2836" s="282">
        <v>37139</v>
      </c>
      <c r="E2836" s="281">
        <v>106.375</v>
      </c>
      <c r="G2836" s="282">
        <v>37162</v>
      </c>
      <c r="H2836" s="281">
        <v>2.371</v>
      </c>
      <c r="J2836" s="282">
        <v>37165</v>
      </c>
      <c r="K2836" s="281">
        <v>4.5880000000000001</v>
      </c>
      <c r="M2836" s="282">
        <v>36991</v>
      </c>
      <c r="N2836" s="281">
        <v>1137.5899999999999</v>
      </c>
      <c r="P2836" s="282">
        <v>37141</v>
      </c>
      <c r="Q2836" s="281">
        <v>107.15625</v>
      </c>
    </row>
    <row r="2837" spans="1:17">
      <c r="A2837" s="282">
        <v>37124</v>
      </c>
      <c r="B2837" s="281">
        <v>1171.4100000000001</v>
      </c>
      <c r="D2837" s="282">
        <v>37140</v>
      </c>
      <c r="E2837" s="281">
        <v>107.15625</v>
      </c>
      <c r="G2837" s="282">
        <v>37165</v>
      </c>
      <c r="H2837" s="281">
        <v>2.371</v>
      </c>
      <c r="J2837" s="282">
        <v>37166</v>
      </c>
      <c r="K2837" s="281">
        <v>4.54</v>
      </c>
      <c r="M2837" s="282">
        <v>36992</v>
      </c>
      <c r="N2837" s="281">
        <v>1168.3800000000001</v>
      </c>
      <c r="P2837" s="282">
        <v>37144</v>
      </c>
      <c r="Q2837" s="281">
        <v>107.609375</v>
      </c>
    </row>
    <row r="2838" spans="1:17">
      <c r="A2838" s="282">
        <v>37125</v>
      </c>
      <c r="B2838" s="281">
        <v>1157.26</v>
      </c>
      <c r="D2838" s="282">
        <v>37141</v>
      </c>
      <c r="E2838" s="281">
        <v>107.609375</v>
      </c>
      <c r="G2838" s="282">
        <v>37166</v>
      </c>
      <c r="H2838" s="281">
        <v>2.36</v>
      </c>
      <c r="J2838" s="282">
        <v>37167</v>
      </c>
      <c r="K2838" s="281">
        <v>4.5010000000000003</v>
      </c>
      <c r="M2838" s="282">
        <v>36993</v>
      </c>
      <c r="N2838" s="281">
        <v>1165.8900000000001</v>
      </c>
      <c r="P2838" s="282">
        <v>37147</v>
      </c>
      <c r="Q2838" s="281">
        <v>107.390625</v>
      </c>
    </row>
    <row r="2839" spans="1:17">
      <c r="A2839" s="282">
        <v>37126</v>
      </c>
      <c r="B2839" s="281">
        <v>1165.31</v>
      </c>
      <c r="D2839" s="282">
        <v>37144</v>
      </c>
      <c r="E2839" s="281">
        <v>107.390625</v>
      </c>
      <c r="G2839" s="282">
        <v>37167</v>
      </c>
      <c r="H2839" s="281">
        <v>2.2789999999999999</v>
      </c>
      <c r="J2839" s="282">
        <v>37168</v>
      </c>
      <c r="K2839" s="281">
        <v>4.468</v>
      </c>
      <c r="M2839" s="282">
        <v>36997</v>
      </c>
      <c r="N2839" s="281">
        <v>1183.5</v>
      </c>
      <c r="P2839" s="282">
        <v>37148</v>
      </c>
      <c r="Q2839" s="281">
        <v>109.3125</v>
      </c>
    </row>
    <row r="2840" spans="1:17">
      <c r="A2840" s="282">
        <v>37127</v>
      </c>
      <c r="B2840" s="281">
        <v>1162.0899999999999</v>
      </c>
      <c r="D2840" s="282">
        <v>37145</v>
      </c>
      <c r="E2840" s="281">
        <v>108.375</v>
      </c>
      <c r="G2840" s="282">
        <v>37168</v>
      </c>
      <c r="H2840" s="281">
        <v>2.238</v>
      </c>
      <c r="J2840" s="282">
        <v>37169</v>
      </c>
      <c r="K2840" s="281">
        <v>4.5060000000000002</v>
      </c>
      <c r="M2840" s="282">
        <v>36998</v>
      </c>
      <c r="N2840" s="281">
        <v>1179.68</v>
      </c>
      <c r="P2840" s="282">
        <v>37151</v>
      </c>
      <c r="Q2840" s="281">
        <v>109.859375</v>
      </c>
    </row>
    <row r="2841" spans="1:17">
      <c r="A2841" s="282">
        <v>37130</v>
      </c>
      <c r="B2841" s="281">
        <v>1184.93</v>
      </c>
      <c r="D2841" s="282">
        <v>37146</v>
      </c>
      <c r="E2841" s="281">
        <v>108.375</v>
      </c>
      <c r="G2841" s="282">
        <v>37169</v>
      </c>
      <c r="H2841" s="281">
        <v>2.2069999999999999</v>
      </c>
      <c r="J2841" s="282">
        <v>37173</v>
      </c>
      <c r="K2841" s="281">
        <v>4.5039999999999996</v>
      </c>
      <c r="M2841" s="282">
        <v>36999</v>
      </c>
      <c r="N2841" s="281">
        <v>1191.81</v>
      </c>
      <c r="P2841" s="282">
        <v>37152</v>
      </c>
      <c r="Q2841" s="281">
        <v>109.53125</v>
      </c>
    </row>
    <row r="2842" spans="1:17">
      <c r="A2842" s="282">
        <v>37131</v>
      </c>
      <c r="B2842" s="281">
        <v>1179.21</v>
      </c>
      <c r="D2842" s="282">
        <v>37147</v>
      </c>
      <c r="E2842" s="281">
        <v>109.3125</v>
      </c>
      <c r="G2842" s="282">
        <v>37173</v>
      </c>
      <c r="H2842" s="281">
        <v>2.1760000000000002</v>
      </c>
      <c r="J2842" s="282">
        <v>37174</v>
      </c>
      <c r="K2842" s="281">
        <v>4.593</v>
      </c>
      <c r="M2842" s="282">
        <v>37000</v>
      </c>
      <c r="N2842" s="281">
        <v>1238.1600000000001</v>
      </c>
      <c r="P2842" s="282">
        <v>37153</v>
      </c>
      <c r="Q2842" s="281">
        <v>108.9375</v>
      </c>
    </row>
    <row r="2843" spans="1:17">
      <c r="A2843" s="282">
        <v>37132</v>
      </c>
      <c r="B2843" s="281">
        <v>1161.51</v>
      </c>
      <c r="D2843" s="282">
        <v>37148</v>
      </c>
      <c r="E2843" s="281">
        <v>109.859375</v>
      </c>
      <c r="G2843" s="282">
        <v>37174</v>
      </c>
      <c r="H2843" s="281">
        <v>2.2160000000000002</v>
      </c>
      <c r="J2843" s="282">
        <v>37175</v>
      </c>
      <c r="K2843" s="281">
        <v>4.5969999999999995</v>
      </c>
      <c r="M2843" s="282">
        <v>37001</v>
      </c>
      <c r="N2843" s="281">
        <v>1253.7</v>
      </c>
      <c r="P2843" s="282">
        <v>37154</v>
      </c>
      <c r="Q2843" s="281">
        <v>109.078125</v>
      </c>
    </row>
    <row r="2844" spans="1:17">
      <c r="A2844" s="282">
        <v>37133</v>
      </c>
      <c r="B2844" s="281">
        <v>1148.5999999999999</v>
      </c>
      <c r="D2844" s="282">
        <v>37151</v>
      </c>
      <c r="E2844" s="281">
        <v>109.53125</v>
      </c>
      <c r="G2844" s="282">
        <v>37175</v>
      </c>
      <c r="H2844" s="281">
        <v>2.2170000000000001</v>
      </c>
      <c r="J2844" s="282">
        <v>37176</v>
      </c>
      <c r="K2844" s="281">
        <v>4.6660000000000004</v>
      </c>
      <c r="M2844" s="282">
        <v>37004</v>
      </c>
      <c r="N2844" s="281">
        <v>1242.98</v>
      </c>
      <c r="P2844" s="282">
        <v>37155</v>
      </c>
      <c r="Q2844" s="281">
        <v>107.546875</v>
      </c>
    </row>
    <row r="2845" spans="1:17">
      <c r="A2845" s="282">
        <v>37134</v>
      </c>
      <c r="B2845" s="281">
        <v>1129.03</v>
      </c>
      <c r="D2845" s="282">
        <v>37152</v>
      </c>
      <c r="E2845" s="281">
        <v>108.9375</v>
      </c>
      <c r="G2845" s="282">
        <v>37176</v>
      </c>
      <c r="H2845" s="281">
        <v>2.2789999999999999</v>
      </c>
      <c r="J2845" s="282">
        <v>37179</v>
      </c>
      <c r="K2845" s="281">
        <v>4.6690000000000005</v>
      </c>
      <c r="M2845" s="282">
        <v>37005</v>
      </c>
      <c r="N2845" s="281">
        <v>1224.3599999999999</v>
      </c>
      <c r="P2845" s="282">
        <v>37158</v>
      </c>
      <c r="Q2845" s="281">
        <v>107.921875</v>
      </c>
    </row>
    <row r="2846" spans="1:17">
      <c r="A2846" s="282">
        <v>37138</v>
      </c>
      <c r="B2846" s="281">
        <v>1133.58</v>
      </c>
      <c r="D2846" s="282">
        <v>37153</v>
      </c>
      <c r="E2846" s="281">
        <v>109.078125</v>
      </c>
      <c r="G2846" s="282">
        <v>37179</v>
      </c>
      <c r="H2846" s="281">
        <v>2.2480000000000002</v>
      </c>
      <c r="J2846" s="282">
        <v>37180</v>
      </c>
      <c r="K2846" s="281">
        <v>4.5990000000000002</v>
      </c>
      <c r="M2846" s="282">
        <v>37006</v>
      </c>
      <c r="N2846" s="281">
        <v>1209.47</v>
      </c>
      <c r="P2846" s="282">
        <v>37159</v>
      </c>
      <c r="Q2846" s="281">
        <v>107.734375</v>
      </c>
    </row>
    <row r="2847" spans="1:17">
      <c r="A2847" s="282">
        <v>37139</v>
      </c>
      <c r="B2847" s="281">
        <v>1132.94</v>
      </c>
      <c r="D2847" s="282">
        <v>37154</v>
      </c>
      <c r="E2847" s="281">
        <v>107.546875</v>
      </c>
      <c r="G2847" s="282">
        <v>37180</v>
      </c>
      <c r="H2847" s="281">
        <v>2.258</v>
      </c>
      <c r="J2847" s="282">
        <v>37181</v>
      </c>
      <c r="K2847" s="281">
        <v>4.5590000000000002</v>
      </c>
      <c r="M2847" s="282">
        <v>37007</v>
      </c>
      <c r="N2847" s="281">
        <v>1228.75</v>
      </c>
      <c r="P2847" s="282">
        <v>37160</v>
      </c>
      <c r="Q2847" s="281">
        <v>107.9375</v>
      </c>
    </row>
    <row r="2848" spans="1:17">
      <c r="A2848" s="282">
        <v>37140</v>
      </c>
      <c r="B2848" s="281">
        <v>1131.74</v>
      </c>
      <c r="D2848" s="282">
        <v>37155</v>
      </c>
      <c r="E2848" s="281">
        <v>107.921875</v>
      </c>
      <c r="G2848" s="282">
        <v>37181</v>
      </c>
      <c r="H2848" s="281">
        <v>2.2069999999999999</v>
      </c>
      <c r="J2848" s="282">
        <v>37182</v>
      </c>
      <c r="K2848" s="281">
        <v>4.5670000000000002</v>
      </c>
      <c r="M2848" s="282">
        <v>37008</v>
      </c>
      <c r="N2848" s="281">
        <v>1234.52</v>
      </c>
      <c r="P2848" s="282">
        <v>37161</v>
      </c>
      <c r="Q2848" s="281">
        <v>108.46875</v>
      </c>
    </row>
    <row r="2849" spans="1:17">
      <c r="A2849" s="282">
        <v>37141</v>
      </c>
      <c r="B2849" s="281">
        <v>1106.4000000000001</v>
      </c>
      <c r="D2849" s="282">
        <v>37158</v>
      </c>
      <c r="E2849" s="281">
        <v>107.734375</v>
      </c>
      <c r="G2849" s="282">
        <v>37182</v>
      </c>
      <c r="H2849" s="281">
        <v>2.2170000000000001</v>
      </c>
      <c r="J2849" s="282">
        <v>37183</v>
      </c>
      <c r="K2849" s="281">
        <v>4.577</v>
      </c>
      <c r="M2849" s="282">
        <v>37011</v>
      </c>
      <c r="N2849" s="281">
        <v>1253.05</v>
      </c>
      <c r="P2849" s="282">
        <v>37162</v>
      </c>
      <c r="Q2849" s="281">
        <v>108.921875</v>
      </c>
    </row>
    <row r="2850" spans="1:17">
      <c r="A2850" s="282">
        <v>37144</v>
      </c>
      <c r="B2850" s="281">
        <v>1085.78</v>
      </c>
      <c r="D2850" s="282">
        <v>37159</v>
      </c>
      <c r="E2850" s="281">
        <v>107.9375</v>
      </c>
      <c r="G2850" s="282">
        <v>37183</v>
      </c>
      <c r="H2850" s="281">
        <v>2.1869999999999998</v>
      </c>
      <c r="J2850" s="282">
        <v>37186</v>
      </c>
      <c r="K2850" s="281">
        <v>4.6210000000000004</v>
      </c>
      <c r="M2850" s="282">
        <v>37012</v>
      </c>
      <c r="N2850" s="281">
        <v>1249.46</v>
      </c>
      <c r="P2850" s="282">
        <v>37165</v>
      </c>
      <c r="Q2850" s="281">
        <v>108.78125</v>
      </c>
    </row>
    <row r="2851" spans="1:17">
      <c r="A2851" s="282">
        <v>37151</v>
      </c>
      <c r="B2851" s="281">
        <v>1092.54</v>
      </c>
      <c r="D2851" s="282">
        <v>37160</v>
      </c>
      <c r="E2851" s="281">
        <v>108.46875</v>
      </c>
      <c r="G2851" s="282">
        <v>37186</v>
      </c>
      <c r="H2851" s="281">
        <v>2.1960000000000002</v>
      </c>
      <c r="J2851" s="282">
        <v>37187</v>
      </c>
      <c r="K2851" s="281">
        <v>4.633</v>
      </c>
      <c r="M2851" s="282">
        <v>37013</v>
      </c>
      <c r="N2851" s="281">
        <v>1266.44</v>
      </c>
      <c r="P2851" s="282">
        <v>37166</v>
      </c>
      <c r="Q2851" s="281">
        <v>109.046875</v>
      </c>
    </row>
    <row r="2852" spans="1:17">
      <c r="A2852" s="282">
        <v>37152</v>
      </c>
      <c r="B2852" s="281">
        <v>1038.77</v>
      </c>
      <c r="D2852" s="282">
        <v>37161</v>
      </c>
      <c r="E2852" s="281">
        <v>108.921875</v>
      </c>
      <c r="G2852" s="282">
        <v>37187</v>
      </c>
      <c r="H2852" s="281">
        <v>2.2269999999999999</v>
      </c>
      <c r="J2852" s="282">
        <v>37188</v>
      </c>
      <c r="K2852" s="281">
        <v>4.6429999999999998</v>
      </c>
      <c r="M2852" s="282">
        <v>37014</v>
      </c>
      <c r="N2852" s="281">
        <v>1267.43</v>
      </c>
      <c r="P2852" s="282">
        <v>37167</v>
      </c>
      <c r="Q2852" s="281">
        <v>109.328125</v>
      </c>
    </row>
    <row r="2853" spans="1:17">
      <c r="A2853" s="282">
        <v>37153</v>
      </c>
      <c r="B2853" s="281">
        <v>1032.74</v>
      </c>
      <c r="D2853" s="282">
        <v>37162</v>
      </c>
      <c r="E2853" s="281">
        <v>108.78125</v>
      </c>
      <c r="G2853" s="282">
        <v>37188</v>
      </c>
      <c r="H2853" s="281">
        <v>2.2069999999999999</v>
      </c>
      <c r="J2853" s="282">
        <v>37189</v>
      </c>
      <c r="K2853" s="281">
        <v>4.5960000000000001</v>
      </c>
      <c r="M2853" s="282">
        <v>37015</v>
      </c>
      <c r="N2853" s="281">
        <v>1248.58</v>
      </c>
      <c r="P2853" s="282">
        <v>37168</v>
      </c>
      <c r="Q2853" s="281">
        <v>109.484375</v>
      </c>
    </row>
    <row r="2854" spans="1:17">
      <c r="A2854" s="282">
        <v>37154</v>
      </c>
      <c r="B2854" s="281">
        <v>1016.1</v>
      </c>
      <c r="D2854" s="282">
        <v>37165</v>
      </c>
      <c r="E2854" s="281">
        <v>109.046875</v>
      </c>
      <c r="G2854" s="282">
        <v>37189</v>
      </c>
      <c r="H2854" s="281">
        <v>2.1560000000000001</v>
      </c>
      <c r="J2854" s="282">
        <v>37190</v>
      </c>
      <c r="K2854" s="281">
        <v>4.5510000000000002</v>
      </c>
      <c r="M2854" s="282">
        <v>37018</v>
      </c>
      <c r="N2854" s="281">
        <v>1266.6099999999999</v>
      </c>
      <c r="P2854" s="282">
        <v>37169</v>
      </c>
      <c r="Q2854" s="281">
        <v>109.453125</v>
      </c>
    </row>
    <row r="2855" spans="1:17">
      <c r="A2855" s="282">
        <v>37155</v>
      </c>
      <c r="B2855" s="281">
        <v>984.54</v>
      </c>
      <c r="D2855" s="282">
        <v>37166</v>
      </c>
      <c r="E2855" s="281">
        <v>109.328125</v>
      </c>
      <c r="G2855" s="282">
        <v>37190</v>
      </c>
      <c r="H2855" s="281">
        <v>2.1459999999999999</v>
      </c>
      <c r="J2855" s="282">
        <v>37193</v>
      </c>
      <c r="K2855" s="281">
        <v>4.5289999999999999</v>
      </c>
      <c r="M2855" s="282">
        <v>37019</v>
      </c>
      <c r="N2855" s="281">
        <v>1263.51</v>
      </c>
      <c r="P2855" s="282">
        <v>37172</v>
      </c>
      <c r="Q2855" s="281">
        <v>109.515625</v>
      </c>
    </row>
    <row r="2856" spans="1:17">
      <c r="A2856" s="282">
        <v>37158</v>
      </c>
      <c r="B2856" s="281">
        <v>965.8</v>
      </c>
      <c r="D2856" s="282">
        <v>37167</v>
      </c>
      <c r="E2856" s="281">
        <v>109.484375</v>
      </c>
      <c r="G2856" s="282">
        <v>37193</v>
      </c>
      <c r="H2856" s="281">
        <v>2.145</v>
      </c>
      <c r="J2856" s="282">
        <v>37194</v>
      </c>
      <c r="K2856" s="281">
        <v>4.4800000000000004</v>
      </c>
      <c r="M2856" s="282">
        <v>37020</v>
      </c>
      <c r="N2856" s="281">
        <v>1261.2</v>
      </c>
      <c r="P2856" s="282">
        <v>37174</v>
      </c>
      <c r="Q2856" s="281">
        <v>109</v>
      </c>
    </row>
    <row r="2857" spans="1:17">
      <c r="A2857" s="282">
        <v>37159</v>
      </c>
      <c r="B2857" s="281">
        <v>1003.45</v>
      </c>
      <c r="D2857" s="282">
        <v>37168</v>
      </c>
      <c r="E2857" s="281">
        <v>109.453125</v>
      </c>
      <c r="G2857" s="282">
        <v>37194</v>
      </c>
      <c r="H2857" s="281">
        <v>2.1040000000000001</v>
      </c>
      <c r="J2857" s="282">
        <v>37195</v>
      </c>
      <c r="K2857" s="281">
        <v>4.41</v>
      </c>
      <c r="M2857" s="282">
        <v>37021</v>
      </c>
      <c r="N2857" s="281">
        <v>1255.54</v>
      </c>
      <c r="P2857" s="282">
        <v>37175</v>
      </c>
      <c r="Q2857" s="281">
        <v>109.078125</v>
      </c>
    </row>
    <row r="2858" spans="1:17">
      <c r="A2858" s="282">
        <v>37160</v>
      </c>
      <c r="B2858" s="281">
        <v>1012.27</v>
      </c>
      <c r="D2858" s="282">
        <v>37169</v>
      </c>
      <c r="E2858" s="281">
        <v>109.515625</v>
      </c>
      <c r="G2858" s="282">
        <v>37195</v>
      </c>
      <c r="H2858" s="281">
        <v>2.0129999999999999</v>
      </c>
      <c r="J2858" s="282">
        <v>37196</v>
      </c>
      <c r="K2858" s="281">
        <v>4.2320000000000002</v>
      </c>
      <c r="M2858" s="282">
        <v>37022</v>
      </c>
      <c r="N2858" s="281">
        <v>1255.18</v>
      </c>
      <c r="P2858" s="282">
        <v>37176</v>
      </c>
      <c r="Q2858" s="281">
        <v>108.5</v>
      </c>
    </row>
    <row r="2859" spans="1:17">
      <c r="A2859" s="282">
        <v>37161</v>
      </c>
      <c r="B2859" s="281">
        <v>1007.04</v>
      </c>
      <c r="D2859" s="282">
        <v>37173</v>
      </c>
      <c r="E2859" s="281">
        <v>109</v>
      </c>
      <c r="G2859" s="282">
        <v>37196</v>
      </c>
      <c r="H2859" s="281">
        <v>2.012</v>
      </c>
      <c r="J2859" s="282">
        <v>37197</v>
      </c>
      <c r="K2859" s="281">
        <v>4.24</v>
      </c>
      <c r="M2859" s="282">
        <v>37025</v>
      </c>
      <c r="N2859" s="281">
        <v>1245.67</v>
      </c>
      <c r="P2859" s="282">
        <v>37179</v>
      </c>
      <c r="Q2859" s="281">
        <v>108.5625</v>
      </c>
    </row>
    <row r="2860" spans="1:17">
      <c r="A2860" s="282">
        <v>37162</v>
      </c>
      <c r="B2860" s="281">
        <v>1018.61</v>
      </c>
      <c r="D2860" s="282">
        <v>37174</v>
      </c>
      <c r="E2860" s="281">
        <v>109.078125</v>
      </c>
      <c r="G2860" s="282">
        <v>37197</v>
      </c>
      <c r="H2860" s="281">
        <v>2.0640000000000001</v>
      </c>
      <c r="J2860" s="282">
        <v>37200</v>
      </c>
      <c r="K2860" s="281">
        <v>4.3579999999999997</v>
      </c>
      <c r="M2860" s="282">
        <v>37026</v>
      </c>
      <c r="N2860" s="281">
        <v>1248.92</v>
      </c>
      <c r="P2860" s="282">
        <v>37180</v>
      </c>
      <c r="Q2860" s="281">
        <v>109.0625</v>
      </c>
    </row>
    <row r="2861" spans="1:17">
      <c r="A2861" s="282">
        <v>37165</v>
      </c>
      <c r="B2861" s="281">
        <v>1040.94</v>
      </c>
      <c r="D2861" s="282">
        <v>37175</v>
      </c>
      <c r="E2861" s="281">
        <v>108.5</v>
      </c>
      <c r="G2861" s="282">
        <v>37200</v>
      </c>
      <c r="H2861" s="281">
        <v>2.0529999999999999</v>
      </c>
      <c r="J2861" s="282">
        <v>37201</v>
      </c>
      <c r="K2861" s="281">
        <v>4.2960000000000003</v>
      </c>
      <c r="M2861" s="282">
        <v>37027</v>
      </c>
      <c r="N2861" s="281">
        <v>1249.44</v>
      </c>
      <c r="P2861" s="282">
        <v>37181</v>
      </c>
      <c r="Q2861" s="281">
        <v>109.28125</v>
      </c>
    </row>
    <row r="2862" spans="1:17">
      <c r="A2862" s="282">
        <v>37166</v>
      </c>
      <c r="B2862" s="281">
        <v>1038.55</v>
      </c>
      <c r="D2862" s="282">
        <v>37176</v>
      </c>
      <c r="E2862" s="281">
        <v>108.5625</v>
      </c>
      <c r="G2862" s="282">
        <v>37201</v>
      </c>
      <c r="H2862" s="281">
        <v>2.012</v>
      </c>
      <c r="J2862" s="282">
        <v>37202</v>
      </c>
      <c r="K2862" s="281">
        <v>4.2560000000000002</v>
      </c>
      <c r="M2862" s="282">
        <v>37028</v>
      </c>
      <c r="N2862" s="281">
        <v>1284.99</v>
      </c>
      <c r="P2862" s="282">
        <v>37182</v>
      </c>
      <c r="Q2862" s="281">
        <v>109.3125</v>
      </c>
    </row>
    <row r="2863" spans="1:17">
      <c r="A2863" s="282">
        <v>37167</v>
      </c>
      <c r="B2863" s="281">
        <v>1051.33</v>
      </c>
      <c r="D2863" s="282">
        <v>37179</v>
      </c>
      <c r="E2863" s="281">
        <v>109.0625</v>
      </c>
      <c r="G2863" s="282">
        <v>37202</v>
      </c>
      <c r="H2863" s="281">
        <v>1.839</v>
      </c>
      <c r="J2863" s="282">
        <v>37203</v>
      </c>
      <c r="K2863" s="281">
        <v>4.1779999999999999</v>
      </c>
      <c r="M2863" s="282">
        <v>37029</v>
      </c>
      <c r="N2863" s="281">
        <v>1288.49</v>
      </c>
      <c r="P2863" s="282">
        <v>37183</v>
      </c>
      <c r="Q2863" s="281">
        <v>109.359375</v>
      </c>
    </row>
    <row r="2864" spans="1:17">
      <c r="A2864" s="282">
        <v>37168</v>
      </c>
      <c r="B2864" s="281">
        <v>1072.28</v>
      </c>
      <c r="D2864" s="282">
        <v>37180</v>
      </c>
      <c r="E2864" s="281">
        <v>109.28125</v>
      </c>
      <c r="G2864" s="282">
        <v>37203</v>
      </c>
      <c r="H2864" s="281">
        <v>1.7869999999999999</v>
      </c>
      <c r="J2864" s="282">
        <v>37204</v>
      </c>
      <c r="K2864" s="281">
        <v>4.2859999999999996</v>
      </c>
      <c r="M2864" s="282">
        <v>37032</v>
      </c>
      <c r="N2864" s="281">
        <v>1291.96</v>
      </c>
      <c r="P2864" s="282">
        <v>37186</v>
      </c>
      <c r="Q2864" s="281">
        <v>108.9375</v>
      </c>
    </row>
    <row r="2865" spans="1:17">
      <c r="A2865" s="282">
        <v>37169</v>
      </c>
      <c r="B2865" s="281">
        <v>1069.6300000000001</v>
      </c>
      <c r="D2865" s="282">
        <v>37181</v>
      </c>
      <c r="E2865" s="281">
        <v>109.3125</v>
      </c>
      <c r="G2865" s="282">
        <v>37204</v>
      </c>
      <c r="H2865" s="281">
        <v>1.8380000000000001</v>
      </c>
      <c r="J2865" s="282">
        <v>37208</v>
      </c>
      <c r="K2865" s="281">
        <v>4.3029999999999999</v>
      </c>
      <c r="M2865" s="282">
        <v>37033</v>
      </c>
      <c r="N2865" s="281">
        <v>1312.83</v>
      </c>
      <c r="P2865" s="282">
        <v>37187</v>
      </c>
      <c r="Q2865" s="281">
        <v>109</v>
      </c>
    </row>
    <row r="2866" spans="1:17">
      <c r="A2866" s="282">
        <v>37172</v>
      </c>
      <c r="B2866" s="281">
        <v>1071.3800000000001</v>
      </c>
      <c r="D2866" s="282">
        <v>37182</v>
      </c>
      <c r="E2866" s="281">
        <v>109.359375</v>
      </c>
      <c r="G2866" s="282">
        <v>37208</v>
      </c>
      <c r="H2866" s="281">
        <v>1.8380000000000001</v>
      </c>
      <c r="J2866" s="282">
        <v>37209</v>
      </c>
      <c r="K2866" s="281">
        <v>4.3780000000000001</v>
      </c>
      <c r="M2866" s="282">
        <v>37034</v>
      </c>
      <c r="N2866" s="281">
        <v>1309.3800000000001</v>
      </c>
      <c r="P2866" s="282">
        <v>37188</v>
      </c>
      <c r="Q2866" s="281">
        <v>108.859375</v>
      </c>
    </row>
    <row r="2867" spans="1:17">
      <c r="A2867" s="282">
        <v>37173</v>
      </c>
      <c r="B2867" s="281">
        <v>1062.44</v>
      </c>
      <c r="D2867" s="282">
        <v>37183</v>
      </c>
      <c r="E2867" s="281">
        <v>108.9375</v>
      </c>
      <c r="G2867" s="282">
        <v>37209</v>
      </c>
      <c r="H2867" s="281">
        <v>1.8380000000000001</v>
      </c>
      <c r="J2867" s="282">
        <v>37210</v>
      </c>
      <c r="K2867" s="281">
        <v>4.5389999999999997</v>
      </c>
      <c r="M2867" s="282">
        <v>37035</v>
      </c>
      <c r="N2867" s="281">
        <v>1289.05</v>
      </c>
      <c r="P2867" s="282">
        <v>37189</v>
      </c>
      <c r="Q2867" s="281">
        <v>109.25</v>
      </c>
    </row>
    <row r="2868" spans="1:17">
      <c r="A2868" s="282">
        <v>37174</v>
      </c>
      <c r="B2868" s="281">
        <v>1056.75</v>
      </c>
      <c r="D2868" s="282">
        <v>37186</v>
      </c>
      <c r="E2868" s="281">
        <v>109</v>
      </c>
      <c r="G2868" s="282">
        <v>37210</v>
      </c>
      <c r="H2868" s="281">
        <v>1.879</v>
      </c>
      <c r="J2868" s="282">
        <v>37211</v>
      </c>
      <c r="K2868" s="281">
        <v>4.7620000000000005</v>
      </c>
      <c r="M2868" s="282">
        <v>37036</v>
      </c>
      <c r="N2868" s="281">
        <v>1293.17</v>
      </c>
      <c r="P2868" s="282">
        <v>37190</v>
      </c>
      <c r="Q2868" s="281">
        <v>109.640625</v>
      </c>
    </row>
    <row r="2869" spans="1:17">
      <c r="A2869" s="282">
        <v>37175</v>
      </c>
      <c r="B2869" s="281">
        <v>1080.99</v>
      </c>
      <c r="D2869" s="282">
        <v>37187</v>
      </c>
      <c r="E2869" s="281">
        <v>108.859375</v>
      </c>
      <c r="G2869" s="282">
        <v>37211</v>
      </c>
      <c r="H2869" s="281">
        <v>1.9</v>
      </c>
      <c r="J2869" s="282">
        <v>37214</v>
      </c>
      <c r="K2869" s="281">
        <v>4.843</v>
      </c>
      <c r="M2869" s="282">
        <v>37040</v>
      </c>
      <c r="N2869" s="281">
        <v>1277.8900000000001</v>
      </c>
      <c r="P2869" s="282">
        <v>37193</v>
      </c>
      <c r="Q2869" s="281">
        <v>109.734375</v>
      </c>
    </row>
    <row r="2870" spans="1:17">
      <c r="A2870" s="282">
        <v>37176</v>
      </c>
      <c r="B2870" s="281">
        <v>1097.43</v>
      </c>
      <c r="D2870" s="282">
        <v>37188</v>
      </c>
      <c r="E2870" s="281">
        <v>109.25</v>
      </c>
      <c r="G2870" s="282">
        <v>37214</v>
      </c>
      <c r="H2870" s="281">
        <v>1.9510000000000001</v>
      </c>
      <c r="J2870" s="282">
        <v>37215</v>
      </c>
      <c r="K2870" s="281">
        <v>4.798</v>
      </c>
      <c r="M2870" s="282">
        <v>37041</v>
      </c>
      <c r="N2870" s="281">
        <v>1267.93</v>
      </c>
      <c r="P2870" s="282">
        <v>37194</v>
      </c>
      <c r="Q2870" s="281">
        <v>110.0625</v>
      </c>
    </row>
    <row r="2871" spans="1:17">
      <c r="A2871" s="282">
        <v>37179</v>
      </c>
      <c r="B2871" s="281">
        <v>1091.6500000000001</v>
      </c>
      <c r="D2871" s="282">
        <v>37189</v>
      </c>
      <c r="E2871" s="281">
        <v>109.640625</v>
      </c>
      <c r="G2871" s="282">
        <v>37215</v>
      </c>
      <c r="H2871" s="281">
        <v>1.9300000000000002</v>
      </c>
      <c r="J2871" s="282">
        <v>37216</v>
      </c>
      <c r="K2871" s="281">
        <v>4.8629999999999995</v>
      </c>
      <c r="M2871" s="282">
        <v>37042</v>
      </c>
      <c r="N2871" s="281">
        <v>1248.08</v>
      </c>
      <c r="P2871" s="282">
        <v>37195</v>
      </c>
      <c r="Q2871" s="281">
        <v>110.625</v>
      </c>
    </row>
    <row r="2872" spans="1:17">
      <c r="A2872" s="282">
        <v>37180</v>
      </c>
      <c r="B2872" s="281">
        <v>1089.98</v>
      </c>
      <c r="D2872" s="282">
        <v>37190</v>
      </c>
      <c r="E2872" s="281">
        <v>109.734375</v>
      </c>
      <c r="G2872" s="282">
        <v>37216</v>
      </c>
      <c r="H2872" s="281">
        <v>1.9409999999999998</v>
      </c>
      <c r="J2872" s="282">
        <v>37218</v>
      </c>
      <c r="K2872" s="281">
        <v>5.0129999999999999</v>
      </c>
      <c r="M2872" s="282">
        <v>37043</v>
      </c>
      <c r="N2872" s="281">
        <v>1255.82</v>
      </c>
      <c r="P2872" s="282">
        <v>37196</v>
      </c>
      <c r="Q2872" s="281">
        <v>111.515625</v>
      </c>
    </row>
    <row r="2873" spans="1:17">
      <c r="A2873" s="282">
        <v>37181</v>
      </c>
      <c r="B2873" s="281">
        <v>1097.54</v>
      </c>
      <c r="D2873" s="282">
        <v>37193</v>
      </c>
      <c r="E2873" s="281">
        <v>110.0625</v>
      </c>
      <c r="G2873" s="282">
        <v>37218</v>
      </c>
      <c r="H2873" s="281">
        <v>1.9510000000000001</v>
      </c>
      <c r="J2873" s="282">
        <v>37221</v>
      </c>
      <c r="K2873" s="281">
        <v>4.9870000000000001</v>
      </c>
      <c r="M2873" s="282">
        <v>37046</v>
      </c>
      <c r="N2873" s="281">
        <v>1260.67</v>
      </c>
      <c r="P2873" s="282">
        <v>37197</v>
      </c>
      <c r="Q2873" s="281">
        <v>111.578125</v>
      </c>
    </row>
    <row r="2874" spans="1:17">
      <c r="A2874" s="282">
        <v>37182</v>
      </c>
      <c r="B2874" s="281">
        <v>1077.0899999999999</v>
      </c>
      <c r="D2874" s="282">
        <v>37194</v>
      </c>
      <c r="E2874" s="281">
        <v>110.625</v>
      </c>
      <c r="G2874" s="282">
        <v>37221</v>
      </c>
      <c r="H2874" s="281">
        <v>1.9609999999999999</v>
      </c>
      <c r="J2874" s="282">
        <v>37222</v>
      </c>
      <c r="K2874" s="281">
        <v>5.0149999999999997</v>
      </c>
      <c r="M2874" s="282">
        <v>37047</v>
      </c>
      <c r="N2874" s="281">
        <v>1267.1099999999999</v>
      </c>
      <c r="P2874" s="282">
        <v>37200</v>
      </c>
      <c r="Q2874" s="281">
        <v>110.828125</v>
      </c>
    </row>
    <row r="2875" spans="1:17">
      <c r="A2875" s="282">
        <v>37183</v>
      </c>
      <c r="B2875" s="281">
        <v>1068.6099999999999</v>
      </c>
      <c r="D2875" s="282">
        <v>37195</v>
      </c>
      <c r="E2875" s="281">
        <v>111.515625</v>
      </c>
      <c r="G2875" s="282">
        <v>37222</v>
      </c>
      <c r="H2875" s="281">
        <v>1.9809999999999999</v>
      </c>
      <c r="J2875" s="282">
        <v>37223</v>
      </c>
      <c r="K2875" s="281">
        <v>4.9190000000000005</v>
      </c>
      <c r="M2875" s="282">
        <v>37048</v>
      </c>
      <c r="N2875" s="281">
        <v>1283.57</v>
      </c>
      <c r="P2875" s="282">
        <v>37201</v>
      </c>
      <c r="Q2875" s="281">
        <v>111.234375</v>
      </c>
    </row>
    <row r="2876" spans="1:17">
      <c r="A2876" s="282">
        <v>37186</v>
      </c>
      <c r="B2876" s="281">
        <v>1073.48</v>
      </c>
      <c r="D2876" s="282">
        <v>37196</v>
      </c>
      <c r="E2876" s="281">
        <v>111.578125</v>
      </c>
      <c r="G2876" s="282">
        <v>37223</v>
      </c>
      <c r="H2876" s="281">
        <v>1.879</v>
      </c>
      <c r="J2876" s="282">
        <v>37224</v>
      </c>
      <c r="K2876" s="281">
        <v>4.9249999999999998</v>
      </c>
      <c r="M2876" s="282">
        <v>37049</v>
      </c>
      <c r="N2876" s="281">
        <v>1270.03</v>
      </c>
      <c r="P2876" s="282">
        <v>37202</v>
      </c>
      <c r="Q2876" s="281">
        <v>111.4375</v>
      </c>
    </row>
    <row r="2877" spans="1:17">
      <c r="A2877" s="282">
        <v>37187</v>
      </c>
      <c r="B2877" s="281">
        <v>1089.9000000000001</v>
      </c>
      <c r="D2877" s="282">
        <v>37197</v>
      </c>
      <c r="E2877" s="281">
        <v>110.828125</v>
      </c>
      <c r="G2877" s="282">
        <v>37224</v>
      </c>
      <c r="H2877" s="281">
        <v>1.8380000000000001</v>
      </c>
      <c r="J2877" s="282">
        <v>37225</v>
      </c>
      <c r="K2877" s="281">
        <v>4.7560000000000002</v>
      </c>
      <c r="M2877" s="282">
        <v>37050</v>
      </c>
      <c r="N2877" s="281">
        <v>1276.96</v>
      </c>
      <c r="P2877" s="282">
        <v>37203</v>
      </c>
      <c r="Q2877" s="281">
        <v>112.015625</v>
      </c>
    </row>
    <row r="2878" spans="1:17">
      <c r="A2878" s="282">
        <v>37188</v>
      </c>
      <c r="B2878" s="281">
        <v>1084.78</v>
      </c>
      <c r="D2878" s="282">
        <v>37200</v>
      </c>
      <c r="E2878" s="281">
        <v>111.234375</v>
      </c>
      <c r="G2878" s="282">
        <v>37225</v>
      </c>
      <c r="H2878" s="281">
        <v>1.7770000000000001</v>
      </c>
      <c r="J2878" s="282">
        <v>37228</v>
      </c>
      <c r="K2878" s="281">
        <v>4.7519999999999998</v>
      </c>
      <c r="M2878" s="282">
        <v>37053</v>
      </c>
      <c r="N2878" s="281">
        <v>1264.96</v>
      </c>
      <c r="P2878" s="282">
        <v>37204</v>
      </c>
      <c r="Q2878" s="281">
        <v>111.25</v>
      </c>
    </row>
    <row r="2879" spans="1:17">
      <c r="A2879" s="282">
        <v>37189</v>
      </c>
      <c r="B2879" s="281">
        <v>1085.2</v>
      </c>
      <c r="D2879" s="282">
        <v>37201</v>
      </c>
      <c r="E2879" s="281">
        <v>111.4375</v>
      </c>
      <c r="G2879" s="282">
        <v>37228</v>
      </c>
      <c r="H2879" s="281">
        <v>1.726</v>
      </c>
      <c r="J2879" s="282">
        <v>37229</v>
      </c>
      <c r="K2879" s="281">
        <v>4.6870000000000003</v>
      </c>
      <c r="M2879" s="282">
        <v>37054</v>
      </c>
      <c r="N2879" s="281">
        <v>1254.3900000000001</v>
      </c>
      <c r="P2879" s="282">
        <v>37208</v>
      </c>
      <c r="Q2879" s="281">
        <v>111.15625</v>
      </c>
    </row>
    <row r="2880" spans="1:17">
      <c r="A2880" s="282">
        <v>37190</v>
      </c>
      <c r="B2880" s="281">
        <v>1100.0899999999999</v>
      </c>
      <c r="D2880" s="282">
        <v>37202</v>
      </c>
      <c r="E2880" s="281">
        <v>112.015625</v>
      </c>
      <c r="G2880" s="282">
        <v>37229</v>
      </c>
      <c r="H2880" s="281">
        <v>1.7869999999999999</v>
      </c>
      <c r="J2880" s="282">
        <v>37230</v>
      </c>
      <c r="K2880" s="281">
        <v>4.66</v>
      </c>
      <c r="M2880" s="282">
        <v>37055</v>
      </c>
      <c r="N2880" s="281">
        <v>1255.8499999999999</v>
      </c>
      <c r="P2880" s="282">
        <v>37209</v>
      </c>
      <c r="Q2880" s="281">
        <v>110.59375</v>
      </c>
    </row>
    <row r="2881" spans="1:17">
      <c r="A2881" s="282">
        <v>37193</v>
      </c>
      <c r="B2881" s="281">
        <v>1104.6099999999999</v>
      </c>
      <c r="D2881" s="282">
        <v>37203</v>
      </c>
      <c r="E2881" s="281">
        <v>111.25</v>
      </c>
      <c r="G2881" s="282">
        <v>37230</v>
      </c>
      <c r="H2881" s="281">
        <v>1.746</v>
      </c>
      <c r="J2881" s="282">
        <v>37231</v>
      </c>
      <c r="K2881" s="281">
        <v>4.8929999999999998</v>
      </c>
      <c r="M2881" s="282">
        <v>37056</v>
      </c>
      <c r="N2881" s="281">
        <v>1241.5999999999999</v>
      </c>
      <c r="P2881" s="282">
        <v>37210</v>
      </c>
      <c r="Q2881" s="281">
        <v>109.578125</v>
      </c>
    </row>
    <row r="2882" spans="1:17">
      <c r="A2882" s="282">
        <v>37194</v>
      </c>
      <c r="B2882" s="281">
        <v>1078.3</v>
      </c>
      <c r="D2882" s="282">
        <v>37204</v>
      </c>
      <c r="E2882" s="281">
        <v>111.15625</v>
      </c>
      <c r="G2882" s="282">
        <v>37231</v>
      </c>
      <c r="H2882" s="281">
        <v>1.798</v>
      </c>
      <c r="J2882" s="282">
        <v>37232</v>
      </c>
      <c r="K2882" s="281">
        <v>5.0129999999999999</v>
      </c>
      <c r="M2882" s="282">
        <v>37057</v>
      </c>
      <c r="N2882" s="281">
        <v>1219.8699999999999</v>
      </c>
      <c r="P2882" s="282">
        <v>37211</v>
      </c>
      <c r="Q2882" s="281">
        <v>107.9375</v>
      </c>
    </row>
    <row r="2883" spans="1:17">
      <c r="A2883" s="282">
        <v>37195</v>
      </c>
      <c r="B2883" s="281">
        <v>1059.79</v>
      </c>
      <c r="D2883" s="282">
        <v>37208</v>
      </c>
      <c r="E2883" s="281">
        <v>110.59375</v>
      </c>
      <c r="G2883" s="282">
        <v>37232</v>
      </c>
      <c r="H2883" s="281">
        <v>1.736</v>
      </c>
      <c r="J2883" s="282">
        <v>37235</v>
      </c>
      <c r="K2883" s="281">
        <v>5.1669999999999998</v>
      </c>
      <c r="M2883" s="282">
        <v>37060</v>
      </c>
      <c r="N2883" s="281">
        <v>1214.3599999999999</v>
      </c>
      <c r="P2883" s="282">
        <v>37214</v>
      </c>
      <c r="Q2883" s="281">
        <v>106.90625</v>
      </c>
    </row>
    <row r="2884" spans="1:17">
      <c r="A2884" s="282">
        <v>37196</v>
      </c>
      <c r="B2884" s="281">
        <v>1059.78</v>
      </c>
      <c r="D2884" s="282">
        <v>37209</v>
      </c>
      <c r="E2884" s="281">
        <v>109.578125</v>
      </c>
      <c r="G2884" s="282">
        <v>37235</v>
      </c>
      <c r="H2884" s="281">
        <v>1.6949999999999998</v>
      </c>
      <c r="J2884" s="282">
        <v>37236</v>
      </c>
      <c r="K2884" s="281">
        <v>5.0979999999999999</v>
      </c>
      <c r="M2884" s="282">
        <v>37061</v>
      </c>
      <c r="N2884" s="281">
        <v>1208.43</v>
      </c>
      <c r="P2884" s="282">
        <v>37215</v>
      </c>
      <c r="Q2884" s="281">
        <v>107.890625</v>
      </c>
    </row>
    <row r="2885" spans="1:17">
      <c r="A2885" s="282">
        <v>37197</v>
      </c>
      <c r="B2885" s="281">
        <v>1084.0999999999999</v>
      </c>
      <c r="D2885" s="282">
        <v>37210</v>
      </c>
      <c r="E2885" s="281">
        <v>107.9375</v>
      </c>
      <c r="G2885" s="282">
        <v>37236</v>
      </c>
      <c r="H2885" s="281">
        <v>1.7149999999999999</v>
      </c>
      <c r="J2885" s="282">
        <v>37237</v>
      </c>
      <c r="K2885" s="281">
        <v>5.0510000000000002</v>
      </c>
      <c r="M2885" s="282">
        <v>37062</v>
      </c>
      <c r="N2885" s="281">
        <v>1212.58</v>
      </c>
      <c r="P2885" s="282">
        <v>37216</v>
      </c>
      <c r="Q2885" s="281">
        <v>107.15625</v>
      </c>
    </row>
    <row r="2886" spans="1:17">
      <c r="A2886" s="282">
        <v>37200</v>
      </c>
      <c r="B2886" s="281">
        <v>1087.2</v>
      </c>
      <c r="D2886" s="282">
        <v>37211</v>
      </c>
      <c r="E2886" s="281">
        <v>106.90625</v>
      </c>
      <c r="G2886" s="282">
        <v>37237</v>
      </c>
      <c r="H2886" s="281">
        <v>1.6440000000000001</v>
      </c>
      <c r="J2886" s="282">
        <v>37238</v>
      </c>
      <c r="K2886" s="281">
        <v>5.0049999999999999</v>
      </c>
      <c r="M2886" s="282">
        <v>37063</v>
      </c>
      <c r="N2886" s="281">
        <v>1223.1400000000001</v>
      </c>
      <c r="P2886" s="282">
        <v>37218</v>
      </c>
      <c r="Q2886" s="281">
        <v>106.421875</v>
      </c>
    </row>
    <row r="2887" spans="1:17">
      <c r="A2887" s="282">
        <v>37201</v>
      </c>
      <c r="B2887" s="281">
        <v>1102.8399999999999</v>
      </c>
      <c r="D2887" s="282">
        <v>37214</v>
      </c>
      <c r="E2887" s="281">
        <v>107.890625</v>
      </c>
      <c r="G2887" s="282">
        <v>37238</v>
      </c>
      <c r="H2887" s="281">
        <v>1.675</v>
      </c>
      <c r="J2887" s="282">
        <v>37239</v>
      </c>
      <c r="K2887" s="281">
        <v>5.0730000000000004</v>
      </c>
      <c r="M2887" s="282">
        <v>37064</v>
      </c>
      <c r="N2887" s="281">
        <v>1237.04</v>
      </c>
      <c r="P2887" s="282">
        <v>37221</v>
      </c>
      <c r="Q2887" s="281">
        <v>106.078125</v>
      </c>
    </row>
    <row r="2888" spans="1:17">
      <c r="A2888" s="282">
        <v>37202</v>
      </c>
      <c r="B2888" s="281">
        <v>1118.8599999999999</v>
      </c>
      <c r="D2888" s="282">
        <v>37215</v>
      </c>
      <c r="E2888" s="281">
        <v>107.15625</v>
      </c>
      <c r="G2888" s="282">
        <v>37239</v>
      </c>
      <c r="H2888" s="281">
        <v>1.6949999999999998</v>
      </c>
      <c r="J2888" s="282">
        <v>37242</v>
      </c>
      <c r="K2888" s="281">
        <v>5.1879999999999997</v>
      </c>
      <c r="M2888" s="282">
        <v>37067</v>
      </c>
      <c r="N2888" s="281">
        <v>1225.3499999999999</v>
      </c>
      <c r="P2888" s="282">
        <v>37222</v>
      </c>
      <c r="Q2888" s="281">
        <v>106.078125</v>
      </c>
    </row>
    <row r="2889" spans="1:17">
      <c r="A2889" s="282">
        <v>37203</v>
      </c>
      <c r="B2889" s="281">
        <v>1115.8</v>
      </c>
      <c r="D2889" s="282">
        <v>37216</v>
      </c>
      <c r="E2889" s="281">
        <v>106.421875</v>
      </c>
      <c r="G2889" s="282">
        <v>37242</v>
      </c>
      <c r="H2889" s="281">
        <v>1.7149999999999999</v>
      </c>
      <c r="J2889" s="282">
        <v>37243</v>
      </c>
      <c r="K2889" s="281">
        <v>5.1859999999999999</v>
      </c>
      <c r="M2889" s="282">
        <v>37068</v>
      </c>
      <c r="N2889" s="281">
        <v>1218.5999999999999</v>
      </c>
      <c r="P2889" s="282">
        <v>37223</v>
      </c>
      <c r="Q2889" s="281">
        <v>106.6875</v>
      </c>
    </row>
    <row r="2890" spans="1:17">
      <c r="A2890" s="282">
        <v>37204</v>
      </c>
      <c r="B2890" s="281">
        <v>1118.54</v>
      </c>
      <c r="D2890" s="282">
        <v>37218</v>
      </c>
      <c r="E2890" s="281">
        <v>106.078125</v>
      </c>
      <c r="G2890" s="282">
        <v>37243</v>
      </c>
      <c r="H2890" s="281">
        <v>1.756</v>
      </c>
      <c r="J2890" s="282">
        <v>37244</v>
      </c>
      <c r="K2890" s="281">
        <v>5.1210000000000004</v>
      </c>
      <c r="M2890" s="282">
        <v>37069</v>
      </c>
      <c r="N2890" s="281">
        <v>1216.76</v>
      </c>
      <c r="P2890" s="282">
        <v>37224</v>
      </c>
      <c r="Q2890" s="281">
        <v>106.6875</v>
      </c>
    </row>
    <row r="2891" spans="1:17">
      <c r="A2891" s="282">
        <v>37207</v>
      </c>
      <c r="B2891" s="281">
        <v>1120.31</v>
      </c>
      <c r="D2891" s="282">
        <v>37221</v>
      </c>
      <c r="E2891" s="281">
        <v>106.078125</v>
      </c>
      <c r="G2891" s="282">
        <v>37244</v>
      </c>
      <c r="H2891" s="281">
        <v>1.706</v>
      </c>
      <c r="J2891" s="282">
        <v>37245</v>
      </c>
      <c r="K2891" s="281">
        <v>5.0469999999999997</v>
      </c>
      <c r="M2891" s="282">
        <v>37070</v>
      </c>
      <c r="N2891" s="281">
        <v>1211.07</v>
      </c>
      <c r="P2891" s="282">
        <v>37225</v>
      </c>
      <c r="Q2891" s="281">
        <v>108.09375</v>
      </c>
    </row>
    <row r="2892" spans="1:17">
      <c r="A2892" s="282">
        <v>37208</v>
      </c>
      <c r="B2892" s="281">
        <v>1118.33</v>
      </c>
      <c r="D2892" s="282">
        <v>37222</v>
      </c>
      <c r="E2892" s="281">
        <v>106.6875</v>
      </c>
      <c r="G2892" s="282">
        <v>37245</v>
      </c>
      <c r="H2892" s="281">
        <v>1.7050000000000001</v>
      </c>
      <c r="J2892" s="282">
        <v>37246</v>
      </c>
      <c r="K2892" s="281">
        <v>5.03</v>
      </c>
      <c r="M2892" s="282">
        <v>37071</v>
      </c>
      <c r="N2892" s="281">
        <v>1226.2</v>
      </c>
      <c r="P2892" s="282">
        <v>37228</v>
      </c>
      <c r="Q2892" s="281">
        <v>108.25</v>
      </c>
    </row>
    <row r="2893" spans="1:17">
      <c r="A2893" s="282">
        <v>37209</v>
      </c>
      <c r="B2893" s="281">
        <v>1139.0899999999999</v>
      </c>
      <c r="D2893" s="282">
        <v>37223</v>
      </c>
      <c r="E2893" s="281">
        <v>106.6875</v>
      </c>
      <c r="G2893" s="282">
        <v>37246</v>
      </c>
      <c r="H2893" s="281">
        <v>1.6850000000000001</v>
      </c>
      <c r="J2893" s="282">
        <v>37249</v>
      </c>
      <c r="K2893" s="281">
        <v>5.0839999999999996</v>
      </c>
      <c r="M2893" s="282">
        <v>37074</v>
      </c>
      <c r="N2893" s="281">
        <v>1224.42</v>
      </c>
      <c r="P2893" s="282">
        <v>37229</v>
      </c>
      <c r="Q2893" s="281">
        <v>108.453125</v>
      </c>
    </row>
    <row r="2894" spans="1:17">
      <c r="A2894" s="282">
        <v>37210</v>
      </c>
      <c r="B2894" s="281">
        <v>1141.21</v>
      </c>
      <c r="D2894" s="282">
        <v>37224</v>
      </c>
      <c r="E2894" s="281">
        <v>108.09375</v>
      </c>
      <c r="G2894" s="282">
        <v>37249</v>
      </c>
      <c r="H2894" s="281">
        <v>1.6949999999999998</v>
      </c>
      <c r="J2894" s="282">
        <v>37251</v>
      </c>
      <c r="K2894" s="281">
        <v>5.1360000000000001</v>
      </c>
      <c r="M2894" s="282">
        <v>37075</v>
      </c>
      <c r="N2894" s="281">
        <v>1236.71</v>
      </c>
      <c r="P2894" s="282">
        <v>37230</v>
      </c>
      <c r="Q2894" s="281">
        <v>108.875</v>
      </c>
    </row>
    <row r="2895" spans="1:17">
      <c r="A2895" s="282">
        <v>37211</v>
      </c>
      <c r="B2895" s="281">
        <v>1142.24</v>
      </c>
      <c r="D2895" s="282">
        <v>37225</v>
      </c>
      <c r="E2895" s="281">
        <v>108.25</v>
      </c>
      <c r="G2895" s="282">
        <v>37251</v>
      </c>
      <c r="H2895" s="281">
        <v>1.7149999999999999</v>
      </c>
      <c r="J2895" s="282">
        <v>37252</v>
      </c>
      <c r="K2895" s="281">
        <v>5.1989999999999998</v>
      </c>
      <c r="M2895" s="282">
        <v>37077</v>
      </c>
      <c r="N2895" s="281">
        <v>1234.45</v>
      </c>
      <c r="P2895" s="282">
        <v>37231</v>
      </c>
      <c r="Q2895" s="281">
        <v>107.078125</v>
      </c>
    </row>
    <row r="2896" spans="1:17">
      <c r="A2896" s="282">
        <v>37214</v>
      </c>
      <c r="B2896" s="281">
        <v>1138.6500000000001</v>
      </c>
      <c r="D2896" s="282">
        <v>37228</v>
      </c>
      <c r="E2896" s="281">
        <v>108.453125</v>
      </c>
      <c r="G2896" s="282">
        <v>37252</v>
      </c>
      <c r="H2896" s="281">
        <v>1.746</v>
      </c>
      <c r="J2896" s="282">
        <v>37253</v>
      </c>
      <c r="K2896" s="281">
        <v>5.0650000000000004</v>
      </c>
      <c r="M2896" s="282">
        <v>37078</v>
      </c>
      <c r="N2896" s="281">
        <v>1219.24</v>
      </c>
      <c r="P2896" s="282">
        <v>37232</v>
      </c>
      <c r="Q2896" s="281">
        <v>106.3125</v>
      </c>
    </row>
    <row r="2897" spans="1:17">
      <c r="A2897" s="282">
        <v>37215</v>
      </c>
      <c r="B2897" s="281">
        <v>1151.06</v>
      </c>
      <c r="D2897" s="282">
        <v>37229</v>
      </c>
      <c r="E2897" s="281">
        <v>108.875</v>
      </c>
      <c r="G2897" s="282">
        <v>37253</v>
      </c>
      <c r="H2897" s="281">
        <v>1.736</v>
      </c>
      <c r="J2897" s="282">
        <v>37256</v>
      </c>
      <c r="K2897" s="281">
        <v>5.1130000000000004</v>
      </c>
      <c r="M2897" s="282">
        <v>37081</v>
      </c>
      <c r="N2897" s="281">
        <v>1190.5899999999999</v>
      </c>
      <c r="P2897" s="282">
        <v>37235</v>
      </c>
      <c r="Q2897" s="281">
        <v>105.28125</v>
      </c>
    </row>
    <row r="2898" spans="1:17">
      <c r="A2898" s="282">
        <v>37216</v>
      </c>
      <c r="B2898" s="281">
        <v>1142.6600000000001</v>
      </c>
      <c r="D2898" s="282">
        <v>37230</v>
      </c>
      <c r="E2898" s="281">
        <v>107.078125</v>
      </c>
      <c r="G2898" s="282">
        <v>37256</v>
      </c>
      <c r="H2898" s="281">
        <v>1.7149999999999999</v>
      </c>
      <c r="J2898" s="282">
        <v>37258</v>
      </c>
      <c r="K2898" s="281">
        <v>5.0510000000000002</v>
      </c>
      <c r="M2898" s="282">
        <v>37082</v>
      </c>
      <c r="N2898" s="281">
        <v>1198.78</v>
      </c>
      <c r="P2898" s="282">
        <v>37236</v>
      </c>
      <c r="Q2898" s="281">
        <v>105.5625</v>
      </c>
    </row>
    <row r="2899" spans="1:17">
      <c r="A2899" s="282">
        <v>37218</v>
      </c>
      <c r="B2899" s="281">
        <v>1137.03</v>
      </c>
      <c r="D2899" s="282">
        <v>37231</v>
      </c>
      <c r="E2899" s="281">
        <v>106.3125</v>
      </c>
      <c r="G2899" s="282">
        <v>37258</v>
      </c>
      <c r="H2899" s="281">
        <v>1.7250000000000001</v>
      </c>
      <c r="J2899" s="282">
        <v>37259</v>
      </c>
      <c r="K2899" s="281">
        <v>5.16</v>
      </c>
      <c r="M2899" s="282">
        <v>37083</v>
      </c>
      <c r="N2899" s="281">
        <v>1181.52</v>
      </c>
      <c r="P2899" s="282">
        <v>37237</v>
      </c>
      <c r="Q2899" s="281">
        <v>106</v>
      </c>
    </row>
    <row r="2900" spans="1:17">
      <c r="A2900" s="282">
        <v>37221</v>
      </c>
      <c r="B2900" s="281">
        <v>1150.3399999999999</v>
      </c>
      <c r="D2900" s="282">
        <v>37232</v>
      </c>
      <c r="E2900" s="281">
        <v>105.28125</v>
      </c>
      <c r="G2900" s="282">
        <v>37259</v>
      </c>
      <c r="H2900" s="281">
        <v>1.736</v>
      </c>
      <c r="J2900" s="282">
        <v>37260</v>
      </c>
      <c r="K2900" s="281">
        <v>5.1109999999999998</v>
      </c>
      <c r="M2900" s="282">
        <v>37084</v>
      </c>
      <c r="N2900" s="281">
        <v>1180.18</v>
      </c>
      <c r="P2900" s="282">
        <v>37238</v>
      </c>
      <c r="Q2900" s="281">
        <v>106.796875</v>
      </c>
    </row>
    <row r="2901" spans="1:17">
      <c r="A2901" s="282">
        <v>37222</v>
      </c>
      <c r="B2901" s="281">
        <v>1157.42</v>
      </c>
      <c r="D2901" s="282">
        <v>37235</v>
      </c>
      <c r="E2901" s="281">
        <v>105.5625</v>
      </c>
      <c r="G2901" s="282">
        <v>37260</v>
      </c>
      <c r="H2901" s="281">
        <v>1.716</v>
      </c>
      <c r="J2901" s="282">
        <v>37263</v>
      </c>
      <c r="K2901" s="281">
        <v>5.1280000000000001</v>
      </c>
      <c r="M2901" s="282">
        <v>37085</v>
      </c>
      <c r="N2901" s="281">
        <v>1208.1400000000001</v>
      </c>
      <c r="P2901" s="282">
        <v>37239</v>
      </c>
      <c r="Q2901" s="281">
        <v>105.890625</v>
      </c>
    </row>
    <row r="2902" spans="1:17">
      <c r="A2902" s="282">
        <v>37223</v>
      </c>
      <c r="B2902" s="281">
        <v>1149.5</v>
      </c>
      <c r="D2902" s="282">
        <v>37236</v>
      </c>
      <c r="E2902" s="281">
        <v>106</v>
      </c>
      <c r="G2902" s="282">
        <v>37263</v>
      </c>
      <c r="H2902" s="281">
        <v>1.7149999999999999</v>
      </c>
      <c r="J2902" s="282">
        <v>37264</v>
      </c>
      <c r="K2902" s="281">
        <v>5.0490000000000004</v>
      </c>
      <c r="M2902" s="282">
        <v>37088</v>
      </c>
      <c r="N2902" s="281">
        <v>1215.68</v>
      </c>
      <c r="P2902" s="282">
        <v>37242</v>
      </c>
      <c r="Q2902" s="281">
        <v>105.359375</v>
      </c>
    </row>
    <row r="2903" spans="1:17">
      <c r="A2903" s="282">
        <v>37224</v>
      </c>
      <c r="B2903" s="281">
        <v>1128.52</v>
      </c>
      <c r="D2903" s="282">
        <v>37237</v>
      </c>
      <c r="E2903" s="281">
        <v>106.796875</v>
      </c>
      <c r="G2903" s="282">
        <v>37264</v>
      </c>
      <c r="H2903" s="281">
        <v>1.6850000000000001</v>
      </c>
      <c r="J2903" s="282">
        <v>37265</v>
      </c>
      <c r="K2903" s="281">
        <v>5.08</v>
      </c>
      <c r="M2903" s="282">
        <v>37089</v>
      </c>
      <c r="N2903" s="281">
        <v>1202.45</v>
      </c>
      <c r="P2903" s="282">
        <v>37243</v>
      </c>
      <c r="Q2903" s="281">
        <v>105.046875</v>
      </c>
    </row>
    <row r="2904" spans="1:17">
      <c r="A2904" s="282">
        <v>37225</v>
      </c>
      <c r="B2904" s="281">
        <v>1140.2</v>
      </c>
      <c r="D2904" s="282">
        <v>37238</v>
      </c>
      <c r="E2904" s="281">
        <v>105.890625</v>
      </c>
      <c r="G2904" s="282">
        <v>37265</v>
      </c>
      <c r="H2904" s="281">
        <v>1.675</v>
      </c>
      <c r="J2904" s="282">
        <v>37266</v>
      </c>
      <c r="K2904" s="281">
        <v>5.0510000000000002</v>
      </c>
      <c r="M2904" s="282">
        <v>37090</v>
      </c>
      <c r="N2904" s="281">
        <v>1214.44</v>
      </c>
      <c r="P2904" s="282">
        <v>37244</v>
      </c>
      <c r="Q2904" s="281">
        <v>105.796875</v>
      </c>
    </row>
    <row r="2905" spans="1:17">
      <c r="A2905" s="282">
        <v>37228</v>
      </c>
      <c r="B2905" s="281">
        <v>1139.45</v>
      </c>
      <c r="D2905" s="282">
        <v>37239</v>
      </c>
      <c r="E2905" s="281">
        <v>105.359375</v>
      </c>
      <c r="G2905" s="282">
        <v>37266</v>
      </c>
      <c r="H2905" s="281">
        <v>1.665</v>
      </c>
      <c r="J2905" s="282">
        <v>37267</v>
      </c>
      <c r="K2905" s="281">
        <v>4.9790000000000001</v>
      </c>
      <c r="M2905" s="282">
        <v>37091</v>
      </c>
      <c r="N2905" s="281">
        <v>1207.71</v>
      </c>
      <c r="P2905" s="282">
        <v>37245</v>
      </c>
      <c r="Q2905" s="281">
        <v>106.1875</v>
      </c>
    </row>
    <row r="2906" spans="1:17">
      <c r="A2906" s="282">
        <v>37229</v>
      </c>
      <c r="B2906" s="281">
        <v>1129.9000000000001</v>
      </c>
      <c r="D2906" s="282">
        <v>37242</v>
      </c>
      <c r="E2906" s="281">
        <v>105.046875</v>
      </c>
      <c r="G2906" s="282">
        <v>37267</v>
      </c>
      <c r="H2906" s="281">
        <v>1.675</v>
      </c>
      <c r="J2906" s="282">
        <v>37270</v>
      </c>
      <c r="K2906" s="281">
        <v>4.8659999999999997</v>
      </c>
      <c r="M2906" s="282">
        <v>37092</v>
      </c>
      <c r="N2906" s="281">
        <v>1215.02</v>
      </c>
      <c r="P2906" s="282">
        <v>37246</v>
      </c>
      <c r="Q2906" s="281">
        <v>104.9375</v>
      </c>
    </row>
    <row r="2907" spans="1:17">
      <c r="A2907" s="282">
        <v>37230</v>
      </c>
      <c r="B2907" s="281">
        <v>1144.8</v>
      </c>
      <c r="D2907" s="282">
        <v>37243</v>
      </c>
      <c r="E2907" s="281">
        <v>105.796875</v>
      </c>
      <c r="G2907" s="282">
        <v>37270</v>
      </c>
      <c r="H2907" s="281">
        <v>1.552</v>
      </c>
      <c r="J2907" s="282">
        <v>37271</v>
      </c>
      <c r="K2907" s="281">
        <v>4.8760000000000003</v>
      </c>
      <c r="M2907" s="282">
        <v>37095</v>
      </c>
      <c r="N2907" s="281">
        <v>1210.8499999999999</v>
      </c>
      <c r="P2907" s="282">
        <v>37249</v>
      </c>
      <c r="Q2907" s="281">
        <v>104.625</v>
      </c>
    </row>
    <row r="2908" spans="1:17">
      <c r="A2908" s="282">
        <v>37231</v>
      </c>
      <c r="B2908" s="281">
        <v>1170.3499999999999</v>
      </c>
      <c r="D2908" s="282">
        <v>37244</v>
      </c>
      <c r="E2908" s="281">
        <v>106.1875</v>
      </c>
      <c r="G2908" s="282">
        <v>37271</v>
      </c>
      <c r="H2908" s="281">
        <v>1.5720000000000001</v>
      </c>
      <c r="J2908" s="282">
        <v>37272</v>
      </c>
      <c r="K2908" s="281">
        <v>4.835</v>
      </c>
      <c r="M2908" s="282">
        <v>37096</v>
      </c>
      <c r="N2908" s="281">
        <v>1191.03</v>
      </c>
      <c r="P2908" s="282">
        <v>37251</v>
      </c>
      <c r="Q2908" s="281">
        <v>104.28125</v>
      </c>
    </row>
    <row r="2909" spans="1:17">
      <c r="A2909" s="282">
        <v>37232</v>
      </c>
      <c r="B2909" s="281">
        <v>1167.0999999999999</v>
      </c>
      <c r="D2909" s="282">
        <v>37245</v>
      </c>
      <c r="E2909" s="281">
        <v>104.9375</v>
      </c>
      <c r="G2909" s="282">
        <v>37272</v>
      </c>
      <c r="H2909" s="281">
        <v>1.593</v>
      </c>
      <c r="J2909" s="282">
        <v>37273</v>
      </c>
      <c r="K2909" s="281">
        <v>4.8390000000000004</v>
      </c>
      <c r="M2909" s="282">
        <v>37097</v>
      </c>
      <c r="N2909" s="281">
        <v>1171.6500000000001</v>
      </c>
      <c r="P2909" s="282">
        <v>37252</v>
      </c>
      <c r="Q2909" s="281">
        <v>103.953125</v>
      </c>
    </row>
    <row r="2910" spans="1:17">
      <c r="A2910" s="282">
        <v>37235</v>
      </c>
      <c r="B2910" s="281">
        <v>1158.31</v>
      </c>
      <c r="D2910" s="282">
        <v>37246</v>
      </c>
      <c r="E2910" s="281">
        <v>104.625</v>
      </c>
      <c r="G2910" s="282">
        <v>37273</v>
      </c>
      <c r="H2910" s="281">
        <v>1.603</v>
      </c>
      <c r="J2910" s="282">
        <v>37274</v>
      </c>
      <c r="K2910" s="281">
        <v>4.9249999999999998</v>
      </c>
      <c r="M2910" s="282">
        <v>37098</v>
      </c>
      <c r="N2910" s="281">
        <v>1190.49</v>
      </c>
      <c r="P2910" s="282">
        <v>37253</v>
      </c>
      <c r="Q2910" s="281">
        <v>104.609375</v>
      </c>
    </row>
    <row r="2911" spans="1:17">
      <c r="A2911" s="282">
        <v>37236</v>
      </c>
      <c r="B2911" s="281">
        <v>1139.93</v>
      </c>
      <c r="D2911" s="282">
        <v>37249</v>
      </c>
      <c r="E2911" s="281">
        <v>104.28125</v>
      </c>
      <c r="G2911" s="282">
        <v>37274</v>
      </c>
      <c r="H2911" s="281">
        <v>1.6240000000000001</v>
      </c>
      <c r="J2911" s="282">
        <v>37278</v>
      </c>
      <c r="K2911" s="281">
        <v>4.8940000000000001</v>
      </c>
      <c r="M2911" s="282">
        <v>37099</v>
      </c>
      <c r="N2911" s="281">
        <v>1202.93</v>
      </c>
      <c r="P2911" s="282">
        <v>37256</v>
      </c>
      <c r="Q2911" s="281">
        <v>104.53125</v>
      </c>
    </row>
    <row r="2912" spans="1:17">
      <c r="A2912" s="282">
        <v>37237</v>
      </c>
      <c r="B2912" s="281">
        <v>1136.76</v>
      </c>
      <c r="D2912" s="282">
        <v>37251</v>
      </c>
      <c r="E2912" s="281">
        <v>103.953125</v>
      </c>
      <c r="G2912" s="282">
        <v>37278</v>
      </c>
      <c r="H2912" s="281">
        <v>1.613</v>
      </c>
      <c r="J2912" s="282">
        <v>37279</v>
      </c>
      <c r="K2912" s="281">
        <v>4.9190000000000005</v>
      </c>
      <c r="M2912" s="282">
        <v>37102</v>
      </c>
      <c r="N2912" s="281">
        <v>1205.82</v>
      </c>
      <c r="P2912" s="282">
        <v>37258</v>
      </c>
      <c r="Q2912" s="281">
        <v>105.140625</v>
      </c>
    </row>
    <row r="2913" spans="1:17">
      <c r="A2913" s="282">
        <v>37238</v>
      </c>
      <c r="B2913" s="281">
        <v>1137.07</v>
      </c>
      <c r="D2913" s="282">
        <v>37252</v>
      </c>
      <c r="E2913" s="281">
        <v>104.609375</v>
      </c>
      <c r="G2913" s="282">
        <v>37279</v>
      </c>
      <c r="H2913" s="281">
        <v>1.7050000000000001</v>
      </c>
      <c r="J2913" s="282">
        <v>37280</v>
      </c>
      <c r="K2913" s="281">
        <v>5.0289999999999999</v>
      </c>
      <c r="M2913" s="282">
        <v>37103</v>
      </c>
      <c r="N2913" s="281">
        <v>1204.52</v>
      </c>
      <c r="P2913" s="282">
        <v>37259</v>
      </c>
      <c r="Q2913" s="281">
        <v>104.3125</v>
      </c>
    </row>
    <row r="2914" spans="1:17">
      <c r="A2914" s="282">
        <v>37239</v>
      </c>
      <c r="B2914" s="281">
        <v>1119.3800000000001</v>
      </c>
      <c r="D2914" s="282">
        <v>37253</v>
      </c>
      <c r="E2914" s="281">
        <v>104.53125</v>
      </c>
      <c r="G2914" s="282">
        <v>37280</v>
      </c>
      <c r="H2914" s="281">
        <v>1.6949999999999998</v>
      </c>
      <c r="J2914" s="282">
        <v>37281</v>
      </c>
      <c r="K2914" s="281">
        <v>5.008</v>
      </c>
      <c r="M2914" s="282">
        <v>37104</v>
      </c>
      <c r="N2914" s="281">
        <v>1211.23</v>
      </c>
      <c r="P2914" s="282">
        <v>37260</v>
      </c>
      <c r="Q2914" s="281">
        <v>104.578125</v>
      </c>
    </row>
    <row r="2915" spans="1:17">
      <c r="A2915" s="282">
        <v>37242</v>
      </c>
      <c r="B2915" s="281">
        <v>1123.0899999999999</v>
      </c>
      <c r="D2915" s="282">
        <v>37256</v>
      </c>
      <c r="E2915" s="281">
        <v>105.140625</v>
      </c>
      <c r="G2915" s="282">
        <v>37281</v>
      </c>
      <c r="H2915" s="281">
        <v>1.716</v>
      </c>
      <c r="J2915" s="282">
        <v>37284</v>
      </c>
      <c r="K2915" s="281">
        <v>5.0709999999999997</v>
      </c>
      <c r="M2915" s="282">
        <v>37105</v>
      </c>
      <c r="N2915" s="281">
        <v>1215.93</v>
      </c>
      <c r="P2915" s="282">
        <v>37263</v>
      </c>
      <c r="Q2915" s="281">
        <v>104.546875</v>
      </c>
    </row>
    <row r="2916" spans="1:17">
      <c r="A2916" s="282">
        <v>37243</v>
      </c>
      <c r="B2916" s="281">
        <v>1134.3599999999999</v>
      </c>
      <c r="D2916" s="282">
        <v>37258</v>
      </c>
      <c r="E2916" s="281">
        <v>104.3125</v>
      </c>
      <c r="G2916" s="282">
        <v>37284</v>
      </c>
      <c r="H2916" s="281">
        <v>1.7050000000000001</v>
      </c>
      <c r="J2916" s="282">
        <v>37285</v>
      </c>
      <c r="K2916" s="281">
        <v>5.0730000000000004</v>
      </c>
      <c r="M2916" s="282">
        <v>37106</v>
      </c>
      <c r="N2916" s="281">
        <v>1220.75</v>
      </c>
      <c r="P2916" s="282">
        <v>37264</v>
      </c>
      <c r="Q2916" s="281">
        <v>105.3125</v>
      </c>
    </row>
    <row r="2917" spans="1:17">
      <c r="A2917" s="282">
        <v>37244</v>
      </c>
      <c r="B2917" s="281">
        <v>1142.92</v>
      </c>
      <c r="D2917" s="282">
        <v>37259</v>
      </c>
      <c r="E2917" s="281">
        <v>104.578125</v>
      </c>
      <c r="G2917" s="282">
        <v>37285</v>
      </c>
      <c r="H2917" s="281">
        <v>1.726</v>
      </c>
      <c r="J2917" s="282">
        <v>37286</v>
      </c>
      <c r="K2917" s="281">
        <v>4.9420000000000002</v>
      </c>
      <c r="M2917" s="282">
        <v>37109</v>
      </c>
      <c r="N2917" s="281">
        <v>1214.3499999999999</v>
      </c>
      <c r="P2917" s="282">
        <v>37265</v>
      </c>
      <c r="Q2917" s="281">
        <v>105.28125</v>
      </c>
    </row>
    <row r="2918" spans="1:17">
      <c r="A2918" s="282">
        <v>37245</v>
      </c>
      <c r="B2918" s="281">
        <v>1149.56</v>
      </c>
      <c r="D2918" s="282">
        <v>37260</v>
      </c>
      <c r="E2918" s="281">
        <v>104.546875</v>
      </c>
      <c r="G2918" s="282">
        <v>37286</v>
      </c>
      <c r="H2918" s="281">
        <v>1.706</v>
      </c>
      <c r="J2918" s="282">
        <v>37287</v>
      </c>
      <c r="K2918" s="281">
        <v>5.0140000000000002</v>
      </c>
      <c r="M2918" s="282">
        <v>37110</v>
      </c>
      <c r="N2918" s="281">
        <v>1200.48</v>
      </c>
      <c r="P2918" s="282">
        <v>37266</v>
      </c>
      <c r="Q2918" s="281">
        <v>105.3125</v>
      </c>
    </row>
    <row r="2919" spans="1:17">
      <c r="A2919" s="282">
        <v>37246</v>
      </c>
      <c r="B2919" s="281">
        <v>1139.93</v>
      </c>
      <c r="D2919" s="282">
        <v>37263</v>
      </c>
      <c r="E2919" s="281">
        <v>105.3125</v>
      </c>
      <c r="G2919" s="282">
        <v>37287</v>
      </c>
      <c r="H2919" s="281">
        <v>1.7570000000000001</v>
      </c>
      <c r="J2919" s="282">
        <v>37288</v>
      </c>
      <c r="K2919" s="281">
        <v>5.0330000000000004</v>
      </c>
      <c r="M2919" s="282">
        <v>37111</v>
      </c>
      <c r="N2919" s="281">
        <v>1204.4000000000001</v>
      </c>
      <c r="P2919" s="282">
        <v>37267</v>
      </c>
      <c r="Q2919" s="281">
        <v>106.03125</v>
      </c>
    </row>
    <row r="2920" spans="1:17">
      <c r="A2920" s="282">
        <v>37249</v>
      </c>
      <c r="B2920" s="281">
        <v>1144.8900000000001</v>
      </c>
      <c r="D2920" s="282">
        <v>37264</v>
      </c>
      <c r="E2920" s="281">
        <v>105.28125</v>
      </c>
      <c r="G2920" s="282">
        <v>37288</v>
      </c>
      <c r="H2920" s="281">
        <v>1.7570000000000001</v>
      </c>
      <c r="J2920" s="282">
        <v>37291</v>
      </c>
      <c r="K2920" s="281">
        <v>4.9850000000000003</v>
      </c>
      <c r="M2920" s="282">
        <v>37112</v>
      </c>
      <c r="N2920" s="281">
        <v>1183.53</v>
      </c>
      <c r="P2920" s="282">
        <v>37270</v>
      </c>
      <c r="Q2920" s="281">
        <v>106.640625</v>
      </c>
    </row>
    <row r="2921" spans="1:17">
      <c r="A2921" s="282">
        <v>37251</v>
      </c>
      <c r="B2921" s="281">
        <v>1144.6500000000001</v>
      </c>
      <c r="D2921" s="282">
        <v>37265</v>
      </c>
      <c r="E2921" s="281">
        <v>105.3125</v>
      </c>
      <c r="G2921" s="282">
        <v>37291</v>
      </c>
      <c r="H2921" s="281">
        <v>1.756</v>
      </c>
      <c r="J2921" s="282">
        <v>37292</v>
      </c>
      <c r="K2921" s="281">
        <v>4.9020000000000001</v>
      </c>
      <c r="M2921" s="282">
        <v>37113</v>
      </c>
      <c r="N2921" s="281">
        <v>1183.43</v>
      </c>
      <c r="P2921" s="282">
        <v>37271</v>
      </c>
      <c r="Q2921" s="281">
        <v>106.71875</v>
      </c>
    </row>
    <row r="2922" spans="1:17">
      <c r="A2922" s="282">
        <v>37252</v>
      </c>
      <c r="B2922" s="281">
        <v>1149.3699999999999</v>
      </c>
      <c r="D2922" s="282">
        <v>37266</v>
      </c>
      <c r="E2922" s="281">
        <v>106.03125</v>
      </c>
      <c r="G2922" s="282">
        <v>37292</v>
      </c>
      <c r="H2922" s="281">
        <v>1.756</v>
      </c>
      <c r="J2922" s="282">
        <v>37293</v>
      </c>
      <c r="K2922" s="281">
        <v>4.8940000000000001</v>
      </c>
      <c r="M2922" s="282">
        <v>37116</v>
      </c>
      <c r="N2922" s="281">
        <v>1190.1600000000001</v>
      </c>
      <c r="P2922" s="282">
        <v>37272</v>
      </c>
      <c r="Q2922" s="281">
        <v>107.015625</v>
      </c>
    </row>
    <row r="2923" spans="1:17">
      <c r="A2923" s="282">
        <v>37253</v>
      </c>
      <c r="B2923" s="281">
        <v>1157.1300000000001</v>
      </c>
      <c r="D2923" s="282">
        <v>37267</v>
      </c>
      <c r="E2923" s="281">
        <v>106.640625</v>
      </c>
      <c r="G2923" s="282">
        <v>37293</v>
      </c>
      <c r="H2923" s="281">
        <v>1.7570000000000001</v>
      </c>
      <c r="J2923" s="282">
        <v>37294</v>
      </c>
      <c r="K2923" s="281">
        <v>4.923</v>
      </c>
      <c r="M2923" s="282">
        <v>37117</v>
      </c>
      <c r="N2923" s="281">
        <v>1191.29</v>
      </c>
      <c r="P2923" s="282">
        <v>37273</v>
      </c>
      <c r="Q2923" s="281">
        <v>106.953125</v>
      </c>
    </row>
    <row r="2924" spans="1:17">
      <c r="A2924" s="282">
        <v>37256</v>
      </c>
      <c r="B2924" s="281">
        <v>1161.02</v>
      </c>
      <c r="D2924" s="282">
        <v>37270</v>
      </c>
      <c r="E2924" s="281">
        <v>106.71875</v>
      </c>
      <c r="G2924" s="282">
        <v>37294</v>
      </c>
      <c r="H2924" s="281">
        <v>1.736</v>
      </c>
      <c r="J2924" s="282">
        <v>37295</v>
      </c>
      <c r="K2924" s="281">
        <v>4.9390000000000001</v>
      </c>
      <c r="M2924" s="282">
        <v>37118</v>
      </c>
      <c r="N2924" s="281">
        <v>1186.73</v>
      </c>
      <c r="P2924" s="282">
        <v>37274</v>
      </c>
      <c r="Q2924" s="281">
        <v>106.296875</v>
      </c>
    </row>
    <row r="2925" spans="1:17">
      <c r="A2925" s="282">
        <v>37258</v>
      </c>
      <c r="B2925" s="281">
        <v>1148.08</v>
      </c>
      <c r="D2925" s="282">
        <v>37271</v>
      </c>
      <c r="E2925" s="281">
        <v>107.015625</v>
      </c>
      <c r="G2925" s="282">
        <v>37295</v>
      </c>
      <c r="H2925" s="281">
        <v>1.726</v>
      </c>
      <c r="J2925" s="282">
        <v>37298</v>
      </c>
      <c r="K2925" s="281">
        <v>4.8789999999999996</v>
      </c>
      <c r="M2925" s="282">
        <v>37119</v>
      </c>
      <c r="N2925" s="281">
        <v>1178.02</v>
      </c>
      <c r="P2925" s="282">
        <v>37278</v>
      </c>
      <c r="Q2925" s="281">
        <v>106.640625</v>
      </c>
    </row>
    <row r="2926" spans="1:17">
      <c r="A2926" s="282">
        <v>37259</v>
      </c>
      <c r="B2926" s="281">
        <v>1154.67</v>
      </c>
      <c r="D2926" s="282">
        <v>37272</v>
      </c>
      <c r="E2926" s="281">
        <v>106.953125</v>
      </c>
      <c r="G2926" s="282">
        <v>37298</v>
      </c>
      <c r="H2926" s="281">
        <v>1.7050000000000001</v>
      </c>
      <c r="J2926" s="282">
        <v>37299</v>
      </c>
      <c r="K2926" s="281">
        <v>4.907</v>
      </c>
      <c r="M2926" s="282">
        <v>37120</v>
      </c>
      <c r="N2926" s="281">
        <v>1181.6600000000001</v>
      </c>
      <c r="P2926" s="282">
        <v>37279</v>
      </c>
      <c r="Q2926" s="281">
        <v>106.578125</v>
      </c>
    </row>
    <row r="2927" spans="1:17">
      <c r="A2927" s="282">
        <v>37260</v>
      </c>
      <c r="B2927" s="281">
        <v>1165.27</v>
      </c>
      <c r="D2927" s="282">
        <v>37273</v>
      </c>
      <c r="E2927" s="281">
        <v>106.296875</v>
      </c>
      <c r="G2927" s="282">
        <v>37299</v>
      </c>
      <c r="H2927" s="281">
        <v>1.736</v>
      </c>
      <c r="J2927" s="282">
        <v>37300</v>
      </c>
      <c r="K2927" s="281">
        <v>4.9749999999999996</v>
      </c>
      <c r="M2927" s="282">
        <v>37123</v>
      </c>
      <c r="N2927" s="281">
        <v>1161.97</v>
      </c>
      <c r="P2927" s="282">
        <v>37280</v>
      </c>
      <c r="Q2927" s="281">
        <v>105.921875</v>
      </c>
    </row>
    <row r="2928" spans="1:17">
      <c r="A2928" s="282">
        <v>37263</v>
      </c>
      <c r="B2928" s="281">
        <v>1172.51</v>
      </c>
      <c r="D2928" s="282">
        <v>37274</v>
      </c>
      <c r="E2928" s="281">
        <v>106.640625</v>
      </c>
      <c r="G2928" s="282">
        <v>37300</v>
      </c>
      <c r="H2928" s="281">
        <v>1.746</v>
      </c>
      <c r="J2928" s="282">
        <v>37301</v>
      </c>
      <c r="K2928" s="281">
        <v>4.9870000000000001</v>
      </c>
      <c r="M2928" s="282">
        <v>37124</v>
      </c>
      <c r="N2928" s="281">
        <v>1171.4100000000001</v>
      </c>
      <c r="P2928" s="282">
        <v>37281</v>
      </c>
      <c r="Q2928" s="281">
        <v>105.703125</v>
      </c>
    </row>
    <row r="2929" spans="1:17">
      <c r="A2929" s="282">
        <v>37264</v>
      </c>
      <c r="B2929" s="281">
        <v>1164.8900000000001</v>
      </c>
      <c r="D2929" s="282">
        <v>37278</v>
      </c>
      <c r="E2929" s="281">
        <v>106.578125</v>
      </c>
      <c r="G2929" s="282">
        <v>37301</v>
      </c>
      <c r="H2929" s="281">
        <v>1.746</v>
      </c>
      <c r="J2929" s="282">
        <v>37302</v>
      </c>
      <c r="K2929" s="281">
        <v>4.9450000000000003</v>
      </c>
      <c r="M2929" s="282">
        <v>37125</v>
      </c>
      <c r="N2929" s="281">
        <v>1157.26</v>
      </c>
      <c r="P2929" s="282">
        <v>37284</v>
      </c>
      <c r="Q2929" s="281">
        <v>105.453125</v>
      </c>
    </row>
    <row r="2930" spans="1:17">
      <c r="A2930" s="282">
        <v>37265</v>
      </c>
      <c r="B2930" s="281">
        <v>1160.71</v>
      </c>
      <c r="D2930" s="282">
        <v>37279</v>
      </c>
      <c r="E2930" s="281">
        <v>105.921875</v>
      </c>
      <c r="G2930" s="282">
        <v>37302</v>
      </c>
      <c r="H2930" s="281">
        <v>1.746</v>
      </c>
      <c r="J2930" s="282">
        <v>37306</v>
      </c>
      <c r="K2930" s="281">
        <v>4.875</v>
      </c>
      <c r="M2930" s="282">
        <v>37126</v>
      </c>
      <c r="N2930" s="281">
        <v>1165.31</v>
      </c>
      <c r="P2930" s="282">
        <v>37285</v>
      </c>
      <c r="Q2930" s="281">
        <v>105.484375</v>
      </c>
    </row>
    <row r="2931" spans="1:17">
      <c r="A2931" s="282">
        <v>37266</v>
      </c>
      <c r="B2931" s="281">
        <v>1155.1400000000001</v>
      </c>
      <c r="D2931" s="282">
        <v>37280</v>
      </c>
      <c r="E2931" s="281">
        <v>105.703125</v>
      </c>
      <c r="G2931" s="282">
        <v>37306</v>
      </c>
      <c r="H2931" s="281">
        <v>1.736</v>
      </c>
      <c r="J2931" s="282">
        <v>37307</v>
      </c>
      <c r="K2931" s="281">
        <v>4.8730000000000002</v>
      </c>
      <c r="M2931" s="282">
        <v>37127</v>
      </c>
      <c r="N2931" s="281">
        <v>1162.0899999999999</v>
      </c>
      <c r="P2931" s="282">
        <v>37286</v>
      </c>
      <c r="Q2931" s="281">
        <v>106.265625</v>
      </c>
    </row>
    <row r="2932" spans="1:17">
      <c r="A2932" s="282">
        <v>37267</v>
      </c>
      <c r="B2932" s="281">
        <v>1156.55</v>
      </c>
      <c r="D2932" s="282">
        <v>37281</v>
      </c>
      <c r="E2932" s="281">
        <v>105.453125</v>
      </c>
      <c r="G2932" s="282">
        <v>37307</v>
      </c>
      <c r="H2932" s="281">
        <v>1.736</v>
      </c>
      <c r="J2932" s="282">
        <v>37308</v>
      </c>
      <c r="K2932" s="281">
        <v>4.8890000000000002</v>
      </c>
      <c r="M2932" s="282">
        <v>37130</v>
      </c>
      <c r="N2932" s="281">
        <v>1184.93</v>
      </c>
      <c r="P2932" s="282">
        <v>37287</v>
      </c>
      <c r="Q2932" s="281">
        <v>106.296875</v>
      </c>
    </row>
    <row r="2933" spans="1:17">
      <c r="A2933" s="282">
        <v>37270</v>
      </c>
      <c r="B2933" s="281">
        <v>1145.5999999999999</v>
      </c>
      <c r="D2933" s="282">
        <v>37284</v>
      </c>
      <c r="E2933" s="281">
        <v>105.484375</v>
      </c>
      <c r="G2933" s="282">
        <v>37308</v>
      </c>
      <c r="H2933" s="281">
        <v>1.7570000000000001</v>
      </c>
      <c r="J2933" s="282">
        <v>37309</v>
      </c>
      <c r="K2933" s="281">
        <v>4.8529999999999998</v>
      </c>
      <c r="M2933" s="282">
        <v>37131</v>
      </c>
      <c r="N2933" s="281">
        <v>1179.21</v>
      </c>
      <c r="P2933" s="282">
        <v>37288</v>
      </c>
      <c r="Q2933" s="281">
        <v>105.875</v>
      </c>
    </row>
    <row r="2934" spans="1:17">
      <c r="A2934" s="282">
        <v>37271</v>
      </c>
      <c r="B2934" s="281">
        <v>1138.4100000000001</v>
      </c>
      <c r="D2934" s="282">
        <v>37285</v>
      </c>
      <c r="E2934" s="281">
        <v>106.265625</v>
      </c>
      <c r="G2934" s="282">
        <v>37309</v>
      </c>
      <c r="H2934" s="281">
        <v>1.7570000000000001</v>
      </c>
      <c r="J2934" s="282">
        <v>37312</v>
      </c>
      <c r="K2934" s="281">
        <v>4.8309999999999995</v>
      </c>
      <c r="M2934" s="282">
        <v>37132</v>
      </c>
      <c r="N2934" s="281">
        <v>1161.51</v>
      </c>
      <c r="P2934" s="282">
        <v>37291</v>
      </c>
      <c r="Q2934" s="281">
        <v>106.25</v>
      </c>
    </row>
    <row r="2935" spans="1:17">
      <c r="A2935" s="282">
        <v>37272</v>
      </c>
      <c r="B2935" s="281">
        <v>1146.19</v>
      </c>
      <c r="D2935" s="282">
        <v>37286</v>
      </c>
      <c r="E2935" s="281">
        <v>106.296875</v>
      </c>
      <c r="G2935" s="282">
        <v>37312</v>
      </c>
      <c r="H2935" s="281">
        <v>1.7669999999999999</v>
      </c>
      <c r="J2935" s="282">
        <v>37313</v>
      </c>
      <c r="K2935" s="281">
        <v>4.8490000000000002</v>
      </c>
      <c r="M2935" s="282">
        <v>37133</v>
      </c>
      <c r="N2935" s="281">
        <v>1148.5999999999999</v>
      </c>
      <c r="P2935" s="282">
        <v>37292</v>
      </c>
      <c r="Q2935" s="281">
        <v>106.890625</v>
      </c>
    </row>
    <row r="2936" spans="1:17">
      <c r="A2936" s="282">
        <v>37273</v>
      </c>
      <c r="B2936" s="281">
        <v>1127.57</v>
      </c>
      <c r="D2936" s="282">
        <v>37287</v>
      </c>
      <c r="E2936" s="281">
        <v>105.875</v>
      </c>
      <c r="G2936" s="282">
        <v>37313</v>
      </c>
      <c r="H2936" s="281">
        <v>1.766</v>
      </c>
      <c r="J2936" s="282">
        <v>37314</v>
      </c>
      <c r="K2936" s="281">
        <v>4.9269999999999996</v>
      </c>
      <c r="M2936" s="282">
        <v>37134</v>
      </c>
      <c r="N2936" s="281">
        <v>1129.03</v>
      </c>
      <c r="P2936" s="282">
        <v>37293</v>
      </c>
      <c r="Q2936" s="281">
        <v>106.953125</v>
      </c>
    </row>
    <row r="2937" spans="1:17">
      <c r="A2937" s="282">
        <v>37274</v>
      </c>
      <c r="B2937" s="281">
        <v>1138.8800000000001</v>
      </c>
      <c r="D2937" s="282">
        <v>37288</v>
      </c>
      <c r="E2937" s="281">
        <v>106.25</v>
      </c>
      <c r="G2937" s="282">
        <v>37314</v>
      </c>
      <c r="H2937" s="281">
        <v>1.7669999999999999</v>
      </c>
      <c r="J2937" s="282">
        <v>37315</v>
      </c>
      <c r="K2937" s="281">
        <v>4.8330000000000002</v>
      </c>
      <c r="M2937" s="282">
        <v>37138</v>
      </c>
      <c r="N2937" s="281">
        <v>1133.58</v>
      </c>
      <c r="P2937" s="282">
        <v>37294</v>
      </c>
      <c r="Q2937" s="281">
        <v>106.75</v>
      </c>
    </row>
    <row r="2938" spans="1:17">
      <c r="A2938" s="282">
        <v>37278</v>
      </c>
      <c r="B2938" s="281">
        <v>1127.58</v>
      </c>
      <c r="D2938" s="282">
        <v>37291</v>
      </c>
      <c r="E2938" s="281">
        <v>106.890625</v>
      </c>
      <c r="G2938" s="282">
        <v>37315</v>
      </c>
      <c r="H2938" s="281">
        <v>1.7570000000000001</v>
      </c>
      <c r="J2938" s="282">
        <v>37316</v>
      </c>
      <c r="K2938" s="281">
        <v>4.8769999999999998</v>
      </c>
      <c r="M2938" s="282">
        <v>37139</v>
      </c>
      <c r="N2938" s="281">
        <v>1132.94</v>
      </c>
      <c r="P2938" s="282">
        <v>37295</v>
      </c>
      <c r="Q2938" s="281">
        <v>106.5625</v>
      </c>
    </row>
    <row r="2939" spans="1:17">
      <c r="A2939" s="282">
        <v>37279</v>
      </c>
      <c r="B2939" s="281">
        <v>1119.31</v>
      </c>
      <c r="D2939" s="282">
        <v>37292</v>
      </c>
      <c r="E2939" s="281">
        <v>106.953125</v>
      </c>
      <c r="G2939" s="282">
        <v>37316</v>
      </c>
      <c r="H2939" s="281">
        <v>1.7570000000000001</v>
      </c>
      <c r="J2939" s="282">
        <v>37319</v>
      </c>
      <c r="K2939" s="281">
        <v>4.9809999999999999</v>
      </c>
      <c r="M2939" s="282">
        <v>37140</v>
      </c>
      <c r="N2939" s="281">
        <v>1131.74</v>
      </c>
      <c r="P2939" s="282">
        <v>37298</v>
      </c>
      <c r="Q2939" s="281">
        <v>106.953125</v>
      </c>
    </row>
    <row r="2940" spans="1:17">
      <c r="A2940" s="282">
        <v>37280</v>
      </c>
      <c r="B2940" s="281">
        <v>1128.18</v>
      </c>
      <c r="D2940" s="282">
        <v>37293</v>
      </c>
      <c r="E2940" s="281">
        <v>106.75</v>
      </c>
      <c r="G2940" s="282">
        <v>37319</v>
      </c>
      <c r="H2940" s="281">
        <v>1.7770000000000001</v>
      </c>
      <c r="J2940" s="282">
        <v>37320</v>
      </c>
      <c r="K2940" s="281">
        <v>4.9989999999999997</v>
      </c>
      <c r="M2940" s="282">
        <v>37141</v>
      </c>
      <c r="N2940" s="281">
        <v>1106.4000000000001</v>
      </c>
      <c r="P2940" s="282">
        <v>37299</v>
      </c>
      <c r="Q2940" s="281">
        <v>106.828125</v>
      </c>
    </row>
    <row r="2941" spans="1:17">
      <c r="A2941" s="282">
        <v>37281</v>
      </c>
      <c r="B2941" s="281">
        <v>1132.1500000000001</v>
      </c>
      <c r="D2941" s="282">
        <v>37294</v>
      </c>
      <c r="E2941" s="281">
        <v>106.5625</v>
      </c>
      <c r="G2941" s="282">
        <v>37320</v>
      </c>
      <c r="H2941" s="281">
        <v>1.7869999999999999</v>
      </c>
      <c r="J2941" s="282">
        <v>37321</v>
      </c>
      <c r="K2941" s="281">
        <v>5.0010000000000003</v>
      </c>
      <c r="M2941" s="282">
        <v>37144</v>
      </c>
      <c r="N2941" s="281">
        <v>1085.78</v>
      </c>
      <c r="P2941" s="282">
        <v>37300</v>
      </c>
      <c r="Q2941" s="281">
        <v>106.3125</v>
      </c>
    </row>
    <row r="2942" spans="1:17">
      <c r="A2942" s="282">
        <v>37284</v>
      </c>
      <c r="B2942" s="281">
        <v>1133.28</v>
      </c>
      <c r="D2942" s="282">
        <v>37295</v>
      </c>
      <c r="E2942" s="281">
        <v>106.953125</v>
      </c>
      <c r="G2942" s="282">
        <v>37321</v>
      </c>
      <c r="H2942" s="281">
        <v>1.7869999999999999</v>
      </c>
      <c r="J2942" s="282">
        <v>37322</v>
      </c>
      <c r="K2942" s="281">
        <v>5.0519999999999996</v>
      </c>
      <c r="M2942" s="282">
        <v>37151</v>
      </c>
      <c r="N2942" s="281">
        <v>1092.54</v>
      </c>
      <c r="P2942" s="282">
        <v>37301</v>
      </c>
      <c r="Q2942" s="281">
        <v>106.125</v>
      </c>
    </row>
    <row r="2943" spans="1:17">
      <c r="A2943" s="282">
        <v>37285</v>
      </c>
      <c r="B2943" s="281">
        <v>1133.06</v>
      </c>
      <c r="D2943" s="282">
        <v>37298</v>
      </c>
      <c r="E2943" s="281">
        <v>106.828125</v>
      </c>
      <c r="G2943" s="282">
        <v>37322</v>
      </c>
      <c r="H2943" s="281">
        <v>1.7669999999999999</v>
      </c>
      <c r="J2943" s="282">
        <v>37323</v>
      </c>
      <c r="K2943" s="281">
        <v>5.2270000000000003</v>
      </c>
      <c r="M2943" s="282">
        <v>37152</v>
      </c>
      <c r="N2943" s="281">
        <v>1038.77</v>
      </c>
      <c r="P2943" s="282">
        <v>37302</v>
      </c>
      <c r="Q2943" s="281">
        <v>106.40625</v>
      </c>
    </row>
    <row r="2944" spans="1:17">
      <c r="A2944" s="282">
        <v>37286</v>
      </c>
      <c r="B2944" s="281">
        <v>1100.6400000000001</v>
      </c>
      <c r="D2944" s="282">
        <v>37299</v>
      </c>
      <c r="E2944" s="281">
        <v>106.3125</v>
      </c>
      <c r="G2944" s="282">
        <v>37323</v>
      </c>
      <c r="H2944" s="281">
        <v>1.7869999999999999</v>
      </c>
      <c r="J2944" s="282">
        <v>37326</v>
      </c>
      <c r="K2944" s="281">
        <v>5.3250000000000002</v>
      </c>
      <c r="M2944" s="282">
        <v>37153</v>
      </c>
      <c r="N2944" s="281">
        <v>1032.74</v>
      </c>
      <c r="P2944" s="282">
        <v>37306</v>
      </c>
      <c r="Q2944" s="281">
        <v>107.078125</v>
      </c>
    </row>
    <row r="2945" spans="1:17">
      <c r="A2945" s="282">
        <v>37287</v>
      </c>
      <c r="B2945" s="281">
        <v>1113.57</v>
      </c>
      <c r="D2945" s="282">
        <v>37300</v>
      </c>
      <c r="E2945" s="281">
        <v>106.125</v>
      </c>
      <c r="G2945" s="282">
        <v>37326</v>
      </c>
      <c r="H2945" s="281">
        <v>1.7970000000000002</v>
      </c>
      <c r="J2945" s="282">
        <v>37327</v>
      </c>
      <c r="K2945" s="281">
        <v>5.32</v>
      </c>
      <c r="M2945" s="282">
        <v>37154</v>
      </c>
      <c r="N2945" s="281">
        <v>1016.1</v>
      </c>
      <c r="P2945" s="282">
        <v>37307</v>
      </c>
      <c r="Q2945" s="281">
        <v>106.953125</v>
      </c>
    </row>
    <row r="2946" spans="1:17">
      <c r="A2946" s="282">
        <v>37288</v>
      </c>
      <c r="B2946" s="281">
        <v>1130.2</v>
      </c>
      <c r="D2946" s="282">
        <v>37301</v>
      </c>
      <c r="E2946" s="281">
        <v>106.40625</v>
      </c>
      <c r="G2946" s="282">
        <v>37327</v>
      </c>
      <c r="H2946" s="281">
        <v>1.8279999999999998</v>
      </c>
      <c r="J2946" s="282">
        <v>37328</v>
      </c>
      <c r="K2946" s="281">
        <v>5.31</v>
      </c>
      <c r="M2946" s="282">
        <v>37155</v>
      </c>
      <c r="N2946" s="281">
        <v>984.54</v>
      </c>
      <c r="P2946" s="282">
        <v>37308</v>
      </c>
      <c r="Q2946" s="281">
        <v>107</v>
      </c>
    </row>
    <row r="2947" spans="1:17">
      <c r="A2947" s="282">
        <v>37291</v>
      </c>
      <c r="B2947" s="281">
        <v>1122.2</v>
      </c>
      <c r="D2947" s="282">
        <v>37302</v>
      </c>
      <c r="E2947" s="281">
        <v>107.078125</v>
      </c>
      <c r="G2947" s="282">
        <v>37328</v>
      </c>
      <c r="H2947" s="281">
        <v>1.839</v>
      </c>
      <c r="J2947" s="282">
        <v>37329</v>
      </c>
      <c r="K2947" s="281">
        <v>5.2789999999999999</v>
      </c>
      <c r="M2947" s="282">
        <v>37158</v>
      </c>
      <c r="N2947" s="281">
        <v>965.8</v>
      </c>
      <c r="P2947" s="282">
        <v>37309</v>
      </c>
      <c r="Q2947" s="281">
        <v>107.0625</v>
      </c>
    </row>
    <row r="2948" spans="1:17">
      <c r="A2948" s="282">
        <v>37292</v>
      </c>
      <c r="B2948" s="281">
        <v>1094.44</v>
      </c>
      <c r="D2948" s="282">
        <v>37306</v>
      </c>
      <c r="E2948" s="281">
        <v>106.953125</v>
      </c>
      <c r="G2948" s="282">
        <v>37329</v>
      </c>
      <c r="H2948" s="281">
        <v>1.8180000000000001</v>
      </c>
      <c r="J2948" s="282">
        <v>37330</v>
      </c>
      <c r="K2948" s="281">
        <v>5.4089999999999998</v>
      </c>
      <c r="M2948" s="282">
        <v>37159</v>
      </c>
      <c r="N2948" s="281">
        <v>1003.45</v>
      </c>
      <c r="P2948" s="282">
        <v>37312</v>
      </c>
      <c r="Q2948" s="281">
        <v>107.390625</v>
      </c>
    </row>
    <row r="2949" spans="1:17">
      <c r="A2949" s="282">
        <v>37293</v>
      </c>
      <c r="B2949" s="281">
        <v>1090.02</v>
      </c>
      <c r="D2949" s="282">
        <v>37307</v>
      </c>
      <c r="E2949" s="281">
        <v>107</v>
      </c>
      <c r="G2949" s="282">
        <v>37330</v>
      </c>
      <c r="H2949" s="281">
        <v>1.849</v>
      </c>
      <c r="J2949" s="282">
        <v>37333</v>
      </c>
      <c r="K2949" s="281">
        <v>5.327</v>
      </c>
      <c r="M2949" s="282">
        <v>37160</v>
      </c>
      <c r="N2949" s="281">
        <v>1012.27</v>
      </c>
      <c r="P2949" s="282">
        <v>37313</v>
      </c>
      <c r="Q2949" s="281">
        <v>107.234375</v>
      </c>
    </row>
    <row r="2950" spans="1:17">
      <c r="A2950" s="282">
        <v>37294</v>
      </c>
      <c r="B2950" s="281">
        <v>1083.51</v>
      </c>
      <c r="D2950" s="282">
        <v>37308</v>
      </c>
      <c r="E2950" s="281">
        <v>107.0625</v>
      </c>
      <c r="G2950" s="282">
        <v>37333</v>
      </c>
      <c r="H2950" s="281">
        <v>1.8479999999999999</v>
      </c>
      <c r="J2950" s="282">
        <v>37334</v>
      </c>
      <c r="K2950" s="281">
        <v>5.3</v>
      </c>
      <c r="M2950" s="282">
        <v>37161</v>
      </c>
      <c r="N2950" s="281">
        <v>1007.04</v>
      </c>
      <c r="P2950" s="282">
        <v>37314</v>
      </c>
      <c r="Q2950" s="281">
        <v>106.75</v>
      </c>
    </row>
    <row r="2951" spans="1:17">
      <c r="A2951" s="282">
        <v>37295</v>
      </c>
      <c r="B2951" s="281">
        <v>1080.17</v>
      </c>
      <c r="D2951" s="282">
        <v>37309</v>
      </c>
      <c r="E2951" s="281">
        <v>107.390625</v>
      </c>
      <c r="G2951" s="282">
        <v>37334</v>
      </c>
      <c r="H2951" s="281">
        <v>1.8580000000000001</v>
      </c>
      <c r="J2951" s="282">
        <v>37335</v>
      </c>
      <c r="K2951" s="281">
        <v>5.2859999999999996</v>
      </c>
      <c r="M2951" s="282">
        <v>37162</v>
      </c>
      <c r="N2951" s="281">
        <v>1018.61</v>
      </c>
      <c r="P2951" s="282">
        <v>37315</v>
      </c>
      <c r="Q2951" s="281">
        <v>107.53125</v>
      </c>
    </row>
    <row r="2952" spans="1:17">
      <c r="A2952" s="282">
        <v>37298</v>
      </c>
      <c r="B2952" s="281">
        <v>1096.22</v>
      </c>
      <c r="D2952" s="282">
        <v>37312</v>
      </c>
      <c r="E2952" s="281">
        <v>107.234375</v>
      </c>
      <c r="G2952" s="282">
        <v>37335</v>
      </c>
      <c r="H2952" s="281">
        <v>1.839</v>
      </c>
      <c r="J2952" s="282">
        <v>37336</v>
      </c>
      <c r="K2952" s="281">
        <v>5.4059999999999997</v>
      </c>
      <c r="M2952" s="282">
        <v>37165</v>
      </c>
      <c r="N2952" s="281">
        <v>1040.94</v>
      </c>
      <c r="P2952" s="282">
        <v>37316</v>
      </c>
      <c r="Q2952" s="281">
        <v>107.25</v>
      </c>
    </row>
    <row r="2953" spans="1:17">
      <c r="A2953" s="282">
        <v>37299</v>
      </c>
      <c r="B2953" s="281">
        <v>1111.94</v>
      </c>
      <c r="D2953" s="282">
        <v>37313</v>
      </c>
      <c r="E2953" s="281">
        <v>106.75</v>
      </c>
      <c r="G2953" s="282">
        <v>37336</v>
      </c>
      <c r="H2953" s="281">
        <v>1.8380000000000001</v>
      </c>
      <c r="J2953" s="282">
        <v>37337</v>
      </c>
      <c r="K2953" s="281">
        <v>5.3650000000000002</v>
      </c>
      <c r="M2953" s="282">
        <v>37166</v>
      </c>
      <c r="N2953" s="281">
        <v>1038.55</v>
      </c>
      <c r="P2953" s="282">
        <v>37319</v>
      </c>
      <c r="Q2953" s="281">
        <v>106.515625</v>
      </c>
    </row>
    <row r="2954" spans="1:17">
      <c r="A2954" s="282">
        <v>37300</v>
      </c>
      <c r="B2954" s="281">
        <v>1107.5</v>
      </c>
      <c r="D2954" s="282">
        <v>37314</v>
      </c>
      <c r="E2954" s="281">
        <v>107.53125</v>
      </c>
      <c r="G2954" s="282">
        <v>37337</v>
      </c>
      <c r="H2954" s="281">
        <v>1.8180000000000001</v>
      </c>
      <c r="J2954" s="282">
        <v>37340</v>
      </c>
      <c r="K2954" s="281">
        <v>5.4039999999999999</v>
      </c>
      <c r="M2954" s="282">
        <v>37167</v>
      </c>
      <c r="N2954" s="281">
        <v>1051.33</v>
      </c>
      <c r="P2954" s="282">
        <v>37320</v>
      </c>
      <c r="Q2954" s="281">
        <v>106.328125</v>
      </c>
    </row>
    <row r="2955" spans="1:17">
      <c r="A2955" s="282">
        <v>37301</v>
      </c>
      <c r="B2955" s="281">
        <v>1118.51</v>
      </c>
      <c r="D2955" s="282">
        <v>37315</v>
      </c>
      <c r="E2955" s="281">
        <v>107.25</v>
      </c>
      <c r="G2955" s="282">
        <v>37340</v>
      </c>
      <c r="H2955" s="281">
        <v>1.8380000000000001</v>
      </c>
      <c r="J2955" s="282">
        <v>37341</v>
      </c>
      <c r="K2955" s="281">
        <v>5.4080000000000004</v>
      </c>
      <c r="M2955" s="282">
        <v>37168</v>
      </c>
      <c r="N2955" s="281">
        <v>1072.28</v>
      </c>
      <c r="P2955" s="282">
        <v>37321</v>
      </c>
      <c r="Q2955" s="281">
        <v>106.296875</v>
      </c>
    </row>
    <row r="2956" spans="1:17">
      <c r="A2956" s="282">
        <v>37302</v>
      </c>
      <c r="B2956" s="281">
        <v>1116.48</v>
      </c>
      <c r="D2956" s="282">
        <v>37316</v>
      </c>
      <c r="E2956" s="281">
        <v>106.515625</v>
      </c>
      <c r="G2956" s="282">
        <v>37341</v>
      </c>
      <c r="H2956" s="281">
        <v>1.8069999999999999</v>
      </c>
      <c r="J2956" s="282">
        <v>37342</v>
      </c>
      <c r="K2956" s="281">
        <v>5.3449999999999998</v>
      </c>
      <c r="M2956" s="282">
        <v>37169</v>
      </c>
      <c r="N2956" s="281">
        <v>1069.6300000000001</v>
      </c>
      <c r="P2956" s="282">
        <v>37322</v>
      </c>
      <c r="Q2956" s="281">
        <v>106.109375</v>
      </c>
    </row>
    <row r="2957" spans="1:17">
      <c r="A2957" s="282">
        <v>37306</v>
      </c>
      <c r="B2957" s="281">
        <v>1104.18</v>
      </c>
      <c r="D2957" s="282">
        <v>37319</v>
      </c>
      <c r="E2957" s="281">
        <v>106.328125</v>
      </c>
      <c r="G2957" s="282">
        <v>37342</v>
      </c>
      <c r="H2957" s="281">
        <v>1.8279999999999998</v>
      </c>
      <c r="J2957" s="282">
        <v>37343</v>
      </c>
      <c r="K2957" s="281">
        <v>5.3410000000000002</v>
      </c>
      <c r="M2957" s="282">
        <v>37172</v>
      </c>
      <c r="N2957" s="281">
        <v>1071.3800000000001</v>
      </c>
      <c r="P2957" s="282">
        <v>37323</v>
      </c>
      <c r="Q2957" s="281">
        <v>104.890625</v>
      </c>
    </row>
    <row r="2958" spans="1:17">
      <c r="A2958" s="282">
        <v>37307</v>
      </c>
      <c r="B2958" s="281">
        <v>1083.3399999999999</v>
      </c>
      <c r="D2958" s="282">
        <v>37320</v>
      </c>
      <c r="E2958" s="281">
        <v>106.296875</v>
      </c>
      <c r="G2958" s="282">
        <v>37343</v>
      </c>
      <c r="H2958" s="281">
        <v>1.798</v>
      </c>
      <c r="J2958" s="282">
        <v>37347</v>
      </c>
      <c r="K2958" s="281">
        <v>5.4</v>
      </c>
      <c r="M2958" s="282">
        <v>37173</v>
      </c>
      <c r="N2958" s="281">
        <v>1062.44</v>
      </c>
      <c r="P2958" s="282">
        <v>37326</v>
      </c>
      <c r="Q2958" s="281">
        <v>104.21875</v>
      </c>
    </row>
    <row r="2959" spans="1:17">
      <c r="A2959" s="282">
        <v>37308</v>
      </c>
      <c r="B2959" s="281">
        <v>1097.98</v>
      </c>
      <c r="D2959" s="282">
        <v>37321</v>
      </c>
      <c r="E2959" s="281">
        <v>106.109375</v>
      </c>
      <c r="G2959" s="282">
        <v>37347</v>
      </c>
      <c r="H2959" s="281">
        <v>1.7869999999999999</v>
      </c>
      <c r="J2959" s="282">
        <v>37348</v>
      </c>
      <c r="K2959" s="281">
        <v>5.4260000000000002</v>
      </c>
      <c r="M2959" s="282">
        <v>37174</v>
      </c>
      <c r="N2959" s="281">
        <v>1056.75</v>
      </c>
      <c r="P2959" s="282">
        <v>37327</v>
      </c>
      <c r="Q2959" s="281">
        <v>104.234375</v>
      </c>
    </row>
    <row r="2960" spans="1:17">
      <c r="A2960" s="282">
        <v>37309</v>
      </c>
      <c r="B2960" s="281">
        <v>1080.95</v>
      </c>
      <c r="D2960" s="282">
        <v>37322</v>
      </c>
      <c r="E2960" s="281">
        <v>104.890625</v>
      </c>
      <c r="G2960" s="282">
        <v>37348</v>
      </c>
      <c r="H2960" s="281">
        <v>1.7770000000000001</v>
      </c>
      <c r="J2960" s="282">
        <v>37349</v>
      </c>
      <c r="K2960" s="281">
        <v>5.3410000000000002</v>
      </c>
      <c r="M2960" s="282">
        <v>37175</v>
      </c>
      <c r="N2960" s="281">
        <v>1080.99</v>
      </c>
      <c r="P2960" s="282">
        <v>37328</v>
      </c>
      <c r="Q2960" s="281">
        <v>104.375</v>
      </c>
    </row>
    <row r="2961" spans="1:17">
      <c r="A2961" s="282">
        <v>37312</v>
      </c>
      <c r="B2961" s="281">
        <v>1089.8399999999999</v>
      </c>
      <c r="D2961" s="282">
        <v>37323</v>
      </c>
      <c r="E2961" s="281">
        <v>104.21875</v>
      </c>
      <c r="G2961" s="282">
        <v>37349</v>
      </c>
      <c r="H2961" s="281">
        <v>1.8080000000000001</v>
      </c>
      <c r="J2961" s="282">
        <v>37350</v>
      </c>
      <c r="K2961" s="281">
        <v>5.2780000000000005</v>
      </c>
      <c r="M2961" s="282">
        <v>37176</v>
      </c>
      <c r="N2961" s="281">
        <v>1097.43</v>
      </c>
      <c r="P2961" s="282">
        <v>37329</v>
      </c>
      <c r="Q2961" s="281">
        <v>104.78125</v>
      </c>
    </row>
    <row r="2962" spans="1:17">
      <c r="A2962" s="282">
        <v>37313</v>
      </c>
      <c r="B2962" s="281">
        <v>1109.43</v>
      </c>
      <c r="D2962" s="282">
        <v>37326</v>
      </c>
      <c r="E2962" s="281">
        <v>104.234375</v>
      </c>
      <c r="G2962" s="282">
        <v>37350</v>
      </c>
      <c r="H2962" s="281">
        <v>1.7869999999999999</v>
      </c>
      <c r="J2962" s="282">
        <v>37351</v>
      </c>
      <c r="K2962" s="281">
        <v>5.258</v>
      </c>
      <c r="M2962" s="282">
        <v>37179</v>
      </c>
      <c r="N2962" s="281">
        <v>1091.6500000000001</v>
      </c>
      <c r="P2962" s="282">
        <v>37330</v>
      </c>
      <c r="Q2962" s="281">
        <v>103.75</v>
      </c>
    </row>
    <row r="2963" spans="1:17">
      <c r="A2963" s="282">
        <v>37314</v>
      </c>
      <c r="B2963" s="281">
        <v>1109.3800000000001</v>
      </c>
      <c r="D2963" s="282">
        <v>37327</v>
      </c>
      <c r="E2963" s="281">
        <v>104.375</v>
      </c>
      <c r="G2963" s="282">
        <v>37351</v>
      </c>
      <c r="H2963" s="281">
        <v>1.7869999999999999</v>
      </c>
      <c r="J2963" s="282">
        <v>37354</v>
      </c>
      <c r="K2963" s="281">
        <v>5.2060000000000004</v>
      </c>
      <c r="M2963" s="282">
        <v>37180</v>
      </c>
      <c r="N2963" s="281">
        <v>1089.98</v>
      </c>
      <c r="P2963" s="282">
        <v>37333</v>
      </c>
      <c r="Q2963" s="281">
        <v>104.109375</v>
      </c>
    </row>
    <row r="2964" spans="1:17">
      <c r="A2964" s="282">
        <v>37315</v>
      </c>
      <c r="B2964" s="281">
        <v>1109.8900000000001</v>
      </c>
      <c r="D2964" s="282">
        <v>37328</v>
      </c>
      <c r="E2964" s="281">
        <v>104.78125</v>
      </c>
      <c r="G2964" s="282">
        <v>37354</v>
      </c>
      <c r="H2964" s="281">
        <v>1.756</v>
      </c>
      <c r="J2964" s="282">
        <v>37355</v>
      </c>
      <c r="K2964" s="281">
        <v>5.2620000000000005</v>
      </c>
      <c r="M2964" s="282">
        <v>37181</v>
      </c>
      <c r="N2964" s="281">
        <v>1097.54</v>
      </c>
      <c r="P2964" s="282">
        <v>37334</v>
      </c>
      <c r="Q2964" s="281">
        <v>104.4375</v>
      </c>
    </row>
    <row r="2965" spans="1:17">
      <c r="A2965" s="282">
        <v>37316</v>
      </c>
      <c r="B2965" s="281">
        <v>1106.73</v>
      </c>
      <c r="D2965" s="282">
        <v>37329</v>
      </c>
      <c r="E2965" s="281">
        <v>103.75</v>
      </c>
      <c r="G2965" s="282">
        <v>37355</v>
      </c>
      <c r="H2965" s="281">
        <v>1.746</v>
      </c>
      <c r="J2965" s="282">
        <v>37356</v>
      </c>
      <c r="K2965" s="281">
        <v>5.202</v>
      </c>
      <c r="M2965" s="282">
        <v>37182</v>
      </c>
      <c r="N2965" s="281">
        <v>1077.0899999999999</v>
      </c>
      <c r="P2965" s="282">
        <v>37335</v>
      </c>
      <c r="Q2965" s="281">
        <v>104.3125</v>
      </c>
    </row>
    <row r="2966" spans="1:17">
      <c r="A2966" s="282">
        <v>37319</v>
      </c>
      <c r="B2966" s="281">
        <v>1131.78</v>
      </c>
      <c r="D2966" s="282">
        <v>37330</v>
      </c>
      <c r="E2966" s="281">
        <v>104.109375</v>
      </c>
      <c r="G2966" s="282">
        <v>37356</v>
      </c>
      <c r="H2966" s="281">
        <v>1.706</v>
      </c>
      <c r="J2966" s="282">
        <v>37357</v>
      </c>
      <c r="K2966" s="281">
        <v>5.2329999999999997</v>
      </c>
      <c r="M2966" s="282">
        <v>37183</v>
      </c>
      <c r="N2966" s="281">
        <v>1068.6099999999999</v>
      </c>
      <c r="P2966" s="282">
        <v>37336</v>
      </c>
      <c r="Q2966" s="281">
        <v>102.296875</v>
      </c>
    </row>
    <row r="2967" spans="1:17">
      <c r="A2967" s="282">
        <v>37320</v>
      </c>
      <c r="B2967" s="281">
        <v>1153.8399999999999</v>
      </c>
      <c r="D2967" s="282">
        <v>37333</v>
      </c>
      <c r="E2967" s="281">
        <v>104.4375</v>
      </c>
      <c r="G2967" s="282">
        <v>37357</v>
      </c>
      <c r="H2967" s="281">
        <v>1.7050000000000001</v>
      </c>
      <c r="J2967" s="282">
        <v>37358</v>
      </c>
      <c r="K2967" s="281">
        <v>5.2060000000000004</v>
      </c>
      <c r="M2967" s="282">
        <v>37186</v>
      </c>
      <c r="N2967" s="281">
        <v>1073.48</v>
      </c>
      <c r="P2967" s="282">
        <v>37337</v>
      </c>
      <c r="Q2967" s="281">
        <v>102.5</v>
      </c>
    </row>
    <row r="2968" spans="1:17">
      <c r="A2968" s="282">
        <v>37321</v>
      </c>
      <c r="B2968" s="281">
        <v>1146.1400000000001</v>
      </c>
      <c r="D2968" s="282">
        <v>37334</v>
      </c>
      <c r="E2968" s="281">
        <v>104.3125</v>
      </c>
      <c r="G2968" s="282">
        <v>37358</v>
      </c>
      <c r="H2968" s="281">
        <v>1.7050000000000001</v>
      </c>
      <c r="J2968" s="282">
        <v>37361</v>
      </c>
      <c r="K2968" s="281">
        <v>5.1559999999999997</v>
      </c>
      <c r="M2968" s="282">
        <v>37187</v>
      </c>
      <c r="N2968" s="281">
        <v>1089.9000000000001</v>
      </c>
      <c r="P2968" s="282">
        <v>37340</v>
      </c>
      <c r="Q2968" s="281">
        <v>102.453125</v>
      </c>
    </row>
    <row r="2969" spans="1:17">
      <c r="A2969" s="282">
        <v>37322</v>
      </c>
      <c r="B2969" s="281">
        <v>1162.77</v>
      </c>
      <c r="D2969" s="282">
        <v>37335</v>
      </c>
      <c r="E2969" s="281">
        <v>102.296875</v>
      </c>
      <c r="G2969" s="282">
        <v>37361</v>
      </c>
      <c r="H2969" s="281">
        <v>1.7050000000000001</v>
      </c>
      <c r="J2969" s="282">
        <v>37362</v>
      </c>
      <c r="K2969" s="281">
        <v>5.1379999999999999</v>
      </c>
      <c r="M2969" s="282">
        <v>37188</v>
      </c>
      <c r="N2969" s="281">
        <v>1084.78</v>
      </c>
      <c r="P2969" s="282">
        <v>37341</v>
      </c>
      <c r="Q2969" s="281">
        <v>102.359375</v>
      </c>
    </row>
    <row r="2970" spans="1:17">
      <c r="A2970" s="282">
        <v>37323</v>
      </c>
      <c r="B2970" s="281">
        <v>1157.54</v>
      </c>
      <c r="D2970" s="282">
        <v>37336</v>
      </c>
      <c r="E2970" s="281">
        <v>102.5</v>
      </c>
      <c r="G2970" s="282">
        <v>37362</v>
      </c>
      <c r="H2970" s="281">
        <v>1.7050000000000001</v>
      </c>
      <c r="J2970" s="282">
        <v>37363</v>
      </c>
      <c r="K2970" s="281">
        <v>5.1920000000000002</v>
      </c>
      <c r="M2970" s="282">
        <v>37189</v>
      </c>
      <c r="N2970" s="281">
        <v>1085.2</v>
      </c>
      <c r="P2970" s="282">
        <v>37342</v>
      </c>
      <c r="Q2970" s="281">
        <v>102.84375</v>
      </c>
    </row>
    <row r="2971" spans="1:17">
      <c r="A2971" s="282">
        <v>37326</v>
      </c>
      <c r="B2971" s="281">
        <v>1164.31</v>
      </c>
      <c r="D2971" s="282">
        <v>37337</v>
      </c>
      <c r="E2971" s="281">
        <v>102.453125</v>
      </c>
      <c r="G2971" s="282">
        <v>37363</v>
      </c>
      <c r="H2971" s="281">
        <v>1.736</v>
      </c>
      <c r="J2971" s="282">
        <v>37364</v>
      </c>
      <c r="K2971" s="281">
        <v>5.2329999999999997</v>
      </c>
      <c r="M2971" s="282">
        <v>37190</v>
      </c>
      <c r="N2971" s="281">
        <v>1100.0899999999999</v>
      </c>
      <c r="P2971" s="282">
        <v>37343</v>
      </c>
      <c r="Q2971" s="281">
        <v>102.921875</v>
      </c>
    </row>
    <row r="2972" spans="1:17">
      <c r="A2972" s="282">
        <v>37327</v>
      </c>
      <c r="B2972" s="281">
        <v>1168.26</v>
      </c>
      <c r="D2972" s="282">
        <v>37340</v>
      </c>
      <c r="E2972" s="281">
        <v>102.359375</v>
      </c>
      <c r="G2972" s="282">
        <v>37364</v>
      </c>
      <c r="H2972" s="281">
        <v>1.716</v>
      </c>
      <c r="J2972" s="282">
        <v>37365</v>
      </c>
      <c r="K2972" s="281">
        <v>5.1980000000000004</v>
      </c>
      <c r="M2972" s="282">
        <v>37193</v>
      </c>
      <c r="N2972" s="281">
        <v>1104.6099999999999</v>
      </c>
      <c r="P2972" s="282">
        <v>37347</v>
      </c>
      <c r="Q2972" s="281">
        <v>102.453125</v>
      </c>
    </row>
    <row r="2973" spans="1:17">
      <c r="A2973" s="282">
        <v>37328</v>
      </c>
      <c r="B2973" s="281">
        <v>1165.58</v>
      </c>
      <c r="D2973" s="282">
        <v>37341</v>
      </c>
      <c r="E2973" s="281">
        <v>102.84375</v>
      </c>
      <c r="G2973" s="282">
        <v>37365</v>
      </c>
      <c r="H2973" s="281">
        <v>1.726</v>
      </c>
      <c r="J2973" s="282">
        <v>37368</v>
      </c>
      <c r="K2973" s="281">
        <v>5.1962000000000002</v>
      </c>
      <c r="M2973" s="282">
        <v>37194</v>
      </c>
      <c r="N2973" s="281">
        <v>1078.3</v>
      </c>
      <c r="P2973" s="282">
        <v>37348</v>
      </c>
      <c r="Q2973" s="281">
        <v>102.46875</v>
      </c>
    </row>
    <row r="2974" spans="1:17">
      <c r="A2974" s="282">
        <v>37329</v>
      </c>
      <c r="B2974" s="281">
        <v>1154.0899999999999</v>
      </c>
      <c r="D2974" s="282">
        <v>37342</v>
      </c>
      <c r="E2974" s="281">
        <v>102.921875</v>
      </c>
      <c r="G2974" s="282">
        <v>37368</v>
      </c>
      <c r="H2974" s="281">
        <v>1.7204999999999999</v>
      </c>
      <c r="J2974" s="282">
        <v>37369</v>
      </c>
      <c r="K2974" s="281">
        <v>5.1754999999999995</v>
      </c>
      <c r="M2974" s="282">
        <v>37195</v>
      </c>
      <c r="N2974" s="281">
        <v>1059.79</v>
      </c>
      <c r="P2974" s="282">
        <v>37349</v>
      </c>
      <c r="Q2974" s="281">
        <v>103.078125</v>
      </c>
    </row>
    <row r="2975" spans="1:17">
      <c r="A2975" s="282">
        <v>37330</v>
      </c>
      <c r="B2975" s="281">
        <v>1153.04</v>
      </c>
      <c r="D2975" s="282">
        <v>37343</v>
      </c>
      <c r="E2975" s="281">
        <v>102.453125</v>
      </c>
      <c r="G2975" s="282">
        <v>37369</v>
      </c>
      <c r="H2975" s="281">
        <v>1.7101999999999999</v>
      </c>
      <c r="J2975" s="282">
        <v>37370</v>
      </c>
      <c r="K2975" s="281">
        <v>5.1609999999999996</v>
      </c>
      <c r="M2975" s="282">
        <v>37196</v>
      </c>
      <c r="N2975" s="281">
        <v>1059.78</v>
      </c>
      <c r="P2975" s="282">
        <v>37350</v>
      </c>
      <c r="Q2975" s="281">
        <v>103.640625</v>
      </c>
    </row>
    <row r="2976" spans="1:17">
      <c r="A2976" s="282">
        <v>37333</v>
      </c>
      <c r="B2976" s="281">
        <v>1166.1600000000001</v>
      </c>
      <c r="D2976" s="282">
        <v>37347</v>
      </c>
      <c r="E2976" s="281">
        <v>102.46875</v>
      </c>
      <c r="G2976" s="282">
        <v>37370</v>
      </c>
      <c r="H2976" s="281">
        <v>1.7208999999999999</v>
      </c>
      <c r="J2976" s="282">
        <v>37371</v>
      </c>
      <c r="K2976" s="281">
        <v>5.1113</v>
      </c>
      <c r="M2976" s="282">
        <v>37197</v>
      </c>
      <c r="N2976" s="281">
        <v>1084.0999999999999</v>
      </c>
      <c r="P2976" s="282">
        <v>37351</v>
      </c>
      <c r="Q2976" s="281">
        <v>103.65625</v>
      </c>
    </row>
    <row r="2977" spans="1:17">
      <c r="A2977" s="282">
        <v>37334</v>
      </c>
      <c r="B2977" s="281">
        <v>1165.55</v>
      </c>
      <c r="D2977" s="282">
        <v>37348</v>
      </c>
      <c r="E2977" s="281">
        <v>103.078125</v>
      </c>
      <c r="G2977" s="282">
        <v>37371</v>
      </c>
      <c r="H2977" s="281">
        <v>1.7105999999999999</v>
      </c>
      <c r="J2977" s="282">
        <v>37372</v>
      </c>
      <c r="K2977" s="281">
        <v>5.0928000000000004</v>
      </c>
      <c r="M2977" s="282">
        <v>37200</v>
      </c>
      <c r="N2977" s="281">
        <v>1087.2</v>
      </c>
      <c r="P2977" s="282">
        <v>37354</v>
      </c>
      <c r="Q2977" s="281">
        <v>104.234375</v>
      </c>
    </row>
    <row r="2978" spans="1:17">
      <c r="A2978" s="282">
        <v>37335</v>
      </c>
      <c r="B2978" s="281">
        <v>1170.29</v>
      </c>
      <c r="D2978" s="282">
        <v>37349</v>
      </c>
      <c r="E2978" s="281">
        <v>103.640625</v>
      </c>
      <c r="G2978" s="282">
        <v>37372</v>
      </c>
      <c r="H2978" s="281">
        <v>1.7309999999999999</v>
      </c>
      <c r="J2978" s="282">
        <v>37375</v>
      </c>
      <c r="K2978" s="281">
        <v>5.0537000000000001</v>
      </c>
      <c r="M2978" s="282">
        <v>37201</v>
      </c>
      <c r="N2978" s="281">
        <v>1102.8399999999999</v>
      </c>
      <c r="P2978" s="282">
        <v>37355</v>
      </c>
      <c r="Q2978" s="281">
        <v>104</v>
      </c>
    </row>
    <row r="2979" spans="1:17">
      <c r="A2979" s="282">
        <v>37336</v>
      </c>
      <c r="B2979" s="281">
        <v>1151.8499999999999</v>
      </c>
      <c r="D2979" s="282">
        <v>37350</v>
      </c>
      <c r="E2979" s="281">
        <v>103.65625</v>
      </c>
      <c r="G2979" s="282">
        <v>37375</v>
      </c>
      <c r="H2979" s="281">
        <v>1.7307000000000001</v>
      </c>
      <c r="J2979" s="282">
        <v>37376</v>
      </c>
      <c r="K2979" s="281">
        <v>5.1197999999999997</v>
      </c>
      <c r="M2979" s="282">
        <v>37202</v>
      </c>
      <c r="N2979" s="281">
        <v>1118.8599999999999</v>
      </c>
      <c r="P2979" s="282">
        <v>37356</v>
      </c>
      <c r="Q2979" s="281">
        <v>104.234375</v>
      </c>
    </row>
    <row r="2980" spans="1:17">
      <c r="A2980" s="282">
        <v>37337</v>
      </c>
      <c r="B2980" s="281">
        <v>1153.5899999999999</v>
      </c>
      <c r="D2980" s="282">
        <v>37351</v>
      </c>
      <c r="E2980" s="281">
        <v>104.234375</v>
      </c>
      <c r="G2980" s="282">
        <v>37376</v>
      </c>
      <c r="H2980" s="281">
        <v>1.7612999999999999</v>
      </c>
      <c r="J2980" s="282">
        <v>37377</v>
      </c>
      <c r="K2980" s="281">
        <v>5.0846999999999998</v>
      </c>
      <c r="M2980" s="282">
        <v>37203</v>
      </c>
      <c r="N2980" s="281">
        <v>1115.8</v>
      </c>
      <c r="P2980" s="282">
        <v>37357</v>
      </c>
      <c r="Q2980" s="281">
        <v>104.109375</v>
      </c>
    </row>
    <row r="2981" spans="1:17">
      <c r="A2981" s="282">
        <v>37340</v>
      </c>
      <c r="B2981" s="281">
        <v>1148.7</v>
      </c>
      <c r="D2981" s="282">
        <v>37354</v>
      </c>
      <c r="E2981" s="281">
        <v>104</v>
      </c>
      <c r="G2981" s="282">
        <v>37377</v>
      </c>
      <c r="H2981" s="281">
        <v>1.7618</v>
      </c>
      <c r="J2981" s="282">
        <v>37378</v>
      </c>
      <c r="K2981" s="281">
        <v>5.0579000000000001</v>
      </c>
      <c r="M2981" s="282">
        <v>37204</v>
      </c>
      <c r="N2981" s="281">
        <v>1118.54</v>
      </c>
      <c r="P2981" s="282">
        <v>37358</v>
      </c>
      <c r="Q2981" s="281">
        <v>104.265625</v>
      </c>
    </row>
    <row r="2982" spans="1:17">
      <c r="A2982" s="282">
        <v>37341</v>
      </c>
      <c r="B2982" s="281">
        <v>1131.8699999999999</v>
      </c>
      <c r="D2982" s="282">
        <v>37355</v>
      </c>
      <c r="E2982" s="281">
        <v>104.234375</v>
      </c>
      <c r="G2982" s="282">
        <v>37378</v>
      </c>
      <c r="H2982" s="281">
        <v>1.7617</v>
      </c>
      <c r="J2982" s="282">
        <v>37379</v>
      </c>
      <c r="K2982" s="281">
        <v>5.0930999999999997</v>
      </c>
      <c r="M2982" s="282">
        <v>37207</v>
      </c>
      <c r="N2982" s="281">
        <v>1120.31</v>
      </c>
      <c r="P2982" s="282">
        <v>37361</v>
      </c>
      <c r="Q2982" s="281">
        <v>104.671875</v>
      </c>
    </row>
    <row r="2983" spans="1:17">
      <c r="A2983" s="282">
        <v>37342</v>
      </c>
      <c r="B2983" s="281">
        <v>1138.49</v>
      </c>
      <c r="D2983" s="282">
        <v>37356</v>
      </c>
      <c r="E2983" s="281">
        <v>104.109375</v>
      </c>
      <c r="G2983" s="282">
        <v>37379</v>
      </c>
      <c r="H2983" s="281">
        <v>1.7513999999999998</v>
      </c>
      <c r="J2983" s="282">
        <v>37382</v>
      </c>
      <c r="K2983" s="281">
        <v>5.0540000000000003</v>
      </c>
      <c r="M2983" s="282">
        <v>37208</v>
      </c>
      <c r="N2983" s="281">
        <v>1118.33</v>
      </c>
      <c r="P2983" s="282">
        <v>37362</v>
      </c>
      <c r="Q2983" s="281">
        <v>104.875</v>
      </c>
    </row>
    <row r="2984" spans="1:17">
      <c r="A2984" s="282">
        <v>37343</v>
      </c>
      <c r="B2984" s="281">
        <v>1144.58</v>
      </c>
      <c r="D2984" s="282">
        <v>37357</v>
      </c>
      <c r="E2984" s="281">
        <v>104.265625</v>
      </c>
      <c r="G2984" s="282">
        <v>37382</v>
      </c>
      <c r="H2984" s="281">
        <v>1.7511999999999999</v>
      </c>
      <c r="J2984" s="282">
        <v>37383</v>
      </c>
      <c r="K2984" s="281">
        <v>5.0643000000000002</v>
      </c>
      <c r="M2984" s="282">
        <v>37209</v>
      </c>
      <c r="N2984" s="281">
        <v>1139.0899999999999</v>
      </c>
      <c r="P2984" s="282">
        <v>37363</v>
      </c>
      <c r="Q2984" s="281">
        <v>104.59375</v>
      </c>
    </row>
    <row r="2985" spans="1:17">
      <c r="A2985" s="282">
        <v>37347</v>
      </c>
      <c r="B2985" s="281">
        <v>1147.3900000000001</v>
      </c>
      <c r="D2985" s="282">
        <v>37358</v>
      </c>
      <c r="E2985" s="281">
        <v>104.671875</v>
      </c>
      <c r="G2985" s="282">
        <v>37383</v>
      </c>
      <c r="H2985" s="281">
        <v>1.7511000000000001</v>
      </c>
      <c r="J2985" s="282">
        <v>37384</v>
      </c>
      <c r="K2985" s="281">
        <v>5.0540000000000003</v>
      </c>
      <c r="M2985" s="282">
        <v>37210</v>
      </c>
      <c r="N2985" s="281">
        <v>1141.21</v>
      </c>
      <c r="P2985" s="282">
        <v>37364</v>
      </c>
      <c r="Q2985" s="281">
        <v>104.3125</v>
      </c>
    </row>
    <row r="2986" spans="1:17">
      <c r="A2986" s="282">
        <v>37348</v>
      </c>
      <c r="B2986" s="281">
        <v>1146.54</v>
      </c>
      <c r="D2986" s="282">
        <v>37361</v>
      </c>
      <c r="E2986" s="281">
        <v>104.875</v>
      </c>
      <c r="G2986" s="282">
        <v>37384</v>
      </c>
      <c r="H2986" s="281">
        <v>1.7414000000000001</v>
      </c>
      <c r="J2986" s="282">
        <v>37385</v>
      </c>
      <c r="K2986" s="281">
        <v>5.2161999999999997</v>
      </c>
      <c r="M2986" s="282">
        <v>37211</v>
      </c>
      <c r="N2986" s="281">
        <v>1142.24</v>
      </c>
      <c r="P2986" s="282">
        <v>37365</v>
      </c>
      <c r="Q2986" s="281">
        <v>104.40625</v>
      </c>
    </row>
    <row r="2987" spans="1:17">
      <c r="A2987" s="282">
        <v>37349</v>
      </c>
      <c r="B2987" s="281">
        <v>1136.76</v>
      </c>
      <c r="D2987" s="282">
        <v>37362</v>
      </c>
      <c r="E2987" s="281">
        <v>104.59375</v>
      </c>
      <c r="G2987" s="282">
        <v>37385</v>
      </c>
      <c r="H2987" s="281">
        <v>1.7515000000000001</v>
      </c>
      <c r="J2987" s="282">
        <v>37386</v>
      </c>
      <c r="K2987" s="281">
        <v>5.1619000000000002</v>
      </c>
      <c r="M2987" s="282">
        <v>37214</v>
      </c>
      <c r="N2987" s="281">
        <v>1138.6500000000001</v>
      </c>
      <c r="P2987" s="282">
        <v>37368</v>
      </c>
      <c r="Q2987" s="281">
        <v>104.53125</v>
      </c>
    </row>
    <row r="2988" spans="1:17">
      <c r="A2988" s="282">
        <v>37350</v>
      </c>
      <c r="B2988" s="281">
        <v>1125.4000000000001</v>
      </c>
      <c r="D2988" s="282">
        <v>37363</v>
      </c>
      <c r="E2988" s="281">
        <v>104.3125</v>
      </c>
      <c r="G2988" s="282">
        <v>37386</v>
      </c>
      <c r="H2988" s="281">
        <v>1.7513999999999998</v>
      </c>
      <c r="J2988" s="282">
        <v>37389</v>
      </c>
      <c r="K2988" s="281">
        <v>5.1162999999999998</v>
      </c>
      <c r="M2988" s="282">
        <v>37215</v>
      </c>
      <c r="N2988" s="281">
        <v>1151.06</v>
      </c>
      <c r="P2988" s="282">
        <v>37369</v>
      </c>
      <c r="Q2988" s="281">
        <v>104.734375</v>
      </c>
    </row>
    <row r="2989" spans="1:17">
      <c r="A2989" s="282">
        <v>37351</v>
      </c>
      <c r="B2989" s="281">
        <v>1126.3399999999999</v>
      </c>
      <c r="D2989" s="282">
        <v>37364</v>
      </c>
      <c r="E2989" s="281">
        <v>104.40625</v>
      </c>
      <c r="G2989" s="282">
        <v>37389</v>
      </c>
      <c r="H2989" s="281">
        <v>1.7511999999999999</v>
      </c>
      <c r="J2989" s="282">
        <v>37390</v>
      </c>
      <c r="K2989" s="281">
        <v>5.2206999999999999</v>
      </c>
      <c r="M2989" s="282">
        <v>37216</v>
      </c>
      <c r="N2989" s="281">
        <v>1142.6600000000001</v>
      </c>
      <c r="P2989" s="282">
        <v>37370</v>
      </c>
      <c r="Q2989" s="281">
        <v>104.75</v>
      </c>
    </row>
    <row r="2990" spans="1:17">
      <c r="A2990" s="282">
        <v>37354</v>
      </c>
      <c r="B2990" s="281">
        <v>1122.73</v>
      </c>
      <c r="D2990" s="282">
        <v>37365</v>
      </c>
      <c r="E2990" s="281">
        <v>104.53125</v>
      </c>
      <c r="G2990" s="282">
        <v>37390</v>
      </c>
      <c r="H2990" s="281">
        <v>1.7715000000000001</v>
      </c>
      <c r="J2990" s="282">
        <v>37391</v>
      </c>
      <c r="K2990" s="281">
        <v>5.2755000000000001</v>
      </c>
      <c r="M2990" s="282">
        <v>37218</v>
      </c>
      <c r="N2990" s="281">
        <v>1137.03</v>
      </c>
      <c r="P2990" s="282">
        <v>37371</v>
      </c>
      <c r="Q2990" s="281">
        <v>105.28125</v>
      </c>
    </row>
    <row r="2991" spans="1:17">
      <c r="A2991" s="282">
        <v>37355</v>
      </c>
      <c r="B2991" s="281">
        <v>1125.29</v>
      </c>
      <c r="D2991" s="282">
        <v>37368</v>
      </c>
      <c r="E2991" s="281">
        <v>104.734375</v>
      </c>
      <c r="G2991" s="282">
        <v>37391</v>
      </c>
      <c r="H2991" s="281">
        <v>1.7618</v>
      </c>
      <c r="J2991" s="282">
        <v>37392</v>
      </c>
      <c r="K2991" s="281">
        <v>5.2439999999999998</v>
      </c>
      <c r="M2991" s="282">
        <v>37221</v>
      </c>
      <c r="N2991" s="281">
        <v>1150.3399999999999</v>
      </c>
      <c r="P2991" s="282">
        <v>37372</v>
      </c>
      <c r="Q2991" s="281">
        <v>105.421875</v>
      </c>
    </row>
    <row r="2992" spans="1:17">
      <c r="A2992" s="282">
        <v>37356</v>
      </c>
      <c r="B2992" s="281">
        <v>1117.8</v>
      </c>
      <c r="D2992" s="282">
        <v>37369</v>
      </c>
      <c r="E2992" s="281">
        <v>104.75</v>
      </c>
      <c r="G2992" s="282">
        <v>37392</v>
      </c>
      <c r="H2992" s="281">
        <v>1.7515000000000001</v>
      </c>
      <c r="J2992" s="282">
        <v>37393</v>
      </c>
      <c r="K2992" s="281">
        <v>5.1665000000000001</v>
      </c>
      <c r="M2992" s="282">
        <v>37222</v>
      </c>
      <c r="N2992" s="281">
        <v>1157.42</v>
      </c>
      <c r="P2992" s="282">
        <v>37375</v>
      </c>
      <c r="Q2992" s="281">
        <v>105.703125</v>
      </c>
    </row>
    <row r="2993" spans="1:17">
      <c r="A2993" s="282">
        <v>37357</v>
      </c>
      <c r="B2993" s="281">
        <v>1130.46</v>
      </c>
      <c r="D2993" s="282">
        <v>37370</v>
      </c>
      <c r="E2993" s="281">
        <v>105.28125</v>
      </c>
      <c r="G2993" s="282">
        <v>37393</v>
      </c>
      <c r="H2993" s="281">
        <v>1.7412000000000001</v>
      </c>
      <c r="J2993" s="282">
        <v>37396</v>
      </c>
      <c r="K2993" s="281">
        <v>5.2506000000000004</v>
      </c>
      <c r="M2993" s="282">
        <v>37223</v>
      </c>
      <c r="N2993" s="281">
        <v>1149.5</v>
      </c>
      <c r="P2993" s="282">
        <v>37376</v>
      </c>
      <c r="Q2993" s="281">
        <v>105.453125</v>
      </c>
    </row>
    <row r="2994" spans="1:17">
      <c r="A2994" s="282">
        <v>37358</v>
      </c>
      <c r="B2994" s="281">
        <v>1103.69</v>
      </c>
      <c r="D2994" s="282">
        <v>37371</v>
      </c>
      <c r="E2994" s="281">
        <v>105.421875</v>
      </c>
      <c r="G2994" s="282">
        <v>37396</v>
      </c>
      <c r="H2994" s="281">
        <v>1.7511999999999999</v>
      </c>
      <c r="J2994" s="282">
        <v>37397</v>
      </c>
      <c r="K2994" s="281">
        <v>5.1981999999999999</v>
      </c>
      <c r="M2994" s="282">
        <v>37224</v>
      </c>
      <c r="N2994" s="281">
        <v>1128.52</v>
      </c>
      <c r="P2994" s="282">
        <v>37377</v>
      </c>
      <c r="Q2994" s="281">
        <v>105.5625</v>
      </c>
    </row>
    <row r="2995" spans="1:17">
      <c r="A2995" s="282">
        <v>37361</v>
      </c>
      <c r="B2995" s="281">
        <v>1111.01</v>
      </c>
      <c r="D2995" s="282">
        <v>37372</v>
      </c>
      <c r="E2995" s="281">
        <v>105.703125</v>
      </c>
      <c r="G2995" s="282">
        <v>37397</v>
      </c>
      <c r="H2995" s="281">
        <v>1.7408999999999999</v>
      </c>
      <c r="J2995" s="282">
        <v>37398</v>
      </c>
      <c r="K2995" s="281">
        <v>5.1481000000000003</v>
      </c>
      <c r="M2995" s="282">
        <v>37225</v>
      </c>
      <c r="N2995" s="281">
        <v>1140.2</v>
      </c>
      <c r="P2995" s="282">
        <v>37378</v>
      </c>
      <c r="Q2995" s="281">
        <v>105.8125</v>
      </c>
    </row>
    <row r="2996" spans="1:17">
      <c r="A2996" s="282">
        <v>37362</v>
      </c>
      <c r="B2996" s="281">
        <v>1102.55</v>
      </c>
      <c r="D2996" s="282">
        <v>37375</v>
      </c>
      <c r="E2996" s="281">
        <v>105.453125</v>
      </c>
      <c r="G2996" s="282">
        <v>37398</v>
      </c>
      <c r="H2996" s="281">
        <v>1.7414000000000001</v>
      </c>
      <c r="J2996" s="282">
        <v>37399</v>
      </c>
      <c r="K2996" s="281">
        <v>5.1127000000000002</v>
      </c>
      <c r="M2996" s="282">
        <v>37228</v>
      </c>
      <c r="N2996" s="281">
        <v>1139.45</v>
      </c>
      <c r="P2996" s="282">
        <v>37379</v>
      </c>
      <c r="Q2996" s="281">
        <v>105.40625</v>
      </c>
    </row>
    <row r="2997" spans="1:17">
      <c r="A2997" s="282">
        <v>37363</v>
      </c>
      <c r="B2997" s="281">
        <v>1128.3699999999999</v>
      </c>
      <c r="D2997" s="282">
        <v>37376</v>
      </c>
      <c r="E2997" s="281">
        <v>105.5625</v>
      </c>
      <c r="G2997" s="282">
        <v>37399</v>
      </c>
      <c r="H2997" s="281">
        <v>1.7208000000000001</v>
      </c>
      <c r="J2997" s="282">
        <v>37400</v>
      </c>
      <c r="K2997" s="281">
        <v>5.1482000000000001</v>
      </c>
      <c r="M2997" s="282">
        <v>37229</v>
      </c>
      <c r="N2997" s="281">
        <v>1129.9000000000001</v>
      </c>
      <c r="P2997" s="282">
        <v>37382</v>
      </c>
      <c r="Q2997" s="281">
        <v>105.84375</v>
      </c>
    </row>
    <row r="2998" spans="1:17">
      <c r="A2998" s="282">
        <v>37364</v>
      </c>
      <c r="B2998" s="281">
        <v>1126.07</v>
      </c>
      <c r="D2998" s="282">
        <v>37377</v>
      </c>
      <c r="E2998" s="281">
        <v>105.8125</v>
      </c>
      <c r="G2998" s="282">
        <v>37400</v>
      </c>
      <c r="H2998" s="281">
        <v>1.7309999999999999</v>
      </c>
      <c r="J2998" s="282">
        <v>37404</v>
      </c>
      <c r="K2998" s="281">
        <v>5.1443000000000003</v>
      </c>
      <c r="M2998" s="282">
        <v>37230</v>
      </c>
      <c r="N2998" s="281">
        <v>1144.8</v>
      </c>
      <c r="P2998" s="282">
        <v>37383</v>
      </c>
      <c r="Q2998" s="281">
        <v>105.71875</v>
      </c>
    </row>
    <row r="2999" spans="1:17">
      <c r="A2999" s="282">
        <v>37365</v>
      </c>
      <c r="B2999" s="281">
        <v>1124.47</v>
      </c>
      <c r="D2999" s="282">
        <v>37378</v>
      </c>
      <c r="E2999" s="281">
        <v>105.40625</v>
      </c>
      <c r="G2999" s="282">
        <v>37404</v>
      </c>
      <c r="H2999" s="281">
        <v>1.7305999999999999</v>
      </c>
      <c r="J2999" s="282">
        <v>37405</v>
      </c>
      <c r="K2999" s="281">
        <v>5.1276999999999999</v>
      </c>
      <c r="M2999" s="282">
        <v>37231</v>
      </c>
      <c r="N2999" s="281">
        <v>1170.3499999999999</v>
      </c>
      <c r="P2999" s="282">
        <v>37384</v>
      </c>
      <c r="Q2999" s="281">
        <v>105.828125</v>
      </c>
    </row>
    <row r="3000" spans="1:17">
      <c r="A3000" s="282">
        <v>37368</v>
      </c>
      <c r="B3000" s="281">
        <v>1125.17</v>
      </c>
      <c r="D3000" s="282">
        <v>37379</v>
      </c>
      <c r="E3000" s="281">
        <v>105.84375</v>
      </c>
      <c r="G3000" s="282">
        <v>37405</v>
      </c>
      <c r="H3000" s="281">
        <v>1.7509000000000001</v>
      </c>
      <c r="J3000" s="282">
        <v>37406</v>
      </c>
      <c r="K3000" s="281">
        <v>5.0610999999999997</v>
      </c>
      <c r="M3000" s="282">
        <v>37232</v>
      </c>
      <c r="N3000" s="281">
        <v>1167.0999999999999</v>
      </c>
      <c r="P3000" s="282">
        <v>37385</v>
      </c>
      <c r="Q3000" s="281">
        <v>104.84375</v>
      </c>
    </row>
    <row r="3001" spans="1:17">
      <c r="A3001" s="282">
        <v>37369</v>
      </c>
      <c r="B3001" s="281">
        <v>1107.83</v>
      </c>
      <c r="D3001" s="282">
        <v>37382</v>
      </c>
      <c r="E3001" s="281">
        <v>105.71875</v>
      </c>
      <c r="G3001" s="282">
        <v>37406</v>
      </c>
      <c r="H3001" s="281">
        <v>1.7412999999999998</v>
      </c>
      <c r="J3001" s="282">
        <v>37407</v>
      </c>
      <c r="K3001" s="281">
        <v>5.0198</v>
      </c>
      <c r="M3001" s="282">
        <v>37235</v>
      </c>
      <c r="N3001" s="281">
        <v>1158.31</v>
      </c>
      <c r="P3001" s="282">
        <v>37386</v>
      </c>
      <c r="Q3001" s="281">
        <v>105.15625</v>
      </c>
    </row>
    <row r="3002" spans="1:17">
      <c r="A3002" s="282">
        <v>37370</v>
      </c>
      <c r="B3002" s="281">
        <v>1100.96</v>
      </c>
      <c r="D3002" s="282">
        <v>37383</v>
      </c>
      <c r="E3002" s="281">
        <v>105.828125</v>
      </c>
      <c r="G3002" s="282">
        <v>37407</v>
      </c>
      <c r="H3002" s="281">
        <v>1.7412000000000001</v>
      </c>
      <c r="J3002" s="282">
        <v>37410</v>
      </c>
      <c r="K3002" s="281">
        <v>5.0427</v>
      </c>
      <c r="M3002" s="282">
        <v>37236</v>
      </c>
      <c r="N3002" s="281">
        <v>1139.93</v>
      </c>
      <c r="P3002" s="282">
        <v>37389</v>
      </c>
      <c r="Q3002" s="281">
        <v>105.6875</v>
      </c>
    </row>
    <row r="3003" spans="1:17">
      <c r="A3003" s="282">
        <v>37371</v>
      </c>
      <c r="B3003" s="281">
        <v>1093.1400000000001</v>
      </c>
      <c r="D3003" s="282">
        <v>37384</v>
      </c>
      <c r="E3003" s="281">
        <v>104.84375</v>
      </c>
      <c r="G3003" s="282">
        <v>37410</v>
      </c>
      <c r="H3003" s="281">
        <v>1.7204999999999999</v>
      </c>
      <c r="J3003" s="282">
        <v>37411</v>
      </c>
      <c r="K3003" s="281">
        <v>4.9972000000000003</v>
      </c>
      <c r="M3003" s="282">
        <v>37237</v>
      </c>
      <c r="N3003" s="281">
        <v>1136.76</v>
      </c>
      <c r="P3003" s="282">
        <v>37390</v>
      </c>
      <c r="Q3003" s="281">
        <v>105.0625</v>
      </c>
    </row>
    <row r="3004" spans="1:17">
      <c r="A3004" s="282">
        <v>37372</v>
      </c>
      <c r="B3004" s="281">
        <v>1091.48</v>
      </c>
      <c r="D3004" s="282">
        <v>37385</v>
      </c>
      <c r="E3004" s="281">
        <v>105.15625</v>
      </c>
      <c r="G3004" s="282">
        <v>37411</v>
      </c>
      <c r="H3004" s="281">
        <v>1.7305999999999999</v>
      </c>
      <c r="J3004" s="282">
        <v>37412</v>
      </c>
      <c r="K3004" s="281">
        <v>5.0262000000000002</v>
      </c>
      <c r="M3004" s="282">
        <v>37238</v>
      </c>
      <c r="N3004" s="281">
        <v>1137.07</v>
      </c>
      <c r="P3004" s="282">
        <v>37391</v>
      </c>
      <c r="Q3004" s="281">
        <v>104.453125</v>
      </c>
    </row>
    <row r="3005" spans="1:17">
      <c r="A3005" s="282">
        <v>37375</v>
      </c>
      <c r="B3005" s="281">
        <v>1076.32</v>
      </c>
      <c r="D3005" s="282">
        <v>37386</v>
      </c>
      <c r="E3005" s="281">
        <v>105.6875</v>
      </c>
      <c r="G3005" s="282">
        <v>37412</v>
      </c>
      <c r="H3005" s="281">
        <v>1.7516</v>
      </c>
      <c r="J3005" s="282">
        <v>37413</v>
      </c>
      <c r="K3005" s="281">
        <v>5.0468999999999999</v>
      </c>
      <c r="M3005" s="282">
        <v>37239</v>
      </c>
      <c r="N3005" s="281">
        <v>1119.3800000000001</v>
      </c>
      <c r="P3005" s="282">
        <v>37392</v>
      </c>
      <c r="Q3005" s="281">
        <v>104.71875</v>
      </c>
    </row>
    <row r="3006" spans="1:17">
      <c r="A3006" s="282">
        <v>37376</v>
      </c>
      <c r="B3006" s="281">
        <v>1065.45</v>
      </c>
      <c r="D3006" s="282">
        <v>37389</v>
      </c>
      <c r="E3006" s="281">
        <v>105.0625</v>
      </c>
      <c r="G3006" s="282">
        <v>37413</v>
      </c>
      <c r="H3006" s="281">
        <v>1.7412999999999998</v>
      </c>
      <c r="J3006" s="282">
        <v>37414</v>
      </c>
      <c r="K3006" s="281">
        <v>4.9745999999999997</v>
      </c>
      <c r="M3006" s="282">
        <v>37242</v>
      </c>
      <c r="N3006" s="281">
        <v>1123.0899999999999</v>
      </c>
      <c r="P3006" s="282">
        <v>37393</v>
      </c>
      <c r="Q3006" s="281">
        <v>105.25</v>
      </c>
    </row>
    <row r="3007" spans="1:17">
      <c r="A3007" s="282">
        <v>37377</v>
      </c>
      <c r="B3007" s="281">
        <v>1076.92</v>
      </c>
      <c r="D3007" s="282">
        <v>37390</v>
      </c>
      <c r="E3007" s="281">
        <v>104.453125</v>
      </c>
      <c r="G3007" s="282">
        <v>37414</v>
      </c>
      <c r="H3007" s="281">
        <v>1.7206999999999999</v>
      </c>
      <c r="J3007" s="282">
        <v>37417</v>
      </c>
      <c r="K3007" s="281">
        <v>5.0658000000000003</v>
      </c>
      <c r="M3007" s="282">
        <v>37243</v>
      </c>
      <c r="N3007" s="281">
        <v>1134.3599999999999</v>
      </c>
      <c r="P3007" s="282">
        <v>37396</v>
      </c>
      <c r="Q3007" s="281">
        <v>104.828125</v>
      </c>
    </row>
    <row r="3008" spans="1:17">
      <c r="A3008" s="282">
        <v>37378</v>
      </c>
      <c r="B3008" s="281">
        <v>1086.46</v>
      </c>
      <c r="D3008" s="282">
        <v>37391</v>
      </c>
      <c r="E3008" s="281">
        <v>104.71875</v>
      </c>
      <c r="G3008" s="282">
        <v>37417</v>
      </c>
      <c r="H3008" s="281">
        <v>1.7307000000000001</v>
      </c>
      <c r="J3008" s="282">
        <v>37418</v>
      </c>
      <c r="K3008" s="281">
        <v>5.0263999999999998</v>
      </c>
      <c r="M3008" s="282">
        <v>37244</v>
      </c>
      <c r="N3008" s="281">
        <v>1142.92</v>
      </c>
      <c r="P3008" s="282">
        <v>37397</v>
      </c>
      <c r="Q3008" s="281">
        <v>105.28125</v>
      </c>
    </row>
    <row r="3009" spans="1:17">
      <c r="A3009" s="282">
        <v>37379</v>
      </c>
      <c r="B3009" s="281">
        <v>1084.56</v>
      </c>
      <c r="D3009" s="282">
        <v>37392</v>
      </c>
      <c r="E3009" s="281">
        <v>105.25</v>
      </c>
      <c r="G3009" s="282">
        <v>37418</v>
      </c>
      <c r="H3009" s="281">
        <v>1.7408999999999999</v>
      </c>
      <c r="J3009" s="282">
        <v>37419</v>
      </c>
      <c r="K3009" s="281">
        <v>4.9726999999999997</v>
      </c>
      <c r="M3009" s="282">
        <v>37245</v>
      </c>
      <c r="N3009" s="281">
        <v>1149.56</v>
      </c>
      <c r="P3009" s="282">
        <v>37398</v>
      </c>
      <c r="Q3009" s="281">
        <v>105.625</v>
      </c>
    </row>
    <row r="3010" spans="1:17">
      <c r="A3010" s="282">
        <v>37382</v>
      </c>
      <c r="B3010" s="281">
        <v>1073.43</v>
      </c>
      <c r="D3010" s="282">
        <v>37393</v>
      </c>
      <c r="E3010" s="281">
        <v>104.828125</v>
      </c>
      <c r="G3010" s="282">
        <v>37419</v>
      </c>
      <c r="H3010" s="281">
        <v>1.7311000000000001</v>
      </c>
      <c r="J3010" s="282">
        <v>37420</v>
      </c>
      <c r="K3010" s="281">
        <v>4.9623999999999997</v>
      </c>
      <c r="M3010" s="282">
        <v>37246</v>
      </c>
      <c r="N3010" s="281">
        <v>1139.93</v>
      </c>
      <c r="P3010" s="282">
        <v>37399</v>
      </c>
      <c r="Q3010" s="281">
        <v>106</v>
      </c>
    </row>
    <row r="3011" spans="1:17">
      <c r="A3011" s="282">
        <v>37383</v>
      </c>
      <c r="B3011" s="281">
        <v>1052.67</v>
      </c>
      <c r="D3011" s="282">
        <v>37396</v>
      </c>
      <c r="E3011" s="281">
        <v>105.28125</v>
      </c>
      <c r="G3011" s="282">
        <v>37420</v>
      </c>
      <c r="H3011" s="281">
        <v>1.7208000000000001</v>
      </c>
      <c r="J3011" s="282">
        <v>37421</v>
      </c>
      <c r="K3011" s="281">
        <v>4.8986999999999998</v>
      </c>
      <c r="M3011" s="282">
        <v>37249</v>
      </c>
      <c r="N3011" s="281">
        <v>1144.8900000000001</v>
      </c>
      <c r="P3011" s="282">
        <v>37400</v>
      </c>
      <c r="Q3011" s="281">
        <v>105.734375</v>
      </c>
    </row>
    <row r="3012" spans="1:17">
      <c r="A3012" s="282">
        <v>37384</v>
      </c>
      <c r="B3012" s="281">
        <v>1049.49</v>
      </c>
      <c r="D3012" s="282">
        <v>37397</v>
      </c>
      <c r="E3012" s="281">
        <v>105.625</v>
      </c>
      <c r="G3012" s="282">
        <v>37421</v>
      </c>
      <c r="H3012" s="281">
        <v>1.7105000000000001</v>
      </c>
      <c r="J3012" s="282">
        <v>37424</v>
      </c>
      <c r="K3012" s="281">
        <v>4.7966999999999995</v>
      </c>
      <c r="M3012" s="282">
        <v>37251</v>
      </c>
      <c r="N3012" s="281">
        <v>1144.6500000000001</v>
      </c>
      <c r="P3012" s="282">
        <v>37404</v>
      </c>
      <c r="Q3012" s="281">
        <v>105.9375</v>
      </c>
    </row>
    <row r="3013" spans="1:17">
      <c r="A3013" s="282">
        <v>37385</v>
      </c>
      <c r="B3013" s="281">
        <v>1088.8499999999999</v>
      </c>
      <c r="D3013" s="282">
        <v>37398</v>
      </c>
      <c r="E3013" s="281">
        <v>106</v>
      </c>
      <c r="G3013" s="282">
        <v>37424</v>
      </c>
      <c r="H3013" s="281">
        <v>1.7000999999999999</v>
      </c>
      <c r="J3013" s="282">
        <v>37425</v>
      </c>
      <c r="K3013" s="281">
        <v>4.8434999999999997</v>
      </c>
      <c r="M3013" s="282">
        <v>37252</v>
      </c>
      <c r="N3013" s="281">
        <v>1149.3699999999999</v>
      </c>
      <c r="P3013" s="282">
        <v>37405</v>
      </c>
      <c r="Q3013" s="281">
        <v>106.015625</v>
      </c>
    </row>
    <row r="3014" spans="1:17">
      <c r="A3014" s="282">
        <v>37386</v>
      </c>
      <c r="B3014" s="281">
        <v>1073.01</v>
      </c>
      <c r="D3014" s="282">
        <v>37399</v>
      </c>
      <c r="E3014" s="281">
        <v>105.734375</v>
      </c>
      <c r="G3014" s="282">
        <v>37425</v>
      </c>
      <c r="H3014" s="281">
        <v>1.7204000000000002</v>
      </c>
      <c r="J3014" s="282">
        <v>37426</v>
      </c>
      <c r="K3014" s="281">
        <v>4.8333000000000004</v>
      </c>
      <c r="M3014" s="282">
        <v>37253</v>
      </c>
      <c r="N3014" s="281">
        <v>1157.1300000000001</v>
      </c>
      <c r="P3014" s="282">
        <v>37406</v>
      </c>
      <c r="Q3014" s="281">
        <v>106.453125</v>
      </c>
    </row>
    <row r="3015" spans="1:17">
      <c r="A3015" s="282">
        <v>37389</v>
      </c>
      <c r="B3015" s="281">
        <v>1054.99</v>
      </c>
      <c r="D3015" s="282">
        <v>37400</v>
      </c>
      <c r="E3015" s="281">
        <v>105.9375</v>
      </c>
      <c r="G3015" s="282">
        <v>37426</v>
      </c>
      <c r="H3015" s="281">
        <v>1.7208999999999999</v>
      </c>
      <c r="J3015" s="282">
        <v>37427</v>
      </c>
      <c r="K3015" s="281">
        <v>4.7256999999999998</v>
      </c>
      <c r="M3015" s="282">
        <v>37256</v>
      </c>
      <c r="N3015" s="281">
        <v>1161.02</v>
      </c>
      <c r="P3015" s="282">
        <v>37407</v>
      </c>
      <c r="Q3015" s="281">
        <v>106.828125</v>
      </c>
    </row>
    <row r="3016" spans="1:17">
      <c r="A3016" s="282">
        <v>37390</v>
      </c>
      <c r="B3016" s="281">
        <v>1074.56</v>
      </c>
      <c r="D3016" s="282">
        <v>37404</v>
      </c>
      <c r="E3016" s="281">
        <v>106.015625</v>
      </c>
      <c r="G3016" s="282">
        <v>37427</v>
      </c>
      <c r="H3016" s="281">
        <v>1.7004000000000001</v>
      </c>
      <c r="J3016" s="282">
        <v>37428</v>
      </c>
      <c r="K3016" s="281">
        <v>4.7885</v>
      </c>
      <c r="M3016" s="282">
        <v>37258</v>
      </c>
      <c r="N3016" s="281">
        <v>1148.08</v>
      </c>
      <c r="P3016" s="282">
        <v>37410</v>
      </c>
      <c r="Q3016" s="281">
        <v>106.734375</v>
      </c>
    </row>
    <row r="3017" spans="1:17">
      <c r="A3017" s="282">
        <v>37391</v>
      </c>
      <c r="B3017" s="281">
        <v>1097.28</v>
      </c>
      <c r="D3017" s="282">
        <v>37405</v>
      </c>
      <c r="E3017" s="281">
        <v>106.453125</v>
      </c>
      <c r="G3017" s="282">
        <v>37428</v>
      </c>
      <c r="H3017" s="281">
        <v>1.7105000000000001</v>
      </c>
      <c r="J3017" s="282">
        <v>37431</v>
      </c>
      <c r="K3017" s="281">
        <v>4.7660999999999998</v>
      </c>
      <c r="M3017" s="282">
        <v>37259</v>
      </c>
      <c r="N3017" s="281">
        <v>1154.67</v>
      </c>
      <c r="P3017" s="282">
        <v>37411</v>
      </c>
      <c r="Q3017" s="281">
        <v>106.796875</v>
      </c>
    </row>
    <row r="3018" spans="1:17">
      <c r="A3018" s="282">
        <v>37392</v>
      </c>
      <c r="B3018" s="281">
        <v>1091.07</v>
      </c>
      <c r="D3018" s="282">
        <v>37406</v>
      </c>
      <c r="E3018" s="281">
        <v>106.828125</v>
      </c>
      <c r="G3018" s="282">
        <v>37431</v>
      </c>
      <c r="H3018" s="281">
        <v>1.7103000000000002</v>
      </c>
      <c r="J3018" s="282">
        <v>37432</v>
      </c>
      <c r="K3018" s="281">
        <v>4.8272000000000004</v>
      </c>
      <c r="M3018" s="282">
        <v>37260</v>
      </c>
      <c r="N3018" s="281">
        <v>1165.27</v>
      </c>
      <c r="P3018" s="282">
        <v>37412</v>
      </c>
      <c r="Q3018" s="281">
        <v>106.984375</v>
      </c>
    </row>
    <row r="3019" spans="1:17">
      <c r="A3019" s="282">
        <v>37393</v>
      </c>
      <c r="B3019" s="281">
        <v>1098.23</v>
      </c>
      <c r="D3019" s="282">
        <v>37407</v>
      </c>
      <c r="E3019" s="281">
        <v>106.734375</v>
      </c>
      <c r="G3019" s="282">
        <v>37432</v>
      </c>
      <c r="H3019" s="281">
        <v>1.7204000000000002</v>
      </c>
      <c r="J3019" s="282">
        <v>37433</v>
      </c>
      <c r="K3019" s="281">
        <v>4.8170000000000002</v>
      </c>
      <c r="M3019" s="282">
        <v>37263</v>
      </c>
      <c r="N3019" s="281">
        <v>1172.51</v>
      </c>
      <c r="P3019" s="282">
        <v>37413</v>
      </c>
      <c r="Q3019" s="281">
        <v>106.828125</v>
      </c>
    </row>
    <row r="3020" spans="1:17">
      <c r="A3020" s="282">
        <v>37396</v>
      </c>
      <c r="B3020" s="281">
        <v>1106.5899999999999</v>
      </c>
      <c r="D3020" s="282">
        <v>37410</v>
      </c>
      <c r="E3020" s="281">
        <v>106.796875</v>
      </c>
      <c r="G3020" s="282">
        <v>37433</v>
      </c>
      <c r="H3020" s="281">
        <v>1.7208999999999999</v>
      </c>
      <c r="J3020" s="282">
        <v>37434</v>
      </c>
      <c r="K3020" s="281">
        <v>4.7416999999999998</v>
      </c>
      <c r="M3020" s="282">
        <v>37264</v>
      </c>
      <c r="N3020" s="281">
        <v>1164.8900000000001</v>
      </c>
      <c r="P3020" s="282">
        <v>37414</v>
      </c>
      <c r="Q3020" s="281">
        <v>107.078125</v>
      </c>
    </row>
    <row r="3021" spans="1:17">
      <c r="A3021" s="282">
        <v>37397</v>
      </c>
      <c r="B3021" s="281">
        <v>1091.8800000000001</v>
      </c>
      <c r="D3021" s="282">
        <v>37411</v>
      </c>
      <c r="E3021" s="281">
        <v>106.984375</v>
      </c>
      <c r="G3021" s="282">
        <v>37434</v>
      </c>
      <c r="H3021" s="281">
        <v>1.6901000000000002</v>
      </c>
      <c r="J3021" s="282">
        <v>37435</v>
      </c>
      <c r="K3021" s="281">
        <v>4.8209999999999997</v>
      </c>
      <c r="M3021" s="282">
        <v>37265</v>
      </c>
      <c r="N3021" s="281">
        <v>1160.71</v>
      </c>
      <c r="P3021" s="282">
        <v>37417</v>
      </c>
      <c r="Q3021" s="281">
        <v>106.8125</v>
      </c>
    </row>
    <row r="3022" spans="1:17">
      <c r="A3022" s="282">
        <v>37398</v>
      </c>
      <c r="B3022" s="281">
        <v>1079.8800000000001</v>
      </c>
      <c r="D3022" s="282">
        <v>37412</v>
      </c>
      <c r="E3022" s="281">
        <v>106.828125</v>
      </c>
      <c r="G3022" s="282">
        <v>37435</v>
      </c>
      <c r="H3022" s="281">
        <v>1.6901000000000002</v>
      </c>
      <c r="J3022" s="282">
        <v>37438</v>
      </c>
      <c r="K3022" s="281">
        <v>4.7965</v>
      </c>
      <c r="M3022" s="282">
        <v>37266</v>
      </c>
      <c r="N3022" s="281">
        <v>1155.1400000000001</v>
      </c>
      <c r="P3022" s="282">
        <v>37418</v>
      </c>
      <c r="Q3022" s="281">
        <v>106.96875</v>
      </c>
    </row>
    <row r="3023" spans="1:17">
      <c r="A3023" s="282">
        <v>37399</v>
      </c>
      <c r="B3023" s="281">
        <v>1086.02</v>
      </c>
      <c r="D3023" s="282">
        <v>37413</v>
      </c>
      <c r="E3023" s="281">
        <v>107.078125</v>
      </c>
      <c r="G3023" s="282">
        <v>37438</v>
      </c>
      <c r="H3023" s="281">
        <v>1.6796</v>
      </c>
      <c r="J3023" s="282">
        <v>37439</v>
      </c>
      <c r="K3023" s="281">
        <v>4.7801999999999998</v>
      </c>
      <c r="M3023" s="282">
        <v>37267</v>
      </c>
      <c r="N3023" s="281">
        <v>1156.55</v>
      </c>
      <c r="P3023" s="282">
        <v>37419</v>
      </c>
      <c r="Q3023" s="281">
        <v>107.3125</v>
      </c>
    </row>
    <row r="3024" spans="1:17">
      <c r="A3024" s="282">
        <v>37400</v>
      </c>
      <c r="B3024" s="281">
        <v>1097.08</v>
      </c>
      <c r="D3024" s="282">
        <v>37414</v>
      </c>
      <c r="E3024" s="281">
        <v>106.8125</v>
      </c>
      <c r="G3024" s="282">
        <v>37439</v>
      </c>
      <c r="H3024" s="281">
        <v>1.7</v>
      </c>
      <c r="J3024" s="282">
        <v>37440</v>
      </c>
      <c r="K3024" s="281">
        <v>4.7254000000000005</v>
      </c>
      <c r="M3024" s="282">
        <v>37270</v>
      </c>
      <c r="N3024" s="281">
        <v>1145.5999999999999</v>
      </c>
      <c r="P3024" s="282">
        <v>37420</v>
      </c>
      <c r="Q3024" s="281">
        <v>107.578125</v>
      </c>
    </row>
    <row r="3025" spans="1:17">
      <c r="A3025" s="282">
        <v>37404</v>
      </c>
      <c r="B3025" s="281">
        <v>1083.82</v>
      </c>
      <c r="D3025" s="282">
        <v>37417</v>
      </c>
      <c r="E3025" s="281">
        <v>106.96875</v>
      </c>
      <c r="G3025" s="282">
        <v>37440</v>
      </c>
      <c r="H3025" s="281">
        <v>1.7107000000000001</v>
      </c>
      <c r="J3025" s="282">
        <v>37442</v>
      </c>
      <c r="K3025" s="281">
        <v>4.7638999999999996</v>
      </c>
      <c r="M3025" s="282">
        <v>37271</v>
      </c>
      <c r="N3025" s="281">
        <v>1138.4100000000001</v>
      </c>
      <c r="P3025" s="282">
        <v>37421</v>
      </c>
      <c r="Q3025" s="281">
        <v>107.875</v>
      </c>
    </row>
    <row r="3026" spans="1:17">
      <c r="A3026" s="282">
        <v>37405</v>
      </c>
      <c r="B3026" s="281">
        <v>1074.55</v>
      </c>
      <c r="D3026" s="282">
        <v>37418</v>
      </c>
      <c r="E3026" s="281">
        <v>107.3125</v>
      </c>
      <c r="G3026" s="282">
        <v>37442</v>
      </c>
      <c r="H3026" s="281">
        <v>1.7105000000000001</v>
      </c>
      <c r="J3026" s="282">
        <v>37445</v>
      </c>
      <c r="K3026" s="281">
        <v>4.8559999999999999</v>
      </c>
      <c r="M3026" s="282">
        <v>37272</v>
      </c>
      <c r="N3026" s="281">
        <v>1146.19</v>
      </c>
      <c r="P3026" s="282">
        <v>37424</v>
      </c>
      <c r="Q3026" s="281">
        <v>108.609375</v>
      </c>
    </row>
    <row r="3027" spans="1:17">
      <c r="A3027" s="282">
        <v>37406</v>
      </c>
      <c r="B3027" s="281">
        <v>1067.6600000000001</v>
      </c>
      <c r="D3027" s="282">
        <v>37419</v>
      </c>
      <c r="E3027" s="281">
        <v>107.578125</v>
      </c>
      <c r="G3027" s="282">
        <v>37445</v>
      </c>
      <c r="H3027" s="281">
        <v>1.7101999999999999</v>
      </c>
      <c r="J3027" s="282">
        <v>37446</v>
      </c>
      <c r="K3027" s="281">
        <v>4.7945000000000002</v>
      </c>
      <c r="M3027" s="282">
        <v>37273</v>
      </c>
      <c r="N3027" s="281">
        <v>1127.57</v>
      </c>
      <c r="P3027" s="282">
        <v>37425</v>
      </c>
      <c r="Q3027" s="281">
        <v>108.21875</v>
      </c>
    </row>
    <row r="3028" spans="1:17">
      <c r="A3028" s="282">
        <v>37407</v>
      </c>
      <c r="B3028" s="281">
        <v>1064.6600000000001</v>
      </c>
      <c r="D3028" s="282">
        <v>37420</v>
      </c>
      <c r="E3028" s="281">
        <v>107.875</v>
      </c>
      <c r="G3028" s="282">
        <v>37446</v>
      </c>
      <c r="H3028" s="281">
        <v>1.7204000000000002</v>
      </c>
      <c r="J3028" s="282">
        <v>37447</v>
      </c>
      <c r="K3028" s="281">
        <v>4.7252000000000001</v>
      </c>
      <c r="M3028" s="282">
        <v>37274</v>
      </c>
      <c r="N3028" s="281">
        <v>1138.8800000000001</v>
      </c>
      <c r="P3028" s="282">
        <v>37426</v>
      </c>
      <c r="Q3028" s="281">
        <v>108.296875</v>
      </c>
    </row>
    <row r="3029" spans="1:17">
      <c r="A3029" s="282">
        <v>37410</v>
      </c>
      <c r="B3029" s="281">
        <v>1067.1400000000001</v>
      </c>
      <c r="D3029" s="282">
        <v>37421</v>
      </c>
      <c r="E3029" s="281">
        <v>108.609375</v>
      </c>
      <c r="G3029" s="282">
        <v>37447</v>
      </c>
      <c r="H3029" s="281">
        <v>1.7208999999999999</v>
      </c>
      <c r="J3029" s="282">
        <v>37448</v>
      </c>
      <c r="K3029" s="281">
        <v>4.6120999999999999</v>
      </c>
      <c r="M3029" s="282">
        <v>37278</v>
      </c>
      <c r="N3029" s="281">
        <v>1127.58</v>
      </c>
      <c r="P3029" s="282">
        <v>37427</v>
      </c>
      <c r="Q3029" s="281">
        <v>108.9375</v>
      </c>
    </row>
    <row r="3030" spans="1:17">
      <c r="A3030" s="282">
        <v>37411</v>
      </c>
      <c r="B3030" s="281">
        <v>1040.68</v>
      </c>
      <c r="D3030" s="282">
        <v>37424</v>
      </c>
      <c r="E3030" s="281">
        <v>108.21875</v>
      </c>
      <c r="G3030" s="282">
        <v>37448</v>
      </c>
      <c r="H3030" s="281">
        <v>1.7105999999999999</v>
      </c>
      <c r="J3030" s="282">
        <v>37449</v>
      </c>
      <c r="K3030" s="281">
        <v>4.6361999999999997</v>
      </c>
      <c r="M3030" s="282">
        <v>37279</v>
      </c>
      <c r="N3030" s="281">
        <v>1119.31</v>
      </c>
      <c r="P3030" s="282">
        <v>37428</v>
      </c>
      <c r="Q3030" s="281">
        <v>107.03125</v>
      </c>
    </row>
    <row r="3031" spans="1:17">
      <c r="A3031" s="282">
        <v>37412</v>
      </c>
      <c r="B3031" s="281">
        <v>1040.69</v>
      </c>
      <c r="D3031" s="282">
        <v>37425</v>
      </c>
      <c r="E3031" s="281">
        <v>108.296875</v>
      </c>
      <c r="G3031" s="282">
        <v>37449</v>
      </c>
      <c r="H3031" s="281">
        <v>1.7105000000000001</v>
      </c>
      <c r="J3031" s="282">
        <v>37452</v>
      </c>
      <c r="K3031" s="281">
        <v>4.5717999999999996</v>
      </c>
      <c r="M3031" s="282">
        <v>37280</v>
      </c>
      <c r="N3031" s="281">
        <v>1128.18</v>
      </c>
      <c r="P3031" s="282">
        <v>37431</v>
      </c>
      <c r="Q3031" s="281">
        <v>107.609375</v>
      </c>
    </row>
    <row r="3032" spans="1:17">
      <c r="A3032" s="282">
        <v>37413</v>
      </c>
      <c r="B3032" s="281">
        <v>1049.9000000000001</v>
      </c>
      <c r="D3032" s="282">
        <v>37426</v>
      </c>
      <c r="E3032" s="281">
        <v>108.9375</v>
      </c>
      <c r="G3032" s="282">
        <v>37452</v>
      </c>
      <c r="H3032" s="281">
        <v>1.7000999999999999</v>
      </c>
      <c r="J3032" s="282">
        <v>37453</v>
      </c>
      <c r="K3032" s="281">
        <v>4.6260000000000003</v>
      </c>
      <c r="M3032" s="282">
        <v>37281</v>
      </c>
      <c r="N3032" s="281">
        <v>1132.1500000000001</v>
      </c>
      <c r="P3032" s="282">
        <v>37432</v>
      </c>
      <c r="Q3032" s="281">
        <v>107.109375</v>
      </c>
    </row>
    <row r="3033" spans="1:17">
      <c r="A3033" s="282">
        <v>37414</v>
      </c>
      <c r="B3033" s="281">
        <v>1029.1500000000001</v>
      </c>
      <c r="D3033" s="282">
        <v>37427</v>
      </c>
      <c r="E3033" s="281">
        <v>107.03125</v>
      </c>
      <c r="G3033" s="282">
        <v>37453</v>
      </c>
      <c r="H3033" s="281">
        <v>1.7</v>
      </c>
      <c r="J3033" s="282">
        <v>37454</v>
      </c>
      <c r="K3033" s="281">
        <v>4.6805000000000003</v>
      </c>
      <c r="M3033" s="282">
        <v>37284</v>
      </c>
      <c r="N3033" s="281">
        <v>1133.28</v>
      </c>
      <c r="P3033" s="282">
        <v>37433</v>
      </c>
      <c r="Q3033" s="281">
        <v>107.15625</v>
      </c>
    </row>
    <row r="3034" spans="1:17">
      <c r="A3034" s="282">
        <v>37417</v>
      </c>
      <c r="B3034" s="281">
        <v>1027.53</v>
      </c>
      <c r="D3034" s="282">
        <v>37428</v>
      </c>
      <c r="E3034" s="281">
        <v>107.609375</v>
      </c>
      <c r="G3034" s="282">
        <v>37454</v>
      </c>
      <c r="H3034" s="281">
        <v>1.7208999999999999</v>
      </c>
      <c r="J3034" s="282">
        <v>37455</v>
      </c>
      <c r="K3034" s="281">
        <v>4.6825000000000001</v>
      </c>
      <c r="M3034" s="282">
        <v>37285</v>
      </c>
      <c r="N3034" s="281">
        <v>1133.06</v>
      </c>
      <c r="P3034" s="282">
        <v>37434</v>
      </c>
      <c r="Q3034" s="281">
        <v>108.046875</v>
      </c>
    </row>
    <row r="3035" spans="1:17">
      <c r="A3035" s="282">
        <v>37418</v>
      </c>
      <c r="B3035" s="281">
        <v>1030.74</v>
      </c>
      <c r="D3035" s="282">
        <v>37431</v>
      </c>
      <c r="E3035" s="281">
        <v>107.109375</v>
      </c>
      <c r="G3035" s="282">
        <v>37455</v>
      </c>
      <c r="H3035" s="281">
        <v>1.7105999999999999</v>
      </c>
      <c r="J3035" s="282">
        <v>37456</v>
      </c>
      <c r="K3035" s="281">
        <v>4.6056999999999997</v>
      </c>
      <c r="M3035" s="282">
        <v>37286</v>
      </c>
      <c r="N3035" s="281">
        <v>1100.6400000000001</v>
      </c>
      <c r="P3035" s="282">
        <v>37435</v>
      </c>
      <c r="Q3035" s="281">
        <v>107.328125</v>
      </c>
    </row>
    <row r="3036" spans="1:17">
      <c r="A3036" s="282">
        <v>37419</v>
      </c>
      <c r="B3036" s="281">
        <v>1013.6</v>
      </c>
      <c r="D3036" s="282">
        <v>37432</v>
      </c>
      <c r="E3036" s="281">
        <v>107.15625</v>
      </c>
      <c r="G3036" s="282">
        <v>37456</v>
      </c>
      <c r="H3036" s="281">
        <v>1.7002999999999999</v>
      </c>
      <c r="J3036" s="282">
        <v>37459</v>
      </c>
      <c r="K3036" s="281">
        <v>4.5194000000000001</v>
      </c>
      <c r="M3036" s="282">
        <v>37287</v>
      </c>
      <c r="N3036" s="281">
        <v>1113.57</v>
      </c>
      <c r="P3036" s="282">
        <v>37438</v>
      </c>
      <c r="Q3036" s="281">
        <v>107.234375</v>
      </c>
    </row>
    <row r="3037" spans="1:17">
      <c r="A3037" s="282">
        <v>37420</v>
      </c>
      <c r="B3037" s="281">
        <v>1020.26</v>
      </c>
      <c r="D3037" s="282">
        <v>37433</v>
      </c>
      <c r="E3037" s="281">
        <v>108.046875</v>
      </c>
      <c r="G3037" s="282">
        <v>37459</v>
      </c>
      <c r="H3037" s="281">
        <v>1.7000999999999999</v>
      </c>
      <c r="J3037" s="282">
        <v>37460</v>
      </c>
      <c r="K3037" s="281">
        <v>4.4436999999999998</v>
      </c>
      <c r="M3037" s="282">
        <v>37288</v>
      </c>
      <c r="N3037" s="281">
        <v>1130.2</v>
      </c>
      <c r="P3037" s="282">
        <v>37439</v>
      </c>
      <c r="Q3037" s="281">
        <v>107.296875</v>
      </c>
    </row>
    <row r="3038" spans="1:17">
      <c r="A3038" s="282">
        <v>37421</v>
      </c>
      <c r="B3038" s="281">
        <v>1009.56</v>
      </c>
      <c r="D3038" s="282">
        <v>37434</v>
      </c>
      <c r="E3038" s="281">
        <v>107.328125</v>
      </c>
      <c r="G3038" s="282">
        <v>37460</v>
      </c>
      <c r="H3038" s="281">
        <v>1.7</v>
      </c>
      <c r="J3038" s="282">
        <v>37461</v>
      </c>
      <c r="K3038" s="281">
        <v>4.4058999999999999</v>
      </c>
      <c r="M3038" s="282">
        <v>37291</v>
      </c>
      <c r="N3038" s="281">
        <v>1122.2</v>
      </c>
      <c r="P3038" s="282">
        <v>37440</v>
      </c>
      <c r="Q3038" s="281">
        <v>107.921875</v>
      </c>
    </row>
    <row r="3039" spans="1:17">
      <c r="A3039" s="282">
        <v>37424</v>
      </c>
      <c r="B3039" s="281">
        <v>1007.27</v>
      </c>
      <c r="D3039" s="282">
        <v>37435</v>
      </c>
      <c r="E3039" s="281">
        <v>107.234375</v>
      </c>
      <c r="G3039" s="282">
        <v>37461</v>
      </c>
      <c r="H3039" s="281">
        <v>1.6901999999999999</v>
      </c>
      <c r="J3039" s="282">
        <v>37462</v>
      </c>
      <c r="K3039" s="281">
        <v>4.4851999999999999</v>
      </c>
      <c r="M3039" s="282">
        <v>37292</v>
      </c>
      <c r="N3039" s="281">
        <v>1094.44</v>
      </c>
      <c r="P3039" s="282">
        <v>37442</v>
      </c>
      <c r="Q3039" s="281">
        <v>107.84375</v>
      </c>
    </row>
    <row r="3040" spans="1:17">
      <c r="A3040" s="282">
        <v>37425</v>
      </c>
      <c r="B3040" s="281">
        <v>1036.17</v>
      </c>
      <c r="D3040" s="282">
        <v>37438</v>
      </c>
      <c r="E3040" s="281">
        <v>107.296875</v>
      </c>
      <c r="G3040" s="282">
        <v>37462</v>
      </c>
      <c r="H3040" s="281">
        <v>1.6798999999999999</v>
      </c>
      <c r="J3040" s="282">
        <v>37463</v>
      </c>
      <c r="K3040" s="281">
        <v>4.3800999999999997</v>
      </c>
      <c r="M3040" s="282">
        <v>37293</v>
      </c>
      <c r="N3040" s="281">
        <v>1090.02</v>
      </c>
      <c r="P3040" s="282">
        <v>37445</v>
      </c>
      <c r="Q3040" s="281">
        <v>107.03125</v>
      </c>
    </row>
    <row r="3041" spans="1:17">
      <c r="A3041" s="282">
        <v>37426</v>
      </c>
      <c r="B3041" s="281">
        <v>1037.1400000000001</v>
      </c>
      <c r="D3041" s="282">
        <v>37439</v>
      </c>
      <c r="E3041" s="281">
        <v>107.921875</v>
      </c>
      <c r="G3041" s="282">
        <v>37463</v>
      </c>
      <c r="H3041" s="281">
        <v>1.6798</v>
      </c>
      <c r="J3041" s="282">
        <v>37466</v>
      </c>
      <c r="K3041" s="281">
        <v>4.3817000000000004</v>
      </c>
      <c r="M3041" s="282">
        <v>37294</v>
      </c>
      <c r="N3041" s="281">
        <v>1083.51</v>
      </c>
      <c r="P3041" s="282">
        <v>37446</v>
      </c>
      <c r="Q3041" s="281">
        <v>107.40625</v>
      </c>
    </row>
    <row r="3042" spans="1:17">
      <c r="A3042" s="282">
        <v>37427</v>
      </c>
      <c r="B3042" s="281">
        <v>1019.99</v>
      </c>
      <c r="D3042" s="282">
        <v>37440</v>
      </c>
      <c r="E3042" s="281">
        <v>107.84375</v>
      </c>
      <c r="G3042" s="282">
        <v>37466</v>
      </c>
      <c r="H3042" s="281">
        <v>1.6796</v>
      </c>
      <c r="J3042" s="282">
        <v>37467</v>
      </c>
      <c r="K3042" s="281">
        <v>4.5609000000000002</v>
      </c>
      <c r="M3042" s="282">
        <v>37295</v>
      </c>
      <c r="N3042" s="281">
        <v>1080.17</v>
      </c>
      <c r="P3042" s="282">
        <v>37447</v>
      </c>
      <c r="Q3042" s="281">
        <v>107.9375</v>
      </c>
    </row>
    <row r="3043" spans="1:17">
      <c r="A3043" s="282">
        <v>37428</v>
      </c>
      <c r="B3043" s="281">
        <v>1006.29</v>
      </c>
      <c r="D3043" s="282">
        <v>37442</v>
      </c>
      <c r="E3043" s="281">
        <v>107.03125</v>
      </c>
      <c r="G3043" s="282">
        <v>37467</v>
      </c>
      <c r="H3043" s="281">
        <v>1.7</v>
      </c>
      <c r="J3043" s="282">
        <v>37468</v>
      </c>
      <c r="K3043" s="281">
        <v>4.585</v>
      </c>
      <c r="M3043" s="282">
        <v>37298</v>
      </c>
      <c r="N3043" s="281">
        <v>1096.22</v>
      </c>
      <c r="P3043" s="282">
        <v>37448</v>
      </c>
      <c r="Q3043" s="281">
        <v>108.65625</v>
      </c>
    </row>
    <row r="3044" spans="1:17">
      <c r="A3044" s="282">
        <v>37431</v>
      </c>
      <c r="B3044" s="281">
        <v>989.14</v>
      </c>
      <c r="D3044" s="282">
        <v>37445</v>
      </c>
      <c r="E3044" s="281">
        <v>107.40625</v>
      </c>
      <c r="G3044" s="282">
        <v>37468</v>
      </c>
      <c r="H3044" s="281">
        <v>1.7004999999999999</v>
      </c>
      <c r="J3044" s="282">
        <v>37469</v>
      </c>
      <c r="K3044" s="281">
        <v>4.4588000000000001</v>
      </c>
      <c r="M3044" s="282">
        <v>37299</v>
      </c>
      <c r="N3044" s="281">
        <v>1111.94</v>
      </c>
      <c r="P3044" s="282">
        <v>37449</v>
      </c>
      <c r="Q3044" s="281">
        <v>108.84375</v>
      </c>
    </row>
    <row r="3045" spans="1:17">
      <c r="A3045" s="282">
        <v>37432</v>
      </c>
      <c r="B3045" s="281">
        <v>992.72</v>
      </c>
      <c r="D3045" s="282">
        <v>37446</v>
      </c>
      <c r="E3045" s="281">
        <v>107.9375</v>
      </c>
      <c r="G3045" s="282">
        <v>37469</v>
      </c>
      <c r="H3045" s="281">
        <v>1.6901000000000002</v>
      </c>
      <c r="J3045" s="282">
        <v>37470</v>
      </c>
      <c r="K3045" s="281">
        <v>4.3893000000000004</v>
      </c>
      <c r="M3045" s="282">
        <v>37300</v>
      </c>
      <c r="N3045" s="281">
        <v>1107.5</v>
      </c>
      <c r="P3045" s="282">
        <v>37452</v>
      </c>
      <c r="Q3045" s="281">
        <v>109.03125</v>
      </c>
    </row>
    <row r="3046" spans="1:17">
      <c r="A3046" s="282">
        <v>37433</v>
      </c>
      <c r="B3046" s="281">
        <v>976.14</v>
      </c>
      <c r="D3046" s="282">
        <v>37447</v>
      </c>
      <c r="E3046" s="281">
        <v>108.65625</v>
      </c>
      <c r="G3046" s="282">
        <v>37470</v>
      </c>
      <c r="H3046" s="281">
        <v>1.6696</v>
      </c>
      <c r="J3046" s="282">
        <v>37473</v>
      </c>
      <c r="K3046" s="281">
        <v>4.2904</v>
      </c>
      <c r="M3046" s="282">
        <v>37301</v>
      </c>
      <c r="N3046" s="281">
        <v>1118.51</v>
      </c>
      <c r="P3046" s="282">
        <v>37453</v>
      </c>
      <c r="Q3046" s="281">
        <v>108.9375</v>
      </c>
    </row>
    <row r="3047" spans="1:17">
      <c r="A3047" s="282">
        <v>37434</v>
      </c>
      <c r="B3047" s="281">
        <v>973.53</v>
      </c>
      <c r="D3047" s="282">
        <v>37448</v>
      </c>
      <c r="E3047" s="281">
        <v>108.84375</v>
      </c>
      <c r="G3047" s="282">
        <v>37473</v>
      </c>
      <c r="H3047" s="281">
        <v>1.6183000000000001</v>
      </c>
      <c r="J3047" s="282">
        <v>37474</v>
      </c>
      <c r="K3047" s="281">
        <v>4.2081999999999997</v>
      </c>
      <c r="M3047" s="282">
        <v>37302</v>
      </c>
      <c r="N3047" s="281">
        <v>1116.48</v>
      </c>
      <c r="P3047" s="282">
        <v>37454</v>
      </c>
      <c r="Q3047" s="281">
        <v>108.359375</v>
      </c>
    </row>
    <row r="3048" spans="1:17">
      <c r="A3048" s="282">
        <v>37435</v>
      </c>
      <c r="B3048" s="281">
        <v>990.64</v>
      </c>
      <c r="D3048" s="282">
        <v>37449</v>
      </c>
      <c r="E3048" s="281">
        <v>109.03125</v>
      </c>
      <c r="G3048" s="282">
        <v>37474</v>
      </c>
      <c r="H3048" s="281">
        <v>1.6284000000000001</v>
      </c>
      <c r="J3048" s="282">
        <v>37475</v>
      </c>
      <c r="K3048" s="281">
        <v>4.3315000000000001</v>
      </c>
      <c r="M3048" s="282">
        <v>37306</v>
      </c>
      <c r="N3048" s="281">
        <v>1104.18</v>
      </c>
      <c r="P3048" s="282">
        <v>37455</v>
      </c>
      <c r="Q3048" s="281">
        <v>108.78125</v>
      </c>
    </row>
    <row r="3049" spans="1:17">
      <c r="A3049" s="282">
        <v>37438</v>
      </c>
      <c r="B3049" s="281">
        <v>989.81</v>
      </c>
      <c r="D3049" s="282">
        <v>37452</v>
      </c>
      <c r="E3049" s="281">
        <v>108.9375</v>
      </c>
      <c r="G3049" s="282">
        <v>37475</v>
      </c>
      <c r="H3049" s="281">
        <v>1.6391</v>
      </c>
      <c r="J3049" s="282">
        <v>37476</v>
      </c>
      <c r="K3049" s="281">
        <v>4.3037999999999998</v>
      </c>
      <c r="M3049" s="282">
        <v>37307</v>
      </c>
      <c r="N3049" s="281">
        <v>1083.3399999999999</v>
      </c>
      <c r="P3049" s="282">
        <v>37456</v>
      </c>
      <c r="Q3049" s="281">
        <v>109.171875</v>
      </c>
    </row>
    <row r="3050" spans="1:17">
      <c r="A3050" s="282">
        <v>37439</v>
      </c>
      <c r="B3050" s="281">
        <v>968.65</v>
      </c>
      <c r="D3050" s="282">
        <v>37453</v>
      </c>
      <c r="E3050" s="281">
        <v>108.359375</v>
      </c>
      <c r="G3050" s="282">
        <v>37476</v>
      </c>
      <c r="H3050" s="281">
        <v>1.5777000000000001</v>
      </c>
      <c r="J3050" s="282">
        <v>37477</v>
      </c>
      <c r="K3050" s="281">
        <v>4.3944999999999999</v>
      </c>
      <c r="M3050" s="282">
        <v>37308</v>
      </c>
      <c r="N3050" s="281">
        <v>1097.98</v>
      </c>
      <c r="P3050" s="282">
        <v>37459</v>
      </c>
      <c r="Q3050" s="281">
        <v>109.46875</v>
      </c>
    </row>
    <row r="3051" spans="1:17">
      <c r="A3051" s="282">
        <v>37440</v>
      </c>
      <c r="B3051" s="281">
        <v>948.09</v>
      </c>
      <c r="D3051" s="282">
        <v>37454</v>
      </c>
      <c r="E3051" s="281">
        <v>108.78125</v>
      </c>
      <c r="G3051" s="282">
        <v>37477</v>
      </c>
      <c r="H3051" s="281">
        <v>1.5981000000000001</v>
      </c>
      <c r="J3051" s="282">
        <v>37480</v>
      </c>
      <c r="K3051" s="281">
        <v>4.2549999999999999</v>
      </c>
      <c r="M3051" s="282">
        <v>37309</v>
      </c>
      <c r="N3051" s="281">
        <v>1080.95</v>
      </c>
      <c r="P3051" s="282">
        <v>37460</v>
      </c>
      <c r="Q3051" s="281">
        <v>110.171875</v>
      </c>
    </row>
    <row r="3052" spans="1:17">
      <c r="A3052" s="282">
        <v>37442</v>
      </c>
      <c r="B3052" s="281">
        <v>953.99</v>
      </c>
      <c r="D3052" s="282">
        <v>37455</v>
      </c>
      <c r="E3052" s="281">
        <v>109.171875</v>
      </c>
      <c r="G3052" s="282">
        <v>37480</v>
      </c>
      <c r="H3052" s="281">
        <v>1.6080999999999999</v>
      </c>
      <c r="J3052" s="282">
        <v>37481</v>
      </c>
      <c r="K3052" s="281">
        <v>4.2149999999999999</v>
      </c>
      <c r="M3052" s="282">
        <v>37312</v>
      </c>
      <c r="N3052" s="281">
        <v>1089.8399999999999</v>
      </c>
      <c r="P3052" s="282">
        <v>37461</v>
      </c>
      <c r="Q3052" s="281">
        <v>110.484375</v>
      </c>
    </row>
    <row r="3053" spans="1:17">
      <c r="A3053" s="282">
        <v>37445</v>
      </c>
      <c r="B3053" s="281">
        <v>989.03</v>
      </c>
      <c r="D3053" s="282">
        <v>37456</v>
      </c>
      <c r="E3053" s="281">
        <v>109.46875</v>
      </c>
      <c r="G3053" s="282">
        <v>37481</v>
      </c>
      <c r="H3053" s="281">
        <v>1.6591</v>
      </c>
      <c r="J3053" s="282">
        <v>37482</v>
      </c>
      <c r="K3053" s="281">
        <v>4.0852000000000004</v>
      </c>
      <c r="M3053" s="282">
        <v>37313</v>
      </c>
      <c r="N3053" s="281">
        <v>1109.43</v>
      </c>
      <c r="P3053" s="282">
        <v>37462</v>
      </c>
      <c r="Q3053" s="281">
        <v>110.671875</v>
      </c>
    </row>
    <row r="3054" spans="1:17">
      <c r="A3054" s="282">
        <v>37446</v>
      </c>
      <c r="B3054" s="281">
        <v>976.98</v>
      </c>
      <c r="D3054" s="282">
        <v>37459</v>
      </c>
      <c r="E3054" s="281">
        <v>110.171875</v>
      </c>
      <c r="G3054" s="282">
        <v>37482</v>
      </c>
      <c r="H3054" s="281">
        <v>1.6084000000000001</v>
      </c>
      <c r="J3054" s="282">
        <v>37483</v>
      </c>
      <c r="K3054" s="281">
        <v>4.1193999999999997</v>
      </c>
      <c r="M3054" s="282">
        <v>37314</v>
      </c>
      <c r="N3054" s="281">
        <v>1109.3800000000001</v>
      </c>
      <c r="P3054" s="282">
        <v>37463</v>
      </c>
      <c r="Q3054" s="281">
        <v>110.84375</v>
      </c>
    </row>
    <row r="3055" spans="1:17">
      <c r="A3055" s="282">
        <v>37447</v>
      </c>
      <c r="B3055" s="281">
        <v>952.83</v>
      </c>
      <c r="D3055" s="282">
        <v>37460</v>
      </c>
      <c r="E3055" s="281">
        <v>110.484375</v>
      </c>
      <c r="G3055" s="282">
        <v>37483</v>
      </c>
      <c r="H3055" s="281">
        <v>1.6288</v>
      </c>
      <c r="J3055" s="282">
        <v>37484</v>
      </c>
      <c r="K3055" s="281">
        <v>4.1802000000000001</v>
      </c>
      <c r="M3055" s="282">
        <v>37315</v>
      </c>
      <c r="N3055" s="281">
        <v>1109.8900000000001</v>
      </c>
      <c r="P3055" s="282">
        <v>37466</v>
      </c>
      <c r="Q3055" s="281">
        <v>111.046875</v>
      </c>
    </row>
    <row r="3056" spans="1:17">
      <c r="A3056" s="282">
        <v>37448</v>
      </c>
      <c r="B3056" s="281">
        <v>920.47</v>
      </c>
      <c r="D3056" s="282">
        <v>37461</v>
      </c>
      <c r="E3056" s="281">
        <v>110.671875</v>
      </c>
      <c r="G3056" s="282">
        <v>37484</v>
      </c>
      <c r="H3056" s="281">
        <v>1.6082999999999998</v>
      </c>
      <c r="J3056" s="282">
        <v>37487</v>
      </c>
      <c r="K3056" s="281">
        <v>4.3243999999999998</v>
      </c>
      <c r="M3056" s="282">
        <v>37316</v>
      </c>
      <c r="N3056" s="281">
        <v>1106.73</v>
      </c>
      <c r="P3056" s="282">
        <v>37467</v>
      </c>
      <c r="Q3056" s="281">
        <v>109.9375</v>
      </c>
    </row>
    <row r="3057" spans="1:17">
      <c r="A3057" s="282">
        <v>37449</v>
      </c>
      <c r="B3057" s="281">
        <v>927.37</v>
      </c>
      <c r="D3057" s="282">
        <v>37462</v>
      </c>
      <c r="E3057" s="281">
        <v>110.84375</v>
      </c>
      <c r="G3057" s="282">
        <v>37487</v>
      </c>
      <c r="H3057" s="281">
        <v>1.6080999999999999</v>
      </c>
      <c r="J3057" s="282">
        <v>37488</v>
      </c>
      <c r="K3057" s="281">
        <v>4.2838000000000003</v>
      </c>
      <c r="M3057" s="282">
        <v>37319</v>
      </c>
      <c r="N3057" s="281">
        <v>1131.78</v>
      </c>
      <c r="P3057" s="282">
        <v>37468</v>
      </c>
      <c r="Q3057" s="281">
        <v>109.734375</v>
      </c>
    </row>
    <row r="3058" spans="1:17">
      <c r="A3058" s="282">
        <v>37452</v>
      </c>
      <c r="B3058" s="281">
        <v>921.39</v>
      </c>
      <c r="D3058" s="282">
        <v>37463</v>
      </c>
      <c r="E3058" s="281">
        <v>111.046875</v>
      </c>
      <c r="G3058" s="282">
        <v>37488</v>
      </c>
      <c r="H3058" s="281">
        <v>1.6387</v>
      </c>
      <c r="J3058" s="282">
        <v>37489</v>
      </c>
      <c r="K3058" s="281">
        <v>4.1475</v>
      </c>
      <c r="M3058" s="282">
        <v>37320</v>
      </c>
      <c r="N3058" s="281">
        <v>1153.8399999999999</v>
      </c>
      <c r="P3058" s="282">
        <v>37469</v>
      </c>
      <c r="Q3058" s="281">
        <v>110.609375</v>
      </c>
    </row>
    <row r="3059" spans="1:17">
      <c r="A3059" s="282">
        <v>37453</v>
      </c>
      <c r="B3059" s="281">
        <v>917.93</v>
      </c>
      <c r="D3059" s="282">
        <v>37466</v>
      </c>
      <c r="E3059" s="281">
        <v>109.9375</v>
      </c>
      <c r="G3059" s="282">
        <v>37489</v>
      </c>
      <c r="H3059" s="281">
        <v>1.6084000000000001</v>
      </c>
      <c r="J3059" s="282">
        <v>37490</v>
      </c>
      <c r="K3059" s="281">
        <v>4.1970999999999998</v>
      </c>
      <c r="M3059" s="282">
        <v>37321</v>
      </c>
      <c r="N3059" s="281">
        <v>1146.1400000000001</v>
      </c>
      <c r="P3059" s="282">
        <v>37470</v>
      </c>
      <c r="Q3059" s="281">
        <v>111.046875</v>
      </c>
    </row>
    <row r="3060" spans="1:17">
      <c r="A3060" s="282">
        <v>37454</v>
      </c>
      <c r="B3060" s="281">
        <v>901.05</v>
      </c>
      <c r="D3060" s="282">
        <v>37467</v>
      </c>
      <c r="E3060" s="281">
        <v>109.734375</v>
      </c>
      <c r="G3060" s="282">
        <v>37490</v>
      </c>
      <c r="H3060" s="281">
        <v>1.6135000000000002</v>
      </c>
      <c r="J3060" s="282">
        <v>37491</v>
      </c>
      <c r="K3060" s="281">
        <v>4.3166000000000002</v>
      </c>
      <c r="M3060" s="282">
        <v>37322</v>
      </c>
      <c r="N3060" s="281">
        <v>1162.77</v>
      </c>
      <c r="P3060" s="282">
        <v>37473</v>
      </c>
      <c r="Q3060" s="281">
        <v>112.140625</v>
      </c>
    </row>
    <row r="3061" spans="1:17">
      <c r="A3061" s="282">
        <v>37455</v>
      </c>
      <c r="B3061" s="281">
        <v>906.04</v>
      </c>
      <c r="D3061" s="282">
        <v>37468</v>
      </c>
      <c r="E3061" s="281">
        <v>110.609375</v>
      </c>
      <c r="G3061" s="282">
        <v>37491</v>
      </c>
      <c r="H3061" s="281">
        <v>1.639</v>
      </c>
      <c r="J3061" s="282">
        <v>37494</v>
      </c>
      <c r="K3061" s="281">
        <v>4.2333999999999996</v>
      </c>
      <c r="M3061" s="282">
        <v>37323</v>
      </c>
      <c r="N3061" s="281">
        <v>1157.54</v>
      </c>
      <c r="P3061" s="282">
        <v>37474</v>
      </c>
      <c r="Q3061" s="281">
        <v>112.390625</v>
      </c>
    </row>
    <row r="3062" spans="1:17">
      <c r="A3062" s="282">
        <v>37456</v>
      </c>
      <c r="B3062" s="281">
        <v>881.56</v>
      </c>
      <c r="D3062" s="282">
        <v>37469</v>
      </c>
      <c r="E3062" s="281">
        <v>111.046875</v>
      </c>
      <c r="G3062" s="282">
        <v>37494</v>
      </c>
      <c r="H3062" s="281">
        <v>1.6387</v>
      </c>
      <c r="J3062" s="282">
        <v>37495</v>
      </c>
      <c r="K3062" s="281">
        <v>4.2237</v>
      </c>
      <c r="M3062" s="282">
        <v>37326</v>
      </c>
      <c r="N3062" s="281">
        <v>1164.31</v>
      </c>
      <c r="P3062" s="282">
        <v>37475</v>
      </c>
      <c r="Q3062" s="281">
        <v>111.375</v>
      </c>
    </row>
    <row r="3063" spans="1:17">
      <c r="A3063" s="282">
        <v>37459</v>
      </c>
      <c r="B3063" s="281">
        <v>847.76</v>
      </c>
      <c r="D3063" s="282">
        <v>37470</v>
      </c>
      <c r="E3063" s="281">
        <v>112.140625</v>
      </c>
      <c r="G3063" s="282">
        <v>37495</v>
      </c>
      <c r="H3063" s="281">
        <v>1.6489</v>
      </c>
      <c r="J3063" s="282">
        <v>37496</v>
      </c>
      <c r="K3063" s="281">
        <v>4.2816000000000001</v>
      </c>
      <c r="M3063" s="282">
        <v>37327</v>
      </c>
      <c r="N3063" s="281">
        <v>1168.26</v>
      </c>
      <c r="P3063" s="282">
        <v>37476</v>
      </c>
      <c r="Q3063" s="281">
        <v>112.078125</v>
      </c>
    </row>
    <row r="3064" spans="1:17">
      <c r="A3064" s="282">
        <v>37460</v>
      </c>
      <c r="B3064" s="281">
        <v>819.85</v>
      </c>
      <c r="D3064" s="282">
        <v>37473</v>
      </c>
      <c r="E3064" s="281">
        <v>112.390625</v>
      </c>
      <c r="G3064" s="282">
        <v>37496</v>
      </c>
      <c r="H3064" s="281">
        <v>1.6699000000000002</v>
      </c>
      <c r="J3064" s="282">
        <v>37497</v>
      </c>
      <c r="K3064" s="281">
        <v>4.2121000000000004</v>
      </c>
      <c r="M3064" s="282">
        <v>37328</v>
      </c>
      <c r="N3064" s="281">
        <v>1165.58</v>
      </c>
      <c r="P3064" s="282">
        <v>37477</v>
      </c>
      <c r="Q3064" s="281">
        <v>111.453125</v>
      </c>
    </row>
    <row r="3065" spans="1:17">
      <c r="A3065" s="282">
        <v>37461</v>
      </c>
      <c r="B3065" s="281">
        <v>797.7</v>
      </c>
      <c r="D3065" s="282">
        <v>37474</v>
      </c>
      <c r="E3065" s="281">
        <v>111.375</v>
      </c>
      <c r="G3065" s="282">
        <v>37497</v>
      </c>
      <c r="H3065" s="281">
        <v>1.6596</v>
      </c>
      <c r="J3065" s="282">
        <v>37498</v>
      </c>
      <c r="K3065" s="281">
        <v>4.1374000000000004</v>
      </c>
      <c r="M3065" s="282">
        <v>37329</v>
      </c>
      <c r="N3065" s="281">
        <v>1154.0899999999999</v>
      </c>
      <c r="P3065" s="282">
        <v>37480</v>
      </c>
      <c r="Q3065" s="281">
        <v>112.46875</v>
      </c>
    </row>
    <row r="3066" spans="1:17">
      <c r="A3066" s="282">
        <v>37462</v>
      </c>
      <c r="B3066" s="281">
        <v>843.42</v>
      </c>
      <c r="D3066" s="282">
        <v>37475</v>
      </c>
      <c r="E3066" s="281">
        <v>112.078125</v>
      </c>
      <c r="G3066" s="282">
        <v>37498</v>
      </c>
      <c r="H3066" s="281">
        <v>1.6595</v>
      </c>
      <c r="J3066" s="282">
        <v>37502</v>
      </c>
      <c r="K3066" s="281">
        <v>4.1409000000000002</v>
      </c>
      <c r="M3066" s="282">
        <v>37330</v>
      </c>
      <c r="N3066" s="281">
        <v>1153.04</v>
      </c>
      <c r="P3066" s="282">
        <v>37481</v>
      </c>
      <c r="Q3066" s="281">
        <v>112.6875</v>
      </c>
    </row>
    <row r="3067" spans="1:17">
      <c r="A3067" s="282">
        <v>37463</v>
      </c>
      <c r="B3067" s="281">
        <v>838.68</v>
      </c>
      <c r="D3067" s="282">
        <v>37476</v>
      </c>
      <c r="E3067" s="281">
        <v>111.453125</v>
      </c>
      <c r="G3067" s="282">
        <v>37502</v>
      </c>
      <c r="H3067" s="281">
        <v>1.6694</v>
      </c>
      <c r="J3067" s="282">
        <v>37503</v>
      </c>
      <c r="K3067" s="281">
        <v>3.9626999999999999</v>
      </c>
      <c r="M3067" s="282">
        <v>37333</v>
      </c>
      <c r="N3067" s="281">
        <v>1166.1600000000001</v>
      </c>
      <c r="P3067" s="282">
        <v>37482</v>
      </c>
      <c r="Q3067" s="281">
        <v>113.3125</v>
      </c>
    </row>
    <row r="3068" spans="1:17">
      <c r="A3068" s="282">
        <v>37466</v>
      </c>
      <c r="B3068" s="281">
        <v>852.84</v>
      </c>
      <c r="D3068" s="282">
        <v>37477</v>
      </c>
      <c r="E3068" s="281">
        <v>112.46875</v>
      </c>
      <c r="G3068" s="282">
        <v>37503</v>
      </c>
      <c r="H3068" s="281">
        <v>1.6284000000000001</v>
      </c>
      <c r="J3068" s="282">
        <v>37504</v>
      </c>
      <c r="K3068" s="281">
        <v>3.9607999999999999</v>
      </c>
      <c r="M3068" s="282">
        <v>37334</v>
      </c>
      <c r="N3068" s="281">
        <v>1165.55</v>
      </c>
      <c r="P3068" s="282">
        <v>37483</v>
      </c>
      <c r="Q3068" s="281">
        <v>113.234375</v>
      </c>
    </row>
    <row r="3069" spans="1:17">
      <c r="A3069" s="282">
        <v>37467</v>
      </c>
      <c r="B3069" s="281">
        <v>898.96</v>
      </c>
      <c r="D3069" s="282">
        <v>37480</v>
      </c>
      <c r="E3069" s="281">
        <v>112.6875</v>
      </c>
      <c r="G3069" s="282">
        <v>37504</v>
      </c>
      <c r="H3069" s="281">
        <v>1.6186</v>
      </c>
      <c r="J3069" s="282">
        <v>37505</v>
      </c>
      <c r="K3069" s="281">
        <v>3.9249999999999998</v>
      </c>
      <c r="M3069" s="282">
        <v>37335</v>
      </c>
      <c r="N3069" s="281">
        <v>1170.29</v>
      </c>
      <c r="P3069" s="282">
        <v>37484</v>
      </c>
      <c r="Q3069" s="281">
        <v>112.53125</v>
      </c>
    </row>
    <row r="3070" spans="1:17">
      <c r="A3070" s="282">
        <v>37468</v>
      </c>
      <c r="B3070" s="281">
        <v>902.78</v>
      </c>
      <c r="D3070" s="282">
        <v>37481</v>
      </c>
      <c r="E3070" s="281">
        <v>113.3125</v>
      </c>
      <c r="G3070" s="282">
        <v>37505</v>
      </c>
      <c r="H3070" s="281">
        <v>1.5981000000000001</v>
      </c>
      <c r="J3070" s="282">
        <v>37508</v>
      </c>
      <c r="K3070" s="281">
        <v>4.0113000000000003</v>
      </c>
      <c r="M3070" s="282">
        <v>37336</v>
      </c>
      <c r="N3070" s="281">
        <v>1151.8499999999999</v>
      </c>
      <c r="P3070" s="282">
        <v>37487</v>
      </c>
      <c r="Q3070" s="281">
        <v>111.515625</v>
      </c>
    </row>
    <row r="3071" spans="1:17">
      <c r="A3071" s="282">
        <v>37469</v>
      </c>
      <c r="B3071" s="281">
        <v>911.62</v>
      </c>
      <c r="D3071" s="282">
        <v>37482</v>
      </c>
      <c r="E3071" s="281">
        <v>113.234375</v>
      </c>
      <c r="G3071" s="282">
        <v>37508</v>
      </c>
      <c r="H3071" s="281">
        <v>1.649</v>
      </c>
      <c r="J3071" s="282">
        <v>37509</v>
      </c>
      <c r="K3071" s="281">
        <v>4.0585000000000004</v>
      </c>
      <c r="M3071" s="282">
        <v>37337</v>
      </c>
      <c r="N3071" s="281">
        <v>1153.5899999999999</v>
      </c>
      <c r="P3071" s="282">
        <v>37488</v>
      </c>
      <c r="Q3071" s="281">
        <v>111.703125</v>
      </c>
    </row>
    <row r="3072" spans="1:17">
      <c r="A3072" s="282">
        <v>37470</v>
      </c>
      <c r="B3072" s="281">
        <v>884.66</v>
      </c>
      <c r="D3072" s="282">
        <v>37483</v>
      </c>
      <c r="E3072" s="281">
        <v>112.53125</v>
      </c>
      <c r="G3072" s="282">
        <v>37509</v>
      </c>
      <c r="H3072" s="281">
        <v>1.6693</v>
      </c>
      <c r="J3072" s="282">
        <v>37510</v>
      </c>
      <c r="K3072" s="281">
        <v>3.9941</v>
      </c>
      <c r="M3072" s="282">
        <v>37340</v>
      </c>
      <c r="N3072" s="281">
        <v>1148.7</v>
      </c>
      <c r="P3072" s="282">
        <v>37489</v>
      </c>
      <c r="Q3072" s="281">
        <v>112.734375</v>
      </c>
    </row>
    <row r="3073" spans="1:17">
      <c r="A3073" s="282">
        <v>37473</v>
      </c>
      <c r="B3073" s="281">
        <v>864.24</v>
      </c>
      <c r="D3073" s="282">
        <v>37484</v>
      </c>
      <c r="E3073" s="281">
        <v>111.515625</v>
      </c>
      <c r="G3073" s="282">
        <v>37510</v>
      </c>
      <c r="H3073" s="281">
        <v>1.6698</v>
      </c>
      <c r="J3073" s="282">
        <v>37511</v>
      </c>
      <c r="K3073" s="281">
        <v>4.0583999999999998</v>
      </c>
      <c r="M3073" s="282">
        <v>37341</v>
      </c>
      <c r="N3073" s="281">
        <v>1131.8699999999999</v>
      </c>
      <c r="P3073" s="282">
        <v>37490</v>
      </c>
      <c r="Q3073" s="281">
        <v>112.609375</v>
      </c>
    </row>
    <row r="3074" spans="1:17">
      <c r="A3074" s="282">
        <v>37474</v>
      </c>
      <c r="B3074" s="281">
        <v>834.6</v>
      </c>
      <c r="D3074" s="282">
        <v>37487</v>
      </c>
      <c r="E3074" s="281">
        <v>111.703125</v>
      </c>
      <c r="G3074" s="282">
        <v>37511</v>
      </c>
      <c r="H3074" s="281">
        <v>1.6798999999999999</v>
      </c>
      <c r="J3074" s="282">
        <v>37512</v>
      </c>
      <c r="K3074" s="281">
        <v>3.96</v>
      </c>
      <c r="M3074" s="282">
        <v>37342</v>
      </c>
      <c r="N3074" s="281">
        <v>1138.49</v>
      </c>
      <c r="P3074" s="282">
        <v>37491</v>
      </c>
      <c r="Q3074" s="281">
        <v>111.984375</v>
      </c>
    </row>
    <row r="3075" spans="1:17">
      <c r="A3075" s="282">
        <v>37475</v>
      </c>
      <c r="B3075" s="281">
        <v>859.57</v>
      </c>
      <c r="D3075" s="282">
        <v>37488</v>
      </c>
      <c r="E3075" s="281">
        <v>112.734375</v>
      </c>
      <c r="G3075" s="282">
        <v>37512</v>
      </c>
      <c r="H3075" s="281">
        <v>1.6798</v>
      </c>
      <c r="J3075" s="282">
        <v>37515</v>
      </c>
      <c r="K3075" s="281">
        <v>3.9051999999999998</v>
      </c>
      <c r="M3075" s="282">
        <v>37343</v>
      </c>
      <c r="N3075" s="281">
        <v>1144.58</v>
      </c>
      <c r="P3075" s="282">
        <v>37494</v>
      </c>
      <c r="Q3075" s="281">
        <v>112.5</v>
      </c>
    </row>
    <row r="3076" spans="1:17">
      <c r="A3076" s="282">
        <v>37476</v>
      </c>
      <c r="B3076" s="281">
        <v>876.77</v>
      </c>
      <c r="D3076" s="282">
        <v>37489</v>
      </c>
      <c r="E3076" s="281">
        <v>112.609375</v>
      </c>
      <c r="G3076" s="282">
        <v>37515</v>
      </c>
      <c r="H3076" s="281">
        <v>1.6694</v>
      </c>
      <c r="J3076" s="282">
        <v>37516</v>
      </c>
      <c r="K3076" s="281">
        <v>3.9125999999999999</v>
      </c>
      <c r="M3076" s="282">
        <v>37347</v>
      </c>
      <c r="N3076" s="281">
        <v>1147.3900000000001</v>
      </c>
      <c r="P3076" s="282">
        <v>37495</v>
      </c>
      <c r="Q3076" s="281">
        <v>112.71875</v>
      </c>
    </row>
    <row r="3077" spans="1:17">
      <c r="A3077" s="282">
        <v>37477</v>
      </c>
      <c r="B3077" s="281">
        <v>905.46</v>
      </c>
      <c r="D3077" s="282">
        <v>37490</v>
      </c>
      <c r="E3077" s="281">
        <v>111.984375</v>
      </c>
      <c r="G3077" s="282">
        <v>37516</v>
      </c>
      <c r="H3077" s="281">
        <v>1.7</v>
      </c>
      <c r="J3077" s="282">
        <v>37517</v>
      </c>
      <c r="K3077" s="281">
        <v>3.8172000000000001</v>
      </c>
      <c r="M3077" s="282">
        <v>37348</v>
      </c>
      <c r="N3077" s="281">
        <v>1146.54</v>
      </c>
      <c r="P3077" s="282">
        <v>37496</v>
      </c>
      <c r="Q3077" s="281">
        <v>112.1875</v>
      </c>
    </row>
    <row r="3078" spans="1:17">
      <c r="A3078" s="282">
        <v>37480</v>
      </c>
      <c r="B3078" s="281">
        <v>908.64</v>
      </c>
      <c r="D3078" s="282">
        <v>37491</v>
      </c>
      <c r="E3078" s="281">
        <v>112.5</v>
      </c>
      <c r="G3078" s="282">
        <v>37517</v>
      </c>
      <c r="H3078" s="281">
        <v>1.6800000000000002</v>
      </c>
      <c r="J3078" s="282">
        <v>37518</v>
      </c>
      <c r="K3078" s="281">
        <v>3.8412999999999999</v>
      </c>
      <c r="M3078" s="282">
        <v>37349</v>
      </c>
      <c r="N3078" s="281">
        <v>1136.76</v>
      </c>
      <c r="P3078" s="282">
        <v>37497</v>
      </c>
      <c r="Q3078" s="281">
        <v>112.578125</v>
      </c>
    </row>
    <row r="3079" spans="1:17">
      <c r="A3079" s="282">
        <v>37481</v>
      </c>
      <c r="B3079" s="281">
        <v>903.8</v>
      </c>
      <c r="D3079" s="282">
        <v>37494</v>
      </c>
      <c r="E3079" s="281">
        <v>112.71875</v>
      </c>
      <c r="G3079" s="282">
        <v>37518</v>
      </c>
      <c r="H3079" s="281">
        <v>1.6697</v>
      </c>
      <c r="J3079" s="282">
        <v>37519</v>
      </c>
      <c r="K3079" s="281">
        <v>3.7761</v>
      </c>
      <c r="M3079" s="282">
        <v>37350</v>
      </c>
      <c r="N3079" s="281">
        <v>1125.4000000000001</v>
      </c>
      <c r="P3079" s="282">
        <v>37498</v>
      </c>
      <c r="Q3079" s="281">
        <v>113.03125</v>
      </c>
    </row>
    <row r="3080" spans="1:17">
      <c r="A3080" s="282">
        <v>37482</v>
      </c>
      <c r="B3080" s="281">
        <v>884.21</v>
      </c>
      <c r="D3080" s="282">
        <v>37495</v>
      </c>
      <c r="E3080" s="281">
        <v>112.1875</v>
      </c>
      <c r="G3080" s="282">
        <v>37519</v>
      </c>
      <c r="H3080" s="281">
        <v>1.639</v>
      </c>
      <c r="J3080" s="282">
        <v>37522</v>
      </c>
      <c r="K3080" s="281">
        <v>3.7850000000000001</v>
      </c>
      <c r="M3080" s="282">
        <v>37351</v>
      </c>
      <c r="N3080" s="281">
        <v>1126.3399999999999</v>
      </c>
      <c r="P3080" s="282">
        <v>37502</v>
      </c>
      <c r="Q3080" s="281">
        <v>113.171875</v>
      </c>
    </row>
    <row r="3081" spans="1:17">
      <c r="A3081" s="282">
        <v>37483</v>
      </c>
      <c r="B3081" s="281">
        <v>919.62</v>
      </c>
      <c r="D3081" s="282">
        <v>37496</v>
      </c>
      <c r="E3081" s="281">
        <v>112.578125</v>
      </c>
      <c r="G3081" s="282">
        <v>37522</v>
      </c>
      <c r="H3081" s="281">
        <v>1.6387</v>
      </c>
      <c r="J3081" s="282">
        <v>37523</v>
      </c>
      <c r="K3081" s="281">
        <v>3.6943000000000001</v>
      </c>
      <c r="M3081" s="282">
        <v>37354</v>
      </c>
      <c r="N3081" s="281">
        <v>1122.73</v>
      </c>
      <c r="P3081" s="282">
        <v>37503</v>
      </c>
      <c r="Q3081" s="281">
        <v>114.40625</v>
      </c>
    </row>
    <row r="3082" spans="1:17">
      <c r="A3082" s="282">
        <v>37484</v>
      </c>
      <c r="B3082" s="281">
        <v>930.25</v>
      </c>
      <c r="D3082" s="282">
        <v>37497</v>
      </c>
      <c r="E3082" s="281">
        <v>113.03125</v>
      </c>
      <c r="G3082" s="282">
        <v>37523</v>
      </c>
      <c r="H3082" s="281">
        <v>1.6387</v>
      </c>
      <c r="J3082" s="282">
        <v>37524</v>
      </c>
      <c r="K3082" s="281">
        <v>3.6446000000000001</v>
      </c>
      <c r="M3082" s="282">
        <v>37355</v>
      </c>
      <c r="N3082" s="281">
        <v>1125.29</v>
      </c>
      <c r="P3082" s="282">
        <v>37504</v>
      </c>
      <c r="Q3082" s="281">
        <v>114.625</v>
      </c>
    </row>
    <row r="3083" spans="1:17">
      <c r="A3083" s="282">
        <v>37487</v>
      </c>
      <c r="B3083" s="281">
        <v>928.77</v>
      </c>
      <c r="D3083" s="282">
        <v>37498</v>
      </c>
      <c r="E3083" s="281">
        <v>113.171875</v>
      </c>
      <c r="G3083" s="282">
        <v>37524</v>
      </c>
      <c r="H3083" s="281">
        <v>1.6391</v>
      </c>
      <c r="J3083" s="282">
        <v>37525</v>
      </c>
      <c r="K3083" s="281">
        <v>3.7475000000000001</v>
      </c>
      <c r="M3083" s="282">
        <v>37356</v>
      </c>
      <c r="N3083" s="281">
        <v>1117.8</v>
      </c>
      <c r="P3083" s="282">
        <v>37505</v>
      </c>
      <c r="Q3083" s="281">
        <v>114.953125</v>
      </c>
    </row>
    <row r="3084" spans="1:17">
      <c r="A3084" s="282">
        <v>37488</v>
      </c>
      <c r="B3084" s="281">
        <v>950.72</v>
      </c>
      <c r="D3084" s="282">
        <v>37502</v>
      </c>
      <c r="E3084" s="281">
        <v>114.40625</v>
      </c>
      <c r="G3084" s="282">
        <v>37525</v>
      </c>
      <c r="H3084" s="281">
        <v>1.6493</v>
      </c>
      <c r="J3084" s="282">
        <v>37526</v>
      </c>
      <c r="K3084" s="281">
        <v>3.7640000000000002</v>
      </c>
      <c r="M3084" s="282">
        <v>37357</v>
      </c>
      <c r="N3084" s="281">
        <v>1130.46</v>
      </c>
      <c r="P3084" s="282">
        <v>37508</v>
      </c>
      <c r="Q3084" s="281">
        <v>114.078125</v>
      </c>
    </row>
    <row r="3085" spans="1:17">
      <c r="A3085" s="282">
        <v>37489</v>
      </c>
      <c r="B3085" s="281">
        <v>937.43</v>
      </c>
      <c r="D3085" s="282">
        <v>37503</v>
      </c>
      <c r="E3085" s="281">
        <v>114.625</v>
      </c>
      <c r="G3085" s="282">
        <v>37526</v>
      </c>
      <c r="H3085" s="281">
        <v>1.639</v>
      </c>
      <c r="J3085" s="282">
        <v>37529</v>
      </c>
      <c r="K3085" s="281">
        <v>3.6583999999999999</v>
      </c>
      <c r="M3085" s="282">
        <v>37358</v>
      </c>
      <c r="N3085" s="281">
        <v>1103.69</v>
      </c>
      <c r="P3085" s="282">
        <v>37509</v>
      </c>
      <c r="Q3085" s="281">
        <v>113.96875</v>
      </c>
    </row>
    <row r="3086" spans="1:17">
      <c r="A3086" s="282">
        <v>37490</v>
      </c>
      <c r="B3086" s="281">
        <v>949.36</v>
      </c>
      <c r="D3086" s="282">
        <v>37504</v>
      </c>
      <c r="E3086" s="281">
        <v>114.953125</v>
      </c>
      <c r="G3086" s="282">
        <v>37529</v>
      </c>
      <c r="H3086" s="281">
        <v>1.6080999999999999</v>
      </c>
      <c r="J3086" s="282">
        <v>37530</v>
      </c>
      <c r="K3086" s="281">
        <v>3.5941999999999998</v>
      </c>
      <c r="M3086" s="282">
        <v>37361</v>
      </c>
      <c r="N3086" s="281">
        <v>1111.01</v>
      </c>
      <c r="P3086" s="282">
        <v>37510</v>
      </c>
      <c r="Q3086" s="281">
        <v>114.3125</v>
      </c>
    </row>
    <row r="3087" spans="1:17">
      <c r="A3087" s="282">
        <v>37491</v>
      </c>
      <c r="B3087" s="281">
        <v>962.7</v>
      </c>
      <c r="D3087" s="282">
        <v>37505</v>
      </c>
      <c r="E3087" s="281">
        <v>114.078125</v>
      </c>
      <c r="G3087" s="282">
        <v>37530</v>
      </c>
      <c r="H3087" s="281">
        <v>1.5467</v>
      </c>
      <c r="J3087" s="282">
        <v>37531</v>
      </c>
      <c r="K3087" s="281">
        <v>3.7151999999999998</v>
      </c>
      <c r="M3087" s="282">
        <v>37362</v>
      </c>
      <c r="N3087" s="281">
        <v>1102.55</v>
      </c>
      <c r="P3087" s="282">
        <v>37511</v>
      </c>
      <c r="Q3087" s="281">
        <v>113.8125</v>
      </c>
    </row>
    <row r="3088" spans="1:17">
      <c r="A3088" s="282">
        <v>37494</v>
      </c>
      <c r="B3088" s="281">
        <v>940.86</v>
      </c>
      <c r="D3088" s="282">
        <v>37508</v>
      </c>
      <c r="E3088" s="281">
        <v>113.96875</v>
      </c>
      <c r="G3088" s="282">
        <v>37531</v>
      </c>
      <c r="H3088" s="281">
        <v>1.5777999999999999</v>
      </c>
      <c r="J3088" s="282">
        <v>37532</v>
      </c>
      <c r="K3088" s="281">
        <v>3.6671</v>
      </c>
      <c r="M3088" s="282">
        <v>37363</v>
      </c>
      <c r="N3088" s="281">
        <v>1128.3699999999999</v>
      </c>
      <c r="P3088" s="282">
        <v>37512</v>
      </c>
      <c r="Q3088" s="281">
        <v>114.46875</v>
      </c>
    </row>
    <row r="3089" spans="1:17">
      <c r="A3089" s="282">
        <v>37495</v>
      </c>
      <c r="B3089" s="281">
        <v>947.95</v>
      </c>
      <c r="D3089" s="282">
        <v>37509</v>
      </c>
      <c r="E3089" s="281">
        <v>114.3125</v>
      </c>
      <c r="G3089" s="282">
        <v>37532</v>
      </c>
      <c r="H3089" s="281">
        <v>1.5573000000000001</v>
      </c>
      <c r="J3089" s="282">
        <v>37533</v>
      </c>
      <c r="K3089" s="281">
        <v>3.6835</v>
      </c>
      <c r="M3089" s="282">
        <v>37364</v>
      </c>
      <c r="N3089" s="281">
        <v>1126.07</v>
      </c>
      <c r="P3089" s="282">
        <v>37515</v>
      </c>
      <c r="Q3089" s="281">
        <v>114.90625</v>
      </c>
    </row>
    <row r="3090" spans="1:17">
      <c r="A3090" s="282">
        <v>37496</v>
      </c>
      <c r="B3090" s="281">
        <v>934.82</v>
      </c>
      <c r="D3090" s="282">
        <v>37510</v>
      </c>
      <c r="E3090" s="281">
        <v>113.8125</v>
      </c>
      <c r="G3090" s="282">
        <v>37533</v>
      </c>
      <c r="H3090" s="281">
        <v>1.5571999999999999</v>
      </c>
      <c r="J3090" s="282">
        <v>37536</v>
      </c>
      <c r="K3090" s="281">
        <v>3.6646000000000001</v>
      </c>
      <c r="M3090" s="282">
        <v>37365</v>
      </c>
      <c r="N3090" s="281">
        <v>1124.47</v>
      </c>
      <c r="P3090" s="282">
        <v>37516</v>
      </c>
      <c r="Q3090" s="281">
        <v>115.125</v>
      </c>
    </row>
    <row r="3091" spans="1:17">
      <c r="A3091" s="282">
        <v>37497</v>
      </c>
      <c r="B3091" s="281">
        <v>917.87</v>
      </c>
      <c r="D3091" s="282">
        <v>37511</v>
      </c>
      <c r="E3091" s="281">
        <v>114.46875</v>
      </c>
      <c r="G3091" s="282">
        <v>37536</v>
      </c>
      <c r="H3091" s="281">
        <v>1.5979000000000001</v>
      </c>
      <c r="J3091" s="282">
        <v>37537</v>
      </c>
      <c r="K3091" s="281">
        <v>3.6131000000000002</v>
      </c>
      <c r="M3091" s="282">
        <v>37368</v>
      </c>
      <c r="N3091" s="281">
        <v>1125.17</v>
      </c>
      <c r="P3091" s="282">
        <v>37517</v>
      </c>
      <c r="Q3091" s="281">
        <v>115.21875</v>
      </c>
    </row>
    <row r="3092" spans="1:17">
      <c r="A3092" s="282">
        <v>37498</v>
      </c>
      <c r="B3092" s="281">
        <v>917.8</v>
      </c>
      <c r="D3092" s="282">
        <v>37512</v>
      </c>
      <c r="E3092" s="281">
        <v>114.90625</v>
      </c>
      <c r="G3092" s="282">
        <v>37537</v>
      </c>
      <c r="H3092" s="281">
        <v>1.6080000000000001</v>
      </c>
      <c r="J3092" s="282">
        <v>37538</v>
      </c>
      <c r="K3092" s="281">
        <v>3.6330999999999998</v>
      </c>
      <c r="M3092" s="282">
        <v>37369</v>
      </c>
      <c r="N3092" s="281">
        <v>1107.83</v>
      </c>
      <c r="P3092" s="282">
        <v>37518</v>
      </c>
      <c r="Q3092" s="281">
        <v>115.265625</v>
      </c>
    </row>
    <row r="3093" spans="1:17">
      <c r="A3093" s="282">
        <v>37502</v>
      </c>
      <c r="B3093" s="281">
        <v>916.07</v>
      </c>
      <c r="D3093" s="282">
        <v>37515</v>
      </c>
      <c r="E3093" s="281">
        <v>115.125</v>
      </c>
      <c r="G3093" s="282">
        <v>37538</v>
      </c>
      <c r="H3093" s="281">
        <v>1.5981999999999998</v>
      </c>
      <c r="J3093" s="282">
        <v>37539</v>
      </c>
      <c r="K3093" s="281">
        <v>3.5670000000000002</v>
      </c>
      <c r="M3093" s="282">
        <v>37370</v>
      </c>
      <c r="N3093" s="281">
        <v>1100.96</v>
      </c>
      <c r="P3093" s="282">
        <v>37519</v>
      </c>
      <c r="Q3093" s="281">
        <v>115.546875</v>
      </c>
    </row>
    <row r="3094" spans="1:17">
      <c r="A3094" s="282">
        <v>37503</v>
      </c>
      <c r="B3094" s="281">
        <v>878.02</v>
      </c>
      <c r="D3094" s="282">
        <v>37516</v>
      </c>
      <c r="E3094" s="281">
        <v>115.21875</v>
      </c>
      <c r="G3094" s="282">
        <v>37539</v>
      </c>
      <c r="H3094" s="281">
        <v>1.5367999999999999</v>
      </c>
      <c r="J3094" s="282">
        <v>37540</v>
      </c>
      <c r="K3094" s="281">
        <v>3.6566000000000001</v>
      </c>
      <c r="M3094" s="282">
        <v>37371</v>
      </c>
      <c r="N3094" s="281">
        <v>1093.1400000000001</v>
      </c>
      <c r="P3094" s="282">
        <v>37522</v>
      </c>
      <c r="Q3094" s="281">
        <v>114.6875</v>
      </c>
    </row>
    <row r="3095" spans="1:17">
      <c r="A3095" s="282">
        <v>37504</v>
      </c>
      <c r="B3095" s="281">
        <v>893.4</v>
      </c>
      <c r="D3095" s="282">
        <v>37517</v>
      </c>
      <c r="E3095" s="281">
        <v>115.265625</v>
      </c>
      <c r="G3095" s="282">
        <v>37540</v>
      </c>
      <c r="H3095" s="281">
        <v>1.5674000000000001</v>
      </c>
      <c r="J3095" s="282">
        <v>37544</v>
      </c>
      <c r="K3095" s="281">
        <v>3.7782</v>
      </c>
      <c r="M3095" s="282">
        <v>37372</v>
      </c>
      <c r="N3095" s="281">
        <v>1091.48</v>
      </c>
      <c r="P3095" s="282">
        <v>37523</v>
      </c>
      <c r="Q3095" s="281">
        <v>115.34375</v>
      </c>
    </row>
    <row r="3096" spans="1:17">
      <c r="A3096" s="282">
        <v>37505</v>
      </c>
      <c r="B3096" s="281">
        <v>879.15</v>
      </c>
      <c r="D3096" s="282">
        <v>37518</v>
      </c>
      <c r="E3096" s="281">
        <v>115.546875</v>
      </c>
      <c r="G3096" s="282">
        <v>37544</v>
      </c>
      <c r="H3096" s="281">
        <v>1.5672000000000001</v>
      </c>
      <c r="J3096" s="282">
        <v>37545</v>
      </c>
      <c r="K3096" s="281">
        <v>3.9927000000000001</v>
      </c>
      <c r="M3096" s="282">
        <v>37375</v>
      </c>
      <c r="N3096" s="281">
        <v>1076.32</v>
      </c>
      <c r="P3096" s="282">
        <v>37524</v>
      </c>
      <c r="Q3096" s="281">
        <v>115.5</v>
      </c>
    </row>
    <row r="3097" spans="1:17">
      <c r="A3097" s="282">
        <v>37508</v>
      </c>
      <c r="B3097" s="281">
        <v>893.92</v>
      </c>
      <c r="D3097" s="282">
        <v>37519</v>
      </c>
      <c r="E3097" s="281">
        <v>114.6875</v>
      </c>
      <c r="G3097" s="282">
        <v>37545</v>
      </c>
      <c r="H3097" s="281">
        <v>1.6487000000000001</v>
      </c>
      <c r="J3097" s="282">
        <v>37546</v>
      </c>
      <c r="K3097" s="281">
        <v>4.048</v>
      </c>
      <c r="M3097" s="282">
        <v>37376</v>
      </c>
      <c r="N3097" s="281">
        <v>1065.45</v>
      </c>
      <c r="P3097" s="282">
        <v>37525</v>
      </c>
      <c r="Q3097" s="281">
        <v>114.6875</v>
      </c>
    </row>
    <row r="3098" spans="1:17">
      <c r="A3098" s="282">
        <v>37509</v>
      </c>
      <c r="B3098" s="281">
        <v>902.96</v>
      </c>
      <c r="D3098" s="282">
        <v>37522</v>
      </c>
      <c r="E3098" s="281">
        <v>115.34375</v>
      </c>
      <c r="G3098" s="282">
        <v>37546</v>
      </c>
      <c r="H3098" s="281">
        <v>1.6493</v>
      </c>
      <c r="J3098" s="282">
        <v>37547</v>
      </c>
      <c r="K3098" s="281">
        <v>4.2001999999999997</v>
      </c>
      <c r="M3098" s="282">
        <v>37377</v>
      </c>
      <c r="N3098" s="281">
        <v>1076.92</v>
      </c>
      <c r="P3098" s="282">
        <v>37526</v>
      </c>
      <c r="Q3098" s="281">
        <v>114.703125</v>
      </c>
    </row>
    <row r="3099" spans="1:17">
      <c r="A3099" s="282">
        <v>37510</v>
      </c>
      <c r="B3099" s="281">
        <v>909.58</v>
      </c>
      <c r="D3099" s="282">
        <v>37523</v>
      </c>
      <c r="E3099" s="281">
        <v>115.5</v>
      </c>
      <c r="G3099" s="282">
        <v>37547</v>
      </c>
      <c r="H3099" s="281">
        <v>1.6798</v>
      </c>
      <c r="J3099" s="282">
        <v>37550</v>
      </c>
      <c r="K3099" s="281">
        <v>4.1052999999999997</v>
      </c>
      <c r="M3099" s="282">
        <v>37378</v>
      </c>
      <c r="N3099" s="281">
        <v>1086.46</v>
      </c>
      <c r="P3099" s="282">
        <v>37529</v>
      </c>
      <c r="Q3099" s="281">
        <v>115.28125</v>
      </c>
    </row>
    <row r="3100" spans="1:17">
      <c r="A3100" s="282">
        <v>37511</v>
      </c>
      <c r="B3100" s="281">
        <v>909.45</v>
      </c>
      <c r="D3100" s="282">
        <v>37524</v>
      </c>
      <c r="E3100" s="281">
        <v>114.6875</v>
      </c>
      <c r="G3100" s="282">
        <v>37550</v>
      </c>
      <c r="H3100" s="281">
        <v>1.6592</v>
      </c>
      <c r="J3100" s="282">
        <v>37551</v>
      </c>
      <c r="K3100" s="281">
        <v>4.2510000000000003</v>
      </c>
      <c r="M3100" s="282">
        <v>37379</v>
      </c>
      <c r="N3100" s="281">
        <v>1084.56</v>
      </c>
      <c r="P3100" s="282">
        <v>37530</v>
      </c>
      <c r="Q3100" s="281">
        <v>115.90625</v>
      </c>
    </row>
    <row r="3101" spans="1:17">
      <c r="A3101" s="282">
        <v>37512</v>
      </c>
      <c r="B3101" s="281">
        <v>886.91</v>
      </c>
      <c r="D3101" s="282">
        <v>37525</v>
      </c>
      <c r="E3101" s="281">
        <v>114.703125</v>
      </c>
      <c r="G3101" s="282">
        <v>37551</v>
      </c>
      <c r="H3101" s="281">
        <v>1.6795</v>
      </c>
      <c r="J3101" s="282">
        <v>37552</v>
      </c>
      <c r="K3101" s="281">
        <v>4.2584</v>
      </c>
      <c r="M3101" s="282">
        <v>37382</v>
      </c>
      <c r="N3101" s="281">
        <v>1073.43</v>
      </c>
      <c r="P3101" s="282">
        <v>37531</v>
      </c>
      <c r="Q3101" s="281">
        <v>115.21875</v>
      </c>
    </row>
    <row r="3102" spans="1:17">
      <c r="A3102" s="282">
        <v>37515</v>
      </c>
      <c r="B3102" s="281">
        <v>889.81</v>
      </c>
      <c r="D3102" s="282">
        <v>37526</v>
      </c>
      <c r="E3102" s="281">
        <v>115.28125</v>
      </c>
      <c r="G3102" s="282">
        <v>37552</v>
      </c>
      <c r="H3102" s="281">
        <v>1.6800000000000002</v>
      </c>
      <c r="J3102" s="282">
        <v>37553</v>
      </c>
      <c r="K3102" s="281">
        <v>4.2309999999999999</v>
      </c>
      <c r="M3102" s="282">
        <v>37383</v>
      </c>
      <c r="N3102" s="281">
        <v>1052.67</v>
      </c>
      <c r="P3102" s="282">
        <v>37532</v>
      </c>
      <c r="Q3102" s="281">
        <v>115.265625</v>
      </c>
    </row>
    <row r="3103" spans="1:17">
      <c r="A3103" s="282">
        <v>37516</v>
      </c>
      <c r="B3103" s="281">
        <v>891.1</v>
      </c>
      <c r="D3103" s="282">
        <v>37529</v>
      </c>
      <c r="E3103" s="281">
        <v>115.90625</v>
      </c>
      <c r="G3103" s="282">
        <v>37553</v>
      </c>
      <c r="H3103" s="281">
        <v>1.6595</v>
      </c>
      <c r="J3103" s="282">
        <v>37554</v>
      </c>
      <c r="K3103" s="281">
        <v>4.1147</v>
      </c>
      <c r="M3103" s="282">
        <v>37384</v>
      </c>
      <c r="N3103" s="281">
        <v>1049.49</v>
      </c>
      <c r="P3103" s="282">
        <v>37533</v>
      </c>
      <c r="Q3103" s="281">
        <v>115.34375</v>
      </c>
    </row>
    <row r="3104" spans="1:17">
      <c r="A3104" s="282">
        <v>37517</v>
      </c>
      <c r="B3104" s="281">
        <v>873.52</v>
      </c>
      <c r="D3104" s="282">
        <v>37530</v>
      </c>
      <c r="E3104" s="281">
        <v>115.21875</v>
      </c>
      <c r="G3104" s="282">
        <v>37554</v>
      </c>
      <c r="H3104" s="281">
        <v>1.6492</v>
      </c>
      <c r="J3104" s="282">
        <v>37557</v>
      </c>
      <c r="K3104" s="281">
        <v>4.0914000000000001</v>
      </c>
      <c r="M3104" s="282">
        <v>37385</v>
      </c>
      <c r="N3104" s="281">
        <v>1088.8499999999999</v>
      </c>
      <c r="P3104" s="282">
        <v>37536</v>
      </c>
      <c r="Q3104" s="281">
        <v>115.390625</v>
      </c>
    </row>
    <row r="3105" spans="1:17">
      <c r="A3105" s="282">
        <v>37518</v>
      </c>
      <c r="B3105" s="281">
        <v>869.46</v>
      </c>
      <c r="D3105" s="282">
        <v>37531</v>
      </c>
      <c r="E3105" s="281">
        <v>115.265625</v>
      </c>
      <c r="G3105" s="282">
        <v>37557</v>
      </c>
      <c r="H3105" s="281">
        <v>1.6284999999999998</v>
      </c>
      <c r="J3105" s="282">
        <v>37558</v>
      </c>
      <c r="K3105" s="281">
        <v>4.0854999999999997</v>
      </c>
      <c r="M3105" s="282">
        <v>37386</v>
      </c>
      <c r="N3105" s="281">
        <v>1073.01</v>
      </c>
      <c r="P3105" s="282">
        <v>37537</v>
      </c>
      <c r="Q3105" s="281">
        <v>115.734375</v>
      </c>
    </row>
    <row r="3106" spans="1:17">
      <c r="A3106" s="282">
        <v>37519</v>
      </c>
      <c r="B3106" s="281">
        <v>843.32</v>
      </c>
      <c r="D3106" s="282">
        <v>37532</v>
      </c>
      <c r="E3106" s="281">
        <v>115.34375</v>
      </c>
      <c r="G3106" s="282">
        <v>37558</v>
      </c>
      <c r="H3106" s="281">
        <v>1.5876000000000001</v>
      </c>
      <c r="J3106" s="282">
        <v>37559</v>
      </c>
      <c r="K3106" s="281">
        <v>3.9382000000000001</v>
      </c>
      <c r="M3106" s="282">
        <v>37389</v>
      </c>
      <c r="N3106" s="281">
        <v>1054.99</v>
      </c>
      <c r="P3106" s="282">
        <v>37538</v>
      </c>
      <c r="Q3106" s="281">
        <v>115.59375</v>
      </c>
    </row>
    <row r="3107" spans="1:17">
      <c r="A3107" s="282">
        <v>37522</v>
      </c>
      <c r="B3107" s="281">
        <v>845.39</v>
      </c>
      <c r="D3107" s="282">
        <v>37533</v>
      </c>
      <c r="E3107" s="281">
        <v>115.390625</v>
      </c>
      <c r="G3107" s="282">
        <v>37559</v>
      </c>
      <c r="H3107" s="281">
        <v>1.496</v>
      </c>
      <c r="J3107" s="282">
        <v>37560</v>
      </c>
      <c r="K3107" s="281">
        <v>3.9609999999999999</v>
      </c>
      <c r="M3107" s="282">
        <v>37390</v>
      </c>
      <c r="N3107" s="281">
        <v>1074.56</v>
      </c>
      <c r="P3107" s="282">
        <v>37539</v>
      </c>
      <c r="Q3107" s="281">
        <v>116.15625</v>
      </c>
    </row>
    <row r="3108" spans="1:17">
      <c r="A3108" s="282">
        <v>37523</v>
      </c>
      <c r="B3108" s="281">
        <v>833.7</v>
      </c>
      <c r="D3108" s="282">
        <v>37536</v>
      </c>
      <c r="E3108" s="281">
        <v>115.734375</v>
      </c>
      <c r="G3108" s="282">
        <v>37560</v>
      </c>
      <c r="H3108" s="281">
        <v>1.4858</v>
      </c>
      <c r="J3108" s="282">
        <v>37561</v>
      </c>
      <c r="K3108" s="281">
        <v>3.8925000000000001</v>
      </c>
      <c r="M3108" s="282">
        <v>37391</v>
      </c>
      <c r="N3108" s="281">
        <v>1097.28</v>
      </c>
      <c r="P3108" s="282">
        <v>37540</v>
      </c>
      <c r="Q3108" s="281">
        <v>115.703125</v>
      </c>
    </row>
    <row r="3109" spans="1:17">
      <c r="A3109" s="282">
        <v>37524</v>
      </c>
      <c r="B3109" s="281">
        <v>819.29</v>
      </c>
      <c r="D3109" s="282">
        <v>37537</v>
      </c>
      <c r="E3109" s="281">
        <v>115.59375</v>
      </c>
      <c r="G3109" s="282">
        <v>37561</v>
      </c>
      <c r="H3109" s="281">
        <v>1.4449000000000001</v>
      </c>
      <c r="J3109" s="282">
        <v>37564</v>
      </c>
      <c r="K3109" s="281">
        <v>4.0045000000000002</v>
      </c>
      <c r="M3109" s="282">
        <v>37392</v>
      </c>
      <c r="N3109" s="281">
        <v>1091.07</v>
      </c>
      <c r="P3109" s="282">
        <v>37543</v>
      </c>
      <c r="Q3109" s="281">
        <v>114.8125</v>
      </c>
    </row>
    <row r="3110" spans="1:17">
      <c r="A3110" s="282">
        <v>37525</v>
      </c>
      <c r="B3110" s="281">
        <v>839.66</v>
      </c>
      <c r="D3110" s="282">
        <v>37538</v>
      </c>
      <c r="E3110" s="281">
        <v>116.15625</v>
      </c>
      <c r="G3110" s="282">
        <v>37564</v>
      </c>
      <c r="H3110" s="281">
        <v>1.4140999999999999</v>
      </c>
      <c r="J3110" s="282">
        <v>37565</v>
      </c>
      <c r="K3110" s="281">
        <v>4.0427</v>
      </c>
      <c r="M3110" s="282">
        <v>37393</v>
      </c>
      <c r="N3110" s="281">
        <v>1098.23</v>
      </c>
      <c r="P3110" s="282">
        <v>37545</v>
      </c>
      <c r="Q3110" s="281">
        <v>113.296875</v>
      </c>
    </row>
    <row r="3111" spans="1:17">
      <c r="A3111" s="282">
        <v>37526</v>
      </c>
      <c r="B3111" s="281">
        <v>854.95</v>
      </c>
      <c r="D3111" s="282">
        <v>37539</v>
      </c>
      <c r="E3111" s="281">
        <v>115.703125</v>
      </c>
      <c r="G3111" s="282">
        <v>37565</v>
      </c>
      <c r="H3111" s="281">
        <v>1.4241999999999999</v>
      </c>
      <c r="J3111" s="282">
        <v>37566</v>
      </c>
      <c r="K3111" s="281">
        <v>4.0696000000000003</v>
      </c>
      <c r="M3111" s="282">
        <v>37396</v>
      </c>
      <c r="N3111" s="281">
        <v>1106.5899999999999</v>
      </c>
      <c r="P3111" s="282">
        <v>37546</v>
      </c>
      <c r="Q3111" s="281">
        <v>113.125</v>
      </c>
    </row>
    <row r="3112" spans="1:17">
      <c r="A3112" s="282">
        <v>37529</v>
      </c>
      <c r="B3112" s="281">
        <v>827.37</v>
      </c>
      <c r="D3112" s="282">
        <v>37540</v>
      </c>
      <c r="E3112" s="281">
        <v>114.8125</v>
      </c>
      <c r="G3112" s="282">
        <v>37566</v>
      </c>
      <c r="H3112" s="281">
        <v>1.4142999999999999</v>
      </c>
      <c r="J3112" s="282">
        <v>37567</v>
      </c>
      <c r="K3112" s="281">
        <v>4.0330000000000004</v>
      </c>
      <c r="M3112" s="282">
        <v>37397</v>
      </c>
      <c r="N3112" s="281">
        <v>1091.8800000000001</v>
      </c>
      <c r="P3112" s="282">
        <v>37547</v>
      </c>
      <c r="Q3112" s="281">
        <v>112.5625</v>
      </c>
    </row>
    <row r="3113" spans="1:17">
      <c r="A3113" s="282">
        <v>37530</v>
      </c>
      <c r="B3113" s="281">
        <v>815.28</v>
      </c>
      <c r="D3113" s="282">
        <v>37544</v>
      </c>
      <c r="E3113" s="281">
        <v>113.296875</v>
      </c>
      <c r="G3113" s="282">
        <v>37567</v>
      </c>
      <c r="H3113" s="281">
        <v>1.2203999999999999</v>
      </c>
      <c r="J3113" s="282">
        <v>37568</v>
      </c>
      <c r="K3113" s="281">
        <v>3.8915999999999999</v>
      </c>
      <c r="M3113" s="282">
        <v>37398</v>
      </c>
      <c r="N3113" s="281">
        <v>1079.8800000000001</v>
      </c>
      <c r="P3113" s="282">
        <v>37550</v>
      </c>
      <c r="Q3113" s="281">
        <v>112.6875</v>
      </c>
    </row>
    <row r="3114" spans="1:17">
      <c r="A3114" s="282">
        <v>37531</v>
      </c>
      <c r="B3114" s="281">
        <v>847.91</v>
      </c>
      <c r="D3114" s="282">
        <v>37545</v>
      </c>
      <c r="E3114" s="281">
        <v>113.125</v>
      </c>
      <c r="G3114" s="282">
        <v>37568</v>
      </c>
      <c r="H3114" s="281">
        <v>1.2101</v>
      </c>
      <c r="J3114" s="282">
        <v>37572</v>
      </c>
      <c r="K3114" s="281">
        <v>3.8557999999999999</v>
      </c>
      <c r="M3114" s="282">
        <v>37399</v>
      </c>
      <c r="N3114" s="281">
        <v>1086.02</v>
      </c>
      <c r="P3114" s="282">
        <v>37551</v>
      </c>
      <c r="Q3114" s="281">
        <v>112.140625</v>
      </c>
    </row>
    <row r="3115" spans="1:17">
      <c r="A3115" s="282">
        <v>37532</v>
      </c>
      <c r="B3115" s="281">
        <v>827.91</v>
      </c>
      <c r="D3115" s="282">
        <v>37546</v>
      </c>
      <c r="E3115" s="281">
        <v>112.5625</v>
      </c>
      <c r="G3115" s="282">
        <v>37572</v>
      </c>
      <c r="H3115" s="281">
        <v>1.21</v>
      </c>
      <c r="J3115" s="282">
        <v>37573</v>
      </c>
      <c r="K3115" s="281">
        <v>3.8481999999999998</v>
      </c>
      <c r="M3115" s="282">
        <v>37400</v>
      </c>
      <c r="N3115" s="281">
        <v>1097.08</v>
      </c>
      <c r="P3115" s="282">
        <v>37552</v>
      </c>
      <c r="Q3115" s="281">
        <v>112.046875</v>
      </c>
    </row>
    <row r="3116" spans="1:17">
      <c r="A3116" s="282">
        <v>37533</v>
      </c>
      <c r="B3116" s="281">
        <v>818.95</v>
      </c>
      <c r="D3116" s="282">
        <v>37547</v>
      </c>
      <c r="E3116" s="281">
        <v>112.6875</v>
      </c>
      <c r="G3116" s="282">
        <v>37573</v>
      </c>
      <c r="H3116" s="281">
        <v>1.2099</v>
      </c>
      <c r="J3116" s="282">
        <v>37574</v>
      </c>
      <c r="K3116" s="281">
        <v>3.8388</v>
      </c>
      <c r="M3116" s="282">
        <v>37404</v>
      </c>
      <c r="N3116" s="281">
        <v>1083.82</v>
      </c>
      <c r="P3116" s="282">
        <v>37553</v>
      </c>
      <c r="Q3116" s="281">
        <v>112.125</v>
      </c>
    </row>
    <row r="3117" spans="1:17">
      <c r="A3117" s="282">
        <v>37536</v>
      </c>
      <c r="B3117" s="281">
        <v>800.58</v>
      </c>
      <c r="D3117" s="282">
        <v>37550</v>
      </c>
      <c r="E3117" s="281">
        <v>112.140625</v>
      </c>
      <c r="G3117" s="282">
        <v>37574</v>
      </c>
      <c r="H3117" s="281">
        <v>1.2</v>
      </c>
      <c r="J3117" s="282">
        <v>37575</v>
      </c>
      <c r="K3117" s="281">
        <v>4.0556000000000001</v>
      </c>
      <c r="M3117" s="282">
        <v>37405</v>
      </c>
      <c r="N3117" s="281">
        <v>1074.55</v>
      </c>
      <c r="P3117" s="282">
        <v>37554</v>
      </c>
      <c r="Q3117" s="281">
        <v>112.734375</v>
      </c>
    </row>
    <row r="3118" spans="1:17">
      <c r="A3118" s="282">
        <v>37537</v>
      </c>
      <c r="B3118" s="281">
        <v>785.28</v>
      </c>
      <c r="D3118" s="282">
        <v>37551</v>
      </c>
      <c r="E3118" s="281">
        <v>112.046875</v>
      </c>
      <c r="G3118" s="282">
        <v>37575</v>
      </c>
      <c r="H3118" s="281">
        <v>1.2101</v>
      </c>
      <c r="J3118" s="282">
        <v>37578</v>
      </c>
      <c r="K3118" s="281">
        <v>4.0286999999999997</v>
      </c>
      <c r="M3118" s="282">
        <v>37406</v>
      </c>
      <c r="N3118" s="281">
        <v>1067.6600000000001</v>
      </c>
      <c r="P3118" s="282">
        <v>37557</v>
      </c>
      <c r="Q3118" s="281">
        <v>113.140625</v>
      </c>
    </row>
    <row r="3119" spans="1:17">
      <c r="A3119" s="282">
        <v>37538</v>
      </c>
      <c r="B3119" s="281">
        <v>798.55</v>
      </c>
      <c r="D3119" s="282">
        <v>37552</v>
      </c>
      <c r="E3119" s="281">
        <v>112.125</v>
      </c>
      <c r="G3119" s="282">
        <v>37578</v>
      </c>
      <c r="H3119" s="281">
        <v>1.21</v>
      </c>
      <c r="J3119" s="282">
        <v>37579</v>
      </c>
      <c r="K3119" s="281">
        <v>3.9961000000000002</v>
      </c>
      <c r="M3119" s="282">
        <v>37407</v>
      </c>
      <c r="N3119" s="281">
        <v>1064.6600000000001</v>
      </c>
      <c r="P3119" s="282">
        <v>37558</v>
      </c>
      <c r="Q3119" s="281">
        <v>113.359375</v>
      </c>
    </row>
    <row r="3120" spans="1:17">
      <c r="A3120" s="282">
        <v>37539</v>
      </c>
      <c r="B3120" s="281">
        <v>776.76</v>
      </c>
      <c r="D3120" s="282">
        <v>37553</v>
      </c>
      <c r="E3120" s="281">
        <v>112.734375</v>
      </c>
      <c r="G3120" s="282">
        <v>37579</v>
      </c>
      <c r="H3120" s="281">
        <v>1.21</v>
      </c>
      <c r="J3120" s="282">
        <v>37580</v>
      </c>
      <c r="K3120" s="281">
        <v>3.9769999999999999</v>
      </c>
      <c r="M3120" s="282">
        <v>37410</v>
      </c>
      <c r="N3120" s="281">
        <v>1067.1400000000001</v>
      </c>
      <c r="P3120" s="282">
        <v>37559</v>
      </c>
      <c r="Q3120" s="281">
        <v>114.390625</v>
      </c>
    </row>
    <row r="3121" spans="1:17">
      <c r="A3121" s="282">
        <v>37540</v>
      </c>
      <c r="B3121" s="281">
        <v>803.92</v>
      </c>
      <c r="D3121" s="282">
        <v>37554</v>
      </c>
      <c r="E3121" s="281">
        <v>113.140625</v>
      </c>
      <c r="G3121" s="282">
        <v>37580</v>
      </c>
      <c r="H3121" s="281">
        <v>1.2101999999999999</v>
      </c>
      <c r="J3121" s="282">
        <v>37581</v>
      </c>
      <c r="K3121" s="281">
        <v>4.0575000000000001</v>
      </c>
      <c r="M3121" s="282">
        <v>37411</v>
      </c>
      <c r="N3121" s="281">
        <v>1040.68</v>
      </c>
      <c r="P3121" s="282">
        <v>37560</v>
      </c>
      <c r="Q3121" s="281">
        <v>114.265625</v>
      </c>
    </row>
    <row r="3122" spans="1:17">
      <c r="A3122" s="282">
        <v>37543</v>
      </c>
      <c r="B3122" s="281">
        <v>835.32</v>
      </c>
      <c r="D3122" s="282">
        <v>37557</v>
      </c>
      <c r="E3122" s="281">
        <v>113.359375</v>
      </c>
      <c r="G3122" s="282">
        <v>37581</v>
      </c>
      <c r="H3122" s="281">
        <v>1.2101999999999999</v>
      </c>
      <c r="J3122" s="282">
        <v>37582</v>
      </c>
      <c r="K3122" s="281">
        <v>4.1521999999999997</v>
      </c>
      <c r="M3122" s="282">
        <v>37412</v>
      </c>
      <c r="N3122" s="281">
        <v>1040.69</v>
      </c>
      <c r="P3122" s="282">
        <v>37561</v>
      </c>
      <c r="Q3122" s="281">
        <v>114.71875</v>
      </c>
    </row>
    <row r="3123" spans="1:17">
      <c r="A3123" s="282">
        <v>37544</v>
      </c>
      <c r="B3123" s="281">
        <v>841.44</v>
      </c>
      <c r="D3123" s="282">
        <v>37558</v>
      </c>
      <c r="E3123" s="281">
        <v>114.390625</v>
      </c>
      <c r="G3123" s="282">
        <v>37582</v>
      </c>
      <c r="H3123" s="281">
        <v>1.2101</v>
      </c>
      <c r="J3123" s="282">
        <v>37585</v>
      </c>
      <c r="K3123" s="281">
        <v>4.1776</v>
      </c>
      <c r="M3123" s="282">
        <v>37413</v>
      </c>
      <c r="N3123" s="281">
        <v>1049.9000000000001</v>
      </c>
      <c r="P3123" s="282">
        <v>37564</v>
      </c>
      <c r="Q3123" s="281">
        <v>114.25</v>
      </c>
    </row>
    <row r="3124" spans="1:17">
      <c r="A3124" s="282">
        <v>37545</v>
      </c>
      <c r="B3124" s="281">
        <v>881.27</v>
      </c>
      <c r="D3124" s="282">
        <v>37559</v>
      </c>
      <c r="E3124" s="281">
        <v>114.265625</v>
      </c>
      <c r="G3124" s="282">
        <v>37585</v>
      </c>
      <c r="H3124" s="281">
        <v>1.21</v>
      </c>
      <c r="J3124" s="282">
        <v>37586</v>
      </c>
      <c r="K3124" s="281">
        <v>4.1737000000000002</v>
      </c>
      <c r="M3124" s="282">
        <v>37414</v>
      </c>
      <c r="N3124" s="281">
        <v>1029.1500000000001</v>
      </c>
      <c r="P3124" s="282">
        <v>37565</v>
      </c>
      <c r="Q3124" s="281">
        <v>113.8125</v>
      </c>
    </row>
    <row r="3125" spans="1:17">
      <c r="A3125" s="282">
        <v>37546</v>
      </c>
      <c r="B3125" s="281">
        <v>860.02</v>
      </c>
      <c r="D3125" s="282">
        <v>37560</v>
      </c>
      <c r="E3125" s="281">
        <v>114.71875</v>
      </c>
      <c r="G3125" s="282">
        <v>37586</v>
      </c>
      <c r="H3125" s="281">
        <v>1.2202</v>
      </c>
      <c r="J3125" s="282">
        <v>37587</v>
      </c>
      <c r="K3125" s="281">
        <v>4.0651999999999999</v>
      </c>
      <c r="M3125" s="282">
        <v>37417</v>
      </c>
      <c r="N3125" s="281">
        <v>1027.53</v>
      </c>
      <c r="P3125" s="282">
        <v>37566</v>
      </c>
      <c r="Q3125" s="281">
        <v>113.625</v>
      </c>
    </row>
    <row r="3126" spans="1:17">
      <c r="A3126" s="282">
        <v>37547</v>
      </c>
      <c r="B3126" s="281">
        <v>879.2</v>
      </c>
      <c r="D3126" s="282">
        <v>37561</v>
      </c>
      <c r="E3126" s="281">
        <v>114.25</v>
      </c>
      <c r="G3126" s="282">
        <v>37587</v>
      </c>
      <c r="H3126" s="281">
        <v>1.2203999999999999</v>
      </c>
      <c r="J3126" s="282">
        <v>37589</v>
      </c>
      <c r="K3126" s="281">
        <v>4.258</v>
      </c>
      <c r="M3126" s="282">
        <v>37418</v>
      </c>
      <c r="N3126" s="281">
        <v>1030.74</v>
      </c>
      <c r="P3126" s="282">
        <v>37567</v>
      </c>
      <c r="Q3126" s="281">
        <v>113.84375</v>
      </c>
    </row>
    <row r="3127" spans="1:17">
      <c r="A3127" s="282">
        <v>37550</v>
      </c>
      <c r="B3127" s="281">
        <v>884.39</v>
      </c>
      <c r="D3127" s="282">
        <v>37564</v>
      </c>
      <c r="E3127" s="281">
        <v>113.8125</v>
      </c>
      <c r="G3127" s="282">
        <v>37589</v>
      </c>
      <c r="H3127" s="281">
        <v>1.2202999999999999</v>
      </c>
      <c r="J3127" s="282">
        <v>37592</v>
      </c>
      <c r="K3127" s="281">
        <v>4.2051999999999996</v>
      </c>
      <c r="M3127" s="282">
        <v>37419</v>
      </c>
      <c r="N3127" s="281">
        <v>1013.6</v>
      </c>
      <c r="P3127" s="282">
        <v>37568</v>
      </c>
      <c r="Q3127" s="281">
        <v>114.78125</v>
      </c>
    </row>
    <row r="3128" spans="1:17">
      <c r="A3128" s="282">
        <v>37551</v>
      </c>
      <c r="B3128" s="281">
        <v>899.72</v>
      </c>
      <c r="D3128" s="282">
        <v>37565</v>
      </c>
      <c r="E3128" s="281">
        <v>113.625</v>
      </c>
      <c r="G3128" s="282">
        <v>37592</v>
      </c>
      <c r="H3128" s="281">
        <v>1.21</v>
      </c>
      <c r="J3128" s="282">
        <v>37593</v>
      </c>
      <c r="K3128" s="281">
        <v>4.2286999999999999</v>
      </c>
      <c r="M3128" s="282">
        <v>37420</v>
      </c>
      <c r="N3128" s="281">
        <v>1020.26</v>
      </c>
      <c r="P3128" s="282">
        <v>37571</v>
      </c>
      <c r="Q3128" s="281">
        <v>115.046875</v>
      </c>
    </row>
    <row r="3129" spans="1:17">
      <c r="A3129" s="282">
        <v>37552</v>
      </c>
      <c r="B3129" s="281">
        <v>890.16</v>
      </c>
      <c r="D3129" s="282">
        <v>37566</v>
      </c>
      <c r="E3129" s="281">
        <v>113.84375</v>
      </c>
      <c r="G3129" s="282">
        <v>37593</v>
      </c>
      <c r="H3129" s="281">
        <v>1.2202</v>
      </c>
      <c r="J3129" s="282">
        <v>37594</v>
      </c>
      <c r="K3129" s="281">
        <v>4.2012999999999998</v>
      </c>
      <c r="M3129" s="282">
        <v>37421</v>
      </c>
      <c r="N3129" s="281">
        <v>1009.56</v>
      </c>
      <c r="P3129" s="282">
        <v>37573</v>
      </c>
      <c r="Q3129" s="281">
        <v>115.078125</v>
      </c>
    </row>
    <row r="3130" spans="1:17">
      <c r="A3130" s="282">
        <v>37553</v>
      </c>
      <c r="B3130" s="281">
        <v>896.14</v>
      </c>
      <c r="D3130" s="282">
        <v>37567</v>
      </c>
      <c r="E3130" s="281">
        <v>114.78125</v>
      </c>
      <c r="G3130" s="282">
        <v>37594</v>
      </c>
      <c r="H3130" s="281">
        <v>1.2203999999999999</v>
      </c>
      <c r="J3130" s="282">
        <v>37595</v>
      </c>
      <c r="K3130" s="281">
        <v>4.1505999999999998</v>
      </c>
      <c r="M3130" s="282">
        <v>37424</v>
      </c>
      <c r="N3130" s="281">
        <v>1007.27</v>
      </c>
      <c r="P3130" s="282">
        <v>37574</v>
      </c>
      <c r="Q3130" s="281">
        <v>115.265625</v>
      </c>
    </row>
    <row r="3131" spans="1:17">
      <c r="A3131" s="282">
        <v>37554</v>
      </c>
      <c r="B3131" s="281">
        <v>882.5</v>
      </c>
      <c r="D3131" s="282">
        <v>37568</v>
      </c>
      <c r="E3131" s="281">
        <v>115.046875</v>
      </c>
      <c r="G3131" s="282">
        <v>37595</v>
      </c>
      <c r="H3131" s="281">
        <v>1.2101999999999999</v>
      </c>
      <c r="J3131" s="282">
        <v>37596</v>
      </c>
      <c r="K3131" s="281">
        <v>4.1370000000000005</v>
      </c>
      <c r="M3131" s="282">
        <v>37425</v>
      </c>
      <c r="N3131" s="281">
        <v>1036.17</v>
      </c>
      <c r="P3131" s="282">
        <v>37575</v>
      </c>
      <c r="Q3131" s="281">
        <v>113.953125</v>
      </c>
    </row>
    <row r="3132" spans="1:17">
      <c r="A3132" s="282">
        <v>37557</v>
      </c>
      <c r="B3132" s="281">
        <v>897.65</v>
      </c>
      <c r="D3132" s="282">
        <v>37572</v>
      </c>
      <c r="E3132" s="281">
        <v>115.078125</v>
      </c>
      <c r="G3132" s="282">
        <v>37596</v>
      </c>
      <c r="H3132" s="281">
        <v>1.1999</v>
      </c>
      <c r="J3132" s="282">
        <v>37599</v>
      </c>
      <c r="K3132" s="281">
        <v>4.0827</v>
      </c>
      <c r="M3132" s="282">
        <v>37426</v>
      </c>
      <c r="N3132" s="281">
        <v>1037.1400000000001</v>
      </c>
      <c r="P3132" s="282">
        <v>37578</v>
      </c>
      <c r="Q3132" s="281">
        <v>113.734375</v>
      </c>
    </row>
    <row r="3133" spans="1:17">
      <c r="A3133" s="282">
        <v>37558</v>
      </c>
      <c r="B3133" s="281">
        <v>890.23</v>
      </c>
      <c r="D3133" s="282">
        <v>37573</v>
      </c>
      <c r="E3133" s="281">
        <v>115.265625</v>
      </c>
      <c r="G3133" s="282">
        <v>37599</v>
      </c>
      <c r="H3133" s="281">
        <v>1.1998</v>
      </c>
      <c r="J3133" s="282">
        <v>37600</v>
      </c>
      <c r="K3133" s="281">
        <v>4.0343999999999998</v>
      </c>
      <c r="M3133" s="282">
        <v>37427</v>
      </c>
      <c r="N3133" s="281">
        <v>1019.99</v>
      </c>
      <c r="P3133" s="282">
        <v>37579</v>
      </c>
      <c r="Q3133" s="281">
        <v>113.90625</v>
      </c>
    </row>
    <row r="3134" spans="1:17">
      <c r="A3134" s="282">
        <v>37559</v>
      </c>
      <c r="B3134" s="281">
        <v>882.15</v>
      </c>
      <c r="D3134" s="282">
        <v>37574</v>
      </c>
      <c r="E3134" s="281">
        <v>113.953125</v>
      </c>
      <c r="G3134" s="282">
        <v>37600</v>
      </c>
      <c r="H3134" s="281">
        <v>1.21</v>
      </c>
      <c r="J3134" s="282">
        <v>37601</v>
      </c>
      <c r="K3134" s="281">
        <v>4.0458999999999996</v>
      </c>
      <c r="M3134" s="282">
        <v>37428</v>
      </c>
      <c r="N3134" s="281">
        <v>1006.29</v>
      </c>
      <c r="P3134" s="282">
        <v>37580</v>
      </c>
      <c r="Q3134" s="281">
        <v>114.140625</v>
      </c>
    </row>
    <row r="3135" spans="1:17">
      <c r="A3135" s="282">
        <v>37560</v>
      </c>
      <c r="B3135" s="281">
        <v>890.71</v>
      </c>
      <c r="D3135" s="282">
        <v>37575</v>
      </c>
      <c r="E3135" s="281">
        <v>113.734375</v>
      </c>
      <c r="G3135" s="282">
        <v>37601</v>
      </c>
      <c r="H3135" s="281">
        <v>1.2101999999999999</v>
      </c>
      <c r="J3135" s="282">
        <v>37602</v>
      </c>
      <c r="K3135" s="281">
        <v>4.0228000000000002</v>
      </c>
      <c r="M3135" s="282">
        <v>37431</v>
      </c>
      <c r="N3135" s="281">
        <v>989.14</v>
      </c>
      <c r="P3135" s="282">
        <v>37581</v>
      </c>
      <c r="Q3135" s="281">
        <v>113.328125</v>
      </c>
    </row>
    <row r="3136" spans="1:17">
      <c r="A3136" s="282">
        <v>37561</v>
      </c>
      <c r="B3136" s="281">
        <v>885.76</v>
      </c>
      <c r="D3136" s="282">
        <v>37578</v>
      </c>
      <c r="E3136" s="281">
        <v>113.90625</v>
      </c>
      <c r="G3136" s="282">
        <v>37602</v>
      </c>
      <c r="H3136" s="281">
        <v>1.2</v>
      </c>
      <c r="J3136" s="282">
        <v>37603</v>
      </c>
      <c r="K3136" s="281">
        <v>4.0228000000000002</v>
      </c>
      <c r="M3136" s="282">
        <v>37432</v>
      </c>
      <c r="N3136" s="281">
        <v>992.72</v>
      </c>
      <c r="P3136" s="282">
        <v>37582</v>
      </c>
      <c r="Q3136" s="281">
        <v>112.859375</v>
      </c>
    </row>
    <row r="3137" spans="1:17">
      <c r="A3137" s="282">
        <v>37564</v>
      </c>
      <c r="B3137" s="281">
        <v>900.96</v>
      </c>
      <c r="D3137" s="282">
        <v>37579</v>
      </c>
      <c r="E3137" s="281">
        <v>114.140625</v>
      </c>
      <c r="G3137" s="282">
        <v>37603</v>
      </c>
      <c r="H3137" s="281">
        <v>1.1999</v>
      </c>
      <c r="J3137" s="282">
        <v>37606</v>
      </c>
      <c r="K3137" s="281">
        <v>4.0671999999999997</v>
      </c>
      <c r="M3137" s="282">
        <v>37433</v>
      </c>
      <c r="N3137" s="281">
        <v>976.14</v>
      </c>
      <c r="P3137" s="282">
        <v>37585</v>
      </c>
      <c r="Q3137" s="281">
        <v>112.65625</v>
      </c>
    </row>
    <row r="3138" spans="1:17">
      <c r="A3138" s="282">
        <v>37565</v>
      </c>
      <c r="B3138" s="281">
        <v>908.35</v>
      </c>
      <c r="D3138" s="282">
        <v>37580</v>
      </c>
      <c r="E3138" s="281">
        <v>113.328125</v>
      </c>
      <c r="G3138" s="282">
        <v>37606</v>
      </c>
      <c r="H3138" s="281">
        <v>1.1998</v>
      </c>
      <c r="J3138" s="282">
        <v>37607</v>
      </c>
      <c r="K3138" s="281">
        <v>4.1586999999999996</v>
      </c>
      <c r="M3138" s="282">
        <v>37434</v>
      </c>
      <c r="N3138" s="281">
        <v>973.53</v>
      </c>
      <c r="P3138" s="282">
        <v>37586</v>
      </c>
      <c r="Q3138" s="281">
        <v>112.65625</v>
      </c>
    </row>
    <row r="3139" spans="1:17">
      <c r="A3139" s="282">
        <v>37566</v>
      </c>
      <c r="B3139" s="281">
        <v>915.39</v>
      </c>
      <c r="D3139" s="282">
        <v>37581</v>
      </c>
      <c r="E3139" s="281">
        <v>112.859375</v>
      </c>
      <c r="G3139" s="282">
        <v>37607</v>
      </c>
      <c r="H3139" s="281">
        <v>1.2202</v>
      </c>
      <c r="J3139" s="282">
        <v>37608</v>
      </c>
      <c r="K3139" s="281">
        <v>4.1235999999999997</v>
      </c>
      <c r="M3139" s="282">
        <v>37435</v>
      </c>
      <c r="N3139" s="281">
        <v>990.64</v>
      </c>
      <c r="P3139" s="282">
        <v>37587</v>
      </c>
      <c r="Q3139" s="281">
        <v>113.453125</v>
      </c>
    </row>
    <row r="3140" spans="1:17">
      <c r="A3140" s="282">
        <v>37567</v>
      </c>
      <c r="B3140" s="281">
        <v>923.76</v>
      </c>
      <c r="D3140" s="282">
        <v>37582</v>
      </c>
      <c r="E3140" s="281">
        <v>112.65625</v>
      </c>
      <c r="G3140" s="282">
        <v>37608</v>
      </c>
      <c r="H3140" s="281">
        <v>1.2101999999999999</v>
      </c>
      <c r="J3140" s="282">
        <v>37609</v>
      </c>
      <c r="K3140" s="281">
        <v>4.0343</v>
      </c>
      <c r="M3140" s="282">
        <v>37438</v>
      </c>
      <c r="N3140" s="281">
        <v>989.81</v>
      </c>
      <c r="P3140" s="282">
        <v>37589</v>
      </c>
      <c r="Q3140" s="281">
        <v>112.171875</v>
      </c>
    </row>
    <row r="3141" spans="1:17">
      <c r="A3141" s="282">
        <v>37568</v>
      </c>
      <c r="B3141" s="281">
        <v>902.65</v>
      </c>
      <c r="D3141" s="282">
        <v>37585</v>
      </c>
      <c r="E3141" s="281">
        <v>112.65625</v>
      </c>
      <c r="G3141" s="282">
        <v>37609</v>
      </c>
      <c r="H3141" s="281">
        <v>1.2</v>
      </c>
      <c r="J3141" s="282">
        <v>37610</v>
      </c>
      <c r="K3141" s="281">
        <v>3.9382000000000001</v>
      </c>
      <c r="M3141" s="282">
        <v>37439</v>
      </c>
      <c r="N3141" s="281">
        <v>968.65</v>
      </c>
      <c r="P3141" s="282">
        <v>37592</v>
      </c>
      <c r="Q3141" s="281">
        <v>112.515625</v>
      </c>
    </row>
    <row r="3142" spans="1:17">
      <c r="A3142" s="282">
        <v>37571</v>
      </c>
      <c r="B3142" s="281">
        <v>894.74</v>
      </c>
      <c r="D3142" s="282">
        <v>37586</v>
      </c>
      <c r="E3142" s="281">
        <v>113.453125</v>
      </c>
      <c r="G3142" s="282">
        <v>37610</v>
      </c>
      <c r="H3142" s="281">
        <v>1.1897</v>
      </c>
      <c r="J3142" s="282">
        <v>37613</v>
      </c>
      <c r="K3142" s="281">
        <v>3.9573</v>
      </c>
      <c r="M3142" s="282">
        <v>37440</v>
      </c>
      <c r="N3142" s="281">
        <v>948.09</v>
      </c>
      <c r="P3142" s="282">
        <v>37593</v>
      </c>
      <c r="Q3142" s="281">
        <v>112.40625</v>
      </c>
    </row>
    <row r="3143" spans="1:17">
      <c r="A3143" s="282">
        <v>37572</v>
      </c>
      <c r="B3143" s="281">
        <v>876.19</v>
      </c>
      <c r="D3143" s="282">
        <v>37587</v>
      </c>
      <c r="E3143" s="281">
        <v>112.171875</v>
      </c>
      <c r="G3143" s="282">
        <v>37613</v>
      </c>
      <c r="H3143" s="281">
        <v>1.1896</v>
      </c>
      <c r="J3143" s="282">
        <v>37614</v>
      </c>
      <c r="K3143" s="281">
        <v>3.9706999999999999</v>
      </c>
      <c r="M3143" s="282">
        <v>37442</v>
      </c>
      <c r="N3143" s="281">
        <v>953.99</v>
      </c>
      <c r="P3143" s="282">
        <v>37594</v>
      </c>
      <c r="Q3143" s="281">
        <v>112.3125</v>
      </c>
    </row>
    <row r="3144" spans="1:17">
      <c r="A3144" s="282">
        <v>37573</v>
      </c>
      <c r="B3144" s="281">
        <v>882.95</v>
      </c>
      <c r="D3144" s="282">
        <v>37589</v>
      </c>
      <c r="E3144" s="281">
        <v>112.515625</v>
      </c>
      <c r="G3144" s="282">
        <v>37614</v>
      </c>
      <c r="H3144" s="281">
        <v>1.1692</v>
      </c>
      <c r="J3144" s="282">
        <v>37616</v>
      </c>
      <c r="K3144" s="281">
        <v>3.9342000000000001</v>
      </c>
      <c r="M3144" s="282">
        <v>37445</v>
      </c>
      <c r="N3144" s="281">
        <v>989.03</v>
      </c>
      <c r="P3144" s="282">
        <v>37595</v>
      </c>
      <c r="Q3144" s="281">
        <v>112.765625</v>
      </c>
    </row>
    <row r="3145" spans="1:17">
      <c r="A3145" s="282">
        <v>37574</v>
      </c>
      <c r="B3145" s="281">
        <v>882.53</v>
      </c>
      <c r="D3145" s="282">
        <v>37592</v>
      </c>
      <c r="E3145" s="281">
        <v>112.40625</v>
      </c>
      <c r="G3145" s="282">
        <v>37616</v>
      </c>
      <c r="H3145" s="281">
        <v>1.1796</v>
      </c>
      <c r="J3145" s="282">
        <v>37617</v>
      </c>
      <c r="K3145" s="281">
        <v>3.9016000000000002</v>
      </c>
      <c r="M3145" s="282">
        <v>37446</v>
      </c>
      <c r="N3145" s="281">
        <v>976.98</v>
      </c>
      <c r="P3145" s="282">
        <v>37596</v>
      </c>
      <c r="Q3145" s="281">
        <v>113.203125</v>
      </c>
    </row>
    <row r="3146" spans="1:17">
      <c r="A3146" s="282">
        <v>37575</v>
      </c>
      <c r="B3146" s="281">
        <v>904.27</v>
      </c>
      <c r="D3146" s="282">
        <v>37593</v>
      </c>
      <c r="E3146" s="281">
        <v>112.3125</v>
      </c>
      <c r="G3146" s="282">
        <v>37617</v>
      </c>
      <c r="H3146" s="281">
        <v>1.1692</v>
      </c>
      <c r="J3146" s="282">
        <v>37620</v>
      </c>
      <c r="K3146" s="281">
        <v>3.8083</v>
      </c>
      <c r="M3146" s="282">
        <v>37447</v>
      </c>
      <c r="N3146" s="281">
        <v>952.83</v>
      </c>
      <c r="P3146" s="282">
        <v>37599</v>
      </c>
      <c r="Q3146" s="281">
        <v>113.59375</v>
      </c>
    </row>
    <row r="3147" spans="1:17">
      <c r="A3147" s="282">
        <v>37578</v>
      </c>
      <c r="B3147" s="281">
        <v>909.83</v>
      </c>
      <c r="D3147" s="282">
        <v>37594</v>
      </c>
      <c r="E3147" s="281">
        <v>112.765625</v>
      </c>
      <c r="G3147" s="282">
        <v>37620</v>
      </c>
      <c r="H3147" s="281">
        <v>1.1488</v>
      </c>
      <c r="J3147" s="282">
        <v>37621</v>
      </c>
      <c r="K3147" s="281">
        <v>3.7949000000000002</v>
      </c>
      <c r="M3147" s="282">
        <v>37448</v>
      </c>
      <c r="N3147" s="281">
        <v>920.47</v>
      </c>
      <c r="P3147" s="282">
        <v>37600</v>
      </c>
      <c r="Q3147" s="281">
        <v>113.953125</v>
      </c>
    </row>
    <row r="3148" spans="1:17">
      <c r="A3148" s="282">
        <v>37579</v>
      </c>
      <c r="B3148" s="281">
        <v>900.36</v>
      </c>
      <c r="D3148" s="282">
        <v>37595</v>
      </c>
      <c r="E3148" s="281">
        <v>113.203125</v>
      </c>
      <c r="G3148" s="282">
        <v>37621</v>
      </c>
      <c r="H3148" s="281">
        <v>1.1896</v>
      </c>
      <c r="J3148" s="282">
        <v>37623</v>
      </c>
      <c r="K3148" s="281">
        <v>3.8159999999999998</v>
      </c>
      <c r="M3148" s="282">
        <v>37449</v>
      </c>
      <c r="N3148" s="281">
        <v>927.37</v>
      </c>
      <c r="P3148" s="282">
        <v>37601</v>
      </c>
      <c r="Q3148" s="281">
        <v>113.984375</v>
      </c>
    </row>
    <row r="3149" spans="1:17">
      <c r="A3149" s="282">
        <v>37580</v>
      </c>
      <c r="B3149" s="281">
        <v>896.74</v>
      </c>
      <c r="D3149" s="282">
        <v>37596</v>
      </c>
      <c r="E3149" s="281">
        <v>113.59375</v>
      </c>
      <c r="G3149" s="282">
        <v>37623</v>
      </c>
      <c r="H3149" s="281">
        <v>1.1898</v>
      </c>
      <c r="J3149" s="282">
        <v>37624</v>
      </c>
      <c r="K3149" s="281">
        <v>4.0305</v>
      </c>
      <c r="M3149" s="282">
        <v>37452</v>
      </c>
      <c r="N3149" s="281">
        <v>921.39</v>
      </c>
      <c r="P3149" s="282">
        <v>37602</v>
      </c>
      <c r="Q3149" s="281">
        <v>114.40625</v>
      </c>
    </row>
    <row r="3150" spans="1:17">
      <c r="A3150" s="282">
        <v>37581</v>
      </c>
      <c r="B3150" s="281">
        <v>914.15</v>
      </c>
      <c r="D3150" s="282">
        <v>37599</v>
      </c>
      <c r="E3150" s="281">
        <v>113.953125</v>
      </c>
      <c r="G3150" s="282">
        <v>37624</v>
      </c>
      <c r="H3150" s="281">
        <v>1.1998</v>
      </c>
      <c r="J3150" s="282">
        <v>37627</v>
      </c>
      <c r="K3150" s="281">
        <v>4.0168999999999997</v>
      </c>
      <c r="M3150" s="282">
        <v>37453</v>
      </c>
      <c r="N3150" s="281">
        <v>917.93</v>
      </c>
      <c r="P3150" s="282">
        <v>37603</v>
      </c>
      <c r="Q3150" s="281">
        <v>114.34375</v>
      </c>
    </row>
    <row r="3151" spans="1:17">
      <c r="A3151" s="282">
        <v>37582</v>
      </c>
      <c r="B3151" s="281">
        <v>933.76</v>
      </c>
      <c r="D3151" s="282">
        <v>37600</v>
      </c>
      <c r="E3151" s="281">
        <v>113.984375</v>
      </c>
      <c r="G3151" s="282">
        <v>37627</v>
      </c>
      <c r="H3151" s="281">
        <v>1.21</v>
      </c>
      <c r="J3151" s="282">
        <v>37628</v>
      </c>
      <c r="K3151" s="281">
        <v>4.0518000000000001</v>
      </c>
      <c r="M3151" s="282">
        <v>37454</v>
      </c>
      <c r="N3151" s="281">
        <v>901.05</v>
      </c>
      <c r="P3151" s="282">
        <v>37606</v>
      </c>
      <c r="Q3151" s="281">
        <v>114.0625</v>
      </c>
    </row>
    <row r="3152" spans="1:17">
      <c r="A3152" s="282">
        <v>37585</v>
      </c>
      <c r="B3152" s="281">
        <v>930.55</v>
      </c>
      <c r="D3152" s="282">
        <v>37601</v>
      </c>
      <c r="E3152" s="281">
        <v>114.40625</v>
      </c>
      <c r="G3152" s="282">
        <v>37628</v>
      </c>
      <c r="H3152" s="281">
        <v>1.1896</v>
      </c>
      <c r="J3152" s="282">
        <v>37629</v>
      </c>
      <c r="K3152" s="281">
        <v>4.0053000000000001</v>
      </c>
      <c r="M3152" s="282">
        <v>37455</v>
      </c>
      <c r="N3152" s="281">
        <v>906.04</v>
      </c>
      <c r="P3152" s="282">
        <v>37607</v>
      </c>
      <c r="Q3152" s="281">
        <v>113.59375</v>
      </c>
    </row>
    <row r="3153" spans="1:17">
      <c r="A3153" s="282">
        <v>37586</v>
      </c>
      <c r="B3153" s="281">
        <v>932.88</v>
      </c>
      <c r="D3153" s="282">
        <v>37602</v>
      </c>
      <c r="E3153" s="281">
        <v>114.34375</v>
      </c>
      <c r="G3153" s="282">
        <v>37629</v>
      </c>
      <c r="H3153" s="281">
        <v>1.1898</v>
      </c>
      <c r="J3153" s="282">
        <v>37630</v>
      </c>
      <c r="K3153" s="281">
        <v>4.0168999999999997</v>
      </c>
      <c r="M3153" s="282">
        <v>37456</v>
      </c>
      <c r="N3153" s="281">
        <v>881.56</v>
      </c>
      <c r="P3153" s="282">
        <v>37608</v>
      </c>
      <c r="Q3153" s="281">
        <v>113.8125</v>
      </c>
    </row>
    <row r="3154" spans="1:17">
      <c r="A3154" s="282">
        <v>37587</v>
      </c>
      <c r="B3154" s="281">
        <v>913.31</v>
      </c>
      <c r="D3154" s="282">
        <v>37603</v>
      </c>
      <c r="E3154" s="281">
        <v>114.0625</v>
      </c>
      <c r="G3154" s="282">
        <v>37630</v>
      </c>
      <c r="H3154" s="281">
        <v>1.1796</v>
      </c>
      <c r="J3154" s="282">
        <v>37631</v>
      </c>
      <c r="K3154" s="281">
        <v>4.1790000000000003</v>
      </c>
      <c r="M3154" s="282">
        <v>37459</v>
      </c>
      <c r="N3154" s="281">
        <v>847.76</v>
      </c>
      <c r="P3154" s="282">
        <v>37609</v>
      </c>
      <c r="Q3154" s="281">
        <v>114.34375</v>
      </c>
    </row>
    <row r="3155" spans="1:17">
      <c r="A3155" s="282">
        <v>37589</v>
      </c>
      <c r="B3155" s="281">
        <v>938.87</v>
      </c>
      <c r="D3155" s="282">
        <v>37606</v>
      </c>
      <c r="E3155" s="281">
        <v>113.59375</v>
      </c>
      <c r="G3155" s="282">
        <v>37631</v>
      </c>
      <c r="H3155" s="281">
        <v>1.1897</v>
      </c>
      <c r="J3155" s="282">
        <v>37634</v>
      </c>
      <c r="K3155" s="281">
        <v>4.1319999999999997</v>
      </c>
      <c r="M3155" s="282">
        <v>37460</v>
      </c>
      <c r="N3155" s="281">
        <v>819.85</v>
      </c>
      <c r="P3155" s="282">
        <v>37610</v>
      </c>
      <c r="Q3155" s="281">
        <v>114.9375</v>
      </c>
    </row>
    <row r="3156" spans="1:17">
      <c r="A3156" s="282">
        <v>37592</v>
      </c>
      <c r="B3156" s="281">
        <v>936.31</v>
      </c>
      <c r="D3156" s="282">
        <v>37607</v>
      </c>
      <c r="E3156" s="281">
        <v>113.8125</v>
      </c>
      <c r="G3156" s="282">
        <v>37634</v>
      </c>
      <c r="H3156" s="281">
        <v>1.1896</v>
      </c>
      <c r="J3156" s="282">
        <v>37635</v>
      </c>
      <c r="K3156" s="281">
        <v>4.1201999999999996</v>
      </c>
      <c r="M3156" s="282">
        <v>37461</v>
      </c>
      <c r="N3156" s="281">
        <v>797.7</v>
      </c>
      <c r="P3156" s="282">
        <v>37613</v>
      </c>
      <c r="Q3156" s="281">
        <v>113.78125</v>
      </c>
    </row>
    <row r="3157" spans="1:17">
      <c r="A3157" s="282">
        <v>37593</v>
      </c>
      <c r="B3157" s="281">
        <v>934.53</v>
      </c>
      <c r="D3157" s="282">
        <v>37608</v>
      </c>
      <c r="E3157" s="281">
        <v>114.34375</v>
      </c>
      <c r="G3157" s="282">
        <v>37635</v>
      </c>
      <c r="H3157" s="281">
        <v>1.1794</v>
      </c>
      <c r="J3157" s="282">
        <v>37636</v>
      </c>
      <c r="K3157" s="281">
        <v>4.0772000000000004</v>
      </c>
      <c r="M3157" s="282">
        <v>37462</v>
      </c>
      <c r="N3157" s="281">
        <v>843.42</v>
      </c>
      <c r="P3157" s="282">
        <v>37614</v>
      </c>
      <c r="Q3157" s="281">
        <v>113.71875</v>
      </c>
    </row>
    <row r="3158" spans="1:17">
      <c r="A3158" s="282">
        <v>37594</v>
      </c>
      <c r="B3158" s="281">
        <v>920.75</v>
      </c>
      <c r="D3158" s="282">
        <v>37609</v>
      </c>
      <c r="E3158" s="281">
        <v>114.9375</v>
      </c>
      <c r="G3158" s="282">
        <v>37636</v>
      </c>
      <c r="H3158" s="281">
        <v>1.1898</v>
      </c>
      <c r="J3158" s="282">
        <v>37637</v>
      </c>
      <c r="K3158" s="281">
        <v>4.0597000000000003</v>
      </c>
      <c r="M3158" s="282">
        <v>37463</v>
      </c>
      <c r="N3158" s="281">
        <v>838.68</v>
      </c>
      <c r="P3158" s="282">
        <v>37616</v>
      </c>
      <c r="Q3158" s="281">
        <v>114.109375</v>
      </c>
    </row>
    <row r="3159" spans="1:17">
      <c r="A3159" s="282">
        <v>37595</v>
      </c>
      <c r="B3159" s="281">
        <v>917.57</v>
      </c>
      <c r="D3159" s="282">
        <v>37610</v>
      </c>
      <c r="E3159" s="281">
        <v>113.78125</v>
      </c>
      <c r="G3159" s="282">
        <v>37637</v>
      </c>
      <c r="H3159" s="281">
        <v>1.1796</v>
      </c>
      <c r="J3159" s="282">
        <v>37638</v>
      </c>
      <c r="K3159" s="281">
        <v>4.0773000000000001</v>
      </c>
      <c r="M3159" s="282">
        <v>37466</v>
      </c>
      <c r="N3159" s="281">
        <v>852.84</v>
      </c>
      <c r="P3159" s="282">
        <v>37617</v>
      </c>
      <c r="Q3159" s="281">
        <v>114.234375</v>
      </c>
    </row>
    <row r="3160" spans="1:17">
      <c r="A3160" s="282">
        <v>37596</v>
      </c>
      <c r="B3160" s="281">
        <v>906.55</v>
      </c>
      <c r="D3160" s="282">
        <v>37613</v>
      </c>
      <c r="E3160" s="281">
        <v>113.71875</v>
      </c>
      <c r="G3160" s="282">
        <v>37638</v>
      </c>
      <c r="H3160" s="281">
        <v>1.1693</v>
      </c>
      <c r="J3160" s="282">
        <v>37642</v>
      </c>
      <c r="K3160" s="281">
        <v>4.0091000000000001</v>
      </c>
      <c r="M3160" s="282">
        <v>37467</v>
      </c>
      <c r="N3160" s="281">
        <v>898.96</v>
      </c>
      <c r="P3160" s="282">
        <v>37620</v>
      </c>
      <c r="Q3160" s="281">
        <v>115.03125</v>
      </c>
    </row>
    <row r="3161" spans="1:17">
      <c r="A3161" s="282">
        <v>37599</v>
      </c>
      <c r="B3161" s="281">
        <v>912.23</v>
      </c>
      <c r="D3161" s="282">
        <v>37614</v>
      </c>
      <c r="E3161" s="281">
        <v>114.109375</v>
      </c>
      <c r="G3161" s="282">
        <v>37642</v>
      </c>
      <c r="H3161" s="281">
        <v>1.1692</v>
      </c>
      <c r="J3161" s="282">
        <v>37643</v>
      </c>
      <c r="K3161" s="281">
        <v>3.9702999999999999</v>
      </c>
      <c r="M3161" s="282">
        <v>37468</v>
      </c>
      <c r="N3161" s="281">
        <v>902.78</v>
      </c>
      <c r="P3161" s="282">
        <v>37621</v>
      </c>
      <c r="Q3161" s="281">
        <v>115.265625</v>
      </c>
    </row>
    <row r="3162" spans="1:17">
      <c r="A3162" s="282">
        <v>37600</v>
      </c>
      <c r="B3162" s="281">
        <v>892</v>
      </c>
      <c r="D3162" s="282">
        <v>37616</v>
      </c>
      <c r="E3162" s="281">
        <v>114.234375</v>
      </c>
      <c r="G3162" s="282">
        <v>37643</v>
      </c>
      <c r="H3162" s="281">
        <v>1.1589</v>
      </c>
      <c r="J3162" s="282">
        <v>37644</v>
      </c>
      <c r="K3162" s="281">
        <v>3.9144000000000001</v>
      </c>
      <c r="M3162" s="282">
        <v>37469</v>
      </c>
      <c r="N3162" s="281">
        <v>911.62</v>
      </c>
      <c r="P3162" s="282">
        <v>37623</v>
      </c>
      <c r="Q3162" s="281">
        <v>115.046875</v>
      </c>
    </row>
    <row r="3163" spans="1:17">
      <c r="A3163" s="282">
        <v>37601</v>
      </c>
      <c r="B3163" s="281">
        <v>904.45</v>
      </c>
      <c r="D3163" s="282">
        <v>37617</v>
      </c>
      <c r="E3163" s="281">
        <v>115.03125</v>
      </c>
      <c r="G3163" s="282">
        <v>37644</v>
      </c>
      <c r="H3163" s="281">
        <v>1.1592</v>
      </c>
      <c r="J3163" s="282">
        <v>37645</v>
      </c>
      <c r="K3163" s="281">
        <v>3.9355000000000002</v>
      </c>
      <c r="M3163" s="282">
        <v>37470</v>
      </c>
      <c r="N3163" s="281">
        <v>884.66</v>
      </c>
      <c r="P3163" s="282">
        <v>37624</v>
      </c>
      <c r="Q3163" s="281">
        <v>113.40625</v>
      </c>
    </row>
    <row r="3164" spans="1:17">
      <c r="A3164" s="282">
        <v>37602</v>
      </c>
      <c r="B3164" s="281">
        <v>904.96</v>
      </c>
      <c r="D3164" s="282">
        <v>37620</v>
      </c>
      <c r="E3164" s="281">
        <v>115.265625</v>
      </c>
      <c r="G3164" s="282">
        <v>37645</v>
      </c>
      <c r="H3164" s="281">
        <v>1.1591</v>
      </c>
      <c r="J3164" s="282">
        <v>37648</v>
      </c>
      <c r="K3164" s="281">
        <v>3.9278</v>
      </c>
      <c r="M3164" s="282">
        <v>37473</v>
      </c>
      <c r="N3164" s="281">
        <v>864.24</v>
      </c>
      <c r="P3164" s="282">
        <v>37627</v>
      </c>
      <c r="Q3164" s="281">
        <v>113.4375</v>
      </c>
    </row>
    <row r="3165" spans="1:17">
      <c r="A3165" s="282">
        <v>37603</v>
      </c>
      <c r="B3165" s="281">
        <v>901.59</v>
      </c>
      <c r="D3165" s="282">
        <v>37621</v>
      </c>
      <c r="E3165" s="281">
        <v>115.046875</v>
      </c>
      <c r="G3165" s="282">
        <v>37648</v>
      </c>
      <c r="H3165" s="281">
        <v>1.1386000000000001</v>
      </c>
      <c r="J3165" s="282">
        <v>37649</v>
      </c>
      <c r="K3165" s="281">
        <v>3.9624999999999999</v>
      </c>
      <c r="M3165" s="282">
        <v>37474</v>
      </c>
      <c r="N3165" s="281">
        <v>834.6</v>
      </c>
      <c r="P3165" s="282">
        <v>37628</v>
      </c>
      <c r="Q3165" s="281">
        <v>113.234375</v>
      </c>
    </row>
    <row r="3166" spans="1:17">
      <c r="A3166" s="282">
        <v>37606</v>
      </c>
      <c r="B3166" s="281">
        <v>889.48</v>
      </c>
      <c r="D3166" s="282">
        <v>37623</v>
      </c>
      <c r="E3166" s="281">
        <v>113.40625</v>
      </c>
      <c r="G3166" s="282">
        <v>37649</v>
      </c>
      <c r="H3166" s="281">
        <v>1.159</v>
      </c>
      <c r="J3166" s="282">
        <v>37650</v>
      </c>
      <c r="K3166" s="281">
        <v>3.9683000000000002</v>
      </c>
      <c r="M3166" s="282">
        <v>37475</v>
      </c>
      <c r="N3166" s="281">
        <v>859.57</v>
      </c>
      <c r="P3166" s="282">
        <v>37629</v>
      </c>
      <c r="Q3166" s="281">
        <v>113.53125</v>
      </c>
    </row>
    <row r="3167" spans="1:17">
      <c r="A3167" s="282">
        <v>37607</v>
      </c>
      <c r="B3167" s="281">
        <v>910.4</v>
      </c>
      <c r="D3167" s="282">
        <v>37624</v>
      </c>
      <c r="E3167" s="281">
        <v>113.4375</v>
      </c>
      <c r="G3167" s="282">
        <v>37650</v>
      </c>
      <c r="H3167" s="281">
        <v>1.1694</v>
      </c>
      <c r="J3167" s="282">
        <v>37651</v>
      </c>
      <c r="K3167" s="281">
        <v>4.0208000000000004</v>
      </c>
      <c r="M3167" s="282">
        <v>37476</v>
      </c>
      <c r="N3167" s="281">
        <v>876.77</v>
      </c>
      <c r="P3167" s="282">
        <v>37630</v>
      </c>
      <c r="Q3167" s="281">
        <v>113.828125</v>
      </c>
    </row>
    <row r="3168" spans="1:17">
      <c r="A3168" s="282">
        <v>37608</v>
      </c>
      <c r="B3168" s="281">
        <v>902.99</v>
      </c>
      <c r="D3168" s="282">
        <v>37627</v>
      </c>
      <c r="E3168" s="281">
        <v>113.234375</v>
      </c>
      <c r="G3168" s="282">
        <v>37651</v>
      </c>
      <c r="H3168" s="281">
        <v>1.1694</v>
      </c>
      <c r="J3168" s="282">
        <v>37652</v>
      </c>
      <c r="K3168" s="281">
        <v>3.9605999999999999</v>
      </c>
      <c r="M3168" s="282">
        <v>37477</v>
      </c>
      <c r="N3168" s="281">
        <v>905.46</v>
      </c>
      <c r="P3168" s="282">
        <v>37631</v>
      </c>
      <c r="Q3168" s="281">
        <v>112.59375</v>
      </c>
    </row>
    <row r="3169" spans="1:17">
      <c r="A3169" s="282">
        <v>37609</v>
      </c>
      <c r="B3169" s="281">
        <v>891.12</v>
      </c>
      <c r="D3169" s="282">
        <v>37628</v>
      </c>
      <c r="E3169" s="281">
        <v>113.53125</v>
      </c>
      <c r="G3169" s="282">
        <v>37652</v>
      </c>
      <c r="H3169" s="281">
        <v>1.1591</v>
      </c>
      <c r="J3169" s="282">
        <v>37655</v>
      </c>
      <c r="K3169" s="281">
        <v>3.9624999999999999</v>
      </c>
      <c r="M3169" s="282">
        <v>37480</v>
      </c>
      <c r="N3169" s="281">
        <v>908.64</v>
      </c>
      <c r="P3169" s="282">
        <v>37634</v>
      </c>
      <c r="Q3169" s="281">
        <v>112.5625</v>
      </c>
    </row>
    <row r="3170" spans="1:17">
      <c r="A3170" s="282">
        <v>37610</v>
      </c>
      <c r="B3170" s="281">
        <v>884.25</v>
      </c>
      <c r="D3170" s="282">
        <v>37629</v>
      </c>
      <c r="E3170" s="281">
        <v>113.828125</v>
      </c>
      <c r="G3170" s="282">
        <v>37655</v>
      </c>
      <c r="H3170" s="281">
        <v>1.1692</v>
      </c>
      <c r="J3170" s="282">
        <v>37656</v>
      </c>
      <c r="K3170" s="281">
        <v>3.9916</v>
      </c>
      <c r="M3170" s="282">
        <v>37481</v>
      </c>
      <c r="N3170" s="281">
        <v>903.8</v>
      </c>
      <c r="P3170" s="282">
        <v>37635</v>
      </c>
      <c r="Q3170" s="281">
        <v>112.84375</v>
      </c>
    </row>
    <row r="3171" spans="1:17">
      <c r="A3171" s="282">
        <v>37613</v>
      </c>
      <c r="B3171" s="281">
        <v>895.75</v>
      </c>
      <c r="D3171" s="282">
        <v>37630</v>
      </c>
      <c r="E3171" s="281">
        <v>112.59375</v>
      </c>
      <c r="G3171" s="282">
        <v>37656</v>
      </c>
      <c r="H3171" s="281">
        <v>1.1692</v>
      </c>
      <c r="J3171" s="282">
        <v>37657</v>
      </c>
      <c r="K3171" s="281">
        <v>3.9199000000000002</v>
      </c>
      <c r="M3171" s="282">
        <v>37482</v>
      </c>
      <c r="N3171" s="281">
        <v>884.21</v>
      </c>
      <c r="P3171" s="282">
        <v>37636</v>
      </c>
      <c r="Q3171" s="281">
        <v>113.21875</v>
      </c>
    </row>
    <row r="3172" spans="1:17">
      <c r="A3172" s="282">
        <v>37614</v>
      </c>
      <c r="B3172" s="281">
        <v>897.38</v>
      </c>
      <c r="D3172" s="282">
        <v>37631</v>
      </c>
      <c r="E3172" s="281">
        <v>112.5625</v>
      </c>
      <c r="G3172" s="282">
        <v>37657</v>
      </c>
      <c r="H3172" s="281">
        <v>1.1540999999999999</v>
      </c>
      <c r="J3172" s="282">
        <v>37658</v>
      </c>
      <c r="K3172" s="281">
        <v>3.9954999999999998</v>
      </c>
      <c r="M3172" s="282">
        <v>37483</v>
      </c>
      <c r="N3172" s="281">
        <v>919.62</v>
      </c>
      <c r="P3172" s="282">
        <v>37637</v>
      </c>
      <c r="Q3172" s="281">
        <v>113.328125</v>
      </c>
    </row>
    <row r="3173" spans="1:17">
      <c r="A3173" s="282">
        <v>37616</v>
      </c>
      <c r="B3173" s="281">
        <v>892.47</v>
      </c>
      <c r="D3173" s="282">
        <v>37634</v>
      </c>
      <c r="E3173" s="281">
        <v>112.84375</v>
      </c>
      <c r="G3173" s="282">
        <v>37658</v>
      </c>
      <c r="H3173" s="281">
        <v>1.1592</v>
      </c>
      <c r="J3173" s="282">
        <v>37659</v>
      </c>
      <c r="K3173" s="281">
        <v>3.9449999999999998</v>
      </c>
      <c r="M3173" s="282">
        <v>37484</v>
      </c>
      <c r="N3173" s="281">
        <v>930.25</v>
      </c>
      <c r="P3173" s="282">
        <v>37638</v>
      </c>
      <c r="Q3173" s="281">
        <v>113.296875</v>
      </c>
    </row>
    <row r="3174" spans="1:17">
      <c r="A3174" s="282">
        <v>37617</v>
      </c>
      <c r="B3174" s="281">
        <v>889.66</v>
      </c>
      <c r="D3174" s="282">
        <v>37635</v>
      </c>
      <c r="E3174" s="281">
        <v>113.21875</v>
      </c>
      <c r="G3174" s="282">
        <v>37659</v>
      </c>
      <c r="H3174" s="281">
        <v>1.1591</v>
      </c>
      <c r="J3174" s="282">
        <v>37662</v>
      </c>
      <c r="K3174" s="281">
        <v>3.9294000000000002</v>
      </c>
      <c r="M3174" s="282">
        <v>37487</v>
      </c>
      <c r="N3174" s="281">
        <v>928.77</v>
      </c>
      <c r="P3174" s="282">
        <v>37642</v>
      </c>
      <c r="Q3174" s="281">
        <v>113.796875</v>
      </c>
    </row>
    <row r="3175" spans="1:17">
      <c r="A3175" s="282">
        <v>37620</v>
      </c>
      <c r="B3175" s="281">
        <v>875.4</v>
      </c>
      <c r="D3175" s="282">
        <v>37636</v>
      </c>
      <c r="E3175" s="281">
        <v>113.328125</v>
      </c>
      <c r="G3175" s="282">
        <v>37662</v>
      </c>
      <c r="H3175" s="281">
        <v>1.159</v>
      </c>
      <c r="J3175" s="282">
        <v>37663</v>
      </c>
      <c r="K3175" s="281">
        <v>3.9643000000000002</v>
      </c>
      <c r="M3175" s="282">
        <v>37488</v>
      </c>
      <c r="N3175" s="281">
        <v>950.72</v>
      </c>
      <c r="P3175" s="282">
        <v>37643</v>
      </c>
      <c r="Q3175" s="281">
        <v>114.0625</v>
      </c>
    </row>
    <row r="3176" spans="1:17">
      <c r="A3176" s="282">
        <v>37621</v>
      </c>
      <c r="B3176" s="281">
        <v>879.39</v>
      </c>
      <c r="D3176" s="282">
        <v>37637</v>
      </c>
      <c r="E3176" s="281">
        <v>113.296875</v>
      </c>
      <c r="G3176" s="282">
        <v>37663</v>
      </c>
      <c r="H3176" s="281">
        <v>1.1692</v>
      </c>
      <c r="J3176" s="282">
        <v>37664</v>
      </c>
      <c r="K3176" s="281">
        <v>3.9565999999999999</v>
      </c>
      <c r="M3176" s="282">
        <v>37489</v>
      </c>
      <c r="N3176" s="281">
        <v>937.43</v>
      </c>
      <c r="P3176" s="282">
        <v>37644</v>
      </c>
      <c r="Q3176" s="281">
        <v>114.546875</v>
      </c>
    </row>
    <row r="3177" spans="1:17">
      <c r="A3177" s="282">
        <v>37623</v>
      </c>
      <c r="B3177" s="281">
        <v>879.82</v>
      </c>
      <c r="D3177" s="282">
        <v>37638</v>
      </c>
      <c r="E3177" s="281">
        <v>113.796875</v>
      </c>
      <c r="G3177" s="282">
        <v>37664</v>
      </c>
      <c r="H3177" s="281">
        <v>1.1694</v>
      </c>
      <c r="J3177" s="282">
        <v>37665</v>
      </c>
      <c r="K3177" s="281">
        <v>3.9081000000000001</v>
      </c>
      <c r="M3177" s="282">
        <v>37490</v>
      </c>
      <c r="N3177" s="281">
        <v>949.36</v>
      </c>
      <c r="P3177" s="282">
        <v>37645</v>
      </c>
      <c r="Q3177" s="281">
        <v>114.359375</v>
      </c>
    </row>
    <row r="3178" spans="1:17">
      <c r="A3178" s="282">
        <v>37624</v>
      </c>
      <c r="B3178" s="281">
        <v>909.03</v>
      </c>
      <c r="D3178" s="282">
        <v>37642</v>
      </c>
      <c r="E3178" s="281">
        <v>114.0625</v>
      </c>
      <c r="G3178" s="282">
        <v>37665</v>
      </c>
      <c r="H3178" s="281">
        <v>1.1592</v>
      </c>
      <c r="J3178" s="282">
        <v>37666</v>
      </c>
      <c r="K3178" s="281">
        <v>3.8769</v>
      </c>
      <c r="M3178" s="282">
        <v>37491</v>
      </c>
      <c r="N3178" s="281">
        <v>962.7</v>
      </c>
      <c r="P3178" s="282">
        <v>37648</v>
      </c>
      <c r="Q3178" s="281">
        <v>114.6875</v>
      </c>
    </row>
    <row r="3179" spans="1:17">
      <c r="A3179" s="282">
        <v>37627</v>
      </c>
      <c r="B3179" s="281">
        <v>908.59</v>
      </c>
      <c r="D3179" s="282">
        <v>37643</v>
      </c>
      <c r="E3179" s="281">
        <v>114.546875</v>
      </c>
      <c r="G3179" s="282">
        <v>37666</v>
      </c>
      <c r="H3179" s="281">
        <v>1.1591</v>
      </c>
      <c r="J3179" s="282">
        <v>37670</v>
      </c>
      <c r="K3179" s="281">
        <v>3.9609999999999999</v>
      </c>
      <c r="M3179" s="282">
        <v>37494</v>
      </c>
      <c r="N3179" s="281">
        <v>940.86</v>
      </c>
      <c r="P3179" s="282">
        <v>37649</v>
      </c>
      <c r="Q3179" s="281">
        <v>114.296875</v>
      </c>
    </row>
    <row r="3180" spans="1:17">
      <c r="A3180" s="282">
        <v>37628</v>
      </c>
      <c r="B3180" s="281">
        <v>929.01</v>
      </c>
      <c r="D3180" s="282">
        <v>37644</v>
      </c>
      <c r="E3180" s="281">
        <v>114.359375</v>
      </c>
      <c r="G3180" s="282">
        <v>37670</v>
      </c>
      <c r="H3180" s="281">
        <v>1.1692</v>
      </c>
      <c r="J3180" s="282">
        <v>37671</v>
      </c>
      <c r="K3180" s="281">
        <v>3.9493999999999998</v>
      </c>
      <c r="M3180" s="282">
        <v>37495</v>
      </c>
      <c r="N3180" s="281">
        <v>947.95</v>
      </c>
      <c r="P3180" s="282">
        <v>37650</v>
      </c>
      <c r="Q3180" s="281">
        <v>114.15625</v>
      </c>
    </row>
    <row r="3181" spans="1:17">
      <c r="A3181" s="282">
        <v>37629</v>
      </c>
      <c r="B3181" s="281">
        <v>922.93</v>
      </c>
      <c r="D3181" s="282">
        <v>37645</v>
      </c>
      <c r="E3181" s="281">
        <v>114.6875</v>
      </c>
      <c r="G3181" s="282">
        <v>37671</v>
      </c>
      <c r="H3181" s="281">
        <v>1.1691</v>
      </c>
      <c r="J3181" s="282">
        <v>37672</v>
      </c>
      <c r="K3181" s="281">
        <v>3.8824999999999998</v>
      </c>
      <c r="M3181" s="282">
        <v>37496</v>
      </c>
      <c r="N3181" s="281">
        <v>934.82</v>
      </c>
      <c r="P3181" s="282">
        <v>37651</v>
      </c>
      <c r="Q3181" s="281">
        <v>113.703125</v>
      </c>
    </row>
    <row r="3182" spans="1:17">
      <c r="A3182" s="282">
        <v>37630</v>
      </c>
      <c r="B3182" s="281">
        <v>909.93</v>
      </c>
      <c r="D3182" s="282">
        <v>37648</v>
      </c>
      <c r="E3182" s="281">
        <v>114.296875</v>
      </c>
      <c r="G3182" s="282">
        <v>37672</v>
      </c>
      <c r="H3182" s="281">
        <v>1.1694</v>
      </c>
      <c r="J3182" s="282">
        <v>37673</v>
      </c>
      <c r="K3182" s="281">
        <v>3.8673000000000002</v>
      </c>
      <c r="M3182" s="282">
        <v>37497</v>
      </c>
      <c r="N3182" s="281">
        <v>917.87</v>
      </c>
      <c r="P3182" s="282">
        <v>37652</v>
      </c>
      <c r="Q3182" s="281">
        <v>114.046875</v>
      </c>
    </row>
    <row r="3183" spans="1:17">
      <c r="A3183" s="282">
        <v>37631</v>
      </c>
      <c r="B3183" s="281">
        <v>927.58</v>
      </c>
      <c r="D3183" s="282">
        <v>37649</v>
      </c>
      <c r="E3183" s="281">
        <v>114.15625</v>
      </c>
      <c r="G3183" s="282">
        <v>37673</v>
      </c>
      <c r="H3183" s="281">
        <v>1.1795</v>
      </c>
      <c r="J3183" s="282">
        <v>37676</v>
      </c>
      <c r="K3183" s="281">
        <v>3.8881999999999999</v>
      </c>
      <c r="M3183" s="282">
        <v>37498</v>
      </c>
      <c r="N3183" s="281">
        <v>917.8</v>
      </c>
      <c r="P3183" s="282">
        <v>37655</v>
      </c>
      <c r="Q3183" s="281">
        <v>113.921875</v>
      </c>
    </row>
    <row r="3184" spans="1:17">
      <c r="A3184" s="282">
        <v>37634</v>
      </c>
      <c r="B3184" s="281">
        <v>927.57</v>
      </c>
      <c r="D3184" s="282">
        <v>37650</v>
      </c>
      <c r="E3184" s="281">
        <v>113.703125</v>
      </c>
      <c r="G3184" s="282">
        <v>37676</v>
      </c>
      <c r="H3184" s="281">
        <v>1.1794</v>
      </c>
      <c r="J3184" s="282">
        <v>37677</v>
      </c>
      <c r="K3184" s="281">
        <v>3.8445</v>
      </c>
      <c r="M3184" s="282">
        <v>37502</v>
      </c>
      <c r="N3184" s="281">
        <v>916.07</v>
      </c>
      <c r="P3184" s="282">
        <v>37656</v>
      </c>
      <c r="Q3184" s="281">
        <v>113.96875</v>
      </c>
    </row>
    <row r="3185" spans="1:17">
      <c r="A3185" s="282">
        <v>37635</v>
      </c>
      <c r="B3185" s="281">
        <v>926.26</v>
      </c>
      <c r="D3185" s="282">
        <v>37651</v>
      </c>
      <c r="E3185" s="281">
        <v>114.046875</v>
      </c>
      <c r="G3185" s="282">
        <v>37677</v>
      </c>
      <c r="H3185" s="281">
        <v>1.1896</v>
      </c>
      <c r="J3185" s="282">
        <v>37678</v>
      </c>
      <c r="K3185" s="281">
        <v>3.8197999999999999</v>
      </c>
      <c r="M3185" s="282">
        <v>37503</v>
      </c>
      <c r="N3185" s="281">
        <v>878.02</v>
      </c>
      <c r="P3185" s="282">
        <v>37657</v>
      </c>
      <c r="Q3185" s="281">
        <v>114.4375</v>
      </c>
    </row>
    <row r="3186" spans="1:17">
      <c r="A3186" s="282">
        <v>37636</v>
      </c>
      <c r="B3186" s="281">
        <v>931.66</v>
      </c>
      <c r="D3186" s="282">
        <v>37652</v>
      </c>
      <c r="E3186" s="281">
        <v>113.921875</v>
      </c>
      <c r="G3186" s="282">
        <v>37678</v>
      </c>
      <c r="H3186" s="281">
        <v>1.1898</v>
      </c>
      <c r="J3186" s="282">
        <v>37679</v>
      </c>
      <c r="K3186" s="281">
        <v>3.7650000000000001</v>
      </c>
      <c r="M3186" s="282">
        <v>37504</v>
      </c>
      <c r="N3186" s="281">
        <v>893.4</v>
      </c>
      <c r="P3186" s="282">
        <v>37658</v>
      </c>
      <c r="Q3186" s="281">
        <v>113.921875</v>
      </c>
    </row>
    <row r="3187" spans="1:17">
      <c r="A3187" s="282">
        <v>37637</v>
      </c>
      <c r="B3187" s="281">
        <v>918.22</v>
      </c>
      <c r="D3187" s="282">
        <v>37655</v>
      </c>
      <c r="E3187" s="281">
        <v>113.96875</v>
      </c>
      <c r="G3187" s="282">
        <v>37679</v>
      </c>
      <c r="H3187" s="281">
        <v>1.1898</v>
      </c>
      <c r="J3187" s="282">
        <v>37680</v>
      </c>
      <c r="K3187" s="281">
        <v>3.7366999999999999</v>
      </c>
      <c r="M3187" s="282">
        <v>37505</v>
      </c>
      <c r="N3187" s="281">
        <v>879.15</v>
      </c>
      <c r="P3187" s="282">
        <v>37659</v>
      </c>
      <c r="Q3187" s="281">
        <v>114.34375</v>
      </c>
    </row>
    <row r="3188" spans="1:17">
      <c r="A3188" s="282">
        <v>37638</v>
      </c>
      <c r="B3188" s="281">
        <v>914.6</v>
      </c>
      <c r="D3188" s="282">
        <v>37656</v>
      </c>
      <c r="E3188" s="281">
        <v>114.4375</v>
      </c>
      <c r="G3188" s="282">
        <v>37680</v>
      </c>
      <c r="H3188" s="281">
        <v>1.1897</v>
      </c>
      <c r="J3188" s="282">
        <v>37683</v>
      </c>
      <c r="K3188" s="281">
        <v>3.6897000000000002</v>
      </c>
      <c r="M3188" s="282">
        <v>37508</v>
      </c>
      <c r="N3188" s="281">
        <v>893.92</v>
      </c>
      <c r="P3188" s="282">
        <v>37662</v>
      </c>
      <c r="Q3188" s="281">
        <v>114.578125</v>
      </c>
    </row>
    <row r="3189" spans="1:17">
      <c r="A3189" s="282">
        <v>37642</v>
      </c>
      <c r="B3189" s="281">
        <v>901.78</v>
      </c>
      <c r="D3189" s="282">
        <v>37657</v>
      </c>
      <c r="E3189" s="281">
        <v>113.921875</v>
      </c>
      <c r="G3189" s="282">
        <v>37683</v>
      </c>
      <c r="H3189" s="281">
        <v>1.1896</v>
      </c>
      <c r="J3189" s="282">
        <v>37684</v>
      </c>
      <c r="K3189" s="281">
        <v>3.6728000000000001</v>
      </c>
      <c r="M3189" s="282">
        <v>37509</v>
      </c>
      <c r="N3189" s="281">
        <v>902.96</v>
      </c>
      <c r="P3189" s="282">
        <v>37663</v>
      </c>
      <c r="Q3189" s="281">
        <v>114.171875</v>
      </c>
    </row>
    <row r="3190" spans="1:17">
      <c r="A3190" s="282">
        <v>37643</v>
      </c>
      <c r="B3190" s="281">
        <v>887.62</v>
      </c>
      <c r="D3190" s="282">
        <v>37658</v>
      </c>
      <c r="E3190" s="281">
        <v>114.34375</v>
      </c>
      <c r="G3190" s="282">
        <v>37684</v>
      </c>
      <c r="H3190" s="281">
        <v>1.1794</v>
      </c>
      <c r="J3190" s="282">
        <v>37685</v>
      </c>
      <c r="K3190" s="281">
        <v>3.6465000000000001</v>
      </c>
      <c r="M3190" s="282">
        <v>37510</v>
      </c>
      <c r="N3190" s="281">
        <v>909.58</v>
      </c>
      <c r="P3190" s="282">
        <v>37664</v>
      </c>
      <c r="Q3190" s="281">
        <v>114.390625</v>
      </c>
    </row>
    <row r="3191" spans="1:17">
      <c r="A3191" s="282">
        <v>37644</v>
      </c>
      <c r="B3191" s="281">
        <v>878.36</v>
      </c>
      <c r="D3191" s="282">
        <v>37659</v>
      </c>
      <c r="E3191" s="281">
        <v>114.578125</v>
      </c>
      <c r="G3191" s="282">
        <v>37685</v>
      </c>
      <c r="H3191" s="281">
        <v>1.1796</v>
      </c>
      <c r="J3191" s="282">
        <v>37686</v>
      </c>
      <c r="K3191" s="281">
        <v>3.6278000000000001</v>
      </c>
      <c r="M3191" s="282">
        <v>37511</v>
      </c>
      <c r="N3191" s="281">
        <v>909.45</v>
      </c>
      <c r="P3191" s="282">
        <v>37665</v>
      </c>
      <c r="Q3191" s="281">
        <v>114.8125</v>
      </c>
    </row>
    <row r="3192" spans="1:17">
      <c r="A3192" s="282">
        <v>37645</v>
      </c>
      <c r="B3192" s="281">
        <v>887.34</v>
      </c>
      <c r="D3192" s="282">
        <v>37662</v>
      </c>
      <c r="E3192" s="281">
        <v>114.171875</v>
      </c>
      <c r="G3192" s="282">
        <v>37686</v>
      </c>
      <c r="H3192" s="281">
        <v>1.1694</v>
      </c>
      <c r="J3192" s="282">
        <v>37687</v>
      </c>
      <c r="K3192" s="281">
        <v>3.6558000000000002</v>
      </c>
      <c r="M3192" s="282">
        <v>37512</v>
      </c>
      <c r="N3192" s="281">
        <v>886.91</v>
      </c>
      <c r="P3192" s="282">
        <v>37666</v>
      </c>
      <c r="Q3192" s="281">
        <v>115.359375</v>
      </c>
    </row>
    <row r="3193" spans="1:17">
      <c r="A3193" s="282">
        <v>37648</v>
      </c>
      <c r="B3193" s="281">
        <v>861.4</v>
      </c>
      <c r="D3193" s="282">
        <v>37663</v>
      </c>
      <c r="E3193" s="281">
        <v>114.390625</v>
      </c>
      <c r="G3193" s="282">
        <v>37687</v>
      </c>
      <c r="H3193" s="281">
        <v>1.1591</v>
      </c>
      <c r="J3193" s="282">
        <v>37690</v>
      </c>
      <c r="K3193" s="281">
        <v>3.6406000000000001</v>
      </c>
      <c r="M3193" s="282">
        <v>37515</v>
      </c>
      <c r="N3193" s="281">
        <v>889.81</v>
      </c>
      <c r="P3193" s="282">
        <v>37670</v>
      </c>
      <c r="Q3193" s="281">
        <v>114.828125</v>
      </c>
    </row>
    <row r="3194" spans="1:17">
      <c r="A3194" s="282">
        <v>37649</v>
      </c>
      <c r="B3194" s="281">
        <v>847.48</v>
      </c>
      <c r="D3194" s="282">
        <v>37664</v>
      </c>
      <c r="E3194" s="281">
        <v>114.8125</v>
      </c>
      <c r="G3194" s="282">
        <v>37690</v>
      </c>
      <c r="H3194" s="281">
        <v>1.1081000000000001</v>
      </c>
      <c r="J3194" s="282">
        <v>37691</v>
      </c>
      <c r="K3194" s="281">
        <v>3.5606</v>
      </c>
      <c r="M3194" s="282">
        <v>37516</v>
      </c>
      <c r="N3194" s="281">
        <v>891.1</v>
      </c>
      <c r="P3194" s="282">
        <v>37671</v>
      </c>
      <c r="Q3194" s="281">
        <v>114.890625</v>
      </c>
    </row>
    <row r="3195" spans="1:17">
      <c r="A3195" s="282">
        <v>37650</v>
      </c>
      <c r="B3195" s="281">
        <v>858.54</v>
      </c>
      <c r="D3195" s="282">
        <v>37665</v>
      </c>
      <c r="E3195" s="281">
        <v>115.359375</v>
      </c>
      <c r="G3195" s="282">
        <v>37691</v>
      </c>
      <c r="H3195" s="281">
        <v>1.0672999999999999</v>
      </c>
      <c r="J3195" s="282">
        <v>37692</v>
      </c>
      <c r="K3195" s="281">
        <v>3.5808999999999997</v>
      </c>
      <c r="M3195" s="282">
        <v>37517</v>
      </c>
      <c r="N3195" s="281">
        <v>873.52</v>
      </c>
      <c r="P3195" s="282">
        <v>37672</v>
      </c>
      <c r="Q3195" s="281">
        <v>115.390625</v>
      </c>
    </row>
    <row r="3196" spans="1:17">
      <c r="A3196" s="282">
        <v>37651</v>
      </c>
      <c r="B3196" s="281">
        <v>864.36</v>
      </c>
      <c r="D3196" s="282">
        <v>37666</v>
      </c>
      <c r="E3196" s="281">
        <v>114.828125</v>
      </c>
      <c r="G3196" s="282">
        <v>37692</v>
      </c>
      <c r="H3196" s="281">
        <v>1.0775999999999999</v>
      </c>
      <c r="J3196" s="282">
        <v>37693</v>
      </c>
      <c r="K3196" s="281">
        <v>3.5808</v>
      </c>
      <c r="M3196" s="282">
        <v>37518</v>
      </c>
      <c r="N3196" s="281">
        <v>869.46</v>
      </c>
      <c r="P3196" s="282">
        <v>37673</v>
      </c>
      <c r="Q3196" s="281">
        <v>115.703125</v>
      </c>
    </row>
    <row r="3197" spans="1:17">
      <c r="A3197" s="282">
        <v>37652</v>
      </c>
      <c r="B3197" s="281">
        <v>844.61</v>
      </c>
      <c r="D3197" s="282">
        <v>37670</v>
      </c>
      <c r="E3197" s="281">
        <v>114.890625</v>
      </c>
      <c r="G3197" s="282">
        <v>37693</v>
      </c>
      <c r="H3197" s="281">
        <v>1.0775999999999999</v>
      </c>
      <c r="J3197" s="282">
        <v>37694</v>
      </c>
      <c r="K3197" s="281">
        <v>3.7456</v>
      </c>
      <c r="M3197" s="282">
        <v>37519</v>
      </c>
      <c r="N3197" s="281">
        <v>843.32</v>
      </c>
      <c r="P3197" s="282">
        <v>37676</v>
      </c>
      <c r="Q3197" s="281">
        <v>115.328125</v>
      </c>
    </row>
    <row r="3198" spans="1:17">
      <c r="A3198" s="282">
        <v>37655</v>
      </c>
      <c r="B3198" s="281">
        <v>855.7</v>
      </c>
      <c r="D3198" s="282">
        <v>37671</v>
      </c>
      <c r="E3198" s="281">
        <v>115.390625</v>
      </c>
      <c r="G3198" s="282">
        <v>37694</v>
      </c>
      <c r="H3198" s="281">
        <v>1.1285000000000001</v>
      </c>
      <c r="J3198" s="282">
        <v>37697</v>
      </c>
      <c r="K3198" s="281">
        <v>3.7002000000000002</v>
      </c>
      <c r="M3198" s="282">
        <v>37522</v>
      </c>
      <c r="N3198" s="281">
        <v>845.39</v>
      </c>
      <c r="P3198" s="282">
        <v>37677</v>
      </c>
      <c r="Q3198" s="281">
        <v>115.703125</v>
      </c>
    </row>
    <row r="3199" spans="1:17">
      <c r="A3199" s="282">
        <v>37656</v>
      </c>
      <c r="B3199" s="281">
        <v>860.32</v>
      </c>
      <c r="D3199" s="282">
        <v>37672</v>
      </c>
      <c r="E3199" s="281">
        <v>115.703125</v>
      </c>
      <c r="G3199" s="282">
        <v>37697</v>
      </c>
      <c r="H3199" s="281">
        <v>1.1183000000000001</v>
      </c>
      <c r="J3199" s="282">
        <v>37698</v>
      </c>
      <c r="K3199" s="281">
        <v>3.8384</v>
      </c>
      <c r="M3199" s="282">
        <v>37523</v>
      </c>
      <c r="N3199" s="281">
        <v>833.7</v>
      </c>
      <c r="P3199" s="282">
        <v>37678</v>
      </c>
      <c r="Q3199" s="281">
        <v>115.890625</v>
      </c>
    </row>
    <row r="3200" spans="1:17">
      <c r="A3200" s="282">
        <v>37657</v>
      </c>
      <c r="B3200" s="281">
        <v>848.2</v>
      </c>
      <c r="D3200" s="282">
        <v>37673</v>
      </c>
      <c r="E3200" s="281">
        <v>115.328125</v>
      </c>
      <c r="G3200" s="282">
        <v>37698</v>
      </c>
      <c r="H3200" s="281">
        <v>1.1386000000000001</v>
      </c>
      <c r="J3200" s="282">
        <v>37699</v>
      </c>
      <c r="K3200" s="281">
        <v>3.9053</v>
      </c>
      <c r="M3200" s="282">
        <v>37524</v>
      </c>
      <c r="N3200" s="281">
        <v>819.29</v>
      </c>
      <c r="P3200" s="282">
        <v>37679</v>
      </c>
      <c r="Q3200" s="281">
        <v>116.1875</v>
      </c>
    </row>
    <row r="3201" spans="1:17">
      <c r="A3201" s="282">
        <v>37658</v>
      </c>
      <c r="B3201" s="281">
        <v>843.59</v>
      </c>
      <c r="D3201" s="282">
        <v>37676</v>
      </c>
      <c r="E3201" s="281">
        <v>115.703125</v>
      </c>
      <c r="G3201" s="282">
        <v>37699</v>
      </c>
      <c r="H3201" s="281">
        <v>1.149</v>
      </c>
      <c r="J3201" s="282">
        <v>37700</v>
      </c>
      <c r="K3201" s="281">
        <v>3.9843000000000002</v>
      </c>
      <c r="M3201" s="282">
        <v>37525</v>
      </c>
      <c r="N3201" s="281">
        <v>839.66</v>
      </c>
      <c r="P3201" s="282">
        <v>37680</v>
      </c>
      <c r="Q3201" s="281">
        <v>116.3125</v>
      </c>
    </row>
    <row r="3202" spans="1:17">
      <c r="A3202" s="282">
        <v>37659</v>
      </c>
      <c r="B3202" s="281">
        <v>838.15</v>
      </c>
      <c r="D3202" s="282">
        <v>37677</v>
      </c>
      <c r="E3202" s="281">
        <v>115.890625</v>
      </c>
      <c r="G3202" s="282">
        <v>37700</v>
      </c>
      <c r="H3202" s="281">
        <v>1.149</v>
      </c>
      <c r="J3202" s="282">
        <v>37701</v>
      </c>
      <c r="K3202" s="281">
        <v>3.9534000000000002</v>
      </c>
      <c r="M3202" s="282">
        <v>37526</v>
      </c>
      <c r="N3202" s="281">
        <v>854.95</v>
      </c>
      <c r="P3202" s="282">
        <v>37683</v>
      </c>
      <c r="Q3202" s="281">
        <v>116.71875</v>
      </c>
    </row>
    <row r="3203" spans="1:17">
      <c r="A3203" s="282">
        <v>37662</v>
      </c>
      <c r="B3203" s="281">
        <v>829.69</v>
      </c>
      <c r="D3203" s="282">
        <v>37678</v>
      </c>
      <c r="E3203" s="281">
        <v>116.1875</v>
      </c>
      <c r="G3203" s="282">
        <v>37701</v>
      </c>
      <c r="H3203" s="281">
        <v>1.1489</v>
      </c>
      <c r="J3203" s="282">
        <v>37704</v>
      </c>
      <c r="K3203" s="281">
        <v>4.1031000000000004</v>
      </c>
      <c r="M3203" s="282">
        <v>37529</v>
      </c>
      <c r="N3203" s="281">
        <v>827.37</v>
      </c>
      <c r="P3203" s="282">
        <v>37684</v>
      </c>
      <c r="Q3203" s="281">
        <v>116.90625</v>
      </c>
    </row>
    <row r="3204" spans="1:17">
      <c r="A3204" s="282">
        <v>37663</v>
      </c>
      <c r="B3204" s="281">
        <v>835.97</v>
      </c>
      <c r="D3204" s="282">
        <v>37679</v>
      </c>
      <c r="E3204" s="281">
        <v>116.3125</v>
      </c>
      <c r="G3204" s="282">
        <v>37704</v>
      </c>
      <c r="H3204" s="281">
        <v>1.1692</v>
      </c>
      <c r="J3204" s="282">
        <v>37705</v>
      </c>
      <c r="K3204" s="281">
        <v>3.9651000000000001</v>
      </c>
      <c r="M3204" s="282">
        <v>37530</v>
      </c>
      <c r="N3204" s="281">
        <v>815.28</v>
      </c>
      <c r="P3204" s="282">
        <v>37685</v>
      </c>
      <c r="Q3204" s="281">
        <v>117.125</v>
      </c>
    </row>
    <row r="3205" spans="1:17">
      <c r="A3205" s="282">
        <v>37664</v>
      </c>
      <c r="B3205" s="281">
        <v>829.2</v>
      </c>
      <c r="D3205" s="282">
        <v>37680</v>
      </c>
      <c r="E3205" s="281">
        <v>116.71875</v>
      </c>
      <c r="G3205" s="282">
        <v>37705</v>
      </c>
      <c r="H3205" s="281">
        <v>1.1692</v>
      </c>
      <c r="J3205" s="282">
        <v>37706</v>
      </c>
      <c r="K3205" s="281">
        <v>3.9419</v>
      </c>
      <c r="M3205" s="282">
        <v>37531</v>
      </c>
      <c r="N3205" s="281">
        <v>847.91</v>
      </c>
      <c r="P3205" s="282">
        <v>37686</v>
      </c>
      <c r="Q3205" s="281">
        <v>117.40625</v>
      </c>
    </row>
    <row r="3206" spans="1:17">
      <c r="A3206" s="282">
        <v>37665</v>
      </c>
      <c r="B3206" s="281">
        <v>818.68</v>
      </c>
      <c r="D3206" s="282">
        <v>37683</v>
      </c>
      <c r="E3206" s="281">
        <v>116.90625</v>
      </c>
      <c r="G3206" s="282">
        <v>37706</v>
      </c>
      <c r="H3206" s="281">
        <v>1.1694</v>
      </c>
      <c r="J3206" s="282">
        <v>37707</v>
      </c>
      <c r="K3206" s="281">
        <v>3.9283999999999999</v>
      </c>
      <c r="M3206" s="282">
        <v>37532</v>
      </c>
      <c r="N3206" s="281">
        <v>827.91</v>
      </c>
      <c r="P3206" s="282">
        <v>37687</v>
      </c>
      <c r="Q3206" s="281">
        <v>117.203125</v>
      </c>
    </row>
    <row r="3207" spans="1:17">
      <c r="A3207" s="282">
        <v>37666</v>
      </c>
      <c r="B3207" s="281">
        <v>817.37</v>
      </c>
      <c r="D3207" s="282">
        <v>37684</v>
      </c>
      <c r="E3207" s="281">
        <v>117.125</v>
      </c>
      <c r="G3207" s="282">
        <v>37707</v>
      </c>
      <c r="H3207" s="281">
        <v>1.1592</v>
      </c>
      <c r="J3207" s="282">
        <v>37708</v>
      </c>
      <c r="K3207" s="281">
        <v>3.9226000000000001</v>
      </c>
      <c r="M3207" s="282">
        <v>37533</v>
      </c>
      <c r="N3207" s="281">
        <v>818.95</v>
      </c>
      <c r="P3207" s="282">
        <v>37690</v>
      </c>
      <c r="Q3207" s="281">
        <v>117.46875</v>
      </c>
    </row>
    <row r="3208" spans="1:17">
      <c r="A3208" s="282">
        <v>37670</v>
      </c>
      <c r="B3208" s="281">
        <v>834.89</v>
      </c>
      <c r="D3208" s="282">
        <v>37685</v>
      </c>
      <c r="E3208" s="281">
        <v>117.40625</v>
      </c>
      <c r="G3208" s="282">
        <v>37708</v>
      </c>
      <c r="H3208" s="281">
        <v>1.1387</v>
      </c>
      <c r="J3208" s="282">
        <v>37711</v>
      </c>
      <c r="K3208" s="281">
        <v>3.8975999999999997</v>
      </c>
      <c r="M3208" s="282">
        <v>37536</v>
      </c>
      <c r="N3208" s="281">
        <v>800.58</v>
      </c>
      <c r="P3208" s="282">
        <v>37691</v>
      </c>
      <c r="Q3208" s="281">
        <v>117.8125</v>
      </c>
    </row>
    <row r="3209" spans="1:17">
      <c r="A3209" s="282">
        <v>37671</v>
      </c>
      <c r="B3209" s="281">
        <v>851.17</v>
      </c>
      <c r="D3209" s="282">
        <v>37686</v>
      </c>
      <c r="E3209" s="281">
        <v>117.203125</v>
      </c>
      <c r="G3209" s="282">
        <v>37711</v>
      </c>
      <c r="H3209" s="281">
        <v>1.1183000000000001</v>
      </c>
      <c r="J3209" s="282">
        <v>37712</v>
      </c>
      <c r="K3209" s="281">
        <v>3.7960000000000003</v>
      </c>
      <c r="M3209" s="282">
        <v>37537</v>
      </c>
      <c r="N3209" s="281">
        <v>785.28</v>
      </c>
      <c r="P3209" s="282">
        <v>37692</v>
      </c>
      <c r="Q3209" s="281">
        <v>117.59375</v>
      </c>
    </row>
    <row r="3210" spans="1:17">
      <c r="A3210" s="282">
        <v>37672</v>
      </c>
      <c r="B3210" s="281">
        <v>845.13</v>
      </c>
      <c r="D3210" s="282">
        <v>37687</v>
      </c>
      <c r="E3210" s="281">
        <v>117.46875</v>
      </c>
      <c r="G3210" s="282">
        <v>37712</v>
      </c>
      <c r="H3210" s="281">
        <v>1.1080000000000001</v>
      </c>
      <c r="J3210" s="282">
        <v>37713</v>
      </c>
      <c r="K3210" s="281">
        <v>3.8094999999999999</v>
      </c>
      <c r="M3210" s="282">
        <v>37538</v>
      </c>
      <c r="N3210" s="281">
        <v>798.55</v>
      </c>
      <c r="P3210" s="282">
        <v>37693</v>
      </c>
      <c r="Q3210" s="281">
        <v>117.46875</v>
      </c>
    </row>
    <row r="3211" spans="1:17">
      <c r="A3211" s="282">
        <v>37673</v>
      </c>
      <c r="B3211" s="281">
        <v>837.1</v>
      </c>
      <c r="D3211" s="282">
        <v>37690</v>
      </c>
      <c r="E3211" s="281">
        <v>117.8125</v>
      </c>
      <c r="G3211" s="282">
        <v>37713</v>
      </c>
      <c r="H3211" s="281">
        <v>1.1082000000000001</v>
      </c>
      <c r="J3211" s="282">
        <v>37714</v>
      </c>
      <c r="K3211" s="281">
        <v>3.9285000000000001</v>
      </c>
      <c r="M3211" s="282">
        <v>37539</v>
      </c>
      <c r="N3211" s="281">
        <v>776.76</v>
      </c>
      <c r="P3211" s="282">
        <v>37694</v>
      </c>
      <c r="Q3211" s="281">
        <v>116.28125</v>
      </c>
    </row>
    <row r="3212" spans="1:17">
      <c r="A3212" s="282">
        <v>37676</v>
      </c>
      <c r="B3212" s="281">
        <v>848.17</v>
      </c>
      <c r="D3212" s="282">
        <v>37691</v>
      </c>
      <c r="E3212" s="281">
        <v>117.59375</v>
      </c>
      <c r="G3212" s="282">
        <v>37714</v>
      </c>
      <c r="H3212" s="281">
        <v>1.1184000000000001</v>
      </c>
      <c r="J3212" s="282">
        <v>37715</v>
      </c>
      <c r="K3212" s="281">
        <v>3.9092000000000002</v>
      </c>
      <c r="M3212" s="282">
        <v>37540</v>
      </c>
      <c r="N3212" s="281">
        <v>803.92</v>
      </c>
      <c r="P3212" s="282">
        <v>37697</v>
      </c>
      <c r="Q3212" s="281">
        <v>116.59375</v>
      </c>
    </row>
    <row r="3213" spans="1:17">
      <c r="A3213" s="282">
        <v>37677</v>
      </c>
      <c r="B3213" s="281">
        <v>832.58</v>
      </c>
      <c r="D3213" s="282">
        <v>37692</v>
      </c>
      <c r="E3213" s="281">
        <v>117.46875</v>
      </c>
      <c r="G3213" s="282">
        <v>37715</v>
      </c>
      <c r="H3213" s="281">
        <v>1.0980000000000001</v>
      </c>
      <c r="J3213" s="282">
        <v>37718</v>
      </c>
      <c r="K3213" s="281">
        <v>3.9516999999999998</v>
      </c>
      <c r="M3213" s="282">
        <v>37543</v>
      </c>
      <c r="N3213" s="281">
        <v>835.32</v>
      </c>
      <c r="P3213" s="282">
        <v>37698</v>
      </c>
      <c r="Q3213" s="281">
        <v>115.890625</v>
      </c>
    </row>
    <row r="3214" spans="1:17">
      <c r="A3214" s="282">
        <v>37678</v>
      </c>
      <c r="B3214" s="281">
        <v>838.57</v>
      </c>
      <c r="D3214" s="282">
        <v>37693</v>
      </c>
      <c r="E3214" s="281">
        <v>116.28125</v>
      </c>
      <c r="G3214" s="282">
        <v>37718</v>
      </c>
      <c r="H3214" s="281">
        <v>1.0979000000000001</v>
      </c>
      <c r="J3214" s="282">
        <v>37719</v>
      </c>
      <c r="K3214" s="281">
        <v>3.9769000000000001</v>
      </c>
      <c r="M3214" s="282">
        <v>37544</v>
      </c>
      <c r="N3214" s="281">
        <v>841.44</v>
      </c>
      <c r="P3214" s="282">
        <v>37699</v>
      </c>
      <c r="Q3214" s="281">
        <v>115.359375</v>
      </c>
    </row>
    <row r="3215" spans="1:17">
      <c r="A3215" s="282">
        <v>37679</v>
      </c>
      <c r="B3215" s="281">
        <v>827.55</v>
      </c>
      <c r="D3215" s="282">
        <v>37694</v>
      </c>
      <c r="E3215" s="281">
        <v>116.59375</v>
      </c>
      <c r="G3215" s="282">
        <v>37719</v>
      </c>
      <c r="H3215" s="281">
        <v>1.1488</v>
      </c>
      <c r="J3215" s="282">
        <v>37720</v>
      </c>
      <c r="K3215" s="281">
        <v>3.9323999999999999</v>
      </c>
      <c r="M3215" s="282">
        <v>37545</v>
      </c>
      <c r="N3215" s="281">
        <v>881.27</v>
      </c>
      <c r="P3215" s="282">
        <v>37700</v>
      </c>
      <c r="Q3215" s="281">
        <v>114.90625</v>
      </c>
    </row>
    <row r="3216" spans="1:17">
      <c r="A3216" s="282">
        <v>37680</v>
      </c>
      <c r="B3216" s="281">
        <v>837.28</v>
      </c>
      <c r="D3216" s="282">
        <v>37697</v>
      </c>
      <c r="E3216" s="281">
        <v>115.890625</v>
      </c>
      <c r="G3216" s="282">
        <v>37720</v>
      </c>
      <c r="H3216" s="281">
        <v>1.1388</v>
      </c>
      <c r="J3216" s="282">
        <v>37721</v>
      </c>
      <c r="K3216" s="281">
        <v>3.8957000000000002</v>
      </c>
      <c r="M3216" s="282">
        <v>37546</v>
      </c>
      <c r="N3216" s="281">
        <v>860.02</v>
      </c>
      <c r="P3216" s="282">
        <v>37701</v>
      </c>
      <c r="Q3216" s="281">
        <v>114.96875</v>
      </c>
    </row>
    <row r="3217" spans="1:17">
      <c r="A3217" s="282">
        <v>37683</v>
      </c>
      <c r="B3217" s="281">
        <v>841.15</v>
      </c>
      <c r="D3217" s="282">
        <v>37698</v>
      </c>
      <c r="E3217" s="281">
        <v>115.359375</v>
      </c>
      <c r="G3217" s="282">
        <v>37721</v>
      </c>
      <c r="H3217" s="281">
        <v>1.1184000000000001</v>
      </c>
      <c r="J3217" s="282">
        <v>37722</v>
      </c>
      <c r="K3217" s="281">
        <v>3.9420999999999999</v>
      </c>
      <c r="M3217" s="282">
        <v>37547</v>
      </c>
      <c r="N3217" s="281">
        <v>879.2</v>
      </c>
      <c r="P3217" s="282">
        <v>37704</v>
      </c>
      <c r="Q3217" s="281">
        <v>112.65625</v>
      </c>
    </row>
    <row r="3218" spans="1:17">
      <c r="A3218" s="282">
        <v>37684</v>
      </c>
      <c r="B3218" s="281">
        <v>834.81</v>
      </c>
      <c r="D3218" s="282">
        <v>37699</v>
      </c>
      <c r="E3218" s="281">
        <v>114.90625</v>
      </c>
      <c r="G3218" s="282">
        <v>37722</v>
      </c>
      <c r="H3218" s="281">
        <v>1.1285000000000001</v>
      </c>
      <c r="J3218" s="282">
        <v>37725</v>
      </c>
      <c r="K3218" s="281">
        <v>3.9712000000000001</v>
      </c>
      <c r="M3218" s="282">
        <v>37550</v>
      </c>
      <c r="N3218" s="281">
        <v>884.39</v>
      </c>
      <c r="P3218" s="282">
        <v>37705</v>
      </c>
      <c r="Q3218" s="281">
        <v>113.5</v>
      </c>
    </row>
    <row r="3219" spans="1:17">
      <c r="A3219" s="282">
        <v>37685</v>
      </c>
      <c r="B3219" s="281">
        <v>821.99</v>
      </c>
      <c r="D3219" s="282">
        <v>37700</v>
      </c>
      <c r="E3219" s="281">
        <v>114.96875</v>
      </c>
      <c r="G3219" s="282">
        <v>37725</v>
      </c>
      <c r="H3219" s="281">
        <v>1.159</v>
      </c>
      <c r="J3219" s="282">
        <v>37726</v>
      </c>
      <c r="K3219" s="281">
        <v>4.0140000000000002</v>
      </c>
      <c r="M3219" s="282">
        <v>37551</v>
      </c>
      <c r="N3219" s="281">
        <v>899.72</v>
      </c>
      <c r="P3219" s="282">
        <v>37706</v>
      </c>
      <c r="Q3219" s="281">
        <v>113.546875</v>
      </c>
    </row>
    <row r="3220" spans="1:17">
      <c r="A3220" s="282">
        <v>37686</v>
      </c>
      <c r="B3220" s="281">
        <v>829.85</v>
      </c>
      <c r="D3220" s="282">
        <v>37701</v>
      </c>
      <c r="E3220" s="281">
        <v>112.65625</v>
      </c>
      <c r="G3220" s="282">
        <v>37726</v>
      </c>
      <c r="H3220" s="281">
        <v>1.1692</v>
      </c>
      <c r="J3220" s="282">
        <v>37727</v>
      </c>
      <c r="K3220" s="281">
        <v>3.9847999999999999</v>
      </c>
      <c r="M3220" s="282">
        <v>37552</v>
      </c>
      <c r="N3220" s="281">
        <v>890.16</v>
      </c>
      <c r="P3220" s="282">
        <v>37707</v>
      </c>
      <c r="Q3220" s="281">
        <v>113.734375</v>
      </c>
    </row>
    <row r="3221" spans="1:17">
      <c r="A3221" s="282">
        <v>37687</v>
      </c>
      <c r="B3221" s="281">
        <v>822.1</v>
      </c>
      <c r="D3221" s="282">
        <v>37704</v>
      </c>
      <c r="E3221" s="281">
        <v>113.5</v>
      </c>
      <c r="G3221" s="282">
        <v>37727</v>
      </c>
      <c r="H3221" s="281">
        <v>1.1694</v>
      </c>
      <c r="J3221" s="282">
        <v>37728</v>
      </c>
      <c r="K3221" s="281">
        <v>3.9382000000000001</v>
      </c>
      <c r="M3221" s="282">
        <v>37553</v>
      </c>
      <c r="N3221" s="281">
        <v>896.14</v>
      </c>
      <c r="P3221" s="282">
        <v>37708</v>
      </c>
      <c r="Q3221" s="281">
        <v>113.921875</v>
      </c>
    </row>
    <row r="3222" spans="1:17">
      <c r="A3222" s="282">
        <v>37690</v>
      </c>
      <c r="B3222" s="281">
        <v>828.89</v>
      </c>
      <c r="D3222" s="282">
        <v>37705</v>
      </c>
      <c r="E3222" s="281">
        <v>113.546875</v>
      </c>
      <c r="G3222" s="282">
        <v>37728</v>
      </c>
      <c r="H3222" s="281">
        <v>1.1592</v>
      </c>
      <c r="J3222" s="282">
        <v>37732</v>
      </c>
      <c r="K3222" s="281">
        <v>3.9558</v>
      </c>
      <c r="M3222" s="282">
        <v>37554</v>
      </c>
      <c r="N3222" s="281">
        <v>882.5</v>
      </c>
      <c r="P3222" s="282">
        <v>37711</v>
      </c>
      <c r="Q3222" s="281">
        <v>114.34375</v>
      </c>
    </row>
    <row r="3223" spans="1:17">
      <c r="A3223" s="282">
        <v>37691</v>
      </c>
      <c r="B3223" s="281">
        <v>807.48</v>
      </c>
      <c r="D3223" s="282">
        <v>37706</v>
      </c>
      <c r="E3223" s="281">
        <v>113.734375</v>
      </c>
      <c r="G3223" s="282">
        <v>37732</v>
      </c>
      <c r="H3223" s="281">
        <v>1.1692</v>
      </c>
      <c r="J3223" s="282">
        <v>37733</v>
      </c>
      <c r="K3223" s="281">
        <v>3.9811000000000001</v>
      </c>
      <c r="M3223" s="282">
        <v>37557</v>
      </c>
      <c r="N3223" s="281">
        <v>897.65</v>
      </c>
      <c r="P3223" s="282">
        <v>37712</v>
      </c>
      <c r="Q3223" s="281">
        <v>114.875</v>
      </c>
    </row>
    <row r="3224" spans="1:17">
      <c r="A3224" s="282">
        <v>37692</v>
      </c>
      <c r="B3224" s="281">
        <v>800.73</v>
      </c>
      <c r="D3224" s="282">
        <v>37707</v>
      </c>
      <c r="E3224" s="281">
        <v>113.921875</v>
      </c>
      <c r="G3224" s="282">
        <v>37733</v>
      </c>
      <c r="H3224" s="281">
        <v>1.1691</v>
      </c>
      <c r="J3224" s="282">
        <v>37734</v>
      </c>
      <c r="K3224" s="281">
        <v>3.9636</v>
      </c>
      <c r="M3224" s="282">
        <v>37558</v>
      </c>
      <c r="N3224" s="281">
        <v>890.23</v>
      </c>
      <c r="P3224" s="282">
        <v>37713</v>
      </c>
      <c r="Q3224" s="281">
        <v>114.859375</v>
      </c>
    </row>
    <row r="3225" spans="1:17">
      <c r="A3225" s="282">
        <v>37693</v>
      </c>
      <c r="B3225" s="281">
        <v>804.19</v>
      </c>
      <c r="D3225" s="282">
        <v>37708</v>
      </c>
      <c r="E3225" s="281">
        <v>114.34375</v>
      </c>
      <c r="G3225" s="282">
        <v>37734</v>
      </c>
      <c r="H3225" s="281">
        <v>1.1592</v>
      </c>
      <c r="J3225" s="282">
        <v>37735</v>
      </c>
      <c r="K3225" s="281">
        <v>3.9752999999999998</v>
      </c>
      <c r="M3225" s="282">
        <v>37559</v>
      </c>
      <c r="N3225" s="281">
        <v>882.15</v>
      </c>
      <c r="P3225" s="282">
        <v>37714</v>
      </c>
      <c r="Q3225" s="281">
        <v>114.09375</v>
      </c>
    </row>
    <row r="3226" spans="1:17">
      <c r="A3226" s="282">
        <v>37694</v>
      </c>
      <c r="B3226" s="281">
        <v>831.9</v>
      </c>
      <c r="D3226" s="282">
        <v>37711</v>
      </c>
      <c r="E3226" s="281">
        <v>114.875</v>
      </c>
      <c r="G3226" s="282">
        <v>37735</v>
      </c>
      <c r="H3226" s="281">
        <v>1.1592</v>
      </c>
      <c r="J3226" s="282">
        <v>37736</v>
      </c>
      <c r="K3226" s="281">
        <v>3.9188999999999998</v>
      </c>
      <c r="M3226" s="282">
        <v>37560</v>
      </c>
      <c r="N3226" s="281">
        <v>890.71</v>
      </c>
      <c r="P3226" s="282">
        <v>37715</v>
      </c>
      <c r="Q3226" s="281">
        <v>114.28125</v>
      </c>
    </row>
    <row r="3227" spans="1:17">
      <c r="A3227" s="282">
        <v>37697</v>
      </c>
      <c r="B3227" s="281">
        <v>833.27</v>
      </c>
      <c r="D3227" s="282">
        <v>37712</v>
      </c>
      <c r="E3227" s="281">
        <v>114.859375</v>
      </c>
      <c r="G3227" s="282">
        <v>37736</v>
      </c>
      <c r="H3227" s="281">
        <v>1.1387</v>
      </c>
      <c r="J3227" s="282">
        <v>37739</v>
      </c>
      <c r="K3227" s="281">
        <v>3.8879999999999999</v>
      </c>
      <c r="M3227" s="282">
        <v>37561</v>
      </c>
      <c r="N3227" s="281">
        <v>885.76</v>
      </c>
      <c r="P3227" s="282">
        <v>37718</v>
      </c>
      <c r="Q3227" s="281">
        <v>114.125</v>
      </c>
    </row>
    <row r="3228" spans="1:17">
      <c r="A3228" s="282">
        <v>37698</v>
      </c>
      <c r="B3228" s="281">
        <v>862.79</v>
      </c>
      <c r="D3228" s="282">
        <v>37713</v>
      </c>
      <c r="E3228" s="281">
        <v>114.09375</v>
      </c>
      <c r="G3228" s="282">
        <v>37739</v>
      </c>
      <c r="H3228" s="281">
        <v>1.1284000000000001</v>
      </c>
      <c r="J3228" s="282">
        <v>37740</v>
      </c>
      <c r="K3228" s="281">
        <v>3.9015</v>
      </c>
      <c r="M3228" s="282">
        <v>37564</v>
      </c>
      <c r="N3228" s="281">
        <v>900.96</v>
      </c>
      <c r="P3228" s="282">
        <v>37719</v>
      </c>
      <c r="Q3228" s="281">
        <v>113.6875</v>
      </c>
    </row>
    <row r="3229" spans="1:17">
      <c r="A3229" s="282">
        <v>37699</v>
      </c>
      <c r="B3229" s="281">
        <v>866.45</v>
      </c>
      <c r="D3229" s="282">
        <v>37714</v>
      </c>
      <c r="E3229" s="281">
        <v>114.28125</v>
      </c>
      <c r="G3229" s="282">
        <v>37740</v>
      </c>
      <c r="H3229" s="281">
        <v>1.1284000000000001</v>
      </c>
      <c r="J3229" s="282">
        <v>37741</v>
      </c>
      <c r="K3229" s="281">
        <v>3.9266999999999999</v>
      </c>
      <c r="M3229" s="282">
        <v>37565</v>
      </c>
      <c r="N3229" s="281">
        <v>908.35</v>
      </c>
      <c r="P3229" s="282">
        <v>37720</v>
      </c>
      <c r="Q3229" s="281">
        <v>114.25</v>
      </c>
    </row>
    <row r="3230" spans="1:17">
      <c r="A3230" s="282">
        <v>37700</v>
      </c>
      <c r="B3230" s="281">
        <v>874.02</v>
      </c>
      <c r="D3230" s="282">
        <v>37715</v>
      </c>
      <c r="E3230" s="281">
        <v>114.125</v>
      </c>
      <c r="G3230" s="282">
        <v>37741</v>
      </c>
      <c r="H3230" s="281">
        <v>1.1286</v>
      </c>
      <c r="J3230" s="282">
        <v>37742</v>
      </c>
      <c r="K3230" s="281">
        <v>3.8359000000000001</v>
      </c>
      <c r="M3230" s="282">
        <v>37566</v>
      </c>
      <c r="N3230" s="281">
        <v>915.39</v>
      </c>
      <c r="P3230" s="282">
        <v>37721</v>
      </c>
      <c r="Q3230" s="281">
        <v>114.546875</v>
      </c>
    </row>
    <row r="3231" spans="1:17">
      <c r="A3231" s="282">
        <v>37701</v>
      </c>
      <c r="B3231" s="281">
        <v>875.67</v>
      </c>
      <c r="D3231" s="282">
        <v>37718</v>
      </c>
      <c r="E3231" s="281">
        <v>113.6875</v>
      </c>
      <c r="G3231" s="282">
        <v>37742</v>
      </c>
      <c r="H3231" s="281">
        <v>1.1082000000000001</v>
      </c>
      <c r="J3231" s="282">
        <v>37743</v>
      </c>
      <c r="K3231" s="281">
        <v>3.8397000000000001</v>
      </c>
      <c r="M3231" s="282">
        <v>37567</v>
      </c>
      <c r="N3231" s="281">
        <v>923.76</v>
      </c>
      <c r="P3231" s="282">
        <v>37722</v>
      </c>
      <c r="Q3231" s="281">
        <v>114.359375</v>
      </c>
    </row>
    <row r="3232" spans="1:17">
      <c r="A3232" s="282">
        <v>37704</v>
      </c>
      <c r="B3232" s="281">
        <v>895.79</v>
      </c>
      <c r="D3232" s="282">
        <v>37719</v>
      </c>
      <c r="E3232" s="281">
        <v>114.25</v>
      </c>
      <c r="G3232" s="282">
        <v>37743</v>
      </c>
      <c r="H3232" s="281">
        <v>1.0878000000000001</v>
      </c>
      <c r="J3232" s="282">
        <v>37746</v>
      </c>
      <c r="K3232" s="281">
        <v>3.919</v>
      </c>
      <c r="M3232" s="282">
        <v>37568</v>
      </c>
      <c r="N3232" s="281">
        <v>902.65</v>
      </c>
      <c r="P3232" s="282">
        <v>37725</v>
      </c>
      <c r="Q3232" s="281">
        <v>114.125</v>
      </c>
    </row>
    <row r="3233" spans="1:17">
      <c r="A3233" s="282">
        <v>37705</v>
      </c>
      <c r="B3233" s="281">
        <v>864.23</v>
      </c>
      <c r="D3233" s="282">
        <v>37720</v>
      </c>
      <c r="E3233" s="281">
        <v>114.546875</v>
      </c>
      <c r="G3233" s="282">
        <v>37746</v>
      </c>
      <c r="H3233" s="281">
        <v>1.1183000000000001</v>
      </c>
      <c r="J3233" s="282">
        <v>37747</v>
      </c>
      <c r="K3233" s="281">
        <v>3.8841000000000001</v>
      </c>
      <c r="M3233" s="282">
        <v>37571</v>
      </c>
      <c r="N3233" s="281">
        <v>894.74</v>
      </c>
      <c r="P3233" s="282">
        <v>37726</v>
      </c>
      <c r="Q3233" s="281">
        <v>113.78125</v>
      </c>
    </row>
    <row r="3234" spans="1:17">
      <c r="A3234" s="282">
        <v>37706</v>
      </c>
      <c r="B3234" s="281">
        <v>874.74</v>
      </c>
      <c r="D3234" s="282">
        <v>37721</v>
      </c>
      <c r="E3234" s="281">
        <v>114.359375</v>
      </c>
      <c r="G3234" s="282">
        <v>37747</v>
      </c>
      <c r="H3234" s="281">
        <v>1.0977999999999999</v>
      </c>
      <c r="J3234" s="282">
        <v>37748</v>
      </c>
      <c r="K3234" s="281">
        <v>3.7839</v>
      </c>
      <c r="M3234" s="282">
        <v>37572</v>
      </c>
      <c r="N3234" s="281">
        <v>876.19</v>
      </c>
      <c r="P3234" s="282">
        <v>37727</v>
      </c>
      <c r="Q3234" s="281">
        <v>114.125</v>
      </c>
    </row>
    <row r="3235" spans="1:17">
      <c r="A3235" s="282">
        <v>37707</v>
      </c>
      <c r="B3235" s="281">
        <v>869.95</v>
      </c>
      <c r="D3235" s="282">
        <v>37722</v>
      </c>
      <c r="E3235" s="281">
        <v>114.125</v>
      </c>
      <c r="G3235" s="282">
        <v>37748</v>
      </c>
      <c r="H3235" s="281">
        <v>1.0980000000000001</v>
      </c>
      <c r="J3235" s="282">
        <v>37749</v>
      </c>
      <c r="K3235" s="281">
        <v>3.6749999999999998</v>
      </c>
      <c r="M3235" s="282">
        <v>37573</v>
      </c>
      <c r="N3235" s="281">
        <v>882.95</v>
      </c>
      <c r="P3235" s="282">
        <v>37728</v>
      </c>
      <c r="Q3235" s="281">
        <v>114.328125</v>
      </c>
    </row>
    <row r="3236" spans="1:17">
      <c r="A3236" s="282">
        <v>37708</v>
      </c>
      <c r="B3236" s="281">
        <v>868.52</v>
      </c>
      <c r="D3236" s="282">
        <v>37725</v>
      </c>
      <c r="E3236" s="281">
        <v>113.78125</v>
      </c>
      <c r="G3236" s="282">
        <v>37749</v>
      </c>
      <c r="H3236" s="281">
        <v>1.0980000000000001</v>
      </c>
      <c r="J3236" s="282">
        <v>37750</v>
      </c>
      <c r="K3236" s="281">
        <v>3.6806999999999999</v>
      </c>
      <c r="M3236" s="282">
        <v>37574</v>
      </c>
      <c r="N3236" s="281">
        <v>882.53</v>
      </c>
      <c r="P3236" s="282">
        <v>37732</v>
      </c>
      <c r="Q3236" s="281">
        <v>114.21875</v>
      </c>
    </row>
    <row r="3237" spans="1:17">
      <c r="A3237" s="282">
        <v>37711</v>
      </c>
      <c r="B3237" s="281">
        <v>863.5</v>
      </c>
      <c r="D3237" s="282">
        <v>37726</v>
      </c>
      <c r="E3237" s="281">
        <v>114.125</v>
      </c>
      <c r="G3237" s="282">
        <v>37750</v>
      </c>
      <c r="H3237" s="281">
        <v>1.0878000000000001</v>
      </c>
      <c r="J3237" s="282">
        <v>37753</v>
      </c>
      <c r="K3237" s="281">
        <v>3.6795999999999998</v>
      </c>
      <c r="M3237" s="282">
        <v>37575</v>
      </c>
      <c r="N3237" s="281">
        <v>904.27</v>
      </c>
      <c r="P3237" s="282">
        <v>37733</v>
      </c>
      <c r="Q3237" s="281">
        <v>114.015625</v>
      </c>
    </row>
    <row r="3238" spans="1:17">
      <c r="A3238" s="282">
        <v>37712</v>
      </c>
      <c r="B3238" s="281">
        <v>848.18</v>
      </c>
      <c r="D3238" s="282">
        <v>37727</v>
      </c>
      <c r="E3238" s="281">
        <v>114.328125</v>
      </c>
      <c r="G3238" s="282">
        <v>37753</v>
      </c>
      <c r="H3238" s="281">
        <v>1.0979000000000001</v>
      </c>
      <c r="J3238" s="282">
        <v>37754</v>
      </c>
      <c r="K3238" s="281">
        <v>3.6419000000000001</v>
      </c>
      <c r="M3238" s="282">
        <v>37578</v>
      </c>
      <c r="N3238" s="281">
        <v>909.83</v>
      </c>
      <c r="P3238" s="282">
        <v>37734</v>
      </c>
      <c r="Q3238" s="281">
        <v>114.0625</v>
      </c>
    </row>
    <row r="3239" spans="1:17">
      <c r="A3239" s="282">
        <v>37713</v>
      </c>
      <c r="B3239" s="281">
        <v>858.48</v>
      </c>
      <c r="D3239" s="282">
        <v>37728</v>
      </c>
      <c r="E3239" s="281">
        <v>114.21875</v>
      </c>
      <c r="G3239" s="282">
        <v>37754</v>
      </c>
      <c r="H3239" s="281">
        <v>1.0672999999999999</v>
      </c>
      <c r="J3239" s="282">
        <v>37755</v>
      </c>
      <c r="K3239" s="281">
        <v>3.6025</v>
      </c>
      <c r="M3239" s="282">
        <v>37579</v>
      </c>
      <c r="N3239" s="281">
        <v>900.36</v>
      </c>
      <c r="P3239" s="282">
        <v>37735</v>
      </c>
      <c r="Q3239" s="281">
        <v>113.96875</v>
      </c>
    </row>
    <row r="3240" spans="1:17">
      <c r="A3240" s="282">
        <v>37714</v>
      </c>
      <c r="B3240" s="281">
        <v>880.9</v>
      </c>
      <c r="D3240" s="282">
        <v>37732</v>
      </c>
      <c r="E3240" s="281">
        <v>114.015625</v>
      </c>
      <c r="G3240" s="282">
        <v>37755</v>
      </c>
      <c r="H3240" s="281">
        <v>1.0673999999999999</v>
      </c>
      <c r="J3240" s="282">
        <v>37756</v>
      </c>
      <c r="K3240" s="281">
        <v>3.5204</v>
      </c>
      <c r="M3240" s="282">
        <v>37580</v>
      </c>
      <c r="N3240" s="281">
        <v>896.74</v>
      </c>
      <c r="P3240" s="282">
        <v>37736</v>
      </c>
      <c r="Q3240" s="281">
        <v>114.609375</v>
      </c>
    </row>
    <row r="3241" spans="1:17">
      <c r="A3241" s="282">
        <v>37715</v>
      </c>
      <c r="B3241" s="281">
        <v>876.45</v>
      </c>
      <c r="D3241" s="282">
        <v>37733</v>
      </c>
      <c r="E3241" s="281">
        <v>114.0625</v>
      </c>
      <c r="G3241" s="282">
        <v>37756</v>
      </c>
      <c r="H3241" s="281">
        <v>1.0266</v>
      </c>
      <c r="J3241" s="282">
        <v>37757</v>
      </c>
      <c r="K3241" s="281">
        <v>3.5297000000000001</v>
      </c>
      <c r="M3241" s="282">
        <v>37581</v>
      </c>
      <c r="N3241" s="281">
        <v>914.15</v>
      </c>
      <c r="P3241" s="282">
        <v>37739</v>
      </c>
      <c r="Q3241" s="281">
        <v>114.84375</v>
      </c>
    </row>
    <row r="3242" spans="1:17">
      <c r="A3242" s="282">
        <v>37718</v>
      </c>
      <c r="B3242" s="281">
        <v>878.85</v>
      </c>
      <c r="D3242" s="282">
        <v>37734</v>
      </c>
      <c r="E3242" s="281">
        <v>113.96875</v>
      </c>
      <c r="G3242" s="282">
        <v>37757</v>
      </c>
      <c r="H3242" s="281">
        <v>1.0469999999999999</v>
      </c>
      <c r="J3242" s="282">
        <v>37760</v>
      </c>
      <c r="K3242" s="281">
        <v>3.4184999999999999</v>
      </c>
      <c r="M3242" s="282">
        <v>37582</v>
      </c>
      <c r="N3242" s="281">
        <v>933.76</v>
      </c>
      <c r="P3242" s="282">
        <v>37740</v>
      </c>
      <c r="Q3242" s="281">
        <v>114.75</v>
      </c>
    </row>
    <row r="3243" spans="1:17">
      <c r="A3243" s="282">
        <v>37719</v>
      </c>
      <c r="B3243" s="281">
        <v>879.93</v>
      </c>
      <c r="D3243" s="282">
        <v>37735</v>
      </c>
      <c r="E3243" s="281">
        <v>114.609375</v>
      </c>
      <c r="G3243" s="282">
        <v>37760</v>
      </c>
      <c r="H3243" s="281">
        <v>1.0265</v>
      </c>
      <c r="J3243" s="282">
        <v>37761</v>
      </c>
      <c r="K3243" s="281">
        <v>3.4849999999999999</v>
      </c>
      <c r="M3243" s="282">
        <v>37585</v>
      </c>
      <c r="N3243" s="281">
        <v>930.55</v>
      </c>
      <c r="P3243" s="282">
        <v>37741</v>
      </c>
      <c r="Q3243" s="281">
        <v>114.53125</v>
      </c>
    </row>
    <row r="3244" spans="1:17">
      <c r="A3244" s="282">
        <v>37720</v>
      </c>
      <c r="B3244" s="281">
        <v>878.29</v>
      </c>
      <c r="D3244" s="282">
        <v>37736</v>
      </c>
      <c r="E3244" s="281">
        <v>114.84375</v>
      </c>
      <c r="G3244" s="282">
        <v>37761</v>
      </c>
      <c r="H3244" s="281">
        <v>1.0468999999999999</v>
      </c>
      <c r="J3244" s="282">
        <v>37762</v>
      </c>
      <c r="K3244" s="281">
        <v>3.3542000000000001</v>
      </c>
      <c r="M3244" s="282">
        <v>37586</v>
      </c>
      <c r="N3244" s="281">
        <v>932.88</v>
      </c>
      <c r="P3244" s="282">
        <v>37742</v>
      </c>
      <c r="Q3244" s="281">
        <v>115.125</v>
      </c>
    </row>
    <row r="3245" spans="1:17">
      <c r="A3245" s="282">
        <v>37721</v>
      </c>
      <c r="B3245" s="281">
        <v>865.99</v>
      </c>
      <c r="D3245" s="282">
        <v>37739</v>
      </c>
      <c r="E3245" s="281">
        <v>114.75</v>
      </c>
      <c r="G3245" s="282">
        <v>37762</v>
      </c>
      <c r="H3245" s="281">
        <v>1.0163</v>
      </c>
      <c r="J3245" s="282">
        <v>37763</v>
      </c>
      <c r="K3245" s="281">
        <v>3.3963000000000001</v>
      </c>
      <c r="M3245" s="282">
        <v>37587</v>
      </c>
      <c r="N3245" s="281">
        <v>913.31</v>
      </c>
      <c r="P3245" s="282">
        <v>37743</v>
      </c>
      <c r="Q3245" s="281">
        <v>115.21875</v>
      </c>
    </row>
    <row r="3246" spans="1:17">
      <c r="A3246" s="282">
        <v>37722</v>
      </c>
      <c r="B3246" s="281">
        <v>871.58</v>
      </c>
      <c r="D3246" s="282">
        <v>37740</v>
      </c>
      <c r="E3246" s="281">
        <v>114.53125</v>
      </c>
      <c r="G3246" s="282">
        <v>37763</v>
      </c>
      <c r="H3246" s="281">
        <v>1.0673999999999999</v>
      </c>
      <c r="J3246" s="282">
        <v>37764</v>
      </c>
      <c r="K3246" s="281">
        <v>3.3138000000000001</v>
      </c>
      <c r="M3246" s="282">
        <v>37589</v>
      </c>
      <c r="N3246" s="281">
        <v>938.87</v>
      </c>
      <c r="P3246" s="282">
        <v>37746</v>
      </c>
      <c r="Q3246" s="281">
        <v>114.765625</v>
      </c>
    </row>
    <row r="3247" spans="1:17">
      <c r="A3247" s="282">
        <v>37725</v>
      </c>
      <c r="B3247" s="281">
        <v>868.3</v>
      </c>
      <c r="D3247" s="282">
        <v>37741</v>
      </c>
      <c r="E3247" s="281">
        <v>115.125</v>
      </c>
      <c r="G3247" s="282">
        <v>37764</v>
      </c>
      <c r="H3247" s="281">
        <v>1.0673999999999999</v>
      </c>
      <c r="J3247" s="282">
        <v>37768</v>
      </c>
      <c r="K3247" s="281">
        <v>3.3353999999999999</v>
      </c>
      <c r="M3247" s="282">
        <v>37592</v>
      </c>
      <c r="N3247" s="281">
        <v>936.31</v>
      </c>
      <c r="P3247" s="282">
        <v>37747</v>
      </c>
      <c r="Q3247" s="281">
        <v>115.03125</v>
      </c>
    </row>
    <row r="3248" spans="1:17">
      <c r="A3248" s="282">
        <v>37726</v>
      </c>
      <c r="B3248" s="281">
        <v>885.23</v>
      </c>
      <c r="D3248" s="282">
        <v>37742</v>
      </c>
      <c r="E3248" s="281">
        <v>115.21875</v>
      </c>
      <c r="G3248" s="282">
        <v>37768</v>
      </c>
      <c r="H3248" s="281">
        <v>1.0672999999999999</v>
      </c>
      <c r="J3248" s="282">
        <v>37769</v>
      </c>
      <c r="K3248" s="281">
        <v>3.4106000000000001</v>
      </c>
      <c r="M3248" s="282">
        <v>37593</v>
      </c>
      <c r="N3248" s="281">
        <v>934.53</v>
      </c>
      <c r="P3248" s="282">
        <v>37748</v>
      </c>
      <c r="Q3248" s="281">
        <v>115.71875</v>
      </c>
    </row>
    <row r="3249" spans="1:17">
      <c r="A3249" s="282">
        <v>37727</v>
      </c>
      <c r="B3249" s="281">
        <v>890.81</v>
      </c>
      <c r="D3249" s="282">
        <v>37743</v>
      </c>
      <c r="E3249" s="281">
        <v>114.765625</v>
      </c>
      <c r="G3249" s="282">
        <v>37769</v>
      </c>
      <c r="H3249" s="281">
        <v>1.0773999999999999</v>
      </c>
      <c r="J3249" s="282">
        <v>37770</v>
      </c>
      <c r="K3249" s="281">
        <v>3.4234999999999998</v>
      </c>
      <c r="M3249" s="282">
        <v>37594</v>
      </c>
      <c r="N3249" s="281">
        <v>920.75</v>
      </c>
      <c r="P3249" s="282">
        <v>37749</v>
      </c>
      <c r="Q3249" s="281">
        <v>116.453125</v>
      </c>
    </row>
    <row r="3250" spans="1:17">
      <c r="A3250" s="282">
        <v>37728</v>
      </c>
      <c r="B3250" s="281">
        <v>879.91</v>
      </c>
      <c r="D3250" s="282">
        <v>37746</v>
      </c>
      <c r="E3250" s="281">
        <v>115.03125</v>
      </c>
      <c r="G3250" s="282">
        <v>37770</v>
      </c>
      <c r="H3250" s="281">
        <v>1.0875999999999999</v>
      </c>
      <c r="J3250" s="282">
        <v>37771</v>
      </c>
      <c r="K3250" s="281">
        <v>3.3351999999999999</v>
      </c>
      <c r="M3250" s="282">
        <v>37595</v>
      </c>
      <c r="N3250" s="281">
        <v>917.57</v>
      </c>
      <c r="P3250" s="282">
        <v>37750</v>
      </c>
      <c r="Q3250" s="281">
        <v>116.6875</v>
      </c>
    </row>
    <row r="3251" spans="1:17">
      <c r="A3251" s="282">
        <v>37732</v>
      </c>
      <c r="B3251" s="281">
        <v>893.58</v>
      </c>
      <c r="D3251" s="282">
        <v>37747</v>
      </c>
      <c r="E3251" s="281">
        <v>115.71875</v>
      </c>
      <c r="G3251" s="282">
        <v>37771</v>
      </c>
      <c r="H3251" s="281">
        <v>1.0878000000000001</v>
      </c>
      <c r="J3251" s="282">
        <v>37774</v>
      </c>
      <c r="K3251" s="281">
        <v>3.3698999999999999</v>
      </c>
      <c r="M3251" s="282">
        <v>37596</v>
      </c>
      <c r="N3251" s="281">
        <v>906.55</v>
      </c>
      <c r="P3251" s="282">
        <v>37753</v>
      </c>
      <c r="Q3251" s="281">
        <v>116.71875</v>
      </c>
    </row>
    <row r="3252" spans="1:17">
      <c r="A3252" s="282">
        <v>37733</v>
      </c>
      <c r="B3252" s="281">
        <v>892.01</v>
      </c>
      <c r="D3252" s="282">
        <v>37748</v>
      </c>
      <c r="E3252" s="281">
        <v>116.453125</v>
      </c>
      <c r="G3252" s="282">
        <v>37774</v>
      </c>
      <c r="H3252" s="281">
        <v>1.0979000000000001</v>
      </c>
      <c r="J3252" s="282">
        <v>37775</v>
      </c>
      <c r="K3252" s="281">
        <v>3.4085000000000001</v>
      </c>
      <c r="M3252" s="282">
        <v>37599</v>
      </c>
      <c r="N3252" s="281">
        <v>912.23</v>
      </c>
      <c r="P3252" s="282">
        <v>37754</v>
      </c>
      <c r="Q3252" s="281">
        <v>116.984375</v>
      </c>
    </row>
    <row r="3253" spans="1:17">
      <c r="A3253" s="282">
        <v>37734</v>
      </c>
      <c r="B3253" s="281">
        <v>911.37</v>
      </c>
      <c r="D3253" s="282">
        <v>37749</v>
      </c>
      <c r="E3253" s="281">
        <v>116.6875</v>
      </c>
      <c r="G3253" s="282">
        <v>37775</v>
      </c>
      <c r="H3253" s="281">
        <v>1.1182000000000001</v>
      </c>
      <c r="J3253" s="282">
        <v>37776</v>
      </c>
      <c r="K3253" s="281">
        <v>3.3292999999999999</v>
      </c>
      <c r="M3253" s="282">
        <v>37600</v>
      </c>
      <c r="N3253" s="281">
        <v>892</v>
      </c>
      <c r="P3253" s="282">
        <v>37755</v>
      </c>
      <c r="Q3253" s="281">
        <v>117.0625</v>
      </c>
    </row>
    <row r="3254" spans="1:17">
      <c r="A3254" s="282">
        <v>37735</v>
      </c>
      <c r="B3254" s="281">
        <v>919.02</v>
      </c>
      <c r="D3254" s="282">
        <v>37750</v>
      </c>
      <c r="E3254" s="281">
        <v>116.71875</v>
      </c>
      <c r="G3254" s="282">
        <v>37776</v>
      </c>
      <c r="H3254" s="281">
        <v>1.0806</v>
      </c>
      <c r="J3254" s="282">
        <v>37777</v>
      </c>
      <c r="K3254" s="281">
        <v>3.2927</v>
      </c>
      <c r="M3254" s="282">
        <v>37601</v>
      </c>
      <c r="N3254" s="281">
        <v>904.45</v>
      </c>
      <c r="P3254" s="282">
        <v>37756</v>
      </c>
      <c r="Q3254" s="281">
        <v>117.5625</v>
      </c>
    </row>
    <row r="3255" spans="1:17">
      <c r="A3255" s="282">
        <v>37736</v>
      </c>
      <c r="B3255" s="281">
        <v>911.43</v>
      </c>
      <c r="D3255" s="282">
        <v>37753</v>
      </c>
      <c r="E3255" s="281">
        <v>116.984375</v>
      </c>
      <c r="G3255" s="282">
        <v>37777</v>
      </c>
      <c r="H3255" s="281">
        <v>1.0397000000000001</v>
      </c>
      <c r="J3255" s="282">
        <v>37778</v>
      </c>
      <c r="K3255" s="281">
        <v>3.3420000000000001</v>
      </c>
      <c r="M3255" s="282">
        <v>37602</v>
      </c>
      <c r="N3255" s="281">
        <v>904.96</v>
      </c>
      <c r="P3255" s="282">
        <v>37757</v>
      </c>
      <c r="Q3255" s="281">
        <v>117.421875</v>
      </c>
    </row>
    <row r="3256" spans="1:17">
      <c r="A3256" s="282">
        <v>37739</v>
      </c>
      <c r="B3256" s="281">
        <v>898.81</v>
      </c>
      <c r="D3256" s="282">
        <v>37754</v>
      </c>
      <c r="E3256" s="281">
        <v>117.0625</v>
      </c>
      <c r="G3256" s="282">
        <v>37778</v>
      </c>
      <c r="H3256" s="281">
        <v>1.0397000000000001</v>
      </c>
      <c r="J3256" s="282">
        <v>37781</v>
      </c>
      <c r="K3256" s="281">
        <v>3.351</v>
      </c>
      <c r="M3256" s="282">
        <v>37603</v>
      </c>
      <c r="N3256" s="281">
        <v>901.59</v>
      </c>
      <c r="P3256" s="282">
        <v>37760</v>
      </c>
      <c r="Q3256" s="281">
        <v>118.03125</v>
      </c>
    </row>
    <row r="3257" spans="1:17">
      <c r="A3257" s="282">
        <v>37740</v>
      </c>
      <c r="B3257" s="281">
        <v>914.84</v>
      </c>
      <c r="D3257" s="282">
        <v>37755</v>
      </c>
      <c r="E3257" s="281">
        <v>117.5625</v>
      </c>
      <c r="G3257" s="282">
        <v>37781</v>
      </c>
      <c r="H3257" s="281">
        <v>1.0396000000000001</v>
      </c>
      <c r="J3257" s="282">
        <v>37782</v>
      </c>
      <c r="K3257" s="281">
        <v>3.2757999999999998</v>
      </c>
      <c r="M3257" s="282">
        <v>37606</v>
      </c>
      <c r="N3257" s="281">
        <v>889.48</v>
      </c>
      <c r="P3257" s="282">
        <v>37761</v>
      </c>
      <c r="Q3257" s="281">
        <v>118.1875</v>
      </c>
    </row>
    <row r="3258" spans="1:17">
      <c r="A3258" s="282">
        <v>37741</v>
      </c>
      <c r="B3258" s="281">
        <v>917.84</v>
      </c>
      <c r="D3258" s="282">
        <v>37756</v>
      </c>
      <c r="E3258" s="281">
        <v>117.421875</v>
      </c>
      <c r="G3258" s="282">
        <v>37782</v>
      </c>
      <c r="H3258" s="281">
        <v>1.0190999999999999</v>
      </c>
      <c r="J3258" s="282">
        <v>37783</v>
      </c>
      <c r="K3258" s="281">
        <v>3.1903000000000001</v>
      </c>
      <c r="M3258" s="282">
        <v>37607</v>
      </c>
      <c r="N3258" s="281">
        <v>910.4</v>
      </c>
      <c r="P3258" s="282">
        <v>37762</v>
      </c>
      <c r="Q3258" s="281">
        <v>118.734375</v>
      </c>
    </row>
    <row r="3259" spans="1:17">
      <c r="A3259" s="282">
        <v>37742</v>
      </c>
      <c r="B3259" s="281">
        <v>916.92</v>
      </c>
      <c r="D3259" s="282">
        <v>37757</v>
      </c>
      <c r="E3259" s="281">
        <v>118.03125</v>
      </c>
      <c r="G3259" s="282">
        <v>37783</v>
      </c>
      <c r="H3259" s="281">
        <v>0.96819999999999995</v>
      </c>
      <c r="J3259" s="282">
        <v>37784</v>
      </c>
      <c r="K3259" s="281">
        <v>3.2101000000000002</v>
      </c>
      <c r="M3259" s="282">
        <v>37608</v>
      </c>
      <c r="N3259" s="281">
        <v>902.99</v>
      </c>
      <c r="P3259" s="282">
        <v>37763</v>
      </c>
      <c r="Q3259" s="281">
        <v>118.4375</v>
      </c>
    </row>
    <row r="3260" spans="1:17">
      <c r="A3260" s="282">
        <v>37743</v>
      </c>
      <c r="B3260" s="281">
        <v>916.3</v>
      </c>
      <c r="D3260" s="282">
        <v>37760</v>
      </c>
      <c r="E3260" s="281">
        <v>118.1875</v>
      </c>
      <c r="G3260" s="282">
        <v>37784</v>
      </c>
      <c r="H3260" s="281">
        <v>0.92730000000000001</v>
      </c>
      <c r="J3260" s="282">
        <v>37785</v>
      </c>
      <c r="K3260" s="281">
        <v>3.1629999999999998</v>
      </c>
      <c r="M3260" s="282">
        <v>37609</v>
      </c>
      <c r="N3260" s="281">
        <v>891.12</v>
      </c>
      <c r="P3260" s="282">
        <v>37764</v>
      </c>
      <c r="Q3260" s="281">
        <v>118.796875</v>
      </c>
    </row>
    <row r="3261" spans="1:17">
      <c r="A3261" s="282">
        <v>37746</v>
      </c>
      <c r="B3261" s="281">
        <v>930.08</v>
      </c>
      <c r="D3261" s="282">
        <v>37761</v>
      </c>
      <c r="E3261" s="281">
        <v>118.734375</v>
      </c>
      <c r="G3261" s="282">
        <v>37785</v>
      </c>
      <c r="H3261" s="281">
        <v>0.90690000000000004</v>
      </c>
      <c r="J3261" s="282">
        <v>37788</v>
      </c>
      <c r="K3261" s="281">
        <v>3.1120999999999999</v>
      </c>
      <c r="M3261" s="282">
        <v>37610</v>
      </c>
      <c r="N3261" s="281">
        <v>884.25</v>
      </c>
      <c r="P3261" s="282">
        <v>37768</v>
      </c>
      <c r="Q3261" s="281">
        <v>118.8125</v>
      </c>
    </row>
    <row r="3262" spans="1:17">
      <c r="A3262" s="282">
        <v>37747</v>
      </c>
      <c r="B3262" s="281">
        <v>926.55</v>
      </c>
      <c r="D3262" s="282">
        <v>37762</v>
      </c>
      <c r="E3262" s="281">
        <v>118.4375</v>
      </c>
      <c r="G3262" s="282">
        <v>37788</v>
      </c>
      <c r="H3262" s="281">
        <v>0.84550000000000003</v>
      </c>
      <c r="J3262" s="282">
        <v>37789</v>
      </c>
      <c r="K3262" s="281">
        <v>3.1716000000000002</v>
      </c>
      <c r="M3262" s="282">
        <v>37613</v>
      </c>
      <c r="N3262" s="281">
        <v>895.75</v>
      </c>
      <c r="P3262" s="282">
        <v>37769</v>
      </c>
      <c r="Q3262" s="281">
        <v>118.546875</v>
      </c>
    </row>
    <row r="3263" spans="1:17">
      <c r="A3263" s="282">
        <v>37748</v>
      </c>
      <c r="B3263" s="281">
        <v>934.39</v>
      </c>
      <c r="D3263" s="282">
        <v>37763</v>
      </c>
      <c r="E3263" s="281">
        <v>118.796875</v>
      </c>
      <c r="G3263" s="282">
        <v>37789</v>
      </c>
      <c r="H3263" s="281">
        <v>0.85570000000000002</v>
      </c>
      <c r="J3263" s="282">
        <v>37790</v>
      </c>
      <c r="K3263" s="281">
        <v>3.2605</v>
      </c>
      <c r="M3263" s="282">
        <v>37614</v>
      </c>
      <c r="N3263" s="281">
        <v>897.38</v>
      </c>
      <c r="P3263" s="282">
        <v>37770</v>
      </c>
      <c r="Q3263" s="281">
        <v>118.46875</v>
      </c>
    </row>
    <row r="3264" spans="1:17">
      <c r="A3264" s="282">
        <v>37749</v>
      </c>
      <c r="B3264" s="281">
        <v>929.62</v>
      </c>
      <c r="D3264" s="282">
        <v>37764</v>
      </c>
      <c r="E3264" s="281">
        <v>118.8125</v>
      </c>
      <c r="G3264" s="282">
        <v>37790</v>
      </c>
      <c r="H3264" s="281">
        <v>0.88649999999999995</v>
      </c>
      <c r="J3264" s="282">
        <v>37791</v>
      </c>
      <c r="K3264" s="281">
        <v>3.3614000000000002</v>
      </c>
      <c r="M3264" s="282">
        <v>37616</v>
      </c>
      <c r="N3264" s="281">
        <v>892.47</v>
      </c>
      <c r="P3264" s="282">
        <v>37771</v>
      </c>
      <c r="Q3264" s="281">
        <v>119.078125</v>
      </c>
    </row>
    <row r="3265" spans="1:17">
      <c r="A3265" s="282">
        <v>37750</v>
      </c>
      <c r="B3265" s="281">
        <v>920.27</v>
      </c>
      <c r="D3265" s="282">
        <v>37768</v>
      </c>
      <c r="E3265" s="281">
        <v>118.546875</v>
      </c>
      <c r="G3265" s="282">
        <v>37791</v>
      </c>
      <c r="H3265" s="281">
        <v>0.87619999999999998</v>
      </c>
      <c r="J3265" s="282">
        <v>37792</v>
      </c>
      <c r="K3265" s="281">
        <v>3.3374000000000001</v>
      </c>
      <c r="M3265" s="282">
        <v>37617</v>
      </c>
      <c r="N3265" s="281">
        <v>889.66</v>
      </c>
      <c r="P3265" s="282">
        <v>37774</v>
      </c>
      <c r="Q3265" s="281">
        <v>119.0625</v>
      </c>
    </row>
    <row r="3266" spans="1:17">
      <c r="A3266" s="282">
        <v>37753</v>
      </c>
      <c r="B3266" s="281">
        <v>933.41</v>
      </c>
      <c r="D3266" s="282">
        <v>37769</v>
      </c>
      <c r="E3266" s="281">
        <v>118.46875</v>
      </c>
      <c r="G3266" s="282">
        <v>37792</v>
      </c>
      <c r="H3266" s="281">
        <v>0.80479999999999996</v>
      </c>
      <c r="J3266" s="282">
        <v>37795</v>
      </c>
      <c r="K3266" s="281">
        <v>3.3647999999999998</v>
      </c>
      <c r="M3266" s="282">
        <v>37620</v>
      </c>
      <c r="N3266" s="281">
        <v>875.4</v>
      </c>
      <c r="P3266" s="282">
        <v>37775</v>
      </c>
      <c r="Q3266" s="281">
        <v>118.578125</v>
      </c>
    </row>
    <row r="3267" spans="1:17">
      <c r="A3267" s="282">
        <v>37754</v>
      </c>
      <c r="B3267" s="281">
        <v>945.11</v>
      </c>
      <c r="D3267" s="282">
        <v>37770</v>
      </c>
      <c r="E3267" s="281">
        <v>119.078125</v>
      </c>
      <c r="G3267" s="282">
        <v>37795</v>
      </c>
      <c r="H3267" s="281">
        <v>0.81489999999999996</v>
      </c>
      <c r="J3267" s="282">
        <v>37796</v>
      </c>
      <c r="K3267" s="281">
        <v>3.3113000000000001</v>
      </c>
      <c r="M3267" s="282">
        <v>37621</v>
      </c>
      <c r="N3267" s="281">
        <v>879.39</v>
      </c>
      <c r="P3267" s="282">
        <v>37776</v>
      </c>
      <c r="Q3267" s="281">
        <v>119.296875</v>
      </c>
    </row>
    <row r="3268" spans="1:17">
      <c r="A3268" s="282">
        <v>37755</v>
      </c>
      <c r="B3268" s="281">
        <v>942.3</v>
      </c>
      <c r="D3268" s="282">
        <v>37771</v>
      </c>
      <c r="E3268" s="281">
        <v>119.0625</v>
      </c>
      <c r="G3268" s="282">
        <v>37796</v>
      </c>
      <c r="H3268" s="281">
        <v>0.82509999999999994</v>
      </c>
      <c r="J3268" s="282">
        <v>37797</v>
      </c>
      <c r="K3268" s="281">
        <v>3.2488999999999999</v>
      </c>
      <c r="M3268" s="282">
        <v>37623</v>
      </c>
      <c r="N3268" s="281">
        <v>879.82</v>
      </c>
      <c r="P3268" s="282">
        <v>37777</v>
      </c>
      <c r="Q3268" s="281">
        <v>119.609375</v>
      </c>
    </row>
    <row r="3269" spans="1:17">
      <c r="A3269" s="282">
        <v>37756</v>
      </c>
      <c r="B3269" s="281">
        <v>939.28</v>
      </c>
      <c r="D3269" s="282">
        <v>37774</v>
      </c>
      <c r="E3269" s="281">
        <v>118.578125</v>
      </c>
      <c r="G3269" s="282">
        <v>37797</v>
      </c>
      <c r="H3269" s="281">
        <v>0.81499999999999995</v>
      </c>
      <c r="J3269" s="282">
        <v>37798</v>
      </c>
      <c r="K3269" s="281">
        <v>3.4035000000000002</v>
      </c>
      <c r="M3269" s="282">
        <v>37624</v>
      </c>
      <c r="N3269" s="281">
        <v>909.03</v>
      </c>
      <c r="P3269" s="282">
        <v>37778</v>
      </c>
      <c r="Q3269" s="281">
        <v>119.265625</v>
      </c>
    </row>
    <row r="3270" spans="1:17">
      <c r="A3270" s="282">
        <v>37757</v>
      </c>
      <c r="B3270" s="281">
        <v>946.67</v>
      </c>
      <c r="D3270" s="282">
        <v>37775</v>
      </c>
      <c r="E3270" s="281">
        <v>119.296875</v>
      </c>
      <c r="G3270" s="282">
        <v>37798</v>
      </c>
      <c r="H3270" s="281">
        <v>0.90690000000000004</v>
      </c>
      <c r="J3270" s="282">
        <v>37799</v>
      </c>
      <c r="K3270" s="281">
        <v>3.5415999999999999</v>
      </c>
      <c r="M3270" s="282">
        <v>37627</v>
      </c>
      <c r="N3270" s="281">
        <v>908.59</v>
      </c>
      <c r="P3270" s="282">
        <v>37781</v>
      </c>
      <c r="Q3270" s="281">
        <v>119.109375</v>
      </c>
    </row>
    <row r="3271" spans="1:17">
      <c r="A3271" s="282">
        <v>37760</v>
      </c>
      <c r="B3271" s="281">
        <v>944.3</v>
      </c>
      <c r="D3271" s="282">
        <v>37776</v>
      </c>
      <c r="E3271" s="281">
        <v>119.609375</v>
      </c>
      <c r="G3271" s="282">
        <v>37799</v>
      </c>
      <c r="H3271" s="281">
        <v>0.87619999999999998</v>
      </c>
      <c r="J3271" s="282">
        <v>37802</v>
      </c>
      <c r="K3271" s="281">
        <v>3.5415000000000001</v>
      </c>
      <c r="M3271" s="282">
        <v>37628</v>
      </c>
      <c r="N3271" s="281">
        <v>929.01</v>
      </c>
      <c r="P3271" s="282">
        <v>37782</v>
      </c>
      <c r="Q3271" s="281">
        <v>119.65625</v>
      </c>
    </row>
    <row r="3272" spans="1:17">
      <c r="A3272" s="282">
        <v>37761</v>
      </c>
      <c r="B3272" s="281">
        <v>920.77</v>
      </c>
      <c r="D3272" s="282">
        <v>37777</v>
      </c>
      <c r="E3272" s="281">
        <v>119.265625</v>
      </c>
      <c r="G3272" s="282">
        <v>37802</v>
      </c>
      <c r="H3272" s="281">
        <v>0.85570000000000002</v>
      </c>
      <c r="J3272" s="282">
        <v>37803</v>
      </c>
      <c r="K3272" s="281">
        <v>3.5133000000000001</v>
      </c>
      <c r="M3272" s="282">
        <v>37629</v>
      </c>
      <c r="N3272" s="281">
        <v>922.93</v>
      </c>
      <c r="P3272" s="282">
        <v>37783</v>
      </c>
      <c r="Q3272" s="281">
        <v>120.328125</v>
      </c>
    </row>
    <row r="3273" spans="1:17">
      <c r="A3273" s="282">
        <v>37762</v>
      </c>
      <c r="B3273" s="281">
        <v>919.73</v>
      </c>
      <c r="D3273" s="282">
        <v>37778</v>
      </c>
      <c r="E3273" s="281">
        <v>119.109375</v>
      </c>
      <c r="G3273" s="282">
        <v>37803</v>
      </c>
      <c r="H3273" s="281">
        <v>0.84550000000000003</v>
      </c>
      <c r="J3273" s="282">
        <v>37804</v>
      </c>
      <c r="K3273" s="281">
        <v>3.5470999999999999</v>
      </c>
      <c r="M3273" s="282">
        <v>37630</v>
      </c>
      <c r="N3273" s="281">
        <v>909.93</v>
      </c>
      <c r="P3273" s="282">
        <v>37784</v>
      </c>
      <c r="Q3273" s="281">
        <v>120.21875</v>
      </c>
    </row>
    <row r="3274" spans="1:17">
      <c r="A3274" s="282">
        <v>37763</v>
      </c>
      <c r="B3274" s="281">
        <v>923.42</v>
      </c>
      <c r="D3274" s="282">
        <v>37781</v>
      </c>
      <c r="E3274" s="281">
        <v>119.65625</v>
      </c>
      <c r="G3274" s="282">
        <v>37804</v>
      </c>
      <c r="H3274" s="281">
        <v>0.87629999999999997</v>
      </c>
      <c r="J3274" s="282">
        <v>37805</v>
      </c>
      <c r="K3274" s="281">
        <v>3.5358000000000001</v>
      </c>
      <c r="M3274" s="282">
        <v>37631</v>
      </c>
      <c r="N3274" s="281">
        <v>927.58</v>
      </c>
      <c r="P3274" s="282">
        <v>37785</v>
      </c>
      <c r="Q3274" s="281">
        <v>120.484375</v>
      </c>
    </row>
    <row r="3275" spans="1:17">
      <c r="A3275" s="282">
        <v>37764</v>
      </c>
      <c r="B3275" s="281">
        <v>931.87</v>
      </c>
      <c r="D3275" s="282">
        <v>37782</v>
      </c>
      <c r="E3275" s="281">
        <v>120.328125</v>
      </c>
      <c r="G3275" s="282">
        <v>37805</v>
      </c>
      <c r="H3275" s="281">
        <v>0.85580000000000001</v>
      </c>
      <c r="J3275" s="282">
        <v>37809</v>
      </c>
      <c r="K3275" s="281">
        <v>3.6606999999999998</v>
      </c>
      <c r="M3275" s="282">
        <v>37634</v>
      </c>
      <c r="N3275" s="281">
        <v>927.57</v>
      </c>
      <c r="P3275" s="282">
        <v>37788</v>
      </c>
      <c r="Q3275" s="281">
        <v>120.859375</v>
      </c>
    </row>
    <row r="3276" spans="1:17">
      <c r="A3276" s="282">
        <v>37768</v>
      </c>
      <c r="B3276" s="281">
        <v>933.22</v>
      </c>
      <c r="D3276" s="282">
        <v>37783</v>
      </c>
      <c r="E3276" s="281">
        <v>120.21875</v>
      </c>
      <c r="G3276" s="282">
        <v>37809</v>
      </c>
      <c r="H3276" s="281">
        <v>0.84550000000000003</v>
      </c>
      <c r="J3276" s="282">
        <v>37810</v>
      </c>
      <c r="K3276" s="281">
        <v>3.7315</v>
      </c>
      <c r="M3276" s="282">
        <v>37635</v>
      </c>
      <c r="N3276" s="281">
        <v>926.26</v>
      </c>
      <c r="P3276" s="282">
        <v>37789</v>
      </c>
      <c r="Q3276" s="281">
        <v>120.3125</v>
      </c>
    </row>
    <row r="3277" spans="1:17">
      <c r="A3277" s="282">
        <v>37769</v>
      </c>
      <c r="B3277" s="281">
        <v>951.48</v>
      </c>
      <c r="D3277" s="282">
        <v>37784</v>
      </c>
      <c r="E3277" s="281">
        <v>120.484375</v>
      </c>
      <c r="G3277" s="282">
        <v>37810</v>
      </c>
      <c r="H3277" s="281">
        <v>0.88629999999999998</v>
      </c>
      <c r="J3277" s="282">
        <v>37811</v>
      </c>
      <c r="K3277" s="281">
        <v>3.7143000000000002</v>
      </c>
      <c r="M3277" s="282">
        <v>37636</v>
      </c>
      <c r="N3277" s="281">
        <v>931.66</v>
      </c>
      <c r="P3277" s="282">
        <v>37790</v>
      </c>
      <c r="Q3277" s="281">
        <v>119.578125</v>
      </c>
    </row>
    <row r="3278" spans="1:17">
      <c r="A3278" s="282">
        <v>37770</v>
      </c>
      <c r="B3278" s="281">
        <v>953.22</v>
      </c>
      <c r="D3278" s="282">
        <v>37785</v>
      </c>
      <c r="E3278" s="281">
        <v>120.859375</v>
      </c>
      <c r="G3278" s="282">
        <v>37811</v>
      </c>
      <c r="H3278" s="281">
        <v>0.89670000000000005</v>
      </c>
      <c r="J3278" s="282">
        <v>37812</v>
      </c>
      <c r="K3278" s="281">
        <v>3.6798000000000002</v>
      </c>
      <c r="M3278" s="282">
        <v>37637</v>
      </c>
      <c r="N3278" s="281">
        <v>918.22</v>
      </c>
      <c r="P3278" s="282">
        <v>37791</v>
      </c>
      <c r="Q3278" s="281">
        <v>119</v>
      </c>
    </row>
    <row r="3279" spans="1:17">
      <c r="A3279" s="282">
        <v>37771</v>
      </c>
      <c r="B3279" s="281">
        <v>949.64</v>
      </c>
      <c r="D3279" s="282">
        <v>37788</v>
      </c>
      <c r="E3279" s="281">
        <v>120.3125</v>
      </c>
      <c r="G3279" s="282">
        <v>37812</v>
      </c>
      <c r="H3279" s="281">
        <v>0.87619999999999998</v>
      </c>
      <c r="J3279" s="282">
        <v>37813</v>
      </c>
      <c r="K3279" s="281">
        <v>3.6550000000000002</v>
      </c>
      <c r="M3279" s="282">
        <v>37638</v>
      </c>
      <c r="N3279" s="281">
        <v>914.6</v>
      </c>
      <c r="P3279" s="282">
        <v>37792</v>
      </c>
      <c r="Q3279" s="281">
        <v>119.296875</v>
      </c>
    </row>
    <row r="3280" spans="1:17">
      <c r="A3280" s="282">
        <v>37774</v>
      </c>
      <c r="B3280" s="281">
        <v>963.59</v>
      </c>
      <c r="D3280" s="282">
        <v>37789</v>
      </c>
      <c r="E3280" s="281">
        <v>119.578125</v>
      </c>
      <c r="G3280" s="282">
        <v>37813</v>
      </c>
      <c r="H3280" s="281">
        <v>0.87619999999999998</v>
      </c>
      <c r="J3280" s="282">
        <v>37816</v>
      </c>
      <c r="K3280" s="281">
        <v>3.6265000000000001</v>
      </c>
      <c r="M3280" s="282">
        <v>37642</v>
      </c>
      <c r="N3280" s="281">
        <v>901.78</v>
      </c>
      <c r="P3280" s="282">
        <v>37795</v>
      </c>
      <c r="Q3280" s="281">
        <v>118.171875</v>
      </c>
    </row>
    <row r="3281" spans="1:17">
      <c r="A3281" s="282">
        <v>37775</v>
      </c>
      <c r="B3281" s="281">
        <v>967</v>
      </c>
      <c r="D3281" s="282">
        <v>37790</v>
      </c>
      <c r="E3281" s="281">
        <v>119</v>
      </c>
      <c r="G3281" s="282">
        <v>37816</v>
      </c>
      <c r="H3281" s="281">
        <v>0.87619999999999998</v>
      </c>
      <c r="J3281" s="282">
        <v>37817</v>
      </c>
      <c r="K3281" s="281">
        <v>3.7240000000000002</v>
      </c>
      <c r="M3281" s="282">
        <v>37643</v>
      </c>
      <c r="N3281" s="281">
        <v>887.62</v>
      </c>
      <c r="P3281" s="282">
        <v>37796</v>
      </c>
      <c r="Q3281" s="281">
        <v>118.875</v>
      </c>
    </row>
    <row r="3282" spans="1:17">
      <c r="A3282" s="282">
        <v>37776</v>
      </c>
      <c r="B3282" s="281">
        <v>971.56</v>
      </c>
      <c r="D3282" s="282">
        <v>37791</v>
      </c>
      <c r="E3282" s="281">
        <v>119.296875</v>
      </c>
      <c r="G3282" s="282">
        <v>37817</v>
      </c>
      <c r="H3282" s="281">
        <v>0.88629999999999998</v>
      </c>
      <c r="J3282" s="282">
        <v>37818</v>
      </c>
      <c r="K3282" s="281">
        <v>3.9807000000000001</v>
      </c>
      <c r="M3282" s="282">
        <v>37644</v>
      </c>
      <c r="N3282" s="281">
        <v>878.36</v>
      </c>
      <c r="P3282" s="282">
        <v>37797</v>
      </c>
      <c r="Q3282" s="281">
        <v>119.265625</v>
      </c>
    </row>
    <row r="3283" spans="1:17">
      <c r="A3283" s="282">
        <v>37777</v>
      </c>
      <c r="B3283" s="281">
        <v>986.24</v>
      </c>
      <c r="D3283" s="282">
        <v>37792</v>
      </c>
      <c r="E3283" s="281">
        <v>118.171875</v>
      </c>
      <c r="G3283" s="282">
        <v>37818</v>
      </c>
      <c r="H3283" s="281">
        <v>0.89670000000000005</v>
      </c>
      <c r="J3283" s="282">
        <v>37819</v>
      </c>
      <c r="K3283" s="281">
        <v>3.9180000000000001</v>
      </c>
      <c r="M3283" s="282">
        <v>37645</v>
      </c>
      <c r="N3283" s="281">
        <v>887.34</v>
      </c>
      <c r="P3283" s="282">
        <v>37798</v>
      </c>
      <c r="Q3283" s="281">
        <v>118.4375</v>
      </c>
    </row>
    <row r="3284" spans="1:17">
      <c r="A3284" s="282">
        <v>37778</v>
      </c>
      <c r="B3284" s="281">
        <v>990.14</v>
      </c>
      <c r="D3284" s="282">
        <v>37795</v>
      </c>
      <c r="E3284" s="281">
        <v>118.875</v>
      </c>
      <c r="G3284" s="282">
        <v>37819</v>
      </c>
      <c r="H3284" s="281">
        <v>0.89670000000000005</v>
      </c>
      <c r="J3284" s="282">
        <v>37820</v>
      </c>
      <c r="K3284" s="281">
        <v>3.92</v>
      </c>
      <c r="M3284" s="282">
        <v>37648</v>
      </c>
      <c r="N3284" s="281">
        <v>861.4</v>
      </c>
      <c r="P3284" s="282">
        <v>37799</v>
      </c>
      <c r="Q3284" s="281">
        <v>117.1875</v>
      </c>
    </row>
    <row r="3285" spans="1:17">
      <c r="A3285" s="282">
        <v>37781</v>
      </c>
      <c r="B3285" s="281">
        <v>987.76</v>
      </c>
      <c r="D3285" s="282">
        <v>37796</v>
      </c>
      <c r="E3285" s="281">
        <v>119.265625</v>
      </c>
      <c r="G3285" s="282">
        <v>37820</v>
      </c>
      <c r="H3285" s="281">
        <v>0.88639999999999997</v>
      </c>
      <c r="J3285" s="282">
        <v>37823</v>
      </c>
      <c r="K3285" s="281">
        <v>3.9988999999999999</v>
      </c>
      <c r="M3285" s="282">
        <v>37649</v>
      </c>
      <c r="N3285" s="281">
        <v>847.48</v>
      </c>
      <c r="P3285" s="282">
        <v>37802</v>
      </c>
      <c r="Q3285" s="281">
        <v>117.0625</v>
      </c>
    </row>
    <row r="3286" spans="1:17">
      <c r="A3286" s="282">
        <v>37782</v>
      </c>
      <c r="B3286" s="281">
        <v>975.93</v>
      </c>
      <c r="D3286" s="282">
        <v>37797</v>
      </c>
      <c r="E3286" s="281">
        <v>118.4375</v>
      </c>
      <c r="G3286" s="282">
        <v>37823</v>
      </c>
      <c r="H3286" s="281">
        <v>0.88639999999999997</v>
      </c>
      <c r="J3286" s="282">
        <v>37824</v>
      </c>
      <c r="K3286" s="281">
        <v>4.2104999999999997</v>
      </c>
      <c r="M3286" s="282">
        <v>37650</v>
      </c>
      <c r="N3286" s="281">
        <v>858.54</v>
      </c>
      <c r="P3286" s="282">
        <v>37803</v>
      </c>
      <c r="Q3286" s="281">
        <v>117.4375</v>
      </c>
    </row>
    <row r="3287" spans="1:17">
      <c r="A3287" s="282">
        <v>37783</v>
      </c>
      <c r="B3287" s="281">
        <v>984.84</v>
      </c>
      <c r="D3287" s="282">
        <v>37798</v>
      </c>
      <c r="E3287" s="281">
        <v>117.1875</v>
      </c>
      <c r="G3287" s="282">
        <v>37824</v>
      </c>
      <c r="H3287" s="281">
        <v>0.89659999999999995</v>
      </c>
      <c r="J3287" s="282">
        <v>37825</v>
      </c>
      <c r="K3287" s="281">
        <v>4.1223000000000001</v>
      </c>
      <c r="M3287" s="282">
        <v>37651</v>
      </c>
      <c r="N3287" s="281">
        <v>864.36</v>
      </c>
      <c r="P3287" s="282">
        <v>37804</v>
      </c>
      <c r="Q3287" s="281">
        <v>117.296875</v>
      </c>
    </row>
    <row r="3288" spans="1:17">
      <c r="A3288" s="282">
        <v>37784</v>
      </c>
      <c r="B3288" s="281">
        <v>997.48</v>
      </c>
      <c r="D3288" s="282">
        <v>37799</v>
      </c>
      <c r="E3288" s="281">
        <v>117.0625</v>
      </c>
      <c r="G3288" s="282">
        <v>37825</v>
      </c>
      <c r="H3288" s="281">
        <v>0.91710000000000003</v>
      </c>
      <c r="J3288" s="282">
        <v>37826</v>
      </c>
      <c r="K3288" s="281">
        <v>4.1083999999999996</v>
      </c>
      <c r="M3288" s="282">
        <v>37652</v>
      </c>
      <c r="N3288" s="281">
        <v>844.61</v>
      </c>
      <c r="P3288" s="282">
        <v>37805</v>
      </c>
      <c r="Q3288" s="281">
        <v>117.421875</v>
      </c>
    </row>
    <row r="3289" spans="1:17">
      <c r="A3289" s="282">
        <v>37785</v>
      </c>
      <c r="B3289" s="281">
        <v>998.51</v>
      </c>
      <c r="D3289" s="282">
        <v>37802</v>
      </c>
      <c r="E3289" s="281">
        <v>117.4375</v>
      </c>
      <c r="G3289" s="282">
        <v>37826</v>
      </c>
      <c r="H3289" s="281">
        <v>0.90690000000000004</v>
      </c>
      <c r="J3289" s="282">
        <v>37827</v>
      </c>
      <c r="K3289" s="281">
        <v>4.1646000000000001</v>
      </c>
      <c r="M3289" s="282">
        <v>37655</v>
      </c>
      <c r="N3289" s="281">
        <v>855.7</v>
      </c>
      <c r="P3289" s="282">
        <v>37809</v>
      </c>
      <c r="Q3289" s="281">
        <v>116.703125</v>
      </c>
    </row>
    <row r="3290" spans="1:17">
      <c r="A3290" s="282">
        <v>37788</v>
      </c>
      <c r="B3290" s="281">
        <v>988.61</v>
      </c>
      <c r="D3290" s="282">
        <v>37803</v>
      </c>
      <c r="E3290" s="281">
        <v>117.296875</v>
      </c>
      <c r="G3290" s="282">
        <v>37827</v>
      </c>
      <c r="H3290" s="281">
        <v>0.90690000000000004</v>
      </c>
      <c r="J3290" s="282">
        <v>37830</v>
      </c>
      <c r="K3290" s="281">
        <v>4.1749999999999998</v>
      </c>
      <c r="M3290" s="282">
        <v>37656</v>
      </c>
      <c r="N3290" s="281">
        <v>860.32</v>
      </c>
      <c r="P3290" s="282">
        <v>37810</v>
      </c>
      <c r="Q3290" s="281">
        <v>116.328125</v>
      </c>
    </row>
    <row r="3291" spans="1:17">
      <c r="A3291" s="282">
        <v>37789</v>
      </c>
      <c r="B3291" s="281">
        <v>1010.74</v>
      </c>
      <c r="D3291" s="282">
        <v>37804</v>
      </c>
      <c r="E3291" s="281">
        <v>117.421875</v>
      </c>
      <c r="G3291" s="282">
        <v>37830</v>
      </c>
      <c r="H3291" s="281">
        <v>0.91700000000000004</v>
      </c>
      <c r="J3291" s="282">
        <v>37831</v>
      </c>
      <c r="K3291" s="281">
        <v>4.2801999999999998</v>
      </c>
      <c r="M3291" s="282">
        <v>37657</v>
      </c>
      <c r="N3291" s="281">
        <v>848.2</v>
      </c>
      <c r="P3291" s="282">
        <v>37811</v>
      </c>
      <c r="Q3291" s="281">
        <v>116.125</v>
      </c>
    </row>
    <row r="3292" spans="1:17">
      <c r="A3292" s="282">
        <v>37790</v>
      </c>
      <c r="B3292" s="281">
        <v>1011.66</v>
      </c>
      <c r="D3292" s="282">
        <v>37805</v>
      </c>
      <c r="E3292" s="281">
        <v>116.703125</v>
      </c>
      <c r="G3292" s="282">
        <v>37831</v>
      </c>
      <c r="H3292" s="281">
        <v>0.9476</v>
      </c>
      <c r="J3292" s="282">
        <v>37832</v>
      </c>
      <c r="K3292" s="281">
        <v>4.4381000000000004</v>
      </c>
      <c r="M3292" s="282">
        <v>37658</v>
      </c>
      <c r="N3292" s="281">
        <v>843.59</v>
      </c>
      <c r="P3292" s="282">
        <v>37812</v>
      </c>
      <c r="Q3292" s="281">
        <v>116.34375</v>
      </c>
    </row>
    <row r="3293" spans="1:17">
      <c r="A3293" s="282">
        <v>37791</v>
      </c>
      <c r="B3293" s="281">
        <v>1010.09</v>
      </c>
      <c r="D3293" s="282">
        <v>37809</v>
      </c>
      <c r="E3293" s="281">
        <v>116.328125</v>
      </c>
      <c r="G3293" s="282">
        <v>37832</v>
      </c>
      <c r="H3293" s="281">
        <v>0.97840000000000005</v>
      </c>
      <c r="J3293" s="282">
        <v>37833</v>
      </c>
      <c r="K3293" s="281">
        <v>4.3070000000000004</v>
      </c>
      <c r="M3293" s="282">
        <v>37659</v>
      </c>
      <c r="N3293" s="281">
        <v>838.15</v>
      </c>
      <c r="P3293" s="282">
        <v>37813</v>
      </c>
      <c r="Q3293" s="281">
        <v>116.609375</v>
      </c>
    </row>
    <row r="3294" spans="1:17">
      <c r="A3294" s="282">
        <v>37792</v>
      </c>
      <c r="B3294" s="281">
        <v>994.7</v>
      </c>
      <c r="D3294" s="282">
        <v>37810</v>
      </c>
      <c r="E3294" s="281">
        <v>116.125</v>
      </c>
      <c r="G3294" s="282">
        <v>37833</v>
      </c>
      <c r="H3294" s="281">
        <v>0.95789999999999997</v>
      </c>
      <c r="J3294" s="282">
        <v>37834</v>
      </c>
      <c r="K3294" s="281">
        <v>4.4055</v>
      </c>
      <c r="M3294" s="282">
        <v>37662</v>
      </c>
      <c r="N3294" s="281">
        <v>829.69</v>
      </c>
      <c r="P3294" s="282">
        <v>37816</v>
      </c>
      <c r="Q3294" s="281">
        <v>117.046875</v>
      </c>
    </row>
    <row r="3295" spans="1:17">
      <c r="A3295" s="282">
        <v>37795</v>
      </c>
      <c r="B3295" s="281">
        <v>995.69</v>
      </c>
      <c r="D3295" s="282">
        <v>37811</v>
      </c>
      <c r="E3295" s="281">
        <v>116.34375</v>
      </c>
      <c r="G3295" s="282">
        <v>37834</v>
      </c>
      <c r="H3295" s="281">
        <v>0.9375</v>
      </c>
      <c r="J3295" s="282">
        <v>37837</v>
      </c>
      <c r="K3295" s="281">
        <v>4.3834</v>
      </c>
      <c r="M3295" s="282">
        <v>37663</v>
      </c>
      <c r="N3295" s="281">
        <v>835.97</v>
      </c>
      <c r="P3295" s="282">
        <v>37817</v>
      </c>
      <c r="Q3295" s="281">
        <v>116.4375</v>
      </c>
    </row>
    <row r="3296" spans="1:17">
      <c r="A3296" s="282">
        <v>37796</v>
      </c>
      <c r="B3296" s="281">
        <v>981.64</v>
      </c>
      <c r="D3296" s="282">
        <v>37812</v>
      </c>
      <c r="E3296" s="281">
        <v>116.609375</v>
      </c>
      <c r="G3296" s="282">
        <v>37837</v>
      </c>
      <c r="H3296" s="281">
        <v>0.92720000000000002</v>
      </c>
      <c r="J3296" s="282">
        <v>37838</v>
      </c>
      <c r="K3296" s="281">
        <v>4.2832999999999997</v>
      </c>
      <c r="M3296" s="282">
        <v>37664</v>
      </c>
      <c r="N3296" s="281">
        <v>829.2</v>
      </c>
      <c r="P3296" s="282">
        <v>37818</v>
      </c>
      <c r="Q3296" s="281">
        <v>115.015625</v>
      </c>
    </row>
    <row r="3297" spans="1:17">
      <c r="A3297" s="282">
        <v>37797</v>
      </c>
      <c r="B3297" s="281">
        <v>983.45</v>
      </c>
      <c r="D3297" s="282">
        <v>37813</v>
      </c>
      <c r="E3297" s="281">
        <v>117.046875</v>
      </c>
      <c r="G3297" s="282">
        <v>37838</v>
      </c>
      <c r="H3297" s="281">
        <v>0.95779999999999998</v>
      </c>
      <c r="J3297" s="282">
        <v>37839</v>
      </c>
      <c r="K3297" s="281">
        <v>4.3898999999999999</v>
      </c>
      <c r="M3297" s="282">
        <v>37665</v>
      </c>
      <c r="N3297" s="281">
        <v>818.68</v>
      </c>
      <c r="P3297" s="282">
        <v>37819</v>
      </c>
      <c r="Q3297" s="281">
        <v>114.734375</v>
      </c>
    </row>
    <row r="3298" spans="1:17">
      <c r="A3298" s="282">
        <v>37798</v>
      </c>
      <c r="B3298" s="281">
        <v>975.32</v>
      </c>
      <c r="D3298" s="282">
        <v>37816</v>
      </c>
      <c r="E3298" s="281">
        <v>116.4375</v>
      </c>
      <c r="G3298" s="282">
        <v>37839</v>
      </c>
      <c r="H3298" s="281">
        <v>0.94779999999999998</v>
      </c>
      <c r="J3298" s="282">
        <v>37840</v>
      </c>
      <c r="K3298" s="281">
        <v>4.2674000000000003</v>
      </c>
      <c r="M3298" s="282">
        <v>37666</v>
      </c>
      <c r="N3298" s="281">
        <v>817.37</v>
      </c>
      <c r="P3298" s="282">
        <v>37820</v>
      </c>
      <c r="Q3298" s="281">
        <v>114.671875</v>
      </c>
    </row>
    <row r="3299" spans="1:17">
      <c r="A3299" s="282">
        <v>37799</v>
      </c>
      <c r="B3299" s="281">
        <v>985.82</v>
      </c>
      <c r="D3299" s="282">
        <v>37817</v>
      </c>
      <c r="E3299" s="281">
        <v>115.015625</v>
      </c>
      <c r="G3299" s="282">
        <v>37840</v>
      </c>
      <c r="H3299" s="281">
        <v>0.9375</v>
      </c>
      <c r="J3299" s="282">
        <v>37841</v>
      </c>
      <c r="K3299" s="281">
        <v>4.2168000000000001</v>
      </c>
      <c r="M3299" s="282">
        <v>37670</v>
      </c>
      <c r="N3299" s="281">
        <v>834.89</v>
      </c>
      <c r="P3299" s="282">
        <v>37823</v>
      </c>
      <c r="Q3299" s="281">
        <v>114.53125</v>
      </c>
    </row>
    <row r="3300" spans="1:17">
      <c r="A3300" s="282">
        <v>37802</v>
      </c>
      <c r="B3300" s="281">
        <v>976.22</v>
      </c>
      <c r="D3300" s="282">
        <v>37818</v>
      </c>
      <c r="E3300" s="281">
        <v>114.734375</v>
      </c>
      <c r="G3300" s="282">
        <v>37841</v>
      </c>
      <c r="H3300" s="281">
        <v>0.92730000000000001</v>
      </c>
      <c r="J3300" s="282">
        <v>37844</v>
      </c>
      <c r="K3300" s="281">
        <v>4.2694000000000001</v>
      </c>
      <c r="M3300" s="282">
        <v>37671</v>
      </c>
      <c r="N3300" s="281">
        <v>851.17</v>
      </c>
      <c r="P3300" s="282">
        <v>37824</v>
      </c>
      <c r="Q3300" s="281">
        <v>113.109375</v>
      </c>
    </row>
    <row r="3301" spans="1:17">
      <c r="A3301" s="282">
        <v>37803</v>
      </c>
      <c r="B3301" s="281">
        <v>974.5</v>
      </c>
      <c r="D3301" s="282">
        <v>37819</v>
      </c>
      <c r="E3301" s="281">
        <v>114.671875</v>
      </c>
      <c r="G3301" s="282">
        <v>37844</v>
      </c>
      <c r="H3301" s="281">
        <v>0.95779999999999998</v>
      </c>
      <c r="J3301" s="282">
        <v>37845</v>
      </c>
      <c r="K3301" s="281">
        <v>4.3529999999999998</v>
      </c>
      <c r="M3301" s="282">
        <v>37672</v>
      </c>
      <c r="N3301" s="281">
        <v>845.13</v>
      </c>
      <c r="P3301" s="282">
        <v>37825</v>
      </c>
      <c r="Q3301" s="281">
        <v>113.375</v>
      </c>
    </row>
    <row r="3302" spans="1:17">
      <c r="A3302" s="282">
        <v>37804</v>
      </c>
      <c r="B3302" s="281">
        <v>982.32</v>
      </c>
      <c r="D3302" s="282">
        <v>37820</v>
      </c>
      <c r="E3302" s="281">
        <v>114.53125</v>
      </c>
      <c r="G3302" s="282">
        <v>37845</v>
      </c>
      <c r="H3302" s="281">
        <v>0.93740000000000001</v>
      </c>
      <c r="J3302" s="282">
        <v>37846</v>
      </c>
      <c r="K3302" s="281">
        <v>4.4256000000000002</v>
      </c>
      <c r="M3302" s="282">
        <v>37673</v>
      </c>
      <c r="N3302" s="281">
        <v>837.1</v>
      </c>
      <c r="P3302" s="282">
        <v>37826</v>
      </c>
      <c r="Q3302" s="281">
        <v>113.671875</v>
      </c>
    </row>
    <row r="3303" spans="1:17">
      <c r="A3303" s="282">
        <v>37805</v>
      </c>
      <c r="B3303" s="281">
        <v>993.75</v>
      </c>
      <c r="D3303" s="282">
        <v>37823</v>
      </c>
      <c r="E3303" s="281">
        <v>113.109375</v>
      </c>
      <c r="G3303" s="282">
        <v>37846</v>
      </c>
      <c r="H3303" s="281">
        <v>0.9375</v>
      </c>
      <c r="J3303" s="282">
        <v>37847</v>
      </c>
      <c r="K3303" s="281">
        <v>4.5602</v>
      </c>
      <c r="M3303" s="282">
        <v>37676</v>
      </c>
      <c r="N3303" s="281">
        <v>848.17</v>
      </c>
      <c r="P3303" s="282">
        <v>37827</v>
      </c>
      <c r="Q3303" s="281">
        <v>113.28125</v>
      </c>
    </row>
    <row r="3304" spans="1:17">
      <c r="A3304" s="282">
        <v>37809</v>
      </c>
      <c r="B3304" s="281">
        <v>985.7</v>
      </c>
      <c r="D3304" s="282">
        <v>37824</v>
      </c>
      <c r="E3304" s="281">
        <v>113.375</v>
      </c>
      <c r="G3304" s="282">
        <v>37847</v>
      </c>
      <c r="H3304" s="281">
        <v>0.9375</v>
      </c>
      <c r="J3304" s="282">
        <v>37848</v>
      </c>
      <c r="K3304" s="281">
        <v>4.4886999999999997</v>
      </c>
      <c r="M3304" s="282">
        <v>37677</v>
      </c>
      <c r="N3304" s="281">
        <v>832.58</v>
      </c>
      <c r="P3304" s="282">
        <v>37830</v>
      </c>
      <c r="Q3304" s="281">
        <v>113.1875</v>
      </c>
    </row>
    <row r="3305" spans="1:17">
      <c r="A3305" s="282">
        <v>37810</v>
      </c>
      <c r="B3305" s="281">
        <v>1004.42</v>
      </c>
      <c r="D3305" s="282">
        <v>37825</v>
      </c>
      <c r="E3305" s="281">
        <v>113.671875</v>
      </c>
      <c r="G3305" s="282">
        <v>37848</v>
      </c>
      <c r="H3305" s="281">
        <v>0.94769999999999999</v>
      </c>
      <c r="J3305" s="282">
        <v>37851</v>
      </c>
      <c r="K3305" s="281">
        <v>4.5285000000000002</v>
      </c>
      <c r="M3305" s="282">
        <v>37678</v>
      </c>
      <c r="N3305" s="281">
        <v>838.57</v>
      </c>
      <c r="P3305" s="282">
        <v>37831</v>
      </c>
      <c r="Q3305" s="281">
        <v>112.328125</v>
      </c>
    </row>
    <row r="3306" spans="1:17">
      <c r="A3306" s="282">
        <v>37811</v>
      </c>
      <c r="B3306" s="281">
        <v>1007.84</v>
      </c>
      <c r="D3306" s="282">
        <v>37826</v>
      </c>
      <c r="E3306" s="281">
        <v>113.28125</v>
      </c>
      <c r="G3306" s="282">
        <v>37851</v>
      </c>
      <c r="H3306" s="281">
        <v>0.9476</v>
      </c>
      <c r="J3306" s="282">
        <v>37852</v>
      </c>
      <c r="K3306" s="281">
        <v>4.4572000000000003</v>
      </c>
      <c r="M3306" s="282">
        <v>37679</v>
      </c>
      <c r="N3306" s="281">
        <v>827.55</v>
      </c>
      <c r="P3306" s="282">
        <v>37832</v>
      </c>
      <c r="Q3306" s="281">
        <v>111.53125</v>
      </c>
    </row>
    <row r="3307" spans="1:17">
      <c r="A3307" s="282">
        <v>37812</v>
      </c>
      <c r="B3307" s="281">
        <v>1002.21</v>
      </c>
      <c r="D3307" s="282">
        <v>37827</v>
      </c>
      <c r="E3307" s="281">
        <v>113.1875</v>
      </c>
      <c r="G3307" s="282">
        <v>37852</v>
      </c>
      <c r="H3307" s="281">
        <v>0.9476</v>
      </c>
      <c r="J3307" s="282">
        <v>37853</v>
      </c>
      <c r="K3307" s="281">
        <v>4.3609</v>
      </c>
      <c r="M3307" s="282">
        <v>37680</v>
      </c>
      <c r="N3307" s="281">
        <v>837.28</v>
      </c>
      <c r="P3307" s="282">
        <v>37833</v>
      </c>
      <c r="Q3307" s="281">
        <v>111.9375</v>
      </c>
    </row>
    <row r="3308" spans="1:17">
      <c r="A3308" s="282">
        <v>37813</v>
      </c>
      <c r="B3308" s="281">
        <v>988.7</v>
      </c>
      <c r="D3308" s="282">
        <v>37830</v>
      </c>
      <c r="E3308" s="281">
        <v>112.328125</v>
      </c>
      <c r="G3308" s="282">
        <v>37853</v>
      </c>
      <c r="H3308" s="281">
        <v>0.94779999999999998</v>
      </c>
      <c r="J3308" s="282">
        <v>37854</v>
      </c>
      <c r="K3308" s="281">
        <v>4.4355000000000002</v>
      </c>
      <c r="M3308" s="282">
        <v>37683</v>
      </c>
      <c r="N3308" s="281">
        <v>841.15</v>
      </c>
      <c r="P3308" s="282">
        <v>37834</v>
      </c>
      <c r="Q3308" s="281">
        <v>110.625</v>
      </c>
    </row>
    <row r="3309" spans="1:17">
      <c r="A3309" s="282">
        <v>37816</v>
      </c>
      <c r="B3309" s="281">
        <v>998.14</v>
      </c>
      <c r="D3309" s="282">
        <v>37831</v>
      </c>
      <c r="E3309" s="281">
        <v>111.53125</v>
      </c>
      <c r="G3309" s="282">
        <v>37854</v>
      </c>
      <c r="H3309" s="281">
        <v>0.94769999999999999</v>
      </c>
      <c r="J3309" s="282">
        <v>37855</v>
      </c>
      <c r="K3309" s="281">
        <v>4.4751000000000003</v>
      </c>
      <c r="M3309" s="282">
        <v>37684</v>
      </c>
      <c r="N3309" s="281">
        <v>834.81</v>
      </c>
      <c r="P3309" s="282">
        <v>37837</v>
      </c>
      <c r="Q3309" s="281">
        <v>110.546875</v>
      </c>
    </row>
    <row r="3310" spans="1:17">
      <c r="A3310" s="282">
        <v>37817</v>
      </c>
      <c r="B3310" s="281">
        <v>1003.86</v>
      </c>
      <c r="D3310" s="282">
        <v>37832</v>
      </c>
      <c r="E3310" s="281">
        <v>111.9375</v>
      </c>
      <c r="G3310" s="282">
        <v>37855</v>
      </c>
      <c r="H3310" s="281">
        <v>0.95789999999999997</v>
      </c>
      <c r="J3310" s="282">
        <v>37858</v>
      </c>
      <c r="K3310" s="281">
        <v>4.4732000000000003</v>
      </c>
      <c r="M3310" s="282">
        <v>37685</v>
      </c>
      <c r="N3310" s="281">
        <v>821.99</v>
      </c>
      <c r="P3310" s="282">
        <v>37838</v>
      </c>
      <c r="Q3310" s="281">
        <v>111.65625</v>
      </c>
    </row>
    <row r="3311" spans="1:17">
      <c r="A3311" s="282">
        <v>37818</v>
      </c>
      <c r="B3311" s="281">
        <v>1000.42</v>
      </c>
      <c r="D3311" s="282">
        <v>37833</v>
      </c>
      <c r="E3311" s="281">
        <v>110.625</v>
      </c>
      <c r="G3311" s="282">
        <v>37858</v>
      </c>
      <c r="H3311" s="281">
        <v>0.96809999999999996</v>
      </c>
      <c r="J3311" s="282">
        <v>37859</v>
      </c>
      <c r="K3311" s="281">
        <v>4.5248999999999997</v>
      </c>
      <c r="M3311" s="282">
        <v>37686</v>
      </c>
      <c r="N3311" s="281">
        <v>829.85</v>
      </c>
      <c r="P3311" s="282">
        <v>37839</v>
      </c>
      <c r="Q3311" s="281">
        <v>110.84375</v>
      </c>
    </row>
    <row r="3312" spans="1:17">
      <c r="A3312" s="282">
        <v>37819</v>
      </c>
      <c r="B3312" s="281">
        <v>994</v>
      </c>
      <c r="D3312" s="282">
        <v>37834</v>
      </c>
      <c r="E3312" s="281">
        <v>110.546875</v>
      </c>
      <c r="G3312" s="282">
        <v>37859</v>
      </c>
      <c r="H3312" s="281">
        <v>0.98850000000000005</v>
      </c>
      <c r="J3312" s="282">
        <v>37860</v>
      </c>
      <c r="K3312" s="281">
        <v>4.4733000000000001</v>
      </c>
      <c r="M3312" s="282">
        <v>37687</v>
      </c>
      <c r="N3312" s="281">
        <v>822.1</v>
      </c>
      <c r="P3312" s="282">
        <v>37840</v>
      </c>
      <c r="Q3312" s="281">
        <v>112.203125</v>
      </c>
    </row>
    <row r="3313" spans="1:17">
      <c r="A3313" s="282">
        <v>37820</v>
      </c>
      <c r="B3313" s="281">
        <v>981.73</v>
      </c>
      <c r="D3313" s="282">
        <v>37837</v>
      </c>
      <c r="E3313" s="281">
        <v>111.65625</v>
      </c>
      <c r="G3313" s="282">
        <v>37860</v>
      </c>
      <c r="H3313" s="281">
        <v>0.98860000000000003</v>
      </c>
      <c r="J3313" s="282">
        <v>37861</v>
      </c>
      <c r="K3313" s="281">
        <v>4.5349000000000004</v>
      </c>
      <c r="M3313" s="282">
        <v>37690</v>
      </c>
      <c r="N3313" s="281">
        <v>828.89</v>
      </c>
      <c r="P3313" s="282">
        <v>37841</v>
      </c>
      <c r="Q3313" s="281">
        <v>112.46875</v>
      </c>
    </row>
    <row r="3314" spans="1:17">
      <c r="A3314" s="282">
        <v>37823</v>
      </c>
      <c r="B3314" s="281">
        <v>993.32</v>
      </c>
      <c r="D3314" s="282">
        <v>37838</v>
      </c>
      <c r="E3314" s="281">
        <v>110.84375</v>
      </c>
      <c r="G3314" s="282">
        <v>37861</v>
      </c>
      <c r="H3314" s="281">
        <v>0.98860000000000003</v>
      </c>
      <c r="J3314" s="282">
        <v>37862</v>
      </c>
      <c r="K3314" s="281">
        <v>4.4141000000000004</v>
      </c>
      <c r="M3314" s="282">
        <v>37691</v>
      </c>
      <c r="N3314" s="281">
        <v>807.48</v>
      </c>
      <c r="P3314" s="282">
        <v>37844</v>
      </c>
      <c r="Q3314" s="281">
        <v>112.5625</v>
      </c>
    </row>
    <row r="3315" spans="1:17">
      <c r="A3315" s="282">
        <v>37824</v>
      </c>
      <c r="B3315" s="281">
        <v>978.8</v>
      </c>
      <c r="D3315" s="282">
        <v>37839</v>
      </c>
      <c r="E3315" s="281">
        <v>112.203125</v>
      </c>
      <c r="G3315" s="282">
        <v>37862</v>
      </c>
      <c r="H3315" s="281">
        <v>0.96819999999999995</v>
      </c>
      <c r="J3315" s="282">
        <v>37866</v>
      </c>
      <c r="K3315" s="281">
        <v>4.4635999999999996</v>
      </c>
      <c r="M3315" s="282">
        <v>37692</v>
      </c>
      <c r="N3315" s="281">
        <v>800.73</v>
      </c>
      <c r="P3315" s="282">
        <v>37845</v>
      </c>
      <c r="Q3315" s="281">
        <v>112.078125</v>
      </c>
    </row>
    <row r="3316" spans="1:17">
      <c r="A3316" s="282">
        <v>37825</v>
      </c>
      <c r="B3316" s="281">
        <v>988.11</v>
      </c>
      <c r="D3316" s="282">
        <v>37840</v>
      </c>
      <c r="E3316" s="281">
        <v>112.46875</v>
      </c>
      <c r="G3316" s="282">
        <v>37866</v>
      </c>
      <c r="H3316" s="281">
        <v>0.96809999999999996</v>
      </c>
      <c r="J3316" s="282">
        <v>37867</v>
      </c>
      <c r="K3316" s="281">
        <v>4.5993000000000004</v>
      </c>
      <c r="M3316" s="282">
        <v>37693</v>
      </c>
      <c r="N3316" s="281">
        <v>804.19</v>
      </c>
      <c r="P3316" s="282">
        <v>37846</v>
      </c>
      <c r="Q3316" s="281">
        <v>112.25</v>
      </c>
    </row>
    <row r="3317" spans="1:17">
      <c r="A3317" s="282">
        <v>37826</v>
      </c>
      <c r="B3317" s="281">
        <v>988.61</v>
      </c>
      <c r="D3317" s="282">
        <v>37841</v>
      </c>
      <c r="E3317" s="281">
        <v>112.5625</v>
      </c>
      <c r="G3317" s="282">
        <v>37867</v>
      </c>
      <c r="H3317" s="281">
        <v>0.95779999999999998</v>
      </c>
      <c r="J3317" s="282">
        <v>37868</v>
      </c>
      <c r="K3317" s="281">
        <v>4.5933000000000002</v>
      </c>
      <c r="M3317" s="282">
        <v>37694</v>
      </c>
      <c r="N3317" s="281">
        <v>831.9</v>
      </c>
      <c r="P3317" s="282">
        <v>37847</v>
      </c>
      <c r="Q3317" s="281">
        <v>110.515625</v>
      </c>
    </row>
    <row r="3318" spans="1:17">
      <c r="A3318" s="282">
        <v>37827</v>
      </c>
      <c r="B3318" s="281">
        <v>981.6</v>
      </c>
      <c r="D3318" s="282">
        <v>37844</v>
      </c>
      <c r="E3318" s="281">
        <v>112.078125</v>
      </c>
      <c r="G3318" s="282">
        <v>37868</v>
      </c>
      <c r="H3318" s="281">
        <v>0.96819999999999995</v>
      </c>
      <c r="J3318" s="282">
        <v>37869</v>
      </c>
      <c r="K3318" s="281">
        <v>4.5034000000000001</v>
      </c>
      <c r="M3318" s="282">
        <v>37697</v>
      </c>
      <c r="N3318" s="281">
        <v>833.27</v>
      </c>
      <c r="P3318" s="282">
        <v>37848</v>
      </c>
      <c r="Q3318" s="281">
        <v>110.3125</v>
      </c>
    </row>
    <row r="3319" spans="1:17">
      <c r="A3319" s="282">
        <v>37830</v>
      </c>
      <c r="B3319" s="281">
        <v>998.68</v>
      </c>
      <c r="D3319" s="282">
        <v>37845</v>
      </c>
      <c r="E3319" s="281">
        <v>112.25</v>
      </c>
      <c r="G3319" s="282">
        <v>37869</v>
      </c>
      <c r="H3319" s="281">
        <v>0.95789999999999997</v>
      </c>
      <c r="J3319" s="282">
        <v>37872</v>
      </c>
      <c r="K3319" s="281">
        <v>4.3474000000000004</v>
      </c>
      <c r="M3319" s="282">
        <v>37698</v>
      </c>
      <c r="N3319" s="281">
        <v>862.79</v>
      </c>
      <c r="P3319" s="282">
        <v>37851</v>
      </c>
      <c r="Q3319" s="281">
        <v>110.71875</v>
      </c>
    </row>
    <row r="3320" spans="1:17">
      <c r="A3320" s="282">
        <v>37831</v>
      </c>
      <c r="B3320" s="281">
        <v>996.52</v>
      </c>
      <c r="D3320" s="282">
        <v>37846</v>
      </c>
      <c r="E3320" s="281">
        <v>110.515625</v>
      </c>
      <c r="G3320" s="282">
        <v>37872</v>
      </c>
      <c r="H3320" s="281">
        <v>0.93740000000000001</v>
      </c>
      <c r="J3320" s="282">
        <v>37873</v>
      </c>
      <c r="K3320" s="281">
        <v>4.4261999999999997</v>
      </c>
      <c r="M3320" s="282">
        <v>37699</v>
      </c>
      <c r="N3320" s="281">
        <v>866.45</v>
      </c>
      <c r="P3320" s="282">
        <v>37852</v>
      </c>
      <c r="Q3320" s="281">
        <v>111.09375</v>
      </c>
    </row>
    <row r="3321" spans="1:17">
      <c r="A3321" s="282">
        <v>37832</v>
      </c>
      <c r="B3321" s="281">
        <v>989.28</v>
      </c>
      <c r="D3321" s="282">
        <v>37847</v>
      </c>
      <c r="E3321" s="281">
        <v>110.3125</v>
      </c>
      <c r="G3321" s="282">
        <v>37873</v>
      </c>
      <c r="H3321" s="281">
        <v>0.9476</v>
      </c>
      <c r="J3321" s="282">
        <v>37874</v>
      </c>
      <c r="K3321" s="281">
        <v>4.3552</v>
      </c>
      <c r="M3321" s="282">
        <v>37700</v>
      </c>
      <c r="N3321" s="281">
        <v>874.02</v>
      </c>
      <c r="P3321" s="282">
        <v>37853</v>
      </c>
      <c r="Q3321" s="281">
        <v>112</v>
      </c>
    </row>
    <row r="3322" spans="1:17">
      <c r="A3322" s="282">
        <v>37833</v>
      </c>
      <c r="B3322" s="281">
        <v>987.49</v>
      </c>
      <c r="D3322" s="282">
        <v>37848</v>
      </c>
      <c r="E3322" s="281">
        <v>110.71875</v>
      </c>
      <c r="G3322" s="282">
        <v>37874</v>
      </c>
      <c r="H3322" s="281">
        <v>0.94779999999999998</v>
      </c>
      <c r="J3322" s="282">
        <v>37875</v>
      </c>
      <c r="K3322" s="281">
        <v>4.2710999999999997</v>
      </c>
      <c r="M3322" s="282">
        <v>37701</v>
      </c>
      <c r="N3322" s="281">
        <v>875.67</v>
      </c>
      <c r="P3322" s="282">
        <v>37854</v>
      </c>
      <c r="Q3322" s="281">
        <v>111.375</v>
      </c>
    </row>
    <row r="3323" spans="1:17">
      <c r="A3323" s="282">
        <v>37834</v>
      </c>
      <c r="B3323" s="281">
        <v>990.31</v>
      </c>
      <c r="D3323" s="282">
        <v>37851</v>
      </c>
      <c r="E3323" s="281">
        <v>111.09375</v>
      </c>
      <c r="G3323" s="282">
        <v>37875</v>
      </c>
      <c r="H3323" s="281">
        <v>0.94769999999999999</v>
      </c>
      <c r="J3323" s="282">
        <v>37876</v>
      </c>
      <c r="K3323" s="281">
        <v>4.3140999999999998</v>
      </c>
      <c r="M3323" s="282">
        <v>37704</v>
      </c>
      <c r="N3323" s="281">
        <v>895.79</v>
      </c>
      <c r="P3323" s="282">
        <v>37855</v>
      </c>
      <c r="Q3323" s="281">
        <v>110.6875</v>
      </c>
    </row>
    <row r="3324" spans="1:17">
      <c r="A3324" s="282">
        <v>37837</v>
      </c>
      <c r="B3324" s="281">
        <v>980.15</v>
      </c>
      <c r="D3324" s="282">
        <v>37852</v>
      </c>
      <c r="E3324" s="281">
        <v>112</v>
      </c>
      <c r="G3324" s="282">
        <v>37876</v>
      </c>
      <c r="H3324" s="281">
        <v>0.94769999999999999</v>
      </c>
      <c r="J3324" s="282">
        <v>37879</v>
      </c>
      <c r="K3324" s="281">
        <v>4.2515999999999998</v>
      </c>
      <c r="M3324" s="282">
        <v>37705</v>
      </c>
      <c r="N3324" s="281">
        <v>864.23</v>
      </c>
      <c r="P3324" s="282">
        <v>37858</v>
      </c>
      <c r="Q3324" s="281">
        <v>111.203125</v>
      </c>
    </row>
    <row r="3325" spans="1:17">
      <c r="A3325" s="282">
        <v>37838</v>
      </c>
      <c r="B3325" s="281">
        <v>982.82</v>
      </c>
      <c r="D3325" s="282">
        <v>37853</v>
      </c>
      <c r="E3325" s="281">
        <v>111.375</v>
      </c>
      <c r="G3325" s="282">
        <v>37879</v>
      </c>
      <c r="H3325" s="281">
        <v>0.9476</v>
      </c>
      <c r="J3325" s="282">
        <v>37880</v>
      </c>
      <c r="K3325" s="281">
        <v>4.2671000000000001</v>
      </c>
      <c r="M3325" s="282">
        <v>37706</v>
      </c>
      <c r="N3325" s="281">
        <v>874.74</v>
      </c>
      <c r="P3325" s="282">
        <v>37859</v>
      </c>
      <c r="Q3325" s="281">
        <v>110.71875</v>
      </c>
    </row>
    <row r="3326" spans="1:17">
      <c r="A3326" s="282">
        <v>37839</v>
      </c>
      <c r="B3326" s="281">
        <v>965.46</v>
      </c>
      <c r="D3326" s="282">
        <v>37854</v>
      </c>
      <c r="E3326" s="281">
        <v>110.6875</v>
      </c>
      <c r="G3326" s="282">
        <v>37880</v>
      </c>
      <c r="H3326" s="281">
        <v>0.93740000000000001</v>
      </c>
      <c r="J3326" s="282">
        <v>37881</v>
      </c>
      <c r="K3326" s="281">
        <v>4.2748999999999997</v>
      </c>
      <c r="M3326" s="282">
        <v>37707</v>
      </c>
      <c r="N3326" s="281">
        <v>869.95</v>
      </c>
      <c r="P3326" s="282">
        <v>37860</v>
      </c>
      <c r="Q3326" s="281">
        <v>111.140625</v>
      </c>
    </row>
    <row r="3327" spans="1:17">
      <c r="A3327" s="282">
        <v>37840</v>
      </c>
      <c r="B3327" s="281">
        <v>967.08</v>
      </c>
      <c r="D3327" s="282">
        <v>37855</v>
      </c>
      <c r="E3327" s="281">
        <v>111.203125</v>
      </c>
      <c r="G3327" s="282">
        <v>37881</v>
      </c>
      <c r="H3327" s="281">
        <v>0.94779999999999998</v>
      </c>
      <c r="J3327" s="282">
        <v>37882</v>
      </c>
      <c r="K3327" s="281">
        <v>4.1776999999999997</v>
      </c>
      <c r="M3327" s="282">
        <v>37708</v>
      </c>
      <c r="N3327" s="281">
        <v>868.52</v>
      </c>
      <c r="P3327" s="282">
        <v>37861</v>
      </c>
      <c r="Q3327" s="281">
        <v>110.734375</v>
      </c>
    </row>
    <row r="3328" spans="1:17">
      <c r="A3328" s="282">
        <v>37841</v>
      </c>
      <c r="B3328" s="281">
        <v>974.12</v>
      </c>
      <c r="D3328" s="282">
        <v>37858</v>
      </c>
      <c r="E3328" s="281">
        <v>110.71875</v>
      </c>
      <c r="G3328" s="282">
        <v>37882</v>
      </c>
      <c r="H3328" s="281">
        <v>0.9375</v>
      </c>
      <c r="J3328" s="282">
        <v>37883</v>
      </c>
      <c r="K3328" s="281">
        <v>4.1622000000000003</v>
      </c>
      <c r="M3328" s="282">
        <v>37711</v>
      </c>
      <c r="N3328" s="281">
        <v>863.5</v>
      </c>
      <c r="P3328" s="282">
        <v>37862</v>
      </c>
      <c r="Q3328" s="281">
        <v>111.71875</v>
      </c>
    </row>
    <row r="3329" spans="1:17">
      <c r="A3329" s="282">
        <v>37844</v>
      </c>
      <c r="B3329" s="281">
        <v>977.59</v>
      </c>
      <c r="D3329" s="282">
        <v>37859</v>
      </c>
      <c r="E3329" s="281">
        <v>111.140625</v>
      </c>
      <c r="G3329" s="282">
        <v>37883</v>
      </c>
      <c r="H3329" s="281">
        <v>0.94769999999999999</v>
      </c>
      <c r="J3329" s="282">
        <v>37886</v>
      </c>
      <c r="K3329" s="281">
        <v>4.1601999999999997</v>
      </c>
      <c r="M3329" s="282">
        <v>37712</v>
      </c>
      <c r="N3329" s="281">
        <v>848.18</v>
      </c>
      <c r="P3329" s="282">
        <v>37866</v>
      </c>
      <c r="Q3329" s="281">
        <v>111.53125</v>
      </c>
    </row>
    <row r="3330" spans="1:17">
      <c r="A3330" s="282">
        <v>37845</v>
      </c>
      <c r="B3330" s="281">
        <v>980.59</v>
      </c>
      <c r="D3330" s="282">
        <v>37860</v>
      </c>
      <c r="E3330" s="281">
        <v>110.734375</v>
      </c>
      <c r="G3330" s="282">
        <v>37886</v>
      </c>
      <c r="H3330" s="281">
        <v>0.93740000000000001</v>
      </c>
      <c r="J3330" s="282">
        <v>37887</v>
      </c>
      <c r="K3330" s="281">
        <v>4.2164000000000001</v>
      </c>
      <c r="M3330" s="282">
        <v>37713</v>
      </c>
      <c r="N3330" s="281">
        <v>858.48</v>
      </c>
      <c r="P3330" s="282">
        <v>37867</v>
      </c>
      <c r="Q3330" s="281">
        <v>110.28125</v>
      </c>
    </row>
    <row r="3331" spans="1:17">
      <c r="A3331" s="282">
        <v>37846</v>
      </c>
      <c r="B3331" s="281">
        <v>990.35</v>
      </c>
      <c r="D3331" s="282">
        <v>37861</v>
      </c>
      <c r="E3331" s="281">
        <v>111.71875</v>
      </c>
      <c r="G3331" s="282">
        <v>37887</v>
      </c>
      <c r="H3331" s="281">
        <v>0.92720000000000002</v>
      </c>
      <c r="J3331" s="282">
        <v>37888</v>
      </c>
      <c r="K3331" s="281">
        <v>4.2046999999999999</v>
      </c>
      <c r="M3331" s="282">
        <v>37714</v>
      </c>
      <c r="N3331" s="281">
        <v>880.9</v>
      </c>
      <c r="P3331" s="282">
        <v>37868</v>
      </c>
      <c r="Q3331" s="281">
        <v>110.578125</v>
      </c>
    </row>
    <row r="3332" spans="1:17">
      <c r="A3332" s="282">
        <v>37847</v>
      </c>
      <c r="B3332" s="281">
        <v>984.03</v>
      </c>
      <c r="D3332" s="282">
        <v>37862</v>
      </c>
      <c r="E3332" s="281">
        <v>111.53125</v>
      </c>
      <c r="G3332" s="282">
        <v>37888</v>
      </c>
      <c r="H3332" s="281">
        <v>0.93759999999999999</v>
      </c>
      <c r="J3332" s="282">
        <v>37889</v>
      </c>
      <c r="K3332" s="281">
        <v>4.1330999999999998</v>
      </c>
      <c r="M3332" s="282">
        <v>37715</v>
      </c>
      <c r="N3332" s="281">
        <v>876.45</v>
      </c>
      <c r="P3332" s="282">
        <v>37869</v>
      </c>
      <c r="Q3332" s="281">
        <v>111.34375</v>
      </c>
    </row>
    <row r="3333" spans="1:17">
      <c r="A3333" s="282">
        <v>37848</v>
      </c>
      <c r="B3333" s="281">
        <v>990.51</v>
      </c>
      <c r="D3333" s="282">
        <v>37866</v>
      </c>
      <c r="E3333" s="281">
        <v>110.28125</v>
      </c>
      <c r="G3333" s="282">
        <v>37889</v>
      </c>
      <c r="H3333" s="281">
        <v>0.92730000000000001</v>
      </c>
      <c r="J3333" s="282">
        <v>37890</v>
      </c>
      <c r="K3333" s="281">
        <v>4.0810000000000004</v>
      </c>
      <c r="M3333" s="282">
        <v>37718</v>
      </c>
      <c r="N3333" s="281">
        <v>878.85</v>
      </c>
      <c r="P3333" s="282">
        <v>37872</v>
      </c>
      <c r="Q3333" s="281">
        <v>112.8125</v>
      </c>
    </row>
    <row r="3334" spans="1:17">
      <c r="A3334" s="282">
        <v>37851</v>
      </c>
      <c r="B3334" s="281">
        <v>990.67</v>
      </c>
      <c r="D3334" s="282">
        <v>37867</v>
      </c>
      <c r="E3334" s="281">
        <v>110.578125</v>
      </c>
      <c r="G3334" s="282">
        <v>37890</v>
      </c>
      <c r="H3334" s="281">
        <v>0.92730000000000001</v>
      </c>
      <c r="J3334" s="282">
        <v>37893</v>
      </c>
      <c r="K3334" s="281">
        <v>4.0004999999999997</v>
      </c>
      <c r="M3334" s="282">
        <v>37719</v>
      </c>
      <c r="N3334" s="281">
        <v>879.93</v>
      </c>
      <c r="P3334" s="282">
        <v>37873</v>
      </c>
      <c r="Q3334" s="281">
        <v>112.625</v>
      </c>
    </row>
    <row r="3335" spans="1:17">
      <c r="A3335" s="282">
        <v>37852</v>
      </c>
      <c r="B3335" s="281">
        <v>999.74</v>
      </c>
      <c r="D3335" s="282">
        <v>37868</v>
      </c>
      <c r="E3335" s="281">
        <v>111.34375</v>
      </c>
      <c r="G3335" s="282">
        <v>37893</v>
      </c>
      <c r="H3335" s="281">
        <v>0.93740000000000001</v>
      </c>
      <c r="J3335" s="282">
        <v>37894</v>
      </c>
      <c r="K3335" s="281">
        <v>4.0750999999999999</v>
      </c>
      <c r="M3335" s="282">
        <v>37720</v>
      </c>
      <c r="N3335" s="281">
        <v>878.29</v>
      </c>
      <c r="P3335" s="282">
        <v>37874</v>
      </c>
      <c r="Q3335" s="281">
        <v>112.796875</v>
      </c>
    </row>
    <row r="3336" spans="1:17">
      <c r="A3336" s="282">
        <v>37853</v>
      </c>
      <c r="B3336" s="281">
        <v>1002.35</v>
      </c>
      <c r="D3336" s="282">
        <v>37869</v>
      </c>
      <c r="E3336" s="281">
        <v>112.8125</v>
      </c>
      <c r="G3336" s="282">
        <v>37894</v>
      </c>
      <c r="H3336" s="281">
        <v>0.93740000000000001</v>
      </c>
      <c r="J3336" s="282">
        <v>37895</v>
      </c>
      <c r="K3336" s="281">
        <v>3.9375999999999998</v>
      </c>
      <c r="M3336" s="282">
        <v>37721</v>
      </c>
      <c r="N3336" s="281">
        <v>865.99</v>
      </c>
      <c r="P3336" s="282">
        <v>37875</v>
      </c>
      <c r="Q3336" s="281">
        <v>113.625</v>
      </c>
    </row>
    <row r="3337" spans="1:17">
      <c r="A3337" s="282">
        <v>37854</v>
      </c>
      <c r="B3337" s="281">
        <v>1000.3</v>
      </c>
      <c r="D3337" s="282">
        <v>37872</v>
      </c>
      <c r="E3337" s="281">
        <v>112.625</v>
      </c>
      <c r="G3337" s="282">
        <v>37895</v>
      </c>
      <c r="H3337" s="281">
        <v>0.93759999999999999</v>
      </c>
      <c r="J3337" s="282">
        <v>37896</v>
      </c>
      <c r="K3337" s="281">
        <v>3.9318</v>
      </c>
      <c r="M3337" s="282">
        <v>37722</v>
      </c>
      <c r="N3337" s="281">
        <v>871.58</v>
      </c>
      <c r="P3337" s="282">
        <v>37876</v>
      </c>
      <c r="Q3337" s="281">
        <v>113.171875</v>
      </c>
    </row>
    <row r="3338" spans="1:17">
      <c r="A3338" s="282">
        <v>37855</v>
      </c>
      <c r="B3338" s="281">
        <v>1003.27</v>
      </c>
      <c r="D3338" s="282">
        <v>37873</v>
      </c>
      <c r="E3338" s="281">
        <v>112.796875</v>
      </c>
      <c r="G3338" s="282">
        <v>37896</v>
      </c>
      <c r="H3338" s="281">
        <v>0.9375</v>
      </c>
      <c r="J3338" s="282">
        <v>37897</v>
      </c>
      <c r="K3338" s="281">
        <v>3.9925999999999999</v>
      </c>
      <c r="M3338" s="282">
        <v>37725</v>
      </c>
      <c r="N3338" s="281">
        <v>868.3</v>
      </c>
      <c r="P3338" s="282">
        <v>37879</v>
      </c>
      <c r="Q3338" s="281">
        <v>113.671875</v>
      </c>
    </row>
    <row r="3339" spans="1:17">
      <c r="A3339" s="282">
        <v>37858</v>
      </c>
      <c r="B3339" s="281">
        <v>993.06</v>
      </c>
      <c r="D3339" s="282">
        <v>37874</v>
      </c>
      <c r="E3339" s="281">
        <v>113.625</v>
      </c>
      <c r="G3339" s="282">
        <v>37897</v>
      </c>
      <c r="H3339" s="281">
        <v>0.92730000000000001</v>
      </c>
      <c r="J3339" s="282">
        <v>37900</v>
      </c>
      <c r="K3339" s="281">
        <v>4.1986999999999997</v>
      </c>
      <c r="M3339" s="282">
        <v>37726</v>
      </c>
      <c r="N3339" s="281">
        <v>885.23</v>
      </c>
      <c r="P3339" s="282">
        <v>37880</v>
      </c>
      <c r="Q3339" s="281">
        <v>113.9375</v>
      </c>
    </row>
    <row r="3340" spans="1:17">
      <c r="A3340" s="282">
        <v>37859</v>
      </c>
      <c r="B3340" s="281">
        <v>993.71</v>
      </c>
      <c r="D3340" s="282">
        <v>37875</v>
      </c>
      <c r="E3340" s="281">
        <v>113.171875</v>
      </c>
      <c r="G3340" s="282">
        <v>37900</v>
      </c>
      <c r="H3340" s="281">
        <v>0.92720000000000002</v>
      </c>
      <c r="J3340" s="282">
        <v>37901</v>
      </c>
      <c r="K3340" s="281">
        <v>4.1695000000000002</v>
      </c>
      <c r="M3340" s="282">
        <v>37727</v>
      </c>
      <c r="N3340" s="281">
        <v>890.81</v>
      </c>
      <c r="P3340" s="282">
        <v>37881</v>
      </c>
      <c r="Q3340" s="281">
        <v>113.6875</v>
      </c>
    </row>
    <row r="3341" spans="1:17">
      <c r="A3341" s="282">
        <v>37860</v>
      </c>
      <c r="B3341" s="281">
        <v>996.73</v>
      </c>
      <c r="D3341" s="282">
        <v>37876</v>
      </c>
      <c r="E3341" s="281">
        <v>113.671875</v>
      </c>
      <c r="G3341" s="282">
        <v>37901</v>
      </c>
      <c r="H3341" s="281">
        <v>0.91700000000000004</v>
      </c>
      <c r="J3341" s="282">
        <v>37902</v>
      </c>
      <c r="K3341" s="281">
        <v>4.2572999999999999</v>
      </c>
      <c r="M3341" s="282">
        <v>37728</v>
      </c>
      <c r="N3341" s="281">
        <v>879.91</v>
      </c>
      <c r="P3341" s="282">
        <v>37882</v>
      </c>
      <c r="Q3341" s="281">
        <v>114.25</v>
      </c>
    </row>
    <row r="3342" spans="1:17">
      <c r="A3342" s="282">
        <v>37861</v>
      </c>
      <c r="B3342" s="281">
        <v>996.79</v>
      </c>
      <c r="D3342" s="282">
        <v>37879</v>
      </c>
      <c r="E3342" s="281">
        <v>113.9375</v>
      </c>
      <c r="G3342" s="282">
        <v>37902</v>
      </c>
      <c r="H3342" s="281">
        <v>0.90690000000000004</v>
      </c>
      <c r="J3342" s="282">
        <v>37903</v>
      </c>
      <c r="K3342" s="281">
        <v>4.2356999999999996</v>
      </c>
      <c r="M3342" s="282">
        <v>37732</v>
      </c>
      <c r="N3342" s="281">
        <v>893.58</v>
      </c>
      <c r="P3342" s="282">
        <v>37883</v>
      </c>
      <c r="Q3342" s="281">
        <v>114.171875</v>
      </c>
    </row>
    <row r="3343" spans="1:17">
      <c r="A3343" s="282">
        <v>37862</v>
      </c>
      <c r="B3343" s="281">
        <v>1002.84</v>
      </c>
      <c r="D3343" s="282">
        <v>37880</v>
      </c>
      <c r="E3343" s="281">
        <v>113.6875</v>
      </c>
      <c r="G3343" s="282">
        <v>37903</v>
      </c>
      <c r="H3343" s="281">
        <v>0.88639999999999997</v>
      </c>
      <c r="J3343" s="282">
        <v>37904</v>
      </c>
      <c r="K3343" s="281">
        <v>4.2906000000000004</v>
      </c>
      <c r="M3343" s="282">
        <v>37733</v>
      </c>
      <c r="N3343" s="281">
        <v>892.01</v>
      </c>
      <c r="P3343" s="282">
        <v>37886</v>
      </c>
      <c r="Q3343" s="281">
        <v>114.25</v>
      </c>
    </row>
    <row r="3344" spans="1:17">
      <c r="A3344" s="282">
        <v>37866</v>
      </c>
      <c r="B3344" s="281">
        <v>1008.01</v>
      </c>
      <c r="D3344" s="282">
        <v>37881</v>
      </c>
      <c r="E3344" s="281">
        <v>114.25</v>
      </c>
      <c r="G3344" s="282">
        <v>37904</v>
      </c>
      <c r="H3344" s="281">
        <v>0.89659999999999995</v>
      </c>
      <c r="J3344" s="282">
        <v>37908</v>
      </c>
      <c r="K3344" s="281">
        <v>4.2690000000000001</v>
      </c>
      <c r="M3344" s="282">
        <v>37734</v>
      </c>
      <c r="N3344" s="281">
        <v>911.37</v>
      </c>
      <c r="P3344" s="282">
        <v>37887</v>
      </c>
      <c r="Q3344" s="281">
        <v>112.109375</v>
      </c>
    </row>
    <row r="3345" spans="1:17">
      <c r="A3345" s="282">
        <v>37867</v>
      </c>
      <c r="B3345" s="281">
        <v>1021.99</v>
      </c>
      <c r="D3345" s="282">
        <v>37882</v>
      </c>
      <c r="E3345" s="281">
        <v>114.171875</v>
      </c>
      <c r="G3345" s="282">
        <v>37908</v>
      </c>
      <c r="H3345" s="281">
        <v>0.89659999999999995</v>
      </c>
      <c r="J3345" s="282">
        <v>37909</v>
      </c>
      <c r="K3345" s="281">
        <v>4.3438999999999997</v>
      </c>
      <c r="M3345" s="282">
        <v>37735</v>
      </c>
      <c r="N3345" s="281">
        <v>919.02</v>
      </c>
      <c r="P3345" s="282">
        <v>37888</v>
      </c>
      <c r="Q3345" s="281">
        <v>112.28125</v>
      </c>
    </row>
    <row r="3346" spans="1:17">
      <c r="A3346" s="282">
        <v>37868</v>
      </c>
      <c r="B3346" s="281">
        <v>1026.27</v>
      </c>
      <c r="D3346" s="282">
        <v>37883</v>
      </c>
      <c r="E3346" s="281">
        <v>114.25</v>
      </c>
      <c r="G3346" s="282">
        <v>37909</v>
      </c>
      <c r="H3346" s="281">
        <v>0.89649999999999996</v>
      </c>
      <c r="J3346" s="282">
        <v>37910</v>
      </c>
      <c r="K3346" s="281">
        <v>4.3974000000000002</v>
      </c>
      <c r="M3346" s="282">
        <v>37736</v>
      </c>
      <c r="N3346" s="281">
        <v>911.43</v>
      </c>
      <c r="P3346" s="282">
        <v>37889</v>
      </c>
      <c r="Q3346" s="281">
        <v>112.921875</v>
      </c>
    </row>
    <row r="3347" spans="1:17">
      <c r="A3347" s="282">
        <v>37869</v>
      </c>
      <c r="B3347" s="281">
        <v>1027.97</v>
      </c>
      <c r="D3347" s="282">
        <v>37886</v>
      </c>
      <c r="E3347" s="281">
        <v>112.109375</v>
      </c>
      <c r="G3347" s="282">
        <v>37910</v>
      </c>
      <c r="H3347" s="281">
        <v>0.91710000000000003</v>
      </c>
      <c r="J3347" s="282">
        <v>37911</v>
      </c>
      <c r="K3347" s="281">
        <v>4.4592999999999998</v>
      </c>
      <c r="M3347" s="282">
        <v>37739</v>
      </c>
      <c r="N3347" s="281">
        <v>898.81</v>
      </c>
      <c r="P3347" s="282">
        <v>37890</v>
      </c>
      <c r="Q3347" s="281">
        <v>113.109375</v>
      </c>
    </row>
    <row r="3348" spans="1:17">
      <c r="A3348" s="282">
        <v>37872</v>
      </c>
      <c r="B3348" s="281">
        <v>1021.39</v>
      </c>
      <c r="D3348" s="282">
        <v>37887</v>
      </c>
      <c r="E3348" s="281">
        <v>112.28125</v>
      </c>
      <c r="G3348" s="282">
        <v>37911</v>
      </c>
      <c r="H3348" s="281">
        <v>0.91710000000000003</v>
      </c>
      <c r="J3348" s="282">
        <v>37914</v>
      </c>
      <c r="K3348" s="281">
        <v>4.3875999999999999</v>
      </c>
      <c r="M3348" s="282">
        <v>37740</v>
      </c>
      <c r="N3348" s="281">
        <v>914.84</v>
      </c>
      <c r="P3348" s="282">
        <v>37893</v>
      </c>
      <c r="Q3348" s="281">
        <v>113.828125</v>
      </c>
    </row>
    <row r="3349" spans="1:17">
      <c r="A3349" s="282">
        <v>37873</v>
      </c>
      <c r="B3349" s="281">
        <v>1031.6400000000001</v>
      </c>
      <c r="D3349" s="282">
        <v>37888</v>
      </c>
      <c r="E3349" s="281">
        <v>112.921875</v>
      </c>
      <c r="G3349" s="282">
        <v>37914</v>
      </c>
      <c r="H3349" s="281">
        <v>0.91700000000000004</v>
      </c>
      <c r="J3349" s="282">
        <v>37915</v>
      </c>
      <c r="K3349" s="281">
        <v>4.3817000000000004</v>
      </c>
      <c r="M3349" s="282">
        <v>37741</v>
      </c>
      <c r="N3349" s="281">
        <v>917.84</v>
      </c>
      <c r="P3349" s="282">
        <v>37894</v>
      </c>
      <c r="Q3349" s="281">
        <v>113.5</v>
      </c>
    </row>
    <row r="3350" spans="1:17">
      <c r="A3350" s="282">
        <v>37874</v>
      </c>
      <c r="B3350" s="281">
        <v>1023.17</v>
      </c>
      <c r="D3350" s="282">
        <v>37889</v>
      </c>
      <c r="E3350" s="281">
        <v>113.109375</v>
      </c>
      <c r="G3350" s="282">
        <v>37915</v>
      </c>
      <c r="H3350" s="281">
        <v>0.92720000000000002</v>
      </c>
      <c r="J3350" s="282">
        <v>37916</v>
      </c>
      <c r="K3350" s="281">
        <v>4.3419999999999996</v>
      </c>
      <c r="M3350" s="282">
        <v>37742</v>
      </c>
      <c r="N3350" s="281">
        <v>916.92</v>
      </c>
      <c r="P3350" s="282">
        <v>37895</v>
      </c>
      <c r="Q3350" s="281">
        <v>114.625</v>
      </c>
    </row>
    <row r="3351" spans="1:17">
      <c r="A3351" s="282">
        <v>37875</v>
      </c>
      <c r="B3351" s="281">
        <v>1010.92</v>
      </c>
      <c r="D3351" s="282">
        <v>37890</v>
      </c>
      <c r="E3351" s="281">
        <v>113.828125</v>
      </c>
      <c r="G3351" s="282">
        <v>37916</v>
      </c>
      <c r="H3351" s="281">
        <v>0.94779999999999998</v>
      </c>
      <c r="J3351" s="282">
        <v>37917</v>
      </c>
      <c r="K3351" s="281">
        <v>4.2512999999999996</v>
      </c>
      <c r="M3351" s="282">
        <v>37743</v>
      </c>
      <c r="N3351" s="281">
        <v>916.3</v>
      </c>
      <c r="P3351" s="282">
        <v>37896</v>
      </c>
      <c r="Q3351" s="281">
        <v>114.625</v>
      </c>
    </row>
    <row r="3352" spans="1:17">
      <c r="A3352" s="282">
        <v>37876</v>
      </c>
      <c r="B3352" s="281">
        <v>1016.42</v>
      </c>
      <c r="D3352" s="282">
        <v>37893</v>
      </c>
      <c r="E3352" s="281">
        <v>113.5</v>
      </c>
      <c r="G3352" s="282">
        <v>37917</v>
      </c>
      <c r="H3352" s="281">
        <v>0.94769999999999999</v>
      </c>
      <c r="J3352" s="282">
        <v>37918</v>
      </c>
      <c r="K3352" s="281">
        <v>4.3163</v>
      </c>
      <c r="M3352" s="282">
        <v>37746</v>
      </c>
      <c r="N3352" s="281">
        <v>930.08</v>
      </c>
      <c r="P3352" s="282">
        <v>37897</v>
      </c>
      <c r="Q3352" s="281">
        <v>114.015625</v>
      </c>
    </row>
    <row r="3353" spans="1:17">
      <c r="A3353" s="282">
        <v>37879</v>
      </c>
      <c r="B3353" s="281">
        <v>1018.63</v>
      </c>
      <c r="D3353" s="282">
        <v>37894</v>
      </c>
      <c r="E3353" s="281">
        <v>114.625</v>
      </c>
      <c r="G3353" s="282">
        <v>37918</v>
      </c>
      <c r="H3353" s="281">
        <v>0.9375</v>
      </c>
      <c r="J3353" s="282">
        <v>37921</v>
      </c>
      <c r="K3353" s="281">
        <v>4.2297000000000002</v>
      </c>
      <c r="M3353" s="282">
        <v>37747</v>
      </c>
      <c r="N3353" s="281">
        <v>926.55</v>
      </c>
      <c r="P3353" s="282">
        <v>37900</v>
      </c>
      <c r="Q3353" s="281">
        <v>112.484375</v>
      </c>
    </row>
    <row r="3354" spans="1:17">
      <c r="A3354" s="282">
        <v>37880</v>
      </c>
      <c r="B3354" s="281">
        <v>1014.81</v>
      </c>
      <c r="D3354" s="282">
        <v>37895</v>
      </c>
      <c r="E3354" s="281">
        <v>114.625</v>
      </c>
      <c r="G3354" s="282">
        <v>37921</v>
      </c>
      <c r="H3354" s="281">
        <v>0.93740000000000001</v>
      </c>
      <c r="J3354" s="282">
        <v>37922</v>
      </c>
      <c r="K3354" s="281">
        <v>4.2591999999999999</v>
      </c>
      <c r="M3354" s="282">
        <v>37748</v>
      </c>
      <c r="N3354" s="281">
        <v>934.39</v>
      </c>
      <c r="P3354" s="282">
        <v>37901</v>
      </c>
      <c r="Q3354" s="281">
        <v>112.96875</v>
      </c>
    </row>
    <row r="3355" spans="1:17">
      <c r="A3355" s="282">
        <v>37881</v>
      </c>
      <c r="B3355" s="281">
        <v>1029.32</v>
      </c>
      <c r="D3355" s="282">
        <v>37896</v>
      </c>
      <c r="E3355" s="281">
        <v>114.015625</v>
      </c>
      <c r="G3355" s="282">
        <v>37922</v>
      </c>
      <c r="H3355" s="281">
        <v>0.95779999999999998</v>
      </c>
      <c r="J3355" s="282">
        <v>37923</v>
      </c>
      <c r="K3355" s="281">
        <v>4.1768000000000001</v>
      </c>
      <c r="M3355" s="282">
        <v>37749</v>
      </c>
      <c r="N3355" s="281">
        <v>929.62</v>
      </c>
      <c r="P3355" s="282">
        <v>37902</v>
      </c>
      <c r="Q3355" s="281">
        <v>112.25</v>
      </c>
    </row>
    <row r="3356" spans="1:17">
      <c r="A3356" s="282">
        <v>37882</v>
      </c>
      <c r="B3356" s="281">
        <v>1025.97</v>
      </c>
      <c r="D3356" s="282">
        <v>37897</v>
      </c>
      <c r="E3356" s="281">
        <v>112.484375</v>
      </c>
      <c r="G3356" s="282">
        <v>37923</v>
      </c>
      <c r="H3356" s="281">
        <v>0.94779999999999998</v>
      </c>
      <c r="J3356" s="282">
        <v>37924</v>
      </c>
      <c r="K3356" s="281">
        <v>4.2946</v>
      </c>
      <c r="M3356" s="282">
        <v>37750</v>
      </c>
      <c r="N3356" s="281">
        <v>920.27</v>
      </c>
      <c r="P3356" s="282">
        <v>37903</v>
      </c>
      <c r="Q3356" s="281">
        <v>112.40625</v>
      </c>
    </row>
    <row r="3357" spans="1:17">
      <c r="A3357" s="282">
        <v>37883</v>
      </c>
      <c r="B3357" s="281">
        <v>1039.58</v>
      </c>
      <c r="D3357" s="282">
        <v>37900</v>
      </c>
      <c r="E3357" s="281">
        <v>112.96875</v>
      </c>
      <c r="G3357" s="282">
        <v>37924</v>
      </c>
      <c r="H3357" s="281">
        <v>0.94769999999999999</v>
      </c>
      <c r="J3357" s="282">
        <v>37925</v>
      </c>
      <c r="K3357" s="281">
        <v>4.3422000000000001</v>
      </c>
      <c r="M3357" s="282">
        <v>37753</v>
      </c>
      <c r="N3357" s="281">
        <v>933.41</v>
      </c>
      <c r="P3357" s="282">
        <v>37904</v>
      </c>
      <c r="Q3357" s="281">
        <v>111.953125</v>
      </c>
    </row>
    <row r="3358" spans="1:17">
      <c r="A3358" s="282">
        <v>37886</v>
      </c>
      <c r="B3358" s="281">
        <v>1036.3</v>
      </c>
      <c r="D3358" s="282">
        <v>37901</v>
      </c>
      <c r="E3358" s="281">
        <v>112.25</v>
      </c>
      <c r="G3358" s="282">
        <v>37925</v>
      </c>
      <c r="H3358" s="281">
        <v>0.94769999999999999</v>
      </c>
      <c r="J3358" s="282">
        <v>37928</v>
      </c>
      <c r="K3358" s="281">
        <v>4.2927</v>
      </c>
      <c r="M3358" s="282">
        <v>37754</v>
      </c>
      <c r="N3358" s="281">
        <v>945.11</v>
      </c>
      <c r="P3358" s="282">
        <v>37908</v>
      </c>
      <c r="Q3358" s="281">
        <v>112.40625</v>
      </c>
    </row>
    <row r="3359" spans="1:17">
      <c r="A3359" s="282">
        <v>37887</v>
      </c>
      <c r="B3359" s="281">
        <v>1022.82</v>
      </c>
      <c r="D3359" s="282">
        <v>37902</v>
      </c>
      <c r="E3359" s="281">
        <v>112.40625</v>
      </c>
      <c r="G3359" s="282">
        <v>37928</v>
      </c>
      <c r="H3359" s="281">
        <v>0.9476</v>
      </c>
      <c r="J3359" s="282">
        <v>37929</v>
      </c>
      <c r="K3359" s="281">
        <v>4.3403</v>
      </c>
      <c r="M3359" s="282">
        <v>37755</v>
      </c>
      <c r="N3359" s="281">
        <v>942.3</v>
      </c>
      <c r="P3359" s="282">
        <v>37909</v>
      </c>
      <c r="Q3359" s="281">
        <v>111.640625</v>
      </c>
    </row>
    <row r="3360" spans="1:17">
      <c r="A3360" s="282">
        <v>37888</v>
      </c>
      <c r="B3360" s="281">
        <v>1029.03</v>
      </c>
      <c r="D3360" s="282">
        <v>37903</v>
      </c>
      <c r="E3360" s="281">
        <v>111.953125</v>
      </c>
      <c r="G3360" s="282">
        <v>37929</v>
      </c>
      <c r="H3360" s="281">
        <v>0.92720000000000002</v>
      </c>
      <c r="J3360" s="282">
        <v>37930</v>
      </c>
      <c r="K3360" s="281">
        <v>4.2946999999999997</v>
      </c>
      <c r="M3360" s="282">
        <v>37756</v>
      </c>
      <c r="N3360" s="281">
        <v>939.28</v>
      </c>
      <c r="P3360" s="282">
        <v>37910</v>
      </c>
      <c r="Q3360" s="281">
        <v>111.21875</v>
      </c>
    </row>
    <row r="3361" spans="1:17">
      <c r="A3361" s="282">
        <v>37889</v>
      </c>
      <c r="B3361" s="281">
        <v>1009.38</v>
      </c>
      <c r="D3361" s="282">
        <v>37904</v>
      </c>
      <c r="E3361" s="281">
        <v>112.40625</v>
      </c>
      <c r="G3361" s="282">
        <v>37930</v>
      </c>
      <c r="H3361" s="281">
        <v>0.9375</v>
      </c>
      <c r="J3361" s="282">
        <v>37931</v>
      </c>
      <c r="K3361" s="281">
        <v>4.3521999999999998</v>
      </c>
      <c r="M3361" s="282">
        <v>37757</v>
      </c>
      <c r="N3361" s="281">
        <v>946.67</v>
      </c>
      <c r="P3361" s="282">
        <v>37911</v>
      </c>
      <c r="Q3361" s="281">
        <v>110.578125</v>
      </c>
    </row>
    <row r="3362" spans="1:17">
      <c r="A3362" s="282">
        <v>37890</v>
      </c>
      <c r="B3362" s="281">
        <v>1003.27</v>
      </c>
      <c r="D3362" s="282">
        <v>37907</v>
      </c>
      <c r="E3362" s="281">
        <v>112.40625</v>
      </c>
      <c r="G3362" s="282">
        <v>37931</v>
      </c>
      <c r="H3362" s="281">
        <v>0.94769999999999999</v>
      </c>
      <c r="J3362" s="282">
        <v>37932</v>
      </c>
      <c r="K3362" s="281">
        <v>4.4081000000000001</v>
      </c>
      <c r="M3362" s="282">
        <v>37760</v>
      </c>
      <c r="N3362" s="281">
        <v>944.3</v>
      </c>
      <c r="P3362" s="282">
        <v>37914</v>
      </c>
      <c r="Q3362" s="281">
        <v>111.265625</v>
      </c>
    </row>
    <row r="3363" spans="1:17">
      <c r="A3363" s="282">
        <v>37893</v>
      </c>
      <c r="B3363" s="281">
        <v>996.85</v>
      </c>
      <c r="D3363" s="282">
        <v>37908</v>
      </c>
      <c r="E3363" s="281">
        <v>111.640625</v>
      </c>
      <c r="G3363" s="282">
        <v>37932</v>
      </c>
      <c r="H3363" s="281">
        <v>0.9375</v>
      </c>
      <c r="J3363" s="282">
        <v>37935</v>
      </c>
      <c r="K3363" s="281">
        <v>4.4382999999999999</v>
      </c>
      <c r="M3363" s="282">
        <v>37761</v>
      </c>
      <c r="N3363" s="281">
        <v>920.77</v>
      </c>
      <c r="P3363" s="282">
        <v>37915</v>
      </c>
      <c r="Q3363" s="281">
        <v>111.453125</v>
      </c>
    </row>
    <row r="3364" spans="1:17">
      <c r="A3364" s="282">
        <v>37894</v>
      </c>
      <c r="B3364" s="281">
        <v>1006.58</v>
      </c>
      <c r="D3364" s="282">
        <v>37909</v>
      </c>
      <c r="E3364" s="281">
        <v>111.21875</v>
      </c>
      <c r="G3364" s="282">
        <v>37935</v>
      </c>
      <c r="H3364" s="281">
        <v>0.9476</v>
      </c>
      <c r="J3364" s="282">
        <v>37937</v>
      </c>
      <c r="K3364" s="281">
        <v>4.4463999999999997</v>
      </c>
      <c r="M3364" s="282">
        <v>37762</v>
      </c>
      <c r="N3364" s="281">
        <v>919.73</v>
      </c>
      <c r="P3364" s="282">
        <v>37916</v>
      </c>
      <c r="Q3364" s="281">
        <v>111.484375</v>
      </c>
    </row>
    <row r="3365" spans="1:17">
      <c r="A3365" s="282">
        <v>37895</v>
      </c>
      <c r="B3365" s="281">
        <v>995.97</v>
      </c>
      <c r="D3365" s="282">
        <v>37910</v>
      </c>
      <c r="E3365" s="281">
        <v>110.578125</v>
      </c>
      <c r="G3365" s="282">
        <v>37937</v>
      </c>
      <c r="H3365" s="281">
        <v>0.93740000000000001</v>
      </c>
      <c r="J3365" s="282">
        <v>37938</v>
      </c>
      <c r="K3365" s="281">
        <v>4.3982999999999999</v>
      </c>
      <c r="M3365" s="282">
        <v>37763</v>
      </c>
      <c r="N3365" s="281">
        <v>923.42</v>
      </c>
      <c r="P3365" s="282">
        <v>37917</v>
      </c>
      <c r="Q3365" s="281">
        <v>112.28125</v>
      </c>
    </row>
    <row r="3366" spans="1:17">
      <c r="A3366" s="282">
        <v>37896</v>
      </c>
      <c r="B3366" s="281">
        <v>1018.22</v>
      </c>
      <c r="D3366" s="282">
        <v>37911</v>
      </c>
      <c r="E3366" s="281">
        <v>111.265625</v>
      </c>
      <c r="G3366" s="282">
        <v>37938</v>
      </c>
      <c r="H3366" s="281">
        <v>0.9375</v>
      </c>
      <c r="J3366" s="282">
        <v>37939</v>
      </c>
      <c r="K3366" s="281">
        <v>4.2690000000000001</v>
      </c>
      <c r="M3366" s="282">
        <v>37764</v>
      </c>
      <c r="N3366" s="281">
        <v>931.87</v>
      </c>
      <c r="P3366" s="282">
        <v>37918</v>
      </c>
      <c r="Q3366" s="281">
        <v>112.0625</v>
      </c>
    </row>
    <row r="3367" spans="1:17">
      <c r="A3367" s="282">
        <v>37897</v>
      </c>
      <c r="B3367" s="281">
        <v>1020.24</v>
      </c>
      <c r="D3367" s="282">
        <v>37914</v>
      </c>
      <c r="E3367" s="281">
        <v>111.453125</v>
      </c>
      <c r="G3367" s="282">
        <v>37939</v>
      </c>
      <c r="H3367" s="281">
        <v>0.94769999999999999</v>
      </c>
      <c r="J3367" s="282">
        <v>37942</v>
      </c>
      <c r="K3367" s="281">
        <v>4.2171000000000003</v>
      </c>
      <c r="M3367" s="282">
        <v>37768</v>
      </c>
      <c r="N3367" s="281">
        <v>933.22</v>
      </c>
      <c r="P3367" s="282">
        <v>37921</v>
      </c>
      <c r="Q3367" s="281">
        <v>112.96875</v>
      </c>
    </row>
    <row r="3368" spans="1:17">
      <c r="A3368" s="282">
        <v>37900</v>
      </c>
      <c r="B3368" s="281">
        <v>1029.8499999999999</v>
      </c>
      <c r="D3368" s="282">
        <v>37915</v>
      </c>
      <c r="E3368" s="281">
        <v>111.484375</v>
      </c>
      <c r="G3368" s="282">
        <v>37942</v>
      </c>
      <c r="H3368" s="281">
        <v>0.9476</v>
      </c>
      <c r="J3368" s="282">
        <v>37943</v>
      </c>
      <c r="K3368" s="281">
        <v>4.194</v>
      </c>
      <c r="M3368" s="282">
        <v>37769</v>
      </c>
      <c r="N3368" s="281">
        <v>951.48</v>
      </c>
      <c r="P3368" s="282">
        <v>37922</v>
      </c>
      <c r="Q3368" s="281">
        <v>112.53125</v>
      </c>
    </row>
    <row r="3369" spans="1:17">
      <c r="A3369" s="282">
        <v>37901</v>
      </c>
      <c r="B3369" s="281">
        <v>1034.3499999999999</v>
      </c>
      <c r="D3369" s="282">
        <v>37916</v>
      </c>
      <c r="E3369" s="281">
        <v>112.28125</v>
      </c>
      <c r="G3369" s="282">
        <v>37943</v>
      </c>
      <c r="H3369" s="281">
        <v>0.93740000000000001</v>
      </c>
      <c r="J3369" s="282">
        <v>37944</v>
      </c>
      <c r="K3369" s="281">
        <v>4.1421000000000001</v>
      </c>
      <c r="M3369" s="282">
        <v>37770</v>
      </c>
      <c r="N3369" s="281">
        <v>953.22</v>
      </c>
      <c r="P3369" s="282">
        <v>37923</v>
      </c>
      <c r="Q3369" s="281">
        <v>113.265625</v>
      </c>
    </row>
    <row r="3370" spans="1:17">
      <c r="A3370" s="282">
        <v>37902</v>
      </c>
      <c r="B3370" s="281">
        <v>1039.25</v>
      </c>
      <c r="D3370" s="282">
        <v>37917</v>
      </c>
      <c r="E3370" s="281">
        <v>112.0625</v>
      </c>
      <c r="G3370" s="282">
        <v>37944</v>
      </c>
      <c r="H3370" s="281">
        <v>0.94779999999999998</v>
      </c>
      <c r="J3370" s="282">
        <v>37945</v>
      </c>
      <c r="K3370" s="281">
        <v>4.2363999999999997</v>
      </c>
      <c r="M3370" s="282">
        <v>37771</v>
      </c>
      <c r="N3370" s="281">
        <v>949.64</v>
      </c>
      <c r="P3370" s="282">
        <v>37924</v>
      </c>
      <c r="Q3370" s="281">
        <v>112.578125</v>
      </c>
    </row>
    <row r="3371" spans="1:17">
      <c r="A3371" s="282">
        <v>37903</v>
      </c>
      <c r="B3371" s="281">
        <v>1033.78</v>
      </c>
      <c r="D3371" s="282">
        <v>37918</v>
      </c>
      <c r="E3371" s="281">
        <v>112.96875</v>
      </c>
      <c r="G3371" s="282">
        <v>37945</v>
      </c>
      <c r="H3371" s="281">
        <v>0.9375</v>
      </c>
      <c r="J3371" s="282">
        <v>37946</v>
      </c>
      <c r="K3371" s="281">
        <v>4.1516000000000002</v>
      </c>
      <c r="M3371" s="282">
        <v>37774</v>
      </c>
      <c r="N3371" s="281">
        <v>963.59</v>
      </c>
      <c r="P3371" s="282">
        <v>37925</v>
      </c>
      <c r="Q3371" s="281">
        <v>111.953125</v>
      </c>
    </row>
    <row r="3372" spans="1:17">
      <c r="A3372" s="282">
        <v>37904</v>
      </c>
      <c r="B3372" s="281">
        <v>1038.73</v>
      </c>
      <c r="D3372" s="282">
        <v>37921</v>
      </c>
      <c r="E3372" s="281">
        <v>112.53125</v>
      </c>
      <c r="G3372" s="282">
        <v>37946</v>
      </c>
      <c r="H3372" s="281">
        <v>0.9375</v>
      </c>
      <c r="J3372" s="282">
        <v>37949</v>
      </c>
      <c r="K3372" s="281">
        <v>4.1592000000000002</v>
      </c>
      <c r="M3372" s="282">
        <v>37775</v>
      </c>
      <c r="N3372" s="281">
        <v>967</v>
      </c>
      <c r="P3372" s="282">
        <v>37928</v>
      </c>
      <c r="Q3372" s="281">
        <v>112.296875</v>
      </c>
    </row>
    <row r="3373" spans="1:17">
      <c r="A3373" s="282">
        <v>37907</v>
      </c>
      <c r="B3373" s="281">
        <v>1038.06</v>
      </c>
      <c r="D3373" s="282">
        <v>37922</v>
      </c>
      <c r="E3373" s="281">
        <v>113.265625</v>
      </c>
      <c r="G3373" s="282">
        <v>37949</v>
      </c>
      <c r="H3373" s="281">
        <v>0.92720000000000002</v>
      </c>
      <c r="J3373" s="282">
        <v>37950</v>
      </c>
      <c r="K3373" s="281">
        <v>4.2286000000000001</v>
      </c>
      <c r="M3373" s="282">
        <v>37776</v>
      </c>
      <c r="N3373" s="281">
        <v>971.56</v>
      </c>
      <c r="P3373" s="282">
        <v>37929</v>
      </c>
      <c r="Q3373" s="281">
        <v>111.78125</v>
      </c>
    </row>
    <row r="3374" spans="1:17">
      <c r="A3374" s="282">
        <v>37908</v>
      </c>
      <c r="B3374" s="281">
        <v>1045.3499999999999</v>
      </c>
      <c r="D3374" s="282">
        <v>37923</v>
      </c>
      <c r="E3374" s="281">
        <v>112.578125</v>
      </c>
      <c r="G3374" s="282">
        <v>37950</v>
      </c>
      <c r="H3374" s="281">
        <v>0.92720000000000002</v>
      </c>
      <c r="J3374" s="282">
        <v>37951</v>
      </c>
      <c r="K3374" s="281">
        <v>4.1840999999999999</v>
      </c>
      <c r="M3374" s="282">
        <v>37777</v>
      </c>
      <c r="N3374" s="281">
        <v>986.24</v>
      </c>
      <c r="P3374" s="282">
        <v>37930</v>
      </c>
      <c r="Q3374" s="281">
        <v>112.234375</v>
      </c>
    </row>
    <row r="3375" spans="1:17">
      <c r="A3375" s="282">
        <v>37909</v>
      </c>
      <c r="B3375" s="281">
        <v>1049.48</v>
      </c>
      <c r="D3375" s="282">
        <v>37924</v>
      </c>
      <c r="E3375" s="281">
        <v>111.953125</v>
      </c>
      <c r="G3375" s="282">
        <v>37951</v>
      </c>
      <c r="H3375" s="281">
        <v>0.92730000000000001</v>
      </c>
      <c r="J3375" s="282">
        <v>37953</v>
      </c>
      <c r="K3375" s="281">
        <v>4.2458999999999998</v>
      </c>
      <c r="M3375" s="282">
        <v>37778</v>
      </c>
      <c r="N3375" s="281">
        <v>990.14</v>
      </c>
      <c r="P3375" s="282">
        <v>37931</v>
      </c>
      <c r="Q3375" s="281">
        <v>111.8125</v>
      </c>
    </row>
    <row r="3376" spans="1:17">
      <c r="A3376" s="282">
        <v>37910</v>
      </c>
      <c r="B3376" s="281">
        <v>1046.76</v>
      </c>
      <c r="D3376" s="282">
        <v>37925</v>
      </c>
      <c r="E3376" s="281">
        <v>112.296875</v>
      </c>
      <c r="G3376" s="282">
        <v>37953</v>
      </c>
      <c r="H3376" s="281">
        <v>0.92730000000000001</v>
      </c>
      <c r="J3376" s="282">
        <v>37956</v>
      </c>
      <c r="K3376" s="281">
        <v>4.3315999999999999</v>
      </c>
      <c r="M3376" s="282">
        <v>37781</v>
      </c>
      <c r="N3376" s="281">
        <v>987.76</v>
      </c>
      <c r="P3376" s="282">
        <v>37932</v>
      </c>
      <c r="Q3376" s="281">
        <v>111.40625</v>
      </c>
    </row>
    <row r="3377" spans="1:17">
      <c r="A3377" s="282">
        <v>37911</v>
      </c>
      <c r="B3377" s="281">
        <v>1050.07</v>
      </c>
      <c r="D3377" s="282">
        <v>37928</v>
      </c>
      <c r="E3377" s="281">
        <v>111.78125</v>
      </c>
      <c r="G3377" s="282">
        <v>37956</v>
      </c>
      <c r="H3377" s="281">
        <v>0.92720000000000002</v>
      </c>
      <c r="J3377" s="282">
        <v>37957</v>
      </c>
      <c r="K3377" s="281">
        <v>4.3845999999999998</v>
      </c>
      <c r="M3377" s="282">
        <v>37782</v>
      </c>
      <c r="N3377" s="281">
        <v>975.93</v>
      </c>
      <c r="P3377" s="282">
        <v>37935</v>
      </c>
      <c r="Q3377" s="281">
        <v>111.140625</v>
      </c>
    </row>
    <row r="3378" spans="1:17">
      <c r="A3378" s="282">
        <v>37914</v>
      </c>
      <c r="B3378" s="281">
        <v>1039.32</v>
      </c>
      <c r="D3378" s="282">
        <v>37929</v>
      </c>
      <c r="E3378" s="281">
        <v>112.234375</v>
      </c>
      <c r="G3378" s="282">
        <v>37957</v>
      </c>
      <c r="H3378" s="281">
        <v>0.90680000000000005</v>
      </c>
      <c r="J3378" s="282">
        <v>37958</v>
      </c>
      <c r="K3378" s="281">
        <v>4.3787000000000003</v>
      </c>
      <c r="M3378" s="282">
        <v>37783</v>
      </c>
      <c r="N3378" s="281">
        <v>984.84</v>
      </c>
      <c r="P3378" s="282">
        <v>37936</v>
      </c>
      <c r="Q3378" s="281">
        <v>111.09375</v>
      </c>
    </row>
    <row r="3379" spans="1:17">
      <c r="A3379" s="282">
        <v>37915</v>
      </c>
      <c r="B3379" s="281">
        <v>1044.68</v>
      </c>
      <c r="D3379" s="282">
        <v>37930</v>
      </c>
      <c r="E3379" s="281">
        <v>111.8125</v>
      </c>
      <c r="G3379" s="282">
        <v>37958</v>
      </c>
      <c r="H3379" s="281">
        <v>0.92730000000000001</v>
      </c>
      <c r="J3379" s="282">
        <v>37959</v>
      </c>
      <c r="K3379" s="281">
        <v>4.4023000000000003</v>
      </c>
      <c r="M3379" s="282">
        <v>37784</v>
      </c>
      <c r="N3379" s="281">
        <v>997.48</v>
      </c>
      <c r="P3379" s="282">
        <v>37938</v>
      </c>
      <c r="Q3379" s="281">
        <v>111.515625</v>
      </c>
    </row>
    <row r="3380" spans="1:17">
      <c r="A3380" s="282">
        <v>37916</v>
      </c>
      <c r="B3380" s="281">
        <v>1046.03</v>
      </c>
      <c r="D3380" s="282">
        <v>37931</v>
      </c>
      <c r="E3380" s="281">
        <v>111.40625</v>
      </c>
      <c r="G3380" s="282">
        <v>37959</v>
      </c>
      <c r="H3380" s="281">
        <v>0.92730000000000001</v>
      </c>
      <c r="J3380" s="282">
        <v>37960</v>
      </c>
      <c r="K3380" s="281">
        <v>4.3650000000000002</v>
      </c>
      <c r="M3380" s="282">
        <v>37785</v>
      </c>
      <c r="N3380" s="281">
        <v>998.51</v>
      </c>
      <c r="P3380" s="282">
        <v>37939</v>
      </c>
      <c r="Q3380" s="281">
        <v>112.640625</v>
      </c>
    </row>
    <row r="3381" spans="1:17">
      <c r="A3381" s="282">
        <v>37917</v>
      </c>
      <c r="B3381" s="281">
        <v>1030.3599999999999</v>
      </c>
      <c r="D3381" s="282">
        <v>37932</v>
      </c>
      <c r="E3381" s="281">
        <v>111.140625</v>
      </c>
      <c r="G3381" s="282">
        <v>37960</v>
      </c>
      <c r="H3381" s="281">
        <v>0.90690000000000004</v>
      </c>
      <c r="J3381" s="282">
        <v>37963</v>
      </c>
      <c r="K3381" s="281">
        <v>4.2302999999999997</v>
      </c>
      <c r="M3381" s="282">
        <v>37788</v>
      </c>
      <c r="N3381" s="281">
        <v>988.61</v>
      </c>
      <c r="P3381" s="282">
        <v>37942</v>
      </c>
      <c r="Q3381" s="281">
        <v>113.25</v>
      </c>
    </row>
    <row r="3382" spans="1:17">
      <c r="A3382" s="282">
        <v>37918</v>
      </c>
      <c r="B3382" s="281">
        <v>1033.77</v>
      </c>
      <c r="D3382" s="282">
        <v>37935</v>
      </c>
      <c r="E3382" s="281">
        <v>111.09375</v>
      </c>
      <c r="G3382" s="282">
        <v>37963</v>
      </c>
      <c r="H3382" s="281">
        <v>0.90680000000000005</v>
      </c>
      <c r="J3382" s="282">
        <v>37964</v>
      </c>
      <c r="K3382" s="281">
        <v>4.2671999999999999</v>
      </c>
      <c r="M3382" s="282">
        <v>37789</v>
      </c>
      <c r="N3382" s="281">
        <v>1010.74</v>
      </c>
      <c r="P3382" s="282">
        <v>37943</v>
      </c>
      <c r="Q3382" s="281">
        <v>113.640625</v>
      </c>
    </row>
    <row r="3383" spans="1:17">
      <c r="A3383" s="282">
        <v>37921</v>
      </c>
      <c r="B3383" s="281">
        <v>1028.9100000000001</v>
      </c>
      <c r="D3383" s="282">
        <v>37937</v>
      </c>
      <c r="E3383" s="281">
        <v>111.515625</v>
      </c>
      <c r="G3383" s="282">
        <v>37964</v>
      </c>
      <c r="H3383" s="281">
        <v>0.90680000000000005</v>
      </c>
      <c r="J3383" s="282">
        <v>37965</v>
      </c>
      <c r="K3383" s="281">
        <v>4.3513000000000002</v>
      </c>
      <c r="M3383" s="282">
        <v>37790</v>
      </c>
      <c r="N3383" s="281">
        <v>1011.66</v>
      </c>
      <c r="P3383" s="282">
        <v>37944</v>
      </c>
      <c r="Q3383" s="281">
        <v>113.765625</v>
      </c>
    </row>
    <row r="3384" spans="1:17">
      <c r="A3384" s="282">
        <v>37922</v>
      </c>
      <c r="B3384" s="281">
        <v>1031.1300000000001</v>
      </c>
      <c r="D3384" s="282">
        <v>37938</v>
      </c>
      <c r="E3384" s="281">
        <v>112.640625</v>
      </c>
      <c r="G3384" s="282">
        <v>37965</v>
      </c>
      <c r="H3384" s="281">
        <v>0.90690000000000004</v>
      </c>
      <c r="J3384" s="282">
        <v>37966</v>
      </c>
      <c r="K3384" s="281">
        <v>4.3159999999999998</v>
      </c>
      <c r="M3384" s="282">
        <v>37791</v>
      </c>
      <c r="N3384" s="281">
        <v>1010.09</v>
      </c>
      <c r="P3384" s="282">
        <v>37945</v>
      </c>
      <c r="Q3384" s="281">
        <v>113.234375</v>
      </c>
    </row>
    <row r="3385" spans="1:17">
      <c r="A3385" s="282">
        <v>37923</v>
      </c>
      <c r="B3385" s="281">
        <v>1046.79</v>
      </c>
      <c r="D3385" s="282">
        <v>37939</v>
      </c>
      <c r="E3385" s="281">
        <v>113.25</v>
      </c>
      <c r="G3385" s="282">
        <v>37966</v>
      </c>
      <c r="H3385" s="281">
        <v>0.89670000000000005</v>
      </c>
      <c r="J3385" s="282">
        <v>37967</v>
      </c>
      <c r="K3385" s="281">
        <v>4.2302</v>
      </c>
      <c r="M3385" s="282">
        <v>37792</v>
      </c>
      <c r="N3385" s="281">
        <v>994.7</v>
      </c>
      <c r="P3385" s="282">
        <v>37946</v>
      </c>
      <c r="Q3385" s="281">
        <v>113.796875</v>
      </c>
    </row>
    <row r="3386" spans="1:17">
      <c r="A3386" s="282">
        <v>37924</v>
      </c>
      <c r="B3386" s="281">
        <v>1048.1099999999999</v>
      </c>
      <c r="D3386" s="282">
        <v>37942</v>
      </c>
      <c r="E3386" s="281">
        <v>113.640625</v>
      </c>
      <c r="G3386" s="282">
        <v>37967</v>
      </c>
      <c r="H3386" s="281">
        <v>0.88639999999999997</v>
      </c>
      <c r="J3386" s="282">
        <v>37970</v>
      </c>
      <c r="K3386" s="281">
        <v>4.2378999999999998</v>
      </c>
      <c r="M3386" s="282">
        <v>37795</v>
      </c>
      <c r="N3386" s="281">
        <v>995.69</v>
      </c>
      <c r="P3386" s="282">
        <v>37949</v>
      </c>
      <c r="Q3386" s="281">
        <v>113.84375</v>
      </c>
    </row>
    <row r="3387" spans="1:17">
      <c r="A3387" s="282">
        <v>37925</v>
      </c>
      <c r="B3387" s="281">
        <v>1046.94</v>
      </c>
      <c r="D3387" s="282">
        <v>37943</v>
      </c>
      <c r="E3387" s="281">
        <v>113.765625</v>
      </c>
      <c r="G3387" s="282">
        <v>37970</v>
      </c>
      <c r="H3387" s="281">
        <v>0.88639999999999997</v>
      </c>
      <c r="J3387" s="282">
        <v>37971</v>
      </c>
      <c r="K3387" s="281">
        <v>4.2573999999999996</v>
      </c>
      <c r="M3387" s="282">
        <v>37796</v>
      </c>
      <c r="N3387" s="281">
        <v>981.64</v>
      </c>
      <c r="P3387" s="282">
        <v>37950</v>
      </c>
      <c r="Q3387" s="281">
        <v>113.21875</v>
      </c>
    </row>
    <row r="3388" spans="1:17">
      <c r="A3388" s="282">
        <v>37928</v>
      </c>
      <c r="B3388" s="281">
        <v>1050.71</v>
      </c>
      <c r="D3388" s="282">
        <v>37944</v>
      </c>
      <c r="E3388" s="281">
        <v>113.234375</v>
      </c>
      <c r="G3388" s="282">
        <v>37971</v>
      </c>
      <c r="H3388" s="281">
        <v>0.88629999999999998</v>
      </c>
      <c r="J3388" s="282">
        <v>37972</v>
      </c>
      <c r="K3388" s="281">
        <v>4.2126999999999999</v>
      </c>
      <c r="M3388" s="282">
        <v>37797</v>
      </c>
      <c r="N3388" s="281">
        <v>983.45</v>
      </c>
      <c r="P3388" s="282">
        <v>37951</v>
      </c>
      <c r="Q3388" s="281">
        <v>113.5</v>
      </c>
    </row>
    <row r="3389" spans="1:17">
      <c r="A3389" s="282">
        <v>37929</v>
      </c>
      <c r="B3389" s="281">
        <v>1059.02</v>
      </c>
      <c r="D3389" s="282">
        <v>37945</v>
      </c>
      <c r="E3389" s="281">
        <v>113.796875</v>
      </c>
      <c r="G3389" s="282">
        <v>37972</v>
      </c>
      <c r="H3389" s="281">
        <v>0.89670000000000005</v>
      </c>
      <c r="J3389" s="282">
        <v>37973</v>
      </c>
      <c r="K3389" s="281">
        <v>4.1816000000000004</v>
      </c>
      <c r="M3389" s="282">
        <v>37798</v>
      </c>
      <c r="N3389" s="281">
        <v>975.32</v>
      </c>
      <c r="P3389" s="282">
        <v>37953</v>
      </c>
      <c r="Q3389" s="281">
        <v>113.0625</v>
      </c>
    </row>
    <row r="3390" spans="1:17">
      <c r="A3390" s="282">
        <v>37930</v>
      </c>
      <c r="B3390" s="281">
        <v>1053.25</v>
      </c>
      <c r="D3390" s="282">
        <v>37946</v>
      </c>
      <c r="E3390" s="281">
        <v>113.84375</v>
      </c>
      <c r="G3390" s="282">
        <v>37973</v>
      </c>
      <c r="H3390" s="281">
        <v>0.88639999999999997</v>
      </c>
      <c r="J3390" s="282">
        <v>37974</v>
      </c>
      <c r="K3390" s="281">
        <v>4.1256000000000004</v>
      </c>
      <c r="M3390" s="282">
        <v>37799</v>
      </c>
      <c r="N3390" s="281">
        <v>985.82</v>
      </c>
      <c r="P3390" s="282">
        <v>37956</v>
      </c>
      <c r="Q3390" s="281">
        <v>112.40625</v>
      </c>
    </row>
    <row r="3391" spans="1:17">
      <c r="A3391" s="282">
        <v>37931</v>
      </c>
      <c r="B3391" s="281">
        <v>1051.81</v>
      </c>
      <c r="D3391" s="282">
        <v>37949</v>
      </c>
      <c r="E3391" s="281">
        <v>113.21875</v>
      </c>
      <c r="G3391" s="282">
        <v>37974</v>
      </c>
      <c r="H3391" s="281">
        <v>0.87619999999999998</v>
      </c>
      <c r="J3391" s="282">
        <v>37977</v>
      </c>
      <c r="K3391" s="281">
        <v>4.1332000000000004</v>
      </c>
      <c r="M3391" s="282">
        <v>37802</v>
      </c>
      <c r="N3391" s="281">
        <v>976.22</v>
      </c>
      <c r="P3391" s="282">
        <v>37957</v>
      </c>
      <c r="Q3391" s="281">
        <v>111.96875</v>
      </c>
    </row>
    <row r="3392" spans="1:17">
      <c r="A3392" s="282">
        <v>37932</v>
      </c>
      <c r="B3392" s="281">
        <v>1058.05</v>
      </c>
      <c r="D3392" s="282">
        <v>37950</v>
      </c>
      <c r="E3392" s="281">
        <v>113.5</v>
      </c>
      <c r="G3392" s="282">
        <v>37977</v>
      </c>
      <c r="H3392" s="281">
        <v>0.8659</v>
      </c>
      <c r="J3392" s="282">
        <v>37978</v>
      </c>
      <c r="K3392" s="281">
        <v>4.1679000000000004</v>
      </c>
      <c r="M3392" s="282">
        <v>37803</v>
      </c>
      <c r="N3392" s="281">
        <v>974.5</v>
      </c>
      <c r="P3392" s="282">
        <v>37958</v>
      </c>
      <c r="Q3392" s="281">
        <v>112.125</v>
      </c>
    </row>
    <row r="3393" spans="1:17">
      <c r="A3393" s="282">
        <v>37935</v>
      </c>
      <c r="B3393" s="281">
        <v>1053.21</v>
      </c>
      <c r="D3393" s="282">
        <v>37951</v>
      </c>
      <c r="E3393" s="281">
        <v>113.0625</v>
      </c>
      <c r="G3393" s="282">
        <v>37978</v>
      </c>
      <c r="H3393" s="281">
        <v>0.87609999999999999</v>
      </c>
      <c r="J3393" s="282">
        <v>37979</v>
      </c>
      <c r="K3393" s="281">
        <v>4.2592999999999996</v>
      </c>
      <c r="M3393" s="282">
        <v>37804</v>
      </c>
      <c r="N3393" s="281">
        <v>982.32</v>
      </c>
      <c r="P3393" s="282">
        <v>37959</v>
      </c>
      <c r="Q3393" s="281">
        <v>111.859375</v>
      </c>
    </row>
    <row r="3394" spans="1:17">
      <c r="A3394" s="282">
        <v>37936</v>
      </c>
      <c r="B3394" s="281">
        <v>1047.1099999999999</v>
      </c>
      <c r="D3394" s="282">
        <v>37953</v>
      </c>
      <c r="E3394" s="281">
        <v>112.40625</v>
      </c>
      <c r="G3394" s="282">
        <v>37979</v>
      </c>
      <c r="H3394" s="281">
        <v>0.88649999999999995</v>
      </c>
      <c r="J3394" s="282">
        <v>37981</v>
      </c>
      <c r="K3394" s="281">
        <v>4.1833999999999998</v>
      </c>
      <c r="M3394" s="282">
        <v>37805</v>
      </c>
      <c r="N3394" s="281">
        <v>993.75</v>
      </c>
      <c r="P3394" s="282">
        <v>37960</v>
      </c>
      <c r="Q3394" s="281">
        <v>112.28125</v>
      </c>
    </row>
    <row r="3395" spans="1:17">
      <c r="A3395" s="282">
        <v>37937</v>
      </c>
      <c r="B3395" s="281">
        <v>1046.57</v>
      </c>
      <c r="D3395" s="282">
        <v>37956</v>
      </c>
      <c r="E3395" s="281">
        <v>111.96875</v>
      </c>
      <c r="G3395" s="282">
        <v>37981</v>
      </c>
      <c r="H3395" s="281">
        <v>0.88639999999999997</v>
      </c>
      <c r="J3395" s="282">
        <v>37984</v>
      </c>
      <c r="K3395" s="281">
        <v>4.1502999999999997</v>
      </c>
      <c r="M3395" s="282">
        <v>37809</v>
      </c>
      <c r="N3395" s="281">
        <v>985.7</v>
      </c>
      <c r="P3395" s="282">
        <v>37963</v>
      </c>
      <c r="Q3395" s="281">
        <v>113.515625</v>
      </c>
    </row>
    <row r="3396" spans="1:17">
      <c r="A3396" s="282">
        <v>37938</v>
      </c>
      <c r="B3396" s="281">
        <v>1058.56</v>
      </c>
      <c r="D3396" s="282">
        <v>37957</v>
      </c>
      <c r="E3396" s="281">
        <v>112.125</v>
      </c>
      <c r="G3396" s="282">
        <v>37984</v>
      </c>
      <c r="H3396" s="281">
        <v>0.85570000000000002</v>
      </c>
      <c r="J3396" s="282">
        <v>37985</v>
      </c>
      <c r="K3396" s="281">
        <v>4.2416999999999998</v>
      </c>
      <c r="M3396" s="282">
        <v>37810</v>
      </c>
      <c r="N3396" s="281">
        <v>1004.42</v>
      </c>
      <c r="P3396" s="282">
        <v>37964</v>
      </c>
      <c r="Q3396" s="281">
        <v>113.140625</v>
      </c>
    </row>
    <row r="3397" spans="1:17">
      <c r="A3397" s="282">
        <v>37939</v>
      </c>
      <c r="B3397" s="281">
        <v>1058.4100000000001</v>
      </c>
      <c r="D3397" s="282">
        <v>37958</v>
      </c>
      <c r="E3397" s="281">
        <v>111.859375</v>
      </c>
      <c r="G3397" s="282">
        <v>37985</v>
      </c>
      <c r="H3397" s="281">
        <v>0.8659</v>
      </c>
      <c r="J3397" s="282">
        <v>37986</v>
      </c>
      <c r="K3397" s="281">
        <v>4.2572999999999999</v>
      </c>
      <c r="M3397" s="282">
        <v>37811</v>
      </c>
      <c r="N3397" s="281">
        <v>1007.84</v>
      </c>
      <c r="P3397" s="282">
        <v>37965</v>
      </c>
      <c r="Q3397" s="281">
        <v>112.546875</v>
      </c>
    </row>
    <row r="3398" spans="1:17">
      <c r="A3398" s="282">
        <v>37942</v>
      </c>
      <c r="B3398" s="281">
        <v>1050.3499999999999</v>
      </c>
      <c r="D3398" s="282">
        <v>37959</v>
      </c>
      <c r="E3398" s="281">
        <v>112.28125</v>
      </c>
      <c r="G3398" s="282">
        <v>37986</v>
      </c>
      <c r="H3398" s="281">
        <v>0.92730000000000001</v>
      </c>
      <c r="J3398" s="282">
        <v>37988</v>
      </c>
      <c r="K3398" s="281">
        <v>4.2454999999999998</v>
      </c>
      <c r="M3398" s="282">
        <v>37812</v>
      </c>
      <c r="N3398" s="281">
        <v>1002.21</v>
      </c>
      <c r="P3398" s="282">
        <v>37966</v>
      </c>
      <c r="Q3398" s="281">
        <v>112.890625</v>
      </c>
    </row>
    <row r="3399" spans="1:17">
      <c r="A3399" s="282">
        <v>37943</v>
      </c>
      <c r="B3399" s="281">
        <v>1043.6300000000001</v>
      </c>
      <c r="D3399" s="282">
        <v>37960</v>
      </c>
      <c r="E3399" s="281">
        <v>113.515625</v>
      </c>
      <c r="G3399" s="282">
        <v>37988</v>
      </c>
      <c r="H3399" s="281">
        <v>0.91710000000000003</v>
      </c>
      <c r="J3399" s="282">
        <v>37991</v>
      </c>
      <c r="K3399" s="281">
        <v>4.3794000000000004</v>
      </c>
      <c r="M3399" s="282">
        <v>37813</v>
      </c>
      <c r="N3399" s="281">
        <v>988.7</v>
      </c>
      <c r="P3399" s="282">
        <v>37967</v>
      </c>
      <c r="Q3399" s="281">
        <v>113.609375</v>
      </c>
    </row>
    <row r="3400" spans="1:17">
      <c r="A3400" s="282">
        <v>37944</v>
      </c>
      <c r="B3400" s="281">
        <v>1034.1500000000001</v>
      </c>
      <c r="D3400" s="282">
        <v>37963</v>
      </c>
      <c r="E3400" s="281">
        <v>113.140625</v>
      </c>
      <c r="G3400" s="282">
        <v>37991</v>
      </c>
      <c r="H3400" s="281">
        <v>0.89659999999999995</v>
      </c>
      <c r="J3400" s="282">
        <v>37992</v>
      </c>
      <c r="K3400" s="281">
        <v>4.3773999999999997</v>
      </c>
      <c r="M3400" s="282">
        <v>37816</v>
      </c>
      <c r="N3400" s="281">
        <v>998.14</v>
      </c>
      <c r="P3400" s="282">
        <v>37970</v>
      </c>
      <c r="Q3400" s="281">
        <v>113.546875</v>
      </c>
    </row>
    <row r="3401" spans="1:17">
      <c r="A3401" s="282">
        <v>37945</v>
      </c>
      <c r="B3401" s="281">
        <v>1042.44</v>
      </c>
      <c r="D3401" s="282">
        <v>37964</v>
      </c>
      <c r="E3401" s="281">
        <v>112.546875</v>
      </c>
      <c r="G3401" s="282">
        <v>37992</v>
      </c>
      <c r="H3401" s="281">
        <v>0.91700000000000004</v>
      </c>
      <c r="J3401" s="282">
        <v>37993</v>
      </c>
      <c r="K3401" s="281">
        <v>4.2709999999999999</v>
      </c>
      <c r="M3401" s="282">
        <v>37817</v>
      </c>
      <c r="N3401" s="281">
        <v>1003.86</v>
      </c>
      <c r="P3401" s="282">
        <v>37971</v>
      </c>
      <c r="Q3401" s="281">
        <v>113.375</v>
      </c>
    </row>
    <row r="3402" spans="1:17">
      <c r="A3402" s="282">
        <v>37946</v>
      </c>
      <c r="B3402" s="281">
        <v>1033.6500000000001</v>
      </c>
      <c r="D3402" s="282">
        <v>37965</v>
      </c>
      <c r="E3402" s="281">
        <v>112.890625</v>
      </c>
      <c r="G3402" s="282">
        <v>37993</v>
      </c>
      <c r="H3402" s="281">
        <v>0.90690000000000004</v>
      </c>
      <c r="J3402" s="282">
        <v>37994</v>
      </c>
      <c r="K3402" s="281">
        <v>4.2416</v>
      </c>
      <c r="M3402" s="282">
        <v>37818</v>
      </c>
      <c r="N3402" s="281">
        <v>1000.42</v>
      </c>
      <c r="P3402" s="282">
        <v>37972</v>
      </c>
      <c r="Q3402" s="281">
        <v>113.6875</v>
      </c>
    </row>
    <row r="3403" spans="1:17">
      <c r="A3403" s="282">
        <v>37949</v>
      </c>
      <c r="B3403" s="281">
        <v>1035.28</v>
      </c>
      <c r="D3403" s="282">
        <v>37966</v>
      </c>
      <c r="E3403" s="281">
        <v>113.609375</v>
      </c>
      <c r="G3403" s="282">
        <v>37994</v>
      </c>
      <c r="H3403" s="281">
        <v>0.89670000000000005</v>
      </c>
      <c r="J3403" s="282">
        <v>37995</v>
      </c>
      <c r="K3403" s="281">
        <v>4.2553000000000001</v>
      </c>
      <c r="M3403" s="282">
        <v>37819</v>
      </c>
      <c r="N3403" s="281">
        <v>994</v>
      </c>
      <c r="P3403" s="282">
        <v>37973</v>
      </c>
      <c r="Q3403" s="281">
        <v>113.96875</v>
      </c>
    </row>
    <row r="3404" spans="1:17">
      <c r="A3404" s="282">
        <v>37950</v>
      </c>
      <c r="B3404" s="281">
        <v>1052.08</v>
      </c>
      <c r="D3404" s="282">
        <v>37967</v>
      </c>
      <c r="E3404" s="281">
        <v>113.546875</v>
      </c>
      <c r="G3404" s="282">
        <v>37995</v>
      </c>
      <c r="H3404" s="281">
        <v>0.86599999999999999</v>
      </c>
      <c r="J3404" s="282">
        <v>37998</v>
      </c>
      <c r="K3404" s="281">
        <v>4.0803000000000003</v>
      </c>
      <c r="M3404" s="282">
        <v>37820</v>
      </c>
      <c r="N3404" s="281">
        <v>981.73</v>
      </c>
      <c r="P3404" s="282">
        <v>37974</v>
      </c>
      <c r="Q3404" s="281">
        <v>114.171875</v>
      </c>
    </row>
    <row r="3405" spans="1:17">
      <c r="A3405" s="282">
        <v>37951</v>
      </c>
      <c r="B3405" s="281">
        <v>1053.8900000000001</v>
      </c>
      <c r="D3405" s="282">
        <v>37970</v>
      </c>
      <c r="E3405" s="281">
        <v>113.375</v>
      </c>
      <c r="G3405" s="282">
        <v>37998</v>
      </c>
      <c r="H3405" s="281">
        <v>0.85570000000000002</v>
      </c>
      <c r="J3405" s="282">
        <v>37999</v>
      </c>
      <c r="K3405" s="281">
        <v>4.0861000000000001</v>
      </c>
      <c r="M3405" s="282">
        <v>37823</v>
      </c>
      <c r="N3405" s="281">
        <v>993.32</v>
      </c>
      <c r="P3405" s="282">
        <v>37977</v>
      </c>
      <c r="Q3405" s="281">
        <v>114.03125</v>
      </c>
    </row>
    <row r="3406" spans="1:17">
      <c r="A3406" s="282">
        <v>37953</v>
      </c>
      <c r="B3406" s="281">
        <v>1058.45</v>
      </c>
      <c r="D3406" s="282">
        <v>37971</v>
      </c>
      <c r="E3406" s="281">
        <v>113.6875</v>
      </c>
      <c r="G3406" s="282">
        <v>37999</v>
      </c>
      <c r="H3406" s="281">
        <v>0.8659</v>
      </c>
      <c r="J3406" s="282">
        <v>38000</v>
      </c>
      <c r="K3406" s="281">
        <v>4.0110000000000001</v>
      </c>
      <c r="M3406" s="282">
        <v>37824</v>
      </c>
      <c r="N3406" s="281">
        <v>978.8</v>
      </c>
      <c r="P3406" s="282">
        <v>37978</v>
      </c>
      <c r="Q3406" s="281">
        <v>112.734375</v>
      </c>
    </row>
    <row r="3407" spans="1:17">
      <c r="A3407" s="282">
        <v>37956</v>
      </c>
      <c r="B3407" s="281">
        <v>1058.2</v>
      </c>
      <c r="D3407" s="282">
        <v>37972</v>
      </c>
      <c r="E3407" s="281">
        <v>113.96875</v>
      </c>
      <c r="G3407" s="282">
        <v>38000</v>
      </c>
      <c r="H3407" s="281">
        <v>0.87629999999999997</v>
      </c>
      <c r="J3407" s="282">
        <v>38001</v>
      </c>
      <c r="K3407" s="281">
        <v>3.9937</v>
      </c>
      <c r="M3407" s="282">
        <v>37825</v>
      </c>
      <c r="N3407" s="281">
        <v>988.11</v>
      </c>
      <c r="P3407" s="282">
        <v>37979</v>
      </c>
      <c r="Q3407" s="281">
        <v>111.9375</v>
      </c>
    </row>
    <row r="3408" spans="1:17">
      <c r="A3408" s="282">
        <v>37957</v>
      </c>
      <c r="B3408" s="281">
        <v>1070.1199999999999</v>
      </c>
      <c r="D3408" s="282">
        <v>37973</v>
      </c>
      <c r="E3408" s="281">
        <v>114.171875</v>
      </c>
      <c r="G3408" s="282">
        <v>38001</v>
      </c>
      <c r="H3408" s="281">
        <v>0.86599999999999999</v>
      </c>
      <c r="J3408" s="282">
        <v>38002</v>
      </c>
      <c r="K3408" s="281">
        <v>3.9687999999999999</v>
      </c>
      <c r="M3408" s="282">
        <v>37826</v>
      </c>
      <c r="N3408" s="281">
        <v>988.61</v>
      </c>
      <c r="P3408" s="282">
        <v>37981</v>
      </c>
      <c r="Q3408" s="281">
        <v>112.625</v>
      </c>
    </row>
    <row r="3409" spans="1:17">
      <c r="A3409" s="282">
        <v>37958</v>
      </c>
      <c r="B3409" s="281">
        <v>1066.6199999999999</v>
      </c>
      <c r="D3409" s="282">
        <v>37974</v>
      </c>
      <c r="E3409" s="281">
        <v>114.03125</v>
      </c>
      <c r="G3409" s="282">
        <v>38002</v>
      </c>
      <c r="H3409" s="281">
        <v>0.86599999999999999</v>
      </c>
      <c r="J3409" s="282">
        <v>38006</v>
      </c>
      <c r="K3409" s="281">
        <v>4.0298999999999996</v>
      </c>
      <c r="M3409" s="282">
        <v>37827</v>
      </c>
      <c r="N3409" s="281">
        <v>981.6</v>
      </c>
      <c r="P3409" s="282">
        <v>37984</v>
      </c>
      <c r="Q3409" s="281">
        <v>113</v>
      </c>
    </row>
    <row r="3410" spans="1:17">
      <c r="A3410" s="282">
        <v>37959</v>
      </c>
      <c r="B3410" s="281">
        <v>1064.73</v>
      </c>
      <c r="D3410" s="282">
        <v>37977</v>
      </c>
      <c r="E3410" s="281">
        <v>112.734375</v>
      </c>
      <c r="G3410" s="282">
        <v>38006</v>
      </c>
      <c r="H3410" s="281">
        <v>0.87609999999999999</v>
      </c>
      <c r="J3410" s="282">
        <v>38007</v>
      </c>
      <c r="K3410" s="281">
        <v>4.0548000000000002</v>
      </c>
      <c r="M3410" s="282">
        <v>37830</v>
      </c>
      <c r="N3410" s="281">
        <v>998.68</v>
      </c>
      <c r="P3410" s="282">
        <v>37985</v>
      </c>
      <c r="Q3410" s="281">
        <v>112.359375</v>
      </c>
    </row>
    <row r="3411" spans="1:17">
      <c r="A3411" s="282">
        <v>37960</v>
      </c>
      <c r="B3411" s="281">
        <v>1069.72</v>
      </c>
      <c r="D3411" s="282">
        <v>37978</v>
      </c>
      <c r="E3411" s="281">
        <v>111.9375</v>
      </c>
      <c r="G3411" s="282">
        <v>38007</v>
      </c>
      <c r="H3411" s="281">
        <v>0.8659</v>
      </c>
      <c r="J3411" s="282">
        <v>38008</v>
      </c>
      <c r="K3411" s="281">
        <v>4.0182000000000002</v>
      </c>
      <c r="M3411" s="282">
        <v>37831</v>
      </c>
      <c r="N3411" s="281">
        <v>996.52</v>
      </c>
      <c r="P3411" s="282">
        <v>37986</v>
      </c>
      <c r="Q3411" s="281">
        <v>112.109375</v>
      </c>
    </row>
    <row r="3412" spans="1:17">
      <c r="A3412" s="282">
        <v>37963</v>
      </c>
      <c r="B3412" s="281">
        <v>1061.5</v>
      </c>
      <c r="D3412" s="282">
        <v>37979</v>
      </c>
      <c r="E3412" s="281">
        <v>112.625</v>
      </c>
      <c r="G3412" s="282">
        <v>38008</v>
      </c>
      <c r="H3412" s="281">
        <v>0.87619999999999998</v>
      </c>
      <c r="J3412" s="282">
        <v>38009</v>
      </c>
      <c r="K3412" s="281">
        <v>3.9529999999999998</v>
      </c>
      <c r="M3412" s="282">
        <v>37832</v>
      </c>
      <c r="N3412" s="281">
        <v>989.28</v>
      </c>
      <c r="P3412" s="282">
        <v>37988</v>
      </c>
      <c r="Q3412" s="281">
        <v>112.265625</v>
      </c>
    </row>
    <row r="3413" spans="1:17">
      <c r="A3413" s="282">
        <v>37964</v>
      </c>
      <c r="B3413" s="281">
        <v>1069.3</v>
      </c>
      <c r="D3413" s="282">
        <v>37981</v>
      </c>
      <c r="E3413" s="281">
        <v>113</v>
      </c>
      <c r="G3413" s="282">
        <v>38009</v>
      </c>
      <c r="H3413" s="281">
        <v>0.86599999999999999</v>
      </c>
      <c r="J3413" s="282">
        <v>38012</v>
      </c>
      <c r="K3413" s="281">
        <v>4.0720000000000001</v>
      </c>
      <c r="M3413" s="282">
        <v>37833</v>
      </c>
      <c r="N3413" s="281">
        <v>987.49</v>
      </c>
      <c r="P3413" s="282">
        <v>37991</v>
      </c>
      <c r="Q3413" s="281">
        <v>111.34375</v>
      </c>
    </row>
    <row r="3414" spans="1:17">
      <c r="A3414" s="282">
        <v>37965</v>
      </c>
      <c r="B3414" s="281">
        <v>1060.18</v>
      </c>
      <c r="D3414" s="282">
        <v>37984</v>
      </c>
      <c r="E3414" s="281">
        <v>112.359375</v>
      </c>
      <c r="G3414" s="282">
        <v>38012</v>
      </c>
      <c r="H3414" s="281">
        <v>0.87619999999999998</v>
      </c>
      <c r="J3414" s="282">
        <v>38013</v>
      </c>
      <c r="K3414" s="281">
        <v>4.1300999999999997</v>
      </c>
      <c r="M3414" s="282">
        <v>37834</v>
      </c>
      <c r="N3414" s="281">
        <v>990.31</v>
      </c>
      <c r="P3414" s="282">
        <v>37992</v>
      </c>
      <c r="Q3414" s="281">
        <v>111.3125</v>
      </c>
    </row>
    <row r="3415" spans="1:17">
      <c r="A3415" s="282">
        <v>37966</v>
      </c>
      <c r="B3415" s="281">
        <v>1059.05</v>
      </c>
      <c r="D3415" s="282">
        <v>37985</v>
      </c>
      <c r="E3415" s="281">
        <v>112.109375</v>
      </c>
      <c r="G3415" s="282">
        <v>38013</v>
      </c>
      <c r="H3415" s="281">
        <v>0.89659999999999995</v>
      </c>
      <c r="J3415" s="282">
        <v>38014</v>
      </c>
      <c r="K3415" s="281">
        <v>4.0738000000000003</v>
      </c>
      <c r="M3415" s="282">
        <v>37837</v>
      </c>
      <c r="N3415" s="281">
        <v>980.15</v>
      </c>
      <c r="P3415" s="282">
        <v>37993</v>
      </c>
      <c r="Q3415" s="281">
        <v>112.203125</v>
      </c>
    </row>
    <row r="3416" spans="1:17">
      <c r="A3416" s="282">
        <v>37967</v>
      </c>
      <c r="B3416" s="281">
        <v>1071.21</v>
      </c>
      <c r="D3416" s="282">
        <v>37986</v>
      </c>
      <c r="E3416" s="281">
        <v>112.265625</v>
      </c>
      <c r="G3416" s="282">
        <v>38014</v>
      </c>
      <c r="H3416" s="281">
        <v>0.90690000000000004</v>
      </c>
      <c r="J3416" s="282">
        <v>38015</v>
      </c>
      <c r="K3416" s="281">
        <v>4.1885000000000003</v>
      </c>
      <c r="M3416" s="282">
        <v>37838</v>
      </c>
      <c r="N3416" s="281">
        <v>982.82</v>
      </c>
      <c r="P3416" s="282">
        <v>37994</v>
      </c>
      <c r="Q3416" s="281">
        <v>112.5</v>
      </c>
    </row>
    <row r="3417" spans="1:17">
      <c r="A3417" s="282">
        <v>37970</v>
      </c>
      <c r="B3417" s="281">
        <v>1074.1400000000001</v>
      </c>
      <c r="D3417" s="282">
        <v>37988</v>
      </c>
      <c r="E3417" s="281">
        <v>111.34375</v>
      </c>
      <c r="G3417" s="282">
        <v>38015</v>
      </c>
      <c r="H3417" s="281">
        <v>0.92730000000000001</v>
      </c>
      <c r="J3417" s="282">
        <v>38016</v>
      </c>
      <c r="K3417" s="281">
        <v>4.1729000000000003</v>
      </c>
      <c r="M3417" s="282">
        <v>37839</v>
      </c>
      <c r="N3417" s="281">
        <v>965.46</v>
      </c>
      <c r="P3417" s="282">
        <v>37995</v>
      </c>
      <c r="Q3417" s="281">
        <v>112.53125</v>
      </c>
    </row>
    <row r="3418" spans="1:17">
      <c r="A3418" s="282">
        <v>37971</v>
      </c>
      <c r="B3418" s="281">
        <v>1068.04</v>
      </c>
      <c r="D3418" s="282">
        <v>37991</v>
      </c>
      <c r="E3418" s="281">
        <v>111.3125</v>
      </c>
      <c r="G3418" s="282">
        <v>38016</v>
      </c>
      <c r="H3418" s="281">
        <v>0.92730000000000001</v>
      </c>
      <c r="J3418" s="282">
        <v>38019</v>
      </c>
      <c r="K3418" s="281">
        <v>4.1318999999999999</v>
      </c>
      <c r="M3418" s="282">
        <v>37840</v>
      </c>
      <c r="N3418" s="281">
        <v>967.08</v>
      </c>
      <c r="P3418" s="282">
        <v>37998</v>
      </c>
      <c r="Q3418" s="281">
        <v>113.921875</v>
      </c>
    </row>
    <row r="3419" spans="1:17">
      <c r="A3419" s="282">
        <v>37972</v>
      </c>
      <c r="B3419" s="281">
        <v>1075.1300000000001</v>
      </c>
      <c r="D3419" s="282">
        <v>37992</v>
      </c>
      <c r="E3419" s="281">
        <v>112.203125</v>
      </c>
      <c r="G3419" s="282">
        <v>38019</v>
      </c>
      <c r="H3419" s="281">
        <v>0.90680000000000005</v>
      </c>
      <c r="J3419" s="282">
        <v>38020</v>
      </c>
      <c r="K3419" s="281">
        <v>4.1455000000000002</v>
      </c>
      <c r="M3419" s="282">
        <v>37841</v>
      </c>
      <c r="N3419" s="281">
        <v>974.12</v>
      </c>
      <c r="P3419" s="282">
        <v>37999</v>
      </c>
      <c r="Q3419" s="281">
        <v>113.96875</v>
      </c>
    </row>
    <row r="3420" spans="1:17">
      <c r="A3420" s="282">
        <v>37973</v>
      </c>
      <c r="B3420" s="281">
        <v>1076.48</v>
      </c>
      <c r="D3420" s="282">
        <v>37993</v>
      </c>
      <c r="E3420" s="281">
        <v>112.5</v>
      </c>
      <c r="G3420" s="282">
        <v>38020</v>
      </c>
      <c r="H3420" s="281">
        <v>0.91700000000000004</v>
      </c>
      <c r="J3420" s="282">
        <v>38021</v>
      </c>
      <c r="K3420" s="281">
        <v>4.0968</v>
      </c>
      <c r="M3420" s="282">
        <v>37844</v>
      </c>
      <c r="N3420" s="281">
        <v>977.59</v>
      </c>
      <c r="P3420" s="282">
        <v>38000</v>
      </c>
      <c r="Q3420" s="281">
        <v>114.4375</v>
      </c>
    </row>
    <row r="3421" spans="1:17">
      <c r="A3421" s="282">
        <v>37974</v>
      </c>
      <c r="B3421" s="281">
        <v>1089.18</v>
      </c>
      <c r="D3421" s="282">
        <v>37994</v>
      </c>
      <c r="E3421" s="281">
        <v>112.53125</v>
      </c>
      <c r="G3421" s="282">
        <v>38021</v>
      </c>
      <c r="H3421" s="281">
        <v>0.92730000000000001</v>
      </c>
      <c r="J3421" s="282">
        <v>38022</v>
      </c>
      <c r="K3421" s="281">
        <v>4.1123000000000003</v>
      </c>
      <c r="M3421" s="282">
        <v>37845</v>
      </c>
      <c r="N3421" s="281">
        <v>980.59</v>
      </c>
      <c r="P3421" s="282">
        <v>38001</v>
      </c>
      <c r="Q3421" s="281">
        <v>114.671875</v>
      </c>
    </row>
    <row r="3422" spans="1:17">
      <c r="A3422" s="282">
        <v>37977</v>
      </c>
      <c r="B3422" s="281">
        <v>1088.67</v>
      </c>
      <c r="D3422" s="282">
        <v>37995</v>
      </c>
      <c r="E3422" s="281">
        <v>113.921875</v>
      </c>
      <c r="G3422" s="282">
        <v>38022</v>
      </c>
      <c r="H3422" s="281">
        <v>0.91710000000000003</v>
      </c>
      <c r="J3422" s="282">
        <v>38023</v>
      </c>
      <c r="K3422" s="281">
        <v>4.1669</v>
      </c>
      <c r="M3422" s="282">
        <v>37846</v>
      </c>
      <c r="N3422" s="281">
        <v>990.35</v>
      </c>
      <c r="P3422" s="282">
        <v>38002</v>
      </c>
      <c r="Q3422" s="281">
        <v>114.640625</v>
      </c>
    </row>
    <row r="3423" spans="1:17">
      <c r="A3423" s="282">
        <v>37978</v>
      </c>
      <c r="B3423" s="281">
        <v>1092.94</v>
      </c>
      <c r="D3423" s="282">
        <v>37998</v>
      </c>
      <c r="E3423" s="281">
        <v>113.96875</v>
      </c>
      <c r="G3423" s="282">
        <v>38023</v>
      </c>
      <c r="H3423" s="281">
        <v>0.92730000000000001</v>
      </c>
      <c r="J3423" s="282">
        <v>38026</v>
      </c>
      <c r="K3423" s="281">
        <v>4.0772000000000004</v>
      </c>
      <c r="M3423" s="282">
        <v>37847</v>
      </c>
      <c r="N3423" s="281">
        <v>984.03</v>
      </c>
      <c r="P3423" s="282">
        <v>38006</v>
      </c>
      <c r="Q3423" s="281">
        <v>114.3125</v>
      </c>
    </row>
    <row r="3424" spans="1:17">
      <c r="A3424" s="282">
        <v>37979</v>
      </c>
      <c r="B3424" s="281">
        <v>1096.02</v>
      </c>
      <c r="D3424" s="282">
        <v>37999</v>
      </c>
      <c r="E3424" s="281">
        <v>114.4375</v>
      </c>
      <c r="G3424" s="282">
        <v>38026</v>
      </c>
      <c r="H3424" s="281">
        <v>0.91700000000000004</v>
      </c>
      <c r="J3424" s="282">
        <v>38027</v>
      </c>
      <c r="K3424" s="281">
        <v>4.0519999999999996</v>
      </c>
      <c r="M3424" s="282">
        <v>37848</v>
      </c>
      <c r="N3424" s="281">
        <v>990.51</v>
      </c>
      <c r="P3424" s="282">
        <v>38007</v>
      </c>
      <c r="Q3424" s="281">
        <v>114.03125</v>
      </c>
    </row>
    <row r="3425" spans="1:17">
      <c r="A3425" s="282">
        <v>37981</v>
      </c>
      <c r="B3425" s="281">
        <v>1094.04</v>
      </c>
      <c r="D3425" s="282">
        <v>38000</v>
      </c>
      <c r="E3425" s="281">
        <v>114.671875</v>
      </c>
      <c r="G3425" s="282">
        <v>38027</v>
      </c>
      <c r="H3425" s="281">
        <v>0.92720000000000002</v>
      </c>
      <c r="J3425" s="282">
        <v>38028</v>
      </c>
      <c r="K3425" s="281">
        <v>4.1120999999999999</v>
      </c>
      <c r="M3425" s="282">
        <v>37851</v>
      </c>
      <c r="N3425" s="281">
        <v>990.67</v>
      </c>
      <c r="P3425" s="282">
        <v>38008</v>
      </c>
      <c r="Q3425" s="281">
        <v>114.1875</v>
      </c>
    </row>
    <row r="3426" spans="1:17">
      <c r="A3426" s="282">
        <v>37984</v>
      </c>
      <c r="B3426" s="281">
        <v>1095.8900000000001</v>
      </c>
      <c r="D3426" s="282">
        <v>38001</v>
      </c>
      <c r="E3426" s="281">
        <v>114.640625</v>
      </c>
      <c r="G3426" s="282">
        <v>38028</v>
      </c>
      <c r="H3426" s="281">
        <v>0.9375</v>
      </c>
      <c r="J3426" s="282">
        <v>38029</v>
      </c>
      <c r="K3426" s="281">
        <v>4.0305999999999997</v>
      </c>
      <c r="M3426" s="282">
        <v>37852</v>
      </c>
      <c r="N3426" s="281">
        <v>999.74</v>
      </c>
      <c r="P3426" s="282">
        <v>38009</v>
      </c>
      <c r="Q3426" s="281">
        <v>114.75</v>
      </c>
    </row>
    <row r="3427" spans="1:17">
      <c r="A3427" s="282">
        <v>37985</v>
      </c>
      <c r="B3427" s="281">
        <v>1109.48</v>
      </c>
      <c r="D3427" s="282">
        <v>38002</v>
      </c>
      <c r="E3427" s="281">
        <v>114.3125</v>
      </c>
      <c r="G3427" s="282">
        <v>38029</v>
      </c>
      <c r="H3427" s="281">
        <v>0.91710000000000003</v>
      </c>
      <c r="J3427" s="282">
        <v>38030</v>
      </c>
      <c r="K3427" s="281">
        <v>4.0441000000000003</v>
      </c>
      <c r="M3427" s="282">
        <v>37853</v>
      </c>
      <c r="N3427" s="281">
        <v>1002.35</v>
      </c>
      <c r="P3427" s="282">
        <v>38012</v>
      </c>
      <c r="Q3427" s="281">
        <v>114</v>
      </c>
    </row>
    <row r="3428" spans="1:17">
      <c r="A3428" s="282">
        <v>37986</v>
      </c>
      <c r="B3428" s="281">
        <v>1109.6400000000001</v>
      </c>
      <c r="D3428" s="282">
        <v>38006</v>
      </c>
      <c r="E3428" s="281">
        <v>114.03125</v>
      </c>
      <c r="G3428" s="282">
        <v>38030</v>
      </c>
      <c r="H3428" s="281">
        <v>0.90690000000000004</v>
      </c>
      <c r="J3428" s="282">
        <v>38034</v>
      </c>
      <c r="K3428" s="281">
        <v>4.0401999999999996</v>
      </c>
      <c r="M3428" s="282">
        <v>37854</v>
      </c>
      <c r="N3428" s="281">
        <v>1000.3</v>
      </c>
      <c r="P3428" s="282">
        <v>38013</v>
      </c>
      <c r="Q3428" s="281">
        <v>113.53125</v>
      </c>
    </row>
    <row r="3429" spans="1:17">
      <c r="A3429" s="282">
        <v>37988</v>
      </c>
      <c r="B3429" s="281">
        <v>1111.92</v>
      </c>
      <c r="D3429" s="282">
        <v>38007</v>
      </c>
      <c r="E3429" s="281">
        <v>114.1875</v>
      </c>
      <c r="G3429" s="282">
        <v>38034</v>
      </c>
      <c r="H3429" s="281">
        <v>0.90680000000000005</v>
      </c>
      <c r="J3429" s="282">
        <v>38035</v>
      </c>
      <c r="K3429" s="281">
        <v>4.0382999999999996</v>
      </c>
      <c r="M3429" s="282">
        <v>37855</v>
      </c>
      <c r="N3429" s="281">
        <v>1003.27</v>
      </c>
      <c r="P3429" s="282">
        <v>38014</v>
      </c>
      <c r="Q3429" s="281">
        <v>114</v>
      </c>
    </row>
    <row r="3430" spans="1:17">
      <c r="A3430" s="282">
        <v>37991</v>
      </c>
      <c r="B3430" s="281">
        <v>1108.48</v>
      </c>
      <c r="D3430" s="282">
        <v>38008</v>
      </c>
      <c r="E3430" s="281">
        <v>114.75</v>
      </c>
      <c r="G3430" s="282">
        <v>38035</v>
      </c>
      <c r="H3430" s="281">
        <v>0.90669999999999995</v>
      </c>
      <c r="J3430" s="282">
        <v>38036</v>
      </c>
      <c r="K3430" s="281">
        <v>4.0479000000000003</v>
      </c>
      <c r="M3430" s="282">
        <v>37858</v>
      </c>
      <c r="N3430" s="281">
        <v>993.06</v>
      </c>
      <c r="P3430" s="282">
        <v>38015</v>
      </c>
      <c r="Q3430" s="281">
        <v>112.890625</v>
      </c>
    </row>
    <row r="3431" spans="1:17">
      <c r="A3431" s="282">
        <v>37992</v>
      </c>
      <c r="B3431" s="281">
        <v>1122.22</v>
      </c>
      <c r="D3431" s="282">
        <v>38009</v>
      </c>
      <c r="E3431" s="281">
        <v>114</v>
      </c>
      <c r="G3431" s="282">
        <v>38036</v>
      </c>
      <c r="H3431" s="281">
        <v>0.92730000000000001</v>
      </c>
      <c r="J3431" s="282">
        <v>38037</v>
      </c>
      <c r="K3431" s="281">
        <v>4.0305999999999997</v>
      </c>
      <c r="M3431" s="282">
        <v>37859</v>
      </c>
      <c r="N3431" s="281">
        <v>993.71</v>
      </c>
      <c r="P3431" s="282">
        <v>38016</v>
      </c>
      <c r="Q3431" s="281">
        <v>113</v>
      </c>
    </row>
    <row r="3432" spans="1:17">
      <c r="A3432" s="282">
        <v>37993</v>
      </c>
      <c r="B3432" s="281">
        <v>1123.67</v>
      </c>
      <c r="D3432" s="282">
        <v>38012</v>
      </c>
      <c r="E3432" s="281">
        <v>113.53125</v>
      </c>
      <c r="G3432" s="282">
        <v>38037</v>
      </c>
      <c r="H3432" s="281">
        <v>0.92730000000000001</v>
      </c>
      <c r="J3432" s="282">
        <v>38040</v>
      </c>
      <c r="K3432" s="281">
        <v>4.0960999999999999</v>
      </c>
      <c r="M3432" s="282">
        <v>37860</v>
      </c>
      <c r="N3432" s="281">
        <v>996.73</v>
      </c>
      <c r="P3432" s="282">
        <v>38019</v>
      </c>
      <c r="Q3432" s="281">
        <v>113.4375</v>
      </c>
    </row>
    <row r="3433" spans="1:17">
      <c r="A3433" s="282">
        <v>37994</v>
      </c>
      <c r="B3433" s="281">
        <v>1126.33</v>
      </c>
      <c r="D3433" s="282">
        <v>38013</v>
      </c>
      <c r="E3433" s="281">
        <v>114</v>
      </c>
      <c r="G3433" s="282">
        <v>38040</v>
      </c>
      <c r="H3433" s="281">
        <v>0.92720000000000002</v>
      </c>
      <c r="J3433" s="282">
        <v>38041</v>
      </c>
      <c r="K3433" s="281">
        <v>4.0362999999999998</v>
      </c>
      <c r="M3433" s="282">
        <v>37861</v>
      </c>
      <c r="N3433" s="281">
        <v>996.79</v>
      </c>
      <c r="P3433" s="282">
        <v>38020</v>
      </c>
      <c r="Q3433" s="281">
        <v>113.375</v>
      </c>
    </row>
    <row r="3434" spans="1:17">
      <c r="A3434" s="282">
        <v>37995</v>
      </c>
      <c r="B3434" s="281">
        <v>1131.92</v>
      </c>
      <c r="D3434" s="282">
        <v>38014</v>
      </c>
      <c r="E3434" s="281">
        <v>112.890625</v>
      </c>
      <c r="G3434" s="282">
        <v>38041</v>
      </c>
      <c r="H3434" s="281">
        <v>0.93740000000000001</v>
      </c>
      <c r="J3434" s="282">
        <v>38042</v>
      </c>
      <c r="K3434" s="281">
        <v>4.0228999999999999</v>
      </c>
      <c r="M3434" s="282">
        <v>37862</v>
      </c>
      <c r="N3434" s="281">
        <v>1002.84</v>
      </c>
      <c r="P3434" s="282">
        <v>38021</v>
      </c>
      <c r="Q3434" s="281">
        <v>113.828125</v>
      </c>
    </row>
    <row r="3435" spans="1:17">
      <c r="A3435" s="282">
        <v>37998</v>
      </c>
      <c r="B3435" s="281">
        <v>1121.8599999999999</v>
      </c>
      <c r="D3435" s="282">
        <v>38015</v>
      </c>
      <c r="E3435" s="281">
        <v>113</v>
      </c>
      <c r="G3435" s="282">
        <v>38042</v>
      </c>
      <c r="H3435" s="281">
        <v>0.94779999999999998</v>
      </c>
      <c r="J3435" s="282">
        <v>38043</v>
      </c>
      <c r="K3435" s="281">
        <v>4.0075000000000003</v>
      </c>
      <c r="M3435" s="282">
        <v>37866</v>
      </c>
      <c r="N3435" s="281">
        <v>1008.01</v>
      </c>
      <c r="P3435" s="282">
        <v>38022</v>
      </c>
      <c r="Q3435" s="281">
        <v>113.6875</v>
      </c>
    </row>
    <row r="3436" spans="1:17">
      <c r="A3436" s="282">
        <v>37999</v>
      </c>
      <c r="B3436" s="281">
        <v>1127.23</v>
      </c>
      <c r="D3436" s="282">
        <v>38016</v>
      </c>
      <c r="E3436" s="281">
        <v>113.4375</v>
      </c>
      <c r="G3436" s="282">
        <v>38043</v>
      </c>
      <c r="H3436" s="281">
        <v>0.95789999999999997</v>
      </c>
      <c r="J3436" s="282">
        <v>38044</v>
      </c>
      <c r="K3436" s="281">
        <v>4.0343999999999998</v>
      </c>
      <c r="M3436" s="282">
        <v>37867</v>
      </c>
      <c r="N3436" s="281">
        <v>1021.99</v>
      </c>
      <c r="P3436" s="282">
        <v>38023</v>
      </c>
      <c r="Q3436" s="281">
        <v>113.234375</v>
      </c>
    </row>
    <row r="3437" spans="1:17">
      <c r="A3437" s="282">
        <v>38000</v>
      </c>
      <c r="B3437" s="281">
        <v>1121.22</v>
      </c>
      <c r="D3437" s="282">
        <v>38019</v>
      </c>
      <c r="E3437" s="281">
        <v>113.375</v>
      </c>
      <c r="G3437" s="282">
        <v>38044</v>
      </c>
      <c r="H3437" s="281">
        <v>0.94769999999999999</v>
      </c>
      <c r="J3437" s="282">
        <v>38047</v>
      </c>
      <c r="K3437" s="281">
        <v>3.9710999999999999</v>
      </c>
      <c r="M3437" s="282">
        <v>37868</v>
      </c>
      <c r="N3437" s="281">
        <v>1026.27</v>
      </c>
      <c r="P3437" s="282">
        <v>38026</v>
      </c>
      <c r="Q3437" s="281">
        <v>114.015625</v>
      </c>
    </row>
    <row r="3438" spans="1:17">
      <c r="A3438" s="282">
        <v>38001</v>
      </c>
      <c r="B3438" s="281">
        <v>1130.52</v>
      </c>
      <c r="D3438" s="282">
        <v>38020</v>
      </c>
      <c r="E3438" s="281">
        <v>113.828125</v>
      </c>
      <c r="G3438" s="282">
        <v>38047</v>
      </c>
      <c r="H3438" s="281">
        <v>0.93740000000000001</v>
      </c>
      <c r="J3438" s="282">
        <v>38048</v>
      </c>
      <c r="K3438" s="281">
        <v>3.9729999999999999</v>
      </c>
      <c r="M3438" s="282">
        <v>37869</v>
      </c>
      <c r="N3438" s="281">
        <v>1027.97</v>
      </c>
      <c r="P3438" s="282">
        <v>38027</v>
      </c>
      <c r="Q3438" s="281">
        <v>114.21875</v>
      </c>
    </row>
    <row r="3439" spans="1:17">
      <c r="A3439" s="282">
        <v>38002</v>
      </c>
      <c r="B3439" s="281">
        <v>1132.05</v>
      </c>
      <c r="D3439" s="282">
        <v>38021</v>
      </c>
      <c r="E3439" s="281">
        <v>113.6875</v>
      </c>
      <c r="G3439" s="282">
        <v>38048</v>
      </c>
      <c r="H3439" s="281">
        <v>0.9476</v>
      </c>
      <c r="J3439" s="282">
        <v>38049</v>
      </c>
      <c r="K3439" s="281">
        <v>4.0420999999999996</v>
      </c>
      <c r="M3439" s="282">
        <v>37872</v>
      </c>
      <c r="N3439" s="281">
        <v>1021.39</v>
      </c>
      <c r="P3439" s="282">
        <v>38028</v>
      </c>
      <c r="Q3439" s="281">
        <v>113.9375</v>
      </c>
    </row>
    <row r="3440" spans="1:17">
      <c r="A3440" s="282">
        <v>38006</v>
      </c>
      <c r="B3440" s="281">
        <v>1139.83</v>
      </c>
      <c r="D3440" s="282">
        <v>38022</v>
      </c>
      <c r="E3440" s="281">
        <v>113.234375</v>
      </c>
      <c r="G3440" s="282">
        <v>38049</v>
      </c>
      <c r="H3440" s="281">
        <v>0.95799999999999996</v>
      </c>
      <c r="J3440" s="282">
        <v>38050</v>
      </c>
      <c r="K3440" s="281">
        <v>4.0498000000000003</v>
      </c>
      <c r="M3440" s="282">
        <v>37873</v>
      </c>
      <c r="N3440" s="281">
        <v>1031.6400000000001</v>
      </c>
      <c r="P3440" s="282">
        <v>38029</v>
      </c>
      <c r="Q3440" s="281">
        <v>114.671875</v>
      </c>
    </row>
    <row r="3441" spans="1:17">
      <c r="A3441" s="282">
        <v>38007</v>
      </c>
      <c r="B3441" s="281">
        <v>1138.77</v>
      </c>
      <c r="D3441" s="282">
        <v>38023</v>
      </c>
      <c r="E3441" s="281">
        <v>114.015625</v>
      </c>
      <c r="G3441" s="282">
        <v>38050</v>
      </c>
      <c r="H3441" s="281">
        <v>0.94769999999999999</v>
      </c>
      <c r="J3441" s="282">
        <v>38051</v>
      </c>
      <c r="K3441" s="281">
        <v>4.0151000000000003</v>
      </c>
      <c r="M3441" s="282">
        <v>37874</v>
      </c>
      <c r="N3441" s="281">
        <v>1023.17</v>
      </c>
      <c r="P3441" s="282">
        <v>38030</v>
      </c>
      <c r="Q3441" s="281">
        <v>114.46875</v>
      </c>
    </row>
    <row r="3442" spans="1:17">
      <c r="A3442" s="282">
        <v>38008</v>
      </c>
      <c r="B3442" s="281">
        <v>1147.6199999999999</v>
      </c>
      <c r="D3442" s="282">
        <v>38026</v>
      </c>
      <c r="E3442" s="281">
        <v>114.21875</v>
      </c>
      <c r="G3442" s="282">
        <v>38051</v>
      </c>
      <c r="H3442" s="281">
        <v>0.95789999999999997</v>
      </c>
      <c r="J3442" s="282">
        <v>38054</v>
      </c>
      <c r="K3442" s="281">
        <v>3.8491</v>
      </c>
      <c r="M3442" s="282">
        <v>37875</v>
      </c>
      <c r="N3442" s="281">
        <v>1010.92</v>
      </c>
      <c r="P3442" s="282">
        <v>38034</v>
      </c>
      <c r="Q3442" s="281">
        <v>114.828125</v>
      </c>
    </row>
    <row r="3443" spans="1:17">
      <c r="A3443" s="282">
        <v>38009</v>
      </c>
      <c r="B3443" s="281">
        <v>1143.94</v>
      </c>
      <c r="D3443" s="282">
        <v>38027</v>
      </c>
      <c r="E3443" s="281">
        <v>113.9375</v>
      </c>
      <c r="G3443" s="282">
        <v>38054</v>
      </c>
      <c r="H3443" s="281">
        <v>0.9476</v>
      </c>
      <c r="J3443" s="282">
        <v>38055</v>
      </c>
      <c r="K3443" s="281">
        <v>3.7679999999999998</v>
      </c>
      <c r="M3443" s="282">
        <v>37876</v>
      </c>
      <c r="N3443" s="281">
        <v>1016.42</v>
      </c>
      <c r="P3443" s="282">
        <v>38035</v>
      </c>
      <c r="Q3443" s="281">
        <v>114.796875</v>
      </c>
    </row>
    <row r="3444" spans="1:17">
      <c r="A3444" s="282">
        <v>38012</v>
      </c>
      <c r="B3444" s="281">
        <v>1141.55</v>
      </c>
      <c r="D3444" s="282">
        <v>38028</v>
      </c>
      <c r="E3444" s="281">
        <v>114.671875</v>
      </c>
      <c r="G3444" s="282">
        <v>38055</v>
      </c>
      <c r="H3444" s="281">
        <v>0.93740000000000001</v>
      </c>
      <c r="J3444" s="282">
        <v>38056</v>
      </c>
      <c r="K3444" s="281">
        <v>3.7210999999999999</v>
      </c>
      <c r="M3444" s="282">
        <v>37879</v>
      </c>
      <c r="N3444" s="281">
        <v>1018.63</v>
      </c>
      <c r="P3444" s="282">
        <v>38036</v>
      </c>
      <c r="Q3444" s="281">
        <v>114.78125</v>
      </c>
    </row>
    <row r="3445" spans="1:17">
      <c r="A3445" s="282">
        <v>38013</v>
      </c>
      <c r="B3445" s="281">
        <v>1155.3699999999999</v>
      </c>
      <c r="D3445" s="282">
        <v>38029</v>
      </c>
      <c r="E3445" s="281">
        <v>114.46875</v>
      </c>
      <c r="G3445" s="282">
        <v>38056</v>
      </c>
      <c r="H3445" s="281">
        <v>0.94779999999999998</v>
      </c>
      <c r="J3445" s="282">
        <v>38057</v>
      </c>
      <c r="K3445" s="281">
        <v>3.7284999999999999</v>
      </c>
      <c r="M3445" s="282">
        <v>37880</v>
      </c>
      <c r="N3445" s="281">
        <v>1014.81</v>
      </c>
      <c r="P3445" s="282">
        <v>38037</v>
      </c>
      <c r="Q3445" s="281">
        <v>114.8125</v>
      </c>
    </row>
    <row r="3446" spans="1:17">
      <c r="A3446" s="282">
        <v>38014</v>
      </c>
      <c r="B3446" s="281">
        <v>1144.05</v>
      </c>
      <c r="D3446" s="282">
        <v>38030</v>
      </c>
      <c r="E3446" s="281">
        <v>114.828125</v>
      </c>
      <c r="G3446" s="282">
        <v>38057</v>
      </c>
      <c r="H3446" s="281">
        <v>0.94769999999999999</v>
      </c>
      <c r="J3446" s="282">
        <v>38058</v>
      </c>
      <c r="K3446" s="281">
        <v>3.6985000000000001</v>
      </c>
      <c r="M3446" s="282">
        <v>37881</v>
      </c>
      <c r="N3446" s="281">
        <v>1029.32</v>
      </c>
      <c r="P3446" s="282">
        <v>38040</v>
      </c>
      <c r="Q3446" s="281">
        <v>114.46875</v>
      </c>
    </row>
    <row r="3447" spans="1:17">
      <c r="A3447" s="282">
        <v>38015</v>
      </c>
      <c r="B3447" s="281">
        <v>1128.48</v>
      </c>
      <c r="D3447" s="282">
        <v>38034</v>
      </c>
      <c r="E3447" s="281">
        <v>114.796875</v>
      </c>
      <c r="G3447" s="282">
        <v>38058</v>
      </c>
      <c r="H3447" s="281">
        <v>0.9375</v>
      </c>
      <c r="J3447" s="282">
        <v>38061</v>
      </c>
      <c r="K3447" s="281">
        <v>3.7770000000000001</v>
      </c>
      <c r="M3447" s="282">
        <v>37882</v>
      </c>
      <c r="N3447" s="281">
        <v>1025.97</v>
      </c>
      <c r="P3447" s="282">
        <v>38041</v>
      </c>
      <c r="Q3447" s="281">
        <v>114.890625</v>
      </c>
    </row>
    <row r="3448" spans="1:17">
      <c r="A3448" s="282">
        <v>38016</v>
      </c>
      <c r="B3448" s="281">
        <v>1134.1099999999999</v>
      </c>
      <c r="D3448" s="282">
        <v>38035</v>
      </c>
      <c r="E3448" s="281">
        <v>114.78125</v>
      </c>
      <c r="G3448" s="282">
        <v>38061</v>
      </c>
      <c r="H3448" s="281">
        <v>0.9476</v>
      </c>
      <c r="J3448" s="282">
        <v>38062</v>
      </c>
      <c r="K3448" s="281">
        <v>3.7618999999999998</v>
      </c>
      <c r="M3448" s="282">
        <v>37883</v>
      </c>
      <c r="N3448" s="281">
        <v>1039.58</v>
      </c>
      <c r="P3448" s="282">
        <v>38042</v>
      </c>
      <c r="Q3448" s="281">
        <v>115.046875</v>
      </c>
    </row>
    <row r="3449" spans="1:17">
      <c r="A3449" s="282">
        <v>38019</v>
      </c>
      <c r="B3449" s="281">
        <v>1131.1300000000001</v>
      </c>
      <c r="D3449" s="282">
        <v>38036</v>
      </c>
      <c r="E3449" s="281">
        <v>114.8125</v>
      </c>
      <c r="G3449" s="282">
        <v>38062</v>
      </c>
      <c r="H3449" s="281">
        <v>0.93740000000000001</v>
      </c>
      <c r="J3449" s="282">
        <v>38063</v>
      </c>
      <c r="K3449" s="281">
        <v>3.6794000000000002</v>
      </c>
      <c r="M3449" s="282">
        <v>37886</v>
      </c>
      <c r="N3449" s="281">
        <v>1036.3</v>
      </c>
      <c r="P3449" s="282">
        <v>38043</v>
      </c>
      <c r="Q3449" s="281">
        <v>115.140625</v>
      </c>
    </row>
    <row r="3450" spans="1:17">
      <c r="A3450" s="282">
        <v>38020</v>
      </c>
      <c r="B3450" s="281">
        <v>1135.26</v>
      </c>
      <c r="D3450" s="282">
        <v>38037</v>
      </c>
      <c r="E3450" s="281">
        <v>114.46875</v>
      </c>
      <c r="G3450" s="282">
        <v>38063</v>
      </c>
      <c r="H3450" s="281">
        <v>0.94779999999999998</v>
      </c>
      <c r="J3450" s="282">
        <v>38064</v>
      </c>
      <c r="K3450" s="281">
        <v>3.7111000000000001</v>
      </c>
      <c r="M3450" s="282">
        <v>37887</v>
      </c>
      <c r="N3450" s="281">
        <v>1022.82</v>
      </c>
      <c r="P3450" s="282">
        <v>38044</v>
      </c>
      <c r="Q3450" s="281">
        <v>114.9375</v>
      </c>
    </row>
    <row r="3451" spans="1:17">
      <c r="A3451" s="282">
        <v>38021</v>
      </c>
      <c r="B3451" s="281">
        <v>1136.03</v>
      </c>
      <c r="D3451" s="282">
        <v>38040</v>
      </c>
      <c r="E3451" s="281">
        <v>114.890625</v>
      </c>
      <c r="G3451" s="282">
        <v>38064</v>
      </c>
      <c r="H3451" s="281">
        <v>0.92730000000000001</v>
      </c>
      <c r="J3451" s="282">
        <v>38065</v>
      </c>
      <c r="K3451" s="281">
        <v>3.7542</v>
      </c>
      <c r="M3451" s="282">
        <v>37888</v>
      </c>
      <c r="N3451" s="281">
        <v>1029.03</v>
      </c>
      <c r="P3451" s="282">
        <v>38047</v>
      </c>
      <c r="Q3451" s="281">
        <v>115.375</v>
      </c>
    </row>
    <row r="3452" spans="1:17">
      <c r="A3452" s="282">
        <v>38022</v>
      </c>
      <c r="B3452" s="281">
        <v>1126.52</v>
      </c>
      <c r="D3452" s="282">
        <v>38041</v>
      </c>
      <c r="E3452" s="281">
        <v>115.046875</v>
      </c>
      <c r="G3452" s="282">
        <v>38065</v>
      </c>
      <c r="H3452" s="281">
        <v>0.92730000000000001</v>
      </c>
      <c r="J3452" s="282">
        <v>38068</v>
      </c>
      <c r="K3452" s="281">
        <v>3.7709999999999999</v>
      </c>
      <c r="M3452" s="282">
        <v>37889</v>
      </c>
      <c r="N3452" s="281">
        <v>1009.38</v>
      </c>
      <c r="P3452" s="282">
        <v>38048</v>
      </c>
      <c r="Q3452" s="281">
        <v>115.296875</v>
      </c>
    </row>
    <row r="3453" spans="1:17">
      <c r="A3453" s="282">
        <v>38023</v>
      </c>
      <c r="B3453" s="281">
        <v>1128.5899999999999</v>
      </c>
      <c r="D3453" s="282">
        <v>38042</v>
      </c>
      <c r="E3453" s="281">
        <v>115.140625</v>
      </c>
      <c r="G3453" s="282">
        <v>38068</v>
      </c>
      <c r="H3453" s="281">
        <v>0.92720000000000002</v>
      </c>
      <c r="J3453" s="282">
        <v>38069</v>
      </c>
      <c r="K3453" s="281">
        <v>3.7126000000000001</v>
      </c>
      <c r="M3453" s="282">
        <v>37890</v>
      </c>
      <c r="N3453" s="281">
        <v>1003.27</v>
      </c>
      <c r="P3453" s="282">
        <v>38049</v>
      </c>
      <c r="Q3453" s="281">
        <v>114.890625</v>
      </c>
    </row>
    <row r="3454" spans="1:17">
      <c r="A3454" s="282">
        <v>38026</v>
      </c>
      <c r="B3454" s="281">
        <v>1142.76</v>
      </c>
      <c r="D3454" s="282">
        <v>38043</v>
      </c>
      <c r="E3454" s="281">
        <v>114.9375</v>
      </c>
      <c r="G3454" s="282">
        <v>38069</v>
      </c>
      <c r="H3454" s="281">
        <v>0.92720000000000002</v>
      </c>
      <c r="J3454" s="282">
        <v>38070</v>
      </c>
      <c r="K3454" s="281">
        <v>3.6901000000000002</v>
      </c>
      <c r="M3454" s="282">
        <v>37893</v>
      </c>
      <c r="N3454" s="281">
        <v>996.85</v>
      </c>
      <c r="P3454" s="282">
        <v>38050</v>
      </c>
      <c r="Q3454" s="281">
        <v>114.8125</v>
      </c>
    </row>
    <row r="3455" spans="1:17">
      <c r="A3455" s="282">
        <v>38027</v>
      </c>
      <c r="B3455" s="281">
        <v>1139.81</v>
      </c>
      <c r="D3455" s="282">
        <v>38044</v>
      </c>
      <c r="E3455" s="281">
        <v>115.375</v>
      </c>
      <c r="G3455" s="282">
        <v>38070</v>
      </c>
      <c r="H3455" s="281">
        <v>0.9375</v>
      </c>
      <c r="J3455" s="282">
        <v>38071</v>
      </c>
      <c r="K3455" s="281">
        <v>3.7069000000000001</v>
      </c>
      <c r="M3455" s="282">
        <v>37894</v>
      </c>
      <c r="N3455" s="281">
        <v>1006.58</v>
      </c>
      <c r="P3455" s="282">
        <v>38051</v>
      </c>
      <c r="Q3455" s="281">
        <v>115.09375</v>
      </c>
    </row>
    <row r="3456" spans="1:17">
      <c r="A3456" s="282">
        <v>38028</v>
      </c>
      <c r="B3456" s="281">
        <v>1145.54</v>
      </c>
      <c r="D3456" s="282">
        <v>38047</v>
      </c>
      <c r="E3456" s="281">
        <v>115.296875</v>
      </c>
      <c r="G3456" s="282">
        <v>38071</v>
      </c>
      <c r="H3456" s="281">
        <v>0.92730000000000001</v>
      </c>
      <c r="J3456" s="282">
        <v>38072</v>
      </c>
      <c r="K3456" s="281">
        <v>3.7368000000000001</v>
      </c>
      <c r="M3456" s="282">
        <v>37895</v>
      </c>
      <c r="N3456" s="281">
        <v>995.97</v>
      </c>
      <c r="P3456" s="282">
        <v>38054</v>
      </c>
      <c r="Q3456" s="281">
        <v>116.625</v>
      </c>
    </row>
    <row r="3457" spans="1:17">
      <c r="A3457" s="282">
        <v>38029</v>
      </c>
      <c r="B3457" s="281">
        <v>1157.76</v>
      </c>
      <c r="D3457" s="282">
        <v>38048</v>
      </c>
      <c r="E3457" s="281">
        <v>114.890625</v>
      </c>
      <c r="G3457" s="282">
        <v>38072</v>
      </c>
      <c r="H3457" s="281">
        <v>0.92730000000000001</v>
      </c>
      <c r="J3457" s="282">
        <v>38075</v>
      </c>
      <c r="K3457" s="281">
        <v>3.8292000000000002</v>
      </c>
      <c r="M3457" s="282">
        <v>37896</v>
      </c>
      <c r="N3457" s="281">
        <v>1018.22</v>
      </c>
      <c r="P3457" s="282">
        <v>38055</v>
      </c>
      <c r="Q3457" s="281">
        <v>117.046875</v>
      </c>
    </row>
    <row r="3458" spans="1:17">
      <c r="A3458" s="282">
        <v>38030</v>
      </c>
      <c r="B3458" s="281">
        <v>1152.1099999999999</v>
      </c>
      <c r="D3458" s="282">
        <v>38049</v>
      </c>
      <c r="E3458" s="281">
        <v>114.8125</v>
      </c>
      <c r="G3458" s="282">
        <v>38075</v>
      </c>
      <c r="H3458" s="281">
        <v>0.93740000000000001</v>
      </c>
      <c r="J3458" s="282">
        <v>38076</v>
      </c>
      <c r="K3458" s="281">
        <v>3.8881999999999999</v>
      </c>
      <c r="M3458" s="282">
        <v>37897</v>
      </c>
      <c r="N3458" s="281">
        <v>1020.24</v>
      </c>
      <c r="P3458" s="282">
        <v>38056</v>
      </c>
      <c r="Q3458" s="281">
        <v>117.421875</v>
      </c>
    </row>
    <row r="3459" spans="1:17">
      <c r="A3459" s="282">
        <v>38034</v>
      </c>
      <c r="B3459" s="281">
        <v>1145.81</v>
      </c>
      <c r="D3459" s="282">
        <v>38050</v>
      </c>
      <c r="E3459" s="281">
        <v>115.09375</v>
      </c>
      <c r="G3459" s="282">
        <v>38076</v>
      </c>
      <c r="H3459" s="281">
        <v>0.93740000000000001</v>
      </c>
      <c r="J3459" s="282">
        <v>38077</v>
      </c>
      <c r="K3459" s="281">
        <v>3.8938999999999999</v>
      </c>
      <c r="M3459" s="282">
        <v>37900</v>
      </c>
      <c r="N3459" s="281">
        <v>1029.8499999999999</v>
      </c>
      <c r="P3459" s="282">
        <v>38057</v>
      </c>
      <c r="Q3459" s="281">
        <v>117.3125</v>
      </c>
    </row>
    <row r="3460" spans="1:17">
      <c r="A3460" s="282">
        <v>38035</v>
      </c>
      <c r="B3460" s="281">
        <v>1156.99</v>
      </c>
      <c r="D3460" s="282">
        <v>38051</v>
      </c>
      <c r="E3460" s="281">
        <v>116.625</v>
      </c>
      <c r="G3460" s="282">
        <v>38077</v>
      </c>
      <c r="H3460" s="281">
        <v>0.94779999999999998</v>
      </c>
      <c r="J3460" s="282">
        <v>38078</v>
      </c>
      <c r="K3460" s="281">
        <v>3.8348</v>
      </c>
      <c r="M3460" s="282">
        <v>37901</v>
      </c>
      <c r="N3460" s="281">
        <v>1034.3499999999999</v>
      </c>
      <c r="P3460" s="282">
        <v>38058</v>
      </c>
      <c r="Q3460" s="281">
        <v>117.296875</v>
      </c>
    </row>
    <row r="3461" spans="1:17">
      <c r="A3461" s="282">
        <v>38036</v>
      </c>
      <c r="B3461" s="281">
        <v>1151.82</v>
      </c>
      <c r="D3461" s="282">
        <v>38054</v>
      </c>
      <c r="E3461" s="281">
        <v>117.046875</v>
      </c>
      <c r="G3461" s="282">
        <v>38078</v>
      </c>
      <c r="H3461" s="281">
        <v>0.9375</v>
      </c>
      <c r="J3461" s="282">
        <v>38079</v>
      </c>
      <c r="K3461" s="281">
        <v>3.8786</v>
      </c>
      <c r="M3461" s="282">
        <v>37902</v>
      </c>
      <c r="N3461" s="281">
        <v>1039.25</v>
      </c>
      <c r="P3461" s="282">
        <v>38061</v>
      </c>
      <c r="Q3461" s="281">
        <v>117.25</v>
      </c>
    </row>
    <row r="3462" spans="1:17">
      <c r="A3462" s="282">
        <v>38037</v>
      </c>
      <c r="B3462" s="281">
        <v>1147.06</v>
      </c>
      <c r="D3462" s="282">
        <v>38055</v>
      </c>
      <c r="E3462" s="281">
        <v>117.421875</v>
      </c>
      <c r="G3462" s="282">
        <v>38079</v>
      </c>
      <c r="H3462" s="281">
        <v>0.92730000000000001</v>
      </c>
      <c r="J3462" s="282">
        <v>38082</v>
      </c>
      <c r="K3462" s="281">
        <v>4.1435000000000004</v>
      </c>
      <c r="M3462" s="282">
        <v>37903</v>
      </c>
      <c r="N3462" s="281">
        <v>1033.78</v>
      </c>
      <c r="P3462" s="282">
        <v>38062</v>
      </c>
      <c r="Q3462" s="281">
        <v>117.15625</v>
      </c>
    </row>
    <row r="3463" spans="1:17">
      <c r="A3463" s="282">
        <v>38040</v>
      </c>
      <c r="B3463" s="281">
        <v>1144.1099999999999</v>
      </c>
      <c r="D3463" s="282">
        <v>38056</v>
      </c>
      <c r="E3463" s="281">
        <v>117.3125</v>
      </c>
      <c r="G3463" s="282">
        <v>38082</v>
      </c>
      <c r="H3463" s="281">
        <v>0.93740000000000001</v>
      </c>
      <c r="J3463" s="282">
        <v>38083</v>
      </c>
      <c r="K3463" s="281">
        <v>4.2064000000000004</v>
      </c>
      <c r="M3463" s="282">
        <v>37904</v>
      </c>
      <c r="N3463" s="281">
        <v>1038.73</v>
      </c>
      <c r="P3463" s="282">
        <v>38063</v>
      </c>
      <c r="Q3463" s="281">
        <v>117.734375</v>
      </c>
    </row>
    <row r="3464" spans="1:17">
      <c r="A3464" s="282">
        <v>38041</v>
      </c>
      <c r="B3464" s="281">
        <v>1140.99</v>
      </c>
      <c r="D3464" s="282">
        <v>38057</v>
      </c>
      <c r="E3464" s="281">
        <v>117.296875</v>
      </c>
      <c r="G3464" s="282">
        <v>38083</v>
      </c>
      <c r="H3464" s="281">
        <v>0.92720000000000002</v>
      </c>
      <c r="J3464" s="282">
        <v>38084</v>
      </c>
      <c r="K3464" s="281">
        <v>4.1475</v>
      </c>
      <c r="M3464" s="282">
        <v>37907</v>
      </c>
      <c r="N3464" s="281">
        <v>1038.06</v>
      </c>
      <c r="P3464" s="282">
        <v>38064</v>
      </c>
      <c r="Q3464" s="281">
        <v>117.734375</v>
      </c>
    </row>
    <row r="3465" spans="1:17">
      <c r="A3465" s="282">
        <v>38042</v>
      </c>
      <c r="B3465" s="281">
        <v>1139.0899999999999</v>
      </c>
      <c r="D3465" s="282">
        <v>38058</v>
      </c>
      <c r="E3465" s="281">
        <v>117.25</v>
      </c>
      <c r="G3465" s="282">
        <v>38084</v>
      </c>
      <c r="H3465" s="281">
        <v>0.92730000000000001</v>
      </c>
      <c r="J3465" s="282">
        <v>38085</v>
      </c>
      <c r="K3465" s="281">
        <v>4.1573000000000002</v>
      </c>
      <c r="M3465" s="282">
        <v>37908</v>
      </c>
      <c r="N3465" s="281">
        <v>1045.3499999999999</v>
      </c>
      <c r="P3465" s="282">
        <v>38065</v>
      </c>
      <c r="Q3465" s="281">
        <v>117.25</v>
      </c>
    </row>
    <row r="3466" spans="1:17">
      <c r="A3466" s="282">
        <v>38043</v>
      </c>
      <c r="B3466" s="281">
        <v>1143.67</v>
      </c>
      <c r="D3466" s="282">
        <v>38061</v>
      </c>
      <c r="E3466" s="281">
        <v>117.15625</v>
      </c>
      <c r="G3466" s="282">
        <v>38085</v>
      </c>
      <c r="H3466" s="281">
        <v>0.92730000000000001</v>
      </c>
      <c r="J3466" s="282">
        <v>38089</v>
      </c>
      <c r="K3466" s="281">
        <v>4.1909000000000001</v>
      </c>
      <c r="M3466" s="282">
        <v>37909</v>
      </c>
      <c r="N3466" s="281">
        <v>1049.48</v>
      </c>
      <c r="P3466" s="282">
        <v>38068</v>
      </c>
      <c r="Q3466" s="281">
        <v>116.984375</v>
      </c>
    </row>
    <row r="3467" spans="1:17">
      <c r="A3467" s="282">
        <v>38044</v>
      </c>
      <c r="B3467" s="281">
        <v>1144.9100000000001</v>
      </c>
      <c r="D3467" s="282">
        <v>38062</v>
      </c>
      <c r="E3467" s="281">
        <v>117.734375</v>
      </c>
      <c r="G3467" s="282">
        <v>38089</v>
      </c>
      <c r="H3467" s="281">
        <v>0.92720000000000002</v>
      </c>
      <c r="J3467" s="282">
        <v>38090</v>
      </c>
      <c r="K3467" s="281">
        <v>4.2285000000000004</v>
      </c>
      <c r="M3467" s="282">
        <v>37910</v>
      </c>
      <c r="N3467" s="281">
        <v>1046.76</v>
      </c>
      <c r="P3467" s="282">
        <v>38069</v>
      </c>
      <c r="Q3467" s="281">
        <v>117.265625</v>
      </c>
    </row>
    <row r="3468" spans="1:17">
      <c r="A3468" s="282">
        <v>38047</v>
      </c>
      <c r="B3468" s="281">
        <v>1144.94</v>
      </c>
      <c r="D3468" s="282">
        <v>38063</v>
      </c>
      <c r="E3468" s="281">
        <v>117.734375</v>
      </c>
      <c r="G3468" s="282">
        <v>38090</v>
      </c>
      <c r="H3468" s="281">
        <v>0.92720000000000002</v>
      </c>
      <c r="J3468" s="282">
        <v>38091</v>
      </c>
      <c r="K3468" s="281">
        <v>4.3518999999999997</v>
      </c>
      <c r="M3468" s="282">
        <v>37911</v>
      </c>
      <c r="N3468" s="281">
        <v>1050.07</v>
      </c>
      <c r="P3468" s="282">
        <v>38070</v>
      </c>
      <c r="Q3468" s="281">
        <v>116.109375</v>
      </c>
    </row>
    <row r="3469" spans="1:17">
      <c r="A3469" s="282">
        <v>38048</v>
      </c>
      <c r="B3469" s="281">
        <v>1155.96</v>
      </c>
      <c r="D3469" s="282">
        <v>38064</v>
      </c>
      <c r="E3469" s="281">
        <v>117.25</v>
      </c>
      <c r="G3469" s="282">
        <v>38091</v>
      </c>
      <c r="H3469" s="281">
        <v>0.9375</v>
      </c>
      <c r="J3469" s="282">
        <v>38092</v>
      </c>
      <c r="K3469" s="281">
        <v>4.3639999999999999</v>
      </c>
      <c r="M3469" s="282">
        <v>37914</v>
      </c>
      <c r="N3469" s="281">
        <v>1039.32</v>
      </c>
      <c r="P3469" s="282">
        <v>38071</v>
      </c>
      <c r="Q3469" s="281">
        <v>116.171875</v>
      </c>
    </row>
    <row r="3470" spans="1:17">
      <c r="A3470" s="282">
        <v>38049</v>
      </c>
      <c r="B3470" s="281">
        <v>1149.0999999999999</v>
      </c>
      <c r="D3470" s="282">
        <v>38065</v>
      </c>
      <c r="E3470" s="281">
        <v>116.984375</v>
      </c>
      <c r="G3470" s="282">
        <v>38092</v>
      </c>
      <c r="H3470" s="281">
        <v>0.94769999999999999</v>
      </c>
      <c r="J3470" s="282">
        <v>38093</v>
      </c>
      <c r="K3470" s="281">
        <v>4.4002999999999997</v>
      </c>
      <c r="M3470" s="282">
        <v>37915</v>
      </c>
      <c r="N3470" s="281">
        <v>1044.68</v>
      </c>
      <c r="P3470" s="282">
        <v>38072</v>
      </c>
      <c r="Q3470" s="281">
        <v>116.03125</v>
      </c>
    </row>
    <row r="3471" spans="1:17">
      <c r="A3471" s="282">
        <v>38050</v>
      </c>
      <c r="B3471" s="281">
        <v>1151.04</v>
      </c>
      <c r="D3471" s="282">
        <v>38068</v>
      </c>
      <c r="E3471" s="281">
        <v>117.265625</v>
      </c>
      <c r="G3471" s="282">
        <v>38093</v>
      </c>
      <c r="H3471" s="281">
        <v>0.9375</v>
      </c>
      <c r="J3471" s="282">
        <v>38096</v>
      </c>
      <c r="K3471" s="281">
        <v>4.3383000000000003</v>
      </c>
      <c r="M3471" s="282">
        <v>37916</v>
      </c>
      <c r="N3471" s="281">
        <v>1046.03</v>
      </c>
      <c r="P3471" s="282">
        <v>38075</v>
      </c>
      <c r="Q3471" s="281">
        <v>115.21875</v>
      </c>
    </row>
    <row r="3472" spans="1:17">
      <c r="A3472" s="282">
        <v>38051</v>
      </c>
      <c r="B3472" s="281">
        <v>1154.8800000000001</v>
      </c>
      <c r="D3472" s="282">
        <v>38069</v>
      </c>
      <c r="E3472" s="281">
        <v>116.109375</v>
      </c>
      <c r="G3472" s="282">
        <v>38096</v>
      </c>
      <c r="H3472" s="281">
        <v>0.92720000000000002</v>
      </c>
      <c r="J3472" s="282">
        <v>38097</v>
      </c>
      <c r="K3472" s="281">
        <v>4.3845000000000001</v>
      </c>
      <c r="M3472" s="282">
        <v>37917</v>
      </c>
      <c r="N3472" s="281">
        <v>1030.3599999999999</v>
      </c>
      <c r="P3472" s="282">
        <v>38076</v>
      </c>
      <c r="Q3472" s="281">
        <v>114.90625</v>
      </c>
    </row>
    <row r="3473" spans="1:17">
      <c r="A3473" s="282">
        <v>38054</v>
      </c>
      <c r="B3473" s="281">
        <v>1156.8699999999999</v>
      </c>
      <c r="D3473" s="282">
        <v>38070</v>
      </c>
      <c r="E3473" s="281">
        <v>116.171875</v>
      </c>
      <c r="G3473" s="282">
        <v>38097</v>
      </c>
      <c r="H3473" s="281">
        <v>0.93740000000000001</v>
      </c>
      <c r="J3473" s="282">
        <v>38098</v>
      </c>
      <c r="K3473" s="281">
        <v>4.4573</v>
      </c>
      <c r="M3473" s="282">
        <v>37918</v>
      </c>
      <c r="N3473" s="281">
        <v>1033.77</v>
      </c>
      <c r="P3473" s="282">
        <v>38077</v>
      </c>
      <c r="Q3473" s="281">
        <v>114.84375</v>
      </c>
    </row>
    <row r="3474" spans="1:17">
      <c r="A3474" s="282">
        <v>38055</v>
      </c>
      <c r="B3474" s="281">
        <v>1147.21</v>
      </c>
      <c r="D3474" s="282">
        <v>38071</v>
      </c>
      <c r="E3474" s="281">
        <v>116.03125</v>
      </c>
      <c r="G3474" s="282">
        <v>38098</v>
      </c>
      <c r="H3474" s="281">
        <v>0.98860000000000003</v>
      </c>
      <c r="J3474" s="282">
        <v>38099</v>
      </c>
      <c r="K3474" s="281">
        <v>4.423</v>
      </c>
      <c r="M3474" s="282">
        <v>37921</v>
      </c>
      <c r="N3474" s="281">
        <v>1028.9100000000001</v>
      </c>
      <c r="P3474" s="282">
        <v>38078</v>
      </c>
      <c r="Q3474" s="281">
        <v>115.40625</v>
      </c>
    </row>
    <row r="3475" spans="1:17">
      <c r="A3475" s="282">
        <v>38056</v>
      </c>
      <c r="B3475" s="281">
        <v>1140.58</v>
      </c>
      <c r="D3475" s="282">
        <v>38072</v>
      </c>
      <c r="E3475" s="281">
        <v>115.21875</v>
      </c>
      <c r="G3475" s="282">
        <v>38099</v>
      </c>
      <c r="H3475" s="281">
        <v>0.97840000000000005</v>
      </c>
      <c r="J3475" s="282">
        <v>38100</v>
      </c>
      <c r="K3475" s="281">
        <v>4.3807</v>
      </c>
      <c r="M3475" s="282">
        <v>37922</v>
      </c>
      <c r="N3475" s="281">
        <v>1031.1300000000001</v>
      </c>
      <c r="P3475" s="282">
        <v>38079</v>
      </c>
      <c r="Q3475" s="281">
        <v>114.875</v>
      </c>
    </row>
    <row r="3476" spans="1:17">
      <c r="A3476" s="282">
        <v>38057</v>
      </c>
      <c r="B3476" s="281">
        <v>1123.8900000000001</v>
      </c>
      <c r="D3476" s="282">
        <v>38075</v>
      </c>
      <c r="E3476" s="281">
        <v>114.90625</v>
      </c>
      <c r="G3476" s="282">
        <v>38100</v>
      </c>
      <c r="H3476" s="281">
        <v>0.94769999999999999</v>
      </c>
      <c r="J3476" s="282">
        <v>38103</v>
      </c>
      <c r="K3476" s="281">
        <v>4.4577999999999998</v>
      </c>
      <c r="M3476" s="282">
        <v>37923</v>
      </c>
      <c r="N3476" s="281">
        <v>1046.79</v>
      </c>
      <c r="P3476" s="282">
        <v>38082</v>
      </c>
      <c r="Q3476" s="281">
        <v>112.9375</v>
      </c>
    </row>
    <row r="3477" spans="1:17">
      <c r="A3477" s="282">
        <v>38058</v>
      </c>
      <c r="B3477" s="281">
        <v>1106.78</v>
      </c>
      <c r="D3477" s="282">
        <v>38076</v>
      </c>
      <c r="E3477" s="281">
        <v>114.84375</v>
      </c>
      <c r="G3477" s="282">
        <v>38103</v>
      </c>
      <c r="H3477" s="281">
        <v>0.96809999999999996</v>
      </c>
      <c r="J3477" s="282">
        <v>38104</v>
      </c>
      <c r="K3477" s="281">
        <v>4.4336000000000002</v>
      </c>
      <c r="M3477" s="282">
        <v>37924</v>
      </c>
      <c r="N3477" s="281">
        <v>1048.1099999999999</v>
      </c>
      <c r="P3477" s="282">
        <v>38083</v>
      </c>
      <c r="Q3477" s="281">
        <v>112.40625</v>
      </c>
    </row>
    <row r="3478" spans="1:17">
      <c r="A3478" s="282">
        <v>38061</v>
      </c>
      <c r="B3478" s="281">
        <v>1120.57</v>
      </c>
      <c r="D3478" s="282">
        <v>38077</v>
      </c>
      <c r="E3478" s="281">
        <v>115.40625</v>
      </c>
      <c r="G3478" s="282">
        <v>38104</v>
      </c>
      <c r="H3478" s="281">
        <v>0.95779999999999998</v>
      </c>
      <c r="J3478" s="282">
        <v>38105</v>
      </c>
      <c r="K3478" s="281">
        <v>4.3832000000000004</v>
      </c>
      <c r="M3478" s="282">
        <v>37925</v>
      </c>
      <c r="N3478" s="281">
        <v>1046.94</v>
      </c>
      <c r="P3478" s="282">
        <v>38084</v>
      </c>
      <c r="Q3478" s="281">
        <v>112.796875</v>
      </c>
    </row>
    <row r="3479" spans="1:17">
      <c r="A3479" s="282">
        <v>38062</v>
      </c>
      <c r="B3479" s="281">
        <v>1104.49</v>
      </c>
      <c r="D3479" s="282">
        <v>38078</v>
      </c>
      <c r="E3479" s="281">
        <v>114.875</v>
      </c>
      <c r="G3479" s="282">
        <v>38105</v>
      </c>
      <c r="H3479" s="281">
        <v>0.96819999999999995</v>
      </c>
      <c r="J3479" s="282">
        <v>38106</v>
      </c>
      <c r="K3479" s="281">
        <v>4.4966999999999997</v>
      </c>
      <c r="M3479" s="282">
        <v>37928</v>
      </c>
      <c r="N3479" s="281">
        <v>1050.71</v>
      </c>
      <c r="P3479" s="282">
        <v>38085</v>
      </c>
      <c r="Q3479" s="281">
        <v>112.84375</v>
      </c>
    </row>
    <row r="3480" spans="1:17">
      <c r="A3480" s="282">
        <v>38063</v>
      </c>
      <c r="B3480" s="281">
        <v>1110.7</v>
      </c>
      <c r="D3480" s="282">
        <v>38079</v>
      </c>
      <c r="E3480" s="281">
        <v>112.9375</v>
      </c>
      <c r="G3480" s="282">
        <v>38106</v>
      </c>
      <c r="H3480" s="281">
        <v>0.97840000000000005</v>
      </c>
      <c r="J3480" s="282">
        <v>38107</v>
      </c>
      <c r="K3480" s="281">
        <v>4.5355999999999996</v>
      </c>
      <c r="M3480" s="282">
        <v>37929</v>
      </c>
      <c r="N3480" s="281">
        <v>1059.02</v>
      </c>
      <c r="P3480" s="282">
        <v>38089</v>
      </c>
      <c r="Q3480" s="281">
        <v>112.609375</v>
      </c>
    </row>
    <row r="3481" spans="1:17">
      <c r="A3481" s="282">
        <v>38064</v>
      </c>
      <c r="B3481" s="281">
        <v>1123.75</v>
      </c>
      <c r="D3481" s="282">
        <v>38082</v>
      </c>
      <c r="E3481" s="281">
        <v>112.40625</v>
      </c>
      <c r="G3481" s="282">
        <v>38107</v>
      </c>
      <c r="H3481" s="281">
        <v>0.96809999999999996</v>
      </c>
      <c r="J3481" s="282">
        <v>38110</v>
      </c>
      <c r="K3481" s="281">
        <v>4.5053000000000001</v>
      </c>
      <c r="M3481" s="282">
        <v>37930</v>
      </c>
      <c r="N3481" s="281">
        <v>1053.25</v>
      </c>
      <c r="P3481" s="282">
        <v>38090</v>
      </c>
      <c r="Q3481" s="281">
        <v>112.40625</v>
      </c>
    </row>
    <row r="3482" spans="1:17">
      <c r="A3482" s="282">
        <v>38065</v>
      </c>
      <c r="B3482" s="281">
        <v>1122.32</v>
      </c>
      <c r="D3482" s="282">
        <v>38083</v>
      </c>
      <c r="E3482" s="281">
        <v>112.796875</v>
      </c>
      <c r="G3482" s="282">
        <v>38110</v>
      </c>
      <c r="H3482" s="281">
        <v>0.95779999999999998</v>
      </c>
      <c r="J3482" s="282">
        <v>38111</v>
      </c>
      <c r="K3482" s="281">
        <v>4.4992999999999999</v>
      </c>
      <c r="M3482" s="282">
        <v>37931</v>
      </c>
      <c r="N3482" s="281">
        <v>1051.81</v>
      </c>
      <c r="P3482" s="282">
        <v>38091</v>
      </c>
      <c r="Q3482" s="281">
        <v>111.5625</v>
      </c>
    </row>
    <row r="3483" spans="1:17">
      <c r="A3483" s="282">
        <v>38068</v>
      </c>
      <c r="B3483" s="281">
        <v>1109.78</v>
      </c>
      <c r="D3483" s="282">
        <v>38084</v>
      </c>
      <c r="E3483" s="281">
        <v>112.84375</v>
      </c>
      <c r="G3483" s="282">
        <v>38111</v>
      </c>
      <c r="H3483" s="281">
        <v>0.96799999999999997</v>
      </c>
      <c r="J3483" s="282">
        <v>38112</v>
      </c>
      <c r="K3483" s="281">
        <v>4.5648999999999997</v>
      </c>
      <c r="M3483" s="282">
        <v>37932</v>
      </c>
      <c r="N3483" s="281">
        <v>1058.05</v>
      </c>
      <c r="P3483" s="282">
        <v>38092</v>
      </c>
      <c r="Q3483" s="281">
        <v>111.25</v>
      </c>
    </row>
    <row r="3484" spans="1:17">
      <c r="A3484" s="282">
        <v>38069</v>
      </c>
      <c r="B3484" s="281">
        <v>1095.4000000000001</v>
      </c>
      <c r="D3484" s="282">
        <v>38085</v>
      </c>
      <c r="E3484" s="281">
        <v>112.609375</v>
      </c>
      <c r="G3484" s="282">
        <v>38112</v>
      </c>
      <c r="H3484" s="281">
        <v>0.99880000000000002</v>
      </c>
      <c r="J3484" s="282">
        <v>38113</v>
      </c>
      <c r="K3484" s="281">
        <v>4.5793999999999997</v>
      </c>
      <c r="M3484" s="282">
        <v>37935</v>
      </c>
      <c r="N3484" s="281">
        <v>1053.21</v>
      </c>
      <c r="P3484" s="282">
        <v>38093</v>
      </c>
      <c r="Q3484" s="281">
        <v>111.171875</v>
      </c>
    </row>
    <row r="3485" spans="1:17">
      <c r="A3485" s="282">
        <v>38070</v>
      </c>
      <c r="B3485" s="281">
        <v>1093.95</v>
      </c>
      <c r="D3485" s="282">
        <v>38089</v>
      </c>
      <c r="E3485" s="281">
        <v>112.40625</v>
      </c>
      <c r="G3485" s="282">
        <v>38113</v>
      </c>
      <c r="H3485" s="281">
        <v>0.97840000000000005</v>
      </c>
      <c r="J3485" s="282">
        <v>38114</v>
      </c>
      <c r="K3485" s="281">
        <v>4.5979999999999999</v>
      </c>
      <c r="M3485" s="282">
        <v>37936</v>
      </c>
      <c r="N3485" s="281">
        <v>1047.1099999999999</v>
      </c>
      <c r="P3485" s="282">
        <v>38096</v>
      </c>
      <c r="Q3485" s="281">
        <v>111.625</v>
      </c>
    </row>
    <row r="3486" spans="1:17">
      <c r="A3486" s="282">
        <v>38071</v>
      </c>
      <c r="B3486" s="281">
        <v>1091.33</v>
      </c>
      <c r="D3486" s="282">
        <v>38090</v>
      </c>
      <c r="E3486" s="281">
        <v>111.5625</v>
      </c>
      <c r="G3486" s="282">
        <v>38114</v>
      </c>
      <c r="H3486" s="281">
        <v>0.98860000000000003</v>
      </c>
      <c r="J3486" s="282">
        <v>38117</v>
      </c>
      <c r="K3486" s="281">
        <v>4.7709000000000001</v>
      </c>
      <c r="M3486" s="282">
        <v>37937</v>
      </c>
      <c r="N3486" s="281">
        <v>1046.57</v>
      </c>
      <c r="P3486" s="282">
        <v>38097</v>
      </c>
      <c r="Q3486" s="281">
        <v>111.421875</v>
      </c>
    </row>
    <row r="3487" spans="1:17">
      <c r="A3487" s="282">
        <v>38072</v>
      </c>
      <c r="B3487" s="281">
        <v>1109.19</v>
      </c>
      <c r="D3487" s="282">
        <v>38091</v>
      </c>
      <c r="E3487" s="281">
        <v>111.25</v>
      </c>
      <c r="G3487" s="282">
        <v>38117</v>
      </c>
      <c r="H3487" s="281">
        <v>1.0498000000000001</v>
      </c>
      <c r="J3487" s="282">
        <v>38118</v>
      </c>
      <c r="K3487" s="281">
        <v>4.7920999999999996</v>
      </c>
      <c r="M3487" s="282">
        <v>37938</v>
      </c>
      <c r="N3487" s="281">
        <v>1058.56</v>
      </c>
      <c r="P3487" s="282">
        <v>38098</v>
      </c>
      <c r="Q3487" s="281">
        <v>111.09375</v>
      </c>
    </row>
    <row r="3488" spans="1:17">
      <c r="A3488" s="282">
        <v>38075</v>
      </c>
      <c r="B3488" s="281">
        <v>1108.06</v>
      </c>
      <c r="D3488" s="282">
        <v>38092</v>
      </c>
      <c r="E3488" s="281">
        <v>111.171875</v>
      </c>
      <c r="G3488" s="282">
        <v>38118</v>
      </c>
      <c r="H3488" s="281">
        <v>1.0395000000000001</v>
      </c>
      <c r="J3488" s="282">
        <v>38119</v>
      </c>
      <c r="K3488" s="281">
        <v>4.7462</v>
      </c>
      <c r="M3488" s="282">
        <v>37939</v>
      </c>
      <c r="N3488" s="281">
        <v>1058.4100000000001</v>
      </c>
      <c r="P3488" s="282">
        <v>38099</v>
      </c>
      <c r="Q3488" s="281">
        <v>110.96875</v>
      </c>
    </row>
    <row r="3489" spans="1:17">
      <c r="A3489" s="282">
        <v>38076</v>
      </c>
      <c r="B3489" s="281">
        <v>1122.47</v>
      </c>
      <c r="D3489" s="282">
        <v>38093</v>
      </c>
      <c r="E3489" s="281">
        <v>111.625</v>
      </c>
      <c r="G3489" s="282">
        <v>38119</v>
      </c>
      <c r="H3489" s="281">
        <v>1.0397000000000001</v>
      </c>
      <c r="J3489" s="282">
        <v>38120</v>
      </c>
      <c r="K3489" s="281">
        <v>4.8049999999999997</v>
      </c>
      <c r="M3489" s="282">
        <v>37942</v>
      </c>
      <c r="N3489" s="281">
        <v>1050.3499999999999</v>
      </c>
      <c r="P3489" s="282">
        <v>38100</v>
      </c>
      <c r="Q3489" s="281">
        <v>111.390625</v>
      </c>
    </row>
    <row r="3490" spans="1:17">
      <c r="A3490" s="282">
        <v>38077</v>
      </c>
      <c r="B3490" s="281">
        <v>1127</v>
      </c>
      <c r="D3490" s="282">
        <v>38096</v>
      </c>
      <c r="E3490" s="281">
        <v>111.421875</v>
      </c>
      <c r="G3490" s="282">
        <v>38120</v>
      </c>
      <c r="H3490" s="281">
        <v>1.0192000000000001</v>
      </c>
      <c r="J3490" s="282">
        <v>38121</v>
      </c>
      <c r="K3490" s="281">
        <v>4.8516000000000004</v>
      </c>
      <c r="M3490" s="282">
        <v>37943</v>
      </c>
      <c r="N3490" s="281">
        <v>1043.6300000000001</v>
      </c>
      <c r="P3490" s="282">
        <v>38103</v>
      </c>
      <c r="Q3490" s="281">
        <v>110.671875</v>
      </c>
    </row>
    <row r="3491" spans="1:17">
      <c r="A3491" s="282">
        <v>38078</v>
      </c>
      <c r="B3491" s="281">
        <v>1126.21</v>
      </c>
      <c r="D3491" s="282">
        <v>38097</v>
      </c>
      <c r="E3491" s="281">
        <v>111.09375</v>
      </c>
      <c r="G3491" s="282">
        <v>38121</v>
      </c>
      <c r="H3491" s="281">
        <v>0.98860000000000003</v>
      </c>
      <c r="J3491" s="282">
        <v>38124</v>
      </c>
      <c r="K3491" s="281">
        <v>4.7678000000000003</v>
      </c>
      <c r="M3491" s="282">
        <v>37944</v>
      </c>
      <c r="N3491" s="281">
        <v>1034.1500000000001</v>
      </c>
      <c r="P3491" s="282">
        <v>38104</v>
      </c>
      <c r="Q3491" s="281">
        <v>110.796875</v>
      </c>
    </row>
    <row r="3492" spans="1:17">
      <c r="A3492" s="282">
        <v>38079</v>
      </c>
      <c r="B3492" s="281">
        <v>1132.17</v>
      </c>
      <c r="D3492" s="282">
        <v>38098</v>
      </c>
      <c r="E3492" s="281">
        <v>110.96875</v>
      </c>
      <c r="G3492" s="282">
        <v>38124</v>
      </c>
      <c r="H3492" s="281">
        <v>0.97829999999999995</v>
      </c>
      <c r="J3492" s="282">
        <v>38125</v>
      </c>
      <c r="K3492" s="281">
        <v>4.6886999999999999</v>
      </c>
      <c r="M3492" s="282">
        <v>37945</v>
      </c>
      <c r="N3492" s="281">
        <v>1042.44</v>
      </c>
      <c r="P3492" s="282">
        <v>38105</v>
      </c>
      <c r="Q3492" s="281">
        <v>111.09375</v>
      </c>
    </row>
    <row r="3493" spans="1:17">
      <c r="A3493" s="282">
        <v>38082</v>
      </c>
      <c r="B3493" s="281">
        <v>1141.81</v>
      </c>
      <c r="D3493" s="282">
        <v>38099</v>
      </c>
      <c r="E3493" s="281">
        <v>111.390625</v>
      </c>
      <c r="G3493" s="282">
        <v>38125</v>
      </c>
      <c r="H3493" s="281">
        <v>0.98850000000000005</v>
      </c>
      <c r="J3493" s="282">
        <v>38126</v>
      </c>
      <c r="K3493" s="281">
        <v>4.7340999999999998</v>
      </c>
      <c r="M3493" s="282">
        <v>37946</v>
      </c>
      <c r="N3493" s="281">
        <v>1033.6500000000001</v>
      </c>
      <c r="P3493" s="282">
        <v>38106</v>
      </c>
      <c r="Q3493" s="281">
        <v>110.59375</v>
      </c>
    </row>
    <row r="3494" spans="1:17">
      <c r="A3494" s="282">
        <v>38083</v>
      </c>
      <c r="B3494" s="281">
        <v>1150.57</v>
      </c>
      <c r="D3494" s="282">
        <v>38100</v>
      </c>
      <c r="E3494" s="281">
        <v>110.671875</v>
      </c>
      <c r="G3494" s="282">
        <v>38126</v>
      </c>
      <c r="H3494" s="281">
        <v>1.0397000000000001</v>
      </c>
      <c r="J3494" s="282">
        <v>38127</v>
      </c>
      <c r="K3494" s="281">
        <v>4.7717000000000001</v>
      </c>
      <c r="M3494" s="282">
        <v>37949</v>
      </c>
      <c r="N3494" s="281">
        <v>1035.28</v>
      </c>
      <c r="P3494" s="282">
        <v>38107</v>
      </c>
      <c r="Q3494" s="281">
        <v>110.171875</v>
      </c>
    </row>
    <row r="3495" spans="1:17">
      <c r="A3495" s="282">
        <v>38084</v>
      </c>
      <c r="B3495" s="281">
        <v>1148.1600000000001</v>
      </c>
      <c r="D3495" s="282">
        <v>38103</v>
      </c>
      <c r="E3495" s="281">
        <v>110.796875</v>
      </c>
      <c r="G3495" s="282">
        <v>38127</v>
      </c>
      <c r="H3495" s="281">
        <v>1.0295000000000001</v>
      </c>
      <c r="J3495" s="282">
        <v>38128</v>
      </c>
      <c r="K3495" s="281">
        <v>4.7004000000000001</v>
      </c>
      <c r="M3495" s="282">
        <v>37950</v>
      </c>
      <c r="N3495" s="281">
        <v>1052.08</v>
      </c>
      <c r="P3495" s="282">
        <v>38110</v>
      </c>
      <c r="Q3495" s="281">
        <v>110.5</v>
      </c>
    </row>
    <row r="3496" spans="1:17">
      <c r="A3496" s="282">
        <v>38085</v>
      </c>
      <c r="B3496" s="281">
        <v>1140.53</v>
      </c>
      <c r="D3496" s="282">
        <v>38104</v>
      </c>
      <c r="E3496" s="281">
        <v>111.09375</v>
      </c>
      <c r="G3496" s="282">
        <v>38128</v>
      </c>
      <c r="H3496" s="281">
        <v>1.0192000000000001</v>
      </c>
      <c r="J3496" s="282">
        <v>38131</v>
      </c>
      <c r="K3496" s="281">
        <v>4.7557999999999998</v>
      </c>
      <c r="M3496" s="282">
        <v>37951</v>
      </c>
      <c r="N3496" s="281">
        <v>1053.8900000000001</v>
      </c>
      <c r="P3496" s="282">
        <v>38111</v>
      </c>
      <c r="Q3496" s="281">
        <v>110.5</v>
      </c>
    </row>
    <row r="3497" spans="1:17">
      <c r="A3497" s="282">
        <v>38089</v>
      </c>
      <c r="B3497" s="281">
        <v>1139.32</v>
      </c>
      <c r="D3497" s="282">
        <v>38105</v>
      </c>
      <c r="E3497" s="281">
        <v>110.59375</v>
      </c>
      <c r="G3497" s="282">
        <v>38131</v>
      </c>
      <c r="H3497" s="281">
        <v>1.0190999999999999</v>
      </c>
      <c r="J3497" s="282">
        <v>38132</v>
      </c>
      <c r="K3497" s="281">
        <v>4.7320000000000002</v>
      </c>
      <c r="M3497" s="282">
        <v>37953</v>
      </c>
      <c r="N3497" s="281">
        <v>1058.45</v>
      </c>
      <c r="P3497" s="282">
        <v>38112</v>
      </c>
      <c r="Q3497" s="281">
        <v>110.296875</v>
      </c>
    </row>
    <row r="3498" spans="1:17">
      <c r="A3498" s="282">
        <v>38090</v>
      </c>
      <c r="B3498" s="281">
        <v>1145.2</v>
      </c>
      <c r="D3498" s="282">
        <v>38106</v>
      </c>
      <c r="E3498" s="281">
        <v>110.171875</v>
      </c>
      <c r="G3498" s="282">
        <v>38132</v>
      </c>
      <c r="H3498" s="281">
        <v>1.0293000000000001</v>
      </c>
      <c r="J3498" s="282">
        <v>38133</v>
      </c>
      <c r="K3498" s="281">
        <v>4.7201000000000004</v>
      </c>
      <c r="M3498" s="282">
        <v>37956</v>
      </c>
      <c r="N3498" s="281">
        <v>1058.2</v>
      </c>
      <c r="P3498" s="282">
        <v>38113</v>
      </c>
      <c r="Q3498" s="281">
        <v>110.0625</v>
      </c>
    </row>
    <row r="3499" spans="1:17">
      <c r="A3499" s="282">
        <v>38091</v>
      </c>
      <c r="B3499" s="281">
        <v>1129.44</v>
      </c>
      <c r="D3499" s="282">
        <v>38107</v>
      </c>
      <c r="E3499" s="281">
        <v>110.5</v>
      </c>
      <c r="G3499" s="282">
        <v>38133</v>
      </c>
      <c r="H3499" s="281">
        <v>1.0704</v>
      </c>
      <c r="J3499" s="282">
        <v>38134</v>
      </c>
      <c r="K3499" s="281">
        <v>4.6548999999999996</v>
      </c>
      <c r="M3499" s="282">
        <v>37957</v>
      </c>
      <c r="N3499" s="281">
        <v>1070.1199999999999</v>
      </c>
      <c r="P3499" s="282">
        <v>38114</v>
      </c>
      <c r="Q3499" s="281">
        <v>109.828125</v>
      </c>
    </row>
    <row r="3500" spans="1:17">
      <c r="A3500" s="282">
        <v>38092</v>
      </c>
      <c r="B3500" s="281">
        <v>1128.17</v>
      </c>
      <c r="D3500" s="282">
        <v>38110</v>
      </c>
      <c r="E3500" s="281">
        <v>110.5</v>
      </c>
      <c r="G3500" s="282">
        <v>38134</v>
      </c>
      <c r="H3500" s="281">
        <v>1.0703</v>
      </c>
      <c r="J3500" s="282">
        <v>38135</v>
      </c>
      <c r="K3500" s="281">
        <v>4.5998999999999999</v>
      </c>
      <c r="M3500" s="282">
        <v>37958</v>
      </c>
      <c r="N3500" s="281">
        <v>1066.6199999999999</v>
      </c>
      <c r="P3500" s="282">
        <v>38117</v>
      </c>
      <c r="Q3500" s="281">
        <v>108.484375</v>
      </c>
    </row>
    <row r="3501" spans="1:17">
      <c r="A3501" s="282">
        <v>38093</v>
      </c>
      <c r="B3501" s="281">
        <v>1128.8399999999999</v>
      </c>
      <c r="D3501" s="282">
        <v>38111</v>
      </c>
      <c r="E3501" s="281">
        <v>110.296875</v>
      </c>
      <c r="G3501" s="282">
        <v>38135</v>
      </c>
      <c r="H3501" s="281">
        <v>1.0601</v>
      </c>
      <c r="J3501" s="282">
        <v>38139</v>
      </c>
      <c r="K3501" s="281">
        <v>4.6467999999999998</v>
      </c>
      <c r="M3501" s="282">
        <v>37959</v>
      </c>
      <c r="N3501" s="281">
        <v>1064.73</v>
      </c>
      <c r="P3501" s="282">
        <v>38118</v>
      </c>
      <c r="Q3501" s="281">
        <v>108.5625</v>
      </c>
    </row>
    <row r="3502" spans="1:17">
      <c r="A3502" s="282">
        <v>38096</v>
      </c>
      <c r="B3502" s="281">
        <v>1134.6099999999999</v>
      </c>
      <c r="D3502" s="282">
        <v>38112</v>
      </c>
      <c r="E3502" s="281">
        <v>110.0625</v>
      </c>
      <c r="G3502" s="282">
        <v>38139</v>
      </c>
      <c r="H3502" s="281">
        <v>1.06</v>
      </c>
      <c r="J3502" s="282">
        <v>38140</v>
      </c>
      <c r="K3502" s="281">
        <v>4.7000999999999999</v>
      </c>
      <c r="M3502" s="282">
        <v>37960</v>
      </c>
      <c r="N3502" s="281">
        <v>1069.72</v>
      </c>
      <c r="P3502" s="282">
        <v>38119</v>
      </c>
      <c r="Q3502" s="281">
        <v>108.6875</v>
      </c>
    </row>
    <row r="3503" spans="1:17">
      <c r="A3503" s="282">
        <v>38097</v>
      </c>
      <c r="B3503" s="281">
        <v>1135.82</v>
      </c>
      <c r="D3503" s="282">
        <v>38113</v>
      </c>
      <c r="E3503" s="281">
        <v>109.828125</v>
      </c>
      <c r="G3503" s="282">
        <v>38140</v>
      </c>
      <c r="H3503" s="281">
        <v>1.111</v>
      </c>
      <c r="J3503" s="282">
        <v>38141</v>
      </c>
      <c r="K3503" s="281">
        <v>4.7377000000000002</v>
      </c>
      <c r="M3503" s="282">
        <v>37963</v>
      </c>
      <c r="N3503" s="281">
        <v>1061.5</v>
      </c>
      <c r="P3503" s="282">
        <v>38120</v>
      </c>
      <c r="Q3503" s="281">
        <v>108.5625</v>
      </c>
    </row>
    <row r="3504" spans="1:17">
      <c r="A3504" s="282">
        <v>38098</v>
      </c>
      <c r="B3504" s="281">
        <v>1118.1500000000001</v>
      </c>
      <c r="D3504" s="282">
        <v>38114</v>
      </c>
      <c r="E3504" s="281">
        <v>108.484375</v>
      </c>
      <c r="G3504" s="282">
        <v>38141</v>
      </c>
      <c r="H3504" s="281">
        <v>1.1592</v>
      </c>
      <c r="J3504" s="282">
        <v>38142</v>
      </c>
      <c r="K3504" s="281">
        <v>4.7099000000000002</v>
      </c>
      <c r="M3504" s="282">
        <v>37964</v>
      </c>
      <c r="N3504" s="281">
        <v>1069.3</v>
      </c>
      <c r="P3504" s="282">
        <v>38121</v>
      </c>
      <c r="Q3504" s="281">
        <v>108.203125</v>
      </c>
    </row>
    <row r="3505" spans="1:17">
      <c r="A3505" s="282">
        <v>38099</v>
      </c>
      <c r="B3505" s="281">
        <v>1124.0899999999999</v>
      </c>
      <c r="D3505" s="282">
        <v>38117</v>
      </c>
      <c r="E3505" s="281">
        <v>108.5625</v>
      </c>
      <c r="G3505" s="282">
        <v>38142</v>
      </c>
      <c r="H3505" s="281">
        <v>1.1591</v>
      </c>
      <c r="J3505" s="282">
        <v>38145</v>
      </c>
      <c r="K3505" s="281">
        <v>4.7714999999999996</v>
      </c>
      <c r="M3505" s="282">
        <v>37965</v>
      </c>
      <c r="N3505" s="281">
        <v>1060.18</v>
      </c>
      <c r="P3505" s="282">
        <v>38124</v>
      </c>
      <c r="Q3505" s="281">
        <v>108.78125</v>
      </c>
    </row>
    <row r="3506" spans="1:17">
      <c r="A3506" s="282">
        <v>38100</v>
      </c>
      <c r="B3506" s="281">
        <v>1139.93</v>
      </c>
      <c r="D3506" s="282">
        <v>38118</v>
      </c>
      <c r="E3506" s="281">
        <v>108.6875</v>
      </c>
      <c r="G3506" s="282">
        <v>38145</v>
      </c>
      <c r="H3506" s="281">
        <v>1.1896</v>
      </c>
      <c r="J3506" s="282">
        <v>38146</v>
      </c>
      <c r="K3506" s="281">
        <v>4.7595999999999998</v>
      </c>
      <c r="M3506" s="282">
        <v>37966</v>
      </c>
      <c r="N3506" s="281">
        <v>1059.05</v>
      </c>
      <c r="P3506" s="282">
        <v>38125</v>
      </c>
      <c r="Q3506" s="281">
        <v>109.515625</v>
      </c>
    </row>
    <row r="3507" spans="1:17">
      <c r="A3507" s="282">
        <v>38103</v>
      </c>
      <c r="B3507" s="281">
        <v>1140.5999999999999</v>
      </c>
      <c r="D3507" s="282">
        <v>38119</v>
      </c>
      <c r="E3507" s="281">
        <v>108.5625</v>
      </c>
      <c r="G3507" s="282">
        <v>38146</v>
      </c>
      <c r="H3507" s="281">
        <v>1.1998</v>
      </c>
      <c r="J3507" s="282">
        <v>38147</v>
      </c>
      <c r="K3507" s="281">
        <v>4.7614999999999998</v>
      </c>
      <c r="M3507" s="282">
        <v>37967</v>
      </c>
      <c r="N3507" s="281">
        <v>1071.21</v>
      </c>
      <c r="P3507" s="282">
        <v>38126</v>
      </c>
      <c r="Q3507" s="281">
        <v>109.203125</v>
      </c>
    </row>
    <row r="3508" spans="1:17">
      <c r="A3508" s="282">
        <v>38104</v>
      </c>
      <c r="B3508" s="281">
        <v>1135.53</v>
      </c>
      <c r="D3508" s="282">
        <v>38120</v>
      </c>
      <c r="E3508" s="281">
        <v>108.203125</v>
      </c>
      <c r="G3508" s="282">
        <v>38147</v>
      </c>
      <c r="H3508" s="281">
        <v>1.2509999999999999</v>
      </c>
      <c r="J3508" s="282">
        <v>38148</v>
      </c>
      <c r="K3508" s="281">
        <v>4.8055000000000003</v>
      </c>
      <c r="M3508" s="282">
        <v>37970</v>
      </c>
      <c r="N3508" s="281">
        <v>1074.1400000000001</v>
      </c>
      <c r="P3508" s="282">
        <v>38127</v>
      </c>
      <c r="Q3508" s="281">
        <v>108.734375</v>
      </c>
    </row>
    <row r="3509" spans="1:17">
      <c r="A3509" s="282">
        <v>38105</v>
      </c>
      <c r="B3509" s="281">
        <v>1138.1099999999999</v>
      </c>
      <c r="D3509" s="282">
        <v>38121</v>
      </c>
      <c r="E3509" s="281">
        <v>108.78125</v>
      </c>
      <c r="G3509" s="282">
        <v>38148</v>
      </c>
      <c r="H3509" s="281">
        <v>1.2612000000000001</v>
      </c>
      <c r="J3509" s="282">
        <v>38149</v>
      </c>
      <c r="K3509" s="281">
        <v>4.7934999999999999</v>
      </c>
      <c r="M3509" s="282">
        <v>37971</v>
      </c>
      <c r="N3509" s="281">
        <v>1068.04</v>
      </c>
      <c r="P3509" s="282">
        <v>38128</v>
      </c>
      <c r="Q3509" s="281">
        <v>109.265625</v>
      </c>
    </row>
    <row r="3510" spans="1:17">
      <c r="A3510" s="282">
        <v>38106</v>
      </c>
      <c r="B3510" s="281">
        <v>1122.4100000000001</v>
      </c>
      <c r="D3510" s="282">
        <v>38124</v>
      </c>
      <c r="E3510" s="281">
        <v>109.515625</v>
      </c>
      <c r="G3510" s="282">
        <v>38149</v>
      </c>
      <c r="H3510" s="281">
        <v>1.2713000000000001</v>
      </c>
      <c r="J3510" s="282">
        <v>38152</v>
      </c>
      <c r="K3510" s="281">
        <v>4.7995000000000001</v>
      </c>
      <c r="M3510" s="282">
        <v>37972</v>
      </c>
      <c r="N3510" s="281">
        <v>1075.1300000000001</v>
      </c>
      <c r="P3510" s="282">
        <v>38131</v>
      </c>
      <c r="Q3510" s="281">
        <v>108.953125</v>
      </c>
    </row>
    <row r="3511" spans="1:17">
      <c r="A3511" s="282">
        <v>38107</v>
      </c>
      <c r="B3511" s="281">
        <v>1113.8900000000001</v>
      </c>
      <c r="D3511" s="282">
        <v>38125</v>
      </c>
      <c r="E3511" s="281">
        <v>109.203125</v>
      </c>
      <c r="G3511" s="282">
        <v>38152</v>
      </c>
      <c r="H3511" s="281">
        <v>1.2814000000000001</v>
      </c>
      <c r="J3511" s="282">
        <v>38153</v>
      </c>
      <c r="K3511" s="281">
        <v>4.8697999999999997</v>
      </c>
      <c r="M3511" s="282">
        <v>37973</v>
      </c>
      <c r="N3511" s="281">
        <v>1076.48</v>
      </c>
      <c r="P3511" s="282">
        <v>38132</v>
      </c>
      <c r="Q3511" s="281">
        <v>109.125</v>
      </c>
    </row>
    <row r="3512" spans="1:17">
      <c r="A3512" s="282">
        <v>38110</v>
      </c>
      <c r="B3512" s="281">
        <v>1107.3</v>
      </c>
      <c r="D3512" s="282">
        <v>38126</v>
      </c>
      <c r="E3512" s="281">
        <v>108.734375</v>
      </c>
      <c r="G3512" s="282">
        <v>38153</v>
      </c>
      <c r="H3512" s="281">
        <v>1.363</v>
      </c>
      <c r="J3512" s="282">
        <v>38154</v>
      </c>
      <c r="K3512" s="281">
        <v>4.6760000000000002</v>
      </c>
      <c r="M3512" s="282">
        <v>37974</v>
      </c>
      <c r="N3512" s="281">
        <v>1089.18</v>
      </c>
      <c r="P3512" s="282">
        <v>38133</v>
      </c>
      <c r="Q3512" s="281">
        <v>109.265625</v>
      </c>
    </row>
    <row r="3513" spans="1:17">
      <c r="A3513" s="282">
        <v>38111</v>
      </c>
      <c r="B3513" s="281">
        <v>1117.49</v>
      </c>
      <c r="D3513" s="282">
        <v>38127</v>
      </c>
      <c r="E3513" s="281">
        <v>109.265625</v>
      </c>
      <c r="G3513" s="282">
        <v>38154</v>
      </c>
      <c r="H3513" s="281">
        <v>1.3224</v>
      </c>
      <c r="J3513" s="282">
        <v>38155</v>
      </c>
      <c r="K3513" s="281">
        <v>4.7216000000000005</v>
      </c>
      <c r="M3513" s="282">
        <v>37977</v>
      </c>
      <c r="N3513" s="281">
        <v>1088.67</v>
      </c>
      <c r="P3513" s="282">
        <v>38134</v>
      </c>
      <c r="Q3513" s="281">
        <v>109.78125</v>
      </c>
    </row>
    <row r="3514" spans="1:17">
      <c r="A3514" s="282">
        <v>38112</v>
      </c>
      <c r="B3514" s="281">
        <v>1119.55</v>
      </c>
      <c r="D3514" s="282">
        <v>38128</v>
      </c>
      <c r="E3514" s="281">
        <v>108.953125</v>
      </c>
      <c r="G3514" s="282">
        <v>38155</v>
      </c>
      <c r="H3514" s="281">
        <v>1.2816000000000001</v>
      </c>
      <c r="J3514" s="282">
        <v>38156</v>
      </c>
      <c r="K3514" s="281">
        <v>4.6779000000000002</v>
      </c>
      <c r="M3514" s="282">
        <v>37978</v>
      </c>
      <c r="N3514" s="281">
        <v>1092.94</v>
      </c>
      <c r="P3514" s="282">
        <v>38135</v>
      </c>
      <c r="Q3514" s="281">
        <v>110.390625</v>
      </c>
    </row>
    <row r="3515" spans="1:17">
      <c r="A3515" s="282">
        <v>38113</v>
      </c>
      <c r="B3515" s="281">
        <v>1121.53</v>
      </c>
      <c r="D3515" s="282">
        <v>38131</v>
      </c>
      <c r="E3515" s="281">
        <v>109.125</v>
      </c>
      <c r="G3515" s="282">
        <v>38156</v>
      </c>
      <c r="H3515" s="281">
        <v>1.2509000000000001</v>
      </c>
      <c r="J3515" s="282">
        <v>38159</v>
      </c>
      <c r="K3515" s="281">
        <v>4.7096</v>
      </c>
      <c r="M3515" s="282">
        <v>37979</v>
      </c>
      <c r="N3515" s="281">
        <v>1096.02</v>
      </c>
      <c r="P3515" s="282">
        <v>38139</v>
      </c>
      <c r="Q3515" s="281">
        <v>109.875</v>
      </c>
    </row>
    <row r="3516" spans="1:17">
      <c r="A3516" s="282">
        <v>38114</v>
      </c>
      <c r="B3516" s="281">
        <v>1113.99</v>
      </c>
      <c r="D3516" s="282">
        <v>38132</v>
      </c>
      <c r="E3516" s="281">
        <v>109.265625</v>
      </c>
      <c r="G3516" s="282">
        <v>38159</v>
      </c>
      <c r="H3516" s="281">
        <v>1.2610000000000001</v>
      </c>
      <c r="J3516" s="282">
        <v>38160</v>
      </c>
      <c r="K3516" s="281">
        <v>4.6837</v>
      </c>
      <c r="M3516" s="282">
        <v>37981</v>
      </c>
      <c r="N3516" s="281">
        <v>1094.04</v>
      </c>
      <c r="P3516" s="282">
        <v>38140</v>
      </c>
      <c r="Q3516" s="281">
        <v>109.625</v>
      </c>
    </row>
    <row r="3517" spans="1:17">
      <c r="A3517" s="282">
        <v>38117</v>
      </c>
      <c r="B3517" s="281">
        <v>1098.7</v>
      </c>
      <c r="D3517" s="282">
        <v>38133</v>
      </c>
      <c r="E3517" s="281">
        <v>109.78125</v>
      </c>
      <c r="G3517" s="282">
        <v>38160</v>
      </c>
      <c r="H3517" s="281">
        <v>1.2507999999999999</v>
      </c>
      <c r="J3517" s="282">
        <v>38161</v>
      </c>
      <c r="K3517" s="281">
        <v>4.7175000000000002</v>
      </c>
      <c r="M3517" s="282">
        <v>37984</v>
      </c>
      <c r="N3517" s="281">
        <v>1095.8900000000001</v>
      </c>
      <c r="P3517" s="282">
        <v>38141</v>
      </c>
      <c r="Q3517" s="281">
        <v>109.375</v>
      </c>
    </row>
    <row r="3518" spans="1:17">
      <c r="A3518" s="282">
        <v>38118</v>
      </c>
      <c r="B3518" s="281">
        <v>1087.1199999999999</v>
      </c>
      <c r="D3518" s="282">
        <v>38134</v>
      </c>
      <c r="E3518" s="281">
        <v>110.390625</v>
      </c>
      <c r="G3518" s="282">
        <v>38161</v>
      </c>
      <c r="H3518" s="281">
        <v>1.302</v>
      </c>
      <c r="J3518" s="282">
        <v>38162</v>
      </c>
      <c r="K3518" s="281">
        <v>4.6955999999999998</v>
      </c>
      <c r="M3518" s="282">
        <v>37985</v>
      </c>
      <c r="N3518" s="281">
        <v>1109.48</v>
      </c>
      <c r="P3518" s="282">
        <v>38142</v>
      </c>
      <c r="Q3518" s="281">
        <v>109.546875</v>
      </c>
    </row>
    <row r="3519" spans="1:17">
      <c r="A3519" s="282">
        <v>38119</v>
      </c>
      <c r="B3519" s="281">
        <v>1095.45</v>
      </c>
      <c r="D3519" s="282">
        <v>38135</v>
      </c>
      <c r="E3519" s="281">
        <v>109.875</v>
      </c>
      <c r="G3519" s="282">
        <v>38162</v>
      </c>
      <c r="H3519" s="281">
        <v>1.2816000000000001</v>
      </c>
      <c r="J3519" s="282">
        <v>38163</v>
      </c>
      <c r="K3519" s="281">
        <v>4.6440000000000001</v>
      </c>
      <c r="M3519" s="282">
        <v>37986</v>
      </c>
      <c r="N3519" s="281">
        <v>1109.6400000000001</v>
      </c>
      <c r="P3519" s="282">
        <v>38145</v>
      </c>
      <c r="Q3519" s="281">
        <v>109.046875</v>
      </c>
    </row>
    <row r="3520" spans="1:17">
      <c r="A3520" s="282">
        <v>38120</v>
      </c>
      <c r="B3520" s="281">
        <v>1097.28</v>
      </c>
      <c r="D3520" s="282">
        <v>38139</v>
      </c>
      <c r="E3520" s="281">
        <v>109.625</v>
      </c>
      <c r="G3520" s="282">
        <v>38163</v>
      </c>
      <c r="H3520" s="281">
        <v>1.2713000000000001</v>
      </c>
      <c r="J3520" s="282">
        <v>38166</v>
      </c>
      <c r="K3520" s="281">
        <v>4.6459000000000001</v>
      </c>
      <c r="M3520" s="282">
        <v>37988</v>
      </c>
      <c r="N3520" s="281">
        <v>1111.92</v>
      </c>
      <c r="P3520" s="282">
        <v>38146</v>
      </c>
      <c r="Q3520" s="281">
        <v>109.21875</v>
      </c>
    </row>
    <row r="3521" spans="1:17">
      <c r="A3521" s="282">
        <v>38121</v>
      </c>
      <c r="B3521" s="281">
        <v>1096.44</v>
      </c>
      <c r="D3521" s="282">
        <v>38140</v>
      </c>
      <c r="E3521" s="281">
        <v>109.375</v>
      </c>
      <c r="G3521" s="282">
        <v>38166</v>
      </c>
      <c r="H3521" s="281">
        <v>1.2916000000000001</v>
      </c>
      <c r="J3521" s="282">
        <v>38167</v>
      </c>
      <c r="K3521" s="281">
        <v>4.7354000000000003</v>
      </c>
      <c r="M3521" s="282">
        <v>37991</v>
      </c>
      <c r="N3521" s="281">
        <v>1108.48</v>
      </c>
      <c r="P3521" s="282">
        <v>38147</v>
      </c>
      <c r="Q3521" s="281">
        <v>109.1875</v>
      </c>
    </row>
    <row r="3522" spans="1:17">
      <c r="A3522" s="282">
        <v>38124</v>
      </c>
      <c r="B3522" s="281">
        <v>1095.7</v>
      </c>
      <c r="D3522" s="282">
        <v>38141</v>
      </c>
      <c r="E3522" s="281">
        <v>109.546875</v>
      </c>
      <c r="G3522" s="282">
        <v>38167</v>
      </c>
      <c r="H3522" s="281">
        <v>1.3018000000000001</v>
      </c>
      <c r="J3522" s="282">
        <v>38168</v>
      </c>
      <c r="K3522" s="281">
        <v>4.6855000000000002</v>
      </c>
      <c r="M3522" s="282">
        <v>37992</v>
      </c>
      <c r="N3522" s="281">
        <v>1122.22</v>
      </c>
      <c r="P3522" s="282">
        <v>38148</v>
      </c>
      <c r="Q3522" s="281">
        <v>108.875</v>
      </c>
    </row>
    <row r="3523" spans="1:17">
      <c r="A3523" s="282">
        <v>38125</v>
      </c>
      <c r="B3523" s="281">
        <v>1084.0999999999999</v>
      </c>
      <c r="D3523" s="282">
        <v>38142</v>
      </c>
      <c r="E3523" s="281">
        <v>109.046875</v>
      </c>
      <c r="G3523" s="282">
        <v>38168</v>
      </c>
      <c r="H3523" s="281">
        <v>1.3734999999999999</v>
      </c>
      <c r="J3523" s="282">
        <v>38169</v>
      </c>
      <c r="K3523" s="281">
        <v>4.5806000000000004</v>
      </c>
      <c r="M3523" s="282">
        <v>37993</v>
      </c>
      <c r="N3523" s="281">
        <v>1123.67</v>
      </c>
      <c r="P3523" s="282">
        <v>38149</v>
      </c>
      <c r="Q3523" s="281">
        <v>109.09375</v>
      </c>
    </row>
    <row r="3524" spans="1:17">
      <c r="A3524" s="282">
        <v>38126</v>
      </c>
      <c r="B3524" s="281">
        <v>1091.49</v>
      </c>
      <c r="D3524" s="282">
        <v>38145</v>
      </c>
      <c r="E3524" s="281">
        <v>109.21875</v>
      </c>
      <c r="G3524" s="282">
        <v>38169</v>
      </c>
      <c r="H3524" s="281">
        <v>1.2612000000000001</v>
      </c>
      <c r="J3524" s="282">
        <v>38170</v>
      </c>
      <c r="K3524" s="281">
        <v>4.5629</v>
      </c>
      <c r="M3524" s="282">
        <v>37994</v>
      </c>
      <c r="N3524" s="281">
        <v>1126.33</v>
      </c>
      <c r="P3524" s="282">
        <v>38152</v>
      </c>
      <c r="Q3524" s="281">
        <v>109.09375</v>
      </c>
    </row>
    <row r="3525" spans="1:17">
      <c r="A3525" s="282">
        <v>38127</v>
      </c>
      <c r="B3525" s="281">
        <v>1088.68</v>
      </c>
      <c r="D3525" s="282">
        <v>38146</v>
      </c>
      <c r="E3525" s="281">
        <v>109.1875</v>
      </c>
      <c r="G3525" s="282">
        <v>38170</v>
      </c>
      <c r="H3525" s="281">
        <v>1.2101</v>
      </c>
      <c r="J3525" s="282">
        <v>38174</v>
      </c>
      <c r="K3525" s="281">
        <v>4.4588999999999999</v>
      </c>
      <c r="M3525" s="282">
        <v>37995</v>
      </c>
      <c r="N3525" s="281">
        <v>1131.92</v>
      </c>
      <c r="P3525" s="282">
        <v>38153</v>
      </c>
      <c r="Q3525" s="281">
        <v>108.515625</v>
      </c>
    </row>
    <row r="3526" spans="1:17">
      <c r="A3526" s="282">
        <v>38128</v>
      </c>
      <c r="B3526" s="281">
        <v>1089.19</v>
      </c>
      <c r="D3526" s="282">
        <v>38147</v>
      </c>
      <c r="E3526" s="281">
        <v>108.875</v>
      </c>
      <c r="G3526" s="282">
        <v>38174</v>
      </c>
      <c r="H3526" s="281">
        <v>1.2814000000000001</v>
      </c>
      <c r="J3526" s="282">
        <v>38175</v>
      </c>
      <c r="K3526" s="281">
        <v>4.4743000000000004</v>
      </c>
      <c r="M3526" s="282">
        <v>37998</v>
      </c>
      <c r="N3526" s="281">
        <v>1121.8599999999999</v>
      </c>
      <c r="P3526" s="282">
        <v>38154</v>
      </c>
      <c r="Q3526" s="281">
        <v>109.953125</v>
      </c>
    </row>
    <row r="3527" spans="1:17">
      <c r="A3527" s="282">
        <v>38131</v>
      </c>
      <c r="B3527" s="281">
        <v>1093.56</v>
      </c>
      <c r="D3527" s="282">
        <v>38148</v>
      </c>
      <c r="E3527" s="281">
        <v>109.09375</v>
      </c>
      <c r="G3527" s="282">
        <v>38175</v>
      </c>
      <c r="H3527" s="281">
        <v>1.2608999999999999</v>
      </c>
      <c r="J3527" s="282">
        <v>38176</v>
      </c>
      <c r="K3527" s="281">
        <v>4.4743000000000004</v>
      </c>
      <c r="M3527" s="282">
        <v>37999</v>
      </c>
      <c r="N3527" s="281">
        <v>1127.23</v>
      </c>
      <c r="P3527" s="282">
        <v>38155</v>
      </c>
      <c r="Q3527" s="281">
        <v>109.625</v>
      </c>
    </row>
    <row r="3528" spans="1:17">
      <c r="A3528" s="282">
        <v>38132</v>
      </c>
      <c r="B3528" s="281">
        <v>1095.4100000000001</v>
      </c>
      <c r="D3528" s="282">
        <v>38149</v>
      </c>
      <c r="E3528" s="281">
        <v>109.09375</v>
      </c>
      <c r="G3528" s="282">
        <v>38176</v>
      </c>
      <c r="H3528" s="281">
        <v>1.2918000000000001</v>
      </c>
      <c r="J3528" s="282">
        <v>38177</v>
      </c>
      <c r="K3528" s="281">
        <v>4.4703999999999997</v>
      </c>
      <c r="M3528" s="282">
        <v>38000</v>
      </c>
      <c r="N3528" s="281">
        <v>1121.22</v>
      </c>
      <c r="P3528" s="282">
        <v>38156</v>
      </c>
      <c r="Q3528" s="281">
        <v>109.890625</v>
      </c>
    </row>
    <row r="3529" spans="1:17">
      <c r="A3529" s="282">
        <v>38133</v>
      </c>
      <c r="B3529" s="281">
        <v>1113.05</v>
      </c>
      <c r="D3529" s="282">
        <v>38152</v>
      </c>
      <c r="E3529" s="281">
        <v>108.515625</v>
      </c>
      <c r="G3529" s="282">
        <v>38177</v>
      </c>
      <c r="H3529" s="281">
        <v>1.2610999999999999</v>
      </c>
      <c r="J3529" s="282">
        <v>38180</v>
      </c>
      <c r="K3529" s="281">
        <v>4.4565000000000001</v>
      </c>
      <c r="M3529" s="282">
        <v>38001</v>
      </c>
      <c r="N3529" s="281">
        <v>1130.52</v>
      </c>
      <c r="P3529" s="282">
        <v>38159</v>
      </c>
      <c r="Q3529" s="281">
        <v>109.75</v>
      </c>
    </row>
    <row r="3530" spans="1:17">
      <c r="A3530" s="282">
        <v>38134</v>
      </c>
      <c r="B3530" s="281">
        <v>1114.94</v>
      </c>
      <c r="D3530" s="282">
        <v>38153</v>
      </c>
      <c r="E3530" s="281">
        <v>109.953125</v>
      </c>
      <c r="G3530" s="282">
        <v>38180</v>
      </c>
      <c r="H3530" s="281">
        <v>1.2610000000000001</v>
      </c>
      <c r="J3530" s="282">
        <v>38181</v>
      </c>
      <c r="K3530" s="281">
        <v>4.4447000000000001</v>
      </c>
      <c r="M3530" s="282">
        <v>38002</v>
      </c>
      <c r="N3530" s="281">
        <v>1132.05</v>
      </c>
      <c r="P3530" s="282">
        <v>38160</v>
      </c>
      <c r="Q3530" s="281">
        <v>109.953125</v>
      </c>
    </row>
    <row r="3531" spans="1:17">
      <c r="A3531" s="282">
        <v>38135</v>
      </c>
      <c r="B3531" s="281">
        <v>1121.28</v>
      </c>
      <c r="D3531" s="282">
        <v>38154</v>
      </c>
      <c r="E3531" s="281">
        <v>109.625</v>
      </c>
      <c r="G3531" s="282">
        <v>38181</v>
      </c>
      <c r="H3531" s="281">
        <v>1.2814000000000001</v>
      </c>
      <c r="J3531" s="282">
        <v>38182</v>
      </c>
      <c r="K3531" s="281">
        <v>4.47</v>
      </c>
      <c r="M3531" s="282">
        <v>38006</v>
      </c>
      <c r="N3531" s="281">
        <v>1139.83</v>
      </c>
      <c r="P3531" s="282">
        <v>38161</v>
      </c>
      <c r="Q3531" s="281">
        <v>108.453125</v>
      </c>
    </row>
    <row r="3532" spans="1:17">
      <c r="A3532" s="282">
        <v>38139</v>
      </c>
      <c r="B3532" s="281">
        <v>1120.68</v>
      </c>
      <c r="D3532" s="282">
        <v>38155</v>
      </c>
      <c r="E3532" s="281">
        <v>109.890625</v>
      </c>
      <c r="G3532" s="282">
        <v>38182</v>
      </c>
      <c r="H3532" s="281">
        <v>1.3327</v>
      </c>
      <c r="J3532" s="282">
        <v>38183</v>
      </c>
      <c r="K3532" s="281">
        <v>4.4797000000000002</v>
      </c>
      <c r="M3532" s="282">
        <v>38007</v>
      </c>
      <c r="N3532" s="281">
        <v>1138.77</v>
      </c>
      <c r="P3532" s="282">
        <v>38162</v>
      </c>
      <c r="Q3532" s="281">
        <v>108.546875</v>
      </c>
    </row>
    <row r="3533" spans="1:17">
      <c r="A3533" s="282">
        <v>38140</v>
      </c>
      <c r="B3533" s="281">
        <v>1121.2</v>
      </c>
      <c r="D3533" s="282">
        <v>38156</v>
      </c>
      <c r="E3533" s="281">
        <v>109.75</v>
      </c>
      <c r="G3533" s="282">
        <v>38183</v>
      </c>
      <c r="H3533" s="281">
        <v>1.3326</v>
      </c>
      <c r="J3533" s="282">
        <v>38184</v>
      </c>
      <c r="K3533" s="281">
        <v>4.4797000000000002</v>
      </c>
      <c r="M3533" s="282">
        <v>38008</v>
      </c>
      <c r="N3533" s="281">
        <v>1147.6199999999999</v>
      </c>
      <c r="P3533" s="282">
        <v>38163</v>
      </c>
      <c r="Q3533" s="281">
        <v>108.96875</v>
      </c>
    </row>
    <row r="3534" spans="1:17">
      <c r="A3534" s="282">
        <v>38141</v>
      </c>
      <c r="B3534" s="281">
        <v>1124.99</v>
      </c>
      <c r="D3534" s="282">
        <v>38159</v>
      </c>
      <c r="E3534" s="281">
        <v>109.953125</v>
      </c>
      <c r="G3534" s="282">
        <v>38184</v>
      </c>
      <c r="H3534" s="281">
        <v>1.3326</v>
      </c>
      <c r="J3534" s="282">
        <v>38187</v>
      </c>
      <c r="K3534" s="281">
        <v>4.3491</v>
      </c>
      <c r="M3534" s="282">
        <v>38009</v>
      </c>
      <c r="N3534" s="281">
        <v>1143.94</v>
      </c>
      <c r="P3534" s="282">
        <v>38166</v>
      </c>
      <c r="Q3534" s="281">
        <v>108.984375</v>
      </c>
    </row>
    <row r="3535" spans="1:17">
      <c r="A3535" s="282">
        <v>38142</v>
      </c>
      <c r="B3535" s="281">
        <v>1116.6400000000001</v>
      </c>
      <c r="D3535" s="282">
        <v>38160</v>
      </c>
      <c r="E3535" s="281">
        <v>108.453125</v>
      </c>
      <c r="G3535" s="282">
        <v>38187</v>
      </c>
      <c r="H3535" s="281">
        <v>1.3324</v>
      </c>
      <c r="J3535" s="282">
        <v>38188</v>
      </c>
      <c r="K3535" s="281">
        <v>4.3509000000000002</v>
      </c>
      <c r="M3535" s="282">
        <v>38012</v>
      </c>
      <c r="N3535" s="281">
        <v>1141.55</v>
      </c>
      <c r="P3535" s="282">
        <v>38167</v>
      </c>
      <c r="Q3535" s="281">
        <v>108.265625</v>
      </c>
    </row>
    <row r="3536" spans="1:17">
      <c r="A3536" s="282">
        <v>38145</v>
      </c>
      <c r="B3536" s="281">
        <v>1122.5</v>
      </c>
      <c r="D3536" s="282">
        <v>38161</v>
      </c>
      <c r="E3536" s="281">
        <v>108.546875</v>
      </c>
      <c r="G3536" s="282">
        <v>38188</v>
      </c>
      <c r="H3536" s="281">
        <v>1.3222</v>
      </c>
      <c r="J3536" s="282">
        <v>38189</v>
      </c>
      <c r="K3536" s="281">
        <v>4.4440999999999997</v>
      </c>
      <c r="M3536" s="282">
        <v>38013</v>
      </c>
      <c r="N3536" s="281">
        <v>1155.3699999999999</v>
      </c>
      <c r="P3536" s="282">
        <v>38168</v>
      </c>
      <c r="Q3536" s="281">
        <v>108.609375</v>
      </c>
    </row>
    <row r="3537" spans="1:17">
      <c r="A3537" s="282">
        <v>38146</v>
      </c>
      <c r="B3537" s="281">
        <v>1140.42</v>
      </c>
      <c r="D3537" s="282">
        <v>38162</v>
      </c>
      <c r="E3537" s="281">
        <v>108.96875</v>
      </c>
      <c r="G3537" s="282">
        <v>38189</v>
      </c>
      <c r="H3537" s="281">
        <v>1.3425</v>
      </c>
      <c r="J3537" s="282">
        <v>38190</v>
      </c>
      <c r="K3537" s="281">
        <v>4.4656000000000002</v>
      </c>
      <c r="M3537" s="282">
        <v>38014</v>
      </c>
      <c r="N3537" s="281">
        <v>1144.05</v>
      </c>
      <c r="P3537" s="282">
        <v>38169</v>
      </c>
      <c r="Q3537" s="281">
        <v>109.328125</v>
      </c>
    </row>
    <row r="3538" spans="1:17">
      <c r="A3538" s="282">
        <v>38147</v>
      </c>
      <c r="B3538" s="281">
        <v>1142.18</v>
      </c>
      <c r="D3538" s="282">
        <v>38163</v>
      </c>
      <c r="E3538" s="281">
        <v>108.984375</v>
      </c>
      <c r="G3538" s="282">
        <v>38190</v>
      </c>
      <c r="H3538" s="281">
        <v>1.3428</v>
      </c>
      <c r="J3538" s="282">
        <v>38191</v>
      </c>
      <c r="K3538" s="281">
        <v>4.444</v>
      </c>
      <c r="M3538" s="282">
        <v>38015</v>
      </c>
      <c r="N3538" s="281">
        <v>1128.48</v>
      </c>
      <c r="P3538" s="282">
        <v>38170</v>
      </c>
      <c r="Q3538" s="281">
        <v>109.671875</v>
      </c>
    </row>
    <row r="3539" spans="1:17">
      <c r="A3539" s="282">
        <v>38148</v>
      </c>
      <c r="B3539" s="281">
        <v>1131.33</v>
      </c>
      <c r="D3539" s="282">
        <v>38166</v>
      </c>
      <c r="E3539" s="281">
        <v>108.265625</v>
      </c>
      <c r="G3539" s="282">
        <v>38191</v>
      </c>
      <c r="H3539" s="281">
        <v>1.353</v>
      </c>
      <c r="J3539" s="282">
        <v>38194</v>
      </c>
      <c r="K3539" s="281">
        <v>4.4301000000000004</v>
      </c>
      <c r="M3539" s="282">
        <v>38016</v>
      </c>
      <c r="N3539" s="281">
        <v>1134.1099999999999</v>
      </c>
      <c r="P3539" s="282">
        <v>38174</v>
      </c>
      <c r="Q3539" s="281">
        <v>110.5</v>
      </c>
    </row>
    <row r="3540" spans="1:17">
      <c r="A3540" s="282">
        <v>38152</v>
      </c>
      <c r="B3540" s="281">
        <v>1136.47</v>
      </c>
      <c r="D3540" s="282">
        <v>38167</v>
      </c>
      <c r="E3540" s="281">
        <v>108.609375</v>
      </c>
      <c r="G3540" s="282">
        <v>38194</v>
      </c>
      <c r="H3540" s="281">
        <v>1.3528</v>
      </c>
      <c r="J3540" s="282">
        <v>38195</v>
      </c>
      <c r="K3540" s="281">
        <v>4.4847999999999999</v>
      </c>
      <c r="M3540" s="282">
        <v>38019</v>
      </c>
      <c r="N3540" s="281">
        <v>1131.1300000000001</v>
      </c>
      <c r="P3540" s="282">
        <v>38175</v>
      </c>
      <c r="Q3540" s="281">
        <v>110.390625</v>
      </c>
    </row>
    <row r="3541" spans="1:17">
      <c r="A3541" s="282">
        <v>38153</v>
      </c>
      <c r="B3541" s="281">
        <v>1125.29</v>
      </c>
      <c r="D3541" s="282">
        <v>38168</v>
      </c>
      <c r="E3541" s="281">
        <v>109.328125</v>
      </c>
      <c r="G3541" s="282">
        <v>38195</v>
      </c>
      <c r="H3541" s="281">
        <v>1.4139999999999999</v>
      </c>
      <c r="J3541" s="282">
        <v>38196</v>
      </c>
      <c r="K3541" s="281">
        <v>4.6132</v>
      </c>
      <c r="M3541" s="282">
        <v>38020</v>
      </c>
      <c r="N3541" s="281">
        <v>1135.26</v>
      </c>
      <c r="P3541" s="282">
        <v>38176</v>
      </c>
      <c r="Q3541" s="281">
        <v>110.421875</v>
      </c>
    </row>
    <row r="3542" spans="1:17">
      <c r="A3542" s="282">
        <v>38154</v>
      </c>
      <c r="B3542" s="281">
        <v>1132.01</v>
      </c>
      <c r="D3542" s="282">
        <v>38169</v>
      </c>
      <c r="E3542" s="281">
        <v>109.671875</v>
      </c>
      <c r="G3542" s="282">
        <v>38196</v>
      </c>
      <c r="H3542" s="281">
        <v>1.4552</v>
      </c>
      <c r="J3542" s="282">
        <v>38197</v>
      </c>
      <c r="K3542" s="281">
        <v>4.5834000000000001</v>
      </c>
      <c r="M3542" s="282">
        <v>38021</v>
      </c>
      <c r="N3542" s="281">
        <v>1136.03</v>
      </c>
      <c r="P3542" s="282">
        <v>38177</v>
      </c>
      <c r="Q3542" s="281">
        <v>110.484375</v>
      </c>
    </row>
    <row r="3543" spans="1:17">
      <c r="A3543" s="282">
        <v>38155</v>
      </c>
      <c r="B3543" s="281">
        <v>1133.56</v>
      </c>
      <c r="D3543" s="282">
        <v>38170</v>
      </c>
      <c r="E3543" s="281">
        <v>110.5</v>
      </c>
      <c r="G3543" s="282">
        <v>38197</v>
      </c>
      <c r="H3543" s="281">
        <v>1.4449000000000001</v>
      </c>
      <c r="J3543" s="282">
        <v>38198</v>
      </c>
      <c r="K3543" s="281">
        <v>4.5754000000000001</v>
      </c>
      <c r="M3543" s="282">
        <v>38022</v>
      </c>
      <c r="N3543" s="281">
        <v>1126.52</v>
      </c>
      <c r="P3543" s="282">
        <v>38180</v>
      </c>
      <c r="Q3543" s="281">
        <v>110.578125</v>
      </c>
    </row>
    <row r="3544" spans="1:17">
      <c r="A3544" s="282">
        <v>38156</v>
      </c>
      <c r="B3544" s="281">
        <v>1132.05</v>
      </c>
      <c r="D3544" s="282">
        <v>38174</v>
      </c>
      <c r="E3544" s="281">
        <v>110.390625</v>
      </c>
      <c r="G3544" s="282">
        <v>38198</v>
      </c>
      <c r="H3544" s="281">
        <v>1.4346000000000001</v>
      </c>
      <c r="J3544" s="282">
        <v>38201</v>
      </c>
      <c r="K3544" s="281">
        <v>4.4747000000000003</v>
      </c>
      <c r="M3544" s="282">
        <v>38023</v>
      </c>
      <c r="N3544" s="281">
        <v>1128.5899999999999</v>
      </c>
      <c r="P3544" s="282">
        <v>38181</v>
      </c>
      <c r="Q3544" s="281">
        <v>110.703125</v>
      </c>
    </row>
    <row r="3545" spans="1:17">
      <c r="A3545" s="282">
        <v>38159</v>
      </c>
      <c r="B3545" s="281">
        <v>1135.02</v>
      </c>
      <c r="D3545" s="282">
        <v>38175</v>
      </c>
      <c r="E3545" s="281">
        <v>110.421875</v>
      </c>
      <c r="G3545" s="282">
        <v>38201</v>
      </c>
      <c r="H3545" s="281">
        <v>1.4344999999999999</v>
      </c>
      <c r="J3545" s="282">
        <v>38202</v>
      </c>
      <c r="K3545" s="281">
        <v>4.4490999999999996</v>
      </c>
      <c r="M3545" s="282">
        <v>38026</v>
      </c>
      <c r="N3545" s="281">
        <v>1142.76</v>
      </c>
      <c r="P3545" s="282">
        <v>38182</v>
      </c>
      <c r="Q3545" s="281">
        <v>110.4375</v>
      </c>
    </row>
    <row r="3546" spans="1:17">
      <c r="A3546" s="282">
        <v>38160</v>
      </c>
      <c r="B3546" s="281">
        <v>1130.3</v>
      </c>
      <c r="D3546" s="282">
        <v>38176</v>
      </c>
      <c r="E3546" s="281">
        <v>110.484375</v>
      </c>
      <c r="G3546" s="282">
        <v>38202</v>
      </c>
      <c r="H3546" s="281">
        <v>1.4548000000000001</v>
      </c>
      <c r="J3546" s="282">
        <v>38203</v>
      </c>
      <c r="K3546" s="281">
        <v>4.4236000000000004</v>
      </c>
      <c r="M3546" s="282">
        <v>38027</v>
      </c>
      <c r="N3546" s="281">
        <v>1139.81</v>
      </c>
      <c r="P3546" s="282">
        <v>38183</v>
      </c>
      <c r="Q3546" s="281">
        <v>110.40625</v>
      </c>
    </row>
    <row r="3547" spans="1:17">
      <c r="A3547" s="282">
        <v>38161</v>
      </c>
      <c r="B3547" s="281">
        <v>1134.4100000000001</v>
      </c>
      <c r="D3547" s="282">
        <v>38177</v>
      </c>
      <c r="E3547" s="281">
        <v>110.578125</v>
      </c>
      <c r="G3547" s="282">
        <v>38203</v>
      </c>
      <c r="H3547" s="281">
        <v>1.4756</v>
      </c>
      <c r="J3547" s="282">
        <v>38204</v>
      </c>
      <c r="K3547" s="281">
        <v>4.4176000000000002</v>
      </c>
      <c r="M3547" s="282">
        <v>38028</v>
      </c>
      <c r="N3547" s="281">
        <v>1145.54</v>
      </c>
      <c r="P3547" s="282">
        <v>38184</v>
      </c>
      <c r="Q3547" s="281">
        <v>110.390625</v>
      </c>
    </row>
    <row r="3548" spans="1:17">
      <c r="A3548" s="282">
        <v>38162</v>
      </c>
      <c r="B3548" s="281">
        <v>1144.06</v>
      </c>
      <c r="D3548" s="282">
        <v>38180</v>
      </c>
      <c r="E3548" s="281">
        <v>110.703125</v>
      </c>
      <c r="G3548" s="282">
        <v>38204</v>
      </c>
      <c r="H3548" s="281">
        <v>1.4653</v>
      </c>
      <c r="J3548" s="282">
        <v>38205</v>
      </c>
      <c r="K3548" s="281">
        <v>4.4000000000000004</v>
      </c>
      <c r="M3548" s="282">
        <v>38029</v>
      </c>
      <c r="N3548" s="281">
        <v>1157.76</v>
      </c>
      <c r="P3548" s="282">
        <v>38187</v>
      </c>
      <c r="Q3548" s="281">
        <v>111.34375</v>
      </c>
    </row>
    <row r="3549" spans="1:17">
      <c r="A3549" s="282">
        <v>38163</v>
      </c>
      <c r="B3549" s="281">
        <v>1140.6500000000001</v>
      </c>
      <c r="D3549" s="282">
        <v>38181</v>
      </c>
      <c r="E3549" s="281">
        <v>110.4375</v>
      </c>
      <c r="G3549" s="282">
        <v>38205</v>
      </c>
      <c r="H3549" s="281">
        <v>1.4653</v>
      </c>
      <c r="J3549" s="282">
        <v>38208</v>
      </c>
      <c r="K3549" s="281">
        <v>4.2195999999999998</v>
      </c>
      <c r="M3549" s="282">
        <v>38030</v>
      </c>
      <c r="N3549" s="281">
        <v>1152.1099999999999</v>
      </c>
      <c r="P3549" s="282">
        <v>38188</v>
      </c>
      <c r="Q3549" s="281">
        <v>111.328125</v>
      </c>
    </row>
    <row r="3550" spans="1:17">
      <c r="A3550" s="282">
        <v>38166</v>
      </c>
      <c r="B3550" s="281">
        <v>1134.43</v>
      </c>
      <c r="D3550" s="282">
        <v>38182</v>
      </c>
      <c r="E3550" s="281">
        <v>110.40625</v>
      </c>
      <c r="G3550" s="282">
        <v>38208</v>
      </c>
      <c r="H3550" s="281">
        <v>1.4243000000000001</v>
      </c>
      <c r="J3550" s="282">
        <v>38209</v>
      </c>
      <c r="K3550" s="281">
        <v>4.2561</v>
      </c>
      <c r="M3550" s="282">
        <v>38034</v>
      </c>
      <c r="N3550" s="281">
        <v>1145.81</v>
      </c>
      <c r="P3550" s="282">
        <v>38189</v>
      </c>
      <c r="Q3550" s="281">
        <v>110.578125</v>
      </c>
    </row>
    <row r="3551" spans="1:17">
      <c r="A3551" s="282">
        <v>38167</v>
      </c>
      <c r="B3551" s="281">
        <v>1133.3499999999999</v>
      </c>
      <c r="D3551" s="282">
        <v>38183</v>
      </c>
      <c r="E3551" s="281">
        <v>110.390625</v>
      </c>
      <c r="G3551" s="282">
        <v>38209</v>
      </c>
      <c r="H3551" s="281">
        <v>1.4752000000000001</v>
      </c>
      <c r="J3551" s="282">
        <v>38210</v>
      </c>
      <c r="K3551" s="281">
        <v>4.2888000000000002</v>
      </c>
      <c r="M3551" s="282">
        <v>38035</v>
      </c>
      <c r="N3551" s="281">
        <v>1156.99</v>
      </c>
      <c r="P3551" s="282">
        <v>38190</v>
      </c>
      <c r="Q3551" s="281">
        <v>110.34375</v>
      </c>
    </row>
    <row r="3552" spans="1:17">
      <c r="A3552" s="282">
        <v>38168</v>
      </c>
      <c r="B3552" s="281">
        <v>1136.2</v>
      </c>
      <c r="D3552" s="282">
        <v>38184</v>
      </c>
      <c r="E3552" s="281">
        <v>111.34375</v>
      </c>
      <c r="G3552" s="282">
        <v>38210</v>
      </c>
      <c r="H3552" s="281">
        <v>1.4859</v>
      </c>
      <c r="J3552" s="282">
        <v>38211</v>
      </c>
      <c r="K3552" s="281">
        <v>4.2713000000000001</v>
      </c>
      <c r="M3552" s="282">
        <v>38036</v>
      </c>
      <c r="N3552" s="281">
        <v>1151.82</v>
      </c>
      <c r="P3552" s="282">
        <v>38191</v>
      </c>
      <c r="Q3552" s="281">
        <v>110.5</v>
      </c>
    </row>
    <row r="3553" spans="1:17">
      <c r="A3553" s="282">
        <v>38169</v>
      </c>
      <c r="B3553" s="281">
        <v>1140.8399999999999</v>
      </c>
      <c r="D3553" s="282">
        <v>38187</v>
      </c>
      <c r="E3553" s="281">
        <v>111.328125</v>
      </c>
      <c r="G3553" s="282">
        <v>38211</v>
      </c>
      <c r="H3553" s="281">
        <v>1.4245000000000001</v>
      </c>
      <c r="J3553" s="282">
        <v>38212</v>
      </c>
      <c r="K3553" s="281">
        <v>4.2538</v>
      </c>
      <c r="M3553" s="282">
        <v>38037</v>
      </c>
      <c r="N3553" s="281">
        <v>1147.06</v>
      </c>
      <c r="P3553" s="282">
        <v>38194</v>
      </c>
      <c r="Q3553" s="281">
        <v>110.734375</v>
      </c>
    </row>
    <row r="3554" spans="1:17">
      <c r="A3554" s="282">
        <v>38170</v>
      </c>
      <c r="B3554" s="281">
        <v>1128.94</v>
      </c>
      <c r="D3554" s="282">
        <v>38188</v>
      </c>
      <c r="E3554" s="281">
        <v>110.578125</v>
      </c>
      <c r="G3554" s="282">
        <v>38212</v>
      </c>
      <c r="H3554" s="281">
        <v>1.4346999999999999</v>
      </c>
      <c r="J3554" s="282">
        <v>38215</v>
      </c>
      <c r="K3554" s="281">
        <v>4.2267999999999999</v>
      </c>
      <c r="M3554" s="282">
        <v>38040</v>
      </c>
      <c r="N3554" s="281">
        <v>1144.1099999999999</v>
      </c>
      <c r="P3554" s="282">
        <v>38195</v>
      </c>
      <c r="Q3554" s="281">
        <v>110.484375</v>
      </c>
    </row>
    <row r="3555" spans="1:17">
      <c r="A3555" s="282">
        <v>38174</v>
      </c>
      <c r="B3555" s="281">
        <v>1125.3800000000001</v>
      </c>
      <c r="D3555" s="282">
        <v>38189</v>
      </c>
      <c r="E3555" s="281">
        <v>110.34375</v>
      </c>
      <c r="G3555" s="282">
        <v>38215</v>
      </c>
      <c r="H3555" s="281">
        <v>1.4243000000000001</v>
      </c>
      <c r="J3555" s="282">
        <v>38216</v>
      </c>
      <c r="K3555" s="281">
        <v>4.2615999999999996</v>
      </c>
      <c r="M3555" s="282">
        <v>38041</v>
      </c>
      <c r="N3555" s="281">
        <v>1140.99</v>
      </c>
      <c r="P3555" s="282">
        <v>38196</v>
      </c>
      <c r="Q3555" s="281">
        <v>109.65625</v>
      </c>
    </row>
    <row r="3556" spans="1:17">
      <c r="A3556" s="282">
        <v>38175</v>
      </c>
      <c r="B3556" s="281">
        <v>1116.21</v>
      </c>
      <c r="D3556" s="282">
        <v>38190</v>
      </c>
      <c r="E3556" s="281">
        <v>110.5</v>
      </c>
      <c r="G3556" s="282">
        <v>38216</v>
      </c>
      <c r="H3556" s="281">
        <v>1.4447000000000001</v>
      </c>
      <c r="J3556" s="282">
        <v>38217</v>
      </c>
      <c r="K3556" s="281">
        <v>4.1901000000000002</v>
      </c>
      <c r="M3556" s="282">
        <v>38042</v>
      </c>
      <c r="N3556" s="281">
        <v>1139.0899999999999</v>
      </c>
      <c r="P3556" s="282">
        <v>38197</v>
      </c>
      <c r="Q3556" s="281">
        <v>109.828125</v>
      </c>
    </row>
    <row r="3557" spans="1:17">
      <c r="A3557" s="282">
        <v>38176</v>
      </c>
      <c r="B3557" s="281">
        <v>1118.33</v>
      </c>
      <c r="D3557" s="282">
        <v>38191</v>
      </c>
      <c r="E3557" s="281">
        <v>110.734375</v>
      </c>
      <c r="G3557" s="282">
        <v>38217</v>
      </c>
      <c r="H3557" s="281">
        <v>1.4654</v>
      </c>
      <c r="J3557" s="282">
        <v>38218</v>
      </c>
      <c r="K3557" s="281">
        <v>4.2363999999999997</v>
      </c>
      <c r="M3557" s="282">
        <v>38043</v>
      </c>
      <c r="N3557" s="281">
        <v>1143.67</v>
      </c>
      <c r="P3557" s="282">
        <v>38198</v>
      </c>
      <c r="Q3557" s="281">
        <v>109.96875</v>
      </c>
    </row>
    <row r="3558" spans="1:17">
      <c r="A3558" s="282">
        <v>38177</v>
      </c>
      <c r="B3558" s="281">
        <v>1109.1099999999999</v>
      </c>
      <c r="D3558" s="282">
        <v>38194</v>
      </c>
      <c r="E3558" s="281">
        <v>110.484375</v>
      </c>
      <c r="G3558" s="282">
        <v>38218</v>
      </c>
      <c r="H3558" s="281">
        <v>1.4653</v>
      </c>
      <c r="J3558" s="282">
        <v>38219</v>
      </c>
      <c r="K3558" s="281">
        <v>4.2131999999999996</v>
      </c>
      <c r="M3558" s="282">
        <v>38044</v>
      </c>
      <c r="N3558" s="281">
        <v>1144.9100000000001</v>
      </c>
      <c r="P3558" s="282">
        <v>38201</v>
      </c>
      <c r="Q3558" s="281">
        <v>110.71875</v>
      </c>
    </row>
    <row r="3559" spans="1:17">
      <c r="A3559" s="282">
        <v>38180</v>
      </c>
      <c r="B3559" s="281">
        <v>1112.81</v>
      </c>
      <c r="D3559" s="282">
        <v>38195</v>
      </c>
      <c r="E3559" s="281">
        <v>109.65625</v>
      </c>
      <c r="G3559" s="282">
        <v>38219</v>
      </c>
      <c r="H3559" s="281">
        <v>1.4653</v>
      </c>
      <c r="J3559" s="282">
        <v>38222</v>
      </c>
      <c r="K3559" s="281">
        <v>4.2324999999999999</v>
      </c>
      <c r="M3559" s="282">
        <v>38047</v>
      </c>
      <c r="N3559" s="281">
        <v>1144.94</v>
      </c>
      <c r="P3559" s="282">
        <v>38202</v>
      </c>
      <c r="Q3559" s="281">
        <v>110.875</v>
      </c>
    </row>
    <row r="3560" spans="1:17">
      <c r="A3560" s="282">
        <v>38181</v>
      </c>
      <c r="B3560" s="281">
        <v>1114.3499999999999</v>
      </c>
      <c r="D3560" s="282">
        <v>38196</v>
      </c>
      <c r="E3560" s="281">
        <v>109.828125</v>
      </c>
      <c r="G3560" s="282">
        <v>38222</v>
      </c>
      <c r="H3560" s="281">
        <v>1.4753000000000001</v>
      </c>
      <c r="J3560" s="282">
        <v>38223</v>
      </c>
      <c r="K3560" s="281">
        <v>4.2828999999999997</v>
      </c>
      <c r="M3560" s="282">
        <v>38048</v>
      </c>
      <c r="N3560" s="281">
        <v>1155.96</v>
      </c>
      <c r="P3560" s="282">
        <v>38203</v>
      </c>
      <c r="Q3560" s="281">
        <v>111.078125</v>
      </c>
    </row>
    <row r="3561" spans="1:17">
      <c r="A3561" s="282">
        <v>38182</v>
      </c>
      <c r="B3561" s="281">
        <v>1115.1400000000001</v>
      </c>
      <c r="D3561" s="282">
        <v>38197</v>
      </c>
      <c r="E3561" s="281">
        <v>109.96875</v>
      </c>
      <c r="G3561" s="282">
        <v>38223</v>
      </c>
      <c r="H3561" s="281">
        <v>1.4957</v>
      </c>
      <c r="J3561" s="282">
        <v>38224</v>
      </c>
      <c r="K3561" s="281">
        <v>4.2712000000000003</v>
      </c>
      <c r="M3561" s="282">
        <v>38049</v>
      </c>
      <c r="N3561" s="281">
        <v>1149.0999999999999</v>
      </c>
      <c r="P3561" s="282">
        <v>38204</v>
      </c>
      <c r="Q3561" s="281">
        <v>111.015625</v>
      </c>
    </row>
    <row r="3562" spans="1:17">
      <c r="A3562" s="282">
        <v>38183</v>
      </c>
      <c r="B3562" s="281">
        <v>1111.47</v>
      </c>
      <c r="D3562" s="282">
        <v>38198</v>
      </c>
      <c r="E3562" s="281">
        <v>110.71875</v>
      </c>
      <c r="G3562" s="282">
        <v>38224</v>
      </c>
      <c r="H3562" s="281">
        <v>1.5266999999999999</v>
      </c>
      <c r="J3562" s="282">
        <v>38225</v>
      </c>
      <c r="K3562" s="281">
        <v>4.2614999999999998</v>
      </c>
      <c r="M3562" s="282">
        <v>38050</v>
      </c>
      <c r="N3562" s="281">
        <v>1151.04</v>
      </c>
      <c r="P3562" s="282">
        <v>38205</v>
      </c>
      <c r="Q3562" s="281">
        <v>111.234375</v>
      </c>
    </row>
    <row r="3563" spans="1:17">
      <c r="A3563" s="282">
        <v>38184</v>
      </c>
      <c r="B3563" s="281">
        <v>1106.69</v>
      </c>
      <c r="D3563" s="282">
        <v>38201</v>
      </c>
      <c r="E3563" s="281">
        <v>110.875</v>
      </c>
      <c r="G3563" s="282">
        <v>38225</v>
      </c>
      <c r="H3563" s="281">
        <v>1.5369000000000002</v>
      </c>
      <c r="J3563" s="282">
        <v>38226</v>
      </c>
      <c r="K3563" s="281">
        <v>4.2092000000000001</v>
      </c>
      <c r="M3563" s="282">
        <v>38051</v>
      </c>
      <c r="N3563" s="281">
        <v>1154.8800000000001</v>
      </c>
      <c r="P3563" s="282">
        <v>38208</v>
      </c>
      <c r="Q3563" s="281">
        <v>112.71875</v>
      </c>
    </row>
    <row r="3564" spans="1:17">
      <c r="A3564" s="282">
        <v>38187</v>
      </c>
      <c r="B3564" s="281">
        <v>1101.3900000000001</v>
      </c>
      <c r="D3564" s="282">
        <v>38202</v>
      </c>
      <c r="E3564" s="281">
        <v>111.078125</v>
      </c>
      <c r="G3564" s="282">
        <v>38226</v>
      </c>
      <c r="H3564" s="281">
        <v>1.5367999999999999</v>
      </c>
      <c r="J3564" s="282">
        <v>38229</v>
      </c>
      <c r="K3564" s="281">
        <v>4.2264999999999997</v>
      </c>
      <c r="M3564" s="282">
        <v>38054</v>
      </c>
      <c r="N3564" s="281">
        <v>1156.8699999999999</v>
      </c>
      <c r="P3564" s="282">
        <v>38209</v>
      </c>
      <c r="Q3564" s="281">
        <v>112.484375</v>
      </c>
    </row>
    <row r="3565" spans="1:17">
      <c r="A3565" s="282">
        <v>38188</v>
      </c>
      <c r="B3565" s="281">
        <v>1100.9000000000001</v>
      </c>
      <c r="D3565" s="282">
        <v>38203</v>
      </c>
      <c r="E3565" s="281">
        <v>111.015625</v>
      </c>
      <c r="G3565" s="282">
        <v>38229</v>
      </c>
      <c r="H3565" s="281">
        <v>1.5468999999999999</v>
      </c>
      <c r="J3565" s="282">
        <v>38230</v>
      </c>
      <c r="K3565" s="281">
        <v>4.1763000000000003</v>
      </c>
      <c r="M3565" s="282">
        <v>38055</v>
      </c>
      <c r="N3565" s="281">
        <v>1147.21</v>
      </c>
      <c r="P3565" s="282">
        <v>38210</v>
      </c>
      <c r="Q3565" s="281">
        <v>112.125</v>
      </c>
    </row>
    <row r="3566" spans="1:17">
      <c r="A3566" s="282">
        <v>38189</v>
      </c>
      <c r="B3566" s="281">
        <v>1108.67</v>
      </c>
      <c r="D3566" s="282">
        <v>38204</v>
      </c>
      <c r="E3566" s="281">
        <v>111.234375</v>
      </c>
      <c r="G3566" s="282">
        <v>38230</v>
      </c>
      <c r="H3566" s="281">
        <v>1.5569999999999999</v>
      </c>
      <c r="J3566" s="282">
        <v>38231</v>
      </c>
      <c r="K3566" s="281">
        <v>4.1166999999999998</v>
      </c>
      <c r="M3566" s="282">
        <v>38056</v>
      </c>
      <c r="N3566" s="281">
        <v>1140.58</v>
      </c>
      <c r="P3566" s="282">
        <v>38211</v>
      </c>
      <c r="Q3566" s="281">
        <v>112.25</v>
      </c>
    </row>
    <row r="3567" spans="1:17">
      <c r="A3567" s="282">
        <v>38190</v>
      </c>
      <c r="B3567" s="281">
        <v>1093.8800000000001</v>
      </c>
      <c r="D3567" s="282">
        <v>38205</v>
      </c>
      <c r="E3567" s="281">
        <v>112.71875</v>
      </c>
      <c r="G3567" s="282">
        <v>38231</v>
      </c>
      <c r="H3567" s="281">
        <v>1.5777999999999999</v>
      </c>
      <c r="J3567" s="282">
        <v>38232</v>
      </c>
      <c r="K3567" s="281">
        <v>4.1128</v>
      </c>
      <c r="M3567" s="282">
        <v>38057</v>
      </c>
      <c r="N3567" s="281">
        <v>1123.8900000000001</v>
      </c>
      <c r="P3567" s="282">
        <v>38212</v>
      </c>
      <c r="Q3567" s="281">
        <v>112.4375</v>
      </c>
    </row>
    <row r="3568" spans="1:17">
      <c r="A3568" s="282">
        <v>38191</v>
      </c>
      <c r="B3568" s="281">
        <v>1096.8399999999999</v>
      </c>
      <c r="D3568" s="282">
        <v>38208</v>
      </c>
      <c r="E3568" s="281">
        <v>112.484375</v>
      </c>
      <c r="G3568" s="282">
        <v>38232</v>
      </c>
      <c r="H3568" s="281">
        <v>1.5674999999999999</v>
      </c>
      <c r="J3568" s="282">
        <v>38233</v>
      </c>
      <c r="K3568" s="281">
        <v>4.2129000000000003</v>
      </c>
      <c r="M3568" s="282">
        <v>38058</v>
      </c>
      <c r="N3568" s="281">
        <v>1106.78</v>
      </c>
      <c r="P3568" s="282">
        <v>38215</v>
      </c>
      <c r="Q3568" s="281">
        <v>112.78125</v>
      </c>
    </row>
    <row r="3569" spans="1:17">
      <c r="A3569" s="282">
        <v>38194</v>
      </c>
      <c r="B3569" s="281">
        <v>1086.2</v>
      </c>
      <c r="D3569" s="282">
        <v>38209</v>
      </c>
      <c r="E3569" s="281">
        <v>112.125</v>
      </c>
      <c r="G3569" s="282">
        <v>38233</v>
      </c>
      <c r="H3569" s="281">
        <v>1.5878999999999999</v>
      </c>
      <c r="J3569" s="282">
        <v>38237</v>
      </c>
      <c r="K3569" s="281">
        <v>4.2945000000000002</v>
      </c>
      <c r="M3569" s="282">
        <v>38061</v>
      </c>
      <c r="N3569" s="281">
        <v>1120.57</v>
      </c>
      <c r="P3569" s="282">
        <v>38216</v>
      </c>
      <c r="Q3569" s="281">
        <v>112.53125</v>
      </c>
    </row>
    <row r="3570" spans="1:17">
      <c r="A3570" s="282">
        <v>38195</v>
      </c>
      <c r="B3570" s="281">
        <v>1084.07</v>
      </c>
      <c r="D3570" s="282">
        <v>38210</v>
      </c>
      <c r="E3570" s="281">
        <v>112.25</v>
      </c>
      <c r="G3570" s="282">
        <v>38237</v>
      </c>
      <c r="H3570" s="281">
        <v>1.6387</v>
      </c>
      <c r="J3570" s="282">
        <v>38238</v>
      </c>
      <c r="K3570" s="281">
        <v>4.2379999999999995</v>
      </c>
      <c r="M3570" s="282">
        <v>38062</v>
      </c>
      <c r="N3570" s="281">
        <v>1104.49</v>
      </c>
      <c r="P3570" s="282">
        <v>38217</v>
      </c>
      <c r="Q3570" s="281">
        <v>112.9375</v>
      </c>
    </row>
    <row r="3571" spans="1:17">
      <c r="A3571" s="282">
        <v>38196</v>
      </c>
      <c r="B3571" s="281">
        <v>1094.83</v>
      </c>
      <c r="D3571" s="282">
        <v>38211</v>
      </c>
      <c r="E3571" s="281">
        <v>112.4375</v>
      </c>
      <c r="G3571" s="282">
        <v>38238</v>
      </c>
      <c r="H3571" s="281">
        <v>1.6181000000000001</v>
      </c>
      <c r="J3571" s="282">
        <v>38239</v>
      </c>
      <c r="K3571" s="281">
        <v>4.1586999999999996</v>
      </c>
      <c r="M3571" s="282">
        <v>38063</v>
      </c>
      <c r="N3571" s="281">
        <v>1110.7</v>
      </c>
      <c r="P3571" s="282">
        <v>38218</v>
      </c>
      <c r="Q3571" s="281">
        <v>112.75</v>
      </c>
    </row>
    <row r="3572" spans="1:17">
      <c r="A3572" s="282">
        <v>38197</v>
      </c>
      <c r="B3572" s="281">
        <v>1095.42</v>
      </c>
      <c r="D3572" s="282">
        <v>38212</v>
      </c>
      <c r="E3572" s="281">
        <v>112.78125</v>
      </c>
      <c r="G3572" s="282">
        <v>38239</v>
      </c>
      <c r="H3572" s="281">
        <v>1.639</v>
      </c>
      <c r="J3572" s="282">
        <v>38240</v>
      </c>
      <c r="K3572" s="281">
        <v>4.1952999999999996</v>
      </c>
      <c r="M3572" s="282">
        <v>38064</v>
      </c>
      <c r="N3572" s="281">
        <v>1123.75</v>
      </c>
      <c r="P3572" s="282">
        <v>38219</v>
      </c>
      <c r="Q3572" s="281">
        <v>112.890625</v>
      </c>
    </row>
    <row r="3573" spans="1:17">
      <c r="A3573" s="282">
        <v>38198</v>
      </c>
      <c r="B3573" s="281">
        <v>1100.43</v>
      </c>
      <c r="D3573" s="282">
        <v>38215</v>
      </c>
      <c r="E3573" s="281">
        <v>112.53125</v>
      </c>
      <c r="G3573" s="282">
        <v>38240</v>
      </c>
      <c r="H3573" s="281">
        <v>1.6287</v>
      </c>
      <c r="J3573" s="282">
        <v>38243</v>
      </c>
      <c r="K3573" s="281">
        <v>4.1856</v>
      </c>
      <c r="M3573" s="282">
        <v>38065</v>
      </c>
      <c r="N3573" s="281">
        <v>1122.32</v>
      </c>
      <c r="P3573" s="282">
        <v>38222</v>
      </c>
      <c r="Q3573" s="281">
        <v>112.71875</v>
      </c>
    </row>
    <row r="3574" spans="1:17">
      <c r="A3574" s="282">
        <v>38201</v>
      </c>
      <c r="B3574" s="281">
        <v>1101.72</v>
      </c>
      <c r="D3574" s="282">
        <v>38216</v>
      </c>
      <c r="E3574" s="281">
        <v>112.9375</v>
      </c>
      <c r="G3574" s="282">
        <v>38243</v>
      </c>
      <c r="H3574" s="281">
        <v>1.649</v>
      </c>
      <c r="J3574" s="282">
        <v>38244</v>
      </c>
      <c r="K3574" s="281">
        <v>4.1353999999999997</v>
      </c>
      <c r="M3574" s="282">
        <v>38068</v>
      </c>
      <c r="N3574" s="281">
        <v>1109.78</v>
      </c>
      <c r="P3574" s="282">
        <v>38223</v>
      </c>
      <c r="Q3574" s="281">
        <v>112.390625</v>
      </c>
    </row>
    <row r="3575" spans="1:17">
      <c r="A3575" s="282">
        <v>38202</v>
      </c>
      <c r="B3575" s="281">
        <v>1106.6199999999999</v>
      </c>
      <c r="D3575" s="282">
        <v>38217</v>
      </c>
      <c r="E3575" s="281">
        <v>112.75</v>
      </c>
      <c r="G3575" s="282">
        <v>38244</v>
      </c>
      <c r="H3575" s="281">
        <v>1.6387</v>
      </c>
      <c r="J3575" s="282">
        <v>38245</v>
      </c>
      <c r="K3575" s="281">
        <v>4.1238000000000001</v>
      </c>
      <c r="M3575" s="282">
        <v>38069</v>
      </c>
      <c r="N3575" s="281">
        <v>1095.4000000000001</v>
      </c>
      <c r="P3575" s="282">
        <v>38224</v>
      </c>
      <c r="Q3575" s="281">
        <v>112.421875</v>
      </c>
    </row>
    <row r="3576" spans="1:17">
      <c r="A3576" s="282">
        <v>38203</v>
      </c>
      <c r="B3576" s="281">
        <v>1099.69</v>
      </c>
      <c r="D3576" s="282">
        <v>38218</v>
      </c>
      <c r="E3576" s="281">
        <v>112.890625</v>
      </c>
      <c r="G3576" s="282">
        <v>38245</v>
      </c>
      <c r="H3576" s="281">
        <v>1.6493</v>
      </c>
      <c r="J3576" s="282">
        <v>38246</v>
      </c>
      <c r="K3576" s="281">
        <v>4.1642999999999999</v>
      </c>
      <c r="M3576" s="282">
        <v>38070</v>
      </c>
      <c r="N3576" s="281">
        <v>1093.95</v>
      </c>
      <c r="P3576" s="282">
        <v>38225</v>
      </c>
      <c r="Q3576" s="281">
        <v>112.53125</v>
      </c>
    </row>
    <row r="3577" spans="1:17">
      <c r="A3577" s="282">
        <v>38204</v>
      </c>
      <c r="B3577" s="281">
        <v>1098.6300000000001</v>
      </c>
      <c r="D3577" s="282">
        <v>38219</v>
      </c>
      <c r="E3577" s="281">
        <v>112.71875</v>
      </c>
      <c r="G3577" s="282">
        <v>38246</v>
      </c>
      <c r="H3577" s="281">
        <v>1.6595</v>
      </c>
      <c r="J3577" s="282">
        <v>38247</v>
      </c>
      <c r="K3577" s="281">
        <v>4.0719000000000003</v>
      </c>
      <c r="M3577" s="282">
        <v>38071</v>
      </c>
      <c r="N3577" s="281">
        <v>1091.33</v>
      </c>
      <c r="P3577" s="282">
        <v>38226</v>
      </c>
      <c r="Q3577" s="281">
        <v>112.796875</v>
      </c>
    </row>
    <row r="3578" spans="1:17">
      <c r="A3578" s="282">
        <v>38205</v>
      </c>
      <c r="B3578" s="281">
        <v>1080.7</v>
      </c>
      <c r="D3578" s="282">
        <v>38222</v>
      </c>
      <c r="E3578" s="281">
        <v>112.390625</v>
      </c>
      <c r="G3578" s="282">
        <v>38247</v>
      </c>
      <c r="H3578" s="281">
        <v>1.6594</v>
      </c>
      <c r="J3578" s="282">
        <v>38250</v>
      </c>
      <c r="K3578" s="281">
        <v>4.1063999999999998</v>
      </c>
      <c r="M3578" s="282">
        <v>38072</v>
      </c>
      <c r="N3578" s="281">
        <v>1109.19</v>
      </c>
      <c r="P3578" s="282">
        <v>38229</v>
      </c>
      <c r="Q3578" s="281">
        <v>112.796875</v>
      </c>
    </row>
    <row r="3579" spans="1:17">
      <c r="A3579" s="282">
        <v>38208</v>
      </c>
      <c r="B3579" s="281">
        <v>1063.97</v>
      </c>
      <c r="D3579" s="282">
        <v>38223</v>
      </c>
      <c r="E3579" s="281">
        <v>112.421875</v>
      </c>
      <c r="G3579" s="282">
        <v>38250</v>
      </c>
      <c r="H3579" s="281">
        <v>1.6901000000000002</v>
      </c>
      <c r="J3579" s="282">
        <v>38251</v>
      </c>
      <c r="K3579" s="281">
        <v>4.0564</v>
      </c>
      <c r="M3579" s="282">
        <v>38075</v>
      </c>
      <c r="N3579" s="281">
        <v>1108.06</v>
      </c>
      <c r="P3579" s="282">
        <v>38230</v>
      </c>
      <c r="Q3579" s="281">
        <v>113.09375</v>
      </c>
    </row>
    <row r="3580" spans="1:17">
      <c r="A3580" s="282">
        <v>38209</v>
      </c>
      <c r="B3580" s="281">
        <v>1065.22</v>
      </c>
      <c r="D3580" s="282">
        <v>38224</v>
      </c>
      <c r="E3580" s="281">
        <v>112.53125</v>
      </c>
      <c r="G3580" s="282">
        <v>38251</v>
      </c>
      <c r="H3580" s="281">
        <v>1.6898</v>
      </c>
      <c r="J3580" s="282">
        <v>38252</v>
      </c>
      <c r="K3580" s="281">
        <v>4.0353000000000003</v>
      </c>
      <c r="M3580" s="282">
        <v>38076</v>
      </c>
      <c r="N3580" s="281">
        <v>1122.47</v>
      </c>
      <c r="P3580" s="282">
        <v>38231</v>
      </c>
      <c r="Q3580" s="281">
        <v>113.46875</v>
      </c>
    </row>
    <row r="3581" spans="1:17">
      <c r="A3581" s="282">
        <v>38210</v>
      </c>
      <c r="B3581" s="281">
        <v>1079.04</v>
      </c>
      <c r="D3581" s="282">
        <v>38225</v>
      </c>
      <c r="E3581" s="281">
        <v>112.796875</v>
      </c>
      <c r="G3581" s="282">
        <v>38252</v>
      </c>
      <c r="H3581" s="281">
        <v>1.7107000000000001</v>
      </c>
      <c r="J3581" s="282">
        <v>38253</v>
      </c>
      <c r="K3581" s="281">
        <v>3.9779999999999998</v>
      </c>
      <c r="M3581" s="282">
        <v>38077</v>
      </c>
      <c r="N3581" s="281">
        <v>1127</v>
      </c>
      <c r="P3581" s="282">
        <v>38232</v>
      </c>
      <c r="Q3581" s="281">
        <v>113.609375</v>
      </c>
    </row>
    <row r="3582" spans="1:17">
      <c r="A3582" s="282">
        <v>38211</v>
      </c>
      <c r="B3582" s="281">
        <v>1075.79</v>
      </c>
      <c r="D3582" s="282">
        <v>38226</v>
      </c>
      <c r="E3582" s="281">
        <v>112.796875</v>
      </c>
      <c r="G3582" s="282">
        <v>38253</v>
      </c>
      <c r="H3582" s="281">
        <v>1.7004000000000001</v>
      </c>
      <c r="J3582" s="282">
        <v>38254</v>
      </c>
      <c r="K3582" s="281">
        <v>4.0160999999999998</v>
      </c>
      <c r="M3582" s="282">
        <v>38078</v>
      </c>
      <c r="N3582" s="281">
        <v>1126.21</v>
      </c>
      <c r="P3582" s="282">
        <v>38233</v>
      </c>
      <c r="Q3582" s="281">
        <v>113.171875</v>
      </c>
    </row>
    <row r="3583" spans="1:17">
      <c r="A3583" s="282">
        <v>38212</v>
      </c>
      <c r="B3583" s="281">
        <v>1063.23</v>
      </c>
      <c r="D3583" s="282">
        <v>38229</v>
      </c>
      <c r="E3583" s="281">
        <v>113.09375</v>
      </c>
      <c r="G3583" s="282">
        <v>38254</v>
      </c>
      <c r="H3583" s="281">
        <v>1.7105000000000001</v>
      </c>
      <c r="J3583" s="282">
        <v>38257</v>
      </c>
      <c r="K3583" s="281">
        <v>4.0273000000000003</v>
      </c>
      <c r="M3583" s="282">
        <v>38079</v>
      </c>
      <c r="N3583" s="281">
        <v>1132.17</v>
      </c>
      <c r="P3583" s="282">
        <v>38237</v>
      </c>
      <c r="Q3583" s="281">
        <v>112.46875</v>
      </c>
    </row>
    <row r="3584" spans="1:17">
      <c r="A3584" s="282">
        <v>38215</v>
      </c>
      <c r="B3584" s="281">
        <v>1064.8</v>
      </c>
      <c r="D3584" s="282">
        <v>38230</v>
      </c>
      <c r="E3584" s="281">
        <v>113.46875</v>
      </c>
      <c r="G3584" s="282">
        <v>38257</v>
      </c>
      <c r="H3584" s="281">
        <v>1.7204999999999999</v>
      </c>
      <c r="J3584" s="282">
        <v>38258</v>
      </c>
      <c r="K3584" s="281">
        <v>3.9891000000000001</v>
      </c>
      <c r="M3584" s="282">
        <v>38082</v>
      </c>
      <c r="N3584" s="281">
        <v>1141.81</v>
      </c>
      <c r="P3584" s="282">
        <v>38238</v>
      </c>
      <c r="Q3584" s="281">
        <v>112.75</v>
      </c>
    </row>
    <row r="3585" spans="1:17">
      <c r="A3585" s="282">
        <v>38216</v>
      </c>
      <c r="B3585" s="281">
        <v>1079.3399999999999</v>
      </c>
      <c r="D3585" s="282">
        <v>38231</v>
      </c>
      <c r="E3585" s="281">
        <v>113.609375</v>
      </c>
      <c r="G3585" s="282">
        <v>38258</v>
      </c>
      <c r="H3585" s="281">
        <v>1.7101999999999999</v>
      </c>
      <c r="J3585" s="282">
        <v>38259</v>
      </c>
      <c r="K3585" s="281">
        <v>4.0023999999999997</v>
      </c>
      <c r="M3585" s="282">
        <v>38083</v>
      </c>
      <c r="N3585" s="281">
        <v>1150.57</v>
      </c>
      <c r="P3585" s="282">
        <v>38239</v>
      </c>
      <c r="Q3585" s="281">
        <v>113.421875</v>
      </c>
    </row>
    <row r="3586" spans="1:17">
      <c r="A3586" s="282">
        <v>38217</v>
      </c>
      <c r="B3586" s="281">
        <v>1081.71</v>
      </c>
      <c r="D3586" s="282">
        <v>38232</v>
      </c>
      <c r="E3586" s="281">
        <v>113.171875</v>
      </c>
      <c r="G3586" s="282">
        <v>38259</v>
      </c>
      <c r="H3586" s="281">
        <v>1.7107000000000001</v>
      </c>
      <c r="J3586" s="282">
        <v>38260</v>
      </c>
      <c r="K3586" s="281">
        <v>4.0865999999999998</v>
      </c>
      <c r="M3586" s="282">
        <v>38084</v>
      </c>
      <c r="N3586" s="281">
        <v>1148.1600000000001</v>
      </c>
      <c r="P3586" s="282">
        <v>38240</v>
      </c>
      <c r="Q3586" s="281">
        <v>113.25</v>
      </c>
    </row>
    <row r="3587" spans="1:17">
      <c r="A3587" s="282">
        <v>38218</v>
      </c>
      <c r="B3587" s="281">
        <v>1095.17</v>
      </c>
      <c r="D3587" s="282">
        <v>38233</v>
      </c>
      <c r="E3587" s="281">
        <v>112.46875</v>
      </c>
      <c r="G3587" s="282">
        <v>38260</v>
      </c>
      <c r="H3587" s="281">
        <v>1.7004000000000001</v>
      </c>
      <c r="J3587" s="282">
        <v>38261</v>
      </c>
      <c r="K3587" s="281">
        <v>4.1193999999999997</v>
      </c>
      <c r="M3587" s="282">
        <v>38085</v>
      </c>
      <c r="N3587" s="281">
        <v>1140.53</v>
      </c>
      <c r="P3587" s="282">
        <v>38243</v>
      </c>
      <c r="Q3587" s="281">
        <v>113.40625</v>
      </c>
    </row>
    <row r="3588" spans="1:17">
      <c r="A3588" s="282">
        <v>38219</v>
      </c>
      <c r="B3588" s="281">
        <v>1091.23</v>
      </c>
      <c r="D3588" s="282">
        <v>38237</v>
      </c>
      <c r="E3588" s="281">
        <v>112.75</v>
      </c>
      <c r="G3588" s="282">
        <v>38261</v>
      </c>
      <c r="H3588" s="281">
        <v>1.7002999999999999</v>
      </c>
      <c r="J3588" s="282">
        <v>38264</v>
      </c>
      <c r="K3588" s="281">
        <v>4.1871</v>
      </c>
      <c r="M3588" s="282">
        <v>38089</v>
      </c>
      <c r="N3588" s="281">
        <v>1139.32</v>
      </c>
      <c r="P3588" s="282">
        <v>38244</v>
      </c>
      <c r="Q3588" s="281">
        <v>113.609375</v>
      </c>
    </row>
    <row r="3589" spans="1:17">
      <c r="A3589" s="282">
        <v>38222</v>
      </c>
      <c r="B3589" s="281">
        <v>1098.3499999999999</v>
      </c>
      <c r="D3589" s="282">
        <v>38238</v>
      </c>
      <c r="E3589" s="281">
        <v>113.421875</v>
      </c>
      <c r="G3589" s="282">
        <v>38264</v>
      </c>
      <c r="H3589" s="281">
        <v>1.6796</v>
      </c>
      <c r="J3589" s="282">
        <v>38265</v>
      </c>
      <c r="K3589" s="281">
        <v>4.1637000000000004</v>
      </c>
      <c r="M3589" s="282">
        <v>38090</v>
      </c>
      <c r="N3589" s="281">
        <v>1145.2</v>
      </c>
      <c r="P3589" s="282">
        <v>38245</v>
      </c>
      <c r="Q3589" s="281">
        <v>113.78125</v>
      </c>
    </row>
    <row r="3590" spans="1:17">
      <c r="A3590" s="282">
        <v>38223</v>
      </c>
      <c r="B3590" s="281">
        <v>1095.68</v>
      </c>
      <c r="D3590" s="282">
        <v>38239</v>
      </c>
      <c r="E3590" s="281">
        <v>113.25</v>
      </c>
      <c r="G3590" s="282">
        <v>38265</v>
      </c>
      <c r="H3590" s="281">
        <v>1.6795</v>
      </c>
      <c r="J3590" s="282">
        <v>38266</v>
      </c>
      <c r="K3590" s="281">
        <v>4.1734</v>
      </c>
      <c r="M3590" s="282">
        <v>38091</v>
      </c>
      <c r="N3590" s="281">
        <v>1129.44</v>
      </c>
      <c r="P3590" s="282">
        <v>38246</v>
      </c>
      <c r="Q3590" s="281">
        <v>113.5</v>
      </c>
    </row>
    <row r="3591" spans="1:17">
      <c r="A3591" s="282">
        <v>38224</v>
      </c>
      <c r="B3591" s="281">
        <v>1096.19</v>
      </c>
      <c r="D3591" s="282">
        <v>38240</v>
      </c>
      <c r="E3591" s="281">
        <v>113.40625</v>
      </c>
      <c r="G3591" s="282">
        <v>38266</v>
      </c>
      <c r="H3591" s="281">
        <v>1.7004999999999999</v>
      </c>
      <c r="J3591" s="282">
        <v>38267</v>
      </c>
      <c r="K3591" s="281">
        <v>4.2201000000000004</v>
      </c>
      <c r="M3591" s="282">
        <v>38092</v>
      </c>
      <c r="N3591" s="281">
        <v>1128.17</v>
      </c>
      <c r="P3591" s="282">
        <v>38247</v>
      </c>
      <c r="Q3591" s="281">
        <v>114.203125</v>
      </c>
    </row>
    <row r="3592" spans="1:17">
      <c r="A3592" s="282">
        <v>38225</v>
      </c>
      <c r="B3592" s="281">
        <v>1104.96</v>
      </c>
      <c r="D3592" s="282">
        <v>38243</v>
      </c>
      <c r="E3592" s="281">
        <v>113.609375</v>
      </c>
      <c r="G3592" s="282">
        <v>38267</v>
      </c>
      <c r="H3592" s="281">
        <v>1.7004000000000001</v>
      </c>
      <c r="J3592" s="282">
        <v>38268</v>
      </c>
      <c r="K3592" s="281">
        <v>4.2416</v>
      </c>
      <c r="M3592" s="282">
        <v>38093</v>
      </c>
      <c r="N3592" s="281">
        <v>1128.8399999999999</v>
      </c>
      <c r="P3592" s="282">
        <v>38250</v>
      </c>
      <c r="Q3592" s="281">
        <v>113.828125</v>
      </c>
    </row>
    <row r="3593" spans="1:17">
      <c r="A3593" s="282">
        <v>38226</v>
      </c>
      <c r="B3593" s="281">
        <v>1105.0899999999999</v>
      </c>
      <c r="D3593" s="282">
        <v>38244</v>
      </c>
      <c r="E3593" s="281">
        <v>113.78125</v>
      </c>
      <c r="G3593" s="282">
        <v>38268</v>
      </c>
      <c r="H3593" s="281">
        <v>1.6901000000000002</v>
      </c>
      <c r="J3593" s="282">
        <v>38272</v>
      </c>
      <c r="K3593" s="281">
        <v>4.1285999999999996</v>
      </c>
      <c r="M3593" s="282">
        <v>38096</v>
      </c>
      <c r="N3593" s="281">
        <v>1134.6099999999999</v>
      </c>
      <c r="P3593" s="282">
        <v>38251</v>
      </c>
      <c r="Q3593" s="281">
        <v>114.34375</v>
      </c>
    </row>
    <row r="3594" spans="1:17">
      <c r="A3594" s="282">
        <v>38229</v>
      </c>
      <c r="B3594" s="281">
        <v>1107.77</v>
      </c>
      <c r="D3594" s="282">
        <v>38245</v>
      </c>
      <c r="E3594" s="281">
        <v>113.5</v>
      </c>
      <c r="G3594" s="282">
        <v>38272</v>
      </c>
      <c r="H3594" s="281">
        <v>1.6795</v>
      </c>
      <c r="J3594" s="282">
        <v>38273</v>
      </c>
      <c r="K3594" s="281">
        <v>4.0975999999999999</v>
      </c>
      <c r="M3594" s="282">
        <v>38097</v>
      </c>
      <c r="N3594" s="281">
        <v>1135.82</v>
      </c>
      <c r="P3594" s="282">
        <v>38252</v>
      </c>
      <c r="Q3594" s="281">
        <v>114.21875</v>
      </c>
    </row>
    <row r="3595" spans="1:17">
      <c r="A3595" s="282">
        <v>38230</v>
      </c>
      <c r="B3595" s="281">
        <v>1099.1500000000001</v>
      </c>
      <c r="D3595" s="282">
        <v>38246</v>
      </c>
      <c r="E3595" s="281">
        <v>114.203125</v>
      </c>
      <c r="G3595" s="282">
        <v>38273</v>
      </c>
      <c r="H3595" s="281">
        <v>1.6794</v>
      </c>
      <c r="J3595" s="282">
        <v>38274</v>
      </c>
      <c r="K3595" s="281">
        <v>4.0552000000000001</v>
      </c>
      <c r="M3595" s="282">
        <v>38098</v>
      </c>
      <c r="N3595" s="281">
        <v>1118.1500000000001</v>
      </c>
      <c r="P3595" s="282">
        <v>38253</v>
      </c>
      <c r="Q3595" s="281">
        <v>113.59375</v>
      </c>
    </row>
    <row r="3596" spans="1:17">
      <c r="A3596" s="282">
        <v>38231</v>
      </c>
      <c r="B3596" s="281">
        <v>1104.24</v>
      </c>
      <c r="D3596" s="282">
        <v>38247</v>
      </c>
      <c r="E3596" s="281">
        <v>113.828125</v>
      </c>
      <c r="G3596" s="282">
        <v>38274</v>
      </c>
      <c r="H3596" s="281">
        <v>1.7105999999999999</v>
      </c>
      <c r="J3596" s="282">
        <v>38275</v>
      </c>
      <c r="K3596" s="281">
        <v>4.0244</v>
      </c>
      <c r="M3596" s="282">
        <v>38099</v>
      </c>
      <c r="N3596" s="281">
        <v>1124.0899999999999</v>
      </c>
      <c r="P3596" s="282">
        <v>38254</v>
      </c>
      <c r="Q3596" s="281">
        <v>113.234375</v>
      </c>
    </row>
    <row r="3597" spans="1:17">
      <c r="A3597" s="282">
        <v>38232</v>
      </c>
      <c r="B3597" s="281">
        <v>1105.9100000000001</v>
      </c>
      <c r="D3597" s="282">
        <v>38250</v>
      </c>
      <c r="E3597" s="281">
        <v>114.34375</v>
      </c>
      <c r="G3597" s="282">
        <v>38275</v>
      </c>
      <c r="H3597" s="281">
        <v>1.7206999999999999</v>
      </c>
      <c r="J3597" s="282">
        <v>38278</v>
      </c>
      <c r="K3597" s="281">
        <v>4.0530999999999997</v>
      </c>
      <c r="M3597" s="282">
        <v>38100</v>
      </c>
      <c r="N3597" s="281">
        <v>1139.93</v>
      </c>
      <c r="P3597" s="282">
        <v>38257</v>
      </c>
      <c r="Q3597" s="281">
        <v>113.203125</v>
      </c>
    </row>
    <row r="3598" spans="1:17">
      <c r="A3598" s="282">
        <v>38233</v>
      </c>
      <c r="B3598" s="281">
        <v>1118.31</v>
      </c>
      <c r="D3598" s="282">
        <v>38251</v>
      </c>
      <c r="E3598" s="281">
        <v>114.21875</v>
      </c>
      <c r="G3598" s="282">
        <v>38278</v>
      </c>
      <c r="H3598" s="281">
        <v>1.7408999999999999</v>
      </c>
      <c r="J3598" s="282">
        <v>38279</v>
      </c>
      <c r="K3598" s="281">
        <v>4.0415000000000001</v>
      </c>
      <c r="M3598" s="282">
        <v>38103</v>
      </c>
      <c r="N3598" s="281">
        <v>1140.5999999999999</v>
      </c>
      <c r="P3598" s="282">
        <v>38258</v>
      </c>
      <c r="Q3598" s="281">
        <v>113.4375</v>
      </c>
    </row>
    <row r="3599" spans="1:17">
      <c r="A3599" s="282">
        <v>38237</v>
      </c>
      <c r="B3599" s="281">
        <v>1113.6300000000001</v>
      </c>
      <c r="D3599" s="282">
        <v>38252</v>
      </c>
      <c r="E3599" s="281">
        <v>113.59375</v>
      </c>
      <c r="G3599" s="282">
        <v>38279</v>
      </c>
      <c r="H3599" s="281">
        <v>1.7715000000000001</v>
      </c>
      <c r="J3599" s="282">
        <v>38280</v>
      </c>
      <c r="K3599" s="281">
        <v>4.0317999999999996</v>
      </c>
      <c r="M3599" s="282">
        <v>38104</v>
      </c>
      <c r="N3599" s="281">
        <v>1135.53</v>
      </c>
      <c r="P3599" s="282">
        <v>38259</v>
      </c>
      <c r="Q3599" s="281">
        <v>113.375</v>
      </c>
    </row>
    <row r="3600" spans="1:17">
      <c r="A3600" s="282">
        <v>38238</v>
      </c>
      <c r="B3600" s="281">
        <v>1121.3</v>
      </c>
      <c r="D3600" s="282">
        <v>38253</v>
      </c>
      <c r="E3600" s="281">
        <v>113.234375</v>
      </c>
      <c r="G3600" s="282">
        <v>38280</v>
      </c>
      <c r="H3600" s="281">
        <v>1.8129999999999999</v>
      </c>
      <c r="J3600" s="282">
        <v>38281</v>
      </c>
      <c r="K3600" s="281">
        <v>3.98</v>
      </c>
      <c r="M3600" s="282">
        <v>38105</v>
      </c>
      <c r="N3600" s="281">
        <v>1138.1099999999999</v>
      </c>
      <c r="P3600" s="282">
        <v>38260</v>
      </c>
      <c r="Q3600" s="281">
        <v>112.78125</v>
      </c>
    </row>
    <row r="3601" spans="1:17">
      <c r="A3601" s="282">
        <v>38239</v>
      </c>
      <c r="B3601" s="281">
        <v>1116.27</v>
      </c>
      <c r="D3601" s="282">
        <v>38254</v>
      </c>
      <c r="E3601" s="281">
        <v>113.203125</v>
      </c>
      <c r="G3601" s="282">
        <v>38281</v>
      </c>
      <c r="H3601" s="281">
        <v>1.8129</v>
      </c>
      <c r="J3601" s="282">
        <v>38282</v>
      </c>
      <c r="K3601" s="281">
        <v>3.9952000000000001</v>
      </c>
      <c r="M3601" s="282">
        <v>38106</v>
      </c>
      <c r="N3601" s="281">
        <v>1122.4100000000001</v>
      </c>
      <c r="P3601" s="282">
        <v>38261</v>
      </c>
      <c r="Q3601" s="281">
        <v>112.625</v>
      </c>
    </row>
    <row r="3602" spans="1:17">
      <c r="A3602" s="282">
        <v>38240</v>
      </c>
      <c r="B3602" s="281">
        <v>1118.3800000000001</v>
      </c>
      <c r="D3602" s="282">
        <v>38257</v>
      </c>
      <c r="E3602" s="281">
        <v>113.4375</v>
      </c>
      <c r="G3602" s="282">
        <v>38282</v>
      </c>
      <c r="H3602" s="281">
        <v>1.8332999999999999</v>
      </c>
      <c r="J3602" s="282">
        <v>38285</v>
      </c>
      <c r="K3602" s="281">
        <v>3.9740000000000002</v>
      </c>
      <c r="M3602" s="282">
        <v>38107</v>
      </c>
      <c r="N3602" s="281">
        <v>1113.8900000000001</v>
      </c>
      <c r="P3602" s="282">
        <v>38264</v>
      </c>
      <c r="Q3602" s="281">
        <v>112.15625</v>
      </c>
    </row>
    <row r="3603" spans="1:17">
      <c r="A3603" s="282">
        <v>38243</v>
      </c>
      <c r="B3603" s="281">
        <v>1123.92</v>
      </c>
      <c r="D3603" s="282">
        <v>38258</v>
      </c>
      <c r="E3603" s="281">
        <v>113.375</v>
      </c>
      <c r="G3603" s="282">
        <v>38285</v>
      </c>
      <c r="H3603" s="281">
        <v>1.833</v>
      </c>
      <c r="J3603" s="282">
        <v>38286</v>
      </c>
      <c r="K3603" s="281">
        <v>3.9701</v>
      </c>
      <c r="M3603" s="282">
        <v>38110</v>
      </c>
      <c r="N3603" s="281">
        <v>1107.3</v>
      </c>
      <c r="P3603" s="282">
        <v>38265</v>
      </c>
      <c r="Q3603" s="281">
        <v>112.265625</v>
      </c>
    </row>
    <row r="3604" spans="1:17">
      <c r="A3604" s="282">
        <v>38244</v>
      </c>
      <c r="B3604" s="281">
        <v>1125.82</v>
      </c>
      <c r="D3604" s="282">
        <v>38259</v>
      </c>
      <c r="E3604" s="281">
        <v>112.78125</v>
      </c>
      <c r="G3604" s="282">
        <v>38286</v>
      </c>
      <c r="H3604" s="281">
        <v>1.8635999999999999</v>
      </c>
      <c r="J3604" s="282">
        <v>38287</v>
      </c>
      <c r="K3604" s="281">
        <v>3.9988000000000001</v>
      </c>
      <c r="M3604" s="282">
        <v>38111</v>
      </c>
      <c r="N3604" s="281">
        <v>1117.49</v>
      </c>
      <c r="P3604" s="282">
        <v>38266</v>
      </c>
      <c r="Q3604" s="281">
        <v>112.328125</v>
      </c>
    </row>
    <row r="3605" spans="1:17">
      <c r="A3605" s="282">
        <v>38245</v>
      </c>
      <c r="B3605" s="281">
        <v>1128.33</v>
      </c>
      <c r="D3605" s="282">
        <v>38260</v>
      </c>
      <c r="E3605" s="281">
        <v>112.625</v>
      </c>
      <c r="G3605" s="282">
        <v>38287</v>
      </c>
      <c r="H3605" s="281">
        <v>1.9051</v>
      </c>
      <c r="J3605" s="282">
        <v>38288</v>
      </c>
      <c r="K3605" s="281">
        <v>4.0815999999999999</v>
      </c>
      <c r="M3605" s="282">
        <v>38112</v>
      </c>
      <c r="N3605" s="281">
        <v>1119.55</v>
      </c>
      <c r="P3605" s="282">
        <v>38267</v>
      </c>
      <c r="Q3605" s="281">
        <v>111.9375</v>
      </c>
    </row>
    <row r="3606" spans="1:17">
      <c r="A3606" s="282">
        <v>38246</v>
      </c>
      <c r="B3606" s="281">
        <v>1120.3699999999999</v>
      </c>
      <c r="D3606" s="282">
        <v>38261</v>
      </c>
      <c r="E3606" s="281">
        <v>112.15625</v>
      </c>
      <c r="G3606" s="282">
        <v>38288</v>
      </c>
      <c r="H3606" s="281">
        <v>1.905</v>
      </c>
      <c r="J3606" s="282">
        <v>38289</v>
      </c>
      <c r="K3606" s="281">
        <v>4.0487000000000002</v>
      </c>
      <c r="M3606" s="282">
        <v>38113</v>
      </c>
      <c r="N3606" s="281">
        <v>1121.53</v>
      </c>
      <c r="P3606" s="282">
        <v>38268</v>
      </c>
      <c r="Q3606" s="281">
        <v>111.78125</v>
      </c>
    </row>
    <row r="3607" spans="1:17">
      <c r="A3607" s="282">
        <v>38247</v>
      </c>
      <c r="B3607" s="281">
        <v>1123.5</v>
      </c>
      <c r="D3607" s="282">
        <v>38264</v>
      </c>
      <c r="E3607" s="281">
        <v>112.265625</v>
      </c>
      <c r="G3607" s="282">
        <v>38289</v>
      </c>
      <c r="H3607" s="281">
        <v>1.8946000000000001</v>
      </c>
      <c r="J3607" s="282">
        <v>38292</v>
      </c>
      <c r="K3607" s="281">
        <v>4.0235000000000003</v>
      </c>
      <c r="M3607" s="282">
        <v>38114</v>
      </c>
      <c r="N3607" s="281">
        <v>1113.99</v>
      </c>
      <c r="P3607" s="282">
        <v>38271</v>
      </c>
      <c r="Q3607" s="281">
        <v>112.578125</v>
      </c>
    </row>
    <row r="3608" spans="1:17">
      <c r="A3608" s="282">
        <v>38250</v>
      </c>
      <c r="B3608" s="281">
        <v>1128.55</v>
      </c>
      <c r="D3608" s="282">
        <v>38265</v>
      </c>
      <c r="E3608" s="281">
        <v>112.328125</v>
      </c>
      <c r="G3608" s="282">
        <v>38292</v>
      </c>
      <c r="H3608" s="281">
        <v>1.8942999999999999</v>
      </c>
      <c r="J3608" s="282">
        <v>38293</v>
      </c>
      <c r="K3608" s="281">
        <v>4.0697999999999999</v>
      </c>
      <c r="M3608" s="282">
        <v>38117</v>
      </c>
      <c r="N3608" s="281">
        <v>1098.7</v>
      </c>
      <c r="P3608" s="282">
        <v>38273</v>
      </c>
      <c r="Q3608" s="281">
        <v>112.828125</v>
      </c>
    </row>
    <row r="3609" spans="1:17">
      <c r="A3609" s="282">
        <v>38251</v>
      </c>
      <c r="B3609" s="281">
        <v>1122.2</v>
      </c>
      <c r="D3609" s="282">
        <v>38266</v>
      </c>
      <c r="E3609" s="281">
        <v>111.9375</v>
      </c>
      <c r="G3609" s="282">
        <v>38293</v>
      </c>
      <c r="H3609" s="281">
        <v>1.9146999999999998</v>
      </c>
      <c r="J3609" s="282">
        <v>38294</v>
      </c>
      <c r="K3609" s="281">
        <v>4.0465</v>
      </c>
      <c r="M3609" s="282">
        <v>38118</v>
      </c>
      <c r="N3609" s="281">
        <v>1087.1199999999999</v>
      </c>
      <c r="P3609" s="282">
        <v>38274</v>
      </c>
      <c r="Q3609" s="281">
        <v>113.09375</v>
      </c>
    </row>
    <row r="3610" spans="1:17">
      <c r="A3610" s="282">
        <v>38252</v>
      </c>
      <c r="B3610" s="281">
        <v>1129.3</v>
      </c>
      <c r="D3610" s="282">
        <v>38267</v>
      </c>
      <c r="E3610" s="281">
        <v>111.78125</v>
      </c>
      <c r="G3610" s="282">
        <v>38294</v>
      </c>
      <c r="H3610" s="281">
        <v>1.9767000000000001</v>
      </c>
      <c r="J3610" s="282">
        <v>38295</v>
      </c>
      <c r="K3610" s="281">
        <v>4.0735999999999999</v>
      </c>
      <c r="M3610" s="282">
        <v>38119</v>
      </c>
      <c r="N3610" s="281">
        <v>1095.45</v>
      </c>
      <c r="P3610" s="282">
        <v>38275</v>
      </c>
      <c r="Q3610" s="281">
        <v>113.53125</v>
      </c>
    </row>
    <row r="3611" spans="1:17">
      <c r="A3611" s="282">
        <v>38253</v>
      </c>
      <c r="B3611" s="281">
        <v>1113.56</v>
      </c>
      <c r="D3611" s="282">
        <v>38268</v>
      </c>
      <c r="E3611" s="281">
        <v>112.578125</v>
      </c>
      <c r="G3611" s="282">
        <v>38295</v>
      </c>
      <c r="H3611" s="281">
        <v>1.9459</v>
      </c>
      <c r="J3611" s="282">
        <v>38296</v>
      </c>
      <c r="K3611" s="281">
        <v>4.0716000000000001</v>
      </c>
      <c r="M3611" s="282">
        <v>38120</v>
      </c>
      <c r="N3611" s="281">
        <v>1097.28</v>
      </c>
      <c r="P3611" s="282">
        <v>38278</v>
      </c>
      <c r="Q3611" s="281">
        <v>113.21875</v>
      </c>
    </row>
    <row r="3612" spans="1:17">
      <c r="A3612" s="282">
        <v>38254</v>
      </c>
      <c r="B3612" s="281">
        <v>1108.3599999999999</v>
      </c>
      <c r="D3612" s="282">
        <v>38272</v>
      </c>
      <c r="E3612" s="281">
        <v>112.828125</v>
      </c>
      <c r="G3612" s="282">
        <v>38296</v>
      </c>
      <c r="H3612" s="281">
        <v>1.9662999999999999</v>
      </c>
      <c r="J3612" s="282">
        <v>38299</v>
      </c>
      <c r="K3612" s="281">
        <v>4.1726999999999999</v>
      </c>
      <c r="M3612" s="282">
        <v>38121</v>
      </c>
      <c r="N3612" s="281">
        <v>1096.44</v>
      </c>
      <c r="P3612" s="282">
        <v>38279</v>
      </c>
      <c r="Q3612" s="281">
        <v>113.234375</v>
      </c>
    </row>
    <row r="3613" spans="1:17">
      <c r="A3613" s="282">
        <v>38257</v>
      </c>
      <c r="B3613" s="281">
        <v>1110.1099999999999</v>
      </c>
      <c r="D3613" s="282">
        <v>38273</v>
      </c>
      <c r="E3613" s="281">
        <v>113.09375</v>
      </c>
      <c r="G3613" s="282">
        <v>38299</v>
      </c>
      <c r="H3613" s="281">
        <v>2.0171999999999999</v>
      </c>
      <c r="J3613" s="282">
        <v>38300</v>
      </c>
      <c r="K3613" s="281">
        <v>4.2157999999999998</v>
      </c>
      <c r="M3613" s="282">
        <v>38124</v>
      </c>
      <c r="N3613" s="281">
        <v>1095.7</v>
      </c>
      <c r="P3613" s="282">
        <v>38280</v>
      </c>
      <c r="Q3613" s="281">
        <v>113.28125</v>
      </c>
    </row>
    <row r="3614" spans="1:17">
      <c r="A3614" s="282">
        <v>38258</v>
      </c>
      <c r="B3614" s="281">
        <v>1103.52</v>
      </c>
      <c r="D3614" s="282">
        <v>38274</v>
      </c>
      <c r="E3614" s="281">
        <v>113.53125</v>
      </c>
      <c r="G3614" s="282">
        <v>38300</v>
      </c>
      <c r="H3614" s="281">
        <v>2.0375000000000001</v>
      </c>
      <c r="J3614" s="282">
        <v>38301</v>
      </c>
      <c r="K3614" s="281">
        <v>4.2256999999999998</v>
      </c>
      <c r="M3614" s="282">
        <v>38125</v>
      </c>
      <c r="N3614" s="281">
        <v>1084.0999999999999</v>
      </c>
      <c r="P3614" s="282">
        <v>38281</v>
      </c>
      <c r="Q3614" s="281">
        <v>113.625</v>
      </c>
    </row>
    <row r="3615" spans="1:17">
      <c r="A3615" s="282">
        <v>38259</v>
      </c>
      <c r="B3615" s="281">
        <v>1110.06</v>
      </c>
      <c r="D3615" s="282">
        <v>38275</v>
      </c>
      <c r="E3615" s="281">
        <v>113.21875</v>
      </c>
      <c r="G3615" s="282">
        <v>38301</v>
      </c>
      <c r="H3615" s="281">
        <v>2.0792000000000002</v>
      </c>
      <c r="J3615" s="282">
        <v>38303</v>
      </c>
      <c r="K3615" s="281">
        <v>4.2393999999999998</v>
      </c>
      <c r="M3615" s="282">
        <v>38126</v>
      </c>
      <c r="N3615" s="281">
        <v>1091.49</v>
      </c>
      <c r="P3615" s="282">
        <v>38282</v>
      </c>
      <c r="Q3615" s="281">
        <v>113.578125</v>
      </c>
    </row>
    <row r="3616" spans="1:17">
      <c r="A3616" s="282">
        <v>38260</v>
      </c>
      <c r="B3616" s="281">
        <v>1114.8</v>
      </c>
      <c r="D3616" s="282">
        <v>38278</v>
      </c>
      <c r="E3616" s="281">
        <v>113.234375</v>
      </c>
      <c r="G3616" s="282">
        <v>38303</v>
      </c>
      <c r="H3616" s="281">
        <v>2.0585</v>
      </c>
      <c r="J3616" s="282">
        <v>38306</v>
      </c>
      <c r="K3616" s="281">
        <v>4.1786000000000003</v>
      </c>
      <c r="M3616" s="282">
        <v>38127</v>
      </c>
      <c r="N3616" s="281">
        <v>1088.68</v>
      </c>
      <c r="P3616" s="282">
        <v>38285</v>
      </c>
      <c r="Q3616" s="281">
        <v>113.734375</v>
      </c>
    </row>
    <row r="3617" spans="1:17">
      <c r="A3617" s="282">
        <v>38261</v>
      </c>
      <c r="B3617" s="281">
        <v>1114.58</v>
      </c>
      <c r="D3617" s="282">
        <v>38279</v>
      </c>
      <c r="E3617" s="281">
        <v>113.28125</v>
      </c>
      <c r="G3617" s="282">
        <v>38306</v>
      </c>
      <c r="H3617" s="281">
        <v>2.0579999999999998</v>
      </c>
      <c r="J3617" s="282">
        <v>38307</v>
      </c>
      <c r="K3617" s="281">
        <v>4.1863000000000001</v>
      </c>
      <c r="M3617" s="282">
        <v>38128</v>
      </c>
      <c r="N3617" s="281">
        <v>1089.19</v>
      </c>
      <c r="P3617" s="282">
        <v>38286</v>
      </c>
      <c r="Q3617" s="281">
        <v>113.890625</v>
      </c>
    </row>
    <row r="3618" spans="1:17">
      <c r="A3618" s="282">
        <v>38264</v>
      </c>
      <c r="B3618" s="281">
        <v>1131.5</v>
      </c>
      <c r="D3618" s="282">
        <v>38280</v>
      </c>
      <c r="E3618" s="281">
        <v>113.625</v>
      </c>
      <c r="G3618" s="282">
        <v>38307</v>
      </c>
      <c r="H3618" s="281">
        <v>2.0887000000000002</v>
      </c>
      <c r="J3618" s="282">
        <v>38308</v>
      </c>
      <c r="K3618" s="281">
        <v>4.2056000000000004</v>
      </c>
      <c r="M3618" s="282">
        <v>38131</v>
      </c>
      <c r="N3618" s="281">
        <v>1093.56</v>
      </c>
      <c r="P3618" s="282">
        <v>38287</v>
      </c>
      <c r="Q3618" s="281">
        <v>113.796875</v>
      </c>
    </row>
    <row r="3619" spans="1:17">
      <c r="A3619" s="282">
        <v>38265</v>
      </c>
      <c r="B3619" s="281">
        <v>1135.17</v>
      </c>
      <c r="D3619" s="282">
        <v>38281</v>
      </c>
      <c r="E3619" s="281">
        <v>113.578125</v>
      </c>
      <c r="G3619" s="282">
        <v>38308</v>
      </c>
      <c r="H3619" s="281">
        <v>2.1303999999999998</v>
      </c>
      <c r="J3619" s="282">
        <v>38309</v>
      </c>
      <c r="K3619" s="281">
        <v>4.1287000000000003</v>
      </c>
      <c r="M3619" s="282">
        <v>38132</v>
      </c>
      <c r="N3619" s="281">
        <v>1095.4100000000001</v>
      </c>
      <c r="P3619" s="282">
        <v>38288</v>
      </c>
      <c r="Q3619" s="281">
        <v>113.09375</v>
      </c>
    </row>
    <row r="3620" spans="1:17">
      <c r="A3620" s="282">
        <v>38266</v>
      </c>
      <c r="B3620" s="281">
        <v>1134.48</v>
      </c>
      <c r="D3620" s="282">
        <v>38282</v>
      </c>
      <c r="E3620" s="281">
        <v>113.734375</v>
      </c>
      <c r="G3620" s="282">
        <v>38309</v>
      </c>
      <c r="H3620" s="281">
        <v>2.12</v>
      </c>
      <c r="J3620" s="282">
        <v>38310</v>
      </c>
      <c r="K3620" s="281">
        <v>4.1134000000000004</v>
      </c>
      <c r="M3620" s="282">
        <v>38133</v>
      </c>
      <c r="N3620" s="281">
        <v>1113.05</v>
      </c>
      <c r="P3620" s="282">
        <v>38289</v>
      </c>
      <c r="Q3620" s="281">
        <v>113.1875</v>
      </c>
    </row>
    <row r="3621" spans="1:17">
      <c r="A3621" s="282">
        <v>38267</v>
      </c>
      <c r="B3621" s="281">
        <v>1142.05</v>
      </c>
      <c r="D3621" s="282">
        <v>38285</v>
      </c>
      <c r="E3621" s="281">
        <v>113.890625</v>
      </c>
      <c r="G3621" s="282">
        <v>38310</v>
      </c>
      <c r="H3621" s="281">
        <v>2.1301999999999999</v>
      </c>
      <c r="J3621" s="282">
        <v>38313</v>
      </c>
      <c r="K3621" s="281">
        <v>4.2035</v>
      </c>
      <c r="M3621" s="282">
        <v>38134</v>
      </c>
      <c r="N3621" s="281">
        <v>1114.94</v>
      </c>
      <c r="P3621" s="282">
        <v>38292</v>
      </c>
      <c r="Q3621" s="281">
        <v>113.5625</v>
      </c>
    </row>
    <row r="3622" spans="1:17">
      <c r="A3622" s="282">
        <v>38268</v>
      </c>
      <c r="B3622" s="281">
        <v>1130.6500000000001</v>
      </c>
      <c r="D3622" s="282">
        <v>38286</v>
      </c>
      <c r="E3622" s="281">
        <v>113.796875</v>
      </c>
      <c r="G3622" s="282">
        <v>38313</v>
      </c>
      <c r="H3622" s="281">
        <v>2.1297999999999999</v>
      </c>
      <c r="J3622" s="282">
        <v>38314</v>
      </c>
      <c r="K3622" s="281">
        <v>4.1783999999999999</v>
      </c>
      <c r="M3622" s="282">
        <v>38135</v>
      </c>
      <c r="N3622" s="281">
        <v>1121.28</v>
      </c>
      <c r="P3622" s="282">
        <v>38293</v>
      </c>
      <c r="Q3622" s="281">
        <v>113.125</v>
      </c>
    </row>
    <row r="3623" spans="1:17">
      <c r="A3623" s="282">
        <v>38271</v>
      </c>
      <c r="B3623" s="281">
        <v>1122.1400000000001</v>
      </c>
      <c r="D3623" s="282">
        <v>38287</v>
      </c>
      <c r="E3623" s="281">
        <v>113.09375</v>
      </c>
      <c r="G3623" s="282">
        <v>38314</v>
      </c>
      <c r="H3623" s="281">
        <v>2.1501000000000001</v>
      </c>
      <c r="J3623" s="282">
        <v>38315</v>
      </c>
      <c r="K3623" s="281">
        <v>4.1822999999999997</v>
      </c>
      <c r="M3623" s="282">
        <v>38139</v>
      </c>
      <c r="N3623" s="281">
        <v>1120.68</v>
      </c>
      <c r="P3623" s="282">
        <v>38294</v>
      </c>
      <c r="Q3623" s="281">
        <v>113.234375</v>
      </c>
    </row>
    <row r="3624" spans="1:17">
      <c r="A3624" s="282">
        <v>38272</v>
      </c>
      <c r="B3624" s="281">
        <v>1124.3900000000001</v>
      </c>
      <c r="D3624" s="282">
        <v>38288</v>
      </c>
      <c r="E3624" s="281">
        <v>113.1875</v>
      </c>
      <c r="G3624" s="282">
        <v>38315</v>
      </c>
      <c r="H3624" s="281">
        <v>2.1714000000000002</v>
      </c>
      <c r="J3624" s="282">
        <v>38317</v>
      </c>
      <c r="K3624" s="281">
        <v>4.1975999999999996</v>
      </c>
      <c r="M3624" s="282">
        <v>38140</v>
      </c>
      <c r="N3624" s="281">
        <v>1121.2</v>
      </c>
      <c r="P3624" s="282">
        <v>38295</v>
      </c>
      <c r="Q3624" s="281">
        <v>113.296875</v>
      </c>
    </row>
    <row r="3625" spans="1:17">
      <c r="A3625" s="282">
        <v>38273</v>
      </c>
      <c r="B3625" s="281">
        <v>1121.8399999999999</v>
      </c>
      <c r="D3625" s="282">
        <v>38289</v>
      </c>
      <c r="E3625" s="281">
        <v>113.5625</v>
      </c>
      <c r="G3625" s="282">
        <v>38317</v>
      </c>
      <c r="H3625" s="281">
        <v>2.1711</v>
      </c>
      <c r="J3625" s="282">
        <v>38320</v>
      </c>
      <c r="K3625" s="281">
        <v>4.2458999999999998</v>
      </c>
      <c r="M3625" s="282">
        <v>38141</v>
      </c>
      <c r="N3625" s="281">
        <v>1124.99</v>
      </c>
      <c r="P3625" s="282">
        <v>38296</v>
      </c>
      <c r="Q3625" s="281">
        <v>113.265625</v>
      </c>
    </row>
    <row r="3626" spans="1:17">
      <c r="A3626" s="282">
        <v>38274</v>
      </c>
      <c r="B3626" s="281">
        <v>1113.6500000000001</v>
      </c>
      <c r="D3626" s="282">
        <v>38292</v>
      </c>
      <c r="E3626" s="281">
        <v>113.125</v>
      </c>
      <c r="G3626" s="282">
        <v>38320</v>
      </c>
      <c r="H3626" s="281">
        <v>2.1911</v>
      </c>
      <c r="J3626" s="282">
        <v>38321</v>
      </c>
      <c r="K3626" s="281">
        <v>4.3178999999999998</v>
      </c>
      <c r="M3626" s="282">
        <v>38142</v>
      </c>
      <c r="N3626" s="281">
        <v>1116.6400000000001</v>
      </c>
      <c r="P3626" s="282">
        <v>38299</v>
      </c>
      <c r="Q3626" s="281">
        <v>112.421875</v>
      </c>
    </row>
    <row r="3627" spans="1:17">
      <c r="A3627" s="282">
        <v>38275</v>
      </c>
      <c r="B3627" s="281">
        <v>1103.29</v>
      </c>
      <c r="D3627" s="282">
        <v>38293</v>
      </c>
      <c r="E3627" s="281">
        <v>113.234375</v>
      </c>
      <c r="G3627" s="282">
        <v>38321</v>
      </c>
      <c r="H3627" s="281">
        <v>2.2115999999999998</v>
      </c>
      <c r="J3627" s="282">
        <v>38322</v>
      </c>
      <c r="K3627" s="281">
        <v>4.3491999999999997</v>
      </c>
      <c r="M3627" s="282">
        <v>38145</v>
      </c>
      <c r="N3627" s="281">
        <v>1122.5</v>
      </c>
      <c r="P3627" s="282">
        <v>38300</v>
      </c>
      <c r="Q3627" s="281">
        <v>112.265625</v>
      </c>
    </row>
    <row r="3628" spans="1:17">
      <c r="A3628" s="282">
        <v>38278</v>
      </c>
      <c r="B3628" s="281">
        <v>1108.2</v>
      </c>
      <c r="D3628" s="282">
        <v>38294</v>
      </c>
      <c r="E3628" s="281">
        <v>113.296875</v>
      </c>
      <c r="G3628" s="282">
        <v>38322</v>
      </c>
      <c r="H3628" s="281">
        <v>2.2227000000000001</v>
      </c>
      <c r="J3628" s="282">
        <v>38323</v>
      </c>
      <c r="K3628" s="281">
        <v>4.3649000000000004</v>
      </c>
      <c r="M3628" s="282">
        <v>38146</v>
      </c>
      <c r="N3628" s="281">
        <v>1140.42</v>
      </c>
      <c r="P3628" s="282">
        <v>38301</v>
      </c>
      <c r="Q3628" s="281">
        <v>112.28125</v>
      </c>
    </row>
    <row r="3629" spans="1:17">
      <c r="A3629" s="282">
        <v>38279</v>
      </c>
      <c r="B3629" s="281">
        <v>1114.02</v>
      </c>
      <c r="D3629" s="282">
        <v>38295</v>
      </c>
      <c r="E3629" s="281">
        <v>113.265625</v>
      </c>
      <c r="G3629" s="282">
        <v>38323</v>
      </c>
      <c r="H3629" s="281">
        <v>2.2122999999999999</v>
      </c>
      <c r="J3629" s="282">
        <v>38324</v>
      </c>
      <c r="K3629" s="281">
        <v>4.4062999999999999</v>
      </c>
      <c r="M3629" s="282">
        <v>38147</v>
      </c>
      <c r="N3629" s="281">
        <v>1142.18</v>
      </c>
      <c r="P3629" s="282">
        <v>38302</v>
      </c>
      <c r="Q3629" s="281">
        <v>112.015625</v>
      </c>
    </row>
    <row r="3630" spans="1:17">
      <c r="A3630" s="282">
        <v>38280</v>
      </c>
      <c r="B3630" s="281">
        <v>1103.23</v>
      </c>
      <c r="D3630" s="282">
        <v>38296</v>
      </c>
      <c r="E3630" s="281">
        <v>112.421875</v>
      </c>
      <c r="G3630" s="282">
        <v>38324</v>
      </c>
      <c r="H3630" s="281">
        <v>2.2121</v>
      </c>
      <c r="J3630" s="282">
        <v>38327</v>
      </c>
      <c r="K3630" s="281">
        <v>4.2496999999999998</v>
      </c>
      <c r="M3630" s="282">
        <v>38148</v>
      </c>
      <c r="N3630" s="281">
        <v>1131.33</v>
      </c>
      <c r="P3630" s="282">
        <v>38306</v>
      </c>
      <c r="Q3630" s="281">
        <v>112.390625</v>
      </c>
    </row>
    <row r="3631" spans="1:17">
      <c r="A3631" s="282">
        <v>38281</v>
      </c>
      <c r="B3631" s="281">
        <v>1103.6600000000001</v>
      </c>
      <c r="D3631" s="282">
        <v>38299</v>
      </c>
      <c r="E3631" s="281">
        <v>112.265625</v>
      </c>
      <c r="G3631" s="282">
        <v>38327</v>
      </c>
      <c r="H3631" s="281">
        <v>2.2015000000000002</v>
      </c>
      <c r="J3631" s="282">
        <v>38328</v>
      </c>
      <c r="K3631" s="281">
        <v>4.2206000000000001</v>
      </c>
      <c r="M3631" s="282">
        <v>38152</v>
      </c>
      <c r="N3631" s="281">
        <v>1136.47</v>
      </c>
      <c r="P3631" s="282">
        <v>38307</v>
      </c>
      <c r="Q3631" s="281">
        <v>112.453125</v>
      </c>
    </row>
    <row r="3632" spans="1:17">
      <c r="A3632" s="282">
        <v>38282</v>
      </c>
      <c r="B3632" s="281">
        <v>1106.49</v>
      </c>
      <c r="D3632" s="282">
        <v>38300</v>
      </c>
      <c r="E3632" s="281">
        <v>112.28125</v>
      </c>
      <c r="G3632" s="282">
        <v>38328</v>
      </c>
      <c r="H3632" s="281">
        <v>2.2218</v>
      </c>
      <c r="J3632" s="282">
        <v>38329</v>
      </c>
      <c r="K3632" s="281">
        <v>4.2206000000000001</v>
      </c>
      <c r="M3632" s="282">
        <v>38153</v>
      </c>
      <c r="N3632" s="281">
        <v>1125.29</v>
      </c>
      <c r="P3632" s="282">
        <v>38308</v>
      </c>
      <c r="Q3632" s="281">
        <v>112.3125</v>
      </c>
    </row>
    <row r="3633" spans="1:17">
      <c r="A3633" s="282">
        <v>38285</v>
      </c>
      <c r="B3633" s="281">
        <v>1095.74</v>
      </c>
      <c r="D3633" s="282">
        <v>38301</v>
      </c>
      <c r="E3633" s="281">
        <v>112.015625</v>
      </c>
      <c r="G3633" s="282">
        <v>38329</v>
      </c>
      <c r="H3633" s="281">
        <v>2.2431999999999999</v>
      </c>
      <c r="J3633" s="282">
        <v>38330</v>
      </c>
      <c r="K3633" s="281">
        <v>4.1182999999999996</v>
      </c>
      <c r="M3633" s="282">
        <v>38154</v>
      </c>
      <c r="N3633" s="281">
        <v>1132.01</v>
      </c>
      <c r="P3633" s="282">
        <v>38309</v>
      </c>
      <c r="Q3633" s="281">
        <v>112.796875</v>
      </c>
    </row>
    <row r="3634" spans="1:17">
      <c r="A3634" s="282">
        <v>38286</v>
      </c>
      <c r="B3634" s="281">
        <v>1094.81</v>
      </c>
      <c r="D3634" s="282">
        <v>38303</v>
      </c>
      <c r="E3634" s="281">
        <v>112.390625</v>
      </c>
      <c r="G3634" s="282">
        <v>38330</v>
      </c>
      <c r="H3634" s="281">
        <v>2.2328000000000001</v>
      </c>
      <c r="J3634" s="282">
        <v>38331</v>
      </c>
      <c r="K3634" s="281">
        <v>4.1664000000000003</v>
      </c>
      <c r="M3634" s="282">
        <v>38155</v>
      </c>
      <c r="N3634" s="281">
        <v>1133.56</v>
      </c>
      <c r="P3634" s="282">
        <v>38310</v>
      </c>
      <c r="Q3634" s="281">
        <v>112.890625</v>
      </c>
    </row>
    <row r="3635" spans="1:17">
      <c r="A3635" s="282">
        <v>38287</v>
      </c>
      <c r="B3635" s="281">
        <v>1111.0899999999999</v>
      </c>
      <c r="D3635" s="282">
        <v>38306</v>
      </c>
      <c r="E3635" s="281">
        <v>112.453125</v>
      </c>
      <c r="G3635" s="282">
        <v>38331</v>
      </c>
      <c r="H3635" s="281">
        <v>2.2326000000000001</v>
      </c>
      <c r="J3635" s="282">
        <v>38334</v>
      </c>
      <c r="K3635" s="281">
        <v>4.1489000000000003</v>
      </c>
      <c r="M3635" s="282">
        <v>38156</v>
      </c>
      <c r="N3635" s="281">
        <v>1132.05</v>
      </c>
      <c r="P3635" s="282">
        <v>38313</v>
      </c>
      <c r="Q3635" s="281">
        <v>112.296875</v>
      </c>
    </row>
    <row r="3636" spans="1:17">
      <c r="A3636" s="282">
        <v>38288</v>
      </c>
      <c r="B3636" s="281">
        <v>1125.4000000000001</v>
      </c>
      <c r="D3636" s="282">
        <v>38307</v>
      </c>
      <c r="E3636" s="281">
        <v>112.3125</v>
      </c>
      <c r="G3636" s="282">
        <v>38334</v>
      </c>
      <c r="H3636" s="281">
        <v>2.2425000000000002</v>
      </c>
      <c r="J3636" s="282">
        <v>38335</v>
      </c>
      <c r="K3636" s="281">
        <v>4.1470000000000002</v>
      </c>
      <c r="M3636" s="282">
        <v>38159</v>
      </c>
      <c r="N3636" s="281">
        <v>1135.02</v>
      </c>
      <c r="P3636" s="282">
        <v>38314</v>
      </c>
      <c r="Q3636" s="281">
        <v>112.421875</v>
      </c>
    </row>
    <row r="3637" spans="1:17">
      <c r="A3637" s="282">
        <v>38289</v>
      </c>
      <c r="B3637" s="281">
        <v>1127.44</v>
      </c>
      <c r="D3637" s="282">
        <v>38308</v>
      </c>
      <c r="E3637" s="281">
        <v>112.796875</v>
      </c>
      <c r="G3637" s="282">
        <v>38335</v>
      </c>
      <c r="H3637" s="281">
        <v>2.2218</v>
      </c>
      <c r="J3637" s="282">
        <v>38336</v>
      </c>
      <c r="K3637" s="281">
        <v>4.1219000000000001</v>
      </c>
      <c r="M3637" s="282">
        <v>38160</v>
      </c>
      <c r="N3637" s="281">
        <v>1130.3</v>
      </c>
      <c r="P3637" s="282">
        <v>38315</v>
      </c>
      <c r="Q3637" s="281">
        <v>112.328125</v>
      </c>
    </row>
    <row r="3638" spans="1:17">
      <c r="A3638" s="282">
        <v>38292</v>
      </c>
      <c r="B3638" s="281">
        <v>1130.2</v>
      </c>
      <c r="D3638" s="282">
        <v>38309</v>
      </c>
      <c r="E3638" s="281">
        <v>112.890625</v>
      </c>
      <c r="G3638" s="282">
        <v>38336</v>
      </c>
      <c r="H3638" s="281">
        <v>2.2227000000000001</v>
      </c>
      <c r="J3638" s="282">
        <v>38337</v>
      </c>
      <c r="K3638" s="281">
        <v>4.0739000000000001</v>
      </c>
      <c r="M3638" s="282">
        <v>38161</v>
      </c>
      <c r="N3638" s="281">
        <v>1134.4100000000001</v>
      </c>
      <c r="P3638" s="282">
        <v>38317</v>
      </c>
      <c r="Q3638" s="281">
        <v>112.25</v>
      </c>
    </row>
    <row r="3639" spans="1:17">
      <c r="A3639" s="282">
        <v>38293</v>
      </c>
      <c r="B3639" s="281">
        <v>1130.51</v>
      </c>
      <c r="D3639" s="282">
        <v>38310</v>
      </c>
      <c r="E3639" s="281">
        <v>112.296875</v>
      </c>
      <c r="G3639" s="282">
        <v>38337</v>
      </c>
      <c r="H3639" s="281">
        <v>2.202</v>
      </c>
      <c r="J3639" s="282">
        <v>38338</v>
      </c>
      <c r="K3639" s="281">
        <v>4.1836000000000002</v>
      </c>
      <c r="M3639" s="282">
        <v>38162</v>
      </c>
      <c r="N3639" s="281">
        <v>1144.06</v>
      </c>
      <c r="P3639" s="282">
        <v>38320</v>
      </c>
      <c r="Q3639" s="281">
        <v>112.046875</v>
      </c>
    </row>
    <row r="3640" spans="1:17">
      <c r="A3640" s="282">
        <v>38294</v>
      </c>
      <c r="B3640" s="281">
        <v>1130.54</v>
      </c>
      <c r="D3640" s="282">
        <v>38313</v>
      </c>
      <c r="E3640" s="281">
        <v>112.421875</v>
      </c>
      <c r="G3640" s="282">
        <v>38338</v>
      </c>
      <c r="H3640" s="281">
        <v>2.1916000000000002</v>
      </c>
      <c r="J3640" s="282">
        <v>38341</v>
      </c>
      <c r="K3640" s="281">
        <v>4.1989999999999998</v>
      </c>
      <c r="M3640" s="282">
        <v>38163</v>
      </c>
      <c r="N3640" s="281">
        <v>1140.6500000000001</v>
      </c>
      <c r="P3640" s="282">
        <v>38321</v>
      </c>
      <c r="Q3640" s="281">
        <v>111.453125</v>
      </c>
    </row>
    <row r="3641" spans="1:17">
      <c r="A3641" s="282">
        <v>38295</v>
      </c>
      <c r="B3641" s="281">
        <v>1143.2</v>
      </c>
      <c r="D3641" s="282">
        <v>38314</v>
      </c>
      <c r="E3641" s="281">
        <v>112.328125</v>
      </c>
      <c r="G3641" s="282">
        <v>38341</v>
      </c>
      <c r="H3641" s="281">
        <v>2.1911999999999998</v>
      </c>
      <c r="J3641" s="282">
        <v>38342</v>
      </c>
      <c r="K3641" s="281">
        <v>4.1835000000000004</v>
      </c>
      <c r="M3641" s="282">
        <v>38166</v>
      </c>
      <c r="N3641" s="281">
        <v>1134.43</v>
      </c>
      <c r="P3641" s="282">
        <v>38322</v>
      </c>
      <c r="Q3641" s="281">
        <v>111.453125</v>
      </c>
    </row>
    <row r="3642" spans="1:17">
      <c r="A3642" s="282">
        <v>38296</v>
      </c>
      <c r="B3642" s="281">
        <v>1161.67</v>
      </c>
      <c r="D3642" s="282">
        <v>38315</v>
      </c>
      <c r="E3642" s="281">
        <v>112.25</v>
      </c>
      <c r="G3642" s="282">
        <v>38342</v>
      </c>
      <c r="H3642" s="281">
        <v>2.1911</v>
      </c>
      <c r="J3642" s="282">
        <v>38343</v>
      </c>
      <c r="K3642" s="281">
        <v>4.1622000000000003</v>
      </c>
      <c r="M3642" s="282">
        <v>38167</v>
      </c>
      <c r="N3642" s="281">
        <v>1133.3499999999999</v>
      </c>
      <c r="P3642" s="282">
        <v>38323</v>
      </c>
      <c r="Q3642" s="281">
        <v>111.34375</v>
      </c>
    </row>
    <row r="3643" spans="1:17">
      <c r="A3643" s="282">
        <v>38299</v>
      </c>
      <c r="B3643" s="281">
        <v>1166.17</v>
      </c>
      <c r="D3643" s="282">
        <v>38317</v>
      </c>
      <c r="E3643" s="281">
        <v>112.046875</v>
      </c>
      <c r="G3643" s="282">
        <v>38343</v>
      </c>
      <c r="H3643" s="281">
        <v>2.2124000000000001</v>
      </c>
      <c r="J3643" s="282">
        <v>38344</v>
      </c>
      <c r="K3643" s="281">
        <v>4.1931000000000003</v>
      </c>
      <c r="M3643" s="282">
        <v>38168</v>
      </c>
      <c r="N3643" s="281">
        <v>1136.2</v>
      </c>
      <c r="P3643" s="282">
        <v>38324</v>
      </c>
      <c r="Q3643" s="281">
        <v>111.21875</v>
      </c>
    </row>
    <row r="3644" spans="1:17">
      <c r="A3644" s="282">
        <v>38300</v>
      </c>
      <c r="B3644" s="281">
        <v>1164.8900000000001</v>
      </c>
      <c r="D3644" s="282">
        <v>38320</v>
      </c>
      <c r="E3644" s="281">
        <v>111.453125</v>
      </c>
      <c r="G3644" s="282">
        <v>38344</v>
      </c>
      <c r="H3644" s="281">
        <v>2.1814999999999998</v>
      </c>
      <c r="J3644" s="282">
        <v>38348</v>
      </c>
      <c r="K3644" s="281">
        <v>4.2241999999999997</v>
      </c>
      <c r="M3644" s="282">
        <v>38169</v>
      </c>
      <c r="N3644" s="281">
        <v>1140.8399999999999</v>
      </c>
      <c r="P3644" s="282">
        <v>38327</v>
      </c>
      <c r="Q3644" s="281">
        <v>112.125</v>
      </c>
    </row>
    <row r="3645" spans="1:17">
      <c r="A3645" s="282">
        <v>38301</v>
      </c>
      <c r="B3645" s="281">
        <v>1164.08</v>
      </c>
      <c r="D3645" s="282">
        <v>38321</v>
      </c>
      <c r="E3645" s="281">
        <v>111.453125</v>
      </c>
      <c r="G3645" s="282">
        <v>38348</v>
      </c>
      <c r="H3645" s="281">
        <v>2.181</v>
      </c>
      <c r="J3645" s="282">
        <v>38349</v>
      </c>
      <c r="K3645" s="281">
        <v>4.2965</v>
      </c>
      <c r="M3645" s="282">
        <v>38170</v>
      </c>
      <c r="N3645" s="281">
        <v>1128.94</v>
      </c>
      <c r="P3645" s="282">
        <v>38328</v>
      </c>
      <c r="Q3645" s="281">
        <v>112.28125</v>
      </c>
    </row>
    <row r="3646" spans="1:17">
      <c r="A3646" s="282">
        <v>38302</v>
      </c>
      <c r="B3646" s="281">
        <v>1162.9100000000001</v>
      </c>
      <c r="D3646" s="282">
        <v>38322</v>
      </c>
      <c r="E3646" s="281">
        <v>111.34375</v>
      </c>
      <c r="G3646" s="282">
        <v>38349</v>
      </c>
      <c r="H3646" s="281">
        <v>2.2320000000000002</v>
      </c>
      <c r="J3646" s="282">
        <v>38350</v>
      </c>
      <c r="K3646" s="281">
        <v>4.2906000000000004</v>
      </c>
      <c r="M3646" s="282">
        <v>38174</v>
      </c>
      <c r="N3646" s="281">
        <v>1125.3800000000001</v>
      </c>
      <c r="P3646" s="282">
        <v>38329</v>
      </c>
      <c r="Q3646" s="281">
        <v>112.28125</v>
      </c>
    </row>
    <row r="3647" spans="1:17">
      <c r="A3647" s="282">
        <v>38303</v>
      </c>
      <c r="B3647" s="281">
        <v>1173.48</v>
      </c>
      <c r="D3647" s="282">
        <v>38323</v>
      </c>
      <c r="E3647" s="281">
        <v>111.21875</v>
      </c>
      <c r="G3647" s="282">
        <v>38350</v>
      </c>
      <c r="H3647" s="281">
        <v>2.2534000000000001</v>
      </c>
      <c r="J3647" s="282">
        <v>38351</v>
      </c>
      <c r="K3647" s="281">
        <v>4.3220000000000001</v>
      </c>
      <c r="M3647" s="282">
        <v>38175</v>
      </c>
      <c r="N3647" s="281">
        <v>1116.21</v>
      </c>
      <c r="P3647" s="282">
        <v>38330</v>
      </c>
      <c r="Q3647" s="281">
        <v>112.953125</v>
      </c>
    </row>
    <row r="3648" spans="1:17">
      <c r="A3648" s="282">
        <v>38306</v>
      </c>
      <c r="B3648" s="281">
        <v>1184.17</v>
      </c>
      <c r="D3648" s="282">
        <v>38324</v>
      </c>
      <c r="E3648" s="281">
        <v>112.125</v>
      </c>
      <c r="G3648" s="282">
        <v>38351</v>
      </c>
      <c r="H3648" s="281">
        <v>2.2225000000000001</v>
      </c>
      <c r="J3648" s="282">
        <v>38352</v>
      </c>
      <c r="K3648" s="281">
        <v>4.2534000000000001</v>
      </c>
      <c r="M3648" s="282">
        <v>38176</v>
      </c>
      <c r="N3648" s="281">
        <v>1118.33</v>
      </c>
      <c r="P3648" s="282">
        <v>38331</v>
      </c>
      <c r="Q3648" s="281">
        <v>112.828125</v>
      </c>
    </row>
    <row r="3649" spans="1:17">
      <c r="A3649" s="282">
        <v>38307</v>
      </c>
      <c r="B3649" s="281">
        <v>1183.81</v>
      </c>
      <c r="D3649" s="282">
        <v>38327</v>
      </c>
      <c r="E3649" s="281">
        <v>112.28125</v>
      </c>
      <c r="G3649" s="282">
        <v>38352</v>
      </c>
      <c r="H3649" s="281">
        <v>2.2223999999999999</v>
      </c>
      <c r="J3649" s="282">
        <v>38355</v>
      </c>
      <c r="K3649" s="281">
        <v>4.2182000000000004</v>
      </c>
      <c r="M3649" s="282">
        <v>38177</v>
      </c>
      <c r="N3649" s="281">
        <v>1109.1099999999999</v>
      </c>
      <c r="P3649" s="282">
        <v>38334</v>
      </c>
      <c r="Q3649" s="281">
        <v>112.9375</v>
      </c>
    </row>
    <row r="3650" spans="1:17">
      <c r="A3650" s="282">
        <v>38308</v>
      </c>
      <c r="B3650" s="281">
        <v>1175.43</v>
      </c>
      <c r="D3650" s="282">
        <v>38328</v>
      </c>
      <c r="E3650" s="281">
        <v>112.28125</v>
      </c>
      <c r="G3650" s="282">
        <v>38355</v>
      </c>
      <c r="H3650" s="281">
        <v>2.2117</v>
      </c>
      <c r="J3650" s="282">
        <v>38356</v>
      </c>
      <c r="K3650" s="281">
        <v>4.2103999999999999</v>
      </c>
      <c r="M3650" s="282">
        <v>38180</v>
      </c>
      <c r="N3650" s="281">
        <v>1112.81</v>
      </c>
      <c r="P3650" s="282">
        <v>38335</v>
      </c>
      <c r="Q3650" s="281">
        <v>112.953125</v>
      </c>
    </row>
    <row r="3651" spans="1:17">
      <c r="A3651" s="282">
        <v>38309</v>
      </c>
      <c r="B3651" s="281">
        <v>1181.94</v>
      </c>
      <c r="D3651" s="282">
        <v>38329</v>
      </c>
      <c r="E3651" s="281">
        <v>112.953125</v>
      </c>
      <c r="G3651" s="282">
        <v>38356</v>
      </c>
      <c r="H3651" s="281">
        <v>2.2423000000000002</v>
      </c>
      <c r="J3651" s="282">
        <v>38357</v>
      </c>
      <c r="K3651" s="281">
        <v>4.2885999999999997</v>
      </c>
      <c r="M3651" s="282">
        <v>38181</v>
      </c>
      <c r="N3651" s="281">
        <v>1114.3499999999999</v>
      </c>
      <c r="P3651" s="282">
        <v>38336</v>
      </c>
      <c r="Q3651" s="281">
        <v>113.0625</v>
      </c>
    </row>
    <row r="3652" spans="1:17">
      <c r="A3652" s="282">
        <v>38310</v>
      </c>
      <c r="B3652" s="281">
        <v>1183.55</v>
      </c>
      <c r="D3652" s="282">
        <v>38330</v>
      </c>
      <c r="E3652" s="281">
        <v>112.828125</v>
      </c>
      <c r="G3652" s="282">
        <v>38357</v>
      </c>
      <c r="H3652" s="281">
        <v>2.3456999999999999</v>
      </c>
      <c r="J3652" s="282">
        <v>38358</v>
      </c>
      <c r="K3652" s="281">
        <v>4.2808000000000002</v>
      </c>
      <c r="M3652" s="282">
        <v>38182</v>
      </c>
      <c r="N3652" s="281">
        <v>1115.1400000000001</v>
      </c>
      <c r="P3652" s="282">
        <v>38337</v>
      </c>
      <c r="Q3652" s="281">
        <v>113.3125</v>
      </c>
    </row>
    <row r="3653" spans="1:17">
      <c r="A3653" s="282">
        <v>38313</v>
      </c>
      <c r="B3653" s="281">
        <v>1170.3399999999999</v>
      </c>
      <c r="D3653" s="282">
        <v>38331</v>
      </c>
      <c r="E3653" s="281">
        <v>112.9375</v>
      </c>
      <c r="G3653" s="282">
        <v>38358</v>
      </c>
      <c r="H3653" s="281">
        <v>2.3148</v>
      </c>
      <c r="J3653" s="282">
        <v>38359</v>
      </c>
      <c r="K3653" s="281">
        <v>4.2611999999999997</v>
      </c>
      <c r="M3653" s="282">
        <v>38183</v>
      </c>
      <c r="N3653" s="281">
        <v>1111.47</v>
      </c>
      <c r="P3653" s="282">
        <v>38338</v>
      </c>
      <c r="Q3653" s="281">
        <v>112.703125</v>
      </c>
    </row>
    <row r="3654" spans="1:17">
      <c r="A3654" s="282">
        <v>38314</v>
      </c>
      <c r="B3654" s="281">
        <v>1177.24</v>
      </c>
      <c r="D3654" s="282">
        <v>38334</v>
      </c>
      <c r="E3654" s="281">
        <v>112.953125</v>
      </c>
      <c r="G3654" s="282">
        <v>38359</v>
      </c>
      <c r="H3654" s="281">
        <v>2.3044000000000002</v>
      </c>
      <c r="J3654" s="282">
        <v>38362</v>
      </c>
      <c r="K3654" s="281">
        <v>4.2690000000000001</v>
      </c>
      <c r="M3654" s="282">
        <v>38184</v>
      </c>
      <c r="N3654" s="281">
        <v>1106.69</v>
      </c>
      <c r="P3654" s="282">
        <v>38341</v>
      </c>
      <c r="Q3654" s="281">
        <v>112.5625</v>
      </c>
    </row>
    <row r="3655" spans="1:17">
      <c r="A3655" s="282">
        <v>38315</v>
      </c>
      <c r="B3655" s="281">
        <v>1176.94</v>
      </c>
      <c r="D3655" s="282">
        <v>38335</v>
      </c>
      <c r="E3655" s="281">
        <v>113.0625</v>
      </c>
      <c r="G3655" s="282">
        <v>38362</v>
      </c>
      <c r="H3655" s="281">
        <v>2.3142</v>
      </c>
      <c r="J3655" s="282">
        <v>38363</v>
      </c>
      <c r="K3655" s="281">
        <v>4.2690000000000001</v>
      </c>
      <c r="M3655" s="282">
        <v>38187</v>
      </c>
      <c r="N3655" s="281">
        <v>1101.3900000000001</v>
      </c>
      <c r="P3655" s="282">
        <v>38342</v>
      </c>
      <c r="Q3655" s="281">
        <v>112.703125</v>
      </c>
    </row>
    <row r="3656" spans="1:17">
      <c r="A3656" s="282">
        <v>38317</v>
      </c>
      <c r="B3656" s="281">
        <v>1181.76</v>
      </c>
      <c r="D3656" s="282">
        <v>38336</v>
      </c>
      <c r="E3656" s="281">
        <v>113.3125</v>
      </c>
      <c r="G3656" s="282">
        <v>38363</v>
      </c>
      <c r="H3656" s="281">
        <v>2.3140999999999998</v>
      </c>
      <c r="J3656" s="282">
        <v>38364</v>
      </c>
      <c r="K3656" s="281">
        <v>4.2356999999999996</v>
      </c>
      <c r="M3656" s="282">
        <v>38188</v>
      </c>
      <c r="N3656" s="281">
        <v>1100.9000000000001</v>
      </c>
      <c r="P3656" s="282">
        <v>38343</v>
      </c>
      <c r="Q3656" s="281">
        <v>112.203125</v>
      </c>
    </row>
    <row r="3657" spans="1:17">
      <c r="A3657" s="282">
        <v>38320</v>
      </c>
      <c r="B3657" s="281">
        <v>1182.6500000000001</v>
      </c>
      <c r="D3657" s="282">
        <v>38337</v>
      </c>
      <c r="E3657" s="281">
        <v>112.703125</v>
      </c>
      <c r="G3657" s="282">
        <v>38364</v>
      </c>
      <c r="H3657" s="281">
        <v>2.3456999999999999</v>
      </c>
      <c r="J3657" s="282">
        <v>38365</v>
      </c>
      <c r="K3657" s="281">
        <v>4.2336999999999998</v>
      </c>
      <c r="M3657" s="282">
        <v>38189</v>
      </c>
      <c r="N3657" s="281">
        <v>1108.67</v>
      </c>
      <c r="P3657" s="282">
        <v>38344</v>
      </c>
      <c r="Q3657" s="281">
        <v>112.03125</v>
      </c>
    </row>
    <row r="3658" spans="1:17">
      <c r="A3658" s="282">
        <v>38321</v>
      </c>
      <c r="B3658" s="281">
        <v>1178.57</v>
      </c>
      <c r="D3658" s="282">
        <v>38338</v>
      </c>
      <c r="E3658" s="281">
        <v>112.5625</v>
      </c>
      <c r="G3658" s="282">
        <v>38365</v>
      </c>
      <c r="H3658" s="281">
        <v>2.3250999999999999</v>
      </c>
      <c r="J3658" s="282">
        <v>38366</v>
      </c>
      <c r="K3658" s="281">
        <v>4.1635</v>
      </c>
      <c r="M3658" s="282">
        <v>38190</v>
      </c>
      <c r="N3658" s="281">
        <v>1093.8800000000001</v>
      </c>
      <c r="P3658" s="282">
        <v>38348</v>
      </c>
      <c r="Q3658" s="281">
        <v>111.984375</v>
      </c>
    </row>
    <row r="3659" spans="1:17">
      <c r="A3659" s="282">
        <v>38322</v>
      </c>
      <c r="B3659" s="281">
        <v>1173.82</v>
      </c>
      <c r="D3659" s="282">
        <v>38341</v>
      </c>
      <c r="E3659" s="281">
        <v>112.703125</v>
      </c>
      <c r="G3659" s="282">
        <v>38366</v>
      </c>
      <c r="H3659" s="281">
        <v>2.3351999999999999</v>
      </c>
      <c r="J3659" s="282">
        <v>38370</v>
      </c>
      <c r="K3659" s="281">
        <v>4.2080000000000002</v>
      </c>
      <c r="M3659" s="282">
        <v>38191</v>
      </c>
      <c r="N3659" s="281">
        <v>1096.8399999999999</v>
      </c>
      <c r="P3659" s="282">
        <v>38349</v>
      </c>
      <c r="Q3659" s="281">
        <v>111.515625</v>
      </c>
    </row>
    <row r="3660" spans="1:17">
      <c r="A3660" s="282">
        <v>38323</v>
      </c>
      <c r="B3660" s="281">
        <v>1191.3699999999999</v>
      </c>
      <c r="D3660" s="282">
        <v>38342</v>
      </c>
      <c r="E3660" s="281">
        <v>112.203125</v>
      </c>
      <c r="G3660" s="282">
        <v>38370</v>
      </c>
      <c r="H3660" s="281">
        <v>2.3551000000000002</v>
      </c>
      <c r="J3660" s="282">
        <v>38371</v>
      </c>
      <c r="K3660" s="281">
        <v>4.1848000000000001</v>
      </c>
      <c r="M3660" s="282">
        <v>38194</v>
      </c>
      <c r="N3660" s="281">
        <v>1086.2</v>
      </c>
      <c r="P3660" s="282">
        <v>38350</v>
      </c>
      <c r="Q3660" s="281">
        <v>111.5</v>
      </c>
    </row>
    <row r="3661" spans="1:17">
      <c r="A3661" s="282">
        <v>38324</v>
      </c>
      <c r="B3661" s="281">
        <v>1190.33</v>
      </c>
      <c r="D3661" s="282">
        <v>38343</v>
      </c>
      <c r="E3661" s="281">
        <v>112.03125</v>
      </c>
      <c r="G3661" s="282">
        <v>38371</v>
      </c>
      <c r="H3661" s="281">
        <v>2.3342999999999998</v>
      </c>
      <c r="J3661" s="282">
        <v>38372</v>
      </c>
      <c r="K3661" s="281">
        <v>4.1711</v>
      </c>
      <c r="M3661" s="282">
        <v>38195</v>
      </c>
      <c r="N3661" s="281">
        <v>1084.07</v>
      </c>
      <c r="P3661" s="282">
        <v>38351</v>
      </c>
      <c r="Q3661" s="281">
        <v>111.265625</v>
      </c>
    </row>
    <row r="3662" spans="1:17">
      <c r="A3662" s="282">
        <v>38327</v>
      </c>
      <c r="B3662" s="281">
        <v>1191.17</v>
      </c>
      <c r="D3662" s="282">
        <v>38344</v>
      </c>
      <c r="E3662" s="281">
        <v>111.984375</v>
      </c>
      <c r="G3662" s="282">
        <v>38372</v>
      </c>
      <c r="H3662" s="281">
        <v>2.3660999999999999</v>
      </c>
      <c r="J3662" s="282">
        <v>38373</v>
      </c>
      <c r="K3662" s="281">
        <v>4.1614000000000004</v>
      </c>
      <c r="M3662" s="282">
        <v>38196</v>
      </c>
      <c r="N3662" s="281">
        <v>1094.83</v>
      </c>
      <c r="P3662" s="282">
        <v>38352</v>
      </c>
      <c r="Q3662" s="281">
        <v>111.671875</v>
      </c>
    </row>
    <row r="3663" spans="1:17">
      <c r="A3663" s="282">
        <v>38328</v>
      </c>
      <c r="B3663" s="281">
        <v>1190.25</v>
      </c>
      <c r="D3663" s="282">
        <v>38348</v>
      </c>
      <c r="E3663" s="281">
        <v>111.515625</v>
      </c>
      <c r="G3663" s="282">
        <v>38373</v>
      </c>
      <c r="H3663" s="281">
        <v>2.3454000000000002</v>
      </c>
      <c r="J3663" s="282">
        <v>38376</v>
      </c>
      <c r="K3663" s="281">
        <v>4.1398999999999999</v>
      </c>
      <c r="M3663" s="282">
        <v>38197</v>
      </c>
      <c r="N3663" s="281">
        <v>1095.42</v>
      </c>
      <c r="P3663" s="282">
        <v>38355</v>
      </c>
      <c r="Q3663" s="281">
        <v>111.9375</v>
      </c>
    </row>
    <row r="3664" spans="1:17">
      <c r="A3664" s="282">
        <v>38329</v>
      </c>
      <c r="B3664" s="281">
        <v>1177.07</v>
      </c>
      <c r="D3664" s="282">
        <v>38349</v>
      </c>
      <c r="E3664" s="281">
        <v>111.5</v>
      </c>
      <c r="G3664" s="282">
        <v>38376</v>
      </c>
      <c r="H3664" s="281">
        <v>2.3449999999999998</v>
      </c>
      <c r="J3664" s="282">
        <v>38377</v>
      </c>
      <c r="K3664" s="281">
        <v>4.1204000000000001</v>
      </c>
      <c r="M3664" s="282">
        <v>38198</v>
      </c>
      <c r="N3664" s="281">
        <v>1100.43</v>
      </c>
      <c r="P3664" s="282">
        <v>38356</v>
      </c>
      <c r="Q3664" s="281">
        <v>111.875</v>
      </c>
    </row>
    <row r="3665" spans="1:17">
      <c r="A3665" s="282">
        <v>38330</v>
      </c>
      <c r="B3665" s="281">
        <v>1182.81</v>
      </c>
      <c r="D3665" s="282">
        <v>38350</v>
      </c>
      <c r="E3665" s="281">
        <v>111.265625</v>
      </c>
      <c r="G3665" s="282">
        <v>38377</v>
      </c>
      <c r="H3665" s="281">
        <v>2.3448000000000002</v>
      </c>
      <c r="J3665" s="282">
        <v>38378</v>
      </c>
      <c r="K3665" s="281">
        <v>4.1924999999999999</v>
      </c>
      <c r="M3665" s="282">
        <v>38201</v>
      </c>
      <c r="N3665" s="281">
        <v>1101.72</v>
      </c>
      <c r="P3665" s="282">
        <v>38357</v>
      </c>
      <c r="Q3665" s="281">
        <v>111.40625</v>
      </c>
    </row>
    <row r="3666" spans="1:17">
      <c r="A3666" s="282">
        <v>38331</v>
      </c>
      <c r="B3666" s="281">
        <v>1189.24</v>
      </c>
      <c r="D3666" s="282">
        <v>38351</v>
      </c>
      <c r="E3666" s="281">
        <v>111.671875</v>
      </c>
      <c r="G3666" s="282">
        <v>38378</v>
      </c>
      <c r="H3666" s="281">
        <v>2.4073000000000002</v>
      </c>
      <c r="J3666" s="282">
        <v>38379</v>
      </c>
      <c r="K3666" s="281">
        <v>4.1963999999999997</v>
      </c>
      <c r="M3666" s="282">
        <v>38202</v>
      </c>
      <c r="N3666" s="281">
        <v>1106.6199999999999</v>
      </c>
      <c r="P3666" s="282">
        <v>38358</v>
      </c>
      <c r="Q3666" s="281">
        <v>111.40625</v>
      </c>
    </row>
    <row r="3667" spans="1:17">
      <c r="A3667" s="282">
        <v>38334</v>
      </c>
      <c r="B3667" s="281">
        <v>1188</v>
      </c>
      <c r="D3667" s="282">
        <v>38352</v>
      </c>
      <c r="E3667" s="281">
        <v>111.9375</v>
      </c>
      <c r="G3667" s="282">
        <v>38379</v>
      </c>
      <c r="H3667" s="281">
        <v>2.4070999999999998</v>
      </c>
      <c r="J3667" s="282">
        <v>38380</v>
      </c>
      <c r="K3667" s="281">
        <v>4.2179000000000002</v>
      </c>
      <c r="M3667" s="282">
        <v>38203</v>
      </c>
      <c r="N3667" s="281">
        <v>1099.69</v>
      </c>
      <c r="P3667" s="282">
        <v>38359</v>
      </c>
      <c r="Q3667" s="281">
        <v>111.484375</v>
      </c>
    </row>
    <row r="3668" spans="1:17">
      <c r="A3668" s="282">
        <v>38335</v>
      </c>
      <c r="B3668" s="281">
        <v>1198.68</v>
      </c>
      <c r="D3668" s="282">
        <v>38355</v>
      </c>
      <c r="E3668" s="281">
        <v>111.875</v>
      </c>
      <c r="G3668" s="282">
        <v>38380</v>
      </c>
      <c r="H3668" s="281">
        <v>2.4275000000000002</v>
      </c>
      <c r="J3668" s="282">
        <v>38383</v>
      </c>
      <c r="K3668" s="281">
        <v>4.1397000000000004</v>
      </c>
      <c r="M3668" s="282">
        <v>38204</v>
      </c>
      <c r="N3668" s="281">
        <v>1098.6300000000001</v>
      </c>
      <c r="P3668" s="282">
        <v>38362</v>
      </c>
      <c r="Q3668" s="281">
        <v>111.375</v>
      </c>
    </row>
    <row r="3669" spans="1:17">
      <c r="A3669" s="282">
        <v>38336</v>
      </c>
      <c r="B3669" s="281">
        <v>1203.3800000000001</v>
      </c>
      <c r="D3669" s="282">
        <v>38356</v>
      </c>
      <c r="E3669" s="281">
        <v>111.40625</v>
      </c>
      <c r="G3669" s="282">
        <v>38383</v>
      </c>
      <c r="H3669" s="281">
        <v>2.4474999999999998</v>
      </c>
      <c r="J3669" s="282">
        <v>38384</v>
      </c>
      <c r="K3669" s="281">
        <v>4.1280000000000001</v>
      </c>
      <c r="M3669" s="282">
        <v>38205</v>
      </c>
      <c r="N3669" s="281">
        <v>1080.7</v>
      </c>
      <c r="P3669" s="282">
        <v>38363</v>
      </c>
      <c r="Q3669" s="281">
        <v>111.390625</v>
      </c>
    </row>
    <row r="3670" spans="1:17">
      <c r="A3670" s="282">
        <v>38337</v>
      </c>
      <c r="B3670" s="281">
        <v>1205.72</v>
      </c>
      <c r="D3670" s="282">
        <v>38357</v>
      </c>
      <c r="E3670" s="281">
        <v>111.40625</v>
      </c>
      <c r="G3670" s="282">
        <v>38384</v>
      </c>
      <c r="H3670" s="281">
        <v>2.4576000000000002</v>
      </c>
      <c r="J3670" s="282">
        <v>38385</v>
      </c>
      <c r="K3670" s="281">
        <v>4.1376999999999997</v>
      </c>
      <c r="M3670" s="282">
        <v>38208</v>
      </c>
      <c r="N3670" s="281">
        <v>1063.97</v>
      </c>
      <c r="P3670" s="282">
        <v>38364</v>
      </c>
      <c r="Q3670" s="281">
        <v>111.578125</v>
      </c>
    </row>
    <row r="3671" spans="1:17">
      <c r="A3671" s="282">
        <v>38338</v>
      </c>
      <c r="B3671" s="281">
        <v>1203.21</v>
      </c>
      <c r="D3671" s="282">
        <v>38358</v>
      </c>
      <c r="E3671" s="281">
        <v>111.484375</v>
      </c>
      <c r="G3671" s="282">
        <v>38385</v>
      </c>
      <c r="H3671" s="281">
        <v>2.5099</v>
      </c>
      <c r="J3671" s="282">
        <v>38386</v>
      </c>
      <c r="K3671" s="281">
        <v>4.1395999999999997</v>
      </c>
      <c r="M3671" s="282">
        <v>38209</v>
      </c>
      <c r="N3671" s="281">
        <v>1065.22</v>
      </c>
      <c r="P3671" s="282">
        <v>38365</v>
      </c>
      <c r="Q3671" s="281">
        <v>111.640625</v>
      </c>
    </row>
    <row r="3672" spans="1:17">
      <c r="A3672" s="282">
        <v>38341</v>
      </c>
      <c r="B3672" s="281">
        <v>1194.22</v>
      </c>
      <c r="D3672" s="282">
        <v>38359</v>
      </c>
      <c r="E3672" s="281">
        <v>111.375</v>
      </c>
      <c r="G3672" s="282">
        <v>38386</v>
      </c>
      <c r="H3672" s="281">
        <v>2.4994999999999998</v>
      </c>
      <c r="J3672" s="282">
        <v>38387</v>
      </c>
      <c r="K3672" s="281">
        <v>4.1630000000000003</v>
      </c>
      <c r="M3672" s="282">
        <v>38210</v>
      </c>
      <c r="N3672" s="281">
        <v>1079.04</v>
      </c>
      <c r="P3672" s="282">
        <v>38366</v>
      </c>
      <c r="Q3672" s="281">
        <v>112</v>
      </c>
    </row>
    <row r="3673" spans="1:17">
      <c r="A3673" s="282">
        <v>38342</v>
      </c>
      <c r="B3673" s="281">
        <v>1194.6500000000001</v>
      </c>
      <c r="D3673" s="282">
        <v>38362</v>
      </c>
      <c r="E3673" s="281">
        <v>111.390625</v>
      </c>
      <c r="G3673" s="282">
        <v>38387</v>
      </c>
      <c r="H3673" s="281">
        <v>2.4788000000000001</v>
      </c>
      <c r="J3673" s="282">
        <v>38390</v>
      </c>
      <c r="K3673" s="281">
        <v>4.0753000000000004</v>
      </c>
      <c r="M3673" s="282">
        <v>38211</v>
      </c>
      <c r="N3673" s="281">
        <v>1075.79</v>
      </c>
      <c r="P3673" s="282">
        <v>38370</v>
      </c>
      <c r="Q3673" s="281">
        <v>111.828125</v>
      </c>
    </row>
    <row r="3674" spans="1:17">
      <c r="A3674" s="282">
        <v>38343</v>
      </c>
      <c r="B3674" s="281">
        <v>1205.45</v>
      </c>
      <c r="D3674" s="282">
        <v>38363</v>
      </c>
      <c r="E3674" s="281">
        <v>111.578125</v>
      </c>
      <c r="G3674" s="282">
        <v>38390</v>
      </c>
      <c r="H3674" s="281">
        <v>2.4782999999999999</v>
      </c>
      <c r="J3674" s="282">
        <v>38391</v>
      </c>
      <c r="K3674" s="281">
        <v>4.0500999999999996</v>
      </c>
      <c r="M3674" s="282">
        <v>38212</v>
      </c>
      <c r="N3674" s="281">
        <v>1063.23</v>
      </c>
      <c r="P3674" s="282">
        <v>38371</v>
      </c>
      <c r="Q3674" s="281">
        <v>111.90625</v>
      </c>
    </row>
    <row r="3675" spans="1:17">
      <c r="A3675" s="282">
        <v>38344</v>
      </c>
      <c r="B3675" s="281">
        <v>1209.57</v>
      </c>
      <c r="D3675" s="282">
        <v>38364</v>
      </c>
      <c r="E3675" s="281">
        <v>111.640625</v>
      </c>
      <c r="G3675" s="282">
        <v>38391</v>
      </c>
      <c r="H3675" s="281">
        <v>2.4883999999999999</v>
      </c>
      <c r="J3675" s="282">
        <v>38392</v>
      </c>
      <c r="K3675" s="281">
        <v>4.0152999999999999</v>
      </c>
      <c r="M3675" s="282">
        <v>38215</v>
      </c>
      <c r="N3675" s="281">
        <v>1064.8</v>
      </c>
      <c r="P3675" s="282">
        <v>38372</v>
      </c>
      <c r="Q3675" s="281">
        <v>111.921875</v>
      </c>
    </row>
    <row r="3676" spans="1:17">
      <c r="A3676" s="282">
        <v>38348</v>
      </c>
      <c r="B3676" s="281">
        <v>1210.1300000000001</v>
      </c>
      <c r="D3676" s="282">
        <v>38365</v>
      </c>
      <c r="E3676" s="281">
        <v>112</v>
      </c>
      <c r="G3676" s="282">
        <v>38392</v>
      </c>
      <c r="H3676" s="281">
        <v>2.5099</v>
      </c>
      <c r="J3676" s="282">
        <v>38393</v>
      </c>
      <c r="K3676" s="281">
        <v>3.9790000000000001</v>
      </c>
      <c r="M3676" s="282">
        <v>38216</v>
      </c>
      <c r="N3676" s="281">
        <v>1079.3399999999999</v>
      </c>
      <c r="P3676" s="282">
        <v>38373</v>
      </c>
      <c r="Q3676" s="281">
        <v>112.078125</v>
      </c>
    </row>
    <row r="3677" spans="1:17">
      <c r="A3677" s="282">
        <v>38349</v>
      </c>
      <c r="B3677" s="281">
        <v>1204.92</v>
      </c>
      <c r="D3677" s="282">
        <v>38366</v>
      </c>
      <c r="E3677" s="281">
        <v>111.828125</v>
      </c>
      <c r="G3677" s="282">
        <v>38393</v>
      </c>
      <c r="H3677" s="281">
        <v>2.5098000000000003</v>
      </c>
      <c r="J3677" s="282">
        <v>38394</v>
      </c>
      <c r="K3677" s="281">
        <v>4.0888</v>
      </c>
      <c r="M3677" s="282">
        <v>38217</v>
      </c>
      <c r="N3677" s="281">
        <v>1081.71</v>
      </c>
      <c r="P3677" s="282">
        <v>38376</v>
      </c>
      <c r="Q3677" s="281">
        <v>112.296875</v>
      </c>
    </row>
    <row r="3678" spans="1:17">
      <c r="A3678" s="282">
        <v>38350</v>
      </c>
      <c r="B3678" s="281">
        <v>1213.54</v>
      </c>
      <c r="D3678" s="282">
        <v>38370</v>
      </c>
      <c r="E3678" s="281">
        <v>111.90625</v>
      </c>
      <c r="G3678" s="282">
        <v>38394</v>
      </c>
      <c r="H3678" s="281">
        <v>2.5095999999999998</v>
      </c>
      <c r="J3678" s="282">
        <v>38397</v>
      </c>
      <c r="K3678" s="281">
        <v>4.0843999999999996</v>
      </c>
      <c r="M3678" s="282">
        <v>38218</v>
      </c>
      <c r="N3678" s="281">
        <v>1095.17</v>
      </c>
      <c r="P3678" s="282">
        <v>38377</v>
      </c>
      <c r="Q3678" s="281">
        <v>112.359375</v>
      </c>
    </row>
    <row r="3679" spans="1:17">
      <c r="A3679" s="282">
        <v>38351</v>
      </c>
      <c r="B3679" s="281">
        <v>1213.45</v>
      </c>
      <c r="D3679" s="282">
        <v>38371</v>
      </c>
      <c r="E3679" s="281">
        <v>111.921875</v>
      </c>
      <c r="G3679" s="282">
        <v>38397</v>
      </c>
      <c r="H3679" s="281">
        <v>2.5399000000000003</v>
      </c>
      <c r="J3679" s="282">
        <v>38398</v>
      </c>
      <c r="K3679" s="281">
        <v>4.069</v>
      </c>
      <c r="M3679" s="282">
        <v>38219</v>
      </c>
      <c r="N3679" s="281">
        <v>1091.23</v>
      </c>
      <c r="P3679" s="282">
        <v>38378</v>
      </c>
      <c r="Q3679" s="281">
        <v>111.953125</v>
      </c>
    </row>
    <row r="3680" spans="1:17">
      <c r="A3680" s="282">
        <v>38352</v>
      </c>
      <c r="B3680" s="281">
        <v>1213.55</v>
      </c>
      <c r="D3680" s="282">
        <v>38372</v>
      </c>
      <c r="E3680" s="281">
        <v>112.078125</v>
      </c>
      <c r="G3680" s="282">
        <v>38398</v>
      </c>
      <c r="H3680" s="281">
        <v>2.5293999999999999</v>
      </c>
      <c r="J3680" s="282">
        <v>38399</v>
      </c>
      <c r="K3680" s="281">
        <v>4.0960000000000001</v>
      </c>
      <c r="M3680" s="282">
        <v>38222</v>
      </c>
      <c r="N3680" s="281">
        <v>1098.3499999999999</v>
      </c>
      <c r="P3680" s="282">
        <v>38379</v>
      </c>
      <c r="Q3680" s="281">
        <v>111.875</v>
      </c>
    </row>
    <row r="3681" spans="1:17">
      <c r="A3681" s="282">
        <v>38355</v>
      </c>
      <c r="B3681" s="281">
        <v>1211.92</v>
      </c>
      <c r="D3681" s="282">
        <v>38373</v>
      </c>
      <c r="E3681" s="281">
        <v>112.296875</v>
      </c>
      <c r="G3681" s="282">
        <v>38399</v>
      </c>
      <c r="H3681" s="281">
        <v>2.5716000000000001</v>
      </c>
      <c r="J3681" s="282">
        <v>38400</v>
      </c>
      <c r="K3681" s="281">
        <v>4.1520999999999999</v>
      </c>
      <c r="M3681" s="282">
        <v>38223</v>
      </c>
      <c r="N3681" s="281">
        <v>1095.68</v>
      </c>
      <c r="P3681" s="282">
        <v>38380</v>
      </c>
      <c r="Q3681" s="281">
        <v>111.765625</v>
      </c>
    </row>
    <row r="3682" spans="1:17">
      <c r="A3682" s="282">
        <v>38356</v>
      </c>
      <c r="B3682" s="281">
        <v>1202.08</v>
      </c>
      <c r="D3682" s="282">
        <v>38376</v>
      </c>
      <c r="E3682" s="281">
        <v>112.359375</v>
      </c>
      <c r="G3682" s="282">
        <v>38400</v>
      </c>
      <c r="H3682" s="281">
        <v>2.5714000000000001</v>
      </c>
      <c r="J3682" s="282">
        <v>38401</v>
      </c>
      <c r="K3682" s="281">
        <v>4.1794000000000002</v>
      </c>
      <c r="M3682" s="282">
        <v>38224</v>
      </c>
      <c r="N3682" s="281">
        <v>1096.19</v>
      </c>
      <c r="P3682" s="282">
        <v>38383</v>
      </c>
      <c r="Q3682" s="281">
        <v>112.25</v>
      </c>
    </row>
    <row r="3683" spans="1:17">
      <c r="A3683" s="282">
        <v>38357</v>
      </c>
      <c r="B3683" s="281">
        <v>1188.05</v>
      </c>
      <c r="D3683" s="282">
        <v>38377</v>
      </c>
      <c r="E3683" s="281">
        <v>111.953125</v>
      </c>
      <c r="G3683" s="282">
        <v>38401</v>
      </c>
      <c r="H3683" s="281">
        <v>2.5712000000000002</v>
      </c>
      <c r="J3683" s="282">
        <v>38405</v>
      </c>
      <c r="K3683" s="281">
        <v>4.2655000000000003</v>
      </c>
      <c r="M3683" s="282">
        <v>38225</v>
      </c>
      <c r="N3683" s="281">
        <v>1104.96</v>
      </c>
      <c r="P3683" s="282">
        <v>38384</v>
      </c>
      <c r="Q3683" s="281">
        <v>112.265625</v>
      </c>
    </row>
    <row r="3684" spans="1:17">
      <c r="A3684" s="282">
        <v>38358</v>
      </c>
      <c r="B3684" s="281">
        <v>1183.74</v>
      </c>
      <c r="D3684" s="282">
        <v>38378</v>
      </c>
      <c r="E3684" s="281">
        <v>111.875</v>
      </c>
      <c r="G3684" s="282">
        <v>38405</v>
      </c>
      <c r="H3684" s="281">
        <v>2.5910000000000002</v>
      </c>
      <c r="J3684" s="282">
        <v>38406</v>
      </c>
      <c r="K3684" s="281">
        <v>4.2853000000000003</v>
      </c>
      <c r="M3684" s="282">
        <v>38226</v>
      </c>
      <c r="N3684" s="281">
        <v>1105.0899999999999</v>
      </c>
      <c r="P3684" s="282">
        <v>38385</v>
      </c>
      <c r="Q3684" s="281">
        <v>112.28125</v>
      </c>
    </row>
    <row r="3685" spans="1:17">
      <c r="A3685" s="282">
        <v>38359</v>
      </c>
      <c r="B3685" s="281">
        <v>1187.8900000000001</v>
      </c>
      <c r="D3685" s="282">
        <v>38379</v>
      </c>
      <c r="E3685" s="281">
        <v>111.765625</v>
      </c>
      <c r="G3685" s="282">
        <v>38406</v>
      </c>
      <c r="H3685" s="281">
        <v>2.6214</v>
      </c>
      <c r="J3685" s="282">
        <v>38407</v>
      </c>
      <c r="K3685" s="281">
        <v>4.2617000000000003</v>
      </c>
      <c r="M3685" s="282">
        <v>38229</v>
      </c>
      <c r="N3685" s="281">
        <v>1107.77</v>
      </c>
      <c r="P3685" s="282">
        <v>38386</v>
      </c>
      <c r="Q3685" s="281">
        <v>112.25</v>
      </c>
    </row>
    <row r="3686" spans="1:17">
      <c r="A3686" s="282">
        <v>38362</v>
      </c>
      <c r="B3686" s="281">
        <v>1186.19</v>
      </c>
      <c r="D3686" s="282">
        <v>38380</v>
      </c>
      <c r="E3686" s="281">
        <v>112.25</v>
      </c>
      <c r="G3686" s="282">
        <v>38407</v>
      </c>
      <c r="H3686" s="281">
        <v>2.6741000000000001</v>
      </c>
      <c r="J3686" s="282">
        <v>38408</v>
      </c>
      <c r="K3686" s="281">
        <v>4.2832999999999997</v>
      </c>
      <c r="M3686" s="282">
        <v>38230</v>
      </c>
      <c r="N3686" s="281">
        <v>1099.1500000000001</v>
      </c>
      <c r="P3686" s="282">
        <v>38387</v>
      </c>
      <c r="Q3686" s="281">
        <v>112.03125</v>
      </c>
    </row>
    <row r="3687" spans="1:17">
      <c r="A3687" s="282">
        <v>38363</v>
      </c>
      <c r="B3687" s="281">
        <v>1190.25</v>
      </c>
      <c r="D3687" s="282">
        <v>38383</v>
      </c>
      <c r="E3687" s="281">
        <v>112.265625</v>
      </c>
      <c r="G3687" s="282">
        <v>38408</v>
      </c>
      <c r="H3687" s="281">
        <v>2.6842000000000001</v>
      </c>
      <c r="J3687" s="282">
        <v>38411</v>
      </c>
      <c r="K3687" s="281">
        <v>4.2637999999999998</v>
      </c>
      <c r="M3687" s="282">
        <v>38231</v>
      </c>
      <c r="N3687" s="281">
        <v>1104.24</v>
      </c>
      <c r="P3687" s="282">
        <v>38390</v>
      </c>
      <c r="Q3687" s="281">
        <v>112.65625</v>
      </c>
    </row>
    <row r="3688" spans="1:17">
      <c r="A3688" s="282">
        <v>38364</v>
      </c>
      <c r="B3688" s="281">
        <v>1182.99</v>
      </c>
      <c r="D3688" s="282">
        <v>38384</v>
      </c>
      <c r="E3688" s="281">
        <v>112.28125</v>
      </c>
      <c r="G3688" s="282">
        <v>38411</v>
      </c>
      <c r="H3688" s="281">
        <v>2.7246999999999999</v>
      </c>
      <c r="J3688" s="282">
        <v>38412</v>
      </c>
      <c r="K3688" s="281">
        <v>4.3765999999999998</v>
      </c>
      <c r="M3688" s="282">
        <v>38232</v>
      </c>
      <c r="N3688" s="281">
        <v>1105.9100000000001</v>
      </c>
      <c r="P3688" s="282">
        <v>38391</v>
      </c>
      <c r="Q3688" s="281">
        <v>112.765625</v>
      </c>
    </row>
    <row r="3689" spans="1:17">
      <c r="A3689" s="282">
        <v>38365</v>
      </c>
      <c r="B3689" s="281">
        <v>1187.7</v>
      </c>
      <c r="D3689" s="282">
        <v>38385</v>
      </c>
      <c r="E3689" s="281">
        <v>112.25</v>
      </c>
      <c r="G3689" s="282">
        <v>38412</v>
      </c>
      <c r="H3689" s="281">
        <v>2.7450000000000001</v>
      </c>
      <c r="J3689" s="282">
        <v>38413</v>
      </c>
      <c r="K3689" s="281">
        <v>4.3647</v>
      </c>
      <c r="M3689" s="282">
        <v>38233</v>
      </c>
      <c r="N3689" s="281">
        <v>1118.31</v>
      </c>
      <c r="P3689" s="282">
        <v>38392</v>
      </c>
      <c r="Q3689" s="281">
        <v>112.828125</v>
      </c>
    </row>
    <row r="3690" spans="1:17">
      <c r="A3690" s="282">
        <v>38366</v>
      </c>
      <c r="B3690" s="281">
        <v>1177.45</v>
      </c>
      <c r="D3690" s="282">
        <v>38386</v>
      </c>
      <c r="E3690" s="281">
        <v>112.03125</v>
      </c>
      <c r="G3690" s="282">
        <v>38413</v>
      </c>
      <c r="H3690" s="281">
        <v>2.7462</v>
      </c>
      <c r="J3690" s="282">
        <v>38414</v>
      </c>
      <c r="K3690" s="281">
        <v>4.3766999999999996</v>
      </c>
      <c r="M3690" s="282">
        <v>38237</v>
      </c>
      <c r="N3690" s="281">
        <v>1113.6300000000001</v>
      </c>
      <c r="P3690" s="282">
        <v>38393</v>
      </c>
      <c r="Q3690" s="281">
        <v>113.375</v>
      </c>
    </row>
    <row r="3691" spans="1:17">
      <c r="A3691" s="282">
        <v>38370</v>
      </c>
      <c r="B3691" s="281">
        <v>1184.52</v>
      </c>
      <c r="D3691" s="282">
        <v>38387</v>
      </c>
      <c r="E3691" s="281">
        <v>112.65625</v>
      </c>
      <c r="G3691" s="282">
        <v>38414</v>
      </c>
      <c r="H3691" s="281">
        <v>2.7255000000000003</v>
      </c>
      <c r="J3691" s="282">
        <v>38415</v>
      </c>
      <c r="K3691" s="281">
        <v>4.3768000000000002</v>
      </c>
      <c r="M3691" s="282">
        <v>38238</v>
      </c>
      <c r="N3691" s="281">
        <v>1121.3</v>
      </c>
      <c r="P3691" s="282">
        <v>38394</v>
      </c>
      <c r="Q3691" s="281">
        <v>112.828125</v>
      </c>
    </row>
    <row r="3692" spans="1:17">
      <c r="A3692" s="282">
        <v>38371</v>
      </c>
      <c r="B3692" s="281">
        <v>1195.98</v>
      </c>
      <c r="D3692" s="282">
        <v>38390</v>
      </c>
      <c r="E3692" s="281">
        <v>112.765625</v>
      </c>
      <c r="G3692" s="282">
        <v>38415</v>
      </c>
      <c r="H3692" s="281">
        <v>2.7355</v>
      </c>
      <c r="J3692" s="282">
        <v>38418</v>
      </c>
      <c r="K3692" s="281">
        <v>4.3075999999999999</v>
      </c>
      <c r="M3692" s="282">
        <v>38239</v>
      </c>
      <c r="N3692" s="281">
        <v>1116.27</v>
      </c>
      <c r="P3692" s="282">
        <v>38397</v>
      </c>
      <c r="Q3692" s="281">
        <v>112.59375</v>
      </c>
    </row>
    <row r="3693" spans="1:17">
      <c r="A3693" s="282">
        <v>38372</v>
      </c>
      <c r="B3693" s="281">
        <v>1184.6300000000001</v>
      </c>
      <c r="D3693" s="282">
        <v>38391</v>
      </c>
      <c r="E3693" s="281">
        <v>112.828125</v>
      </c>
      <c r="G3693" s="282">
        <v>38418</v>
      </c>
      <c r="H3693" s="281">
        <v>2.7452000000000001</v>
      </c>
      <c r="J3693" s="282">
        <v>38419</v>
      </c>
      <c r="K3693" s="281">
        <v>4.3075999999999999</v>
      </c>
      <c r="M3693" s="282">
        <v>38240</v>
      </c>
      <c r="N3693" s="281">
        <v>1118.3800000000001</v>
      </c>
      <c r="P3693" s="282">
        <v>38398</v>
      </c>
      <c r="Q3693" s="281">
        <v>112.71875</v>
      </c>
    </row>
    <row r="3694" spans="1:17">
      <c r="A3694" s="282">
        <v>38373</v>
      </c>
      <c r="B3694" s="281">
        <v>1175.4100000000001</v>
      </c>
      <c r="D3694" s="282">
        <v>38392</v>
      </c>
      <c r="E3694" s="281">
        <v>113.375</v>
      </c>
      <c r="G3694" s="282">
        <v>38419</v>
      </c>
      <c r="H3694" s="281">
        <v>2.7244999999999999</v>
      </c>
      <c r="J3694" s="282">
        <v>38420</v>
      </c>
      <c r="K3694" s="281">
        <v>4.3910999999999998</v>
      </c>
      <c r="M3694" s="282">
        <v>38243</v>
      </c>
      <c r="N3694" s="281">
        <v>1123.92</v>
      </c>
      <c r="P3694" s="282">
        <v>38399</v>
      </c>
      <c r="Q3694" s="281">
        <v>112.5625</v>
      </c>
    </row>
    <row r="3695" spans="1:17">
      <c r="A3695" s="282">
        <v>38376</v>
      </c>
      <c r="B3695" s="281">
        <v>1167.8699999999999</v>
      </c>
      <c r="D3695" s="282">
        <v>38393</v>
      </c>
      <c r="E3695" s="281">
        <v>112.828125</v>
      </c>
      <c r="G3695" s="282">
        <v>38420</v>
      </c>
      <c r="H3695" s="281">
        <v>2.7462</v>
      </c>
      <c r="J3695" s="282">
        <v>38421</v>
      </c>
      <c r="K3695" s="281">
        <v>4.5195999999999996</v>
      </c>
      <c r="M3695" s="282">
        <v>38244</v>
      </c>
      <c r="N3695" s="281">
        <v>1125.82</v>
      </c>
      <c r="P3695" s="282">
        <v>38400</v>
      </c>
      <c r="Q3695" s="281">
        <v>112.109375</v>
      </c>
    </row>
    <row r="3696" spans="1:17">
      <c r="A3696" s="282">
        <v>38377</v>
      </c>
      <c r="B3696" s="281">
        <v>1163.75</v>
      </c>
      <c r="D3696" s="282">
        <v>38394</v>
      </c>
      <c r="E3696" s="281">
        <v>112.59375</v>
      </c>
      <c r="G3696" s="282">
        <v>38421</v>
      </c>
      <c r="H3696" s="281">
        <v>2.746</v>
      </c>
      <c r="J3696" s="282">
        <v>38422</v>
      </c>
      <c r="K3696" s="281">
        <v>4.4633000000000003</v>
      </c>
      <c r="M3696" s="282">
        <v>38245</v>
      </c>
      <c r="N3696" s="281">
        <v>1128.33</v>
      </c>
      <c r="P3696" s="282">
        <v>38401</v>
      </c>
      <c r="Q3696" s="281">
        <v>112</v>
      </c>
    </row>
    <row r="3697" spans="1:17">
      <c r="A3697" s="282">
        <v>38378</v>
      </c>
      <c r="B3697" s="281">
        <v>1168.4100000000001</v>
      </c>
      <c r="D3697" s="282">
        <v>38397</v>
      </c>
      <c r="E3697" s="281">
        <v>112.71875</v>
      </c>
      <c r="G3697" s="282">
        <v>38422</v>
      </c>
      <c r="H3697" s="281">
        <v>2.7252999999999998</v>
      </c>
      <c r="J3697" s="282">
        <v>38425</v>
      </c>
      <c r="K3697" s="281">
        <v>4.5423</v>
      </c>
      <c r="M3697" s="282">
        <v>38246</v>
      </c>
      <c r="N3697" s="281">
        <v>1120.3699999999999</v>
      </c>
      <c r="P3697" s="282">
        <v>38405</v>
      </c>
      <c r="Q3697" s="281">
        <v>111.484375</v>
      </c>
    </row>
    <row r="3698" spans="1:17">
      <c r="A3698" s="282">
        <v>38379</v>
      </c>
      <c r="B3698" s="281">
        <v>1174.07</v>
      </c>
      <c r="D3698" s="282">
        <v>38398</v>
      </c>
      <c r="E3698" s="281">
        <v>112.5625</v>
      </c>
      <c r="G3698" s="282">
        <v>38425</v>
      </c>
      <c r="H3698" s="281">
        <v>2.7555000000000001</v>
      </c>
      <c r="J3698" s="282">
        <v>38426</v>
      </c>
      <c r="K3698" s="281">
        <v>4.508</v>
      </c>
      <c r="M3698" s="282">
        <v>38247</v>
      </c>
      <c r="N3698" s="281">
        <v>1123.5</v>
      </c>
      <c r="P3698" s="282">
        <v>38406</v>
      </c>
      <c r="Q3698" s="281">
        <v>111.359375</v>
      </c>
    </row>
    <row r="3699" spans="1:17">
      <c r="A3699" s="282">
        <v>38380</v>
      </c>
      <c r="B3699" s="281">
        <v>1174.55</v>
      </c>
      <c r="D3699" s="282">
        <v>38399</v>
      </c>
      <c r="E3699" s="281">
        <v>112.109375</v>
      </c>
      <c r="G3699" s="282">
        <v>38426</v>
      </c>
      <c r="H3699" s="281">
        <v>2.7654999999999998</v>
      </c>
      <c r="J3699" s="282">
        <v>38427</v>
      </c>
      <c r="K3699" s="281">
        <v>4.5445000000000002</v>
      </c>
      <c r="M3699" s="282">
        <v>38250</v>
      </c>
      <c r="N3699" s="281">
        <v>1128.55</v>
      </c>
      <c r="P3699" s="282">
        <v>38407</v>
      </c>
      <c r="Q3699" s="281">
        <v>111.421875</v>
      </c>
    </row>
    <row r="3700" spans="1:17">
      <c r="A3700" s="282">
        <v>38383</v>
      </c>
      <c r="B3700" s="281">
        <v>1171.3599999999999</v>
      </c>
      <c r="D3700" s="282">
        <v>38400</v>
      </c>
      <c r="E3700" s="281">
        <v>112</v>
      </c>
      <c r="G3700" s="282">
        <v>38427</v>
      </c>
      <c r="H3700" s="281">
        <v>2.7873999999999999</v>
      </c>
      <c r="J3700" s="282">
        <v>38428</v>
      </c>
      <c r="K3700" s="281">
        <v>4.5061999999999998</v>
      </c>
      <c r="M3700" s="282">
        <v>38251</v>
      </c>
      <c r="N3700" s="281">
        <v>1122.2</v>
      </c>
      <c r="P3700" s="282">
        <v>38408</v>
      </c>
      <c r="Q3700" s="281">
        <v>111.3125</v>
      </c>
    </row>
    <row r="3701" spans="1:17">
      <c r="A3701" s="282">
        <v>38384</v>
      </c>
      <c r="B3701" s="281">
        <v>1181.27</v>
      </c>
      <c r="D3701" s="282">
        <v>38401</v>
      </c>
      <c r="E3701" s="281">
        <v>111.484375</v>
      </c>
      <c r="G3701" s="282">
        <v>38428</v>
      </c>
      <c r="H3701" s="281">
        <v>2.7871000000000001</v>
      </c>
      <c r="J3701" s="282">
        <v>38429</v>
      </c>
      <c r="K3701" s="281">
        <v>4.4640000000000004</v>
      </c>
      <c r="M3701" s="282">
        <v>38252</v>
      </c>
      <c r="N3701" s="281">
        <v>1129.3</v>
      </c>
      <c r="P3701" s="282">
        <v>38411</v>
      </c>
      <c r="Q3701" s="281">
        <v>111.40625</v>
      </c>
    </row>
    <row r="3702" spans="1:17">
      <c r="A3702" s="282">
        <v>38385</v>
      </c>
      <c r="B3702" s="281">
        <v>1189.4100000000001</v>
      </c>
      <c r="D3702" s="282">
        <v>38405</v>
      </c>
      <c r="E3702" s="281">
        <v>111.359375</v>
      </c>
      <c r="G3702" s="282">
        <v>38429</v>
      </c>
      <c r="H3702" s="281">
        <v>2.7766999999999999</v>
      </c>
      <c r="J3702" s="282">
        <v>38432</v>
      </c>
      <c r="K3702" s="281">
        <v>4.5065999999999997</v>
      </c>
      <c r="M3702" s="282">
        <v>38253</v>
      </c>
      <c r="N3702" s="281">
        <v>1113.56</v>
      </c>
      <c r="P3702" s="282">
        <v>38412</v>
      </c>
      <c r="Q3702" s="281">
        <v>110.875</v>
      </c>
    </row>
    <row r="3703" spans="1:17">
      <c r="A3703" s="282">
        <v>38386</v>
      </c>
      <c r="B3703" s="281">
        <v>1193.19</v>
      </c>
      <c r="D3703" s="282">
        <v>38406</v>
      </c>
      <c r="E3703" s="281">
        <v>111.421875</v>
      </c>
      <c r="G3703" s="282">
        <v>38432</v>
      </c>
      <c r="H3703" s="281">
        <v>2.7965999999999998</v>
      </c>
      <c r="J3703" s="282">
        <v>38433</v>
      </c>
      <c r="K3703" s="281">
        <v>4.5228999999999999</v>
      </c>
      <c r="M3703" s="282">
        <v>38254</v>
      </c>
      <c r="N3703" s="281">
        <v>1108.3599999999999</v>
      </c>
      <c r="P3703" s="282">
        <v>38413</v>
      </c>
      <c r="Q3703" s="281">
        <v>110.78125</v>
      </c>
    </row>
    <row r="3704" spans="1:17">
      <c r="A3704" s="282">
        <v>38387</v>
      </c>
      <c r="B3704" s="281">
        <v>1189.8900000000001</v>
      </c>
      <c r="D3704" s="282">
        <v>38407</v>
      </c>
      <c r="E3704" s="281">
        <v>111.3125</v>
      </c>
      <c r="G3704" s="282">
        <v>38433</v>
      </c>
      <c r="H3704" s="281">
        <v>2.8066</v>
      </c>
      <c r="J3704" s="282">
        <v>38434</v>
      </c>
      <c r="K3704" s="281">
        <v>4.6410999999999998</v>
      </c>
      <c r="M3704" s="282">
        <v>38257</v>
      </c>
      <c r="N3704" s="281">
        <v>1110.1099999999999</v>
      </c>
      <c r="P3704" s="282">
        <v>38414</v>
      </c>
      <c r="Q3704" s="281">
        <v>110.75</v>
      </c>
    </row>
    <row r="3705" spans="1:17">
      <c r="A3705" s="282">
        <v>38390</v>
      </c>
      <c r="B3705" s="281">
        <v>1203.03</v>
      </c>
      <c r="D3705" s="282">
        <v>38408</v>
      </c>
      <c r="E3705" s="281">
        <v>111.40625</v>
      </c>
      <c r="G3705" s="282">
        <v>38434</v>
      </c>
      <c r="H3705" s="281">
        <v>2.8593000000000002</v>
      </c>
      <c r="J3705" s="282">
        <v>38435</v>
      </c>
      <c r="K3705" s="281">
        <v>4.5841000000000003</v>
      </c>
      <c r="M3705" s="282">
        <v>38258</v>
      </c>
      <c r="N3705" s="281">
        <v>1103.52</v>
      </c>
      <c r="P3705" s="282">
        <v>38415</v>
      </c>
      <c r="Q3705" s="281">
        <v>110.6875</v>
      </c>
    </row>
    <row r="3706" spans="1:17">
      <c r="A3706" s="282">
        <v>38391</v>
      </c>
      <c r="B3706" s="281">
        <v>1201.72</v>
      </c>
      <c r="D3706" s="282">
        <v>38411</v>
      </c>
      <c r="E3706" s="281">
        <v>110.875</v>
      </c>
      <c r="G3706" s="282">
        <v>38435</v>
      </c>
      <c r="H3706" s="281">
        <v>2.8180000000000001</v>
      </c>
      <c r="J3706" s="282">
        <v>38439</v>
      </c>
      <c r="K3706" s="281">
        <v>4.5968</v>
      </c>
      <c r="M3706" s="282">
        <v>38259</v>
      </c>
      <c r="N3706" s="281">
        <v>1110.06</v>
      </c>
      <c r="P3706" s="282">
        <v>38418</v>
      </c>
      <c r="Q3706" s="281">
        <v>111.09375</v>
      </c>
    </row>
    <row r="3707" spans="1:17">
      <c r="A3707" s="282">
        <v>38392</v>
      </c>
      <c r="B3707" s="281">
        <v>1202.3</v>
      </c>
      <c r="D3707" s="282">
        <v>38412</v>
      </c>
      <c r="E3707" s="281">
        <v>110.78125</v>
      </c>
      <c r="G3707" s="282">
        <v>38439</v>
      </c>
      <c r="H3707" s="281">
        <v>2.8273999999999999</v>
      </c>
      <c r="J3707" s="282">
        <v>38440</v>
      </c>
      <c r="K3707" s="281">
        <v>4.6399999999999997</v>
      </c>
      <c r="M3707" s="282">
        <v>38260</v>
      </c>
      <c r="N3707" s="281">
        <v>1114.8</v>
      </c>
      <c r="P3707" s="282">
        <v>38419</v>
      </c>
      <c r="Q3707" s="281">
        <v>111.15625</v>
      </c>
    </row>
    <row r="3708" spans="1:17">
      <c r="A3708" s="282">
        <v>38393</v>
      </c>
      <c r="B3708" s="281">
        <v>1191.99</v>
      </c>
      <c r="D3708" s="282">
        <v>38413</v>
      </c>
      <c r="E3708" s="281">
        <v>110.75</v>
      </c>
      <c r="G3708" s="282">
        <v>38440</v>
      </c>
      <c r="H3708" s="281">
        <v>2.827</v>
      </c>
      <c r="J3708" s="282">
        <v>38441</v>
      </c>
      <c r="K3708" s="281">
        <v>4.5725999999999996</v>
      </c>
      <c r="M3708" s="282">
        <v>38261</v>
      </c>
      <c r="N3708" s="281">
        <v>1114.58</v>
      </c>
      <c r="P3708" s="282">
        <v>38420</v>
      </c>
      <c r="Q3708" s="281">
        <v>110.671875</v>
      </c>
    </row>
    <row r="3709" spans="1:17">
      <c r="A3709" s="282">
        <v>38394</v>
      </c>
      <c r="B3709" s="281">
        <v>1197.01</v>
      </c>
      <c r="D3709" s="282">
        <v>38414</v>
      </c>
      <c r="E3709" s="281">
        <v>110.6875</v>
      </c>
      <c r="G3709" s="282">
        <v>38441</v>
      </c>
      <c r="H3709" s="281">
        <v>2.8285</v>
      </c>
      <c r="J3709" s="282">
        <v>38442</v>
      </c>
      <c r="K3709" s="281">
        <v>4.5461999999999998</v>
      </c>
      <c r="M3709" s="282">
        <v>38264</v>
      </c>
      <c r="N3709" s="281">
        <v>1131.5</v>
      </c>
      <c r="P3709" s="282">
        <v>38421</v>
      </c>
      <c r="Q3709" s="281">
        <v>109.84375</v>
      </c>
    </row>
    <row r="3710" spans="1:17">
      <c r="A3710" s="282">
        <v>38397</v>
      </c>
      <c r="B3710" s="281">
        <v>1205.3</v>
      </c>
      <c r="D3710" s="282">
        <v>38415</v>
      </c>
      <c r="E3710" s="281">
        <v>111.09375</v>
      </c>
      <c r="G3710" s="282">
        <v>38442</v>
      </c>
      <c r="H3710" s="281">
        <v>2.8180000000000001</v>
      </c>
      <c r="J3710" s="282">
        <v>38443</v>
      </c>
      <c r="K3710" s="281">
        <v>4.4814999999999996</v>
      </c>
      <c r="M3710" s="282">
        <v>38265</v>
      </c>
      <c r="N3710" s="281">
        <v>1135.17</v>
      </c>
      <c r="P3710" s="282">
        <v>38422</v>
      </c>
      <c r="Q3710" s="281">
        <v>110.140625</v>
      </c>
    </row>
    <row r="3711" spans="1:17">
      <c r="A3711" s="282">
        <v>38398</v>
      </c>
      <c r="B3711" s="281">
        <v>1206.1400000000001</v>
      </c>
      <c r="D3711" s="282">
        <v>38418</v>
      </c>
      <c r="E3711" s="281">
        <v>111.15625</v>
      </c>
      <c r="G3711" s="282">
        <v>38443</v>
      </c>
      <c r="H3711" s="281">
        <v>2.7664</v>
      </c>
      <c r="J3711" s="282">
        <v>38446</v>
      </c>
      <c r="K3711" s="281">
        <v>4.4474999999999998</v>
      </c>
      <c r="M3711" s="282">
        <v>38266</v>
      </c>
      <c r="N3711" s="281">
        <v>1134.48</v>
      </c>
      <c r="P3711" s="282">
        <v>38425</v>
      </c>
      <c r="Q3711" s="281">
        <v>109.65625</v>
      </c>
    </row>
    <row r="3712" spans="1:17">
      <c r="A3712" s="282">
        <v>38399</v>
      </c>
      <c r="B3712" s="281">
        <v>1210.1199999999999</v>
      </c>
      <c r="D3712" s="282">
        <v>38419</v>
      </c>
      <c r="E3712" s="281">
        <v>110.671875</v>
      </c>
      <c r="G3712" s="282">
        <v>38446</v>
      </c>
      <c r="H3712" s="281">
        <v>2.7759999999999998</v>
      </c>
      <c r="J3712" s="282">
        <v>38447</v>
      </c>
      <c r="K3712" s="281">
        <v>4.4556000000000004</v>
      </c>
      <c r="M3712" s="282">
        <v>38267</v>
      </c>
      <c r="N3712" s="281">
        <v>1142.05</v>
      </c>
      <c r="P3712" s="282">
        <v>38426</v>
      </c>
      <c r="Q3712" s="281">
        <v>109.765625</v>
      </c>
    </row>
    <row r="3713" spans="1:17">
      <c r="A3713" s="282">
        <v>38400</v>
      </c>
      <c r="B3713" s="281">
        <v>1210.3399999999999</v>
      </c>
      <c r="D3713" s="282">
        <v>38420</v>
      </c>
      <c r="E3713" s="281">
        <v>109.84375</v>
      </c>
      <c r="G3713" s="282">
        <v>38447</v>
      </c>
      <c r="H3713" s="281">
        <v>2.7347000000000001</v>
      </c>
      <c r="J3713" s="282">
        <v>38448</v>
      </c>
      <c r="K3713" s="281">
        <v>4.4678000000000004</v>
      </c>
      <c r="M3713" s="282">
        <v>38268</v>
      </c>
      <c r="N3713" s="281">
        <v>1130.6500000000001</v>
      </c>
      <c r="P3713" s="282">
        <v>38427</v>
      </c>
      <c r="Q3713" s="281">
        <v>109.65625</v>
      </c>
    </row>
    <row r="3714" spans="1:17">
      <c r="A3714" s="282">
        <v>38401</v>
      </c>
      <c r="B3714" s="281">
        <v>1200.75</v>
      </c>
      <c r="D3714" s="282">
        <v>38421</v>
      </c>
      <c r="E3714" s="281">
        <v>110.140625</v>
      </c>
      <c r="G3714" s="282">
        <v>38448</v>
      </c>
      <c r="H3714" s="281">
        <v>2.7770999999999999</v>
      </c>
      <c r="J3714" s="282">
        <v>38449</v>
      </c>
      <c r="K3714" s="281">
        <v>4.4215</v>
      </c>
      <c r="M3714" s="282">
        <v>38271</v>
      </c>
      <c r="N3714" s="281">
        <v>1122.1400000000001</v>
      </c>
      <c r="P3714" s="282">
        <v>38428</v>
      </c>
      <c r="Q3714" s="281">
        <v>109.875</v>
      </c>
    </row>
    <row r="3715" spans="1:17">
      <c r="A3715" s="282">
        <v>38405</v>
      </c>
      <c r="B3715" s="281">
        <v>1201.5899999999999</v>
      </c>
      <c r="D3715" s="282">
        <v>38422</v>
      </c>
      <c r="E3715" s="281">
        <v>109.65625</v>
      </c>
      <c r="G3715" s="282">
        <v>38449</v>
      </c>
      <c r="H3715" s="281">
        <v>2.7563</v>
      </c>
      <c r="J3715" s="282">
        <v>38450</v>
      </c>
      <c r="K3715" s="281">
        <v>4.4802</v>
      </c>
      <c r="M3715" s="282">
        <v>38272</v>
      </c>
      <c r="N3715" s="281">
        <v>1124.3900000000001</v>
      </c>
      <c r="P3715" s="282">
        <v>38429</v>
      </c>
      <c r="Q3715" s="281">
        <v>110.171875</v>
      </c>
    </row>
    <row r="3716" spans="1:17">
      <c r="A3716" s="282">
        <v>38406</v>
      </c>
      <c r="B3716" s="281">
        <v>1184.1600000000001</v>
      </c>
      <c r="D3716" s="282">
        <v>38425</v>
      </c>
      <c r="E3716" s="281">
        <v>109.765625</v>
      </c>
      <c r="G3716" s="282">
        <v>38450</v>
      </c>
      <c r="H3716" s="281">
        <v>2.7561</v>
      </c>
      <c r="J3716" s="282">
        <v>38453</v>
      </c>
      <c r="K3716" s="281">
        <v>4.4683000000000002</v>
      </c>
      <c r="M3716" s="282">
        <v>38273</v>
      </c>
      <c r="N3716" s="281">
        <v>1121.8399999999999</v>
      </c>
      <c r="P3716" s="282">
        <v>38432</v>
      </c>
      <c r="Q3716" s="281">
        <v>110.015625</v>
      </c>
    </row>
    <row r="3717" spans="1:17">
      <c r="A3717" s="282">
        <v>38407</v>
      </c>
      <c r="B3717" s="281">
        <v>1190.8</v>
      </c>
      <c r="D3717" s="282">
        <v>38426</v>
      </c>
      <c r="E3717" s="281">
        <v>109.65625</v>
      </c>
      <c r="G3717" s="282">
        <v>38453</v>
      </c>
      <c r="H3717" s="281">
        <v>2.7658</v>
      </c>
      <c r="J3717" s="282">
        <v>38454</v>
      </c>
      <c r="K3717" s="281">
        <v>4.4279999999999999</v>
      </c>
      <c r="M3717" s="282">
        <v>38274</v>
      </c>
      <c r="N3717" s="281">
        <v>1113.6500000000001</v>
      </c>
      <c r="P3717" s="282">
        <v>38433</v>
      </c>
      <c r="Q3717" s="281">
        <v>109.9375</v>
      </c>
    </row>
    <row r="3718" spans="1:17">
      <c r="A3718" s="282">
        <v>38408</v>
      </c>
      <c r="B3718" s="281">
        <v>1200.2</v>
      </c>
      <c r="D3718" s="282">
        <v>38427</v>
      </c>
      <c r="E3718" s="281">
        <v>109.875</v>
      </c>
      <c r="G3718" s="282">
        <v>38454</v>
      </c>
      <c r="H3718" s="281">
        <v>2.7450000000000001</v>
      </c>
      <c r="J3718" s="282">
        <v>38455</v>
      </c>
      <c r="K3718" s="281">
        <v>4.3517999999999999</v>
      </c>
      <c r="M3718" s="282">
        <v>38275</v>
      </c>
      <c r="N3718" s="281">
        <v>1103.29</v>
      </c>
      <c r="P3718" s="282">
        <v>38434</v>
      </c>
      <c r="Q3718" s="281">
        <v>108.421875</v>
      </c>
    </row>
    <row r="3719" spans="1:17">
      <c r="A3719" s="282">
        <v>38411</v>
      </c>
      <c r="B3719" s="281">
        <v>1211.3699999999999</v>
      </c>
      <c r="D3719" s="282">
        <v>38428</v>
      </c>
      <c r="E3719" s="281">
        <v>110.171875</v>
      </c>
      <c r="G3719" s="282">
        <v>38455</v>
      </c>
      <c r="H3719" s="281">
        <v>2.7565</v>
      </c>
      <c r="J3719" s="282">
        <v>38456</v>
      </c>
      <c r="K3719" s="281">
        <v>4.3598999999999997</v>
      </c>
      <c r="M3719" s="282">
        <v>38278</v>
      </c>
      <c r="N3719" s="281">
        <v>1108.2</v>
      </c>
      <c r="P3719" s="282">
        <v>38435</v>
      </c>
      <c r="Q3719" s="281">
        <v>108.359375</v>
      </c>
    </row>
    <row r="3720" spans="1:17">
      <c r="A3720" s="282">
        <v>38412</v>
      </c>
      <c r="B3720" s="281">
        <v>1203.5999999999999</v>
      </c>
      <c r="D3720" s="282">
        <v>38429</v>
      </c>
      <c r="E3720" s="281">
        <v>110.015625</v>
      </c>
      <c r="G3720" s="282">
        <v>38456</v>
      </c>
      <c r="H3720" s="281">
        <v>2.7665999999999999</v>
      </c>
      <c r="J3720" s="282">
        <v>38457</v>
      </c>
      <c r="K3720" s="281">
        <v>4.3079999999999998</v>
      </c>
      <c r="M3720" s="282">
        <v>38279</v>
      </c>
      <c r="N3720" s="281">
        <v>1114.02</v>
      </c>
      <c r="P3720" s="282">
        <v>38439</v>
      </c>
      <c r="Q3720" s="281">
        <v>108.453125</v>
      </c>
    </row>
    <row r="3721" spans="1:17">
      <c r="A3721" s="282">
        <v>38413</v>
      </c>
      <c r="B3721" s="281">
        <v>1210.4100000000001</v>
      </c>
      <c r="D3721" s="282">
        <v>38432</v>
      </c>
      <c r="E3721" s="281">
        <v>109.9375</v>
      </c>
      <c r="G3721" s="282">
        <v>38457</v>
      </c>
      <c r="H3721" s="281">
        <v>2.7664</v>
      </c>
      <c r="J3721" s="282">
        <v>38460</v>
      </c>
      <c r="K3721" s="281">
        <v>4.2405999999999997</v>
      </c>
      <c r="M3721" s="282">
        <v>38280</v>
      </c>
      <c r="N3721" s="281">
        <v>1103.23</v>
      </c>
      <c r="P3721" s="282">
        <v>38440</v>
      </c>
      <c r="Q3721" s="281">
        <v>108.15625</v>
      </c>
    </row>
    <row r="3722" spans="1:17">
      <c r="A3722" s="282">
        <v>38414</v>
      </c>
      <c r="B3722" s="281">
        <v>1210.08</v>
      </c>
      <c r="D3722" s="282">
        <v>38433</v>
      </c>
      <c r="E3722" s="281">
        <v>108.421875</v>
      </c>
      <c r="G3722" s="282">
        <v>38460</v>
      </c>
      <c r="H3722" s="281">
        <v>2.7759999999999998</v>
      </c>
      <c r="J3722" s="282">
        <v>38461</v>
      </c>
      <c r="K3722" s="281">
        <v>4.2704000000000004</v>
      </c>
      <c r="M3722" s="282">
        <v>38281</v>
      </c>
      <c r="N3722" s="281">
        <v>1103.6600000000001</v>
      </c>
      <c r="P3722" s="282">
        <v>38441</v>
      </c>
      <c r="Q3722" s="281">
        <v>108.515625</v>
      </c>
    </row>
    <row r="3723" spans="1:17">
      <c r="A3723" s="282">
        <v>38415</v>
      </c>
      <c r="B3723" s="281">
        <v>1210.47</v>
      </c>
      <c r="D3723" s="282">
        <v>38434</v>
      </c>
      <c r="E3723" s="281">
        <v>108.359375</v>
      </c>
      <c r="G3723" s="282">
        <v>38461</v>
      </c>
      <c r="H3723" s="281">
        <v>2.8683000000000001</v>
      </c>
      <c r="J3723" s="282">
        <v>38462</v>
      </c>
      <c r="K3723" s="281">
        <v>4.2108999999999996</v>
      </c>
      <c r="M3723" s="282">
        <v>38282</v>
      </c>
      <c r="N3723" s="281">
        <v>1106.49</v>
      </c>
      <c r="P3723" s="282">
        <v>38442</v>
      </c>
      <c r="Q3723" s="281">
        <v>108.75</v>
      </c>
    </row>
    <row r="3724" spans="1:17">
      <c r="A3724" s="282">
        <v>38418</v>
      </c>
      <c r="B3724" s="281">
        <v>1222.1199999999999</v>
      </c>
      <c r="D3724" s="282">
        <v>38435</v>
      </c>
      <c r="E3724" s="281">
        <v>108.453125</v>
      </c>
      <c r="G3724" s="282">
        <v>38462</v>
      </c>
      <c r="H3724" s="281">
        <v>2.9005000000000001</v>
      </c>
      <c r="J3724" s="282">
        <v>38463</v>
      </c>
      <c r="K3724" s="281">
        <v>4.1852999999999998</v>
      </c>
      <c r="M3724" s="282">
        <v>38285</v>
      </c>
      <c r="N3724" s="281">
        <v>1095.74</v>
      </c>
      <c r="P3724" s="282">
        <v>38443</v>
      </c>
      <c r="Q3724" s="281">
        <v>109.265625</v>
      </c>
    </row>
    <row r="3725" spans="1:17">
      <c r="A3725" s="282">
        <v>38419</v>
      </c>
      <c r="B3725" s="281">
        <v>1225.31</v>
      </c>
      <c r="D3725" s="282">
        <v>38439</v>
      </c>
      <c r="E3725" s="281">
        <v>108.15625</v>
      </c>
      <c r="G3725" s="282">
        <v>38463</v>
      </c>
      <c r="H3725" s="281">
        <v>2.8590999999999998</v>
      </c>
      <c r="J3725" s="282">
        <v>38464</v>
      </c>
      <c r="K3725" s="281">
        <v>4.2945000000000002</v>
      </c>
      <c r="M3725" s="282">
        <v>38286</v>
      </c>
      <c r="N3725" s="281">
        <v>1094.81</v>
      </c>
      <c r="P3725" s="282">
        <v>38446</v>
      </c>
      <c r="Q3725" s="281">
        <v>109.53125</v>
      </c>
    </row>
    <row r="3726" spans="1:17">
      <c r="A3726" s="282">
        <v>38420</v>
      </c>
      <c r="B3726" s="281">
        <v>1219.43</v>
      </c>
      <c r="D3726" s="282">
        <v>38440</v>
      </c>
      <c r="E3726" s="281">
        <v>108.515625</v>
      </c>
      <c r="G3726" s="282">
        <v>38464</v>
      </c>
      <c r="H3726" s="281">
        <v>2.8795000000000002</v>
      </c>
      <c r="J3726" s="282">
        <v>38467</v>
      </c>
      <c r="K3726" s="281">
        <v>4.2449000000000003</v>
      </c>
      <c r="M3726" s="282">
        <v>38287</v>
      </c>
      <c r="N3726" s="281">
        <v>1111.0899999999999</v>
      </c>
      <c r="P3726" s="282">
        <v>38447</v>
      </c>
      <c r="Q3726" s="281">
        <v>109.5625</v>
      </c>
    </row>
    <row r="3727" spans="1:17">
      <c r="A3727" s="282">
        <v>38421</v>
      </c>
      <c r="B3727" s="281">
        <v>1207.01</v>
      </c>
      <c r="D3727" s="282">
        <v>38441</v>
      </c>
      <c r="E3727" s="281">
        <v>108.75</v>
      </c>
      <c r="G3727" s="282">
        <v>38467</v>
      </c>
      <c r="H3727" s="281">
        <v>2.9096000000000002</v>
      </c>
      <c r="J3727" s="282">
        <v>38468</v>
      </c>
      <c r="K3727" s="281">
        <v>4.2469000000000001</v>
      </c>
      <c r="M3727" s="282">
        <v>38288</v>
      </c>
      <c r="N3727" s="281">
        <v>1125.4000000000001</v>
      </c>
      <c r="P3727" s="282">
        <v>38448</v>
      </c>
      <c r="Q3727" s="281">
        <v>109.46875</v>
      </c>
    </row>
    <row r="3728" spans="1:17">
      <c r="A3728" s="282">
        <v>38422</v>
      </c>
      <c r="B3728" s="281">
        <v>1209.25</v>
      </c>
      <c r="D3728" s="282">
        <v>38442</v>
      </c>
      <c r="E3728" s="281">
        <v>109.265625</v>
      </c>
      <c r="G3728" s="282">
        <v>38468</v>
      </c>
      <c r="H3728" s="281">
        <v>2.8786</v>
      </c>
      <c r="J3728" s="282">
        <v>38469</v>
      </c>
      <c r="K3728" s="281">
        <v>4.2648999999999999</v>
      </c>
      <c r="M3728" s="282">
        <v>38289</v>
      </c>
      <c r="N3728" s="281">
        <v>1127.44</v>
      </c>
      <c r="P3728" s="282">
        <v>38449</v>
      </c>
      <c r="Q3728" s="281">
        <v>109.703125</v>
      </c>
    </row>
    <row r="3729" spans="1:17">
      <c r="A3729" s="282">
        <v>38425</v>
      </c>
      <c r="B3729" s="281">
        <v>1200.08</v>
      </c>
      <c r="D3729" s="282">
        <v>38443</v>
      </c>
      <c r="E3729" s="281">
        <v>109.53125</v>
      </c>
      <c r="G3729" s="282">
        <v>38469</v>
      </c>
      <c r="H3729" s="281">
        <v>2.9005000000000001</v>
      </c>
      <c r="J3729" s="282">
        <v>38470</v>
      </c>
      <c r="K3729" s="281">
        <v>4.2232000000000003</v>
      </c>
      <c r="M3729" s="282">
        <v>38292</v>
      </c>
      <c r="N3729" s="281">
        <v>1130.2</v>
      </c>
      <c r="P3729" s="282">
        <v>38450</v>
      </c>
      <c r="Q3729" s="281">
        <v>109.46875</v>
      </c>
    </row>
    <row r="3730" spans="1:17">
      <c r="A3730" s="282">
        <v>38426</v>
      </c>
      <c r="B3730" s="281">
        <v>1206.83</v>
      </c>
      <c r="D3730" s="282">
        <v>38446</v>
      </c>
      <c r="E3730" s="281">
        <v>109.5625</v>
      </c>
      <c r="G3730" s="282">
        <v>38470</v>
      </c>
      <c r="H3730" s="281">
        <v>2.8693999999999997</v>
      </c>
      <c r="J3730" s="282">
        <v>38471</v>
      </c>
      <c r="K3730" s="281">
        <v>4.1441999999999997</v>
      </c>
      <c r="M3730" s="282">
        <v>38293</v>
      </c>
      <c r="N3730" s="281">
        <v>1130.51</v>
      </c>
      <c r="P3730" s="282">
        <v>38453</v>
      </c>
      <c r="Q3730" s="281">
        <v>109.34375</v>
      </c>
    </row>
    <row r="3731" spans="1:17">
      <c r="A3731" s="282">
        <v>38427</v>
      </c>
      <c r="B3731" s="281">
        <v>1197.75</v>
      </c>
      <c r="D3731" s="282">
        <v>38447</v>
      </c>
      <c r="E3731" s="281">
        <v>109.46875</v>
      </c>
      <c r="G3731" s="282">
        <v>38471</v>
      </c>
      <c r="H3731" s="281">
        <v>2.8692000000000002</v>
      </c>
      <c r="J3731" s="282">
        <v>38474</v>
      </c>
      <c r="K3731" s="281">
        <v>4.1975999999999996</v>
      </c>
      <c r="M3731" s="282">
        <v>38294</v>
      </c>
      <c r="N3731" s="281">
        <v>1130.54</v>
      </c>
      <c r="P3731" s="282">
        <v>38454</v>
      </c>
      <c r="Q3731" s="281">
        <v>109.625</v>
      </c>
    </row>
    <row r="3732" spans="1:17">
      <c r="A3732" s="282">
        <v>38428</v>
      </c>
      <c r="B3732" s="281">
        <v>1188.07</v>
      </c>
      <c r="D3732" s="282">
        <v>38448</v>
      </c>
      <c r="E3732" s="281">
        <v>109.703125</v>
      </c>
      <c r="G3732" s="282">
        <v>38474</v>
      </c>
      <c r="H3732" s="281">
        <v>2.8891</v>
      </c>
      <c r="J3732" s="282">
        <v>38475</v>
      </c>
      <c r="K3732" s="281">
        <v>4.1858000000000004</v>
      </c>
      <c r="M3732" s="282">
        <v>38295</v>
      </c>
      <c r="N3732" s="281">
        <v>1143.2</v>
      </c>
      <c r="P3732" s="282">
        <v>38455</v>
      </c>
      <c r="Q3732" s="281">
        <v>110.21875</v>
      </c>
    </row>
    <row r="3733" spans="1:17">
      <c r="A3733" s="282">
        <v>38429</v>
      </c>
      <c r="B3733" s="281">
        <v>1190.21</v>
      </c>
      <c r="D3733" s="282">
        <v>38449</v>
      </c>
      <c r="E3733" s="281">
        <v>109.46875</v>
      </c>
      <c r="G3733" s="282">
        <v>38475</v>
      </c>
      <c r="H3733" s="281">
        <v>2.8786</v>
      </c>
      <c r="J3733" s="282">
        <v>38476</v>
      </c>
      <c r="K3733" s="281">
        <v>4.1641000000000004</v>
      </c>
      <c r="M3733" s="282">
        <v>38296</v>
      </c>
      <c r="N3733" s="281">
        <v>1161.67</v>
      </c>
      <c r="P3733" s="282">
        <v>38456</v>
      </c>
      <c r="Q3733" s="281">
        <v>110.234375</v>
      </c>
    </row>
    <row r="3734" spans="1:17">
      <c r="A3734" s="282">
        <v>38432</v>
      </c>
      <c r="B3734" s="281">
        <v>1189.6500000000001</v>
      </c>
      <c r="D3734" s="282">
        <v>38450</v>
      </c>
      <c r="E3734" s="281">
        <v>109.34375</v>
      </c>
      <c r="G3734" s="282">
        <v>38476</v>
      </c>
      <c r="H3734" s="281">
        <v>2.9005000000000001</v>
      </c>
      <c r="J3734" s="282">
        <v>38477</v>
      </c>
      <c r="K3734" s="281">
        <v>4.1859000000000002</v>
      </c>
      <c r="M3734" s="282">
        <v>38299</v>
      </c>
      <c r="N3734" s="281">
        <v>1166.17</v>
      </c>
      <c r="P3734" s="282">
        <v>38457</v>
      </c>
      <c r="Q3734" s="281">
        <v>110.390625</v>
      </c>
    </row>
    <row r="3735" spans="1:17">
      <c r="A3735" s="282">
        <v>38433</v>
      </c>
      <c r="B3735" s="281">
        <v>1183.78</v>
      </c>
      <c r="D3735" s="282">
        <v>38453</v>
      </c>
      <c r="E3735" s="281">
        <v>109.625</v>
      </c>
      <c r="G3735" s="282">
        <v>38477</v>
      </c>
      <c r="H3735" s="281">
        <v>2.8386</v>
      </c>
      <c r="J3735" s="282">
        <v>38478</v>
      </c>
      <c r="K3735" s="281">
        <v>4.1543000000000001</v>
      </c>
      <c r="M3735" s="282">
        <v>38300</v>
      </c>
      <c r="N3735" s="281">
        <v>1164.8900000000001</v>
      </c>
      <c r="P3735" s="282">
        <v>38460</v>
      </c>
      <c r="Q3735" s="281">
        <v>110.953125</v>
      </c>
    </row>
    <row r="3736" spans="1:17">
      <c r="A3736" s="282">
        <v>38434</v>
      </c>
      <c r="B3736" s="281">
        <v>1171.71</v>
      </c>
      <c r="D3736" s="282">
        <v>38454</v>
      </c>
      <c r="E3736" s="281">
        <v>110.21875</v>
      </c>
      <c r="G3736" s="282">
        <v>38478</v>
      </c>
      <c r="H3736" s="281">
        <v>2.7869000000000002</v>
      </c>
      <c r="J3736" s="282">
        <v>38481</v>
      </c>
      <c r="K3736" s="281">
        <v>4.2576000000000001</v>
      </c>
      <c r="M3736" s="282">
        <v>38301</v>
      </c>
      <c r="N3736" s="281">
        <v>1164.08</v>
      </c>
      <c r="P3736" s="282">
        <v>38461</v>
      </c>
      <c r="Q3736" s="281">
        <v>111.109375</v>
      </c>
    </row>
    <row r="3737" spans="1:17">
      <c r="A3737" s="282">
        <v>38435</v>
      </c>
      <c r="B3737" s="281">
        <v>1172.53</v>
      </c>
      <c r="D3737" s="282">
        <v>38455</v>
      </c>
      <c r="E3737" s="281">
        <v>110.234375</v>
      </c>
      <c r="G3737" s="282">
        <v>38481</v>
      </c>
      <c r="H3737" s="281">
        <v>2.8582000000000001</v>
      </c>
      <c r="J3737" s="282">
        <v>38482</v>
      </c>
      <c r="K3737" s="281">
        <v>4.2816000000000001</v>
      </c>
      <c r="M3737" s="282">
        <v>38302</v>
      </c>
      <c r="N3737" s="281">
        <v>1162.9100000000001</v>
      </c>
      <c r="P3737" s="282">
        <v>38462</v>
      </c>
      <c r="Q3737" s="281">
        <v>111.4375</v>
      </c>
    </row>
    <row r="3738" spans="1:17">
      <c r="A3738" s="282">
        <v>38439</v>
      </c>
      <c r="B3738" s="281">
        <v>1171.42</v>
      </c>
      <c r="D3738" s="282">
        <v>38456</v>
      </c>
      <c r="E3738" s="281">
        <v>110.390625</v>
      </c>
      <c r="G3738" s="282">
        <v>38482</v>
      </c>
      <c r="H3738" s="281">
        <v>2.8477000000000001</v>
      </c>
      <c r="J3738" s="282">
        <v>38483</v>
      </c>
      <c r="K3738" s="281">
        <v>4.2</v>
      </c>
      <c r="M3738" s="282">
        <v>38303</v>
      </c>
      <c r="N3738" s="281">
        <v>1173.48</v>
      </c>
      <c r="P3738" s="282">
        <v>38463</v>
      </c>
      <c r="Q3738" s="281">
        <v>111.390625</v>
      </c>
    </row>
    <row r="3739" spans="1:17">
      <c r="A3739" s="282">
        <v>38440</v>
      </c>
      <c r="B3739" s="281">
        <v>1174.28</v>
      </c>
      <c r="D3739" s="282">
        <v>38457</v>
      </c>
      <c r="E3739" s="281">
        <v>110.953125</v>
      </c>
      <c r="G3739" s="282">
        <v>38483</v>
      </c>
      <c r="H3739" s="281">
        <v>2.8902000000000001</v>
      </c>
      <c r="J3739" s="282">
        <v>38484</v>
      </c>
      <c r="K3739" s="281">
        <v>4.202</v>
      </c>
      <c r="M3739" s="282">
        <v>38306</v>
      </c>
      <c r="N3739" s="281">
        <v>1184.17</v>
      </c>
      <c r="P3739" s="282">
        <v>38464</v>
      </c>
      <c r="Q3739" s="281">
        <v>110.765625</v>
      </c>
    </row>
    <row r="3740" spans="1:17">
      <c r="A3740" s="282">
        <v>38441</v>
      </c>
      <c r="B3740" s="281">
        <v>1165.3599999999999</v>
      </c>
      <c r="D3740" s="282">
        <v>38460</v>
      </c>
      <c r="E3740" s="281">
        <v>111.109375</v>
      </c>
      <c r="G3740" s="282">
        <v>38484</v>
      </c>
      <c r="H3740" s="281">
        <v>2.8590999999999998</v>
      </c>
      <c r="J3740" s="282">
        <v>38485</v>
      </c>
      <c r="K3740" s="281">
        <v>4.1703000000000001</v>
      </c>
      <c r="M3740" s="282">
        <v>38307</v>
      </c>
      <c r="N3740" s="281">
        <v>1183.81</v>
      </c>
      <c r="P3740" s="282">
        <v>38467</v>
      </c>
      <c r="Q3740" s="281">
        <v>111.046875</v>
      </c>
    </row>
    <row r="3741" spans="1:17">
      <c r="A3741" s="282">
        <v>38442</v>
      </c>
      <c r="B3741" s="281">
        <v>1181.4100000000001</v>
      </c>
      <c r="D3741" s="282">
        <v>38461</v>
      </c>
      <c r="E3741" s="281">
        <v>111.4375</v>
      </c>
      <c r="G3741" s="282">
        <v>38485</v>
      </c>
      <c r="H3741" s="281">
        <v>2.8692000000000002</v>
      </c>
      <c r="J3741" s="282">
        <v>38488</v>
      </c>
      <c r="K3741" s="281">
        <v>4.1173000000000002</v>
      </c>
      <c r="M3741" s="282">
        <v>38308</v>
      </c>
      <c r="N3741" s="281">
        <v>1175.43</v>
      </c>
      <c r="P3741" s="282">
        <v>38468</v>
      </c>
      <c r="Q3741" s="281">
        <v>111.03125</v>
      </c>
    </row>
    <row r="3742" spans="1:17">
      <c r="A3742" s="282">
        <v>38443</v>
      </c>
      <c r="B3742" s="281">
        <v>1180.5899999999999</v>
      </c>
      <c r="D3742" s="282">
        <v>38462</v>
      </c>
      <c r="E3742" s="281">
        <v>111.390625</v>
      </c>
      <c r="G3742" s="282">
        <v>38488</v>
      </c>
      <c r="H3742" s="281">
        <v>2.8068</v>
      </c>
      <c r="J3742" s="282">
        <v>38489</v>
      </c>
      <c r="K3742" s="281">
        <v>4.1269</v>
      </c>
      <c r="M3742" s="282">
        <v>38309</v>
      </c>
      <c r="N3742" s="281">
        <v>1181.94</v>
      </c>
      <c r="P3742" s="282">
        <v>38469</v>
      </c>
      <c r="Q3742" s="281">
        <v>110.96875</v>
      </c>
    </row>
    <row r="3743" spans="1:17">
      <c r="A3743" s="282">
        <v>38446</v>
      </c>
      <c r="B3743" s="281">
        <v>1172.92</v>
      </c>
      <c r="D3743" s="282">
        <v>38463</v>
      </c>
      <c r="E3743" s="281">
        <v>110.765625</v>
      </c>
      <c r="G3743" s="282">
        <v>38489</v>
      </c>
      <c r="H3743" s="281">
        <v>2.7964000000000002</v>
      </c>
      <c r="J3743" s="282">
        <v>38490</v>
      </c>
      <c r="K3743" s="281">
        <v>4.1134000000000004</v>
      </c>
      <c r="M3743" s="282">
        <v>38310</v>
      </c>
      <c r="N3743" s="281">
        <v>1183.55</v>
      </c>
      <c r="P3743" s="282">
        <v>38470</v>
      </c>
      <c r="Q3743" s="281">
        <v>111.203125</v>
      </c>
    </row>
    <row r="3744" spans="1:17">
      <c r="A3744" s="282">
        <v>38447</v>
      </c>
      <c r="B3744" s="281">
        <v>1176.1199999999999</v>
      </c>
      <c r="D3744" s="282">
        <v>38464</v>
      </c>
      <c r="E3744" s="281">
        <v>111.046875</v>
      </c>
      <c r="G3744" s="282">
        <v>38490</v>
      </c>
      <c r="H3744" s="281">
        <v>2.8696000000000002</v>
      </c>
      <c r="J3744" s="282">
        <v>38491</v>
      </c>
      <c r="K3744" s="281">
        <v>4.0884</v>
      </c>
      <c r="M3744" s="282">
        <v>38313</v>
      </c>
      <c r="N3744" s="281">
        <v>1170.3399999999999</v>
      </c>
      <c r="P3744" s="282">
        <v>38471</v>
      </c>
      <c r="Q3744" s="281">
        <v>111.671875</v>
      </c>
    </row>
    <row r="3745" spans="1:17">
      <c r="A3745" s="282">
        <v>38448</v>
      </c>
      <c r="B3745" s="281">
        <v>1181.3900000000001</v>
      </c>
      <c r="D3745" s="282">
        <v>38467</v>
      </c>
      <c r="E3745" s="281">
        <v>111.03125</v>
      </c>
      <c r="G3745" s="282">
        <v>38491</v>
      </c>
      <c r="H3745" s="281">
        <v>2.8487999999999998</v>
      </c>
      <c r="J3745" s="282">
        <v>38492</v>
      </c>
      <c r="K3745" s="281">
        <v>4.1115000000000004</v>
      </c>
      <c r="M3745" s="282">
        <v>38314</v>
      </c>
      <c r="N3745" s="281">
        <v>1177.24</v>
      </c>
      <c r="P3745" s="282">
        <v>38474</v>
      </c>
      <c r="Q3745" s="281">
        <v>111.421875</v>
      </c>
    </row>
    <row r="3746" spans="1:17">
      <c r="A3746" s="282">
        <v>38449</v>
      </c>
      <c r="B3746" s="281">
        <v>1184.07</v>
      </c>
      <c r="D3746" s="282">
        <v>38468</v>
      </c>
      <c r="E3746" s="281">
        <v>110.96875</v>
      </c>
      <c r="G3746" s="282">
        <v>38492</v>
      </c>
      <c r="H3746" s="281">
        <v>2.8589000000000002</v>
      </c>
      <c r="J3746" s="282">
        <v>38495</v>
      </c>
      <c r="K3746" s="281">
        <v>4.1210000000000004</v>
      </c>
      <c r="M3746" s="282">
        <v>38315</v>
      </c>
      <c r="N3746" s="281">
        <v>1176.94</v>
      </c>
      <c r="P3746" s="282">
        <v>38475</v>
      </c>
      <c r="Q3746" s="281">
        <v>111.5</v>
      </c>
    </row>
    <row r="3747" spans="1:17">
      <c r="A3747" s="282">
        <v>38450</v>
      </c>
      <c r="B3747" s="281">
        <v>1191.1400000000001</v>
      </c>
      <c r="D3747" s="282">
        <v>38469</v>
      </c>
      <c r="E3747" s="281">
        <v>111.203125</v>
      </c>
      <c r="G3747" s="282">
        <v>38495</v>
      </c>
      <c r="H3747" s="281">
        <v>2.8788</v>
      </c>
      <c r="J3747" s="282">
        <v>38496</v>
      </c>
      <c r="K3747" s="281">
        <v>4.0537999999999998</v>
      </c>
      <c r="M3747" s="282">
        <v>38317</v>
      </c>
      <c r="N3747" s="281">
        <v>1181.76</v>
      </c>
      <c r="P3747" s="282">
        <v>38476</v>
      </c>
      <c r="Q3747" s="281">
        <v>111.375</v>
      </c>
    </row>
    <row r="3748" spans="1:17">
      <c r="A3748" s="282">
        <v>38453</v>
      </c>
      <c r="B3748" s="281">
        <v>1181.2</v>
      </c>
      <c r="D3748" s="282">
        <v>38470</v>
      </c>
      <c r="E3748" s="281">
        <v>111.671875</v>
      </c>
      <c r="G3748" s="282">
        <v>38496</v>
      </c>
      <c r="H3748" s="281">
        <v>2.8990999999999998</v>
      </c>
      <c r="J3748" s="282">
        <v>38497</v>
      </c>
      <c r="K3748" s="281">
        <v>4.0270999999999999</v>
      </c>
      <c r="M3748" s="282">
        <v>38320</v>
      </c>
      <c r="N3748" s="281">
        <v>1182.6500000000001</v>
      </c>
      <c r="P3748" s="282">
        <v>38477</v>
      </c>
      <c r="Q3748" s="281">
        <v>111.578125</v>
      </c>
    </row>
    <row r="3749" spans="1:17">
      <c r="A3749" s="282">
        <v>38454</v>
      </c>
      <c r="B3749" s="281">
        <v>1181.21</v>
      </c>
      <c r="D3749" s="282">
        <v>38471</v>
      </c>
      <c r="E3749" s="281">
        <v>111.421875</v>
      </c>
      <c r="G3749" s="282">
        <v>38497</v>
      </c>
      <c r="H3749" s="281">
        <v>2.9417</v>
      </c>
      <c r="J3749" s="282">
        <v>38498</v>
      </c>
      <c r="K3749" s="281">
        <v>4.0864000000000003</v>
      </c>
      <c r="M3749" s="282">
        <v>38321</v>
      </c>
      <c r="N3749" s="281">
        <v>1178.57</v>
      </c>
      <c r="P3749" s="282">
        <v>38478</v>
      </c>
      <c r="Q3749" s="281">
        <v>111.828125</v>
      </c>
    </row>
    <row r="3750" spans="1:17">
      <c r="A3750" s="282">
        <v>38455</v>
      </c>
      <c r="B3750" s="281">
        <v>1187.76</v>
      </c>
      <c r="D3750" s="282">
        <v>38474</v>
      </c>
      <c r="E3750" s="281">
        <v>111.5</v>
      </c>
      <c r="G3750" s="282">
        <v>38498</v>
      </c>
      <c r="H3750" s="281">
        <v>2.9310999999999998</v>
      </c>
      <c r="J3750" s="282">
        <v>38499</v>
      </c>
      <c r="K3750" s="281">
        <v>4.0787000000000004</v>
      </c>
      <c r="M3750" s="282">
        <v>38322</v>
      </c>
      <c r="N3750" s="281">
        <v>1173.82</v>
      </c>
      <c r="P3750" s="282">
        <v>38481</v>
      </c>
      <c r="Q3750" s="281">
        <v>111.015625</v>
      </c>
    </row>
    <row r="3751" spans="1:17">
      <c r="A3751" s="282">
        <v>38456</v>
      </c>
      <c r="B3751" s="281">
        <v>1173.79</v>
      </c>
      <c r="D3751" s="282">
        <v>38475</v>
      </c>
      <c r="E3751" s="281">
        <v>111.375</v>
      </c>
      <c r="G3751" s="282">
        <v>38499</v>
      </c>
      <c r="H3751" s="281">
        <v>2.9205999999999999</v>
      </c>
      <c r="J3751" s="282">
        <v>38503</v>
      </c>
      <c r="K3751" s="281">
        <v>4.0709</v>
      </c>
      <c r="M3751" s="282">
        <v>38323</v>
      </c>
      <c r="N3751" s="281">
        <v>1191.3699999999999</v>
      </c>
      <c r="P3751" s="282">
        <v>38482</v>
      </c>
      <c r="Q3751" s="281">
        <v>110.921875</v>
      </c>
    </row>
    <row r="3752" spans="1:17">
      <c r="A3752" s="282">
        <v>38457</v>
      </c>
      <c r="B3752" s="281">
        <v>1162.05</v>
      </c>
      <c r="D3752" s="282">
        <v>38476</v>
      </c>
      <c r="E3752" s="281">
        <v>111.578125</v>
      </c>
      <c r="G3752" s="282">
        <v>38503</v>
      </c>
      <c r="H3752" s="281">
        <v>2.9401999999999999</v>
      </c>
      <c r="J3752" s="282">
        <v>38504</v>
      </c>
      <c r="K3752" s="281">
        <v>3.9809999999999999</v>
      </c>
      <c r="M3752" s="282">
        <v>38324</v>
      </c>
      <c r="N3752" s="281">
        <v>1190.33</v>
      </c>
      <c r="P3752" s="282">
        <v>38483</v>
      </c>
      <c r="Q3752" s="281">
        <v>111.375</v>
      </c>
    </row>
    <row r="3753" spans="1:17">
      <c r="A3753" s="282">
        <v>38460</v>
      </c>
      <c r="B3753" s="281">
        <v>1142.6199999999999</v>
      </c>
      <c r="D3753" s="282">
        <v>38477</v>
      </c>
      <c r="E3753" s="281">
        <v>111.828125</v>
      </c>
      <c r="G3753" s="282">
        <v>38504</v>
      </c>
      <c r="H3753" s="281">
        <v>2.9398</v>
      </c>
      <c r="J3753" s="282">
        <v>38505</v>
      </c>
      <c r="K3753" s="281">
        <v>3.8843999999999999</v>
      </c>
      <c r="M3753" s="282">
        <v>38327</v>
      </c>
      <c r="N3753" s="281">
        <v>1191.17</v>
      </c>
      <c r="P3753" s="282">
        <v>38484</v>
      </c>
      <c r="Q3753" s="281">
        <v>111.5</v>
      </c>
    </row>
    <row r="3754" spans="1:17">
      <c r="A3754" s="282">
        <v>38461</v>
      </c>
      <c r="B3754" s="281">
        <v>1145.98</v>
      </c>
      <c r="D3754" s="282">
        <v>38478</v>
      </c>
      <c r="E3754" s="281">
        <v>111.015625</v>
      </c>
      <c r="G3754" s="282">
        <v>38505</v>
      </c>
      <c r="H3754" s="281">
        <v>2.9723000000000002</v>
      </c>
      <c r="J3754" s="282">
        <v>38506</v>
      </c>
      <c r="K3754" s="281">
        <v>3.9032</v>
      </c>
      <c r="M3754" s="282">
        <v>38328</v>
      </c>
      <c r="N3754" s="281">
        <v>1190.25</v>
      </c>
      <c r="P3754" s="282">
        <v>38485</v>
      </c>
      <c r="Q3754" s="281">
        <v>111.65625</v>
      </c>
    </row>
    <row r="3755" spans="1:17">
      <c r="A3755" s="282">
        <v>38462</v>
      </c>
      <c r="B3755" s="281">
        <v>1152.78</v>
      </c>
      <c r="D3755" s="282">
        <v>38481</v>
      </c>
      <c r="E3755" s="281">
        <v>110.921875</v>
      </c>
      <c r="G3755" s="282">
        <v>38506</v>
      </c>
      <c r="H3755" s="281">
        <v>2.972</v>
      </c>
      <c r="J3755" s="282">
        <v>38509</v>
      </c>
      <c r="K3755" s="281">
        <v>3.9731999999999998</v>
      </c>
      <c r="M3755" s="282">
        <v>38329</v>
      </c>
      <c r="N3755" s="281">
        <v>1177.07</v>
      </c>
      <c r="P3755" s="282">
        <v>38488</v>
      </c>
      <c r="Q3755" s="281">
        <v>111.96875</v>
      </c>
    </row>
    <row r="3756" spans="1:17">
      <c r="A3756" s="282">
        <v>38463</v>
      </c>
      <c r="B3756" s="281">
        <v>1137.5</v>
      </c>
      <c r="D3756" s="282">
        <v>38482</v>
      </c>
      <c r="E3756" s="281">
        <v>111.375</v>
      </c>
      <c r="G3756" s="282">
        <v>38509</v>
      </c>
      <c r="H3756" s="281">
        <v>2.9919000000000002</v>
      </c>
      <c r="J3756" s="282">
        <v>38510</v>
      </c>
      <c r="K3756" s="281">
        <v>3.9521999999999999</v>
      </c>
      <c r="M3756" s="282">
        <v>38330</v>
      </c>
      <c r="N3756" s="281">
        <v>1182.81</v>
      </c>
      <c r="P3756" s="282">
        <v>38489</v>
      </c>
      <c r="Q3756" s="281">
        <v>111.984375</v>
      </c>
    </row>
    <row r="3757" spans="1:17">
      <c r="A3757" s="282">
        <v>38464</v>
      </c>
      <c r="B3757" s="281">
        <v>1159.95</v>
      </c>
      <c r="D3757" s="282">
        <v>38483</v>
      </c>
      <c r="E3757" s="281">
        <v>111.5</v>
      </c>
      <c r="G3757" s="282">
        <v>38510</v>
      </c>
      <c r="H3757" s="281">
        <v>2.9813999999999998</v>
      </c>
      <c r="J3757" s="282">
        <v>38511</v>
      </c>
      <c r="K3757" s="281">
        <v>3.9009999999999998</v>
      </c>
      <c r="M3757" s="282">
        <v>38331</v>
      </c>
      <c r="N3757" s="281">
        <v>1189.24</v>
      </c>
      <c r="P3757" s="282">
        <v>38490</v>
      </c>
      <c r="Q3757" s="281">
        <v>112.078125</v>
      </c>
    </row>
    <row r="3758" spans="1:17">
      <c r="A3758" s="282">
        <v>38467</v>
      </c>
      <c r="B3758" s="281">
        <v>1152.1199999999999</v>
      </c>
      <c r="D3758" s="282">
        <v>38484</v>
      </c>
      <c r="E3758" s="281">
        <v>111.65625</v>
      </c>
      <c r="G3758" s="282">
        <v>38511</v>
      </c>
      <c r="H3758" s="281">
        <v>3.0034000000000001</v>
      </c>
      <c r="J3758" s="282">
        <v>38512</v>
      </c>
      <c r="K3758" s="281">
        <v>3.9331</v>
      </c>
      <c r="M3758" s="282">
        <v>38334</v>
      </c>
      <c r="N3758" s="281">
        <v>1188</v>
      </c>
      <c r="P3758" s="282">
        <v>38491</v>
      </c>
      <c r="Q3758" s="281">
        <v>112.4375</v>
      </c>
    </row>
    <row r="3759" spans="1:17">
      <c r="A3759" s="282">
        <v>38468</v>
      </c>
      <c r="B3759" s="281">
        <v>1162.0999999999999</v>
      </c>
      <c r="D3759" s="282">
        <v>38485</v>
      </c>
      <c r="E3759" s="281">
        <v>111.96875</v>
      </c>
      <c r="G3759" s="282">
        <v>38512</v>
      </c>
      <c r="H3759" s="281">
        <v>3.0032000000000001</v>
      </c>
      <c r="J3759" s="282">
        <v>38513</v>
      </c>
      <c r="K3759" s="281">
        <v>3.9483000000000001</v>
      </c>
      <c r="M3759" s="282">
        <v>38335</v>
      </c>
      <c r="N3759" s="281">
        <v>1198.68</v>
      </c>
      <c r="P3759" s="282">
        <v>38492</v>
      </c>
      <c r="Q3759" s="281">
        <v>112.125</v>
      </c>
    </row>
    <row r="3760" spans="1:17">
      <c r="A3760" s="282">
        <v>38469</v>
      </c>
      <c r="B3760" s="281">
        <v>1151.74</v>
      </c>
      <c r="D3760" s="282">
        <v>38488</v>
      </c>
      <c r="E3760" s="281">
        <v>111.984375</v>
      </c>
      <c r="G3760" s="282">
        <v>38513</v>
      </c>
      <c r="H3760" s="281">
        <v>2.9823</v>
      </c>
      <c r="J3760" s="282">
        <v>38516</v>
      </c>
      <c r="K3760" s="281">
        <v>4.0514000000000001</v>
      </c>
      <c r="M3760" s="282">
        <v>38336</v>
      </c>
      <c r="N3760" s="281">
        <v>1203.3800000000001</v>
      </c>
      <c r="P3760" s="282">
        <v>38495</v>
      </c>
      <c r="Q3760" s="281">
        <v>112.046875</v>
      </c>
    </row>
    <row r="3761" spans="1:17">
      <c r="A3761" s="282">
        <v>38470</v>
      </c>
      <c r="B3761" s="281">
        <v>1156.3800000000001</v>
      </c>
      <c r="D3761" s="282">
        <v>38489</v>
      </c>
      <c r="E3761" s="281">
        <v>112.078125</v>
      </c>
      <c r="G3761" s="282">
        <v>38516</v>
      </c>
      <c r="H3761" s="281">
        <v>2.9919000000000002</v>
      </c>
      <c r="J3761" s="282">
        <v>38517</v>
      </c>
      <c r="K3761" s="281">
        <v>4.0918000000000001</v>
      </c>
      <c r="M3761" s="282">
        <v>38337</v>
      </c>
      <c r="N3761" s="281">
        <v>1205.72</v>
      </c>
      <c r="P3761" s="282">
        <v>38496</v>
      </c>
      <c r="Q3761" s="281">
        <v>112.53125</v>
      </c>
    </row>
    <row r="3762" spans="1:17">
      <c r="A3762" s="282">
        <v>38471</v>
      </c>
      <c r="B3762" s="281">
        <v>1143.22</v>
      </c>
      <c r="D3762" s="282">
        <v>38490</v>
      </c>
      <c r="E3762" s="281">
        <v>112.4375</v>
      </c>
      <c r="G3762" s="282">
        <v>38517</v>
      </c>
      <c r="H3762" s="281">
        <v>2.9916</v>
      </c>
      <c r="J3762" s="282">
        <v>38518</v>
      </c>
      <c r="K3762" s="281">
        <v>4.1071999999999997</v>
      </c>
      <c r="M3762" s="282">
        <v>38338</v>
      </c>
      <c r="N3762" s="281">
        <v>1203.21</v>
      </c>
      <c r="P3762" s="282">
        <v>38497</v>
      </c>
      <c r="Q3762" s="281">
        <v>113</v>
      </c>
    </row>
    <row r="3763" spans="1:17">
      <c r="A3763" s="282">
        <v>38474</v>
      </c>
      <c r="B3763" s="281">
        <v>1156.8499999999999</v>
      </c>
      <c r="D3763" s="282">
        <v>38491</v>
      </c>
      <c r="E3763" s="281">
        <v>112.125</v>
      </c>
      <c r="G3763" s="282">
        <v>38518</v>
      </c>
      <c r="H3763" s="281">
        <v>2.9931000000000001</v>
      </c>
      <c r="J3763" s="282">
        <v>38519</v>
      </c>
      <c r="K3763" s="281">
        <v>4.0994999999999999</v>
      </c>
      <c r="M3763" s="282">
        <v>38341</v>
      </c>
      <c r="N3763" s="281">
        <v>1194.22</v>
      </c>
      <c r="P3763" s="282">
        <v>38498</v>
      </c>
      <c r="Q3763" s="281">
        <v>112.71875</v>
      </c>
    </row>
    <row r="3764" spans="1:17">
      <c r="A3764" s="282">
        <v>38475</v>
      </c>
      <c r="B3764" s="281">
        <v>1162.1600000000001</v>
      </c>
      <c r="D3764" s="282">
        <v>38492</v>
      </c>
      <c r="E3764" s="281">
        <v>112.046875</v>
      </c>
      <c r="G3764" s="282">
        <v>38519</v>
      </c>
      <c r="H3764" s="281">
        <v>2.9826000000000001</v>
      </c>
      <c r="J3764" s="282">
        <v>38520</v>
      </c>
      <c r="K3764" s="281">
        <v>4.0667</v>
      </c>
      <c r="M3764" s="282">
        <v>38342</v>
      </c>
      <c r="N3764" s="281">
        <v>1194.6500000000001</v>
      </c>
      <c r="P3764" s="282">
        <v>38499</v>
      </c>
      <c r="Q3764" s="281">
        <v>112.546875</v>
      </c>
    </row>
    <row r="3765" spans="1:17">
      <c r="A3765" s="282">
        <v>38476</v>
      </c>
      <c r="B3765" s="281">
        <v>1161.17</v>
      </c>
      <c r="D3765" s="282">
        <v>38495</v>
      </c>
      <c r="E3765" s="281">
        <v>112.53125</v>
      </c>
      <c r="G3765" s="282">
        <v>38520</v>
      </c>
      <c r="H3765" s="281">
        <v>2.9515000000000002</v>
      </c>
      <c r="J3765" s="282">
        <v>38523</v>
      </c>
      <c r="K3765" s="281">
        <v>4.0705</v>
      </c>
      <c r="M3765" s="282">
        <v>38343</v>
      </c>
      <c r="N3765" s="281">
        <v>1205.45</v>
      </c>
      <c r="P3765" s="282">
        <v>38503</v>
      </c>
      <c r="Q3765" s="281">
        <v>112.625</v>
      </c>
    </row>
    <row r="3766" spans="1:17">
      <c r="A3766" s="282">
        <v>38477</v>
      </c>
      <c r="B3766" s="281">
        <v>1175.6500000000001</v>
      </c>
      <c r="D3766" s="282">
        <v>38496</v>
      </c>
      <c r="E3766" s="281">
        <v>113</v>
      </c>
      <c r="G3766" s="282">
        <v>38523</v>
      </c>
      <c r="H3766" s="281">
        <v>2.9713000000000003</v>
      </c>
      <c r="J3766" s="282">
        <v>38524</v>
      </c>
      <c r="K3766" s="281">
        <v>4.1090999999999998</v>
      </c>
      <c r="M3766" s="282">
        <v>38344</v>
      </c>
      <c r="N3766" s="281">
        <v>1209.57</v>
      </c>
      <c r="P3766" s="282">
        <v>38504</v>
      </c>
      <c r="Q3766" s="281">
        <v>112.84375</v>
      </c>
    </row>
    <row r="3767" spans="1:17">
      <c r="A3767" s="282">
        <v>38478</v>
      </c>
      <c r="B3767" s="281">
        <v>1172.6300000000001</v>
      </c>
      <c r="D3767" s="282">
        <v>38497</v>
      </c>
      <c r="E3767" s="281">
        <v>112.71875</v>
      </c>
      <c r="G3767" s="282">
        <v>38524</v>
      </c>
      <c r="H3767" s="281">
        <v>2.9710999999999999</v>
      </c>
      <c r="J3767" s="282">
        <v>38525</v>
      </c>
      <c r="K3767" s="281">
        <v>4.0396000000000001</v>
      </c>
      <c r="M3767" s="282">
        <v>38348</v>
      </c>
      <c r="N3767" s="281">
        <v>1210.1300000000001</v>
      </c>
      <c r="P3767" s="282">
        <v>38505</v>
      </c>
      <c r="Q3767" s="281">
        <v>113.53125</v>
      </c>
    </row>
    <row r="3768" spans="1:17">
      <c r="A3768" s="282">
        <v>38481</v>
      </c>
      <c r="B3768" s="281">
        <v>1171.3499999999999</v>
      </c>
      <c r="D3768" s="282">
        <v>38498</v>
      </c>
      <c r="E3768" s="281">
        <v>112.546875</v>
      </c>
      <c r="G3768" s="282">
        <v>38525</v>
      </c>
      <c r="H3768" s="281">
        <v>3.0137</v>
      </c>
      <c r="J3768" s="282">
        <v>38526</v>
      </c>
      <c r="K3768" s="281">
        <v>3.94</v>
      </c>
      <c r="M3768" s="282">
        <v>38349</v>
      </c>
      <c r="N3768" s="281">
        <v>1204.92</v>
      </c>
      <c r="P3768" s="282">
        <v>38506</v>
      </c>
      <c r="Q3768" s="281">
        <v>113.578125</v>
      </c>
    </row>
    <row r="3769" spans="1:17">
      <c r="A3769" s="282">
        <v>38482</v>
      </c>
      <c r="B3769" s="281">
        <v>1178.8399999999999</v>
      </c>
      <c r="D3769" s="282">
        <v>38499</v>
      </c>
      <c r="E3769" s="281">
        <v>112.625</v>
      </c>
      <c r="G3769" s="282">
        <v>38526</v>
      </c>
      <c r="H3769" s="281">
        <v>3.0236999999999998</v>
      </c>
      <c r="J3769" s="282">
        <v>38527</v>
      </c>
      <c r="K3769" s="281">
        <v>3.9514</v>
      </c>
      <c r="M3769" s="282">
        <v>38350</v>
      </c>
      <c r="N3769" s="281">
        <v>1213.54</v>
      </c>
      <c r="P3769" s="282">
        <v>38509</v>
      </c>
      <c r="Q3769" s="281">
        <v>112.984375</v>
      </c>
    </row>
    <row r="3770" spans="1:17">
      <c r="A3770" s="282">
        <v>38483</v>
      </c>
      <c r="B3770" s="281">
        <v>1166.22</v>
      </c>
      <c r="D3770" s="282">
        <v>38503</v>
      </c>
      <c r="E3770" s="281">
        <v>112.84375</v>
      </c>
      <c r="G3770" s="282">
        <v>38527</v>
      </c>
      <c r="H3770" s="281">
        <v>3.0543999999999998</v>
      </c>
      <c r="J3770" s="282">
        <v>38530</v>
      </c>
      <c r="K3770" s="281">
        <v>3.9169999999999998</v>
      </c>
      <c r="M3770" s="282">
        <v>38351</v>
      </c>
      <c r="N3770" s="281">
        <v>1213.45</v>
      </c>
      <c r="P3770" s="282">
        <v>38510</v>
      </c>
      <c r="Q3770" s="281">
        <v>113.140625</v>
      </c>
    </row>
    <row r="3771" spans="1:17">
      <c r="A3771" s="282">
        <v>38484</v>
      </c>
      <c r="B3771" s="281">
        <v>1171.1099999999999</v>
      </c>
      <c r="D3771" s="282">
        <v>38504</v>
      </c>
      <c r="E3771" s="281">
        <v>113.53125</v>
      </c>
      <c r="G3771" s="282">
        <v>38530</v>
      </c>
      <c r="H3771" s="281">
        <v>3.0844999999999998</v>
      </c>
      <c r="J3771" s="282">
        <v>38531</v>
      </c>
      <c r="K3771" s="281">
        <v>3.9016999999999999</v>
      </c>
      <c r="M3771" s="282">
        <v>38352</v>
      </c>
      <c r="N3771" s="281">
        <v>1213.55</v>
      </c>
      <c r="P3771" s="282">
        <v>38511</v>
      </c>
      <c r="Q3771" s="281">
        <v>113.578125</v>
      </c>
    </row>
    <row r="3772" spans="1:17">
      <c r="A3772" s="282">
        <v>38485</v>
      </c>
      <c r="B3772" s="281">
        <v>1159.3599999999999</v>
      </c>
      <c r="D3772" s="282">
        <v>38505</v>
      </c>
      <c r="E3772" s="281">
        <v>113.578125</v>
      </c>
      <c r="G3772" s="282">
        <v>38531</v>
      </c>
      <c r="H3772" s="281">
        <v>3.0945</v>
      </c>
      <c r="J3772" s="282">
        <v>38532</v>
      </c>
      <c r="K3772" s="281">
        <v>3.9702999999999999</v>
      </c>
      <c r="M3772" s="282">
        <v>38355</v>
      </c>
      <c r="N3772" s="281">
        <v>1211.92</v>
      </c>
      <c r="P3772" s="282">
        <v>38512</v>
      </c>
      <c r="Q3772" s="281">
        <v>113.375</v>
      </c>
    </row>
    <row r="3773" spans="1:17">
      <c r="A3773" s="282">
        <v>38488</v>
      </c>
      <c r="B3773" s="281">
        <v>1154.05</v>
      </c>
      <c r="D3773" s="282">
        <v>38506</v>
      </c>
      <c r="E3773" s="281">
        <v>112.984375</v>
      </c>
      <c r="G3773" s="282">
        <v>38532</v>
      </c>
      <c r="H3773" s="281">
        <v>3.1269999999999998</v>
      </c>
      <c r="J3773" s="282">
        <v>38533</v>
      </c>
      <c r="K3773" s="281">
        <v>3.9779</v>
      </c>
      <c r="M3773" s="282">
        <v>38356</v>
      </c>
      <c r="N3773" s="281">
        <v>1202.08</v>
      </c>
      <c r="P3773" s="282">
        <v>38513</v>
      </c>
      <c r="Q3773" s="281">
        <v>113.15625</v>
      </c>
    </row>
    <row r="3774" spans="1:17">
      <c r="A3774" s="282">
        <v>38489</v>
      </c>
      <c r="B3774" s="281">
        <v>1165.69</v>
      </c>
      <c r="D3774" s="282">
        <v>38509</v>
      </c>
      <c r="E3774" s="281">
        <v>113.140625</v>
      </c>
      <c r="G3774" s="282">
        <v>38533</v>
      </c>
      <c r="H3774" s="281">
        <v>3.1164000000000001</v>
      </c>
      <c r="J3774" s="282">
        <v>38534</v>
      </c>
      <c r="K3774" s="281">
        <v>3.9130000000000003</v>
      </c>
      <c r="M3774" s="282">
        <v>38357</v>
      </c>
      <c r="N3774" s="281">
        <v>1188.05</v>
      </c>
      <c r="P3774" s="282">
        <v>38516</v>
      </c>
      <c r="Q3774" s="281">
        <v>112.53125</v>
      </c>
    </row>
    <row r="3775" spans="1:17">
      <c r="A3775" s="282">
        <v>38490</v>
      </c>
      <c r="B3775" s="281">
        <v>1173.8</v>
      </c>
      <c r="D3775" s="282">
        <v>38510</v>
      </c>
      <c r="E3775" s="281">
        <v>113.578125</v>
      </c>
      <c r="G3775" s="282">
        <v>38534</v>
      </c>
      <c r="H3775" s="281">
        <v>3.1160999999999999</v>
      </c>
      <c r="J3775" s="282">
        <v>38538</v>
      </c>
      <c r="K3775" s="281">
        <v>4.0488999999999997</v>
      </c>
      <c r="M3775" s="282">
        <v>38358</v>
      </c>
      <c r="N3775" s="281">
        <v>1183.74</v>
      </c>
      <c r="P3775" s="282">
        <v>38517</v>
      </c>
      <c r="Q3775" s="281">
        <v>112.265625</v>
      </c>
    </row>
    <row r="3776" spans="1:17">
      <c r="A3776" s="282">
        <v>38491</v>
      </c>
      <c r="B3776" s="281">
        <v>1185.56</v>
      </c>
      <c r="D3776" s="282">
        <v>38511</v>
      </c>
      <c r="E3776" s="281">
        <v>113.375</v>
      </c>
      <c r="G3776" s="282">
        <v>38538</v>
      </c>
      <c r="H3776" s="281">
        <v>3.1562000000000001</v>
      </c>
      <c r="J3776" s="282">
        <v>38539</v>
      </c>
      <c r="K3776" s="281">
        <v>4.1050000000000004</v>
      </c>
      <c r="M3776" s="282">
        <v>38359</v>
      </c>
      <c r="N3776" s="281">
        <v>1187.8900000000001</v>
      </c>
      <c r="P3776" s="282">
        <v>38518</v>
      </c>
      <c r="Q3776" s="281">
        <v>112</v>
      </c>
    </row>
    <row r="3777" spans="1:17">
      <c r="A3777" s="282">
        <v>38492</v>
      </c>
      <c r="B3777" s="281">
        <v>1191.08</v>
      </c>
      <c r="D3777" s="282">
        <v>38512</v>
      </c>
      <c r="E3777" s="281">
        <v>113.15625</v>
      </c>
      <c r="G3777" s="282">
        <v>38539</v>
      </c>
      <c r="H3777" s="281">
        <v>3.1556999999999999</v>
      </c>
      <c r="J3777" s="282">
        <v>38540</v>
      </c>
      <c r="K3777" s="281">
        <v>4.0682</v>
      </c>
      <c r="M3777" s="282">
        <v>38362</v>
      </c>
      <c r="N3777" s="281">
        <v>1186.19</v>
      </c>
      <c r="P3777" s="282">
        <v>38519</v>
      </c>
      <c r="Q3777" s="281">
        <v>111.96875</v>
      </c>
    </row>
    <row r="3778" spans="1:17">
      <c r="A3778" s="282">
        <v>38495</v>
      </c>
      <c r="B3778" s="281">
        <v>1189.28</v>
      </c>
      <c r="D3778" s="282">
        <v>38513</v>
      </c>
      <c r="E3778" s="281">
        <v>112.53125</v>
      </c>
      <c r="G3778" s="282">
        <v>38540</v>
      </c>
      <c r="H3778" s="281">
        <v>3.1781999999999999</v>
      </c>
      <c r="J3778" s="282">
        <v>38541</v>
      </c>
      <c r="K3778" s="281">
        <v>4.0605000000000002</v>
      </c>
      <c r="M3778" s="282">
        <v>38363</v>
      </c>
      <c r="N3778" s="281">
        <v>1190.25</v>
      </c>
      <c r="P3778" s="282">
        <v>38520</v>
      </c>
      <c r="Q3778" s="281">
        <v>112.296875</v>
      </c>
    </row>
    <row r="3779" spans="1:17">
      <c r="A3779" s="282">
        <v>38496</v>
      </c>
      <c r="B3779" s="281">
        <v>1193.8599999999999</v>
      </c>
      <c r="D3779" s="282">
        <v>38516</v>
      </c>
      <c r="E3779" s="281">
        <v>112.265625</v>
      </c>
      <c r="G3779" s="282">
        <v>38541</v>
      </c>
      <c r="H3779" s="281">
        <v>3.1366999999999998</v>
      </c>
      <c r="J3779" s="282">
        <v>38544</v>
      </c>
      <c r="K3779" s="281">
        <v>4.0914000000000001</v>
      </c>
      <c r="M3779" s="282">
        <v>38364</v>
      </c>
      <c r="N3779" s="281">
        <v>1182.99</v>
      </c>
      <c r="P3779" s="282">
        <v>38523</v>
      </c>
      <c r="Q3779" s="281">
        <v>112.171875</v>
      </c>
    </row>
    <row r="3780" spans="1:17">
      <c r="A3780" s="282">
        <v>38497</v>
      </c>
      <c r="B3780" s="281">
        <v>1194.07</v>
      </c>
      <c r="D3780" s="282">
        <v>38517</v>
      </c>
      <c r="E3780" s="281">
        <v>112</v>
      </c>
      <c r="G3780" s="282">
        <v>38544</v>
      </c>
      <c r="H3780" s="281">
        <v>3.1667999999999998</v>
      </c>
      <c r="J3780" s="282">
        <v>38545</v>
      </c>
      <c r="K3780" s="281">
        <v>4.0933000000000002</v>
      </c>
      <c r="M3780" s="282">
        <v>38365</v>
      </c>
      <c r="N3780" s="281">
        <v>1187.7</v>
      </c>
      <c r="P3780" s="282">
        <v>38524</v>
      </c>
      <c r="Q3780" s="281">
        <v>112.046875</v>
      </c>
    </row>
    <row r="3781" spans="1:17">
      <c r="A3781" s="282">
        <v>38498</v>
      </c>
      <c r="B3781" s="281">
        <v>1190.01</v>
      </c>
      <c r="D3781" s="282">
        <v>38518</v>
      </c>
      <c r="E3781" s="281">
        <v>111.96875</v>
      </c>
      <c r="G3781" s="282">
        <v>38545</v>
      </c>
      <c r="H3781" s="281">
        <v>3.1562000000000001</v>
      </c>
      <c r="J3781" s="282">
        <v>38546</v>
      </c>
      <c r="K3781" s="281">
        <v>4.1420000000000003</v>
      </c>
      <c r="M3781" s="282">
        <v>38366</v>
      </c>
      <c r="N3781" s="281">
        <v>1177.45</v>
      </c>
      <c r="P3781" s="282">
        <v>38525</v>
      </c>
      <c r="Q3781" s="281">
        <v>112.546875</v>
      </c>
    </row>
    <row r="3782" spans="1:17">
      <c r="A3782" s="282">
        <v>38499</v>
      </c>
      <c r="B3782" s="281">
        <v>1197.6199999999999</v>
      </c>
      <c r="D3782" s="282">
        <v>38519</v>
      </c>
      <c r="E3782" s="281">
        <v>112.296875</v>
      </c>
      <c r="G3782" s="282">
        <v>38546</v>
      </c>
      <c r="H3782" s="281">
        <v>3.1991000000000001</v>
      </c>
      <c r="J3782" s="282">
        <v>38547</v>
      </c>
      <c r="K3782" s="281">
        <v>4.1555999999999997</v>
      </c>
      <c r="M3782" s="282">
        <v>38370</v>
      </c>
      <c r="N3782" s="281">
        <v>1184.52</v>
      </c>
      <c r="P3782" s="282">
        <v>38526</v>
      </c>
      <c r="Q3782" s="281">
        <v>113.640625</v>
      </c>
    </row>
    <row r="3783" spans="1:17">
      <c r="A3783" s="282">
        <v>38503</v>
      </c>
      <c r="B3783" s="281">
        <v>1198.78</v>
      </c>
      <c r="D3783" s="282">
        <v>38520</v>
      </c>
      <c r="E3783" s="281">
        <v>112.171875</v>
      </c>
      <c r="G3783" s="282">
        <v>38547</v>
      </c>
      <c r="H3783" s="281">
        <v>3.2090999999999998</v>
      </c>
      <c r="J3783" s="282">
        <v>38548</v>
      </c>
      <c r="K3783" s="281">
        <v>4.1731999999999996</v>
      </c>
      <c r="M3783" s="282">
        <v>38371</v>
      </c>
      <c r="N3783" s="281">
        <v>1195.98</v>
      </c>
      <c r="P3783" s="282">
        <v>38527</v>
      </c>
      <c r="Q3783" s="281">
        <v>113.5</v>
      </c>
    </row>
    <row r="3784" spans="1:17">
      <c r="A3784" s="282">
        <v>38504</v>
      </c>
      <c r="B3784" s="281">
        <v>1191.5</v>
      </c>
      <c r="D3784" s="282">
        <v>38523</v>
      </c>
      <c r="E3784" s="281">
        <v>112.046875</v>
      </c>
      <c r="G3784" s="282">
        <v>38548</v>
      </c>
      <c r="H3784" s="281">
        <v>3.2191000000000001</v>
      </c>
      <c r="J3784" s="282">
        <v>38551</v>
      </c>
      <c r="K3784" s="281">
        <v>4.1635</v>
      </c>
      <c r="M3784" s="282">
        <v>38372</v>
      </c>
      <c r="N3784" s="281">
        <v>1184.6300000000001</v>
      </c>
      <c r="P3784" s="282">
        <v>38530</v>
      </c>
      <c r="Q3784" s="281">
        <v>113.828125</v>
      </c>
    </row>
    <row r="3785" spans="1:17">
      <c r="A3785" s="282">
        <v>38505</v>
      </c>
      <c r="B3785" s="281">
        <v>1202.27</v>
      </c>
      <c r="D3785" s="282">
        <v>38524</v>
      </c>
      <c r="E3785" s="281">
        <v>112.546875</v>
      </c>
      <c r="G3785" s="282">
        <v>38551</v>
      </c>
      <c r="H3785" s="281">
        <v>3.2387999999999999</v>
      </c>
      <c r="J3785" s="282">
        <v>38552</v>
      </c>
      <c r="K3785" s="281">
        <v>4.2203999999999997</v>
      </c>
      <c r="M3785" s="282">
        <v>38373</v>
      </c>
      <c r="N3785" s="281">
        <v>1175.4100000000001</v>
      </c>
      <c r="P3785" s="282">
        <v>38531</v>
      </c>
      <c r="Q3785" s="281">
        <v>113.9375</v>
      </c>
    </row>
    <row r="3786" spans="1:17">
      <c r="A3786" s="282">
        <v>38506</v>
      </c>
      <c r="B3786" s="281">
        <v>1204.29</v>
      </c>
      <c r="D3786" s="282">
        <v>38525</v>
      </c>
      <c r="E3786" s="281">
        <v>113.640625</v>
      </c>
      <c r="G3786" s="282">
        <v>38552</v>
      </c>
      <c r="H3786" s="281">
        <v>3.2488000000000001</v>
      </c>
      <c r="J3786" s="282">
        <v>38553</v>
      </c>
      <c r="K3786" s="281">
        <v>4.1791999999999998</v>
      </c>
      <c r="M3786" s="282">
        <v>38376</v>
      </c>
      <c r="N3786" s="281">
        <v>1167.8699999999999</v>
      </c>
      <c r="P3786" s="282">
        <v>38532</v>
      </c>
      <c r="Q3786" s="281">
        <v>113.4375</v>
      </c>
    </row>
    <row r="3787" spans="1:17">
      <c r="A3787" s="282">
        <v>38509</v>
      </c>
      <c r="B3787" s="281">
        <v>1196.02</v>
      </c>
      <c r="D3787" s="282">
        <v>38526</v>
      </c>
      <c r="E3787" s="281">
        <v>113.5</v>
      </c>
      <c r="G3787" s="282">
        <v>38553</v>
      </c>
      <c r="H3787" s="281">
        <v>3.2917999999999998</v>
      </c>
      <c r="J3787" s="282">
        <v>38554</v>
      </c>
      <c r="K3787" s="281">
        <v>4.1576000000000004</v>
      </c>
      <c r="M3787" s="282">
        <v>38377</v>
      </c>
      <c r="N3787" s="281">
        <v>1163.75</v>
      </c>
      <c r="P3787" s="282">
        <v>38533</v>
      </c>
      <c r="Q3787" s="281">
        <v>113.265625</v>
      </c>
    </row>
    <row r="3788" spans="1:17">
      <c r="A3788" s="282">
        <v>38510</v>
      </c>
      <c r="B3788" s="281">
        <v>1197.51</v>
      </c>
      <c r="D3788" s="282">
        <v>38527</v>
      </c>
      <c r="E3788" s="281">
        <v>113.828125</v>
      </c>
      <c r="G3788" s="282">
        <v>38554</v>
      </c>
      <c r="H3788" s="281">
        <v>3.2915000000000001</v>
      </c>
      <c r="J3788" s="282">
        <v>38555</v>
      </c>
      <c r="K3788" s="281">
        <v>4.2756999999999996</v>
      </c>
      <c r="M3788" s="282">
        <v>38378</v>
      </c>
      <c r="N3788" s="281">
        <v>1168.4100000000001</v>
      </c>
      <c r="P3788" s="282">
        <v>38534</v>
      </c>
      <c r="Q3788" s="281">
        <v>113.46875</v>
      </c>
    </row>
    <row r="3789" spans="1:17">
      <c r="A3789" s="282">
        <v>38511</v>
      </c>
      <c r="B3789" s="281">
        <v>1197.26</v>
      </c>
      <c r="D3789" s="282">
        <v>38530</v>
      </c>
      <c r="E3789" s="281">
        <v>113.9375</v>
      </c>
      <c r="G3789" s="282">
        <v>38555</v>
      </c>
      <c r="H3789" s="281">
        <v>3.3426999999999998</v>
      </c>
      <c r="J3789" s="282">
        <v>38558</v>
      </c>
      <c r="K3789" s="281">
        <v>4.2184999999999997</v>
      </c>
      <c r="M3789" s="282">
        <v>38379</v>
      </c>
      <c r="N3789" s="281">
        <v>1174.07</v>
      </c>
      <c r="P3789" s="282">
        <v>38538</v>
      </c>
      <c r="Q3789" s="281">
        <v>112.75</v>
      </c>
    </row>
    <row r="3790" spans="1:17">
      <c r="A3790" s="282">
        <v>38512</v>
      </c>
      <c r="B3790" s="281">
        <v>1194.67</v>
      </c>
      <c r="D3790" s="282">
        <v>38531</v>
      </c>
      <c r="E3790" s="281">
        <v>113.4375</v>
      </c>
      <c r="G3790" s="282">
        <v>38558</v>
      </c>
      <c r="H3790" s="281">
        <v>3.3624000000000001</v>
      </c>
      <c r="J3790" s="282">
        <v>38559</v>
      </c>
      <c r="K3790" s="281">
        <v>4.2442000000000002</v>
      </c>
      <c r="M3790" s="282">
        <v>38380</v>
      </c>
      <c r="N3790" s="281">
        <v>1174.55</v>
      </c>
      <c r="P3790" s="282">
        <v>38539</v>
      </c>
      <c r="Q3790" s="281">
        <v>112.15625</v>
      </c>
    </row>
    <row r="3791" spans="1:17">
      <c r="A3791" s="282">
        <v>38513</v>
      </c>
      <c r="B3791" s="281">
        <v>1200.93</v>
      </c>
      <c r="D3791" s="282">
        <v>38532</v>
      </c>
      <c r="E3791" s="281">
        <v>113.265625</v>
      </c>
      <c r="G3791" s="282">
        <v>38559</v>
      </c>
      <c r="H3791" s="281">
        <v>3.3826999999999998</v>
      </c>
      <c r="J3791" s="282">
        <v>38560</v>
      </c>
      <c r="K3791" s="281">
        <v>4.2244999999999999</v>
      </c>
      <c r="M3791" s="282">
        <v>38383</v>
      </c>
      <c r="N3791" s="281">
        <v>1171.3599999999999</v>
      </c>
      <c r="P3791" s="282">
        <v>38540</v>
      </c>
      <c r="Q3791" s="281">
        <v>112.40625</v>
      </c>
    </row>
    <row r="3792" spans="1:17">
      <c r="A3792" s="282">
        <v>38516</v>
      </c>
      <c r="B3792" s="281">
        <v>1198.1099999999999</v>
      </c>
      <c r="D3792" s="282">
        <v>38533</v>
      </c>
      <c r="E3792" s="281">
        <v>113.46875</v>
      </c>
      <c r="G3792" s="282">
        <v>38560</v>
      </c>
      <c r="H3792" s="281">
        <v>3.4154999999999998</v>
      </c>
      <c r="J3792" s="282">
        <v>38561</v>
      </c>
      <c r="K3792" s="281">
        <v>4.2541000000000002</v>
      </c>
      <c r="M3792" s="282">
        <v>38384</v>
      </c>
      <c r="N3792" s="281">
        <v>1181.27</v>
      </c>
      <c r="P3792" s="282">
        <v>38541</v>
      </c>
      <c r="Q3792" s="281">
        <v>112.625</v>
      </c>
    </row>
    <row r="3793" spans="1:17">
      <c r="A3793" s="282">
        <v>38517</v>
      </c>
      <c r="B3793" s="281">
        <v>1200.82</v>
      </c>
      <c r="D3793" s="282">
        <v>38534</v>
      </c>
      <c r="E3793" s="281">
        <v>112.75</v>
      </c>
      <c r="G3793" s="282">
        <v>38561</v>
      </c>
      <c r="H3793" s="281">
        <v>3.3843000000000001</v>
      </c>
      <c r="J3793" s="282">
        <v>38562</v>
      </c>
      <c r="K3793" s="281">
        <v>4.1890999999999998</v>
      </c>
      <c r="M3793" s="282">
        <v>38385</v>
      </c>
      <c r="N3793" s="281">
        <v>1189.4100000000001</v>
      </c>
      <c r="P3793" s="282">
        <v>38544</v>
      </c>
      <c r="Q3793" s="281">
        <v>112.078125</v>
      </c>
    </row>
    <row r="3794" spans="1:17">
      <c r="A3794" s="282">
        <v>38518</v>
      </c>
      <c r="B3794" s="281">
        <v>1203.9100000000001</v>
      </c>
      <c r="D3794" s="282">
        <v>38538</v>
      </c>
      <c r="E3794" s="281">
        <v>112.15625</v>
      </c>
      <c r="G3794" s="282">
        <v>38562</v>
      </c>
      <c r="H3794" s="281">
        <v>3.3942999999999999</v>
      </c>
      <c r="J3794" s="282">
        <v>38565</v>
      </c>
      <c r="K3794" s="281">
        <v>4.2759999999999998</v>
      </c>
      <c r="M3794" s="282">
        <v>38386</v>
      </c>
      <c r="N3794" s="281">
        <v>1193.19</v>
      </c>
      <c r="P3794" s="282">
        <v>38545</v>
      </c>
      <c r="Q3794" s="281">
        <v>112.125</v>
      </c>
    </row>
    <row r="3795" spans="1:17">
      <c r="A3795" s="282">
        <v>38519</v>
      </c>
      <c r="B3795" s="281">
        <v>1206.58</v>
      </c>
      <c r="D3795" s="282">
        <v>38539</v>
      </c>
      <c r="E3795" s="281">
        <v>112.40625</v>
      </c>
      <c r="G3795" s="282">
        <v>38565</v>
      </c>
      <c r="H3795" s="281">
        <v>3.3933</v>
      </c>
      <c r="J3795" s="282">
        <v>38566</v>
      </c>
      <c r="K3795" s="281">
        <v>4.3098999999999998</v>
      </c>
      <c r="M3795" s="282">
        <v>38387</v>
      </c>
      <c r="N3795" s="281">
        <v>1189.8900000000001</v>
      </c>
      <c r="P3795" s="282">
        <v>38546</v>
      </c>
      <c r="Q3795" s="281">
        <v>111.875</v>
      </c>
    </row>
    <row r="3796" spans="1:17">
      <c r="A3796" s="282">
        <v>38520</v>
      </c>
      <c r="B3796" s="281">
        <v>1210.96</v>
      </c>
      <c r="D3796" s="282">
        <v>38540</v>
      </c>
      <c r="E3796" s="281">
        <v>112.625</v>
      </c>
      <c r="G3796" s="282">
        <v>38566</v>
      </c>
      <c r="H3796" s="281">
        <v>3.4239000000000002</v>
      </c>
      <c r="J3796" s="282">
        <v>38567</v>
      </c>
      <c r="K3796" s="281">
        <v>4.3338000000000001</v>
      </c>
      <c r="M3796" s="282">
        <v>38390</v>
      </c>
      <c r="N3796" s="281">
        <v>1203.03</v>
      </c>
      <c r="P3796" s="282">
        <v>38547</v>
      </c>
      <c r="Q3796" s="281">
        <v>111.765625</v>
      </c>
    </row>
    <row r="3797" spans="1:17">
      <c r="A3797" s="282">
        <v>38523</v>
      </c>
      <c r="B3797" s="281">
        <v>1216.96</v>
      </c>
      <c r="D3797" s="282">
        <v>38541</v>
      </c>
      <c r="E3797" s="281">
        <v>112.078125</v>
      </c>
      <c r="G3797" s="282">
        <v>38567</v>
      </c>
      <c r="H3797" s="281">
        <v>3.4670999999999998</v>
      </c>
      <c r="J3797" s="282">
        <v>38568</v>
      </c>
      <c r="K3797" s="281">
        <v>4.2919999999999998</v>
      </c>
      <c r="M3797" s="282">
        <v>38391</v>
      </c>
      <c r="N3797" s="281">
        <v>1201.72</v>
      </c>
      <c r="P3797" s="282">
        <v>38548</v>
      </c>
      <c r="Q3797" s="281">
        <v>111.625</v>
      </c>
    </row>
    <row r="3798" spans="1:17">
      <c r="A3798" s="282">
        <v>38524</v>
      </c>
      <c r="B3798" s="281">
        <v>1216.0999999999999</v>
      </c>
      <c r="D3798" s="282">
        <v>38544</v>
      </c>
      <c r="E3798" s="281">
        <v>112.125</v>
      </c>
      <c r="G3798" s="282">
        <v>38568</v>
      </c>
      <c r="H3798" s="281">
        <v>3.4462000000000002</v>
      </c>
      <c r="J3798" s="282">
        <v>38569</v>
      </c>
      <c r="K3798" s="281">
        <v>4.3120000000000003</v>
      </c>
      <c r="M3798" s="282">
        <v>38392</v>
      </c>
      <c r="N3798" s="281">
        <v>1202.3</v>
      </c>
      <c r="P3798" s="282">
        <v>38551</v>
      </c>
      <c r="Q3798" s="281">
        <v>111.703125</v>
      </c>
    </row>
    <row r="3799" spans="1:17">
      <c r="A3799" s="282">
        <v>38525</v>
      </c>
      <c r="B3799" s="281">
        <v>1213.6099999999999</v>
      </c>
      <c r="D3799" s="282">
        <v>38545</v>
      </c>
      <c r="E3799" s="281">
        <v>111.875</v>
      </c>
      <c r="G3799" s="282">
        <v>38569</v>
      </c>
      <c r="H3799" s="281">
        <v>3.4561000000000002</v>
      </c>
      <c r="J3799" s="282">
        <v>38572</v>
      </c>
      <c r="K3799" s="281">
        <v>4.3860999999999999</v>
      </c>
      <c r="M3799" s="282">
        <v>38393</v>
      </c>
      <c r="N3799" s="281">
        <v>1191.99</v>
      </c>
      <c r="P3799" s="282">
        <v>38552</v>
      </c>
      <c r="Q3799" s="281">
        <v>111.515625</v>
      </c>
    </row>
    <row r="3800" spans="1:17">
      <c r="A3800" s="282">
        <v>38526</v>
      </c>
      <c r="B3800" s="281">
        <v>1213.8800000000001</v>
      </c>
      <c r="D3800" s="282">
        <v>38546</v>
      </c>
      <c r="E3800" s="281">
        <v>111.765625</v>
      </c>
      <c r="G3800" s="282">
        <v>38572</v>
      </c>
      <c r="H3800" s="281">
        <v>3.5066999999999999</v>
      </c>
      <c r="J3800" s="282">
        <v>38573</v>
      </c>
      <c r="K3800" s="281">
        <v>4.4184000000000001</v>
      </c>
      <c r="M3800" s="282">
        <v>38394</v>
      </c>
      <c r="N3800" s="281">
        <v>1197.01</v>
      </c>
      <c r="P3800" s="282">
        <v>38553</v>
      </c>
      <c r="Q3800" s="281">
        <v>111.75</v>
      </c>
    </row>
    <row r="3801" spans="1:17">
      <c r="A3801" s="282">
        <v>38527</v>
      </c>
      <c r="B3801" s="281">
        <v>1200.73</v>
      </c>
      <c r="D3801" s="282">
        <v>38547</v>
      </c>
      <c r="E3801" s="281">
        <v>111.625</v>
      </c>
      <c r="G3801" s="282">
        <v>38573</v>
      </c>
      <c r="H3801" s="281">
        <v>3.4961000000000002</v>
      </c>
      <c r="J3801" s="282">
        <v>38574</v>
      </c>
      <c r="K3801" s="281">
        <v>4.3883000000000001</v>
      </c>
      <c r="M3801" s="282">
        <v>38397</v>
      </c>
      <c r="N3801" s="281">
        <v>1205.3</v>
      </c>
      <c r="P3801" s="282">
        <v>38554</v>
      </c>
      <c r="Q3801" s="281">
        <v>111.890625</v>
      </c>
    </row>
    <row r="3802" spans="1:17">
      <c r="A3802" s="282">
        <v>38530</v>
      </c>
      <c r="B3802" s="281">
        <v>1191.57</v>
      </c>
      <c r="D3802" s="282">
        <v>38548</v>
      </c>
      <c r="E3802" s="281">
        <v>111.703125</v>
      </c>
      <c r="G3802" s="282">
        <v>38574</v>
      </c>
      <c r="H3802" s="281">
        <v>3.5084</v>
      </c>
      <c r="J3802" s="282">
        <v>38575</v>
      </c>
      <c r="K3802" s="281">
        <v>4.3902999999999999</v>
      </c>
      <c r="M3802" s="282">
        <v>38398</v>
      </c>
      <c r="N3802" s="281">
        <v>1206.1400000000001</v>
      </c>
      <c r="P3802" s="282">
        <v>38555</v>
      </c>
      <c r="Q3802" s="281">
        <v>111.09375</v>
      </c>
    </row>
    <row r="3803" spans="1:17">
      <c r="A3803" s="282">
        <v>38531</v>
      </c>
      <c r="B3803" s="281">
        <v>1190.69</v>
      </c>
      <c r="D3803" s="282">
        <v>38551</v>
      </c>
      <c r="E3803" s="281">
        <v>111.515625</v>
      </c>
      <c r="G3803" s="282">
        <v>38575</v>
      </c>
      <c r="H3803" s="281">
        <v>3.4977</v>
      </c>
      <c r="J3803" s="282">
        <v>38576</v>
      </c>
      <c r="K3803" s="281">
        <v>4.3202999999999996</v>
      </c>
      <c r="M3803" s="282">
        <v>38399</v>
      </c>
      <c r="N3803" s="281">
        <v>1210.1199999999999</v>
      </c>
      <c r="P3803" s="282">
        <v>38558</v>
      </c>
      <c r="Q3803" s="281">
        <v>111.421875</v>
      </c>
    </row>
    <row r="3804" spans="1:17">
      <c r="A3804" s="282">
        <v>38532</v>
      </c>
      <c r="B3804" s="281">
        <v>1201.57</v>
      </c>
      <c r="D3804" s="282">
        <v>38552</v>
      </c>
      <c r="E3804" s="281">
        <v>111.75</v>
      </c>
      <c r="G3804" s="282">
        <v>38576</v>
      </c>
      <c r="H3804" s="281">
        <v>3.4870999999999999</v>
      </c>
      <c r="J3804" s="282">
        <v>38579</v>
      </c>
      <c r="K3804" s="281">
        <v>4.2423000000000002</v>
      </c>
      <c r="M3804" s="282">
        <v>38400</v>
      </c>
      <c r="N3804" s="281">
        <v>1210.3399999999999</v>
      </c>
      <c r="P3804" s="282">
        <v>38559</v>
      </c>
      <c r="Q3804" s="281">
        <v>111.28125</v>
      </c>
    </row>
    <row r="3805" spans="1:17">
      <c r="A3805" s="282">
        <v>38533</v>
      </c>
      <c r="B3805" s="281">
        <v>1199.8499999999999</v>
      </c>
      <c r="D3805" s="282">
        <v>38553</v>
      </c>
      <c r="E3805" s="281">
        <v>111.890625</v>
      </c>
      <c r="G3805" s="282">
        <v>38579</v>
      </c>
      <c r="H3805" s="281">
        <v>3.5066999999999999</v>
      </c>
      <c r="J3805" s="282">
        <v>38580</v>
      </c>
      <c r="K3805" s="281">
        <v>4.2809999999999997</v>
      </c>
      <c r="M3805" s="282">
        <v>38401</v>
      </c>
      <c r="N3805" s="281">
        <v>1200.75</v>
      </c>
      <c r="P3805" s="282">
        <v>38560</v>
      </c>
      <c r="Q3805" s="281">
        <v>111.3125</v>
      </c>
    </row>
    <row r="3806" spans="1:17">
      <c r="A3806" s="282">
        <v>38534</v>
      </c>
      <c r="B3806" s="281">
        <v>1191.33</v>
      </c>
      <c r="D3806" s="282">
        <v>38554</v>
      </c>
      <c r="E3806" s="281">
        <v>111.09375</v>
      </c>
      <c r="G3806" s="282">
        <v>38580</v>
      </c>
      <c r="H3806" s="281">
        <v>3.4961000000000002</v>
      </c>
      <c r="J3806" s="282">
        <v>38581</v>
      </c>
      <c r="K3806" s="281">
        <v>4.2056000000000004</v>
      </c>
      <c r="M3806" s="282">
        <v>38405</v>
      </c>
      <c r="N3806" s="281">
        <v>1201.5899999999999</v>
      </c>
      <c r="P3806" s="282">
        <v>38561</v>
      </c>
      <c r="Q3806" s="281">
        <v>111.15625</v>
      </c>
    </row>
    <row r="3807" spans="1:17">
      <c r="A3807" s="282">
        <v>38538</v>
      </c>
      <c r="B3807" s="281">
        <v>1194.44</v>
      </c>
      <c r="D3807" s="282">
        <v>38555</v>
      </c>
      <c r="E3807" s="281">
        <v>111.421875</v>
      </c>
      <c r="G3807" s="282">
        <v>38581</v>
      </c>
      <c r="H3807" s="281">
        <v>3.5289999999999999</v>
      </c>
      <c r="J3807" s="282">
        <v>38582</v>
      </c>
      <c r="K3807" s="281">
        <v>4.2674000000000003</v>
      </c>
      <c r="M3807" s="282">
        <v>38406</v>
      </c>
      <c r="N3807" s="281">
        <v>1184.1600000000001</v>
      </c>
      <c r="P3807" s="282">
        <v>38562</v>
      </c>
      <c r="Q3807" s="281">
        <v>111.640625</v>
      </c>
    </row>
    <row r="3808" spans="1:17">
      <c r="A3808" s="282">
        <v>38539</v>
      </c>
      <c r="B3808" s="281">
        <v>1204.99</v>
      </c>
      <c r="D3808" s="282">
        <v>38558</v>
      </c>
      <c r="E3808" s="281">
        <v>111.28125</v>
      </c>
      <c r="G3808" s="282">
        <v>38582</v>
      </c>
      <c r="H3808" s="281">
        <v>3.5080999999999998</v>
      </c>
      <c r="J3808" s="282">
        <v>38583</v>
      </c>
      <c r="K3808" s="281">
        <v>4.1978</v>
      </c>
      <c r="M3808" s="282">
        <v>38407</v>
      </c>
      <c r="N3808" s="281">
        <v>1190.8</v>
      </c>
      <c r="P3808" s="282">
        <v>38565</v>
      </c>
      <c r="Q3808" s="281">
        <v>110.984375</v>
      </c>
    </row>
    <row r="3809" spans="1:17">
      <c r="A3809" s="282">
        <v>38540</v>
      </c>
      <c r="B3809" s="281">
        <v>1194.94</v>
      </c>
      <c r="D3809" s="282">
        <v>38559</v>
      </c>
      <c r="E3809" s="281">
        <v>111.3125</v>
      </c>
      <c r="G3809" s="282">
        <v>38583</v>
      </c>
      <c r="H3809" s="281">
        <v>3.4664999999999999</v>
      </c>
      <c r="J3809" s="282">
        <v>38586</v>
      </c>
      <c r="K3809" s="281">
        <v>4.2054</v>
      </c>
      <c r="M3809" s="282">
        <v>38408</v>
      </c>
      <c r="N3809" s="281">
        <v>1200.2</v>
      </c>
      <c r="P3809" s="282">
        <v>38566</v>
      </c>
      <c r="Q3809" s="281">
        <v>110.6875</v>
      </c>
    </row>
    <row r="3810" spans="1:17">
      <c r="A3810" s="282">
        <v>38541</v>
      </c>
      <c r="B3810" s="281">
        <v>1197.8699999999999</v>
      </c>
      <c r="D3810" s="282">
        <v>38560</v>
      </c>
      <c r="E3810" s="281">
        <v>111.15625</v>
      </c>
      <c r="G3810" s="282">
        <v>38586</v>
      </c>
      <c r="H3810" s="281">
        <v>3.5066999999999999</v>
      </c>
      <c r="J3810" s="282">
        <v>38587</v>
      </c>
      <c r="K3810" s="281">
        <v>4.2073</v>
      </c>
      <c r="M3810" s="282">
        <v>38411</v>
      </c>
      <c r="N3810" s="281">
        <v>1211.3699999999999</v>
      </c>
      <c r="P3810" s="282">
        <v>38567</v>
      </c>
      <c r="Q3810" s="281">
        <v>110.59375</v>
      </c>
    </row>
    <row r="3811" spans="1:17">
      <c r="A3811" s="282">
        <v>38544</v>
      </c>
      <c r="B3811" s="281">
        <v>1211.8599999999999</v>
      </c>
      <c r="D3811" s="282">
        <v>38561</v>
      </c>
      <c r="E3811" s="281">
        <v>111.640625</v>
      </c>
      <c r="G3811" s="282">
        <v>38587</v>
      </c>
      <c r="H3811" s="281">
        <v>3.4961000000000002</v>
      </c>
      <c r="J3811" s="282">
        <v>38588</v>
      </c>
      <c r="K3811" s="281">
        <v>4.1783999999999999</v>
      </c>
      <c r="M3811" s="282">
        <v>38412</v>
      </c>
      <c r="N3811" s="281">
        <v>1203.5999999999999</v>
      </c>
      <c r="P3811" s="282">
        <v>38568</v>
      </c>
      <c r="Q3811" s="281">
        <v>110.828125</v>
      </c>
    </row>
    <row r="3812" spans="1:17">
      <c r="A3812" s="282">
        <v>38545</v>
      </c>
      <c r="B3812" s="281">
        <v>1219.44</v>
      </c>
      <c r="D3812" s="282">
        <v>38562</v>
      </c>
      <c r="E3812" s="281">
        <v>110.984375</v>
      </c>
      <c r="G3812" s="282">
        <v>38588</v>
      </c>
      <c r="H3812" s="281">
        <v>3.5087000000000002</v>
      </c>
      <c r="J3812" s="282">
        <v>38589</v>
      </c>
      <c r="K3812" s="281">
        <v>4.1649000000000003</v>
      </c>
      <c r="M3812" s="282">
        <v>38413</v>
      </c>
      <c r="N3812" s="281">
        <v>1210.4100000000001</v>
      </c>
      <c r="P3812" s="282">
        <v>38569</v>
      </c>
      <c r="Q3812" s="281">
        <v>110.671875</v>
      </c>
    </row>
    <row r="3813" spans="1:17">
      <c r="A3813" s="282">
        <v>38546</v>
      </c>
      <c r="B3813" s="281">
        <v>1222.21</v>
      </c>
      <c r="D3813" s="282">
        <v>38565</v>
      </c>
      <c r="E3813" s="281">
        <v>110.6875</v>
      </c>
      <c r="G3813" s="282">
        <v>38589</v>
      </c>
      <c r="H3813" s="281">
        <v>3.4878</v>
      </c>
      <c r="J3813" s="282">
        <v>38590</v>
      </c>
      <c r="K3813" s="281">
        <v>4.1553000000000004</v>
      </c>
      <c r="M3813" s="282">
        <v>38414</v>
      </c>
      <c r="N3813" s="281">
        <v>1210.08</v>
      </c>
      <c r="P3813" s="282">
        <v>38572</v>
      </c>
      <c r="Q3813" s="281">
        <v>110.109375</v>
      </c>
    </row>
    <row r="3814" spans="1:17">
      <c r="A3814" s="282">
        <v>38547</v>
      </c>
      <c r="B3814" s="281">
        <v>1223.29</v>
      </c>
      <c r="D3814" s="282">
        <v>38566</v>
      </c>
      <c r="E3814" s="281">
        <v>110.59375</v>
      </c>
      <c r="G3814" s="282">
        <v>38590</v>
      </c>
      <c r="H3814" s="281">
        <v>3.5080999999999998</v>
      </c>
      <c r="J3814" s="282">
        <v>38593</v>
      </c>
      <c r="K3814" s="281">
        <v>4.1859999999999999</v>
      </c>
      <c r="M3814" s="282">
        <v>38415</v>
      </c>
      <c r="N3814" s="281">
        <v>1210.47</v>
      </c>
      <c r="P3814" s="282">
        <v>38573</v>
      </c>
      <c r="Q3814" s="281">
        <v>109.953125</v>
      </c>
    </row>
    <row r="3815" spans="1:17">
      <c r="A3815" s="282">
        <v>38548</v>
      </c>
      <c r="B3815" s="281">
        <v>1226.5</v>
      </c>
      <c r="D3815" s="282">
        <v>38567</v>
      </c>
      <c r="E3815" s="281">
        <v>110.828125</v>
      </c>
      <c r="G3815" s="282">
        <v>38593</v>
      </c>
      <c r="H3815" s="281">
        <v>3.5380000000000003</v>
      </c>
      <c r="J3815" s="282">
        <v>38594</v>
      </c>
      <c r="K3815" s="281">
        <v>4.1666999999999996</v>
      </c>
      <c r="M3815" s="282">
        <v>38418</v>
      </c>
      <c r="N3815" s="281">
        <v>1222.1199999999999</v>
      </c>
      <c r="P3815" s="282">
        <v>38574</v>
      </c>
      <c r="Q3815" s="281">
        <v>110.1875</v>
      </c>
    </row>
    <row r="3816" spans="1:17">
      <c r="A3816" s="282">
        <v>38551</v>
      </c>
      <c r="B3816" s="281">
        <v>1227.92</v>
      </c>
      <c r="D3816" s="282">
        <v>38568</v>
      </c>
      <c r="E3816" s="281">
        <v>110.671875</v>
      </c>
      <c r="G3816" s="282">
        <v>38594</v>
      </c>
      <c r="H3816" s="281">
        <v>3.5583</v>
      </c>
      <c r="J3816" s="282">
        <v>38595</v>
      </c>
      <c r="K3816" s="281">
        <v>4.0899000000000001</v>
      </c>
      <c r="M3816" s="282">
        <v>38419</v>
      </c>
      <c r="N3816" s="281">
        <v>1225.31</v>
      </c>
      <c r="P3816" s="282">
        <v>38575</v>
      </c>
      <c r="Q3816" s="281">
        <v>110.1875</v>
      </c>
    </row>
    <row r="3817" spans="1:17">
      <c r="A3817" s="282">
        <v>38552</v>
      </c>
      <c r="B3817" s="281">
        <v>1221.1300000000001</v>
      </c>
      <c r="D3817" s="282">
        <v>38569</v>
      </c>
      <c r="E3817" s="281">
        <v>110.109375</v>
      </c>
      <c r="G3817" s="282">
        <v>38595</v>
      </c>
      <c r="H3817" s="281">
        <v>3.5497000000000001</v>
      </c>
      <c r="J3817" s="282">
        <v>38596</v>
      </c>
      <c r="K3817" s="281">
        <v>4.0137</v>
      </c>
      <c r="M3817" s="282">
        <v>38420</v>
      </c>
      <c r="N3817" s="281">
        <v>1219.43</v>
      </c>
      <c r="P3817" s="282">
        <v>38576</v>
      </c>
      <c r="Q3817" s="281">
        <v>110.625</v>
      </c>
    </row>
    <row r="3818" spans="1:17">
      <c r="A3818" s="282">
        <v>38553</v>
      </c>
      <c r="B3818" s="281">
        <v>1229.3499999999999</v>
      </c>
      <c r="D3818" s="282">
        <v>38572</v>
      </c>
      <c r="E3818" s="281">
        <v>109.953125</v>
      </c>
      <c r="G3818" s="282">
        <v>38596</v>
      </c>
      <c r="H3818" s="281">
        <v>3.4977</v>
      </c>
      <c r="J3818" s="282">
        <v>38597</v>
      </c>
      <c r="K3818" s="281">
        <v>4.0307000000000004</v>
      </c>
      <c r="M3818" s="282">
        <v>38421</v>
      </c>
      <c r="N3818" s="281">
        <v>1207.01</v>
      </c>
      <c r="P3818" s="282">
        <v>38579</v>
      </c>
      <c r="Q3818" s="281">
        <v>111.171875</v>
      </c>
    </row>
    <row r="3819" spans="1:17">
      <c r="A3819" s="282">
        <v>38554</v>
      </c>
      <c r="B3819" s="281">
        <v>1235.2</v>
      </c>
      <c r="D3819" s="282">
        <v>38573</v>
      </c>
      <c r="E3819" s="281">
        <v>110.1875</v>
      </c>
      <c r="G3819" s="282">
        <v>38597</v>
      </c>
      <c r="H3819" s="281">
        <v>3.4148999999999998</v>
      </c>
      <c r="J3819" s="282">
        <v>38601</v>
      </c>
      <c r="K3819" s="281">
        <v>4.0362</v>
      </c>
      <c r="M3819" s="282">
        <v>38422</v>
      </c>
      <c r="N3819" s="281">
        <v>1209.25</v>
      </c>
      <c r="P3819" s="282">
        <v>38580</v>
      </c>
      <c r="Q3819" s="281">
        <v>110.953125</v>
      </c>
    </row>
    <row r="3820" spans="1:17">
      <c r="A3820" s="282">
        <v>38555</v>
      </c>
      <c r="B3820" s="281">
        <v>1227.04</v>
      </c>
      <c r="D3820" s="282">
        <v>38574</v>
      </c>
      <c r="E3820" s="281">
        <v>110.1875</v>
      </c>
      <c r="G3820" s="282">
        <v>38601</v>
      </c>
      <c r="H3820" s="281">
        <v>3.4445000000000001</v>
      </c>
      <c r="J3820" s="282">
        <v>38602</v>
      </c>
      <c r="K3820" s="281">
        <v>4.0952999999999999</v>
      </c>
      <c r="M3820" s="282">
        <v>38425</v>
      </c>
      <c r="N3820" s="281">
        <v>1200.08</v>
      </c>
      <c r="P3820" s="282">
        <v>38581</v>
      </c>
      <c r="Q3820" s="281">
        <v>111.328125</v>
      </c>
    </row>
    <row r="3821" spans="1:17">
      <c r="A3821" s="282">
        <v>38558</v>
      </c>
      <c r="B3821" s="281">
        <v>1233.68</v>
      </c>
      <c r="D3821" s="282">
        <v>38575</v>
      </c>
      <c r="E3821" s="281">
        <v>110.625</v>
      </c>
      <c r="G3821" s="282">
        <v>38602</v>
      </c>
      <c r="H3821" s="281">
        <v>3.4851000000000001</v>
      </c>
      <c r="J3821" s="282">
        <v>38603</v>
      </c>
      <c r="K3821" s="281">
        <v>4.1375000000000002</v>
      </c>
      <c r="M3821" s="282">
        <v>38426</v>
      </c>
      <c r="N3821" s="281">
        <v>1206.83</v>
      </c>
      <c r="P3821" s="282">
        <v>38582</v>
      </c>
      <c r="Q3821" s="281">
        <v>110.953125</v>
      </c>
    </row>
    <row r="3822" spans="1:17">
      <c r="A3822" s="282">
        <v>38559</v>
      </c>
      <c r="B3822" s="281">
        <v>1229.03</v>
      </c>
      <c r="D3822" s="282">
        <v>38576</v>
      </c>
      <c r="E3822" s="281">
        <v>111.171875</v>
      </c>
      <c r="G3822" s="282">
        <v>38603</v>
      </c>
      <c r="H3822" s="281">
        <v>3.4771000000000001</v>
      </c>
      <c r="J3822" s="282">
        <v>38604</v>
      </c>
      <c r="K3822" s="281">
        <v>4.1452</v>
      </c>
      <c r="M3822" s="282">
        <v>38427</v>
      </c>
      <c r="N3822" s="281">
        <v>1197.75</v>
      </c>
      <c r="P3822" s="282">
        <v>38583</v>
      </c>
      <c r="Q3822" s="281">
        <v>111.578125</v>
      </c>
    </row>
    <row r="3823" spans="1:17">
      <c r="A3823" s="282">
        <v>38560</v>
      </c>
      <c r="B3823" s="281">
        <v>1231.1600000000001</v>
      </c>
      <c r="D3823" s="282">
        <v>38579</v>
      </c>
      <c r="E3823" s="281">
        <v>110.953125</v>
      </c>
      <c r="G3823" s="282">
        <v>38604</v>
      </c>
      <c r="H3823" s="281">
        <v>3.4561000000000002</v>
      </c>
      <c r="J3823" s="282">
        <v>38607</v>
      </c>
      <c r="K3823" s="281">
        <v>4.1181000000000001</v>
      </c>
      <c r="M3823" s="282">
        <v>38428</v>
      </c>
      <c r="N3823" s="281">
        <v>1188.07</v>
      </c>
      <c r="P3823" s="282">
        <v>38586</v>
      </c>
      <c r="Q3823" s="281">
        <v>111.578125</v>
      </c>
    </row>
    <row r="3824" spans="1:17">
      <c r="A3824" s="282">
        <v>38561</v>
      </c>
      <c r="B3824" s="281">
        <v>1236.79</v>
      </c>
      <c r="D3824" s="282">
        <v>38580</v>
      </c>
      <c r="E3824" s="281">
        <v>111.328125</v>
      </c>
      <c r="G3824" s="282">
        <v>38607</v>
      </c>
      <c r="H3824" s="281">
        <v>3.4655</v>
      </c>
      <c r="J3824" s="282">
        <v>38608</v>
      </c>
      <c r="K3824" s="281">
        <v>4.1700999999999997</v>
      </c>
      <c r="M3824" s="282">
        <v>38429</v>
      </c>
      <c r="N3824" s="281">
        <v>1190.21</v>
      </c>
      <c r="P3824" s="282">
        <v>38587</v>
      </c>
      <c r="Q3824" s="281">
        <v>111.59375</v>
      </c>
    </row>
    <row r="3825" spans="1:17">
      <c r="A3825" s="282">
        <v>38562</v>
      </c>
      <c r="B3825" s="281">
        <v>1243.72</v>
      </c>
      <c r="D3825" s="282">
        <v>38581</v>
      </c>
      <c r="E3825" s="281">
        <v>110.953125</v>
      </c>
      <c r="G3825" s="282">
        <v>38608</v>
      </c>
      <c r="H3825" s="281">
        <v>3.4754999999999998</v>
      </c>
      <c r="J3825" s="282">
        <v>38609</v>
      </c>
      <c r="K3825" s="281">
        <v>4.1257999999999999</v>
      </c>
      <c r="M3825" s="282">
        <v>38432</v>
      </c>
      <c r="N3825" s="281">
        <v>1189.6500000000001</v>
      </c>
      <c r="P3825" s="282">
        <v>38588</v>
      </c>
      <c r="Q3825" s="281">
        <v>111.71875</v>
      </c>
    </row>
    <row r="3826" spans="1:17">
      <c r="A3826" s="282">
        <v>38565</v>
      </c>
      <c r="B3826" s="281">
        <v>1234.18</v>
      </c>
      <c r="D3826" s="282">
        <v>38582</v>
      </c>
      <c r="E3826" s="281">
        <v>111.578125</v>
      </c>
      <c r="G3826" s="282">
        <v>38609</v>
      </c>
      <c r="H3826" s="281">
        <v>3.4670999999999998</v>
      </c>
      <c r="J3826" s="282">
        <v>38610</v>
      </c>
      <c r="K3826" s="281">
        <v>4.1642999999999999</v>
      </c>
      <c r="M3826" s="282">
        <v>38433</v>
      </c>
      <c r="N3826" s="281">
        <v>1183.78</v>
      </c>
      <c r="P3826" s="282">
        <v>38589</v>
      </c>
      <c r="Q3826" s="281">
        <v>111.75</v>
      </c>
    </row>
    <row r="3827" spans="1:17">
      <c r="A3827" s="282">
        <v>38566</v>
      </c>
      <c r="B3827" s="281">
        <v>1235.3499999999999</v>
      </c>
      <c r="D3827" s="282">
        <v>38583</v>
      </c>
      <c r="E3827" s="281">
        <v>111.578125</v>
      </c>
      <c r="G3827" s="282">
        <v>38610</v>
      </c>
      <c r="H3827" s="281">
        <v>3.4255</v>
      </c>
      <c r="J3827" s="282">
        <v>38611</v>
      </c>
      <c r="K3827" s="281">
        <v>4.2107000000000001</v>
      </c>
      <c r="M3827" s="282">
        <v>38434</v>
      </c>
      <c r="N3827" s="281">
        <v>1171.71</v>
      </c>
      <c r="P3827" s="282">
        <v>38590</v>
      </c>
      <c r="Q3827" s="281">
        <v>111.859375</v>
      </c>
    </row>
    <row r="3828" spans="1:17">
      <c r="A3828" s="282">
        <v>38567</v>
      </c>
      <c r="B3828" s="281">
        <v>1244.1199999999999</v>
      </c>
      <c r="D3828" s="282">
        <v>38586</v>
      </c>
      <c r="E3828" s="281">
        <v>111.59375</v>
      </c>
      <c r="G3828" s="282">
        <v>38611</v>
      </c>
      <c r="H3828" s="281">
        <v>3.4355000000000002</v>
      </c>
      <c r="J3828" s="282">
        <v>38614</v>
      </c>
      <c r="K3828" s="281">
        <v>4.2709999999999999</v>
      </c>
      <c r="M3828" s="282">
        <v>38435</v>
      </c>
      <c r="N3828" s="281">
        <v>1172.53</v>
      </c>
      <c r="P3828" s="282">
        <v>38593</v>
      </c>
      <c r="Q3828" s="281">
        <v>111.578125</v>
      </c>
    </row>
    <row r="3829" spans="1:17">
      <c r="A3829" s="282">
        <v>38568</v>
      </c>
      <c r="B3829" s="281">
        <v>1245.04</v>
      </c>
      <c r="D3829" s="282">
        <v>38587</v>
      </c>
      <c r="E3829" s="281">
        <v>111.71875</v>
      </c>
      <c r="G3829" s="282">
        <v>38614</v>
      </c>
      <c r="H3829" s="281">
        <v>3.4758</v>
      </c>
      <c r="J3829" s="282">
        <v>38615</v>
      </c>
      <c r="K3829" s="281">
        <v>4.2457000000000003</v>
      </c>
      <c r="M3829" s="282">
        <v>38439</v>
      </c>
      <c r="N3829" s="281">
        <v>1171.42</v>
      </c>
      <c r="P3829" s="282">
        <v>38594</v>
      </c>
      <c r="Q3829" s="281">
        <v>111.734375</v>
      </c>
    </row>
    <row r="3830" spans="1:17">
      <c r="A3830" s="282">
        <v>38569</v>
      </c>
      <c r="B3830" s="281">
        <v>1235.8599999999999</v>
      </c>
      <c r="D3830" s="282">
        <v>38588</v>
      </c>
      <c r="E3830" s="281">
        <v>111.75</v>
      </c>
      <c r="G3830" s="282">
        <v>38615</v>
      </c>
      <c r="H3830" s="281">
        <v>3.5167000000000002</v>
      </c>
      <c r="J3830" s="282">
        <v>38616</v>
      </c>
      <c r="K3830" s="281">
        <v>4.2417999999999996</v>
      </c>
      <c r="M3830" s="282">
        <v>38440</v>
      </c>
      <c r="N3830" s="281">
        <v>1174.28</v>
      </c>
      <c r="P3830" s="282">
        <v>38595</v>
      </c>
      <c r="Q3830" s="281">
        <v>112.453125</v>
      </c>
    </row>
    <row r="3831" spans="1:17">
      <c r="A3831" s="282">
        <v>38572</v>
      </c>
      <c r="B3831" s="281">
        <v>1226.42</v>
      </c>
      <c r="D3831" s="282">
        <v>38589</v>
      </c>
      <c r="E3831" s="281">
        <v>111.859375</v>
      </c>
      <c r="G3831" s="282">
        <v>38616</v>
      </c>
      <c r="H3831" s="281">
        <v>3.5910000000000002</v>
      </c>
      <c r="J3831" s="282">
        <v>38617</v>
      </c>
      <c r="K3831" s="281">
        <v>4.1660000000000004</v>
      </c>
      <c r="M3831" s="282">
        <v>38441</v>
      </c>
      <c r="N3831" s="281">
        <v>1165.3599999999999</v>
      </c>
      <c r="P3831" s="282">
        <v>38596</v>
      </c>
      <c r="Q3831" s="281">
        <v>112.921875</v>
      </c>
    </row>
    <row r="3832" spans="1:17">
      <c r="A3832" s="282">
        <v>38573</v>
      </c>
      <c r="B3832" s="281">
        <v>1223.1300000000001</v>
      </c>
      <c r="D3832" s="282">
        <v>38590</v>
      </c>
      <c r="E3832" s="281">
        <v>111.578125</v>
      </c>
      <c r="G3832" s="282">
        <v>38617</v>
      </c>
      <c r="H3832" s="281">
        <v>3.3843000000000001</v>
      </c>
      <c r="J3832" s="282">
        <v>38618</v>
      </c>
      <c r="K3832" s="281">
        <v>4.1795</v>
      </c>
      <c r="M3832" s="282">
        <v>38442</v>
      </c>
      <c r="N3832" s="281">
        <v>1181.4100000000001</v>
      </c>
      <c r="P3832" s="282">
        <v>38597</v>
      </c>
      <c r="Q3832" s="281">
        <v>113.125</v>
      </c>
    </row>
    <row r="3833" spans="1:17">
      <c r="A3833" s="282">
        <v>38574</v>
      </c>
      <c r="B3833" s="281">
        <v>1231.3800000000001</v>
      </c>
      <c r="D3833" s="282">
        <v>38593</v>
      </c>
      <c r="E3833" s="281">
        <v>111.734375</v>
      </c>
      <c r="G3833" s="282">
        <v>38618</v>
      </c>
      <c r="H3833" s="281">
        <v>3.4458000000000002</v>
      </c>
      <c r="J3833" s="282">
        <v>38621</v>
      </c>
      <c r="K3833" s="281">
        <v>4.2455999999999996</v>
      </c>
      <c r="M3833" s="282">
        <v>38443</v>
      </c>
      <c r="N3833" s="281">
        <v>1180.5899999999999</v>
      </c>
      <c r="P3833" s="282">
        <v>38601</v>
      </c>
      <c r="Q3833" s="281">
        <v>113.109375</v>
      </c>
    </row>
    <row r="3834" spans="1:17">
      <c r="A3834" s="282">
        <v>38575</v>
      </c>
      <c r="B3834" s="281">
        <v>1229.1300000000001</v>
      </c>
      <c r="D3834" s="282">
        <v>38594</v>
      </c>
      <c r="E3834" s="281">
        <v>112.453125</v>
      </c>
      <c r="G3834" s="282">
        <v>38621</v>
      </c>
      <c r="H3834" s="281">
        <v>3.4655</v>
      </c>
      <c r="J3834" s="282">
        <v>38622</v>
      </c>
      <c r="K3834" s="281">
        <v>4.2906000000000004</v>
      </c>
      <c r="M3834" s="282">
        <v>38446</v>
      </c>
      <c r="N3834" s="281">
        <v>1172.92</v>
      </c>
      <c r="P3834" s="282">
        <v>38602</v>
      </c>
      <c r="Q3834" s="281">
        <v>112.875</v>
      </c>
    </row>
    <row r="3835" spans="1:17">
      <c r="A3835" s="282">
        <v>38576</v>
      </c>
      <c r="B3835" s="281">
        <v>1237.81</v>
      </c>
      <c r="D3835" s="282">
        <v>38595</v>
      </c>
      <c r="E3835" s="281">
        <v>112.921875</v>
      </c>
      <c r="G3835" s="282">
        <v>38622</v>
      </c>
      <c r="H3835" s="281">
        <v>3.4961000000000002</v>
      </c>
      <c r="J3835" s="282">
        <v>38623</v>
      </c>
      <c r="K3835" s="281">
        <v>4.2808000000000002</v>
      </c>
      <c r="M3835" s="282">
        <v>38447</v>
      </c>
      <c r="N3835" s="281">
        <v>1176.1199999999999</v>
      </c>
      <c r="P3835" s="282">
        <v>38603</v>
      </c>
      <c r="Q3835" s="281">
        <v>112.578125</v>
      </c>
    </row>
    <row r="3836" spans="1:17">
      <c r="A3836" s="282">
        <v>38579</v>
      </c>
      <c r="B3836" s="281">
        <v>1230.3900000000001</v>
      </c>
      <c r="D3836" s="282">
        <v>38596</v>
      </c>
      <c r="E3836" s="281">
        <v>113.125</v>
      </c>
      <c r="G3836" s="282">
        <v>38623</v>
      </c>
      <c r="H3836" s="281">
        <v>3.4773999999999998</v>
      </c>
      <c r="J3836" s="282">
        <v>38624</v>
      </c>
      <c r="K3836" s="281">
        <v>4.2534000000000001</v>
      </c>
      <c r="M3836" s="282">
        <v>38448</v>
      </c>
      <c r="N3836" s="281">
        <v>1181.3900000000001</v>
      </c>
      <c r="P3836" s="282">
        <v>38604</v>
      </c>
      <c r="Q3836" s="281">
        <v>112.5</v>
      </c>
    </row>
    <row r="3837" spans="1:17">
      <c r="A3837" s="282">
        <v>38580</v>
      </c>
      <c r="B3837" s="281">
        <v>1233.8699999999999</v>
      </c>
      <c r="D3837" s="282">
        <v>38597</v>
      </c>
      <c r="E3837" s="281">
        <v>113.109375</v>
      </c>
      <c r="G3837" s="282">
        <v>38624</v>
      </c>
      <c r="H3837" s="281">
        <v>3.4565000000000001</v>
      </c>
      <c r="J3837" s="282">
        <v>38625</v>
      </c>
      <c r="K3837" s="281">
        <v>4.2945000000000002</v>
      </c>
      <c r="M3837" s="282">
        <v>38449</v>
      </c>
      <c r="N3837" s="281">
        <v>1184.07</v>
      </c>
      <c r="P3837" s="282">
        <v>38607</v>
      </c>
      <c r="Q3837" s="281">
        <v>112.5625</v>
      </c>
    </row>
    <row r="3838" spans="1:17">
      <c r="A3838" s="282">
        <v>38581</v>
      </c>
      <c r="B3838" s="281">
        <v>1219.3399999999999</v>
      </c>
      <c r="D3838" s="282">
        <v>38601</v>
      </c>
      <c r="E3838" s="281">
        <v>112.875</v>
      </c>
      <c r="G3838" s="282">
        <v>38625</v>
      </c>
      <c r="H3838" s="281">
        <v>3.5282999999999998</v>
      </c>
      <c r="J3838" s="282">
        <v>38628</v>
      </c>
      <c r="K3838" s="281">
        <v>4.3239999999999998</v>
      </c>
      <c r="M3838" s="282">
        <v>38450</v>
      </c>
      <c r="N3838" s="281">
        <v>1191.1400000000001</v>
      </c>
      <c r="P3838" s="282">
        <v>38608</v>
      </c>
      <c r="Q3838" s="281">
        <v>112.25</v>
      </c>
    </row>
    <row r="3839" spans="1:17">
      <c r="A3839" s="282">
        <v>38582</v>
      </c>
      <c r="B3839" s="281">
        <v>1220.24</v>
      </c>
      <c r="D3839" s="282">
        <v>38602</v>
      </c>
      <c r="E3839" s="281">
        <v>112.578125</v>
      </c>
      <c r="G3839" s="282">
        <v>38628</v>
      </c>
      <c r="H3839" s="281">
        <v>3.5375999999999999</v>
      </c>
      <c r="J3839" s="282">
        <v>38629</v>
      </c>
      <c r="K3839" s="281">
        <v>4.3833000000000002</v>
      </c>
      <c r="M3839" s="282">
        <v>38453</v>
      </c>
      <c r="N3839" s="281">
        <v>1181.2</v>
      </c>
      <c r="P3839" s="282">
        <v>38609</v>
      </c>
      <c r="Q3839" s="281">
        <v>112.546875</v>
      </c>
    </row>
    <row r="3840" spans="1:17">
      <c r="A3840" s="282">
        <v>38583</v>
      </c>
      <c r="B3840" s="281">
        <v>1219.02</v>
      </c>
      <c r="D3840" s="282">
        <v>38603</v>
      </c>
      <c r="E3840" s="281">
        <v>112.5</v>
      </c>
      <c r="G3840" s="282">
        <v>38629</v>
      </c>
      <c r="H3840" s="281">
        <v>3.5579000000000001</v>
      </c>
      <c r="J3840" s="282">
        <v>38630</v>
      </c>
      <c r="K3840" s="281">
        <v>4.3673999999999999</v>
      </c>
      <c r="M3840" s="282">
        <v>38454</v>
      </c>
      <c r="N3840" s="281">
        <v>1181.21</v>
      </c>
      <c r="P3840" s="282">
        <v>38610</v>
      </c>
      <c r="Q3840" s="281">
        <v>112.265625</v>
      </c>
    </row>
    <row r="3841" spans="1:17">
      <c r="A3841" s="282">
        <v>38586</v>
      </c>
      <c r="B3841" s="281">
        <v>1219.71</v>
      </c>
      <c r="D3841" s="282">
        <v>38604</v>
      </c>
      <c r="E3841" s="281">
        <v>112.5625</v>
      </c>
      <c r="G3841" s="282">
        <v>38630</v>
      </c>
      <c r="H3841" s="281">
        <v>3.6013000000000002</v>
      </c>
      <c r="J3841" s="282">
        <v>38631</v>
      </c>
      <c r="K3841" s="281">
        <v>4.3398000000000003</v>
      </c>
      <c r="M3841" s="282">
        <v>38455</v>
      </c>
      <c r="N3841" s="281">
        <v>1187.76</v>
      </c>
      <c r="P3841" s="282">
        <v>38611</v>
      </c>
      <c r="Q3841" s="281">
        <v>111.828125</v>
      </c>
    </row>
    <row r="3842" spans="1:17">
      <c r="A3842" s="282">
        <v>38587</v>
      </c>
      <c r="B3842" s="281">
        <v>1221.73</v>
      </c>
      <c r="D3842" s="282">
        <v>38607</v>
      </c>
      <c r="E3842" s="281">
        <v>112.25</v>
      </c>
      <c r="G3842" s="282">
        <v>38631</v>
      </c>
      <c r="H3842" s="281">
        <v>3.5493000000000001</v>
      </c>
      <c r="J3842" s="282">
        <v>38632</v>
      </c>
      <c r="K3842" s="281">
        <v>4.3872999999999998</v>
      </c>
      <c r="M3842" s="282">
        <v>38456</v>
      </c>
      <c r="N3842" s="281">
        <v>1173.79</v>
      </c>
      <c r="P3842" s="282">
        <v>38614</v>
      </c>
      <c r="Q3842" s="281">
        <v>111.421875</v>
      </c>
    </row>
    <row r="3843" spans="1:17">
      <c r="A3843" s="282">
        <v>38588</v>
      </c>
      <c r="B3843" s="281">
        <v>1217.57</v>
      </c>
      <c r="D3843" s="282">
        <v>38608</v>
      </c>
      <c r="E3843" s="281">
        <v>112.546875</v>
      </c>
      <c r="G3843" s="282">
        <v>38632</v>
      </c>
      <c r="H3843" s="281">
        <v>3.5903</v>
      </c>
      <c r="J3843" s="282">
        <v>38636</v>
      </c>
      <c r="K3843" s="281">
        <v>4.3540000000000001</v>
      </c>
      <c r="M3843" s="282">
        <v>38457</v>
      </c>
      <c r="N3843" s="281">
        <v>1162.05</v>
      </c>
      <c r="P3843" s="282">
        <v>38615</v>
      </c>
      <c r="Q3843" s="281">
        <v>111.46875</v>
      </c>
    </row>
    <row r="3844" spans="1:17">
      <c r="A3844" s="282">
        <v>38589</v>
      </c>
      <c r="B3844" s="281">
        <v>1209.5899999999999</v>
      </c>
      <c r="D3844" s="282">
        <v>38609</v>
      </c>
      <c r="E3844" s="281">
        <v>112.265625</v>
      </c>
      <c r="G3844" s="282">
        <v>38636</v>
      </c>
      <c r="H3844" s="281">
        <v>3.5991999999999997</v>
      </c>
      <c r="J3844" s="282">
        <v>38637</v>
      </c>
      <c r="K3844" s="281">
        <v>4.3914</v>
      </c>
      <c r="M3844" s="282">
        <v>38460</v>
      </c>
      <c r="N3844" s="281">
        <v>1142.6199999999999</v>
      </c>
      <c r="P3844" s="282">
        <v>38616</v>
      </c>
      <c r="Q3844" s="281">
        <v>111.375</v>
      </c>
    </row>
    <row r="3845" spans="1:17">
      <c r="A3845" s="282">
        <v>38590</v>
      </c>
      <c r="B3845" s="281">
        <v>1212.4000000000001</v>
      </c>
      <c r="D3845" s="282">
        <v>38610</v>
      </c>
      <c r="E3845" s="281">
        <v>111.828125</v>
      </c>
      <c r="G3845" s="282">
        <v>38637</v>
      </c>
      <c r="H3845" s="281">
        <v>3.6396999999999999</v>
      </c>
      <c r="J3845" s="282">
        <v>38638</v>
      </c>
      <c r="K3845" s="281">
        <v>4.4391999999999996</v>
      </c>
      <c r="M3845" s="282">
        <v>38461</v>
      </c>
      <c r="N3845" s="281">
        <v>1145.98</v>
      </c>
      <c r="P3845" s="282">
        <v>38617</v>
      </c>
      <c r="Q3845" s="281">
        <v>111.6875</v>
      </c>
    </row>
    <row r="3846" spans="1:17">
      <c r="A3846" s="282">
        <v>38593</v>
      </c>
      <c r="B3846" s="281">
        <v>1205.0999999999999</v>
      </c>
      <c r="D3846" s="282">
        <v>38611</v>
      </c>
      <c r="E3846" s="281">
        <v>111.421875</v>
      </c>
      <c r="G3846" s="282">
        <v>38638</v>
      </c>
      <c r="H3846" s="281">
        <v>3.6938</v>
      </c>
      <c r="J3846" s="282">
        <v>38639</v>
      </c>
      <c r="K3846" s="281">
        <v>4.4611999999999998</v>
      </c>
      <c r="M3846" s="282">
        <v>38462</v>
      </c>
      <c r="N3846" s="281">
        <v>1152.78</v>
      </c>
      <c r="P3846" s="282">
        <v>38618</v>
      </c>
      <c r="Q3846" s="281">
        <v>111.234375</v>
      </c>
    </row>
    <row r="3847" spans="1:17">
      <c r="A3847" s="282">
        <v>38594</v>
      </c>
      <c r="B3847" s="281">
        <v>1212.28</v>
      </c>
      <c r="D3847" s="282">
        <v>38614</v>
      </c>
      <c r="E3847" s="281">
        <v>111.46875</v>
      </c>
      <c r="G3847" s="282">
        <v>38639</v>
      </c>
      <c r="H3847" s="281">
        <v>3.7347999999999999</v>
      </c>
      <c r="J3847" s="282">
        <v>38642</v>
      </c>
      <c r="K3847" s="281">
        <v>4.4793000000000003</v>
      </c>
      <c r="M3847" s="282">
        <v>38463</v>
      </c>
      <c r="N3847" s="281">
        <v>1137.5</v>
      </c>
      <c r="P3847" s="282">
        <v>38621</v>
      </c>
      <c r="Q3847" s="281">
        <v>110.671875</v>
      </c>
    </row>
    <row r="3848" spans="1:17">
      <c r="A3848" s="282">
        <v>38595</v>
      </c>
      <c r="B3848" s="281">
        <v>1208.4100000000001</v>
      </c>
      <c r="D3848" s="282">
        <v>38615</v>
      </c>
      <c r="E3848" s="281">
        <v>111.375</v>
      </c>
      <c r="G3848" s="282">
        <v>38642</v>
      </c>
      <c r="H3848" s="281">
        <v>3.7852000000000001</v>
      </c>
      <c r="J3848" s="282">
        <v>38643</v>
      </c>
      <c r="K3848" s="281">
        <v>4.4934000000000003</v>
      </c>
      <c r="M3848" s="282">
        <v>38464</v>
      </c>
      <c r="N3848" s="281">
        <v>1159.95</v>
      </c>
      <c r="P3848" s="282">
        <v>38622</v>
      </c>
      <c r="Q3848" s="281">
        <v>110.359375</v>
      </c>
    </row>
    <row r="3849" spans="1:17">
      <c r="A3849" s="282">
        <v>38596</v>
      </c>
      <c r="B3849" s="281">
        <v>1220.33</v>
      </c>
      <c r="D3849" s="282">
        <v>38616</v>
      </c>
      <c r="E3849" s="281">
        <v>111.6875</v>
      </c>
      <c r="G3849" s="282">
        <v>38643</v>
      </c>
      <c r="H3849" s="281">
        <v>3.7744999999999997</v>
      </c>
      <c r="J3849" s="282">
        <v>38644</v>
      </c>
      <c r="K3849" s="281">
        <v>4.4694000000000003</v>
      </c>
      <c r="M3849" s="282">
        <v>38467</v>
      </c>
      <c r="N3849" s="281">
        <v>1152.1199999999999</v>
      </c>
      <c r="P3849" s="282">
        <v>38623</v>
      </c>
      <c r="Q3849" s="281">
        <v>110.265625</v>
      </c>
    </row>
    <row r="3850" spans="1:17">
      <c r="A3850" s="282">
        <v>38597</v>
      </c>
      <c r="B3850" s="281">
        <v>1221.5899999999999</v>
      </c>
      <c r="D3850" s="282">
        <v>38617</v>
      </c>
      <c r="E3850" s="281">
        <v>111.234375</v>
      </c>
      <c r="G3850" s="282">
        <v>38644</v>
      </c>
      <c r="H3850" s="281">
        <v>3.8491999999999997</v>
      </c>
      <c r="J3850" s="282">
        <v>38645</v>
      </c>
      <c r="K3850" s="281">
        <v>4.4593999999999996</v>
      </c>
      <c r="M3850" s="282">
        <v>38468</v>
      </c>
      <c r="N3850" s="281">
        <v>1162.0999999999999</v>
      </c>
      <c r="P3850" s="282">
        <v>38624</v>
      </c>
      <c r="Q3850" s="281">
        <v>110.4375</v>
      </c>
    </row>
    <row r="3851" spans="1:17">
      <c r="A3851" s="282">
        <v>38601</v>
      </c>
      <c r="B3851" s="281">
        <v>1218.02</v>
      </c>
      <c r="D3851" s="282">
        <v>38618</v>
      </c>
      <c r="E3851" s="281">
        <v>110.671875</v>
      </c>
      <c r="G3851" s="282">
        <v>38645</v>
      </c>
      <c r="H3851" s="281">
        <v>3.8487999999999998</v>
      </c>
      <c r="J3851" s="282">
        <v>38646</v>
      </c>
      <c r="K3851" s="281">
        <v>4.4295</v>
      </c>
      <c r="M3851" s="282">
        <v>38469</v>
      </c>
      <c r="N3851" s="281">
        <v>1151.74</v>
      </c>
      <c r="P3851" s="282">
        <v>38625</v>
      </c>
      <c r="Q3851" s="281">
        <v>110.25</v>
      </c>
    </row>
    <row r="3852" spans="1:17">
      <c r="A3852" s="282">
        <v>38602</v>
      </c>
      <c r="B3852" s="281">
        <v>1233.3900000000001</v>
      </c>
      <c r="D3852" s="282">
        <v>38621</v>
      </c>
      <c r="E3852" s="281">
        <v>110.359375</v>
      </c>
      <c r="G3852" s="282">
        <v>38646</v>
      </c>
      <c r="H3852" s="281">
        <v>3.8277000000000001</v>
      </c>
      <c r="J3852" s="282">
        <v>38649</v>
      </c>
      <c r="K3852" s="281">
        <v>4.3837000000000002</v>
      </c>
      <c r="M3852" s="282">
        <v>38470</v>
      </c>
      <c r="N3852" s="281">
        <v>1156.3800000000001</v>
      </c>
      <c r="P3852" s="282">
        <v>38628</v>
      </c>
      <c r="Q3852" s="281">
        <v>109.921875</v>
      </c>
    </row>
    <row r="3853" spans="1:17">
      <c r="A3853" s="282">
        <v>38603</v>
      </c>
      <c r="B3853" s="281">
        <v>1236.3599999999999</v>
      </c>
      <c r="D3853" s="282">
        <v>38622</v>
      </c>
      <c r="E3853" s="281">
        <v>110.265625</v>
      </c>
      <c r="G3853" s="282">
        <v>38649</v>
      </c>
      <c r="H3853" s="281">
        <v>3.8472</v>
      </c>
      <c r="J3853" s="282">
        <v>38650</v>
      </c>
      <c r="K3853" s="281">
        <v>4.4436</v>
      </c>
      <c r="M3853" s="282">
        <v>38471</v>
      </c>
      <c r="N3853" s="281">
        <v>1143.22</v>
      </c>
      <c r="P3853" s="282">
        <v>38629</v>
      </c>
      <c r="Q3853" s="281">
        <v>109.5625</v>
      </c>
    </row>
    <row r="3854" spans="1:17">
      <c r="A3854" s="282">
        <v>38604</v>
      </c>
      <c r="B3854" s="281">
        <v>1231.67</v>
      </c>
      <c r="D3854" s="282">
        <v>38623</v>
      </c>
      <c r="E3854" s="281">
        <v>110.4375</v>
      </c>
      <c r="G3854" s="282">
        <v>38650</v>
      </c>
      <c r="H3854" s="281">
        <v>3.8468</v>
      </c>
      <c r="J3854" s="282">
        <v>38651</v>
      </c>
      <c r="K3854" s="281">
        <v>4.5341000000000005</v>
      </c>
      <c r="M3854" s="282">
        <v>38474</v>
      </c>
      <c r="N3854" s="281">
        <v>1156.8499999999999</v>
      </c>
      <c r="P3854" s="282">
        <v>38630</v>
      </c>
      <c r="Q3854" s="281">
        <v>109.609375</v>
      </c>
    </row>
    <row r="3855" spans="1:17">
      <c r="A3855" s="282">
        <v>38607</v>
      </c>
      <c r="B3855" s="281">
        <v>1241.48</v>
      </c>
      <c r="D3855" s="282">
        <v>38624</v>
      </c>
      <c r="E3855" s="281">
        <v>110.25</v>
      </c>
      <c r="G3855" s="282">
        <v>38651</v>
      </c>
      <c r="H3855" s="281">
        <v>3.9215999999999998</v>
      </c>
      <c r="J3855" s="282">
        <v>38652</v>
      </c>
      <c r="K3855" s="281">
        <v>4.5827</v>
      </c>
      <c r="M3855" s="282">
        <v>38475</v>
      </c>
      <c r="N3855" s="281">
        <v>1162.1600000000001</v>
      </c>
      <c r="P3855" s="282">
        <v>38631</v>
      </c>
      <c r="Q3855" s="281">
        <v>109.671875</v>
      </c>
    </row>
    <row r="3856" spans="1:17">
      <c r="A3856" s="282">
        <v>38608</v>
      </c>
      <c r="B3856" s="281">
        <v>1240.56</v>
      </c>
      <c r="D3856" s="282">
        <v>38625</v>
      </c>
      <c r="E3856" s="281">
        <v>109.921875</v>
      </c>
      <c r="G3856" s="282">
        <v>38652</v>
      </c>
      <c r="H3856" s="281">
        <v>3.8900999999999999</v>
      </c>
      <c r="J3856" s="282">
        <v>38653</v>
      </c>
      <c r="K3856" s="281">
        <v>4.5463000000000005</v>
      </c>
      <c r="M3856" s="282">
        <v>38476</v>
      </c>
      <c r="N3856" s="281">
        <v>1161.17</v>
      </c>
      <c r="P3856" s="282">
        <v>38632</v>
      </c>
      <c r="Q3856" s="281">
        <v>109.671875</v>
      </c>
    </row>
    <row r="3857" spans="1:17">
      <c r="A3857" s="282">
        <v>38609</v>
      </c>
      <c r="B3857" s="281">
        <v>1231.2</v>
      </c>
      <c r="D3857" s="282">
        <v>38628</v>
      </c>
      <c r="E3857" s="281">
        <v>109.5625</v>
      </c>
      <c r="G3857" s="282">
        <v>38653</v>
      </c>
      <c r="H3857" s="281">
        <v>3.8794</v>
      </c>
      <c r="J3857" s="282">
        <v>38656</v>
      </c>
      <c r="K3857" s="281">
        <v>4.5648</v>
      </c>
      <c r="M3857" s="282">
        <v>38477</v>
      </c>
      <c r="N3857" s="281">
        <v>1175.6500000000001</v>
      </c>
      <c r="P3857" s="282">
        <v>38635</v>
      </c>
      <c r="Q3857" s="281">
        <v>109.734375</v>
      </c>
    </row>
    <row r="3858" spans="1:17">
      <c r="A3858" s="282">
        <v>38610</v>
      </c>
      <c r="B3858" s="281">
        <v>1227.1600000000001</v>
      </c>
      <c r="D3858" s="282">
        <v>38629</v>
      </c>
      <c r="E3858" s="281">
        <v>109.609375</v>
      </c>
      <c r="G3858" s="282">
        <v>38656</v>
      </c>
      <c r="H3858" s="281">
        <v>3.9091</v>
      </c>
      <c r="J3858" s="282">
        <v>38657</v>
      </c>
      <c r="K3858" s="281">
        <v>4.5506000000000002</v>
      </c>
      <c r="M3858" s="282">
        <v>38478</v>
      </c>
      <c r="N3858" s="281">
        <v>1172.6300000000001</v>
      </c>
      <c r="P3858" s="282">
        <v>38637</v>
      </c>
      <c r="Q3858" s="281">
        <v>109.625</v>
      </c>
    </row>
    <row r="3859" spans="1:17">
      <c r="A3859" s="282">
        <v>38611</v>
      </c>
      <c r="B3859" s="281">
        <v>1227.73</v>
      </c>
      <c r="D3859" s="282">
        <v>38630</v>
      </c>
      <c r="E3859" s="281">
        <v>109.671875</v>
      </c>
      <c r="G3859" s="282">
        <v>38657</v>
      </c>
      <c r="H3859" s="281">
        <v>3.8776999999999999</v>
      </c>
      <c r="J3859" s="282">
        <v>38658</v>
      </c>
      <c r="K3859" s="281">
        <v>4.5629</v>
      </c>
      <c r="M3859" s="282">
        <v>38481</v>
      </c>
      <c r="N3859" s="281">
        <v>1171.3499999999999</v>
      </c>
      <c r="P3859" s="282">
        <v>38638</v>
      </c>
      <c r="Q3859" s="281">
        <v>109.234375</v>
      </c>
    </row>
    <row r="3860" spans="1:17">
      <c r="A3860" s="282">
        <v>38614</v>
      </c>
      <c r="B3860" s="281">
        <v>1237.9100000000001</v>
      </c>
      <c r="D3860" s="282">
        <v>38631</v>
      </c>
      <c r="E3860" s="281">
        <v>109.671875</v>
      </c>
      <c r="G3860" s="282">
        <v>38658</v>
      </c>
      <c r="H3860" s="281">
        <v>3.9525999999999999</v>
      </c>
      <c r="J3860" s="282">
        <v>38659</v>
      </c>
      <c r="K3860" s="281">
        <v>4.6036000000000001</v>
      </c>
      <c r="M3860" s="282">
        <v>38482</v>
      </c>
      <c r="N3860" s="281">
        <v>1178.8399999999999</v>
      </c>
      <c r="P3860" s="282">
        <v>38639</v>
      </c>
      <c r="Q3860" s="281">
        <v>109</v>
      </c>
    </row>
    <row r="3861" spans="1:17">
      <c r="A3861" s="282">
        <v>38615</v>
      </c>
      <c r="B3861" s="281">
        <v>1231.02</v>
      </c>
      <c r="D3861" s="282">
        <v>38632</v>
      </c>
      <c r="E3861" s="281">
        <v>109.734375</v>
      </c>
      <c r="G3861" s="282">
        <v>38659</v>
      </c>
      <c r="H3861" s="281">
        <v>3.9211999999999998</v>
      </c>
      <c r="J3861" s="282">
        <v>38660</v>
      </c>
      <c r="K3861" s="281">
        <v>4.6464999999999996</v>
      </c>
      <c r="M3861" s="282">
        <v>38483</v>
      </c>
      <c r="N3861" s="281">
        <v>1166.22</v>
      </c>
      <c r="P3861" s="282">
        <v>38642</v>
      </c>
      <c r="Q3861" s="281">
        <v>108.921875</v>
      </c>
    </row>
    <row r="3862" spans="1:17">
      <c r="A3862" s="282">
        <v>38616</v>
      </c>
      <c r="B3862" s="281">
        <v>1221.3399999999999</v>
      </c>
      <c r="D3862" s="282">
        <v>38636</v>
      </c>
      <c r="E3862" s="281">
        <v>109.625</v>
      </c>
      <c r="G3862" s="282">
        <v>38660</v>
      </c>
      <c r="H3862" s="281">
        <v>3.9310999999999998</v>
      </c>
      <c r="J3862" s="282">
        <v>38663</v>
      </c>
      <c r="K3862" s="281">
        <v>4.6589999999999998</v>
      </c>
      <c r="M3862" s="282">
        <v>38484</v>
      </c>
      <c r="N3862" s="281">
        <v>1171.1099999999999</v>
      </c>
      <c r="P3862" s="282">
        <v>38643</v>
      </c>
      <c r="Q3862" s="281">
        <v>108.890625</v>
      </c>
    </row>
    <row r="3863" spans="1:17">
      <c r="A3863" s="282">
        <v>38617</v>
      </c>
      <c r="B3863" s="281">
        <v>1210.2</v>
      </c>
      <c r="D3863" s="282">
        <v>38637</v>
      </c>
      <c r="E3863" s="281">
        <v>109.234375</v>
      </c>
      <c r="G3863" s="282">
        <v>38663</v>
      </c>
      <c r="H3863" s="281">
        <v>3.9504999999999999</v>
      </c>
      <c r="J3863" s="282">
        <v>38664</v>
      </c>
      <c r="K3863" s="281">
        <v>4.6223000000000001</v>
      </c>
      <c r="M3863" s="282">
        <v>38485</v>
      </c>
      <c r="N3863" s="281">
        <v>1159.3599999999999</v>
      </c>
      <c r="P3863" s="282">
        <v>38644</v>
      </c>
      <c r="Q3863" s="281">
        <v>108.984375</v>
      </c>
    </row>
    <row r="3864" spans="1:17">
      <c r="A3864" s="282">
        <v>38618</v>
      </c>
      <c r="B3864" s="281">
        <v>1214.6199999999999</v>
      </c>
      <c r="D3864" s="282">
        <v>38638</v>
      </c>
      <c r="E3864" s="281">
        <v>109</v>
      </c>
      <c r="G3864" s="282">
        <v>38664</v>
      </c>
      <c r="H3864" s="281">
        <v>3.9087000000000001</v>
      </c>
      <c r="J3864" s="282">
        <v>38665</v>
      </c>
      <c r="K3864" s="281">
        <v>4.5511999999999997</v>
      </c>
      <c r="M3864" s="282">
        <v>38488</v>
      </c>
      <c r="N3864" s="281">
        <v>1154.05</v>
      </c>
      <c r="P3864" s="282">
        <v>38645</v>
      </c>
      <c r="Q3864" s="281">
        <v>109.109375</v>
      </c>
    </row>
    <row r="3865" spans="1:17">
      <c r="A3865" s="282">
        <v>38621</v>
      </c>
      <c r="B3865" s="281">
        <v>1215.29</v>
      </c>
      <c r="D3865" s="282">
        <v>38639</v>
      </c>
      <c r="E3865" s="281">
        <v>108.921875</v>
      </c>
      <c r="G3865" s="282">
        <v>38665</v>
      </c>
      <c r="H3865" s="281">
        <v>3.9525999999999999</v>
      </c>
      <c r="J3865" s="282">
        <v>38666</v>
      </c>
      <c r="K3865" s="281">
        <v>4.6387999999999998</v>
      </c>
      <c r="M3865" s="282">
        <v>38489</v>
      </c>
      <c r="N3865" s="281">
        <v>1165.69</v>
      </c>
      <c r="P3865" s="282">
        <v>38646</v>
      </c>
      <c r="Q3865" s="281">
        <v>109.125</v>
      </c>
    </row>
    <row r="3866" spans="1:17">
      <c r="A3866" s="282">
        <v>38622</v>
      </c>
      <c r="B3866" s="281">
        <v>1215.6300000000001</v>
      </c>
      <c r="D3866" s="282">
        <v>38642</v>
      </c>
      <c r="E3866" s="281">
        <v>108.890625</v>
      </c>
      <c r="G3866" s="282">
        <v>38666</v>
      </c>
      <c r="H3866" s="281">
        <v>3.9521999999999999</v>
      </c>
      <c r="J3866" s="282">
        <v>38670</v>
      </c>
      <c r="K3866" s="281">
        <v>4.5534999999999997</v>
      </c>
      <c r="M3866" s="282">
        <v>38490</v>
      </c>
      <c r="N3866" s="281">
        <v>1173.8</v>
      </c>
      <c r="P3866" s="282">
        <v>38649</v>
      </c>
      <c r="Q3866" s="281">
        <v>109.5625</v>
      </c>
    </row>
    <row r="3867" spans="1:17">
      <c r="A3867" s="282">
        <v>38623</v>
      </c>
      <c r="B3867" s="281">
        <v>1215.6600000000001</v>
      </c>
      <c r="D3867" s="282">
        <v>38643</v>
      </c>
      <c r="E3867" s="281">
        <v>108.984375</v>
      </c>
      <c r="G3867" s="282">
        <v>38670</v>
      </c>
      <c r="H3867" s="281">
        <v>3.9607999999999999</v>
      </c>
      <c r="J3867" s="282">
        <v>38671</v>
      </c>
      <c r="K3867" s="281">
        <v>4.6043000000000003</v>
      </c>
      <c r="M3867" s="282">
        <v>38491</v>
      </c>
      <c r="N3867" s="281">
        <v>1185.56</v>
      </c>
      <c r="P3867" s="282">
        <v>38650</v>
      </c>
      <c r="Q3867" s="281">
        <v>109.171875</v>
      </c>
    </row>
    <row r="3868" spans="1:17">
      <c r="A3868" s="282">
        <v>38624</v>
      </c>
      <c r="B3868" s="281">
        <v>1216.8900000000001</v>
      </c>
      <c r="D3868" s="282">
        <v>38644</v>
      </c>
      <c r="E3868" s="281">
        <v>109.109375</v>
      </c>
      <c r="G3868" s="282">
        <v>38671</v>
      </c>
      <c r="H3868" s="281">
        <v>3.9702999999999999</v>
      </c>
      <c r="J3868" s="282">
        <v>38672</v>
      </c>
      <c r="K3868" s="281">
        <v>4.5568999999999997</v>
      </c>
      <c r="M3868" s="282">
        <v>38492</v>
      </c>
      <c r="N3868" s="281">
        <v>1191.08</v>
      </c>
      <c r="P3868" s="282">
        <v>38651</v>
      </c>
      <c r="Q3868" s="281">
        <v>108.734375</v>
      </c>
    </row>
    <row r="3869" spans="1:17">
      <c r="A3869" s="282">
        <v>38625</v>
      </c>
      <c r="B3869" s="281">
        <v>1227.68</v>
      </c>
      <c r="D3869" s="282">
        <v>38645</v>
      </c>
      <c r="E3869" s="281">
        <v>109.125</v>
      </c>
      <c r="G3869" s="282">
        <v>38672</v>
      </c>
      <c r="H3869" s="281">
        <v>4.0042999999999997</v>
      </c>
      <c r="J3869" s="282">
        <v>38673</v>
      </c>
      <c r="K3869" s="281">
        <v>4.4706000000000001</v>
      </c>
      <c r="M3869" s="282">
        <v>38495</v>
      </c>
      <c r="N3869" s="281">
        <v>1189.28</v>
      </c>
      <c r="P3869" s="282">
        <v>38652</v>
      </c>
      <c r="Q3869" s="281">
        <v>108.234375</v>
      </c>
    </row>
    <row r="3870" spans="1:17">
      <c r="A3870" s="282">
        <v>38628</v>
      </c>
      <c r="B3870" s="281">
        <v>1228.81</v>
      </c>
      <c r="D3870" s="282">
        <v>38646</v>
      </c>
      <c r="E3870" s="281">
        <v>109.5625</v>
      </c>
      <c r="G3870" s="282">
        <v>38673</v>
      </c>
      <c r="H3870" s="281">
        <v>3.9935</v>
      </c>
      <c r="J3870" s="282">
        <v>38674</v>
      </c>
      <c r="K3870" s="281">
        <v>4.4569000000000001</v>
      </c>
      <c r="M3870" s="282">
        <v>38496</v>
      </c>
      <c r="N3870" s="281">
        <v>1193.8599999999999</v>
      </c>
      <c r="P3870" s="282">
        <v>38653</v>
      </c>
      <c r="Q3870" s="281">
        <v>108.46875</v>
      </c>
    </row>
    <row r="3871" spans="1:17">
      <c r="A3871" s="282">
        <v>38629</v>
      </c>
      <c r="B3871" s="281">
        <v>1226.7</v>
      </c>
      <c r="D3871" s="282">
        <v>38649</v>
      </c>
      <c r="E3871" s="281">
        <v>109.171875</v>
      </c>
      <c r="G3871" s="282">
        <v>38674</v>
      </c>
      <c r="H3871" s="281">
        <v>4.0034000000000001</v>
      </c>
      <c r="J3871" s="282">
        <v>38677</v>
      </c>
      <c r="K3871" s="281">
        <v>4.4881000000000002</v>
      </c>
      <c r="M3871" s="282">
        <v>38497</v>
      </c>
      <c r="N3871" s="281">
        <v>1194.07</v>
      </c>
      <c r="P3871" s="282">
        <v>38656</v>
      </c>
      <c r="Q3871" s="281">
        <v>108.421875</v>
      </c>
    </row>
    <row r="3872" spans="1:17">
      <c r="A3872" s="282">
        <v>38630</v>
      </c>
      <c r="B3872" s="281">
        <v>1214.47</v>
      </c>
      <c r="D3872" s="282">
        <v>38650</v>
      </c>
      <c r="E3872" s="281">
        <v>108.734375</v>
      </c>
      <c r="G3872" s="282">
        <v>38677</v>
      </c>
      <c r="H3872" s="281">
        <v>4.0021000000000004</v>
      </c>
      <c r="J3872" s="282">
        <v>38678</v>
      </c>
      <c r="K3872" s="281">
        <v>4.4588000000000001</v>
      </c>
      <c r="M3872" s="282">
        <v>38498</v>
      </c>
      <c r="N3872" s="281">
        <v>1190.01</v>
      </c>
      <c r="P3872" s="282">
        <v>38657</v>
      </c>
      <c r="Q3872" s="281">
        <v>108.453125</v>
      </c>
    </row>
    <row r="3873" spans="1:17">
      <c r="A3873" s="282">
        <v>38631</v>
      </c>
      <c r="B3873" s="281">
        <v>1196.3900000000001</v>
      </c>
      <c r="D3873" s="282">
        <v>38651</v>
      </c>
      <c r="E3873" s="281">
        <v>108.234375</v>
      </c>
      <c r="G3873" s="282">
        <v>38678</v>
      </c>
      <c r="H3873" s="281">
        <v>3.9706999999999999</v>
      </c>
      <c r="J3873" s="282">
        <v>38679</v>
      </c>
      <c r="K3873" s="281">
        <v>4.4256000000000002</v>
      </c>
      <c r="M3873" s="282">
        <v>38499</v>
      </c>
      <c r="N3873" s="281">
        <v>1197.6199999999999</v>
      </c>
      <c r="P3873" s="282">
        <v>38658</v>
      </c>
      <c r="Q3873" s="281">
        <v>108.359375</v>
      </c>
    </row>
    <row r="3874" spans="1:17">
      <c r="A3874" s="282">
        <v>38632</v>
      </c>
      <c r="B3874" s="281">
        <v>1191.49</v>
      </c>
      <c r="D3874" s="282">
        <v>38652</v>
      </c>
      <c r="E3874" s="281">
        <v>108.46875</v>
      </c>
      <c r="G3874" s="282">
        <v>38679</v>
      </c>
      <c r="H3874" s="281">
        <v>3.9112</v>
      </c>
      <c r="J3874" s="282">
        <v>38681</v>
      </c>
      <c r="K3874" s="281">
        <v>4.47</v>
      </c>
      <c r="M3874" s="282">
        <v>38503</v>
      </c>
      <c r="N3874" s="281">
        <v>1198.78</v>
      </c>
      <c r="P3874" s="282">
        <v>38659</v>
      </c>
      <c r="Q3874" s="281">
        <v>108.125</v>
      </c>
    </row>
    <row r="3875" spans="1:17">
      <c r="A3875" s="282">
        <v>38635</v>
      </c>
      <c r="B3875" s="281">
        <v>1195.9000000000001</v>
      </c>
      <c r="D3875" s="282">
        <v>38653</v>
      </c>
      <c r="E3875" s="281">
        <v>108.421875</v>
      </c>
      <c r="G3875" s="282">
        <v>38681</v>
      </c>
      <c r="H3875" s="281">
        <v>3.9413999999999998</v>
      </c>
      <c r="J3875" s="282">
        <v>38684</v>
      </c>
      <c r="K3875" s="281">
        <v>4.4274000000000004</v>
      </c>
      <c r="M3875" s="282">
        <v>38504</v>
      </c>
      <c r="N3875" s="281">
        <v>1191.5</v>
      </c>
      <c r="P3875" s="282">
        <v>38660</v>
      </c>
      <c r="Q3875" s="281">
        <v>107.75</v>
      </c>
    </row>
    <row r="3876" spans="1:17">
      <c r="A3876" s="282">
        <v>38636</v>
      </c>
      <c r="B3876" s="281">
        <v>1187.33</v>
      </c>
      <c r="D3876" s="282">
        <v>38656</v>
      </c>
      <c r="E3876" s="281">
        <v>108.453125</v>
      </c>
      <c r="G3876" s="282">
        <v>38684</v>
      </c>
      <c r="H3876" s="281">
        <v>3.9397000000000002</v>
      </c>
      <c r="J3876" s="282">
        <v>38685</v>
      </c>
      <c r="K3876" s="281">
        <v>4.4039999999999999</v>
      </c>
      <c r="M3876" s="282">
        <v>38505</v>
      </c>
      <c r="N3876" s="281">
        <v>1202.27</v>
      </c>
      <c r="P3876" s="282">
        <v>38663</v>
      </c>
      <c r="Q3876" s="281">
        <v>107.703125</v>
      </c>
    </row>
    <row r="3877" spans="1:17">
      <c r="A3877" s="282">
        <v>38637</v>
      </c>
      <c r="B3877" s="281">
        <v>1184.8699999999999</v>
      </c>
      <c r="D3877" s="282">
        <v>38657</v>
      </c>
      <c r="E3877" s="281">
        <v>108.359375</v>
      </c>
      <c r="G3877" s="282">
        <v>38685</v>
      </c>
      <c r="H3877" s="281">
        <v>3.9191000000000003</v>
      </c>
      <c r="J3877" s="282">
        <v>38686</v>
      </c>
      <c r="K3877" s="281">
        <v>4.4743000000000004</v>
      </c>
      <c r="M3877" s="282">
        <v>38506</v>
      </c>
      <c r="N3877" s="281">
        <v>1204.29</v>
      </c>
      <c r="P3877" s="282">
        <v>38664</v>
      </c>
      <c r="Q3877" s="281">
        <v>107.84375</v>
      </c>
    </row>
    <row r="3878" spans="1:17">
      <c r="A3878" s="282">
        <v>38638</v>
      </c>
      <c r="B3878" s="281">
        <v>1177.68</v>
      </c>
      <c r="D3878" s="282">
        <v>38658</v>
      </c>
      <c r="E3878" s="281">
        <v>108.125</v>
      </c>
      <c r="G3878" s="282">
        <v>38686</v>
      </c>
      <c r="H3878" s="281">
        <v>3.9733000000000001</v>
      </c>
      <c r="J3878" s="282">
        <v>38687</v>
      </c>
      <c r="K3878" s="281">
        <v>4.484</v>
      </c>
      <c r="M3878" s="282">
        <v>38509</v>
      </c>
      <c r="N3878" s="281">
        <v>1196.02</v>
      </c>
      <c r="P3878" s="282">
        <v>38665</v>
      </c>
      <c r="Q3878" s="281">
        <v>108.3125</v>
      </c>
    </row>
    <row r="3879" spans="1:17">
      <c r="A3879" s="282">
        <v>38639</v>
      </c>
      <c r="B3879" s="281">
        <v>1176.8399999999999</v>
      </c>
      <c r="D3879" s="282">
        <v>38659</v>
      </c>
      <c r="E3879" s="281">
        <v>107.75</v>
      </c>
      <c r="G3879" s="282">
        <v>38687</v>
      </c>
      <c r="H3879" s="281">
        <v>3.9314999999999998</v>
      </c>
      <c r="J3879" s="282">
        <v>38688</v>
      </c>
      <c r="K3879" s="281">
        <v>4.5134999999999996</v>
      </c>
      <c r="M3879" s="282">
        <v>38510</v>
      </c>
      <c r="N3879" s="281">
        <v>1197.51</v>
      </c>
      <c r="P3879" s="282">
        <v>38666</v>
      </c>
      <c r="Q3879" s="281">
        <v>107.890625</v>
      </c>
    </row>
    <row r="3880" spans="1:17">
      <c r="A3880" s="282">
        <v>38642</v>
      </c>
      <c r="B3880" s="281">
        <v>1186.57</v>
      </c>
      <c r="D3880" s="282">
        <v>38660</v>
      </c>
      <c r="E3880" s="281">
        <v>107.703125</v>
      </c>
      <c r="G3880" s="282">
        <v>38688</v>
      </c>
      <c r="H3880" s="281">
        <v>3.9621</v>
      </c>
      <c r="J3880" s="282">
        <v>38691</v>
      </c>
      <c r="K3880" s="281">
        <v>4.5114999999999998</v>
      </c>
      <c r="M3880" s="282">
        <v>38511</v>
      </c>
      <c r="N3880" s="281">
        <v>1197.26</v>
      </c>
      <c r="P3880" s="282">
        <v>38667</v>
      </c>
      <c r="Q3880" s="281">
        <v>108.34375</v>
      </c>
    </row>
    <row r="3881" spans="1:17">
      <c r="A3881" s="282">
        <v>38643</v>
      </c>
      <c r="B3881" s="281">
        <v>1190.0999999999999</v>
      </c>
      <c r="D3881" s="282">
        <v>38663</v>
      </c>
      <c r="E3881" s="281">
        <v>107.84375</v>
      </c>
      <c r="G3881" s="282">
        <v>38691</v>
      </c>
      <c r="H3881" s="281">
        <v>3.9815</v>
      </c>
      <c r="J3881" s="282">
        <v>38692</v>
      </c>
      <c r="K3881" s="281">
        <v>4.5686999999999998</v>
      </c>
      <c r="M3881" s="282">
        <v>38512</v>
      </c>
      <c r="N3881" s="281">
        <v>1194.67</v>
      </c>
      <c r="P3881" s="282">
        <v>38671</v>
      </c>
      <c r="Q3881" s="281">
        <v>108.015625</v>
      </c>
    </row>
    <row r="3882" spans="1:17">
      <c r="A3882" s="282">
        <v>38644</v>
      </c>
      <c r="B3882" s="281">
        <v>1178.1400000000001</v>
      </c>
      <c r="D3882" s="282">
        <v>38664</v>
      </c>
      <c r="E3882" s="281">
        <v>108.3125</v>
      </c>
      <c r="G3882" s="282">
        <v>38692</v>
      </c>
      <c r="H3882" s="281">
        <v>3.9914000000000001</v>
      </c>
      <c r="J3882" s="282">
        <v>38693</v>
      </c>
      <c r="K3882" s="281">
        <v>4.4820000000000002</v>
      </c>
      <c r="M3882" s="282">
        <v>38513</v>
      </c>
      <c r="N3882" s="281">
        <v>1200.93</v>
      </c>
      <c r="P3882" s="282">
        <v>38672</v>
      </c>
      <c r="Q3882" s="281">
        <v>108.34375</v>
      </c>
    </row>
    <row r="3883" spans="1:17">
      <c r="A3883" s="282">
        <v>38645</v>
      </c>
      <c r="B3883" s="281">
        <v>1195.76</v>
      </c>
      <c r="D3883" s="282">
        <v>38665</v>
      </c>
      <c r="E3883" s="281">
        <v>107.890625</v>
      </c>
      <c r="G3883" s="282">
        <v>38693</v>
      </c>
      <c r="H3883" s="281">
        <v>4.0250000000000004</v>
      </c>
      <c r="J3883" s="282">
        <v>38694</v>
      </c>
      <c r="K3883" s="281">
        <v>4.5095000000000001</v>
      </c>
      <c r="M3883" s="282">
        <v>38516</v>
      </c>
      <c r="N3883" s="281">
        <v>1198.1099999999999</v>
      </c>
      <c r="P3883" s="282">
        <v>38673</v>
      </c>
      <c r="Q3883" s="281">
        <v>108.828125</v>
      </c>
    </row>
    <row r="3884" spans="1:17">
      <c r="A3884" s="282">
        <v>38646</v>
      </c>
      <c r="B3884" s="281">
        <v>1177.8</v>
      </c>
      <c r="D3884" s="282">
        <v>38666</v>
      </c>
      <c r="E3884" s="281">
        <v>108.34375</v>
      </c>
      <c r="G3884" s="282">
        <v>38694</v>
      </c>
      <c r="H3884" s="281">
        <v>4.0141999999999998</v>
      </c>
      <c r="J3884" s="282">
        <v>38695</v>
      </c>
      <c r="K3884" s="281">
        <v>4.4622999999999999</v>
      </c>
      <c r="M3884" s="282">
        <v>38517</v>
      </c>
      <c r="N3884" s="281">
        <v>1200.82</v>
      </c>
      <c r="P3884" s="282">
        <v>38674</v>
      </c>
      <c r="Q3884" s="281">
        <v>109.03125</v>
      </c>
    </row>
    <row r="3885" spans="1:17">
      <c r="A3885" s="282">
        <v>38649</v>
      </c>
      <c r="B3885" s="281">
        <v>1179.5899999999999</v>
      </c>
      <c r="D3885" s="282">
        <v>38670</v>
      </c>
      <c r="E3885" s="281">
        <v>108.015625</v>
      </c>
      <c r="G3885" s="282">
        <v>38695</v>
      </c>
      <c r="H3885" s="281">
        <v>3.9310999999999998</v>
      </c>
      <c r="J3885" s="282">
        <v>38698</v>
      </c>
      <c r="K3885" s="281">
        <v>4.5232999999999999</v>
      </c>
      <c r="M3885" s="282">
        <v>38518</v>
      </c>
      <c r="N3885" s="281">
        <v>1203.9100000000001</v>
      </c>
      <c r="P3885" s="282">
        <v>38677</v>
      </c>
      <c r="Q3885" s="281">
        <v>108.734375</v>
      </c>
    </row>
    <row r="3886" spans="1:17">
      <c r="A3886" s="282">
        <v>38650</v>
      </c>
      <c r="B3886" s="281">
        <v>1199.3800000000001</v>
      </c>
      <c r="D3886" s="282">
        <v>38671</v>
      </c>
      <c r="E3886" s="281">
        <v>108.34375</v>
      </c>
      <c r="G3886" s="282">
        <v>38698</v>
      </c>
      <c r="H3886" s="281">
        <v>3.9298000000000002</v>
      </c>
      <c r="J3886" s="282">
        <v>38699</v>
      </c>
      <c r="K3886" s="281">
        <v>4.5469999999999997</v>
      </c>
      <c r="M3886" s="282">
        <v>38519</v>
      </c>
      <c r="N3886" s="281">
        <v>1206.58</v>
      </c>
      <c r="P3886" s="282">
        <v>38678</v>
      </c>
      <c r="Q3886" s="281">
        <v>109.015625</v>
      </c>
    </row>
    <row r="3887" spans="1:17">
      <c r="A3887" s="282">
        <v>38651</v>
      </c>
      <c r="B3887" s="281">
        <v>1196.54</v>
      </c>
      <c r="D3887" s="282">
        <v>38672</v>
      </c>
      <c r="E3887" s="281">
        <v>108.828125</v>
      </c>
      <c r="G3887" s="282">
        <v>38699</v>
      </c>
      <c r="H3887" s="281">
        <v>3.9087000000000001</v>
      </c>
      <c r="J3887" s="282">
        <v>38700</v>
      </c>
      <c r="K3887" s="281">
        <v>4.5193000000000003</v>
      </c>
      <c r="M3887" s="282">
        <v>38520</v>
      </c>
      <c r="N3887" s="281">
        <v>1210.96</v>
      </c>
      <c r="P3887" s="282">
        <v>38679</v>
      </c>
      <c r="Q3887" s="281">
        <v>109.28125</v>
      </c>
    </row>
    <row r="3888" spans="1:17">
      <c r="A3888" s="282">
        <v>38652</v>
      </c>
      <c r="B3888" s="281">
        <v>1191.3800000000001</v>
      </c>
      <c r="D3888" s="282">
        <v>38673</v>
      </c>
      <c r="E3888" s="281">
        <v>109.03125</v>
      </c>
      <c r="G3888" s="282">
        <v>38700</v>
      </c>
      <c r="H3888" s="281">
        <v>3.9009</v>
      </c>
      <c r="J3888" s="282">
        <v>38701</v>
      </c>
      <c r="K3888" s="281">
        <v>4.4562999999999997</v>
      </c>
      <c r="M3888" s="282">
        <v>38523</v>
      </c>
      <c r="N3888" s="281">
        <v>1216.96</v>
      </c>
      <c r="P3888" s="282">
        <v>38681</v>
      </c>
      <c r="Q3888" s="281">
        <v>108.953125</v>
      </c>
    </row>
    <row r="3889" spans="1:17">
      <c r="A3889" s="282">
        <v>38653</v>
      </c>
      <c r="B3889" s="281">
        <v>1178.9000000000001</v>
      </c>
      <c r="D3889" s="282">
        <v>38674</v>
      </c>
      <c r="E3889" s="281">
        <v>108.734375</v>
      </c>
      <c r="G3889" s="282">
        <v>38701</v>
      </c>
      <c r="H3889" s="281">
        <v>3.8797999999999999</v>
      </c>
      <c r="J3889" s="282">
        <v>38702</v>
      </c>
      <c r="K3889" s="281">
        <v>4.4602000000000004</v>
      </c>
      <c r="M3889" s="282">
        <v>38524</v>
      </c>
      <c r="N3889" s="281">
        <v>1216.0999999999999</v>
      </c>
      <c r="P3889" s="282">
        <v>38684</v>
      </c>
      <c r="Q3889" s="281">
        <v>109.265625</v>
      </c>
    </row>
    <row r="3890" spans="1:17">
      <c r="A3890" s="282">
        <v>38656</v>
      </c>
      <c r="B3890" s="281">
        <v>1198.4100000000001</v>
      </c>
      <c r="D3890" s="282">
        <v>38677</v>
      </c>
      <c r="E3890" s="281">
        <v>109.015625</v>
      </c>
      <c r="G3890" s="282">
        <v>38702</v>
      </c>
      <c r="H3890" s="281">
        <v>3.9413999999999998</v>
      </c>
      <c r="J3890" s="282">
        <v>38705</v>
      </c>
      <c r="K3890" s="281">
        <v>4.4326999999999996</v>
      </c>
      <c r="M3890" s="282">
        <v>38525</v>
      </c>
      <c r="N3890" s="281">
        <v>1213.6099999999999</v>
      </c>
      <c r="P3890" s="282">
        <v>38685</v>
      </c>
      <c r="Q3890" s="281">
        <v>109.40625</v>
      </c>
    </row>
    <row r="3891" spans="1:17">
      <c r="A3891" s="282">
        <v>38657</v>
      </c>
      <c r="B3891" s="281">
        <v>1207.01</v>
      </c>
      <c r="D3891" s="282">
        <v>38678</v>
      </c>
      <c r="E3891" s="281">
        <v>109.28125</v>
      </c>
      <c r="G3891" s="282">
        <v>38705</v>
      </c>
      <c r="H3891" s="281">
        <v>3.9195000000000002</v>
      </c>
      <c r="J3891" s="282">
        <v>38706</v>
      </c>
      <c r="K3891" s="281">
        <v>4.4385000000000003</v>
      </c>
      <c r="M3891" s="282">
        <v>38526</v>
      </c>
      <c r="N3891" s="281">
        <v>1213.8800000000001</v>
      </c>
      <c r="P3891" s="282">
        <v>38686</v>
      </c>
      <c r="Q3891" s="281">
        <v>108.890625</v>
      </c>
    </row>
    <row r="3892" spans="1:17">
      <c r="A3892" s="282">
        <v>38658</v>
      </c>
      <c r="B3892" s="281">
        <v>1202.76</v>
      </c>
      <c r="D3892" s="282">
        <v>38679</v>
      </c>
      <c r="E3892" s="281">
        <v>108.953125</v>
      </c>
      <c r="G3892" s="282">
        <v>38706</v>
      </c>
      <c r="H3892" s="281">
        <v>3.95</v>
      </c>
      <c r="J3892" s="282">
        <v>38707</v>
      </c>
      <c r="K3892" s="281">
        <v>4.4600999999999997</v>
      </c>
      <c r="M3892" s="282">
        <v>38527</v>
      </c>
      <c r="N3892" s="281">
        <v>1200.73</v>
      </c>
      <c r="P3892" s="282">
        <v>38687</v>
      </c>
      <c r="Q3892" s="281">
        <v>108.734375</v>
      </c>
    </row>
    <row r="3893" spans="1:17">
      <c r="A3893" s="282">
        <v>38659</v>
      </c>
      <c r="B3893" s="281">
        <v>1214.76</v>
      </c>
      <c r="D3893" s="282">
        <v>38681</v>
      </c>
      <c r="E3893" s="281">
        <v>109.265625</v>
      </c>
      <c r="G3893" s="282">
        <v>38707</v>
      </c>
      <c r="H3893" s="281">
        <v>3.9628999999999999</v>
      </c>
      <c r="J3893" s="282">
        <v>38708</v>
      </c>
      <c r="K3893" s="281">
        <v>4.4877000000000002</v>
      </c>
      <c r="M3893" s="282">
        <v>38530</v>
      </c>
      <c r="N3893" s="281">
        <v>1191.57</v>
      </c>
      <c r="P3893" s="282">
        <v>38688</v>
      </c>
      <c r="Q3893" s="281">
        <v>108.578125</v>
      </c>
    </row>
    <row r="3894" spans="1:17">
      <c r="A3894" s="282">
        <v>38660</v>
      </c>
      <c r="B3894" s="281">
        <v>1219.94</v>
      </c>
      <c r="D3894" s="282">
        <v>38684</v>
      </c>
      <c r="E3894" s="281">
        <v>109.40625</v>
      </c>
      <c r="G3894" s="282">
        <v>38708</v>
      </c>
      <c r="H3894" s="281">
        <v>3.9832000000000001</v>
      </c>
      <c r="J3894" s="282">
        <v>38709</v>
      </c>
      <c r="K3894" s="281">
        <v>4.4267000000000003</v>
      </c>
      <c r="M3894" s="282">
        <v>38531</v>
      </c>
      <c r="N3894" s="281">
        <v>1190.69</v>
      </c>
      <c r="P3894" s="282">
        <v>38691</v>
      </c>
      <c r="Q3894" s="281">
        <v>108.59375</v>
      </c>
    </row>
    <row r="3895" spans="1:17">
      <c r="A3895" s="282">
        <v>38663</v>
      </c>
      <c r="B3895" s="281">
        <v>1220.1400000000001</v>
      </c>
      <c r="D3895" s="282">
        <v>38685</v>
      </c>
      <c r="E3895" s="281">
        <v>108.890625</v>
      </c>
      <c r="G3895" s="282">
        <v>38709</v>
      </c>
      <c r="H3895" s="281">
        <v>3.9828000000000001</v>
      </c>
      <c r="J3895" s="282">
        <v>38713</v>
      </c>
      <c r="K3895" s="281">
        <v>4.3719999999999999</v>
      </c>
      <c r="M3895" s="282">
        <v>38532</v>
      </c>
      <c r="N3895" s="281">
        <v>1201.57</v>
      </c>
      <c r="P3895" s="282">
        <v>38692</v>
      </c>
      <c r="Q3895" s="281">
        <v>108.3125</v>
      </c>
    </row>
    <row r="3896" spans="1:17">
      <c r="A3896" s="282">
        <v>38664</v>
      </c>
      <c r="B3896" s="281">
        <v>1222.81</v>
      </c>
      <c r="D3896" s="282">
        <v>38686</v>
      </c>
      <c r="E3896" s="281">
        <v>108.734375</v>
      </c>
      <c r="G3896" s="282">
        <v>38713</v>
      </c>
      <c r="H3896" s="281">
        <v>3.9809999999999999</v>
      </c>
      <c r="J3896" s="282">
        <v>38714</v>
      </c>
      <c r="K3896" s="281">
        <v>4.3365999999999998</v>
      </c>
      <c r="M3896" s="282">
        <v>38533</v>
      </c>
      <c r="N3896" s="281">
        <v>1199.8499999999999</v>
      </c>
      <c r="P3896" s="282">
        <v>38693</v>
      </c>
      <c r="Q3896" s="281">
        <v>108.828125</v>
      </c>
    </row>
    <row r="3897" spans="1:17">
      <c r="A3897" s="282">
        <v>38665</v>
      </c>
      <c r="B3897" s="281">
        <v>1218.5899999999999</v>
      </c>
      <c r="D3897" s="282">
        <v>38687</v>
      </c>
      <c r="E3897" s="281">
        <v>108.578125</v>
      </c>
      <c r="G3897" s="282">
        <v>38714</v>
      </c>
      <c r="H3897" s="281">
        <v>3.9595000000000002</v>
      </c>
      <c r="J3897" s="282">
        <v>38715</v>
      </c>
      <c r="K3897" s="281">
        <v>4.3737000000000004</v>
      </c>
      <c r="M3897" s="282">
        <v>38534</v>
      </c>
      <c r="N3897" s="281">
        <v>1191.33</v>
      </c>
      <c r="P3897" s="282">
        <v>38694</v>
      </c>
      <c r="Q3897" s="281">
        <v>108.703125</v>
      </c>
    </row>
    <row r="3898" spans="1:17">
      <c r="A3898" s="282">
        <v>38666</v>
      </c>
      <c r="B3898" s="281">
        <v>1220.6500000000001</v>
      </c>
      <c r="D3898" s="282">
        <v>38688</v>
      </c>
      <c r="E3898" s="281">
        <v>108.59375</v>
      </c>
      <c r="G3898" s="282">
        <v>38715</v>
      </c>
      <c r="H3898" s="281">
        <v>3.9417999999999997</v>
      </c>
      <c r="J3898" s="282">
        <v>38716</v>
      </c>
      <c r="K3898" s="281">
        <v>4.3540999999999999</v>
      </c>
      <c r="M3898" s="282">
        <v>38538</v>
      </c>
      <c r="N3898" s="281">
        <v>1194.44</v>
      </c>
      <c r="P3898" s="282">
        <v>38695</v>
      </c>
      <c r="Q3898" s="281">
        <v>109.109375</v>
      </c>
    </row>
    <row r="3899" spans="1:17">
      <c r="A3899" s="282">
        <v>38667</v>
      </c>
      <c r="B3899" s="281">
        <v>1230.96</v>
      </c>
      <c r="D3899" s="282">
        <v>38691</v>
      </c>
      <c r="E3899" s="281">
        <v>108.3125</v>
      </c>
      <c r="G3899" s="282">
        <v>38716</v>
      </c>
      <c r="H3899" s="281">
        <v>3.9931000000000001</v>
      </c>
      <c r="J3899" s="282">
        <v>38720</v>
      </c>
      <c r="K3899" s="281">
        <v>4.3910999999999998</v>
      </c>
      <c r="M3899" s="282">
        <v>38539</v>
      </c>
      <c r="N3899" s="281">
        <v>1204.99</v>
      </c>
      <c r="P3899" s="282">
        <v>38698</v>
      </c>
      <c r="Q3899" s="281">
        <v>108.5625</v>
      </c>
    </row>
    <row r="3900" spans="1:17">
      <c r="A3900" s="282">
        <v>38670</v>
      </c>
      <c r="B3900" s="281">
        <v>1234.72</v>
      </c>
      <c r="D3900" s="282">
        <v>38692</v>
      </c>
      <c r="E3900" s="281">
        <v>108.828125</v>
      </c>
      <c r="G3900" s="282">
        <v>38720</v>
      </c>
      <c r="H3900" s="281">
        <v>4.0739999999999998</v>
      </c>
      <c r="J3900" s="282">
        <v>38721</v>
      </c>
      <c r="K3900" s="281">
        <v>4.3636999999999997</v>
      </c>
      <c r="M3900" s="282">
        <v>38540</v>
      </c>
      <c r="N3900" s="281">
        <v>1194.94</v>
      </c>
      <c r="P3900" s="282">
        <v>38699</v>
      </c>
      <c r="Q3900" s="281">
        <v>108.484375</v>
      </c>
    </row>
    <row r="3901" spans="1:17">
      <c r="A3901" s="282">
        <v>38671</v>
      </c>
      <c r="B3901" s="281">
        <v>1233.76</v>
      </c>
      <c r="D3901" s="282">
        <v>38693</v>
      </c>
      <c r="E3901" s="281">
        <v>108.703125</v>
      </c>
      <c r="G3901" s="282">
        <v>38721</v>
      </c>
      <c r="H3901" s="281">
        <v>4.1143999999999998</v>
      </c>
      <c r="J3901" s="282">
        <v>38722</v>
      </c>
      <c r="K3901" s="281">
        <v>4.3422000000000001</v>
      </c>
      <c r="M3901" s="282">
        <v>38541</v>
      </c>
      <c r="N3901" s="281">
        <v>1197.8699999999999</v>
      </c>
      <c r="P3901" s="282">
        <v>38700</v>
      </c>
      <c r="Q3901" s="281">
        <v>108.625</v>
      </c>
    </row>
    <row r="3902" spans="1:17">
      <c r="A3902" s="282">
        <v>38672</v>
      </c>
      <c r="B3902" s="281">
        <v>1229.01</v>
      </c>
      <c r="D3902" s="282">
        <v>38694</v>
      </c>
      <c r="E3902" s="281">
        <v>109.109375</v>
      </c>
      <c r="G3902" s="282">
        <v>38722</v>
      </c>
      <c r="H3902" s="281">
        <v>4.1798000000000002</v>
      </c>
      <c r="J3902" s="282">
        <v>38723</v>
      </c>
      <c r="K3902" s="281">
        <v>4.3518999999999997</v>
      </c>
      <c r="M3902" s="282">
        <v>38544</v>
      </c>
      <c r="N3902" s="281">
        <v>1211.8599999999999</v>
      </c>
      <c r="P3902" s="282">
        <v>38701</v>
      </c>
      <c r="Q3902" s="281">
        <v>109.15625</v>
      </c>
    </row>
    <row r="3903" spans="1:17">
      <c r="A3903" s="282">
        <v>38673</v>
      </c>
      <c r="B3903" s="281">
        <v>1231.21</v>
      </c>
      <c r="D3903" s="282">
        <v>38695</v>
      </c>
      <c r="E3903" s="281">
        <v>108.5625</v>
      </c>
      <c r="G3903" s="282">
        <v>38723</v>
      </c>
      <c r="H3903" s="281">
        <v>4.1792999999999996</v>
      </c>
      <c r="J3903" s="282">
        <v>38726</v>
      </c>
      <c r="K3903" s="281">
        <v>4.3733000000000004</v>
      </c>
      <c r="M3903" s="282">
        <v>38545</v>
      </c>
      <c r="N3903" s="281">
        <v>1219.44</v>
      </c>
      <c r="P3903" s="282">
        <v>38702</v>
      </c>
      <c r="Q3903" s="281">
        <v>109.078125</v>
      </c>
    </row>
    <row r="3904" spans="1:17">
      <c r="A3904" s="282">
        <v>38674</v>
      </c>
      <c r="B3904" s="281">
        <v>1242.8</v>
      </c>
      <c r="D3904" s="282">
        <v>38698</v>
      </c>
      <c r="E3904" s="281">
        <v>108.484375</v>
      </c>
      <c r="G3904" s="282">
        <v>38726</v>
      </c>
      <c r="H3904" s="281">
        <v>4.1985000000000001</v>
      </c>
      <c r="J3904" s="282">
        <v>38727</v>
      </c>
      <c r="K3904" s="281">
        <v>4.3654000000000002</v>
      </c>
      <c r="M3904" s="282">
        <v>38546</v>
      </c>
      <c r="N3904" s="281">
        <v>1222.21</v>
      </c>
      <c r="P3904" s="282">
        <v>38705</v>
      </c>
      <c r="Q3904" s="281">
        <v>109.203125</v>
      </c>
    </row>
    <row r="3905" spans="1:17">
      <c r="A3905" s="282">
        <v>38677</v>
      </c>
      <c r="B3905" s="281">
        <v>1248.27</v>
      </c>
      <c r="D3905" s="282">
        <v>38699</v>
      </c>
      <c r="E3905" s="281">
        <v>108.625</v>
      </c>
      <c r="G3905" s="282">
        <v>38727</v>
      </c>
      <c r="H3905" s="281">
        <v>4.2084000000000001</v>
      </c>
      <c r="J3905" s="282">
        <v>38728</v>
      </c>
      <c r="K3905" s="281">
        <v>4.4242999999999997</v>
      </c>
      <c r="M3905" s="282">
        <v>38547</v>
      </c>
      <c r="N3905" s="281">
        <v>1223.29</v>
      </c>
      <c r="P3905" s="282">
        <v>38706</v>
      </c>
      <c r="Q3905" s="281">
        <v>109.1875</v>
      </c>
    </row>
    <row r="3906" spans="1:17">
      <c r="A3906" s="282">
        <v>38678</v>
      </c>
      <c r="B3906" s="281">
        <v>1254.8499999999999</v>
      </c>
      <c r="D3906" s="282">
        <v>38700</v>
      </c>
      <c r="E3906" s="281">
        <v>109.15625</v>
      </c>
      <c r="G3906" s="282">
        <v>38728</v>
      </c>
      <c r="H3906" s="281">
        <v>4.2838000000000003</v>
      </c>
      <c r="J3906" s="282">
        <v>38729</v>
      </c>
      <c r="K3906" s="281">
        <v>4.4518000000000004</v>
      </c>
      <c r="M3906" s="282">
        <v>38548</v>
      </c>
      <c r="N3906" s="281">
        <v>1226.5</v>
      </c>
      <c r="P3906" s="282">
        <v>38707</v>
      </c>
      <c r="Q3906" s="281">
        <v>109.078125</v>
      </c>
    </row>
    <row r="3907" spans="1:17">
      <c r="A3907" s="282">
        <v>38679</v>
      </c>
      <c r="B3907" s="281">
        <v>1261.23</v>
      </c>
      <c r="D3907" s="282">
        <v>38701</v>
      </c>
      <c r="E3907" s="281">
        <v>109.078125</v>
      </c>
      <c r="G3907" s="282">
        <v>38729</v>
      </c>
      <c r="H3907" s="281">
        <v>4.2937000000000003</v>
      </c>
      <c r="J3907" s="282">
        <v>38730</v>
      </c>
      <c r="K3907" s="281">
        <v>4.4025999999999996</v>
      </c>
      <c r="M3907" s="282">
        <v>38551</v>
      </c>
      <c r="N3907" s="281">
        <v>1227.92</v>
      </c>
      <c r="P3907" s="282">
        <v>38708</v>
      </c>
      <c r="Q3907" s="281">
        <v>108.78125</v>
      </c>
    </row>
    <row r="3908" spans="1:17">
      <c r="A3908" s="282">
        <v>38681</v>
      </c>
      <c r="B3908" s="281">
        <v>1265.6099999999999</v>
      </c>
      <c r="D3908" s="282">
        <v>38702</v>
      </c>
      <c r="E3908" s="281">
        <v>109.203125</v>
      </c>
      <c r="G3908" s="282">
        <v>38730</v>
      </c>
      <c r="H3908" s="281">
        <v>4.3034999999999997</v>
      </c>
      <c r="J3908" s="282">
        <v>38734</v>
      </c>
      <c r="K3908" s="281">
        <v>4.3533999999999997</v>
      </c>
      <c r="M3908" s="282">
        <v>38552</v>
      </c>
      <c r="N3908" s="281">
        <v>1221.1300000000001</v>
      </c>
      <c r="P3908" s="282">
        <v>38709</v>
      </c>
      <c r="Q3908" s="281">
        <v>109.15625</v>
      </c>
    </row>
    <row r="3909" spans="1:17">
      <c r="A3909" s="282">
        <v>38684</v>
      </c>
      <c r="B3909" s="281">
        <v>1268.25</v>
      </c>
      <c r="D3909" s="282">
        <v>38705</v>
      </c>
      <c r="E3909" s="281">
        <v>109.1875</v>
      </c>
      <c r="G3909" s="282">
        <v>38734</v>
      </c>
      <c r="H3909" s="281">
        <v>4.3221999999999996</v>
      </c>
      <c r="J3909" s="282">
        <v>38735</v>
      </c>
      <c r="K3909" s="281">
        <v>4.3239999999999998</v>
      </c>
      <c r="M3909" s="282">
        <v>38553</v>
      </c>
      <c r="N3909" s="281">
        <v>1229.3499999999999</v>
      </c>
      <c r="P3909" s="282">
        <v>38713</v>
      </c>
      <c r="Q3909" s="281">
        <v>109.59375</v>
      </c>
    </row>
    <row r="3910" spans="1:17">
      <c r="A3910" s="282">
        <v>38685</v>
      </c>
      <c r="B3910" s="281">
        <v>1257.46</v>
      </c>
      <c r="D3910" s="282">
        <v>38706</v>
      </c>
      <c r="E3910" s="281">
        <v>109.078125</v>
      </c>
      <c r="G3910" s="282">
        <v>38735</v>
      </c>
      <c r="H3910" s="281">
        <v>4.3212000000000002</v>
      </c>
      <c r="J3910" s="282">
        <v>38736</v>
      </c>
      <c r="K3910" s="281">
        <v>4.3318000000000003</v>
      </c>
      <c r="M3910" s="282">
        <v>38554</v>
      </c>
      <c r="N3910" s="281">
        <v>1235.2</v>
      </c>
      <c r="P3910" s="282">
        <v>38714</v>
      </c>
      <c r="Q3910" s="281">
        <v>109.828125</v>
      </c>
    </row>
    <row r="3911" spans="1:17">
      <c r="A3911" s="282">
        <v>38686</v>
      </c>
      <c r="B3911" s="281">
        <v>1257.48</v>
      </c>
      <c r="D3911" s="282">
        <v>38707</v>
      </c>
      <c r="E3911" s="281">
        <v>108.78125</v>
      </c>
      <c r="G3911" s="282">
        <v>38736</v>
      </c>
      <c r="H3911" s="281">
        <v>4.3455000000000004</v>
      </c>
      <c r="J3911" s="282">
        <v>38737</v>
      </c>
      <c r="K3911" s="281">
        <v>4.3728999999999996</v>
      </c>
      <c r="M3911" s="282">
        <v>38555</v>
      </c>
      <c r="N3911" s="281">
        <v>1227.04</v>
      </c>
      <c r="P3911" s="282">
        <v>38715</v>
      </c>
      <c r="Q3911" s="281">
        <v>109.578125</v>
      </c>
    </row>
    <row r="3912" spans="1:17">
      <c r="A3912" s="282">
        <v>38687</v>
      </c>
      <c r="B3912" s="281">
        <v>1249.48</v>
      </c>
      <c r="D3912" s="282">
        <v>38708</v>
      </c>
      <c r="E3912" s="281">
        <v>109.15625</v>
      </c>
      <c r="G3912" s="282">
        <v>38737</v>
      </c>
      <c r="H3912" s="281">
        <v>4.3449</v>
      </c>
      <c r="J3912" s="282">
        <v>38740</v>
      </c>
      <c r="K3912" s="281">
        <v>4.3493000000000004</v>
      </c>
      <c r="M3912" s="282">
        <v>38558</v>
      </c>
      <c r="N3912" s="281">
        <v>1233.68</v>
      </c>
      <c r="P3912" s="282">
        <v>38716</v>
      </c>
      <c r="Q3912" s="281">
        <v>109.578125</v>
      </c>
    </row>
    <row r="3913" spans="1:17">
      <c r="A3913" s="282">
        <v>38688</v>
      </c>
      <c r="B3913" s="281">
        <v>1264.67</v>
      </c>
      <c r="D3913" s="282">
        <v>38709</v>
      </c>
      <c r="E3913" s="281">
        <v>109.59375</v>
      </c>
      <c r="G3913" s="282">
        <v>38740</v>
      </c>
      <c r="H3913" s="281">
        <v>4.3536999999999999</v>
      </c>
      <c r="J3913" s="282">
        <v>38741</v>
      </c>
      <c r="K3913" s="281">
        <v>4.3551000000000002</v>
      </c>
      <c r="M3913" s="282">
        <v>38559</v>
      </c>
      <c r="N3913" s="281">
        <v>1229.03</v>
      </c>
      <c r="P3913" s="282">
        <v>38720</v>
      </c>
      <c r="Q3913" s="281">
        <v>109.40625</v>
      </c>
    </row>
    <row r="3914" spans="1:17">
      <c r="A3914" s="282">
        <v>38691</v>
      </c>
      <c r="B3914" s="281">
        <v>1265.08</v>
      </c>
      <c r="D3914" s="282">
        <v>38713</v>
      </c>
      <c r="E3914" s="281">
        <v>109.828125</v>
      </c>
      <c r="G3914" s="282">
        <v>38741</v>
      </c>
      <c r="H3914" s="281">
        <v>4.3429000000000002</v>
      </c>
      <c r="J3914" s="282">
        <v>38742</v>
      </c>
      <c r="K3914" s="281">
        <v>4.3903999999999996</v>
      </c>
      <c r="M3914" s="282">
        <v>38560</v>
      </c>
      <c r="N3914" s="281">
        <v>1231.1600000000001</v>
      </c>
      <c r="P3914" s="282">
        <v>38721</v>
      </c>
      <c r="Q3914" s="281">
        <v>109.65625</v>
      </c>
    </row>
    <row r="3915" spans="1:17">
      <c r="A3915" s="282">
        <v>38692</v>
      </c>
      <c r="B3915" s="281">
        <v>1262.0899999999999</v>
      </c>
      <c r="D3915" s="282">
        <v>38714</v>
      </c>
      <c r="E3915" s="281">
        <v>109.578125</v>
      </c>
      <c r="G3915" s="282">
        <v>38742</v>
      </c>
      <c r="H3915" s="281">
        <v>4.3874000000000004</v>
      </c>
      <c r="J3915" s="282">
        <v>38743</v>
      </c>
      <c r="K3915" s="281">
        <v>4.4753999999999996</v>
      </c>
      <c r="M3915" s="282">
        <v>38561</v>
      </c>
      <c r="N3915" s="281">
        <v>1236.79</v>
      </c>
      <c r="P3915" s="282">
        <v>38722</v>
      </c>
      <c r="Q3915" s="281">
        <v>109.78125</v>
      </c>
    </row>
    <row r="3916" spans="1:17">
      <c r="A3916" s="282">
        <v>38693</v>
      </c>
      <c r="B3916" s="281">
        <v>1263.7</v>
      </c>
      <c r="D3916" s="282">
        <v>38715</v>
      </c>
      <c r="E3916" s="281">
        <v>109.578125</v>
      </c>
      <c r="G3916" s="282">
        <v>38743</v>
      </c>
      <c r="H3916" s="281">
        <v>4.4180000000000001</v>
      </c>
      <c r="J3916" s="282">
        <v>38744</v>
      </c>
      <c r="K3916" s="281">
        <v>4.5171000000000001</v>
      </c>
      <c r="M3916" s="282">
        <v>38562</v>
      </c>
      <c r="N3916" s="281">
        <v>1243.72</v>
      </c>
      <c r="P3916" s="282">
        <v>38723</v>
      </c>
      <c r="Q3916" s="281">
        <v>109.78125</v>
      </c>
    </row>
    <row r="3917" spans="1:17">
      <c r="A3917" s="282">
        <v>38694</v>
      </c>
      <c r="B3917" s="281">
        <v>1257.3699999999999</v>
      </c>
      <c r="D3917" s="282">
        <v>38716</v>
      </c>
      <c r="E3917" s="281">
        <v>109.40625</v>
      </c>
      <c r="G3917" s="282">
        <v>38744</v>
      </c>
      <c r="H3917" s="281">
        <v>4.4278000000000004</v>
      </c>
      <c r="J3917" s="282">
        <v>38747</v>
      </c>
      <c r="K3917" s="281">
        <v>4.5091999999999999</v>
      </c>
      <c r="M3917" s="282">
        <v>38565</v>
      </c>
      <c r="N3917" s="281">
        <v>1234.18</v>
      </c>
      <c r="P3917" s="282">
        <v>38726</v>
      </c>
      <c r="Q3917" s="281">
        <v>109.59375</v>
      </c>
    </row>
    <row r="3918" spans="1:17">
      <c r="A3918" s="282">
        <v>38695</v>
      </c>
      <c r="B3918" s="281">
        <v>1255.8399999999999</v>
      </c>
      <c r="D3918" s="282">
        <v>38720</v>
      </c>
      <c r="E3918" s="281">
        <v>109.65625</v>
      </c>
      <c r="G3918" s="282">
        <v>38747</v>
      </c>
      <c r="H3918" s="281">
        <v>4.4366000000000003</v>
      </c>
      <c r="J3918" s="282">
        <v>38748</v>
      </c>
      <c r="K3918" s="281">
        <v>4.5251000000000001</v>
      </c>
      <c r="M3918" s="282">
        <v>38566</v>
      </c>
      <c r="N3918" s="281">
        <v>1235.3499999999999</v>
      </c>
      <c r="P3918" s="282">
        <v>38727</v>
      </c>
      <c r="Q3918" s="281">
        <v>109.59375</v>
      </c>
    </row>
    <row r="3919" spans="1:17">
      <c r="A3919" s="282">
        <v>38698</v>
      </c>
      <c r="B3919" s="281">
        <v>1259.3699999999999</v>
      </c>
      <c r="D3919" s="282">
        <v>38721</v>
      </c>
      <c r="E3919" s="281">
        <v>109.78125</v>
      </c>
      <c r="G3919" s="282">
        <v>38748</v>
      </c>
      <c r="H3919" s="281">
        <v>4.4463999999999997</v>
      </c>
      <c r="J3919" s="282">
        <v>38749</v>
      </c>
      <c r="K3919" s="281">
        <v>4.5152000000000001</v>
      </c>
      <c r="M3919" s="282">
        <v>38567</v>
      </c>
      <c r="N3919" s="281">
        <v>1244.1199999999999</v>
      </c>
      <c r="P3919" s="282">
        <v>38728</v>
      </c>
      <c r="Q3919" s="281">
        <v>109.234375</v>
      </c>
    </row>
    <row r="3920" spans="1:17">
      <c r="A3920" s="282">
        <v>38699</v>
      </c>
      <c r="B3920" s="281">
        <v>1260.43</v>
      </c>
      <c r="D3920" s="282">
        <v>38722</v>
      </c>
      <c r="E3920" s="281">
        <v>109.78125</v>
      </c>
      <c r="G3920" s="282">
        <v>38749</v>
      </c>
      <c r="H3920" s="281">
        <v>4.46</v>
      </c>
      <c r="J3920" s="282">
        <v>38750</v>
      </c>
      <c r="K3920" s="281">
        <v>4.5551000000000004</v>
      </c>
      <c r="M3920" s="282">
        <v>38568</v>
      </c>
      <c r="N3920" s="281">
        <v>1245.04</v>
      </c>
      <c r="P3920" s="282">
        <v>38729</v>
      </c>
      <c r="Q3920" s="281">
        <v>109</v>
      </c>
    </row>
    <row r="3921" spans="1:17">
      <c r="A3921" s="282">
        <v>38700</v>
      </c>
      <c r="B3921" s="281">
        <v>1267.43</v>
      </c>
      <c r="D3921" s="282">
        <v>38723</v>
      </c>
      <c r="E3921" s="281">
        <v>109.59375</v>
      </c>
      <c r="G3921" s="282">
        <v>38750</v>
      </c>
      <c r="H3921" s="281">
        <v>4.4698000000000002</v>
      </c>
      <c r="J3921" s="282">
        <v>38751</v>
      </c>
      <c r="K3921" s="281">
        <v>4.5571000000000002</v>
      </c>
      <c r="M3921" s="282">
        <v>38569</v>
      </c>
      <c r="N3921" s="281">
        <v>1235.8599999999999</v>
      </c>
      <c r="P3921" s="282">
        <v>38730</v>
      </c>
      <c r="Q3921" s="281">
        <v>109.34375</v>
      </c>
    </row>
    <row r="3922" spans="1:17">
      <c r="A3922" s="282">
        <v>38701</v>
      </c>
      <c r="B3922" s="281">
        <v>1272.74</v>
      </c>
      <c r="D3922" s="282">
        <v>38726</v>
      </c>
      <c r="E3922" s="281">
        <v>109.59375</v>
      </c>
      <c r="G3922" s="282">
        <v>38751</v>
      </c>
      <c r="H3922" s="281">
        <v>4.4692999999999996</v>
      </c>
      <c r="J3922" s="282">
        <v>38754</v>
      </c>
      <c r="K3922" s="281">
        <v>4.5232000000000001</v>
      </c>
      <c r="M3922" s="282">
        <v>38572</v>
      </c>
      <c r="N3922" s="281">
        <v>1226.42</v>
      </c>
      <c r="P3922" s="282">
        <v>38734</v>
      </c>
      <c r="Q3922" s="281">
        <v>109.765625</v>
      </c>
    </row>
    <row r="3923" spans="1:17">
      <c r="A3923" s="282">
        <v>38702</v>
      </c>
      <c r="B3923" s="281">
        <v>1270.94</v>
      </c>
      <c r="D3923" s="282">
        <v>38727</v>
      </c>
      <c r="E3923" s="281">
        <v>109.234375</v>
      </c>
      <c r="G3923" s="282">
        <v>38754</v>
      </c>
      <c r="H3923" s="281">
        <v>4.4676</v>
      </c>
      <c r="J3923" s="282">
        <v>38755</v>
      </c>
      <c r="K3923" s="281">
        <v>4.5431999999999997</v>
      </c>
      <c r="M3923" s="282">
        <v>38573</v>
      </c>
      <c r="N3923" s="281">
        <v>1223.1300000000001</v>
      </c>
      <c r="P3923" s="282">
        <v>38735</v>
      </c>
      <c r="Q3923" s="281">
        <v>109.859375</v>
      </c>
    </row>
    <row r="3924" spans="1:17">
      <c r="A3924" s="282">
        <v>38705</v>
      </c>
      <c r="B3924" s="281">
        <v>1267.32</v>
      </c>
      <c r="D3924" s="282">
        <v>38728</v>
      </c>
      <c r="E3924" s="281">
        <v>109</v>
      </c>
      <c r="G3924" s="282">
        <v>38755</v>
      </c>
      <c r="H3924" s="281">
        <v>4.4774000000000003</v>
      </c>
      <c r="J3924" s="282">
        <v>38756</v>
      </c>
      <c r="K3924" s="281">
        <v>4.5651999999999999</v>
      </c>
      <c r="M3924" s="282">
        <v>38574</v>
      </c>
      <c r="N3924" s="281">
        <v>1231.3800000000001</v>
      </c>
      <c r="P3924" s="282">
        <v>38736</v>
      </c>
      <c r="Q3924" s="281">
        <v>109.765625</v>
      </c>
    </row>
    <row r="3925" spans="1:17">
      <c r="A3925" s="282">
        <v>38706</v>
      </c>
      <c r="B3925" s="281">
        <v>1259.92</v>
      </c>
      <c r="D3925" s="282">
        <v>38729</v>
      </c>
      <c r="E3925" s="281">
        <v>109.34375</v>
      </c>
      <c r="G3925" s="282">
        <v>38756</v>
      </c>
      <c r="H3925" s="281">
        <v>4.4911000000000003</v>
      </c>
      <c r="J3925" s="282">
        <v>38757</v>
      </c>
      <c r="K3925" s="281">
        <v>4.5872999999999999</v>
      </c>
      <c r="M3925" s="282">
        <v>38575</v>
      </c>
      <c r="N3925" s="281">
        <v>1229.1300000000001</v>
      </c>
      <c r="P3925" s="282">
        <v>38737</v>
      </c>
      <c r="Q3925" s="281">
        <v>109.5</v>
      </c>
    </row>
    <row r="3926" spans="1:17">
      <c r="A3926" s="282">
        <v>38707</v>
      </c>
      <c r="B3926" s="281">
        <v>1259.6199999999999</v>
      </c>
      <c r="D3926" s="282">
        <v>38730</v>
      </c>
      <c r="E3926" s="281">
        <v>109.765625</v>
      </c>
      <c r="G3926" s="282">
        <v>38757</v>
      </c>
      <c r="H3926" s="281">
        <v>4.5008999999999997</v>
      </c>
      <c r="J3926" s="282">
        <v>38758</v>
      </c>
      <c r="K3926" s="281">
        <v>4.5431999999999997</v>
      </c>
      <c r="M3926" s="282">
        <v>38576</v>
      </c>
      <c r="N3926" s="281">
        <v>1237.81</v>
      </c>
      <c r="P3926" s="282">
        <v>38740</v>
      </c>
      <c r="Q3926" s="281">
        <v>109.578125</v>
      </c>
    </row>
    <row r="3927" spans="1:17">
      <c r="A3927" s="282">
        <v>38708</v>
      </c>
      <c r="B3927" s="281">
        <v>1262.79</v>
      </c>
      <c r="D3927" s="282">
        <v>38734</v>
      </c>
      <c r="E3927" s="281">
        <v>109.859375</v>
      </c>
      <c r="G3927" s="282">
        <v>38758</v>
      </c>
      <c r="H3927" s="281">
        <v>4.5106999999999999</v>
      </c>
      <c r="J3927" s="282">
        <v>38761</v>
      </c>
      <c r="K3927" s="281">
        <v>4.5845000000000002</v>
      </c>
      <c r="M3927" s="282">
        <v>38579</v>
      </c>
      <c r="N3927" s="281">
        <v>1230.3900000000001</v>
      </c>
      <c r="P3927" s="282">
        <v>38741</v>
      </c>
      <c r="Q3927" s="281">
        <v>109.625</v>
      </c>
    </row>
    <row r="3928" spans="1:17">
      <c r="A3928" s="282">
        <v>38709</v>
      </c>
      <c r="B3928" s="281">
        <v>1268.1199999999999</v>
      </c>
      <c r="D3928" s="282">
        <v>38735</v>
      </c>
      <c r="E3928" s="281">
        <v>109.765625</v>
      </c>
      <c r="G3928" s="282">
        <v>38761</v>
      </c>
      <c r="H3928" s="281">
        <v>4.5297999999999998</v>
      </c>
      <c r="J3928" s="282">
        <v>38762</v>
      </c>
      <c r="K3928" s="281">
        <v>4.5766</v>
      </c>
      <c r="M3928" s="282">
        <v>38580</v>
      </c>
      <c r="N3928" s="281">
        <v>1233.8699999999999</v>
      </c>
      <c r="P3928" s="282">
        <v>38742</v>
      </c>
      <c r="Q3928" s="281">
        <v>109.4375</v>
      </c>
    </row>
    <row r="3929" spans="1:17">
      <c r="A3929" s="282">
        <v>38713</v>
      </c>
      <c r="B3929" s="281">
        <v>1268.6600000000001</v>
      </c>
      <c r="D3929" s="282">
        <v>38736</v>
      </c>
      <c r="E3929" s="281">
        <v>109.5</v>
      </c>
      <c r="G3929" s="282">
        <v>38762</v>
      </c>
      <c r="H3929" s="281">
        <v>4.5292000000000003</v>
      </c>
      <c r="J3929" s="282">
        <v>38763</v>
      </c>
      <c r="K3929" s="281">
        <v>4.6101999999999999</v>
      </c>
      <c r="M3929" s="282">
        <v>38581</v>
      </c>
      <c r="N3929" s="281">
        <v>1219.3399999999999</v>
      </c>
      <c r="P3929" s="282">
        <v>38743</v>
      </c>
      <c r="Q3929" s="281">
        <v>108.828125</v>
      </c>
    </row>
    <row r="3930" spans="1:17">
      <c r="A3930" s="282">
        <v>38714</v>
      </c>
      <c r="B3930" s="281">
        <v>1256.54</v>
      </c>
      <c r="D3930" s="282">
        <v>38737</v>
      </c>
      <c r="E3930" s="281">
        <v>109.578125</v>
      </c>
      <c r="G3930" s="282">
        <v>38763</v>
      </c>
      <c r="H3930" s="281">
        <v>4.5533000000000001</v>
      </c>
      <c r="J3930" s="282">
        <v>38764</v>
      </c>
      <c r="K3930" s="281">
        <v>4.5964</v>
      </c>
      <c r="M3930" s="282">
        <v>38582</v>
      </c>
      <c r="N3930" s="281">
        <v>1220.24</v>
      </c>
      <c r="P3930" s="282">
        <v>38744</v>
      </c>
      <c r="Q3930" s="281">
        <v>108.546875</v>
      </c>
    </row>
    <row r="3931" spans="1:17">
      <c r="A3931" s="282">
        <v>38715</v>
      </c>
      <c r="B3931" s="281">
        <v>1258.17</v>
      </c>
      <c r="D3931" s="282">
        <v>38740</v>
      </c>
      <c r="E3931" s="281">
        <v>109.625</v>
      </c>
      <c r="G3931" s="282">
        <v>38764</v>
      </c>
      <c r="H3931" s="281">
        <v>4.5423999999999998</v>
      </c>
      <c r="J3931" s="282">
        <v>38765</v>
      </c>
      <c r="K3931" s="281">
        <v>4.5824999999999996</v>
      </c>
      <c r="M3931" s="282">
        <v>38583</v>
      </c>
      <c r="N3931" s="281">
        <v>1219.02</v>
      </c>
      <c r="P3931" s="282">
        <v>38747</v>
      </c>
      <c r="Q3931" s="281">
        <v>108.65625</v>
      </c>
    </row>
    <row r="3932" spans="1:17">
      <c r="A3932" s="282">
        <v>38716</v>
      </c>
      <c r="B3932" s="281">
        <v>1254.42</v>
      </c>
      <c r="D3932" s="282">
        <v>38741</v>
      </c>
      <c r="E3932" s="281">
        <v>109.4375</v>
      </c>
      <c r="G3932" s="282">
        <v>38765</v>
      </c>
      <c r="H3932" s="281">
        <v>4.5315000000000003</v>
      </c>
      <c r="J3932" s="282">
        <v>38769</v>
      </c>
      <c r="K3932" s="281">
        <v>4.5372000000000003</v>
      </c>
      <c r="M3932" s="282">
        <v>38586</v>
      </c>
      <c r="N3932" s="281">
        <v>1219.71</v>
      </c>
      <c r="P3932" s="282">
        <v>38748</v>
      </c>
      <c r="Q3932" s="281">
        <v>108.484375</v>
      </c>
    </row>
    <row r="3933" spans="1:17">
      <c r="A3933" s="282">
        <v>38720</v>
      </c>
      <c r="B3933" s="281">
        <v>1248.29</v>
      </c>
      <c r="D3933" s="282">
        <v>38742</v>
      </c>
      <c r="E3933" s="281">
        <v>108.828125</v>
      </c>
      <c r="G3933" s="282">
        <v>38769</v>
      </c>
      <c r="H3933" s="281">
        <v>4.5292000000000003</v>
      </c>
      <c r="J3933" s="282">
        <v>38770</v>
      </c>
      <c r="K3933" s="281">
        <v>4.5648</v>
      </c>
      <c r="M3933" s="282">
        <v>38587</v>
      </c>
      <c r="N3933" s="281">
        <v>1221.73</v>
      </c>
      <c r="P3933" s="282">
        <v>38749</v>
      </c>
      <c r="Q3933" s="281">
        <v>108.4375</v>
      </c>
    </row>
    <row r="3934" spans="1:17">
      <c r="A3934" s="282">
        <v>38721</v>
      </c>
      <c r="B3934" s="281">
        <v>1268.8</v>
      </c>
      <c r="D3934" s="282">
        <v>38743</v>
      </c>
      <c r="E3934" s="281">
        <v>108.546875</v>
      </c>
      <c r="G3934" s="282">
        <v>38770</v>
      </c>
      <c r="H3934" s="281">
        <v>4.5488</v>
      </c>
      <c r="J3934" s="282">
        <v>38771</v>
      </c>
      <c r="K3934" s="281">
        <v>4.5214999999999996</v>
      </c>
      <c r="M3934" s="282">
        <v>38588</v>
      </c>
      <c r="N3934" s="281">
        <v>1217.57</v>
      </c>
      <c r="P3934" s="282">
        <v>38750</v>
      </c>
      <c r="Q3934" s="281">
        <v>108.1875</v>
      </c>
    </row>
    <row r="3935" spans="1:17">
      <c r="A3935" s="282">
        <v>38722</v>
      </c>
      <c r="B3935" s="281">
        <v>1273.46</v>
      </c>
      <c r="D3935" s="282">
        <v>38744</v>
      </c>
      <c r="E3935" s="281">
        <v>108.65625</v>
      </c>
      <c r="G3935" s="282">
        <v>38771</v>
      </c>
      <c r="H3935" s="281">
        <v>4.5631000000000004</v>
      </c>
      <c r="J3935" s="282">
        <v>38772</v>
      </c>
      <c r="K3935" s="281">
        <v>4.5548999999999999</v>
      </c>
      <c r="M3935" s="282">
        <v>38589</v>
      </c>
      <c r="N3935" s="281">
        <v>1209.5899999999999</v>
      </c>
      <c r="P3935" s="282">
        <v>38751</v>
      </c>
      <c r="Q3935" s="281">
        <v>108.1875</v>
      </c>
    </row>
    <row r="3936" spans="1:17">
      <c r="A3936" s="282">
        <v>38723</v>
      </c>
      <c r="B3936" s="281">
        <v>1273.48</v>
      </c>
      <c r="D3936" s="282">
        <v>38747</v>
      </c>
      <c r="E3936" s="281">
        <v>108.484375</v>
      </c>
      <c r="G3936" s="282">
        <v>38772</v>
      </c>
      <c r="H3936" s="281">
        <v>4.5833000000000004</v>
      </c>
      <c r="J3936" s="282">
        <v>38775</v>
      </c>
      <c r="K3936" s="281">
        <v>4.5727000000000002</v>
      </c>
      <c r="M3936" s="282">
        <v>38590</v>
      </c>
      <c r="N3936" s="281">
        <v>1212.4000000000001</v>
      </c>
      <c r="P3936" s="282">
        <v>38754</v>
      </c>
      <c r="Q3936" s="281">
        <v>108.3125</v>
      </c>
    </row>
    <row r="3937" spans="1:17">
      <c r="A3937" s="282">
        <v>38726</v>
      </c>
      <c r="B3937" s="281">
        <v>1285.45</v>
      </c>
      <c r="D3937" s="282">
        <v>38748</v>
      </c>
      <c r="E3937" s="281">
        <v>108.4375</v>
      </c>
      <c r="G3937" s="282">
        <v>38775</v>
      </c>
      <c r="H3937" s="281">
        <v>4.5815999999999999</v>
      </c>
      <c r="J3937" s="282">
        <v>38776</v>
      </c>
      <c r="K3937" s="281">
        <v>4.5905000000000005</v>
      </c>
      <c r="M3937" s="282">
        <v>38593</v>
      </c>
      <c r="N3937" s="281">
        <v>1205.0999999999999</v>
      </c>
      <c r="P3937" s="282">
        <v>38755</v>
      </c>
      <c r="Q3937" s="281">
        <v>108.265625</v>
      </c>
    </row>
    <row r="3938" spans="1:17">
      <c r="A3938" s="282">
        <v>38727</v>
      </c>
      <c r="B3938" s="281">
        <v>1290.1500000000001</v>
      </c>
      <c r="D3938" s="282">
        <v>38749</v>
      </c>
      <c r="E3938" s="281">
        <v>108.1875</v>
      </c>
      <c r="G3938" s="282">
        <v>38776</v>
      </c>
      <c r="H3938" s="281">
        <v>4.5914000000000001</v>
      </c>
      <c r="J3938" s="282">
        <v>38777</v>
      </c>
      <c r="K3938" s="281">
        <v>4.5510000000000002</v>
      </c>
      <c r="M3938" s="282">
        <v>38594</v>
      </c>
      <c r="N3938" s="281">
        <v>1212.28</v>
      </c>
      <c r="P3938" s="282">
        <v>38756</v>
      </c>
      <c r="Q3938" s="281">
        <v>108.171875</v>
      </c>
    </row>
    <row r="3939" spans="1:17">
      <c r="A3939" s="282">
        <v>38728</v>
      </c>
      <c r="B3939" s="281">
        <v>1289.69</v>
      </c>
      <c r="D3939" s="282">
        <v>38750</v>
      </c>
      <c r="E3939" s="281">
        <v>108.1875</v>
      </c>
      <c r="G3939" s="282">
        <v>38777</v>
      </c>
      <c r="H3939" s="281">
        <v>4.6155999999999997</v>
      </c>
      <c r="J3939" s="282">
        <v>38778</v>
      </c>
      <c r="K3939" s="281">
        <v>4.5845000000000002</v>
      </c>
      <c r="M3939" s="282">
        <v>38595</v>
      </c>
      <c r="N3939" s="281">
        <v>1208.4100000000001</v>
      </c>
      <c r="P3939" s="282">
        <v>38757</v>
      </c>
      <c r="Q3939" s="281">
        <v>107.984375</v>
      </c>
    </row>
    <row r="3940" spans="1:17">
      <c r="A3940" s="282">
        <v>38729</v>
      </c>
      <c r="B3940" s="281">
        <v>1294.18</v>
      </c>
      <c r="D3940" s="282">
        <v>38751</v>
      </c>
      <c r="E3940" s="281">
        <v>108.3125</v>
      </c>
      <c r="G3940" s="282">
        <v>38778</v>
      </c>
      <c r="H3940" s="281">
        <v>4.5943000000000005</v>
      </c>
      <c r="J3940" s="282">
        <v>38779</v>
      </c>
      <c r="K3940" s="281">
        <v>4.6281999999999996</v>
      </c>
      <c r="M3940" s="282">
        <v>38596</v>
      </c>
      <c r="N3940" s="281">
        <v>1220.33</v>
      </c>
      <c r="P3940" s="282">
        <v>38758</v>
      </c>
      <c r="Q3940" s="281">
        <v>108.0625</v>
      </c>
    </row>
    <row r="3941" spans="1:17">
      <c r="A3941" s="282">
        <v>38730</v>
      </c>
      <c r="B3941" s="281">
        <v>1286.06</v>
      </c>
      <c r="D3941" s="282">
        <v>38754</v>
      </c>
      <c r="E3941" s="281">
        <v>108.265625</v>
      </c>
      <c r="G3941" s="282">
        <v>38779</v>
      </c>
      <c r="H3941" s="281">
        <v>4.5937000000000001</v>
      </c>
      <c r="J3941" s="282">
        <v>38782</v>
      </c>
      <c r="K3941" s="281">
        <v>4.6801000000000004</v>
      </c>
      <c r="M3941" s="282">
        <v>38597</v>
      </c>
      <c r="N3941" s="281">
        <v>1221.5899999999999</v>
      </c>
      <c r="P3941" s="282">
        <v>38761</v>
      </c>
      <c r="Q3941" s="281">
        <v>107.828125</v>
      </c>
    </row>
    <row r="3942" spans="1:17">
      <c r="A3942" s="282">
        <v>38734</v>
      </c>
      <c r="B3942" s="281">
        <v>1287.6099999999999</v>
      </c>
      <c r="D3942" s="282">
        <v>38755</v>
      </c>
      <c r="E3942" s="281">
        <v>108.171875</v>
      </c>
      <c r="G3942" s="282">
        <v>38782</v>
      </c>
      <c r="H3942" s="281">
        <v>4.6022999999999996</v>
      </c>
      <c r="J3942" s="282">
        <v>38783</v>
      </c>
      <c r="K3942" s="281">
        <v>4.7504</v>
      </c>
      <c r="M3942" s="282">
        <v>38601</v>
      </c>
      <c r="N3942" s="281">
        <v>1218.02</v>
      </c>
      <c r="P3942" s="282">
        <v>38762</v>
      </c>
      <c r="Q3942" s="281">
        <v>107.859375</v>
      </c>
    </row>
    <row r="3943" spans="1:17">
      <c r="A3943" s="282">
        <v>38735</v>
      </c>
      <c r="B3943" s="281">
        <v>1282.93</v>
      </c>
      <c r="D3943" s="282">
        <v>38756</v>
      </c>
      <c r="E3943" s="281">
        <v>107.984375</v>
      </c>
      <c r="G3943" s="282">
        <v>38783</v>
      </c>
      <c r="H3943" s="281">
        <v>4.5602999999999998</v>
      </c>
      <c r="J3943" s="282">
        <v>38784</v>
      </c>
      <c r="K3943" s="281">
        <v>4.7222999999999997</v>
      </c>
      <c r="M3943" s="282">
        <v>38602</v>
      </c>
      <c r="N3943" s="281">
        <v>1233.3900000000001</v>
      </c>
      <c r="P3943" s="282">
        <v>38763</v>
      </c>
      <c r="Q3943" s="281">
        <v>107.6875</v>
      </c>
    </row>
    <row r="3944" spans="1:17">
      <c r="A3944" s="282">
        <v>38736</v>
      </c>
      <c r="B3944" s="281">
        <v>1277.93</v>
      </c>
      <c r="D3944" s="282">
        <v>38757</v>
      </c>
      <c r="E3944" s="281">
        <v>108.0625</v>
      </c>
      <c r="G3944" s="282">
        <v>38784</v>
      </c>
      <c r="H3944" s="281">
        <v>4.5948000000000002</v>
      </c>
      <c r="J3944" s="282">
        <v>38785</v>
      </c>
      <c r="K3944" s="281">
        <v>4.7263000000000002</v>
      </c>
      <c r="M3944" s="282">
        <v>38603</v>
      </c>
      <c r="N3944" s="281">
        <v>1236.3599999999999</v>
      </c>
      <c r="P3944" s="282">
        <v>38764</v>
      </c>
      <c r="Q3944" s="281">
        <v>107.703125</v>
      </c>
    </row>
    <row r="3945" spans="1:17">
      <c r="A3945" s="282">
        <v>38737</v>
      </c>
      <c r="B3945" s="281">
        <v>1285.04</v>
      </c>
      <c r="D3945" s="282">
        <v>38758</v>
      </c>
      <c r="E3945" s="281">
        <v>107.828125</v>
      </c>
      <c r="G3945" s="282">
        <v>38785</v>
      </c>
      <c r="H3945" s="281">
        <v>4.5735000000000001</v>
      </c>
      <c r="J3945" s="282">
        <v>38786</v>
      </c>
      <c r="K3945" s="281">
        <v>4.7243000000000004</v>
      </c>
      <c r="M3945" s="282">
        <v>38604</v>
      </c>
      <c r="N3945" s="281">
        <v>1231.67</v>
      </c>
      <c r="P3945" s="282">
        <v>38765</v>
      </c>
      <c r="Q3945" s="281">
        <v>107.78125</v>
      </c>
    </row>
    <row r="3946" spans="1:17">
      <c r="A3946" s="282">
        <v>38740</v>
      </c>
      <c r="B3946" s="281">
        <v>1261.49</v>
      </c>
      <c r="D3946" s="282">
        <v>38761</v>
      </c>
      <c r="E3946" s="281">
        <v>107.859375</v>
      </c>
      <c r="G3946" s="282">
        <v>38786</v>
      </c>
      <c r="H3946" s="281">
        <v>4.5728999999999997</v>
      </c>
      <c r="J3946" s="282">
        <v>38789</v>
      </c>
      <c r="K3946" s="281">
        <v>4.7567000000000004</v>
      </c>
      <c r="M3946" s="282">
        <v>38607</v>
      </c>
      <c r="N3946" s="281">
        <v>1241.48</v>
      </c>
      <c r="P3946" s="282">
        <v>38769</v>
      </c>
      <c r="Q3946" s="281">
        <v>108.109375</v>
      </c>
    </row>
    <row r="3947" spans="1:17">
      <c r="A3947" s="282">
        <v>38741</v>
      </c>
      <c r="B3947" s="281">
        <v>1263.82</v>
      </c>
      <c r="D3947" s="282">
        <v>38762</v>
      </c>
      <c r="E3947" s="281">
        <v>107.6875</v>
      </c>
      <c r="G3947" s="282">
        <v>38789</v>
      </c>
      <c r="H3947" s="281">
        <v>4.6022999999999996</v>
      </c>
      <c r="J3947" s="282">
        <v>38790</v>
      </c>
      <c r="K3947" s="281">
        <v>4.7667999999999999</v>
      </c>
      <c r="M3947" s="282">
        <v>38608</v>
      </c>
      <c r="N3947" s="281">
        <v>1240.56</v>
      </c>
      <c r="P3947" s="282">
        <v>38770</v>
      </c>
      <c r="Q3947" s="281">
        <v>107.9375</v>
      </c>
    </row>
    <row r="3948" spans="1:17">
      <c r="A3948" s="282">
        <v>38742</v>
      </c>
      <c r="B3948" s="281">
        <v>1266.8599999999999</v>
      </c>
      <c r="D3948" s="282">
        <v>38763</v>
      </c>
      <c r="E3948" s="281">
        <v>107.703125</v>
      </c>
      <c r="G3948" s="282">
        <v>38790</v>
      </c>
      <c r="H3948" s="281">
        <v>4.5809999999999995</v>
      </c>
      <c r="J3948" s="282">
        <v>38791</v>
      </c>
      <c r="K3948" s="281">
        <v>4.6924000000000001</v>
      </c>
      <c r="M3948" s="282">
        <v>38609</v>
      </c>
      <c r="N3948" s="281">
        <v>1231.2</v>
      </c>
      <c r="P3948" s="282">
        <v>38771</v>
      </c>
      <c r="Q3948" s="281">
        <v>108.140625</v>
      </c>
    </row>
    <row r="3949" spans="1:17">
      <c r="A3949" s="282">
        <v>38743</v>
      </c>
      <c r="B3949" s="281">
        <v>1264.68</v>
      </c>
      <c r="D3949" s="282">
        <v>38764</v>
      </c>
      <c r="E3949" s="281">
        <v>107.78125</v>
      </c>
      <c r="G3949" s="282">
        <v>38791</v>
      </c>
      <c r="H3949" s="281">
        <v>4.5845000000000002</v>
      </c>
      <c r="J3949" s="282">
        <v>38792</v>
      </c>
      <c r="K3949" s="281">
        <v>4.7266000000000004</v>
      </c>
      <c r="M3949" s="282">
        <v>38610</v>
      </c>
      <c r="N3949" s="281">
        <v>1227.1600000000001</v>
      </c>
      <c r="P3949" s="282">
        <v>38772</v>
      </c>
      <c r="Q3949" s="281">
        <v>107.828125</v>
      </c>
    </row>
    <row r="3950" spans="1:17">
      <c r="A3950" s="282">
        <v>38744</v>
      </c>
      <c r="B3950" s="281">
        <v>1273.83</v>
      </c>
      <c r="D3950" s="282">
        <v>38765</v>
      </c>
      <c r="E3950" s="281">
        <v>108.109375</v>
      </c>
      <c r="G3950" s="282">
        <v>38792</v>
      </c>
      <c r="H3950" s="281">
        <v>4.6045999999999996</v>
      </c>
      <c r="J3950" s="282">
        <v>38793</v>
      </c>
      <c r="K3950" s="281">
        <v>4.6403999999999996</v>
      </c>
      <c r="M3950" s="282">
        <v>38611</v>
      </c>
      <c r="N3950" s="281">
        <v>1227.73</v>
      </c>
      <c r="P3950" s="282">
        <v>38775</v>
      </c>
      <c r="Q3950" s="281">
        <v>107.8125</v>
      </c>
    </row>
    <row r="3951" spans="1:17">
      <c r="A3951" s="282">
        <v>38747</v>
      </c>
      <c r="B3951" s="281">
        <v>1283.72</v>
      </c>
      <c r="D3951" s="282">
        <v>38769</v>
      </c>
      <c r="E3951" s="281">
        <v>107.9375</v>
      </c>
      <c r="G3951" s="282">
        <v>38793</v>
      </c>
      <c r="H3951" s="281">
        <v>4.5937000000000001</v>
      </c>
      <c r="J3951" s="282">
        <v>38796</v>
      </c>
      <c r="K3951" s="281">
        <v>4.6704999999999997</v>
      </c>
      <c r="M3951" s="282">
        <v>38614</v>
      </c>
      <c r="N3951" s="281">
        <v>1237.9100000000001</v>
      </c>
      <c r="P3951" s="282">
        <v>38776</v>
      </c>
      <c r="Q3951" s="281">
        <v>107.6875</v>
      </c>
    </row>
    <row r="3952" spans="1:17">
      <c r="A3952" s="282">
        <v>38748</v>
      </c>
      <c r="B3952" s="281">
        <v>1285.2</v>
      </c>
      <c r="D3952" s="282">
        <v>38770</v>
      </c>
      <c r="E3952" s="281">
        <v>108.140625</v>
      </c>
      <c r="G3952" s="282">
        <v>38796</v>
      </c>
      <c r="H3952" s="281">
        <v>4.6127000000000002</v>
      </c>
      <c r="J3952" s="282">
        <v>38797</v>
      </c>
      <c r="K3952" s="281">
        <v>4.6565000000000003</v>
      </c>
      <c r="M3952" s="282">
        <v>38615</v>
      </c>
      <c r="N3952" s="281">
        <v>1231.02</v>
      </c>
      <c r="P3952" s="282">
        <v>38777</v>
      </c>
      <c r="Q3952" s="281">
        <v>108</v>
      </c>
    </row>
    <row r="3953" spans="1:17">
      <c r="A3953" s="282">
        <v>38749</v>
      </c>
      <c r="B3953" s="281">
        <v>1280.08</v>
      </c>
      <c r="D3953" s="282">
        <v>38771</v>
      </c>
      <c r="E3953" s="281">
        <v>107.828125</v>
      </c>
      <c r="G3953" s="282">
        <v>38797</v>
      </c>
      <c r="H3953" s="281">
        <v>4.6327999999999996</v>
      </c>
      <c r="J3953" s="282">
        <v>38798</v>
      </c>
      <c r="K3953" s="281">
        <v>4.7167000000000003</v>
      </c>
      <c r="M3953" s="282">
        <v>38616</v>
      </c>
      <c r="N3953" s="281">
        <v>1221.3399999999999</v>
      </c>
      <c r="P3953" s="282">
        <v>38778</v>
      </c>
      <c r="Q3953" s="281">
        <v>107.796875</v>
      </c>
    </row>
    <row r="3954" spans="1:17">
      <c r="A3954" s="282">
        <v>38750</v>
      </c>
      <c r="B3954" s="281">
        <v>1282.46</v>
      </c>
      <c r="D3954" s="282">
        <v>38772</v>
      </c>
      <c r="E3954" s="281">
        <v>107.8125</v>
      </c>
      <c r="G3954" s="282">
        <v>38798</v>
      </c>
      <c r="H3954" s="281">
        <v>4.6777999999999995</v>
      </c>
      <c r="J3954" s="282">
        <v>38799</v>
      </c>
      <c r="K3954" s="281">
        <v>4.6985999999999999</v>
      </c>
      <c r="M3954" s="282">
        <v>38617</v>
      </c>
      <c r="N3954" s="281">
        <v>1210.2</v>
      </c>
      <c r="P3954" s="282">
        <v>38779</v>
      </c>
      <c r="Q3954" s="281">
        <v>107.453125</v>
      </c>
    </row>
    <row r="3955" spans="1:17">
      <c r="A3955" s="282">
        <v>38751</v>
      </c>
      <c r="B3955" s="281">
        <v>1270.8399999999999</v>
      </c>
      <c r="D3955" s="282">
        <v>38775</v>
      </c>
      <c r="E3955" s="281">
        <v>107.6875</v>
      </c>
      <c r="G3955" s="282">
        <v>38799</v>
      </c>
      <c r="H3955" s="281">
        <v>4.6772</v>
      </c>
      <c r="J3955" s="282">
        <v>38800</v>
      </c>
      <c r="K3955" s="281">
        <v>4.7328999999999999</v>
      </c>
      <c r="M3955" s="282">
        <v>38618</v>
      </c>
      <c r="N3955" s="281">
        <v>1214.6199999999999</v>
      </c>
      <c r="P3955" s="282">
        <v>38782</v>
      </c>
      <c r="Q3955" s="281">
        <v>107.203125</v>
      </c>
    </row>
    <row r="3956" spans="1:17">
      <c r="A3956" s="282">
        <v>38754</v>
      </c>
      <c r="B3956" s="281">
        <v>1264.03</v>
      </c>
      <c r="D3956" s="282">
        <v>38776</v>
      </c>
      <c r="E3956" s="281">
        <v>108</v>
      </c>
      <c r="G3956" s="282">
        <v>38800</v>
      </c>
      <c r="H3956" s="281">
        <v>4.6558999999999999</v>
      </c>
      <c r="J3956" s="282">
        <v>38803</v>
      </c>
      <c r="K3956" s="281">
        <v>4.6685999999999996</v>
      </c>
      <c r="M3956" s="282">
        <v>38621</v>
      </c>
      <c r="N3956" s="281">
        <v>1215.29</v>
      </c>
      <c r="P3956" s="282">
        <v>38783</v>
      </c>
      <c r="Q3956" s="281">
        <v>106.890625</v>
      </c>
    </row>
    <row r="3957" spans="1:17">
      <c r="A3957" s="282">
        <v>38755</v>
      </c>
      <c r="B3957" s="281">
        <v>1265.02</v>
      </c>
      <c r="D3957" s="282">
        <v>38777</v>
      </c>
      <c r="E3957" s="281">
        <v>107.796875</v>
      </c>
      <c r="G3957" s="282">
        <v>38803</v>
      </c>
      <c r="H3957" s="281">
        <v>4.6334</v>
      </c>
      <c r="J3957" s="282">
        <v>38804</v>
      </c>
      <c r="K3957" s="281">
        <v>4.7027999999999999</v>
      </c>
      <c r="M3957" s="282">
        <v>38622</v>
      </c>
      <c r="N3957" s="281">
        <v>1215.6300000000001</v>
      </c>
      <c r="P3957" s="282">
        <v>38784</v>
      </c>
      <c r="Q3957" s="281">
        <v>106.921875</v>
      </c>
    </row>
    <row r="3958" spans="1:17">
      <c r="A3958" s="282">
        <v>38756</v>
      </c>
      <c r="B3958" s="281">
        <v>1254.78</v>
      </c>
      <c r="D3958" s="282">
        <v>38778</v>
      </c>
      <c r="E3958" s="281">
        <v>107.453125</v>
      </c>
      <c r="G3958" s="282">
        <v>38804</v>
      </c>
      <c r="H3958" s="281">
        <v>4.6223999999999998</v>
      </c>
      <c r="J3958" s="282">
        <v>38805</v>
      </c>
      <c r="K3958" s="281">
        <v>4.7797000000000001</v>
      </c>
      <c r="M3958" s="282">
        <v>38623</v>
      </c>
      <c r="N3958" s="281">
        <v>1215.6600000000001</v>
      </c>
      <c r="P3958" s="282">
        <v>38785</v>
      </c>
      <c r="Q3958" s="281">
        <v>106.9375</v>
      </c>
    </row>
    <row r="3959" spans="1:17">
      <c r="A3959" s="282">
        <v>38757</v>
      </c>
      <c r="B3959" s="281">
        <v>1265.6500000000001</v>
      </c>
      <c r="D3959" s="282">
        <v>38779</v>
      </c>
      <c r="E3959" s="281">
        <v>107.203125</v>
      </c>
      <c r="G3959" s="282">
        <v>38805</v>
      </c>
      <c r="H3959" s="281">
        <v>4.6363000000000003</v>
      </c>
      <c r="J3959" s="282">
        <v>38806</v>
      </c>
      <c r="K3959" s="281">
        <v>4.8041</v>
      </c>
      <c r="M3959" s="282">
        <v>38624</v>
      </c>
      <c r="N3959" s="281">
        <v>1216.8900000000001</v>
      </c>
      <c r="P3959" s="282">
        <v>38786</v>
      </c>
      <c r="Q3959" s="281">
        <v>107.015625</v>
      </c>
    </row>
    <row r="3960" spans="1:17">
      <c r="A3960" s="282">
        <v>38758</v>
      </c>
      <c r="B3960" s="281">
        <v>1263.78</v>
      </c>
      <c r="D3960" s="282">
        <v>38782</v>
      </c>
      <c r="E3960" s="281">
        <v>106.890625</v>
      </c>
      <c r="G3960" s="282">
        <v>38806</v>
      </c>
      <c r="H3960" s="281">
        <v>4.6150000000000002</v>
      </c>
      <c r="J3960" s="282">
        <v>38807</v>
      </c>
      <c r="K3960" s="281">
        <v>4.8551000000000002</v>
      </c>
      <c r="M3960" s="282">
        <v>38625</v>
      </c>
      <c r="N3960" s="281">
        <v>1227.68</v>
      </c>
      <c r="P3960" s="282">
        <v>38789</v>
      </c>
      <c r="Q3960" s="281">
        <v>106.921875</v>
      </c>
    </row>
    <row r="3961" spans="1:17">
      <c r="A3961" s="282">
        <v>38761</v>
      </c>
      <c r="B3961" s="281">
        <v>1266.99</v>
      </c>
      <c r="D3961" s="282">
        <v>38783</v>
      </c>
      <c r="E3961" s="281">
        <v>106.921875</v>
      </c>
      <c r="G3961" s="282">
        <v>38807</v>
      </c>
      <c r="H3961" s="281">
        <v>4.6040000000000001</v>
      </c>
      <c r="J3961" s="282">
        <v>38810</v>
      </c>
      <c r="K3961" s="281">
        <v>4.8472</v>
      </c>
      <c r="M3961" s="282">
        <v>38628</v>
      </c>
      <c r="N3961" s="281">
        <v>1228.81</v>
      </c>
      <c r="P3961" s="282">
        <v>38790</v>
      </c>
      <c r="Q3961" s="281">
        <v>106.8125</v>
      </c>
    </row>
    <row r="3962" spans="1:17">
      <c r="A3962" s="282">
        <v>38762</v>
      </c>
      <c r="B3962" s="281">
        <v>1262.8599999999999</v>
      </c>
      <c r="D3962" s="282">
        <v>38784</v>
      </c>
      <c r="E3962" s="281">
        <v>106.9375</v>
      </c>
      <c r="G3962" s="282">
        <v>38810</v>
      </c>
      <c r="H3962" s="281">
        <v>4.6022999999999996</v>
      </c>
      <c r="J3962" s="282">
        <v>38811</v>
      </c>
      <c r="K3962" s="281">
        <v>4.8615000000000004</v>
      </c>
      <c r="M3962" s="282">
        <v>38629</v>
      </c>
      <c r="N3962" s="281">
        <v>1226.7</v>
      </c>
      <c r="P3962" s="282">
        <v>38791</v>
      </c>
      <c r="Q3962" s="281">
        <v>107.34375</v>
      </c>
    </row>
    <row r="3963" spans="1:17">
      <c r="A3963" s="282">
        <v>38763</v>
      </c>
      <c r="B3963" s="281">
        <v>1275.53</v>
      </c>
      <c r="D3963" s="282">
        <v>38785</v>
      </c>
      <c r="E3963" s="281">
        <v>107.015625</v>
      </c>
      <c r="G3963" s="282">
        <v>38811</v>
      </c>
      <c r="H3963" s="281">
        <v>4.6327999999999996</v>
      </c>
      <c r="J3963" s="282">
        <v>38812</v>
      </c>
      <c r="K3963" s="281">
        <v>4.8636999999999997</v>
      </c>
      <c r="M3963" s="282">
        <v>38630</v>
      </c>
      <c r="N3963" s="281">
        <v>1214.47</v>
      </c>
      <c r="P3963" s="282">
        <v>38792</v>
      </c>
      <c r="Q3963" s="281">
        <v>107.203125</v>
      </c>
    </row>
    <row r="3964" spans="1:17">
      <c r="A3964" s="282">
        <v>38764</v>
      </c>
      <c r="B3964" s="281">
        <v>1280</v>
      </c>
      <c r="D3964" s="282">
        <v>38786</v>
      </c>
      <c r="E3964" s="281">
        <v>106.921875</v>
      </c>
      <c r="G3964" s="282">
        <v>38812</v>
      </c>
      <c r="H3964" s="281">
        <v>4.6570999999999998</v>
      </c>
      <c r="J3964" s="282">
        <v>38813</v>
      </c>
      <c r="K3964" s="281">
        <v>4.8433000000000002</v>
      </c>
      <c r="M3964" s="282">
        <v>38631</v>
      </c>
      <c r="N3964" s="281">
        <v>1196.3900000000001</v>
      </c>
      <c r="P3964" s="282">
        <v>38793</v>
      </c>
      <c r="Q3964" s="281">
        <v>107.796875</v>
      </c>
    </row>
    <row r="3965" spans="1:17">
      <c r="A3965" s="282">
        <v>38765</v>
      </c>
      <c r="B3965" s="281">
        <v>1289.3800000000001</v>
      </c>
      <c r="D3965" s="282">
        <v>38789</v>
      </c>
      <c r="E3965" s="281">
        <v>106.8125</v>
      </c>
      <c r="G3965" s="282">
        <v>38813</v>
      </c>
      <c r="H3965" s="281">
        <v>4.6669</v>
      </c>
      <c r="J3965" s="282">
        <v>38814</v>
      </c>
      <c r="K3965" s="281">
        <v>4.8986999999999998</v>
      </c>
      <c r="M3965" s="282">
        <v>38632</v>
      </c>
      <c r="N3965" s="281">
        <v>1191.49</v>
      </c>
      <c r="P3965" s="282">
        <v>38796</v>
      </c>
      <c r="Q3965" s="281">
        <v>107.65625</v>
      </c>
    </row>
    <row r="3966" spans="1:17">
      <c r="A3966" s="282">
        <v>38769</v>
      </c>
      <c r="B3966" s="281">
        <v>1287.24</v>
      </c>
      <c r="D3966" s="282">
        <v>38790</v>
      </c>
      <c r="E3966" s="281">
        <v>107.34375</v>
      </c>
      <c r="G3966" s="282">
        <v>38814</v>
      </c>
      <c r="H3966" s="281">
        <v>4.6662999999999997</v>
      </c>
      <c r="J3966" s="282">
        <v>38817</v>
      </c>
      <c r="K3966" s="281">
        <v>4.9774000000000003</v>
      </c>
      <c r="M3966" s="282">
        <v>38635</v>
      </c>
      <c r="N3966" s="281">
        <v>1195.9000000000001</v>
      </c>
      <c r="P3966" s="282">
        <v>38797</v>
      </c>
      <c r="Q3966" s="281">
        <v>107.796875</v>
      </c>
    </row>
    <row r="3967" spans="1:17">
      <c r="A3967" s="282">
        <v>38770</v>
      </c>
      <c r="B3967" s="281">
        <v>1283.03</v>
      </c>
      <c r="D3967" s="282">
        <v>38791</v>
      </c>
      <c r="E3967" s="281">
        <v>107.203125</v>
      </c>
      <c r="G3967" s="282">
        <v>38817</v>
      </c>
      <c r="H3967" s="281">
        <v>4.6748000000000003</v>
      </c>
      <c r="J3967" s="282">
        <v>38818</v>
      </c>
      <c r="K3967" s="281">
        <v>4.9526000000000003</v>
      </c>
      <c r="M3967" s="282">
        <v>38636</v>
      </c>
      <c r="N3967" s="281">
        <v>1187.33</v>
      </c>
      <c r="P3967" s="282">
        <v>38798</v>
      </c>
      <c r="Q3967" s="281">
        <v>107.328125</v>
      </c>
    </row>
    <row r="3968" spans="1:17">
      <c r="A3968" s="282">
        <v>38771</v>
      </c>
      <c r="B3968" s="281">
        <v>1292.67</v>
      </c>
      <c r="D3968" s="282">
        <v>38792</v>
      </c>
      <c r="E3968" s="281">
        <v>107.796875</v>
      </c>
      <c r="G3968" s="282">
        <v>38818</v>
      </c>
      <c r="H3968" s="281">
        <v>4.6742999999999997</v>
      </c>
      <c r="J3968" s="282">
        <v>38819</v>
      </c>
      <c r="K3968" s="281">
        <v>4.9196999999999997</v>
      </c>
      <c r="M3968" s="282">
        <v>38637</v>
      </c>
      <c r="N3968" s="281">
        <v>1184.8699999999999</v>
      </c>
      <c r="P3968" s="282">
        <v>38799</v>
      </c>
      <c r="Q3968" s="281">
        <v>107.375</v>
      </c>
    </row>
    <row r="3969" spans="1:17">
      <c r="A3969" s="282">
        <v>38772</v>
      </c>
      <c r="B3969" s="281">
        <v>1287.79</v>
      </c>
      <c r="D3969" s="282">
        <v>38793</v>
      </c>
      <c r="E3969" s="281">
        <v>107.65625</v>
      </c>
      <c r="G3969" s="282">
        <v>38819</v>
      </c>
      <c r="H3969" s="281">
        <v>4.6882000000000001</v>
      </c>
      <c r="J3969" s="282">
        <v>38820</v>
      </c>
      <c r="K3969" s="281">
        <v>4.9777000000000005</v>
      </c>
      <c r="M3969" s="282">
        <v>38638</v>
      </c>
      <c r="N3969" s="281">
        <v>1177.68</v>
      </c>
      <c r="P3969" s="282">
        <v>38800</v>
      </c>
      <c r="Q3969" s="281">
        <v>107</v>
      </c>
    </row>
    <row r="3970" spans="1:17">
      <c r="A3970" s="282">
        <v>38775</v>
      </c>
      <c r="B3970" s="281">
        <v>1289.43</v>
      </c>
      <c r="D3970" s="282">
        <v>38796</v>
      </c>
      <c r="E3970" s="281">
        <v>107.796875</v>
      </c>
      <c r="G3970" s="282">
        <v>38820</v>
      </c>
      <c r="H3970" s="281">
        <v>4.6980000000000004</v>
      </c>
      <c r="J3970" s="282">
        <v>38824</v>
      </c>
      <c r="K3970" s="281">
        <v>5.0446999999999997</v>
      </c>
      <c r="M3970" s="282">
        <v>38639</v>
      </c>
      <c r="N3970" s="281">
        <v>1176.8399999999999</v>
      </c>
      <c r="P3970" s="282">
        <v>38803</v>
      </c>
      <c r="Q3970" s="281">
        <v>107.484375</v>
      </c>
    </row>
    <row r="3971" spans="1:17">
      <c r="A3971" s="282">
        <v>38776</v>
      </c>
      <c r="B3971" s="281">
        <v>1294.1199999999999</v>
      </c>
      <c r="D3971" s="282">
        <v>38797</v>
      </c>
      <c r="E3971" s="281">
        <v>107.328125</v>
      </c>
      <c r="G3971" s="282">
        <v>38824</v>
      </c>
      <c r="H3971" s="281">
        <v>4.6852</v>
      </c>
      <c r="J3971" s="282">
        <v>38825</v>
      </c>
      <c r="K3971" s="281">
        <v>5.0031999999999996</v>
      </c>
      <c r="M3971" s="282">
        <v>38642</v>
      </c>
      <c r="N3971" s="281">
        <v>1186.57</v>
      </c>
      <c r="P3971" s="282">
        <v>38804</v>
      </c>
      <c r="Q3971" s="281">
        <v>107.3125</v>
      </c>
    </row>
    <row r="3972" spans="1:17">
      <c r="A3972" s="282">
        <v>38777</v>
      </c>
      <c r="B3972" s="281">
        <v>1280.6600000000001</v>
      </c>
      <c r="D3972" s="282">
        <v>38798</v>
      </c>
      <c r="E3972" s="281">
        <v>107.375</v>
      </c>
      <c r="G3972" s="282">
        <v>38825</v>
      </c>
      <c r="H3972" s="281">
        <v>4.6840000000000002</v>
      </c>
      <c r="J3972" s="282">
        <v>38826</v>
      </c>
      <c r="K3972" s="281">
        <v>4.9824000000000002</v>
      </c>
      <c r="M3972" s="282">
        <v>38643</v>
      </c>
      <c r="N3972" s="281">
        <v>1190.0999999999999</v>
      </c>
      <c r="P3972" s="282">
        <v>38805</v>
      </c>
      <c r="Q3972" s="281">
        <v>106.78125</v>
      </c>
    </row>
    <row r="3973" spans="1:17">
      <c r="A3973" s="282">
        <v>38778</v>
      </c>
      <c r="B3973" s="281">
        <v>1291.24</v>
      </c>
      <c r="D3973" s="282">
        <v>38799</v>
      </c>
      <c r="E3973" s="281">
        <v>107</v>
      </c>
      <c r="G3973" s="282">
        <v>38826</v>
      </c>
      <c r="H3973" s="281">
        <v>4.7089999999999996</v>
      </c>
      <c r="J3973" s="282">
        <v>38827</v>
      </c>
      <c r="K3973" s="281">
        <v>5.0221</v>
      </c>
      <c r="M3973" s="282">
        <v>38644</v>
      </c>
      <c r="N3973" s="281">
        <v>1178.1400000000001</v>
      </c>
      <c r="P3973" s="282">
        <v>38806</v>
      </c>
      <c r="Q3973" s="281">
        <v>106.609375</v>
      </c>
    </row>
    <row r="3974" spans="1:17">
      <c r="A3974" s="282">
        <v>38779</v>
      </c>
      <c r="B3974" s="281">
        <v>1289.1400000000001</v>
      </c>
      <c r="D3974" s="282">
        <v>38800</v>
      </c>
      <c r="E3974" s="281">
        <v>107.484375</v>
      </c>
      <c r="G3974" s="282">
        <v>38827</v>
      </c>
      <c r="H3974" s="281">
        <v>4.7084000000000001</v>
      </c>
      <c r="J3974" s="282">
        <v>38828</v>
      </c>
      <c r="K3974" s="281">
        <v>5.0388999999999999</v>
      </c>
      <c r="M3974" s="282">
        <v>38645</v>
      </c>
      <c r="N3974" s="281">
        <v>1195.76</v>
      </c>
      <c r="P3974" s="282">
        <v>38807</v>
      </c>
      <c r="Q3974" s="281">
        <v>106.3125</v>
      </c>
    </row>
    <row r="3975" spans="1:17">
      <c r="A3975" s="282">
        <v>38782</v>
      </c>
      <c r="B3975" s="281">
        <v>1287.23</v>
      </c>
      <c r="D3975" s="282">
        <v>38803</v>
      </c>
      <c r="E3975" s="281">
        <v>107.3125</v>
      </c>
      <c r="G3975" s="282">
        <v>38828</v>
      </c>
      <c r="H3975" s="281">
        <v>4.7180999999999997</v>
      </c>
      <c r="J3975" s="282">
        <v>38831</v>
      </c>
      <c r="K3975" s="281">
        <v>5.0079000000000002</v>
      </c>
      <c r="M3975" s="282">
        <v>38646</v>
      </c>
      <c r="N3975" s="281">
        <v>1177.8</v>
      </c>
      <c r="P3975" s="282">
        <v>38810</v>
      </c>
      <c r="Q3975" s="281">
        <v>106.390625</v>
      </c>
    </row>
    <row r="3976" spans="1:17">
      <c r="A3976" s="282">
        <v>38783</v>
      </c>
      <c r="B3976" s="281">
        <v>1278.26</v>
      </c>
      <c r="D3976" s="282">
        <v>38804</v>
      </c>
      <c r="E3976" s="281">
        <v>106.78125</v>
      </c>
      <c r="G3976" s="282">
        <v>38831</v>
      </c>
      <c r="H3976" s="281">
        <v>4.7370999999999999</v>
      </c>
      <c r="J3976" s="282">
        <v>38832</v>
      </c>
      <c r="K3976" s="281">
        <v>4.9767999999999999</v>
      </c>
      <c r="M3976" s="282">
        <v>38649</v>
      </c>
      <c r="N3976" s="281">
        <v>1179.5899999999999</v>
      </c>
      <c r="P3976" s="282">
        <v>38811</v>
      </c>
      <c r="Q3976" s="281">
        <v>106.21875</v>
      </c>
    </row>
    <row r="3977" spans="1:17">
      <c r="A3977" s="282">
        <v>38784</v>
      </c>
      <c r="B3977" s="281">
        <v>1275.8800000000001</v>
      </c>
      <c r="D3977" s="282">
        <v>38805</v>
      </c>
      <c r="E3977" s="281">
        <v>106.609375</v>
      </c>
      <c r="G3977" s="282">
        <v>38832</v>
      </c>
      <c r="H3977" s="281">
        <v>4.7363999999999997</v>
      </c>
      <c r="J3977" s="282">
        <v>38833</v>
      </c>
      <c r="K3977" s="281">
        <v>5.0667</v>
      </c>
      <c r="M3977" s="282">
        <v>38650</v>
      </c>
      <c r="N3977" s="281">
        <v>1199.3800000000001</v>
      </c>
      <c r="P3977" s="282">
        <v>38812</v>
      </c>
      <c r="Q3977" s="281">
        <v>106.25</v>
      </c>
    </row>
    <row r="3978" spans="1:17">
      <c r="A3978" s="282">
        <v>38785</v>
      </c>
      <c r="B3978" s="281">
        <v>1278.47</v>
      </c>
      <c r="D3978" s="282">
        <v>38806</v>
      </c>
      <c r="E3978" s="281">
        <v>106.3125</v>
      </c>
      <c r="G3978" s="282">
        <v>38833</v>
      </c>
      <c r="H3978" s="281">
        <v>4.7713000000000001</v>
      </c>
      <c r="J3978" s="282">
        <v>38834</v>
      </c>
      <c r="K3978" s="281">
        <v>5.1045999999999996</v>
      </c>
      <c r="M3978" s="282">
        <v>38651</v>
      </c>
      <c r="N3978" s="281">
        <v>1196.54</v>
      </c>
      <c r="P3978" s="282">
        <v>38813</v>
      </c>
      <c r="Q3978" s="281">
        <v>106.515625</v>
      </c>
    </row>
    <row r="3979" spans="1:17">
      <c r="A3979" s="282">
        <v>38786</v>
      </c>
      <c r="B3979" s="281">
        <v>1272.23</v>
      </c>
      <c r="D3979" s="282">
        <v>38807</v>
      </c>
      <c r="E3979" s="281">
        <v>106.390625</v>
      </c>
      <c r="G3979" s="282">
        <v>38834</v>
      </c>
      <c r="H3979" s="281">
        <v>4.7706999999999997</v>
      </c>
      <c r="J3979" s="282">
        <v>38835</v>
      </c>
      <c r="K3979" s="281">
        <v>5.0669000000000004</v>
      </c>
      <c r="M3979" s="282">
        <v>38652</v>
      </c>
      <c r="N3979" s="281">
        <v>1191.3800000000001</v>
      </c>
      <c r="P3979" s="282">
        <v>38814</v>
      </c>
      <c r="Q3979" s="281">
        <v>106.234375</v>
      </c>
    </row>
    <row r="3980" spans="1:17">
      <c r="A3980" s="282">
        <v>38789</v>
      </c>
      <c r="B3980" s="281">
        <v>1281.58</v>
      </c>
      <c r="D3980" s="282">
        <v>38810</v>
      </c>
      <c r="E3980" s="281">
        <v>106.21875</v>
      </c>
      <c r="G3980" s="282">
        <v>38835</v>
      </c>
      <c r="H3980" s="281">
        <v>4.7699999999999996</v>
      </c>
      <c r="J3980" s="282">
        <v>38838</v>
      </c>
      <c r="K3980" s="281">
        <v>5.0505000000000004</v>
      </c>
      <c r="M3980" s="282">
        <v>38653</v>
      </c>
      <c r="N3980" s="281">
        <v>1178.9000000000001</v>
      </c>
      <c r="P3980" s="282">
        <v>38817</v>
      </c>
      <c r="Q3980" s="281">
        <v>105.828125</v>
      </c>
    </row>
    <row r="3981" spans="1:17">
      <c r="A3981" s="282">
        <v>38790</v>
      </c>
      <c r="B3981" s="281">
        <v>1284.1300000000001</v>
      </c>
      <c r="D3981" s="282">
        <v>38811</v>
      </c>
      <c r="E3981" s="281">
        <v>106.25</v>
      </c>
      <c r="G3981" s="282">
        <v>38838</v>
      </c>
      <c r="H3981" s="281">
        <v>4.7577999999999996</v>
      </c>
      <c r="J3981" s="282">
        <v>38839</v>
      </c>
      <c r="K3981" s="281">
        <v>5.1368999999999998</v>
      </c>
      <c r="M3981" s="282">
        <v>38656</v>
      </c>
      <c r="N3981" s="281">
        <v>1198.4100000000001</v>
      </c>
      <c r="P3981" s="282">
        <v>38818</v>
      </c>
      <c r="Q3981" s="281">
        <v>105.84375</v>
      </c>
    </row>
    <row r="3982" spans="1:17">
      <c r="A3982" s="282">
        <v>38791</v>
      </c>
      <c r="B3982" s="281">
        <v>1297.48</v>
      </c>
      <c r="D3982" s="282">
        <v>38812</v>
      </c>
      <c r="E3982" s="281">
        <v>106.515625</v>
      </c>
      <c r="G3982" s="282">
        <v>38839</v>
      </c>
      <c r="H3982" s="281">
        <v>4.7675000000000001</v>
      </c>
      <c r="J3982" s="282">
        <v>38840</v>
      </c>
      <c r="K3982" s="281">
        <v>5.1074999999999999</v>
      </c>
      <c r="M3982" s="282">
        <v>38657</v>
      </c>
      <c r="N3982" s="281">
        <v>1207.01</v>
      </c>
      <c r="P3982" s="282">
        <v>38819</v>
      </c>
      <c r="Q3982" s="281">
        <v>106.046875</v>
      </c>
    </row>
    <row r="3983" spans="1:17">
      <c r="A3983" s="282">
        <v>38792</v>
      </c>
      <c r="B3983" s="281">
        <v>1303.02</v>
      </c>
      <c r="D3983" s="282">
        <v>38813</v>
      </c>
      <c r="E3983" s="281">
        <v>106.234375</v>
      </c>
      <c r="G3983" s="282">
        <v>38840</v>
      </c>
      <c r="H3983" s="281">
        <v>4.8024000000000004</v>
      </c>
      <c r="J3983" s="282">
        <v>38841</v>
      </c>
      <c r="K3983" s="281">
        <v>5.1414</v>
      </c>
      <c r="M3983" s="282">
        <v>38658</v>
      </c>
      <c r="N3983" s="281">
        <v>1202.76</v>
      </c>
      <c r="P3983" s="282">
        <v>38820</v>
      </c>
      <c r="Q3983" s="281">
        <v>105.734375</v>
      </c>
    </row>
    <row r="3984" spans="1:17">
      <c r="A3984" s="282">
        <v>38793</v>
      </c>
      <c r="B3984" s="281">
        <v>1305.33</v>
      </c>
      <c r="D3984" s="282">
        <v>38814</v>
      </c>
      <c r="E3984" s="281">
        <v>105.828125</v>
      </c>
      <c r="G3984" s="282">
        <v>38841</v>
      </c>
      <c r="H3984" s="281">
        <v>4.8121999999999998</v>
      </c>
      <c r="J3984" s="282">
        <v>38842</v>
      </c>
      <c r="K3984" s="281">
        <v>5.1520999999999999</v>
      </c>
      <c r="M3984" s="282">
        <v>38659</v>
      </c>
      <c r="N3984" s="281">
        <v>1214.76</v>
      </c>
      <c r="P3984" s="282">
        <v>38824</v>
      </c>
      <c r="Q3984" s="281">
        <v>105.40625</v>
      </c>
    </row>
    <row r="3985" spans="1:17">
      <c r="A3985" s="282">
        <v>38796</v>
      </c>
      <c r="B3985" s="281">
        <v>1307.25</v>
      </c>
      <c r="D3985" s="282">
        <v>38817</v>
      </c>
      <c r="E3985" s="281">
        <v>105.84375</v>
      </c>
      <c r="G3985" s="282">
        <v>38842</v>
      </c>
      <c r="H3985" s="281">
        <v>4.7907999999999999</v>
      </c>
      <c r="J3985" s="282">
        <v>38845</v>
      </c>
      <c r="K3985" s="281">
        <v>5.0997000000000003</v>
      </c>
      <c r="M3985" s="282">
        <v>38660</v>
      </c>
      <c r="N3985" s="281">
        <v>1219.94</v>
      </c>
      <c r="P3985" s="282">
        <v>38825</v>
      </c>
      <c r="Q3985" s="281">
        <v>105.609375</v>
      </c>
    </row>
    <row r="3986" spans="1:17">
      <c r="A3986" s="282">
        <v>38797</v>
      </c>
      <c r="B3986" s="281">
        <v>1305.08</v>
      </c>
      <c r="D3986" s="282">
        <v>38818</v>
      </c>
      <c r="E3986" s="281">
        <v>106.046875</v>
      </c>
      <c r="G3986" s="282">
        <v>38845</v>
      </c>
      <c r="H3986" s="281">
        <v>4.8097000000000003</v>
      </c>
      <c r="J3986" s="282">
        <v>38846</v>
      </c>
      <c r="K3986" s="281">
        <v>5.1104000000000003</v>
      </c>
      <c r="M3986" s="282">
        <v>38663</v>
      </c>
      <c r="N3986" s="281">
        <v>1220.1400000000001</v>
      </c>
      <c r="P3986" s="282">
        <v>38826</v>
      </c>
      <c r="Q3986" s="281">
        <v>105.921875</v>
      </c>
    </row>
    <row r="3987" spans="1:17">
      <c r="A3987" s="282">
        <v>38798</v>
      </c>
      <c r="B3987" s="281">
        <v>1297.23</v>
      </c>
      <c r="D3987" s="282">
        <v>38819</v>
      </c>
      <c r="E3987" s="281">
        <v>105.734375</v>
      </c>
      <c r="G3987" s="282">
        <v>38846</v>
      </c>
      <c r="H3987" s="281">
        <v>4.8193999999999999</v>
      </c>
      <c r="J3987" s="282">
        <v>38847</v>
      </c>
      <c r="K3987" s="281">
        <v>5.1211000000000002</v>
      </c>
      <c r="M3987" s="282">
        <v>38664</v>
      </c>
      <c r="N3987" s="281">
        <v>1222.81</v>
      </c>
      <c r="P3987" s="282">
        <v>38827</v>
      </c>
      <c r="Q3987" s="281">
        <v>105.6875</v>
      </c>
    </row>
    <row r="3988" spans="1:17">
      <c r="A3988" s="282">
        <v>38799</v>
      </c>
      <c r="B3988" s="281">
        <v>1305.04</v>
      </c>
      <c r="D3988" s="282">
        <v>38820</v>
      </c>
      <c r="E3988" s="281">
        <v>105.40625</v>
      </c>
      <c r="G3988" s="282">
        <v>38847</v>
      </c>
      <c r="H3988" s="281">
        <v>4.8751999999999995</v>
      </c>
      <c r="J3988" s="282">
        <v>38848</v>
      </c>
      <c r="K3988" s="281">
        <v>5.1234000000000002</v>
      </c>
      <c r="M3988" s="282">
        <v>38665</v>
      </c>
      <c r="N3988" s="281">
        <v>1218.5899999999999</v>
      </c>
      <c r="P3988" s="282">
        <v>38828</v>
      </c>
      <c r="Q3988" s="281">
        <v>105.625</v>
      </c>
    </row>
    <row r="3989" spans="1:17">
      <c r="A3989" s="282">
        <v>38800</v>
      </c>
      <c r="B3989" s="281">
        <v>1301.67</v>
      </c>
      <c r="D3989" s="282">
        <v>38824</v>
      </c>
      <c r="E3989" s="281">
        <v>105.609375</v>
      </c>
      <c r="G3989" s="282">
        <v>38848</v>
      </c>
      <c r="H3989" s="281">
        <v>4.8640999999999996</v>
      </c>
      <c r="J3989" s="282">
        <v>38849</v>
      </c>
      <c r="K3989" s="281">
        <v>5.1509999999999998</v>
      </c>
      <c r="M3989" s="282">
        <v>38666</v>
      </c>
      <c r="N3989" s="281">
        <v>1220.6500000000001</v>
      </c>
      <c r="P3989" s="282">
        <v>38831</v>
      </c>
      <c r="Q3989" s="281">
        <v>105.703125</v>
      </c>
    </row>
    <row r="3990" spans="1:17">
      <c r="A3990" s="282">
        <v>38803</v>
      </c>
      <c r="B3990" s="281">
        <v>1302.95</v>
      </c>
      <c r="D3990" s="282">
        <v>38825</v>
      </c>
      <c r="E3990" s="281">
        <v>105.921875</v>
      </c>
      <c r="G3990" s="282">
        <v>38849</v>
      </c>
      <c r="H3990" s="281">
        <v>4.8116000000000003</v>
      </c>
      <c r="J3990" s="282">
        <v>38852</v>
      </c>
      <c r="K3990" s="281">
        <v>5.1938000000000004</v>
      </c>
      <c r="M3990" s="282">
        <v>38667</v>
      </c>
      <c r="N3990" s="281">
        <v>1230.96</v>
      </c>
      <c r="P3990" s="282">
        <v>38832</v>
      </c>
      <c r="Q3990" s="281">
        <v>105.875</v>
      </c>
    </row>
    <row r="3991" spans="1:17">
      <c r="A3991" s="282">
        <v>38804</v>
      </c>
      <c r="B3991" s="281">
        <v>1301.6099999999999</v>
      </c>
      <c r="D3991" s="282">
        <v>38826</v>
      </c>
      <c r="E3991" s="281">
        <v>105.6875</v>
      </c>
      <c r="G3991" s="282">
        <v>38852</v>
      </c>
      <c r="H3991" s="281">
        <v>4.8097000000000003</v>
      </c>
      <c r="J3991" s="282">
        <v>38853</v>
      </c>
      <c r="K3991" s="281">
        <v>5.1532999999999998</v>
      </c>
      <c r="M3991" s="282">
        <v>38670</v>
      </c>
      <c r="N3991" s="281">
        <v>1234.72</v>
      </c>
      <c r="P3991" s="282">
        <v>38833</v>
      </c>
      <c r="Q3991" s="281">
        <v>105.359375</v>
      </c>
    </row>
    <row r="3992" spans="1:17">
      <c r="A3992" s="282">
        <v>38805</v>
      </c>
      <c r="B3992" s="281">
        <v>1293.23</v>
      </c>
      <c r="D3992" s="282">
        <v>38827</v>
      </c>
      <c r="E3992" s="281">
        <v>105.625</v>
      </c>
      <c r="G3992" s="282">
        <v>38853</v>
      </c>
      <c r="H3992" s="281">
        <v>4.7986000000000004</v>
      </c>
      <c r="J3992" s="282">
        <v>38854</v>
      </c>
      <c r="K3992" s="281">
        <v>5.0946999999999996</v>
      </c>
      <c r="M3992" s="282">
        <v>38671</v>
      </c>
      <c r="N3992" s="281">
        <v>1233.76</v>
      </c>
      <c r="P3992" s="282">
        <v>38834</v>
      </c>
      <c r="Q3992" s="281">
        <v>105.125</v>
      </c>
    </row>
    <row r="3993" spans="1:17">
      <c r="A3993" s="282">
        <v>38806</v>
      </c>
      <c r="B3993" s="281">
        <v>1302.8900000000001</v>
      </c>
      <c r="D3993" s="282">
        <v>38828</v>
      </c>
      <c r="E3993" s="281">
        <v>105.703125</v>
      </c>
      <c r="G3993" s="282">
        <v>38854</v>
      </c>
      <c r="H3993" s="281">
        <v>4.8128000000000002</v>
      </c>
      <c r="J3993" s="282">
        <v>38855</v>
      </c>
      <c r="K3993" s="281">
        <v>5.1431000000000004</v>
      </c>
      <c r="M3993" s="282">
        <v>38672</v>
      </c>
      <c r="N3993" s="281">
        <v>1229.01</v>
      </c>
      <c r="P3993" s="282">
        <v>38835</v>
      </c>
      <c r="Q3993" s="281">
        <v>105.40625</v>
      </c>
    </row>
    <row r="3994" spans="1:17">
      <c r="A3994" s="282">
        <v>38807</v>
      </c>
      <c r="B3994" s="281">
        <v>1300.25</v>
      </c>
      <c r="D3994" s="282">
        <v>38831</v>
      </c>
      <c r="E3994" s="281">
        <v>105.875</v>
      </c>
      <c r="G3994" s="282">
        <v>38855</v>
      </c>
      <c r="H3994" s="281">
        <v>4.8121999999999998</v>
      </c>
      <c r="J3994" s="282">
        <v>38856</v>
      </c>
      <c r="K3994" s="281">
        <v>5.0605000000000002</v>
      </c>
      <c r="M3994" s="282">
        <v>38673</v>
      </c>
      <c r="N3994" s="281">
        <v>1231.21</v>
      </c>
      <c r="P3994" s="282">
        <v>38838</v>
      </c>
      <c r="Q3994" s="281">
        <v>105.578125</v>
      </c>
    </row>
    <row r="3995" spans="1:17">
      <c r="A3995" s="282">
        <v>38810</v>
      </c>
      <c r="B3995" s="281">
        <v>1294.83</v>
      </c>
      <c r="D3995" s="282">
        <v>38832</v>
      </c>
      <c r="E3995" s="281">
        <v>105.359375</v>
      </c>
      <c r="G3995" s="282">
        <v>38856</v>
      </c>
      <c r="H3995" s="281">
        <v>4.8219000000000003</v>
      </c>
      <c r="J3995" s="282">
        <v>38859</v>
      </c>
      <c r="K3995" s="281">
        <v>5.0583999999999998</v>
      </c>
      <c r="M3995" s="282">
        <v>38674</v>
      </c>
      <c r="N3995" s="281">
        <v>1242.8</v>
      </c>
      <c r="P3995" s="282">
        <v>38839</v>
      </c>
      <c r="Q3995" s="281">
        <v>105.140625</v>
      </c>
    </row>
    <row r="3996" spans="1:17">
      <c r="A3996" s="282">
        <v>38811</v>
      </c>
      <c r="B3996" s="281">
        <v>1297.81</v>
      </c>
      <c r="D3996" s="282">
        <v>38833</v>
      </c>
      <c r="E3996" s="281">
        <v>105.125</v>
      </c>
      <c r="G3996" s="282">
        <v>38859</v>
      </c>
      <c r="H3996" s="281">
        <v>4.8097000000000003</v>
      </c>
      <c r="J3996" s="282">
        <v>38860</v>
      </c>
      <c r="K3996" s="281">
        <v>5.0382999999999996</v>
      </c>
      <c r="M3996" s="282">
        <v>38677</v>
      </c>
      <c r="N3996" s="281">
        <v>1248.27</v>
      </c>
      <c r="P3996" s="282">
        <v>38840</v>
      </c>
      <c r="Q3996" s="281">
        <v>105.25</v>
      </c>
    </row>
    <row r="3997" spans="1:17">
      <c r="A3997" s="282">
        <v>38812</v>
      </c>
      <c r="B3997" s="281">
        <v>1305.93</v>
      </c>
      <c r="D3997" s="282">
        <v>38834</v>
      </c>
      <c r="E3997" s="281">
        <v>105.40625</v>
      </c>
      <c r="G3997" s="282">
        <v>38860</v>
      </c>
      <c r="H3997" s="281">
        <v>4.7986000000000004</v>
      </c>
      <c r="J3997" s="282">
        <v>38861</v>
      </c>
      <c r="K3997" s="281">
        <v>5.0122999999999998</v>
      </c>
      <c r="M3997" s="282">
        <v>38678</v>
      </c>
      <c r="N3997" s="281">
        <v>1254.8499999999999</v>
      </c>
      <c r="P3997" s="282">
        <v>38841</v>
      </c>
      <c r="Q3997" s="281">
        <v>105.015625</v>
      </c>
    </row>
    <row r="3998" spans="1:17">
      <c r="A3998" s="282">
        <v>38813</v>
      </c>
      <c r="B3998" s="281">
        <v>1311.56</v>
      </c>
      <c r="D3998" s="282">
        <v>38835</v>
      </c>
      <c r="E3998" s="281">
        <v>105.578125</v>
      </c>
      <c r="G3998" s="282">
        <v>38861</v>
      </c>
      <c r="H3998" s="281">
        <v>4.8128000000000002</v>
      </c>
      <c r="J3998" s="282">
        <v>38862</v>
      </c>
      <c r="K3998" s="281">
        <v>5.0362999999999998</v>
      </c>
      <c r="M3998" s="282">
        <v>38679</v>
      </c>
      <c r="N3998" s="281">
        <v>1261.23</v>
      </c>
      <c r="P3998" s="282">
        <v>38842</v>
      </c>
      <c r="Q3998" s="281">
        <v>104.96875</v>
      </c>
    </row>
    <row r="3999" spans="1:17">
      <c r="A3999" s="282">
        <v>38814</v>
      </c>
      <c r="B3999" s="281">
        <v>1309.04</v>
      </c>
      <c r="D3999" s="282">
        <v>38838</v>
      </c>
      <c r="E3999" s="281">
        <v>105.140625</v>
      </c>
      <c r="G3999" s="282">
        <v>38862</v>
      </c>
      <c r="H3999" s="281">
        <v>4.8225999999999996</v>
      </c>
      <c r="J3999" s="282">
        <v>38863</v>
      </c>
      <c r="K3999" s="281">
        <v>5.0682999999999998</v>
      </c>
      <c r="M3999" s="282">
        <v>38681</v>
      </c>
      <c r="N3999" s="281">
        <v>1265.6099999999999</v>
      </c>
      <c r="P3999" s="282">
        <v>38845</v>
      </c>
      <c r="Q3999" s="281">
        <v>105.265625</v>
      </c>
    </row>
    <row r="4000" spans="1:17">
      <c r="A4000" s="282">
        <v>38817</v>
      </c>
      <c r="B4000" s="281">
        <v>1295.5</v>
      </c>
      <c r="D4000" s="282">
        <v>38839</v>
      </c>
      <c r="E4000" s="281">
        <v>105.25</v>
      </c>
      <c r="G4000" s="282">
        <v>38863</v>
      </c>
      <c r="H4000" s="281">
        <v>4.8116000000000003</v>
      </c>
      <c r="J4000" s="282">
        <v>38867</v>
      </c>
      <c r="K4000" s="281">
        <v>5.0480999999999998</v>
      </c>
      <c r="M4000" s="282">
        <v>38684</v>
      </c>
      <c r="N4000" s="281">
        <v>1268.25</v>
      </c>
      <c r="P4000" s="282">
        <v>38846</v>
      </c>
      <c r="Q4000" s="281">
        <v>105.1875</v>
      </c>
    </row>
    <row r="4001" spans="1:17">
      <c r="A4001" s="282">
        <v>38818</v>
      </c>
      <c r="B4001" s="281">
        <v>1296.5999999999999</v>
      </c>
      <c r="D4001" s="282">
        <v>38840</v>
      </c>
      <c r="E4001" s="281">
        <v>105.015625</v>
      </c>
      <c r="G4001" s="282">
        <v>38867</v>
      </c>
      <c r="H4001" s="281">
        <v>4.8297999999999996</v>
      </c>
      <c r="J4001" s="282">
        <v>38868</v>
      </c>
      <c r="K4001" s="281">
        <v>5.0762</v>
      </c>
      <c r="M4001" s="282">
        <v>38685</v>
      </c>
      <c r="N4001" s="281">
        <v>1257.46</v>
      </c>
      <c r="P4001" s="282">
        <v>38847</v>
      </c>
      <c r="Q4001" s="281">
        <v>105.171875</v>
      </c>
    </row>
    <row r="4002" spans="1:17">
      <c r="A4002" s="282">
        <v>38819</v>
      </c>
      <c r="B4002" s="281">
        <v>1286.57</v>
      </c>
      <c r="D4002" s="282">
        <v>38841</v>
      </c>
      <c r="E4002" s="281">
        <v>104.96875</v>
      </c>
      <c r="G4002" s="282">
        <v>38868</v>
      </c>
      <c r="H4002" s="281">
        <v>4.8078000000000003</v>
      </c>
      <c r="J4002" s="282">
        <v>38869</v>
      </c>
      <c r="K4002" s="281">
        <v>5.1185999999999998</v>
      </c>
      <c r="M4002" s="282">
        <v>38686</v>
      </c>
      <c r="N4002" s="281">
        <v>1257.48</v>
      </c>
      <c r="P4002" s="282">
        <v>38848</v>
      </c>
      <c r="Q4002" s="281">
        <v>105.125</v>
      </c>
    </row>
    <row r="4003" spans="1:17">
      <c r="A4003" s="282">
        <v>38820</v>
      </c>
      <c r="B4003" s="281">
        <v>1288.1199999999999</v>
      </c>
      <c r="D4003" s="282">
        <v>38842</v>
      </c>
      <c r="E4003" s="281">
        <v>105.265625</v>
      </c>
      <c r="G4003" s="282">
        <v>38869</v>
      </c>
      <c r="H4003" s="281">
        <v>4.8330000000000002</v>
      </c>
      <c r="J4003" s="282">
        <v>38870</v>
      </c>
      <c r="K4003" s="281">
        <v>5.0983999999999998</v>
      </c>
      <c r="M4003" s="282">
        <v>38687</v>
      </c>
      <c r="N4003" s="281">
        <v>1249.48</v>
      </c>
      <c r="P4003" s="282">
        <v>38849</v>
      </c>
      <c r="Q4003" s="281">
        <v>104.984375</v>
      </c>
    </row>
    <row r="4004" spans="1:17">
      <c r="A4004" s="282">
        <v>38824</v>
      </c>
      <c r="B4004" s="281">
        <v>1289.1199999999999</v>
      </c>
      <c r="D4004" s="282">
        <v>38845</v>
      </c>
      <c r="E4004" s="281">
        <v>105.1875</v>
      </c>
      <c r="G4004" s="282">
        <v>38870</v>
      </c>
      <c r="H4004" s="281">
        <v>4.8219000000000003</v>
      </c>
      <c r="J4004" s="282">
        <v>38873</v>
      </c>
      <c r="K4004" s="281">
        <v>4.9897999999999998</v>
      </c>
      <c r="M4004" s="282">
        <v>38688</v>
      </c>
      <c r="N4004" s="281">
        <v>1264.67</v>
      </c>
      <c r="P4004" s="282">
        <v>38852</v>
      </c>
      <c r="Q4004" s="281">
        <v>104.703125</v>
      </c>
    </row>
    <row r="4005" spans="1:17">
      <c r="A4005" s="282">
        <v>38825</v>
      </c>
      <c r="B4005" s="281">
        <v>1285.33</v>
      </c>
      <c r="D4005" s="282">
        <v>38846</v>
      </c>
      <c r="E4005" s="281">
        <v>105.171875</v>
      </c>
      <c r="G4005" s="282">
        <v>38873</v>
      </c>
      <c r="H4005" s="281">
        <v>4.7992999999999997</v>
      </c>
      <c r="J4005" s="282">
        <v>38874</v>
      </c>
      <c r="K4005" s="281">
        <v>5.0176999999999996</v>
      </c>
      <c r="M4005" s="282">
        <v>38691</v>
      </c>
      <c r="N4005" s="281">
        <v>1265.08</v>
      </c>
      <c r="P4005" s="282">
        <v>38853</v>
      </c>
      <c r="Q4005" s="281">
        <v>104.9375</v>
      </c>
    </row>
    <row r="4006" spans="1:17">
      <c r="A4006" s="282">
        <v>38826</v>
      </c>
      <c r="B4006" s="281">
        <v>1307.6500000000001</v>
      </c>
      <c r="D4006" s="282">
        <v>38847</v>
      </c>
      <c r="E4006" s="281">
        <v>105.125</v>
      </c>
      <c r="G4006" s="282">
        <v>38874</v>
      </c>
      <c r="H4006" s="281">
        <v>4.8090000000000002</v>
      </c>
      <c r="J4006" s="282">
        <v>38875</v>
      </c>
      <c r="K4006" s="281">
        <v>4.9996999999999998</v>
      </c>
      <c r="M4006" s="282">
        <v>38692</v>
      </c>
      <c r="N4006" s="281">
        <v>1262.0899999999999</v>
      </c>
      <c r="P4006" s="282">
        <v>38854</v>
      </c>
      <c r="Q4006" s="281">
        <v>105.265625</v>
      </c>
    </row>
    <row r="4007" spans="1:17">
      <c r="A4007" s="282">
        <v>38827</v>
      </c>
      <c r="B4007" s="281">
        <v>1309.93</v>
      </c>
      <c r="D4007" s="282">
        <v>38848</v>
      </c>
      <c r="E4007" s="281">
        <v>104.984375</v>
      </c>
      <c r="G4007" s="282">
        <v>38875</v>
      </c>
      <c r="H4007" s="281">
        <v>4.8544</v>
      </c>
      <c r="J4007" s="282">
        <v>38876</v>
      </c>
      <c r="K4007" s="281">
        <v>5.0176999999999996</v>
      </c>
      <c r="M4007" s="282">
        <v>38693</v>
      </c>
      <c r="N4007" s="281">
        <v>1263.7</v>
      </c>
      <c r="P4007" s="282">
        <v>38855</v>
      </c>
      <c r="Q4007" s="281">
        <v>105.015625</v>
      </c>
    </row>
    <row r="4008" spans="1:17">
      <c r="A4008" s="282">
        <v>38828</v>
      </c>
      <c r="B4008" s="281">
        <v>1311.46</v>
      </c>
      <c r="D4008" s="282">
        <v>38849</v>
      </c>
      <c r="E4008" s="281">
        <v>104.703125</v>
      </c>
      <c r="G4008" s="282">
        <v>38876</v>
      </c>
      <c r="H4008" s="281">
        <v>4.8433000000000002</v>
      </c>
      <c r="J4008" s="282">
        <v>38877</v>
      </c>
      <c r="K4008" s="281">
        <v>4.9935999999999998</v>
      </c>
      <c r="M4008" s="282">
        <v>38694</v>
      </c>
      <c r="N4008" s="281">
        <v>1257.3699999999999</v>
      </c>
      <c r="P4008" s="282">
        <v>38856</v>
      </c>
      <c r="Q4008" s="281">
        <v>105.515625</v>
      </c>
    </row>
    <row r="4009" spans="1:17">
      <c r="A4009" s="282">
        <v>38831</v>
      </c>
      <c r="B4009" s="281">
        <v>1311.28</v>
      </c>
      <c r="D4009" s="282">
        <v>38852</v>
      </c>
      <c r="E4009" s="281">
        <v>104.9375</v>
      </c>
      <c r="G4009" s="282">
        <v>38877</v>
      </c>
      <c r="H4009" s="281">
        <v>4.8530999999999995</v>
      </c>
      <c r="J4009" s="282">
        <v>38880</v>
      </c>
      <c r="K4009" s="281">
        <v>4.9714</v>
      </c>
      <c r="M4009" s="282">
        <v>38695</v>
      </c>
      <c r="N4009" s="281">
        <v>1255.8399999999999</v>
      </c>
      <c r="P4009" s="282">
        <v>38859</v>
      </c>
      <c r="Q4009" s="281">
        <v>105.578125</v>
      </c>
    </row>
    <row r="4010" spans="1:17">
      <c r="A4010" s="282">
        <v>38832</v>
      </c>
      <c r="B4010" s="281">
        <v>1308.1099999999999</v>
      </c>
      <c r="D4010" s="282">
        <v>38853</v>
      </c>
      <c r="E4010" s="281">
        <v>105.265625</v>
      </c>
      <c r="G4010" s="282">
        <v>38880</v>
      </c>
      <c r="H4010" s="281">
        <v>4.8719000000000001</v>
      </c>
      <c r="J4010" s="282">
        <v>38881</v>
      </c>
      <c r="K4010" s="281">
        <v>4.9774000000000003</v>
      </c>
      <c r="M4010" s="282">
        <v>38698</v>
      </c>
      <c r="N4010" s="281">
        <v>1259.3699999999999</v>
      </c>
      <c r="P4010" s="282">
        <v>38860</v>
      </c>
      <c r="Q4010" s="281">
        <v>105.71875</v>
      </c>
    </row>
    <row r="4011" spans="1:17">
      <c r="A4011" s="282">
        <v>38833</v>
      </c>
      <c r="B4011" s="281">
        <v>1301.74</v>
      </c>
      <c r="D4011" s="282">
        <v>38854</v>
      </c>
      <c r="E4011" s="281">
        <v>105.015625</v>
      </c>
      <c r="G4011" s="282">
        <v>38881</v>
      </c>
      <c r="H4011" s="281">
        <v>4.8920000000000003</v>
      </c>
      <c r="J4011" s="282">
        <v>38882</v>
      </c>
      <c r="K4011" s="281">
        <v>4.9612999999999996</v>
      </c>
      <c r="M4011" s="282">
        <v>38699</v>
      </c>
      <c r="N4011" s="281">
        <v>1260.43</v>
      </c>
      <c r="P4011" s="282">
        <v>38861</v>
      </c>
      <c r="Q4011" s="281">
        <v>105.53125</v>
      </c>
    </row>
    <row r="4012" spans="1:17">
      <c r="A4012" s="282">
        <v>38834</v>
      </c>
      <c r="B4012" s="281">
        <v>1305.4100000000001</v>
      </c>
      <c r="D4012" s="282">
        <v>38855</v>
      </c>
      <c r="E4012" s="281">
        <v>105.515625</v>
      </c>
      <c r="G4012" s="282">
        <v>38882</v>
      </c>
      <c r="H4012" s="281">
        <v>4.8855000000000004</v>
      </c>
      <c r="J4012" s="282">
        <v>38883</v>
      </c>
      <c r="K4012" s="281">
        <v>5.0617000000000001</v>
      </c>
      <c r="M4012" s="282">
        <v>38700</v>
      </c>
      <c r="N4012" s="281">
        <v>1267.43</v>
      </c>
      <c r="P4012" s="282">
        <v>38862</v>
      </c>
      <c r="Q4012" s="281">
        <v>105.734375</v>
      </c>
    </row>
    <row r="4013" spans="1:17">
      <c r="A4013" s="282">
        <v>38835</v>
      </c>
      <c r="B4013" s="281">
        <v>1309.72</v>
      </c>
      <c r="D4013" s="282">
        <v>38856</v>
      </c>
      <c r="E4013" s="281">
        <v>105.578125</v>
      </c>
      <c r="G4013" s="282">
        <v>38883</v>
      </c>
      <c r="H4013" s="281">
        <v>4.8849</v>
      </c>
      <c r="J4013" s="282">
        <v>38884</v>
      </c>
      <c r="K4013" s="281">
        <v>5.0940000000000003</v>
      </c>
      <c r="M4013" s="282">
        <v>38701</v>
      </c>
      <c r="N4013" s="281">
        <v>1272.74</v>
      </c>
      <c r="P4013" s="282">
        <v>38863</v>
      </c>
      <c r="Q4013" s="281">
        <v>105.46875</v>
      </c>
    </row>
    <row r="4014" spans="1:17">
      <c r="A4014" s="282">
        <v>38838</v>
      </c>
      <c r="B4014" s="281">
        <v>1310.6099999999999</v>
      </c>
      <c r="D4014" s="282">
        <v>38859</v>
      </c>
      <c r="E4014" s="281">
        <v>105.71875</v>
      </c>
      <c r="G4014" s="282">
        <v>38884</v>
      </c>
      <c r="H4014" s="281">
        <v>4.8219000000000003</v>
      </c>
      <c r="J4014" s="282">
        <v>38887</v>
      </c>
      <c r="K4014" s="281">
        <v>5.1264000000000003</v>
      </c>
      <c r="M4014" s="282">
        <v>38702</v>
      </c>
      <c r="N4014" s="281">
        <v>1270.94</v>
      </c>
      <c r="P4014" s="282">
        <v>38867</v>
      </c>
      <c r="Q4014" s="281">
        <v>105.609375</v>
      </c>
    </row>
    <row r="4015" spans="1:17">
      <c r="A4015" s="282">
        <v>38839</v>
      </c>
      <c r="B4015" s="281">
        <v>1305.19</v>
      </c>
      <c r="D4015" s="282">
        <v>38860</v>
      </c>
      <c r="E4015" s="281">
        <v>105.53125</v>
      </c>
      <c r="G4015" s="282">
        <v>38887</v>
      </c>
      <c r="H4015" s="281">
        <v>4.8615000000000004</v>
      </c>
      <c r="J4015" s="282">
        <v>38888</v>
      </c>
      <c r="K4015" s="281">
        <v>5.1345000000000001</v>
      </c>
      <c r="M4015" s="282">
        <v>38705</v>
      </c>
      <c r="N4015" s="281">
        <v>1267.32</v>
      </c>
      <c r="P4015" s="282">
        <v>38868</v>
      </c>
      <c r="Q4015" s="281">
        <v>105.390625</v>
      </c>
    </row>
    <row r="4016" spans="1:17">
      <c r="A4016" s="282">
        <v>38840</v>
      </c>
      <c r="B4016" s="281">
        <v>1313.21</v>
      </c>
      <c r="D4016" s="282">
        <v>38861</v>
      </c>
      <c r="E4016" s="281">
        <v>105.734375</v>
      </c>
      <c r="G4016" s="282">
        <v>38888</v>
      </c>
      <c r="H4016" s="281">
        <v>4.8712</v>
      </c>
      <c r="J4016" s="282">
        <v>38889</v>
      </c>
      <c r="K4016" s="281">
        <v>5.1486999999999998</v>
      </c>
      <c r="M4016" s="282">
        <v>38706</v>
      </c>
      <c r="N4016" s="281">
        <v>1259.92</v>
      </c>
      <c r="P4016" s="282">
        <v>38869</v>
      </c>
      <c r="Q4016" s="281">
        <v>105.078125</v>
      </c>
    </row>
    <row r="4017" spans="1:17">
      <c r="A4017" s="282">
        <v>38841</v>
      </c>
      <c r="B4017" s="281">
        <v>1307.8499999999999</v>
      </c>
      <c r="D4017" s="282">
        <v>38862</v>
      </c>
      <c r="E4017" s="281">
        <v>105.46875</v>
      </c>
      <c r="G4017" s="282">
        <v>38889</v>
      </c>
      <c r="H4017" s="281">
        <v>4.9166999999999996</v>
      </c>
      <c r="J4017" s="282">
        <v>38890</v>
      </c>
      <c r="K4017" s="281">
        <v>5.1528</v>
      </c>
      <c r="M4017" s="282">
        <v>38707</v>
      </c>
      <c r="N4017" s="281">
        <v>1259.6199999999999</v>
      </c>
      <c r="P4017" s="282">
        <v>38870</v>
      </c>
      <c r="Q4017" s="281">
        <v>105.140625</v>
      </c>
    </row>
    <row r="4018" spans="1:17">
      <c r="A4018" s="282">
        <v>38842</v>
      </c>
      <c r="B4018" s="281">
        <v>1312.25</v>
      </c>
      <c r="D4018" s="282">
        <v>38863</v>
      </c>
      <c r="E4018" s="281">
        <v>105.609375</v>
      </c>
      <c r="G4018" s="282">
        <v>38890</v>
      </c>
      <c r="H4018" s="281">
        <v>4.9056999999999995</v>
      </c>
      <c r="J4018" s="282">
        <v>38891</v>
      </c>
      <c r="K4018" s="281">
        <v>5.2080000000000002</v>
      </c>
      <c r="M4018" s="282">
        <v>38708</v>
      </c>
      <c r="N4018" s="281">
        <v>1262.79</v>
      </c>
      <c r="P4018" s="282">
        <v>38873</v>
      </c>
      <c r="Q4018" s="281">
        <v>105.96875</v>
      </c>
    </row>
    <row r="4019" spans="1:17">
      <c r="A4019" s="282">
        <v>38845</v>
      </c>
      <c r="B4019" s="281">
        <v>1325.76</v>
      </c>
      <c r="D4019" s="282">
        <v>38867</v>
      </c>
      <c r="E4019" s="281">
        <v>105.390625</v>
      </c>
      <c r="G4019" s="282">
        <v>38891</v>
      </c>
      <c r="H4019" s="281">
        <v>4.8945999999999996</v>
      </c>
      <c r="J4019" s="282">
        <v>38894</v>
      </c>
      <c r="K4019" s="281">
        <v>5.2222999999999997</v>
      </c>
      <c r="M4019" s="282">
        <v>38709</v>
      </c>
      <c r="N4019" s="281">
        <v>1268.1199999999999</v>
      </c>
      <c r="P4019" s="282">
        <v>38874</v>
      </c>
      <c r="Q4019" s="281">
        <v>105.75</v>
      </c>
    </row>
    <row r="4020" spans="1:17">
      <c r="A4020" s="282">
        <v>38846</v>
      </c>
      <c r="B4020" s="281">
        <v>1324.66</v>
      </c>
      <c r="D4020" s="282">
        <v>38868</v>
      </c>
      <c r="E4020" s="281">
        <v>105.078125</v>
      </c>
      <c r="G4020" s="282">
        <v>38894</v>
      </c>
      <c r="H4020" s="281">
        <v>4.9549000000000003</v>
      </c>
      <c r="J4020" s="282">
        <v>38895</v>
      </c>
      <c r="K4020" s="281">
        <v>5.2325999999999997</v>
      </c>
      <c r="M4020" s="282">
        <v>38713</v>
      </c>
      <c r="N4020" s="281">
        <v>1268.6600000000001</v>
      </c>
      <c r="P4020" s="282">
        <v>38875</v>
      </c>
      <c r="Q4020" s="281">
        <v>105.84375</v>
      </c>
    </row>
    <row r="4021" spans="1:17">
      <c r="A4021" s="282">
        <v>38847</v>
      </c>
      <c r="B4021" s="281">
        <v>1325.14</v>
      </c>
      <c r="D4021" s="282">
        <v>38869</v>
      </c>
      <c r="E4021" s="281">
        <v>105.140625</v>
      </c>
      <c r="G4021" s="282">
        <v>38895</v>
      </c>
      <c r="H4021" s="281">
        <v>4.9749999999999996</v>
      </c>
      <c r="J4021" s="282">
        <v>38896</v>
      </c>
      <c r="K4021" s="281">
        <v>5.1997999999999998</v>
      </c>
      <c r="M4021" s="282">
        <v>38714</v>
      </c>
      <c r="N4021" s="281">
        <v>1256.54</v>
      </c>
      <c r="P4021" s="282">
        <v>38876</v>
      </c>
      <c r="Q4021" s="281">
        <v>105.671875</v>
      </c>
    </row>
    <row r="4022" spans="1:17">
      <c r="A4022" s="282">
        <v>38848</v>
      </c>
      <c r="B4022" s="281">
        <v>1322.85</v>
      </c>
      <c r="D4022" s="282">
        <v>38870</v>
      </c>
      <c r="E4022" s="281">
        <v>105.96875</v>
      </c>
      <c r="G4022" s="282">
        <v>38896</v>
      </c>
      <c r="H4022" s="281">
        <v>5.0311000000000003</v>
      </c>
      <c r="J4022" s="282">
        <v>38897</v>
      </c>
      <c r="K4022" s="281">
        <v>5.2428999999999997</v>
      </c>
      <c r="M4022" s="282">
        <v>38715</v>
      </c>
      <c r="N4022" s="281">
        <v>1258.17</v>
      </c>
      <c r="P4022" s="282">
        <v>38877</v>
      </c>
      <c r="Q4022" s="281">
        <v>105.859375</v>
      </c>
    </row>
    <row r="4023" spans="1:17">
      <c r="A4023" s="282">
        <v>38849</v>
      </c>
      <c r="B4023" s="281">
        <v>1305.92</v>
      </c>
      <c r="D4023" s="282">
        <v>38873</v>
      </c>
      <c r="E4023" s="281">
        <v>105.75</v>
      </c>
      <c r="G4023" s="282">
        <v>38897</v>
      </c>
      <c r="H4023" s="281">
        <v>4.9888000000000003</v>
      </c>
      <c r="J4023" s="282">
        <v>38898</v>
      </c>
      <c r="K4023" s="281">
        <v>5.1936</v>
      </c>
      <c r="M4023" s="282">
        <v>38716</v>
      </c>
      <c r="N4023" s="281">
        <v>1254.42</v>
      </c>
      <c r="P4023" s="282">
        <v>38880</v>
      </c>
      <c r="Q4023" s="281">
        <v>105.890625</v>
      </c>
    </row>
    <row r="4024" spans="1:17">
      <c r="A4024" s="282">
        <v>38852</v>
      </c>
      <c r="B4024" s="281">
        <v>1291.24</v>
      </c>
      <c r="D4024" s="282">
        <v>38874</v>
      </c>
      <c r="E4024" s="281">
        <v>105.84375</v>
      </c>
      <c r="G4024" s="282">
        <v>38898</v>
      </c>
      <c r="H4024" s="281">
        <v>4.9881000000000002</v>
      </c>
      <c r="J4024" s="282">
        <v>38901</v>
      </c>
      <c r="K4024" s="281">
        <v>5.1364000000000001</v>
      </c>
      <c r="M4024" s="282">
        <v>38720</v>
      </c>
      <c r="N4024" s="281">
        <v>1248.29</v>
      </c>
      <c r="P4024" s="282">
        <v>38881</v>
      </c>
      <c r="Q4024" s="281">
        <v>105.875</v>
      </c>
    </row>
    <row r="4025" spans="1:17">
      <c r="A4025" s="282">
        <v>38853</v>
      </c>
      <c r="B4025" s="281">
        <v>1294.5</v>
      </c>
      <c r="D4025" s="282">
        <v>38875</v>
      </c>
      <c r="E4025" s="281">
        <v>105.671875</v>
      </c>
      <c r="G4025" s="282">
        <v>38901</v>
      </c>
      <c r="H4025" s="281">
        <v>4.9756999999999998</v>
      </c>
      <c r="J4025" s="282">
        <v>38903</v>
      </c>
      <c r="K4025" s="281">
        <v>5.1486000000000001</v>
      </c>
      <c r="M4025" s="282">
        <v>38721</v>
      </c>
      <c r="N4025" s="281">
        <v>1268.8</v>
      </c>
      <c r="P4025" s="282">
        <v>38882</v>
      </c>
      <c r="Q4025" s="281">
        <v>106.015625</v>
      </c>
    </row>
    <row r="4026" spans="1:17">
      <c r="A4026" s="282">
        <v>38854</v>
      </c>
      <c r="B4026" s="281">
        <v>1292.08</v>
      </c>
      <c r="D4026" s="282">
        <v>38876</v>
      </c>
      <c r="E4026" s="281">
        <v>105.859375</v>
      </c>
      <c r="G4026" s="282">
        <v>38903</v>
      </c>
      <c r="H4026" s="281">
        <v>5.0054999999999996</v>
      </c>
      <c r="J4026" s="282">
        <v>38904</v>
      </c>
      <c r="K4026" s="281">
        <v>5.2203999999999997</v>
      </c>
      <c r="M4026" s="282">
        <v>38722</v>
      </c>
      <c r="N4026" s="281">
        <v>1273.46</v>
      </c>
      <c r="P4026" s="282">
        <v>38883</v>
      </c>
      <c r="Q4026" s="281">
        <v>105.421875</v>
      </c>
    </row>
    <row r="4027" spans="1:17">
      <c r="A4027" s="282">
        <v>38855</v>
      </c>
      <c r="B4027" s="281">
        <v>1270.32</v>
      </c>
      <c r="D4027" s="282">
        <v>38877</v>
      </c>
      <c r="E4027" s="281">
        <v>105.890625</v>
      </c>
      <c r="G4027" s="282">
        <v>38904</v>
      </c>
      <c r="H4027" s="281">
        <v>5.0088999999999997</v>
      </c>
      <c r="J4027" s="282">
        <v>38905</v>
      </c>
      <c r="K4027" s="281">
        <v>5.1792999999999996</v>
      </c>
      <c r="M4027" s="282">
        <v>38723</v>
      </c>
      <c r="N4027" s="281">
        <v>1273.48</v>
      </c>
      <c r="P4027" s="282">
        <v>38884</v>
      </c>
      <c r="Q4027" s="281">
        <v>105.140625</v>
      </c>
    </row>
    <row r="4028" spans="1:17">
      <c r="A4028" s="282">
        <v>38856</v>
      </c>
      <c r="B4028" s="281">
        <v>1261.81</v>
      </c>
      <c r="D4028" s="282">
        <v>38880</v>
      </c>
      <c r="E4028" s="281">
        <v>105.875</v>
      </c>
      <c r="G4028" s="282">
        <v>38905</v>
      </c>
      <c r="H4028" s="281">
        <v>4.9881000000000002</v>
      </c>
      <c r="J4028" s="282">
        <v>38908</v>
      </c>
      <c r="K4028" s="281">
        <v>5.1261000000000001</v>
      </c>
      <c r="M4028" s="282">
        <v>38726</v>
      </c>
      <c r="N4028" s="281">
        <v>1285.45</v>
      </c>
      <c r="P4028" s="282">
        <v>38887</v>
      </c>
      <c r="Q4028" s="281">
        <v>104.9375</v>
      </c>
    </row>
    <row r="4029" spans="1:17">
      <c r="A4029" s="282">
        <v>38859</v>
      </c>
      <c r="B4029" s="281">
        <v>1267.03</v>
      </c>
      <c r="D4029" s="282">
        <v>38881</v>
      </c>
      <c r="E4029" s="281">
        <v>106.015625</v>
      </c>
      <c r="G4029" s="282">
        <v>38908</v>
      </c>
      <c r="H4029" s="281">
        <v>4.9963999999999995</v>
      </c>
      <c r="J4029" s="282">
        <v>38909</v>
      </c>
      <c r="K4029" s="281">
        <v>5.1241000000000003</v>
      </c>
      <c r="M4029" s="282">
        <v>38727</v>
      </c>
      <c r="N4029" s="281">
        <v>1290.1500000000001</v>
      </c>
      <c r="P4029" s="282">
        <v>38888</v>
      </c>
      <c r="Q4029" s="281">
        <v>104.84375</v>
      </c>
    </row>
    <row r="4030" spans="1:17">
      <c r="A4030" s="282">
        <v>38860</v>
      </c>
      <c r="B4030" s="281">
        <v>1262.07</v>
      </c>
      <c r="D4030" s="282">
        <v>38882</v>
      </c>
      <c r="E4030" s="281">
        <v>105.421875</v>
      </c>
      <c r="G4030" s="282">
        <v>38909</v>
      </c>
      <c r="H4030" s="281">
        <v>4.9958</v>
      </c>
      <c r="J4030" s="282">
        <v>38910</v>
      </c>
      <c r="K4030" s="281">
        <v>5.0995999999999997</v>
      </c>
      <c r="M4030" s="282">
        <v>38728</v>
      </c>
      <c r="N4030" s="281">
        <v>1289.69</v>
      </c>
      <c r="P4030" s="282">
        <v>38889</v>
      </c>
      <c r="Q4030" s="281">
        <v>104.75</v>
      </c>
    </row>
    <row r="4031" spans="1:17">
      <c r="A4031" s="282">
        <v>38861</v>
      </c>
      <c r="B4031" s="281">
        <v>1256.58</v>
      </c>
      <c r="D4031" s="282">
        <v>38883</v>
      </c>
      <c r="E4031" s="281">
        <v>105.140625</v>
      </c>
      <c r="G4031" s="282">
        <v>38910</v>
      </c>
      <c r="H4031" s="281">
        <v>5.0518999999999998</v>
      </c>
      <c r="J4031" s="282">
        <v>38911</v>
      </c>
      <c r="K4031" s="281">
        <v>5.0975999999999999</v>
      </c>
      <c r="M4031" s="282">
        <v>38729</v>
      </c>
      <c r="N4031" s="281">
        <v>1294.18</v>
      </c>
      <c r="P4031" s="282">
        <v>38890</v>
      </c>
      <c r="Q4031" s="281">
        <v>104.796875</v>
      </c>
    </row>
    <row r="4032" spans="1:17">
      <c r="A4032" s="282">
        <v>38862</v>
      </c>
      <c r="B4032" s="281">
        <v>1258.57</v>
      </c>
      <c r="D4032" s="282">
        <v>38884</v>
      </c>
      <c r="E4032" s="281">
        <v>104.9375</v>
      </c>
      <c r="G4032" s="282">
        <v>38911</v>
      </c>
      <c r="H4032" s="281">
        <v>5.0614999999999997</v>
      </c>
      <c r="J4032" s="282">
        <v>38912</v>
      </c>
      <c r="K4032" s="281">
        <v>5.0629999999999997</v>
      </c>
      <c r="M4032" s="282">
        <v>38730</v>
      </c>
      <c r="N4032" s="281">
        <v>1286.06</v>
      </c>
      <c r="P4032" s="282">
        <v>38891</v>
      </c>
      <c r="Q4032" s="281">
        <v>104.328125</v>
      </c>
    </row>
    <row r="4033" spans="1:17">
      <c r="A4033" s="282">
        <v>38863</v>
      </c>
      <c r="B4033" s="281">
        <v>1272.8800000000001</v>
      </c>
      <c r="D4033" s="282">
        <v>38887</v>
      </c>
      <c r="E4033" s="281">
        <v>104.84375</v>
      </c>
      <c r="G4033" s="282">
        <v>38912</v>
      </c>
      <c r="H4033" s="281">
        <v>5.0400999999999998</v>
      </c>
      <c r="J4033" s="282">
        <v>38915</v>
      </c>
      <c r="K4033" s="281">
        <v>5.0629</v>
      </c>
      <c r="M4033" s="282">
        <v>38734</v>
      </c>
      <c r="N4033" s="281">
        <v>1287.6099999999999</v>
      </c>
      <c r="P4033" s="282">
        <v>38894</v>
      </c>
      <c r="Q4033" s="281">
        <v>104.125</v>
      </c>
    </row>
    <row r="4034" spans="1:17">
      <c r="A4034" s="282">
        <v>38867</v>
      </c>
      <c r="B4034" s="281">
        <v>1280.1600000000001</v>
      </c>
      <c r="D4034" s="282">
        <v>38888</v>
      </c>
      <c r="E4034" s="281">
        <v>104.75</v>
      </c>
      <c r="G4034" s="282">
        <v>38915</v>
      </c>
      <c r="H4034" s="281">
        <v>5.0484</v>
      </c>
      <c r="J4034" s="282">
        <v>38916</v>
      </c>
      <c r="K4034" s="281">
        <v>5.0629</v>
      </c>
      <c r="M4034" s="282">
        <v>38735</v>
      </c>
      <c r="N4034" s="281">
        <v>1282.93</v>
      </c>
      <c r="P4034" s="282">
        <v>38895</v>
      </c>
      <c r="Q4034" s="281">
        <v>104.109375</v>
      </c>
    </row>
    <row r="4035" spans="1:17">
      <c r="A4035" s="282">
        <v>38868</v>
      </c>
      <c r="B4035" s="281">
        <v>1259.8399999999999</v>
      </c>
      <c r="D4035" s="282">
        <v>38889</v>
      </c>
      <c r="E4035" s="281">
        <v>104.796875</v>
      </c>
      <c r="G4035" s="282">
        <v>38916</v>
      </c>
      <c r="H4035" s="281">
        <v>5.0683999999999996</v>
      </c>
      <c r="J4035" s="282">
        <v>38917</v>
      </c>
      <c r="K4035" s="281">
        <v>5.1302000000000003</v>
      </c>
      <c r="M4035" s="282">
        <v>38736</v>
      </c>
      <c r="N4035" s="281">
        <v>1277.93</v>
      </c>
      <c r="P4035" s="282">
        <v>38896</v>
      </c>
      <c r="Q4035" s="281">
        <v>104.296875</v>
      </c>
    </row>
    <row r="4036" spans="1:17">
      <c r="A4036" s="282">
        <v>38869</v>
      </c>
      <c r="B4036" s="281">
        <v>1270.0899999999999</v>
      </c>
      <c r="D4036" s="282">
        <v>38890</v>
      </c>
      <c r="E4036" s="281">
        <v>104.328125</v>
      </c>
      <c r="G4036" s="282">
        <v>38917</v>
      </c>
      <c r="H4036" s="281">
        <v>5.1246999999999998</v>
      </c>
      <c r="J4036" s="282">
        <v>38918</v>
      </c>
      <c r="K4036" s="281">
        <v>5.0487000000000002</v>
      </c>
      <c r="M4036" s="282">
        <v>38737</v>
      </c>
      <c r="N4036" s="281">
        <v>1285.04</v>
      </c>
      <c r="P4036" s="282">
        <v>38897</v>
      </c>
      <c r="Q4036" s="281">
        <v>104.078125</v>
      </c>
    </row>
    <row r="4037" spans="1:17">
      <c r="A4037" s="282">
        <v>38870</v>
      </c>
      <c r="B4037" s="281">
        <v>1285.71</v>
      </c>
      <c r="D4037" s="282">
        <v>38891</v>
      </c>
      <c r="E4037" s="281">
        <v>104.125</v>
      </c>
      <c r="G4037" s="282">
        <v>38918</v>
      </c>
      <c r="H4037" s="281">
        <v>5.1031000000000004</v>
      </c>
      <c r="J4037" s="282">
        <v>38919</v>
      </c>
      <c r="K4037" s="281">
        <v>5.0263</v>
      </c>
      <c r="M4037" s="282">
        <v>38740</v>
      </c>
      <c r="N4037" s="281">
        <v>1261.49</v>
      </c>
      <c r="P4037" s="282">
        <v>38898</v>
      </c>
      <c r="Q4037" s="281">
        <v>104.40625</v>
      </c>
    </row>
    <row r="4038" spans="1:17">
      <c r="A4038" s="282">
        <v>38873</v>
      </c>
      <c r="B4038" s="281">
        <v>1288.22</v>
      </c>
      <c r="D4038" s="282">
        <v>38894</v>
      </c>
      <c r="E4038" s="281">
        <v>104.109375</v>
      </c>
      <c r="G4038" s="282">
        <v>38919</v>
      </c>
      <c r="H4038" s="281">
        <v>5.0815999999999999</v>
      </c>
      <c r="J4038" s="282">
        <v>38922</v>
      </c>
      <c r="K4038" s="281">
        <v>5.0404</v>
      </c>
      <c r="M4038" s="282">
        <v>38741</v>
      </c>
      <c r="N4038" s="281">
        <v>1263.82</v>
      </c>
      <c r="P4038" s="282">
        <v>38901</v>
      </c>
      <c r="Q4038" s="281">
        <v>104.859375</v>
      </c>
    </row>
    <row r="4039" spans="1:17">
      <c r="A4039" s="282">
        <v>38874</v>
      </c>
      <c r="B4039" s="281">
        <v>1265.29</v>
      </c>
      <c r="D4039" s="282">
        <v>38895</v>
      </c>
      <c r="E4039" s="281">
        <v>104.296875</v>
      </c>
      <c r="G4039" s="282">
        <v>38922</v>
      </c>
      <c r="H4039" s="281">
        <v>5.0690999999999997</v>
      </c>
      <c r="J4039" s="282">
        <v>38923</v>
      </c>
      <c r="K4039" s="281">
        <v>5.0423999999999998</v>
      </c>
      <c r="M4039" s="282">
        <v>38742</v>
      </c>
      <c r="N4039" s="281">
        <v>1266.8599999999999</v>
      </c>
      <c r="P4039" s="282">
        <v>38903</v>
      </c>
      <c r="Q4039" s="281">
        <v>104.78125</v>
      </c>
    </row>
    <row r="4040" spans="1:17">
      <c r="A4040" s="282">
        <v>38875</v>
      </c>
      <c r="B4040" s="281">
        <v>1263.8499999999999</v>
      </c>
      <c r="D4040" s="282">
        <v>38896</v>
      </c>
      <c r="E4040" s="281">
        <v>104.078125</v>
      </c>
      <c r="G4040" s="282">
        <v>38923</v>
      </c>
      <c r="H4040" s="281">
        <v>5.0788000000000002</v>
      </c>
      <c r="J4040" s="282">
        <v>38924</v>
      </c>
      <c r="K4040" s="281">
        <v>5.0628000000000002</v>
      </c>
      <c r="M4040" s="282">
        <v>38743</v>
      </c>
      <c r="N4040" s="281">
        <v>1264.68</v>
      </c>
      <c r="P4040" s="282">
        <v>38904</v>
      </c>
      <c r="Q4040" s="281">
        <v>104.25</v>
      </c>
    </row>
    <row r="4041" spans="1:17">
      <c r="A4041" s="282">
        <v>38876</v>
      </c>
      <c r="B4041" s="281">
        <v>1256.1500000000001</v>
      </c>
      <c r="D4041" s="282">
        <v>38897</v>
      </c>
      <c r="E4041" s="281">
        <v>104.40625</v>
      </c>
      <c r="G4041" s="282">
        <v>38924</v>
      </c>
      <c r="H4041" s="281">
        <v>5.1246999999999998</v>
      </c>
      <c r="J4041" s="282">
        <v>38925</v>
      </c>
      <c r="K4041" s="281">
        <v>5.0301999999999998</v>
      </c>
      <c r="M4041" s="282">
        <v>38744</v>
      </c>
      <c r="N4041" s="281">
        <v>1273.83</v>
      </c>
      <c r="P4041" s="282">
        <v>38905</v>
      </c>
      <c r="Q4041" s="281">
        <v>104.5</v>
      </c>
    </row>
    <row r="4042" spans="1:17">
      <c r="A4042" s="282">
        <v>38877</v>
      </c>
      <c r="B4042" s="281">
        <v>1257.93</v>
      </c>
      <c r="D4042" s="282">
        <v>38898</v>
      </c>
      <c r="E4042" s="281">
        <v>104.859375</v>
      </c>
      <c r="G4042" s="282">
        <v>38925</v>
      </c>
      <c r="H4042" s="281">
        <v>5.0926999999999998</v>
      </c>
      <c r="J4042" s="282">
        <v>38926</v>
      </c>
      <c r="K4042" s="281">
        <v>5.0343</v>
      </c>
      <c r="M4042" s="282">
        <v>38747</v>
      </c>
      <c r="N4042" s="281">
        <v>1283.72</v>
      </c>
      <c r="P4042" s="282">
        <v>38908</v>
      </c>
      <c r="Q4042" s="281">
        <v>104.859375</v>
      </c>
    </row>
    <row r="4043" spans="1:17">
      <c r="A4043" s="282">
        <v>38880</v>
      </c>
      <c r="B4043" s="281">
        <v>1252.3</v>
      </c>
      <c r="D4043" s="282">
        <v>38901</v>
      </c>
      <c r="E4043" s="281">
        <v>104.78125</v>
      </c>
      <c r="G4043" s="282">
        <v>38926</v>
      </c>
      <c r="H4043" s="281">
        <v>5.0919999999999996</v>
      </c>
      <c r="J4043" s="282">
        <v>38929</v>
      </c>
      <c r="K4043" s="281">
        <v>4.9896000000000003</v>
      </c>
      <c r="M4043" s="282">
        <v>38748</v>
      </c>
      <c r="N4043" s="281">
        <v>1285.2</v>
      </c>
      <c r="P4043" s="282">
        <v>38909</v>
      </c>
      <c r="Q4043" s="281">
        <v>104.875</v>
      </c>
    </row>
    <row r="4044" spans="1:17">
      <c r="A4044" s="282">
        <v>38881</v>
      </c>
      <c r="B4044" s="281">
        <v>1236.4000000000001</v>
      </c>
      <c r="D4044" s="282">
        <v>38903</v>
      </c>
      <c r="E4044" s="281">
        <v>104.25</v>
      </c>
      <c r="G4044" s="282">
        <v>38929</v>
      </c>
      <c r="H4044" s="281">
        <v>5.0484</v>
      </c>
      <c r="J4044" s="282">
        <v>38930</v>
      </c>
      <c r="K4044" s="281">
        <v>4.9794</v>
      </c>
      <c r="M4044" s="282">
        <v>38749</v>
      </c>
      <c r="N4044" s="281">
        <v>1280.08</v>
      </c>
      <c r="P4044" s="282">
        <v>38910</v>
      </c>
      <c r="Q4044" s="281">
        <v>105.078125</v>
      </c>
    </row>
    <row r="4045" spans="1:17">
      <c r="A4045" s="282">
        <v>38882</v>
      </c>
      <c r="B4045" s="281">
        <v>1223.69</v>
      </c>
      <c r="D4045" s="282">
        <v>38904</v>
      </c>
      <c r="E4045" s="281">
        <v>104.5</v>
      </c>
      <c r="G4045" s="282">
        <v>38930</v>
      </c>
      <c r="H4045" s="281">
        <v>5.0683999999999996</v>
      </c>
      <c r="J4045" s="282">
        <v>38931</v>
      </c>
      <c r="K4045" s="281">
        <v>4.9752999999999998</v>
      </c>
      <c r="M4045" s="282">
        <v>38750</v>
      </c>
      <c r="N4045" s="281">
        <v>1282.46</v>
      </c>
      <c r="P4045" s="282">
        <v>38911</v>
      </c>
      <c r="Q4045" s="281">
        <v>105.078125</v>
      </c>
    </row>
    <row r="4046" spans="1:17">
      <c r="A4046" s="282">
        <v>38883</v>
      </c>
      <c r="B4046" s="281">
        <v>1230.04</v>
      </c>
      <c r="D4046" s="282">
        <v>38905</v>
      </c>
      <c r="E4046" s="281">
        <v>104.859375</v>
      </c>
      <c r="G4046" s="282">
        <v>38931</v>
      </c>
      <c r="H4046" s="281">
        <v>5.1039000000000003</v>
      </c>
      <c r="J4046" s="282">
        <v>38932</v>
      </c>
      <c r="K4046" s="281">
        <v>4.9631999999999996</v>
      </c>
      <c r="M4046" s="282">
        <v>38751</v>
      </c>
      <c r="N4046" s="281">
        <v>1270.8399999999999</v>
      </c>
      <c r="P4046" s="282">
        <v>38912</v>
      </c>
      <c r="Q4046" s="281">
        <v>105.28125</v>
      </c>
    </row>
    <row r="4047" spans="1:17">
      <c r="A4047" s="282">
        <v>38884</v>
      </c>
      <c r="B4047" s="281">
        <v>1256.1600000000001</v>
      </c>
      <c r="D4047" s="282">
        <v>38908</v>
      </c>
      <c r="E4047" s="281">
        <v>104.875</v>
      </c>
      <c r="G4047" s="282">
        <v>38932</v>
      </c>
      <c r="H4047" s="281">
        <v>5.1031000000000004</v>
      </c>
      <c r="J4047" s="282">
        <v>38933</v>
      </c>
      <c r="K4047" s="281">
        <v>4.9591000000000003</v>
      </c>
      <c r="M4047" s="282">
        <v>38754</v>
      </c>
      <c r="N4047" s="281">
        <v>1264.03</v>
      </c>
      <c r="P4047" s="282">
        <v>38915</v>
      </c>
      <c r="Q4047" s="281">
        <v>105.375</v>
      </c>
    </row>
    <row r="4048" spans="1:17">
      <c r="A4048" s="282">
        <v>38887</v>
      </c>
      <c r="B4048" s="281">
        <v>1251.54</v>
      </c>
      <c r="D4048" s="282">
        <v>38909</v>
      </c>
      <c r="E4048" s="281">
        <v>105.078125</v>
      </c>
      <c r="G4048" s="282">
        <v>38933</v>
      </c>
      <c r="H4048" s="281">
        <v>5.1024000000000003</v>
      </c>
      <c r="J4048" s="282">
        <v>38936</v>
      </c>
      <c r="K4048" s="281">
        <v>4.8925000000000001</v>
      </c>
      <c r="M4048" s="282">
        <v>38755</v>
      </c>
      <c r="N4048" s="281">
        <v>1265.02</v>
      </c>
      <c r="P4048" s="282">
        <v>38916</v>
      </c>
      <c r="Q4048" s="281">
        <v>105.3125</v>
      </c>
    </row>
    <row r="4049" spans="1:17">
      <c r="A4049" s="282">
        <v>38888</v>
      </c>
      <c r="B4049" s="281">
        <v>1240.1400000000001</v>
      </c>
      <c r="D4049" s="282">
        <v>38910</v>
      </c>
      <c r="E4049" s="281">
        <v>105.078125</v>
      </c>
      <c r="G4049" s="282">
        <v>38936</v>
      </c>
      <c r="H4049" s="281">
        <v>5.0690999999999997</v>
      </c>
      <c r="J4049" s="282">
        <v>38937</v>
      </c>
      <c r="K4049" s="281">
        <v>4.9185999999999996</v>
      </c>
      <c r="M4049" s="282">
        <v>38756</v>
      </c>
      <c r="N4049" s="281">
        <v>1254.78</v>
      </c>
      <c r="P4049" s="282">
        <v>38917</v>
      </c>
      <c r="Q4049" s="281">
        <v>104.859375</v>
      </c>
    </row>
    <row r="4050" spans="1:17">
      <c r="A4050" s="282">
        <v>38889</v>
      </c>
      <c r="B4050" s="281">
        <v>1240.1199999999999</v>
      </c>
      <c r="D4050" s="282">
        <v>38911</v>
      </c>
      <c r="E4050" s="281">
        <v>105.28125</v>
      </c>
      <c r="G4050" s="282">
        <v>38937</v>
      </c>
      <c r="H4050" s="281">
        <v>5.0995999999999997</v>
      </c>
      <c r="J4050" s="282">
        <v>38938</v>
      </c>
      <c r="K4050" s="281">
        <v>4.9165000000000001</v>
      </c>
      <c r="M4050" s="282">
        <v>38757</v>
      </c>
      <c r="N4050" s="281">
        <v>1265.6500000000001</v>
      </c>
      <c r="P4050" s="282">
        <v>38918</v>
      </c>
      <c r="Q4050" s="281">
        <v>105.40625</v>
      </c>
    </row>
    <row r="4051" spans="1:17">
      <c r="A4051" s="282">
        <v>38890</v>
      </c>
      <c r="B4051" s="281">
        <v>1252.2</v>
      </c>
      <c r="D4051" s="282">
        <v>38912</v>
      </c>
      <c r="E4051" s="281">
        <v>105.375</v>
      </c>
      <c r="G4051" s="282">
        <v>38938</v>
      </c>
      <c r="H4051" s="281">
        <v>5.0934999999999997</v>
      </c>
      <c r="J4051" s="282">
        <v>38939</v>
      </c>
      <c r="K4051" s="281">
        <v>4.9367000000000001</v>
      </c>
      <c r="M4051" s="282">
        <v>38758</v>
      </c>
      <c r="N4051" s="281">
        <v>1263.78</v>
      </c>
      <c r="P4051" s="282">
        <v>38919</v>
      </c>
      <c r="Q4051" s="281">
        <v>105.625</v>
      </c>
    </row>
    <row r="4052" spans="1:17">
      <c r="A4052" s="282">
        <v>38891</v>
      </c>
      <c r="B4052" s="281">
        <v>1245.5999999999999</v>
      </c>
      <c r="D4052" s="282">
        <v>38915</v>
      </c>
      <c r="E4052" s="281">
        <v>105.3125</v>
      </c>
      <c r="G4052" s="282">
        <v>38939</v>
      </c>
      <c r="H4052" s="281">
        <v>5.0614999999999997</v>
      </c>
      <c r="J4052" s="282">
        <v>38940</v>
      </c>
      <c r="K4052" s="281">
        <v>4.9309000000000003</v>
      </c>
      <c r="M4052" s="282">
        <v>38761</v>
      </c>
      <c r="N4052" s="281">
        <v>1266.99</v>
      </c>
      <c r="P4052" s="282">
        <v>38922</v>
      </c>
      <c r="Q4052" s="281">
        <v>105.5625</v>
      </c>
    </row>
    <row r="4053" spans="1:17">
      <c r="A4053" s="282">
        <v>38894</v>
      </c>
      <c r="B4053" s="281">
        <v>1244.5</v>
      </c>
      <c r="D4053" s="282">
        <v>38916</v>
      </c>
      <c r="E4053" s="281">
        <v>104.859375</v>
      </c>
      <c r="G4053" s="282">
        <v>38940</v>
      </c>
      <c r="H4053" s="281">
        <v>5.0400999999999998</v>
      </c>
      <c r="J4053" s="282">
        <v>38943</v>
      </c>
      <c r="K4053" s="281">
        <v>4.9691000000000001</v>
      </c>
      <c r="M4053" s="282">
        <v>38762</v>
      </c>
      <c r="N4053" s="281">
        <v>1262.8599999999999</v>
      </c>
      <c r="P4053" s="282">
        <v>38923</v>
      </c>
      <c r="Q4053" s="281">
        <v>105.5625</v>
      </c>
    </row>
    <row r="4054" spans="1:17">
      <c r="A4054" s="282">
        <v>38895</v>
      </c>
      <c r="B4054" s="281">
        <v>1250.56</v>
      </c>
      <c r="D4054" s="282">
        <v>38917</v>
      </c>
      <c r="E4054" s="281">
        <v>105.40625</v>
      </c>
      <c r="G4054" s="282">
        <v>38943</v>
      </c>
      <c r="H4054" s="281">
        <v>5.0587</v>
      </c>
      <c r="J4054" s="282">
        <v>38944</v>
      </c>
      <c r="K4054" s="281">
        <v>4.9951999999999996</v>
      </c>
      <c r="M4054" s="282">
        <v>38763</v>
      </c>
      <c r="N4054" s="281">
        <v>1275.53</v>
      </c>
      <c r="P4054" s="282">
        <v>38924</v>
      </c>
      <c r="Q4054" s="281">
        <v>105.4375</v>
      </c>
    </row>
    <row r="4055" spans="1:17">
      <c r="A4055" s="282">
        <v>38896</v>
      </c>
      <c r="B4055" s="281">
        <v>1239.2</v>
      </c>
      <c r="D4055" s="282">
        <v>38918</v>
      </c>
      <c r="E4055" s="281">
        <v>105.625</v>
      </c>
      <c r="G4055" s="282">
        <v>38944</v>
      </c>
      <c r="H4055" s="281">
        <v>5.0788000000000002</v>
      </c>
      <c r="J4055" s="282">
        <v>38945</v>
      </c>
      <c r="K4055" s="281">
        <v>4.9288999999999996</v>
      </c>
      <c r="M4055" s="282">
        <v>38764</v>
      </c>
      <c r="N4055" s="281">
        <v>1280</v>
      </c>
      <c r="P4055" s="282">
        <v>38925</v>
      </c>
      <c r="Q4055" s="281">
        <v>105.640625</v>
      </c>
    </row>
    <row r="4056" spans="1:17">
      <c r="A4056" s="282">
        <v>38897</v>
      </c>
      <c r="B4056" s="281">
        <v>1246</v>
      </c>
      <c r="D4056" s="282">
        <v>38919</v>
      </c>
      <c r="E4056" s="281">
        <v>105.5625</v>
      </c>
      <c r="G4056" s="282">
        <v>38945</v>
      </c>
      <c r="H4056" s="281">
        <v>5.0830000000000002</v>
      </c>
      <c r="J4056" s="282">
        <v>38946</v>
      </c>
      <c r="K4056" s="281">
        <v>4.859</v>
      </c>
      <c r="M4056" s="282">
        <v>38765</v>
      </c>
      <c r="N4056" s="281">
        <v>1289.3800000000001</v>
      </c>
      <c r="P4056" s="282">
        <v>38926</v>
      </c>
      <c r="Q4056" s="281">
        <v>105.640625</v>
      </c>
    </row>
    <row r="4057" spans="1:17">
      <c r="A4057" s="282">
        <v>38898</v>
      </c>
      <c r="B4057" s="281">
        <v>1272.8699999999999</v>
      </c>
      <c r="D4057" s="282">
        <v>38922</v>
      </c>
      <c r="E4057" s="281">
        <v>105.5625</v>
      </c>
      <c r="G4057" s="282">
        <v>38946</v>
      </c>
      <c r="H4057" s="281">
        <v>5.0614999999999997</v>
      </c>
      <c r="J4057" s="282">
        <v>38947</v>
      </c>
      <c r="K4057" s="281">
        <v>4.8629999999999995</v>
      </c>
      <c r="M4057" s="282">
        <v>38769</v>
      </c>
      <c r="N4057" s="281">
        <v>1287.24</v>
      </c>
      <c r="P4057" s="282">
        <v>38929</v>
      </c>
      <c r="Q4057" s="281">
        <v>106</v>
      </c>
    </row>
    <row r="4058" spans="1:17">
      <c r="A4058" s="282">
        <v>38901</v>
      </c>
      <c r="B4058" s="281">
        <v>1270.2</v>
      </c>
      <c r="D4058" s="282">
        <v>38923</v>
      </c>
      <c r="E4058" s="281">
        <v>105.4375</v>
      </c>
      <c r="G4058" s="282">
        <v>38947</v>
      </c>
      <c r="H4058" s="281">
        <v>5.0815999999999999</v>
      </c>
      <c r="J4058" s="282">
        <v>38950</v>
      </c>
      <c r="K4058" s="281">
        <v>4.8410000000000002</v>
      </c>
      <c r="M4058" s="282">
        <v>38770</v>
      </c>
      <c r="N4058" s="281">
        <v>1283.03</v>
      </c>
      <c r="P4058" s="282">
        <v>38930</v>
      </c>
      <c r="Q4058" s="281">
        <v>106.03125</v>
      </c>
    </row>
    <row r="4059" spans="1:17">
      <c r="A4059" s="282">
        <v>38903</v>
      </c>
      <c r="B4059" s="281">
        <v>1280.19</v>
      </c>
      <c r="D4059" s="282">
        <v>38924</v>
      </c>
      <c r="E4059" s="281">
        <v>105.640625</v>
      </c>
      <c r="G4059" s="282">
        <v>38950</v>
      </c>
      <c r="H4059" s="281">
        <v>5.0899000000000001</v>
      </c>
      <c r="J4059" s="282">
        <v>38951</v>
      </c>
      <c r="K4059" s="281">
        <v>4.8112000000000004</v>
      </c>
      <c r="M4059" s="282">
        <v>38771</v>
      </c>
      <c r="N4059" s="281">
        <v>1292.67</v>
      </c>
      <c r="P4059" s="282">
        <v>38931</v>
      </c>
      <c r="Q4059" s="281">
        <v>106.03125</v>
      </c>
    </row>
    <row r="4060" spans="1:17">
      <c r="A4060" s="282">
        <v>38904</v>
      </c>
      <c r="B4060" s="281">
        <v>1270.9100000000001</v>
      </c>
      <c r="D4060" s="282">
        <v>38925</v>
      </c>
      <c r="E4060" s="281">
        <v>105.640625</v>
      </c>
      <c r="G4060" s="282">
        <v>38951</v>
      </c>
      <c r="H4060" s="281">
        <v>5.0788000000000002</v>
      </c>
      <c r="J4060" s="282">
        <v>38952</v>
      </c>
      <c r="K4060" s="281">
        <v>4.8091999999999997</v>
      </c>
      <c r="M4060" s="282">
        <v>38772</v>
      </c>
      <c r="N4060" s="281">
        <v>1287.79</v>
      </c>
      <c r="P4060" s="282">
        <v>38932</v>
      </c>
      <c r="Q4060" s="281">
        <v>106.15625</v>
      </c>
    </row>
    <row r="4061" spans="1:17">
      <c r="A4061" s="282">
        <v>38905</v>
      </c>
      <c r="B4061" s="281">
        <v>1274.08</v>
      </c>
      <c r="D4061" s="282">
        <v>38926</v>
      </c>
      <c r="E4061" s="281">
        <v>106</v>
      </c>
      <c r="G4061" s="282">
        <v>38952</v>
      </c>
      <c r="H4061" s="281">
        <v>5.0941999999999998</v>
      </c>
      <c r="J4061" s="282">
        <v>38953</v>
      </c>
      <c r="K4061" s="281">
        <v>4.8071999999999999</v>
      </c>
      <c r="M4061" s="282">
        <v>38775</v>
      </c>
      <c r="N4061" s="281">
        <v>1289.43</v>
      </c>
      <c r="P4061" s="282">
        <v>38933</v>
      </c>
      <c r="Q4061" s="281">
        <v>106.171875</v>
      </c>
    </row>
    <row r="4062" spans="1:17">
      <c r="A4062" s="282">
        <v>38908</v>
      </c>
      <c r="B4062" s="281">
        <v>1265.48</v>
      </c>
      <c r="D4062" s="282">
        <v>38929</v>
      </c>
      <c r="E4062" s="281">
        <v>106.03125</v>
      </c>
      <c r="G4062" s="282">
        <v>38953</v>
      </c>
      <c r="H4062" s="281">
        <v>5.0830000000000002</v>
      </c>
      <c r="J4062" s="282">
        <v>38954</v>
      </c>
      <c r="K4062" s="281">
        <v>4.7991999999999999</v>
      </c>
      <c r="M4062" s="282">
        <v>38776</v>
      </c>
      <c r="N4062" s="281">
        <v>1294.1199999999999</v>
      </c>
      <c r="P4062" s="282">
        <v>38936</v>
      </c>
      <c r="Q4062" s="281">
        <v>106.546875</v>
      </c>
    </row>
    <row r="4063" spans="1:17">
      <c r="A4063" s="282">
        <v>38909</v>
      </c>
      <c r="B4063" s="281">
        <v>1267.3399999999999</v>
      </c>
      <c r="D4063" s="282">
        <v>38930</v>
      </c>
      <c r="E4063" s="281">
        <v>106.03125</v>
      </c>
      <c r="G4063" s="282">
        <v>38954</v>
      </c>
      <c r="H4063" s="281">
        <v>5.0823</v>
      </c>
      <c r="J4063" s="282">
        <v>38957</v>
      </c>
      <c r="K4063" s="281">
        <v>4.7793000000000001</v>
      </c>
      <c r="M4063" s="282">
        <v>38777</v>
      </c>
      <c r="N4063" s="281">
        <v>1280.6600000000001</v>
      </c>
      <c r="P4063" s="282">
        <v>38937</v>
      </c>
      <c r="Q4063" s="281">
        <v>106.375</v>
      </c>
    </row>
    <row r="4064" spans="1:17">
      <c r="A4064" s="282">
        <v>38910</v>
      </c>
      <c r="B4064" s="281">
        <v>1272.52</v>
      </c>
      <c r="D4064" s="282">
        <v>38931</v>
      </c>
      <c r="E4064" s="281">
        <v>106.15625</v>
      </c>
      <c r="G4064" s="282">
        <v>38957</v>
      </c>
      <c r="H4064" s="281">
        <v>5.101</v>
      </c>
      <c r="J4064" s="282">
        <v>38958</v>
      </c>
      <c r="K4064" s="281">
        <v>4.7911000000000001</v>
      </c>
      <c r="M4064" s="282">
        <v>38778</v>
      </c>
      <c r="N4064" s="281">
        <v>1291.24</v>
      </c>
      <c r="P4064" s="282">
        <v>38938</v>
      </c>
      <c r="Q4064" s="281">
        <v>106.421875</v>
      </c>
    </row>
    <row r="4065" spans="1:17">
      <c r="A4065" s="282">
        <v>38911</v>
      </c>
      <c r="B4065" s="281">
        <v>1258.5999999999999</v>
      </c>
      <c r="D4065" s="282">
        <v>38932</v>
      </c>
      <c r="E4065" s="281">
        <v>106.171875</v>
      </c>
      <c r="G4065" s="282">
        <v>38958</v>
      </c>
      <c r="H4065" s="281">
        <v>5.0795000000000003</v>
      </c>
      <c r="J4065" s="282">
        <v>38959</v>
      </c>
      <c r="K4065" s="281">
        <v>4.7771999999999997</v>
      </c>
      <c r="M4065" s="282">
        <v>38779</v>
      </c>
      <c r="N4065" s="281">
        <v>1289.1400000000001</v>
      </c>
      <c r="P4065" s="282">
        <v>38939</v>
      </c>
      <c r="Q4065" s="281">
        <v>106.375</v>
      </c>
    </row>
    <row r="4066" spans="1:17">
      <c r="A4066" s="282">
        <v>38912</v>
      </c>
      <c r="B4066" s="281">
        <v>1242.29</v>
      </c>
      <c r="D4066" s="282">
        <v>38933</v>
      </c>
      <c r="E4066" s="281">
        <v>106.546875</v>
      </c>
      <c r="G4066" s="282">
        <v>38959</v>
      </c>
      <c r="H4066" s="281">
        <v>5.0622999999999996</v>
      </c>
      <c r="J4066" s="282">
        <v>38960</v>
      </c>
      <c r="K4066" s="281">
        <v>4.7515000000000001</v>
      </c>
      <c r="M4066" s="282">
        <v>38782</v>
      </c>
      <c r="N4066" s="281">
        <v>1287.23</v>
      </c>
      <c r="P4066" s="282">
        <v>38940</v>
      </c>
      <c r="Q4066" s="281">
        <v>106.359375</v>
      </c>
    </row>
    <row r="4067" spans="1:17">
      <c r="A4067" s="282">
        <v>38915</v>
      </c>
      <c r="B4067" s="281">
        <v>1236.2</v>
      </c>
      <c r="D4067" s="282">
        <v>38936</v>
      </c>
      <c r="E4067" s="281">
        <v>106.375</v>
      </c>
      <c r="G4067" s="282">
        <v>38960</v>
      </c>
      <c r="H4067" s="281">
        <v>5.0407999999999999</v>
      </c>
      <c r="J4067" s="282">
        <v>38961</v>
      </c>
      <c r="K4067" s="281">
        <v>4.7257999999999996</v>
      </c>
      <c r="M4067" s="282">
        <v>38783</v>
      </c>
      <c r="N4067" s="281">
        <v>1278.26</v>
      </c>
      <c r="P4067" s="282">
        <v>38943</v>
      </c>
      <c r="Q4067" s="281">
        <v>106.0625</v>
      </c>
    </row>
    <row r="4068" spans="1:17">
      <c r="A4068" s="282">
        <v>38916</v>
      </c>
      <c r="B4068" s="281">
        <v>1234.49</v>
      </c>
      <c r="D4068" s="282">
        <v>38937</v>
      </c>
      <c r="E4068" s="281">
        <v>106.421875</v>
      </c>
      <c r="G4068" s="282">
        <v>38961</v>
      </c>
      <c r="H4068" s="281">
        <v>5.0297000000000001</v>
      </c>
      <c r="J4068" s="282">
        <v>38965</v>
      </c>
      <c r="K4068" s="281">
        <v>4.7236000000000002</v>
      </c>
      <c r="M4068" s="282">
        <v>38784</v>
      </c>
      <c r="N4068" s="281">
        <v>1275.8800000000001</v>
      </c>
      <c r="P4068" s="282">
        <v>38944</v>
      </c>
      <c r="Q4068" s="281">
        <v>105.8125</v>
      </c>
    </row>
    <row r="4069" spans="1:17">
      <c r="A4069" s="282">
        <v>38917</v>
      </c>
      <c r="B4069" s="281">
        <v>1236.8599999999999</v>
      </c>
      <c r="D4069" s="282">
        <v>38938</v>
      </c>
      <c r="E4069" s="281">
        <v>106.375</v>
      </c>
      <c r="G4069" s="282">
        <v>38965</v>
      </c>
      <c r="H4069" s="281">
        <v>5.0061</v>
      </c>
      <c r="J4069" s="282">
        <v>38966</v>
      </c>
      <c r="K4069" s="281">
        <v>4.7789000000000001</v>
      </c>
      <c r="M4069" s="282">
        <v>38785</v>
      </c>
      <c r="N4069" s="281">
        <v>1278.47</v>
      </c>
      <c r="P4069" s="282">
        <v>38945</v>
      </c>
      <c r="Q4069" s="281">
        <v>106.28125</v>
      </c>
    </row>
    <row r="4070" spans="1:17">
      <c r="A4070" s="282">
        <v>38918</v>
      </c>
      <c r="B4070" s="281">
        <v>1259.81</v>
      </c>
      <c r="D4070" s="282">
        <v>38939</v>
      </c>
      <c r="E4070" s="281">
        <v>106.359375</v>
      </c>
      <c r="G4070" s="282">
        <v>38966</v>
      </c>
      <c r="H4070" s="281">
        <v>4.9736000000000002</v>
      </c>
      <c r="J4070" s="282">
        <v>38967</v>
      </c>
      <c r="K4070" s="281">
        <v>4.7948000000000004</v>
      </c>
      <c r="M4070" s="282">
        <v>38786</v>
      </c>
      <c r="N4070" s="281">
        <v>1272.23</v>
      </c>
      <c r="P4070" s="282">
        <v>38946</v>
      </c>
      <c r="Q4070" s="281">
        <v>106.703125</v>
      </c>
    </row>
    <row r="4071" spans="1:17">
      <c r="A4071" s="282">
        <v>38919</v>
      </c>
      <c r="B4071" s="281">
        <v>1249.1300000000001</v>
      </c>
      <c r="D4071" s="282">
        <v>38940</v>
      </c>
      <c r="E4071" s="281">
        <v>106.0625</v>
      </c>
      <c r="G4071" s="282">
        <v>38967</v>
      </c>
      <c r="H4071" s="281">
        <v>4.9576000000000002</v>
      </c>
      <c r="J4071" s="282">
        <v>38968</v>
      </c>
      <c r="K4071" s="281">
        <v>4.7847999999999997</v>
      </c>
      <c r="M4071" s="282">
        <v>38789</v>
      </c>
      <c r="N4071" s="281">
        <v>1281.58</v>
      </c>
      <c r="P4071" s="282">
        <v>38947</v>
      </c>
      <c r="Q4071" s="281">
        <v>106.65625</v>
      </c>
    </row>
    <row r="4072" spans="1:17">
      <c r="A4072" s="282">
        <v>38922</v>
      </c>
      <c r="B4072" s="281">
        <v>1240.29</v>
      </c>
      <c r="D4072" s="282">
        <v>38943</v>
      </c>
      <c r="E4072" s="281">
        <v>105.8125</v>
      </c>
      <c r="G4072" s="282">
        <v>38968</v>
      </c>
      <c r="H4072" s="281">
        <v>4.9569000000000001</v>
      </c>
      <c r="J4072" s="282">
        <v>38971</v>
      </c>
      <c r="K4072" s="281">
        <v>4.7708000000000004</v>
      </c>
      <c r="M4072" s="282">
        <v>38790</v>
      </c>
      <c r="N4072" s="281">
        <v>1284.1300000000001</v>
      </c>
      <c r="P4072" s="282">
        <v>38950</v>
      </c>
      <c r="Q4072" s="281">
        <v>106.859375</v>
      </c>
    </row>
    <row r="4073" spans="1:17">
      <c r="A4073" s="282">
        <v>38923</v>
      </c>
      <c r="B4073" s="281">
        <v>1260.9100000000001</v>
      </c>
      <c r="D4073" s="282">
        <v>38944</v>
      </c>
      <c r="E4073" s="281">
        <v>106.28125</v>
      </c>
      <c r="G4073" s="282">
        <v>38971</v>
      </c>
      <c r="H4073" s="281">
        <v>4.9238</v>
      </c>
      <c r="J4073" s="282">
        <v>38972</v>
      </c>
      <c r="K4073" s="281">
        <v>4.8006000000000002</v>
      </c>
      <c r="M4073" s="282">
        <v>38791</v>
      </c>
      <c r="N4073" s="281">
        <v>1297.48</v>
      </c>
      <c r="P4073" s="282">
        <v>38951</v>
      </c>
      <c r="Q4073" s="281">
        <v>106.9375</v>
      </c>
    </row>
    <row r="4074" spans="1:17">
      <c r="A4074" s="282">
        <v>38924</v>
      </c>
      <c r="B4074" s="281">
        <v>1268.8800000000001</v>
      </c>
      <c r="D4074" s="282">
        <v>38945</v>
      </c>
      <c r="E4074" s="281">
        <v>106.703125</v>
      </c>
      <c r="G4074" s="282">
        <v>38972</v>
      </c>
      <c r="H4074" s="281">
        <v>4.9230999999999998</v>
      </c>
      <c r="J4074" s="282">
        <v>38973</v>
      </c>
      <c r="K4074" s="281">
        <v>4.7687999999999997</v>
      </c>
      <c r="M4074" s="282">
        <v>38792</v>
      </c>
      <c r="N4074" s="281">
        <v>1303.02</v>
      </c>
      <c r="P4074" s="282">
        <v>38952</v>
      </c>
      <c r="Q4074" s="281">
        <v>106.96875</v>
      </c>
    </row>
    <row r="4075" spans="1:17">
      <c r="A4075" s="282">
        <v>38925</v>
      </c>
      <c r="B4075" s="281">
        <v>1268.4000000000001</v>
      </c>
      <c r="D4075" s="282">
        <v>38946</v>
      </c>
      <c r="E4075" s="281">
        <v>106.65625</v>
      </c>
      <c r="G4075" s="282">
        <v>38973</v>
      </c>
      <c r="H4075" s="281">
        <v>4.8959000000000001</v>
      </c>
      <c r="J4075" s="282">
        <v>38974</v>
      </c>
      <c r="K4075" s="281">
        <v>4.7587999999999999</v>
      </c>
      <c r="M4075" s="282">
        <v>38793</v>
      </c>
      <c r="N4075" s="281">
        <v>1305.33</v>
      </c>
      <c r="P4075" s="282">
        <v>38953</v>
      </c>
      <c r="Q4075" s="281">
        <v>106.90625</v>
      </c>
    </row>
    <row r="4076" spans="1:17">
      <c r="A4076" s="282">
        <v>38926</v>
      </c>
      <c r="B4076" s="281">
        <v>1263.2</v>
      </c>
      <c r="D4076" s="282">
        <v>38947</v>
      </c>
      <c r="E4076" s="281">
        <v>106.859375</v>
      </c>
      <c r="G4076" s="282">
        <v>38974</v>
      </c>
      <c r="H4076" s="281">
        <v>4.8952999999999998</v>
      </c>
      <c r="J4076" s="282">
        <v>38975</v>
      </c>
      <c r="K4076" s="281">
        <v>4.7885999999999997</v>
      </c>
      <c r="M4076" s="282">
        <v>38796</v>
      </c>
      <c r="N4076" s="281">
        <v>1307.25</v>
      </c>
      <c r="P4076" s="282">
        <v>38954</v>
      </c>
      <c r="Q4076" s="281">
        <v>106.9375</v>
      </c>
    </row>
    <row r="4077" spans="1:17">
      <c r="A4077" s="282">
        <v>38929</v>
      </c>
      <c r="B4077" s="281">
        <v>1278.55</v>
      </c>
      <c r="D4077" s="282">
        <v>38950</v>
      </c>
      <c r="E4077" s="281">
        <v>106.9375</v>
      </c>
      <c r="G4077" s="282">
        <v>38975</v>
      </c>
      <c r="H4077" s="281">
        <v>4.9257999999999997</v>
      </c>
      <c r="J4077" s="282">
        <v>38978</v>
      </c>
      <c r="K4077" s="281">
        <v>4.7885</v>
      </c>
      <c r="M4077" s="282">
        <v>38797</v>
      </c>
      <c r="N4077" s="281">
        <v>1305.08</v>
      </c>
      <c r="P4077" s="282">
        <v>38957</v>
      </c>
      <c r="Q4077" s="281">
        <v>107.03125</v>
      </c>
    </row>
    <row r="4078" spans="1:17">
      <c r="A4078" s="282">
        <v>38930</v>
      </c>
      <c r="B4078" s="281">
        <v>1276.6600000000001</v>
      </c>
      <c r="D4078" s="282">
        <v>38951</v>
      </c>
      <c r="E4078" s="281">
        <v>106.96875</v>
      </c>
      <c r="G4078" s="282">
        <v>38978</v>
      </c>
      <c r="H4078" s="281">
        <v>4.9341999999999997</v>
      </c>
      <c r="J4078" s="282">
        <v>38979</v>
      </c>
      <c r="K4078" s="281">
        <v>4.8044000000000002</v>
      </c>
      <c r="M4078" s="282">
        <v>38798</v>
      </c>
      <c r="N4078" s="281">
        <v>1297.23</v>
      </c>
      <c r="P4078" s="282">
        <v>38958</v>
      </c>
      <c r="Q4078" s="281">
        <v>106.9375</v>
      </c>
    </row>
    <row r="4079" spans="1:17">
      <c r="A4079" s="282">
        <v>38931</v>
      </c>
      <c r="B4079" s="281">
        <v>1270.92</v>
      </c>
      <c r="D4079" s="282">
        <v>38952</v>
      </c>
      <c r="E4079" s="281">
        <v>106.90625</v>
      </c>
      <c r="G4079" s="282">
        <v>38979</v>
      </c>
      <c r="H4079" s="281">
        <v>4.9335000000000004</v>
      </c>
      <c r="J4079" s="282">
        <v>38980</v>
      </c>
      <c r="K4079" s="281">
        <v>4.7328000000000001</v>
      </c>
      <c r="M4079" s="282">
        <v>38799</v>
      </c>
      <c r="N4079" s="281">
        <v>1305.04</v>
      </c>
      <c r="P4079" s="282">
        <v>38959</v>
      </c>
      <c r="Q4079" s="281">
        <v>106.96875</v>
      </c>
    </row>
    <row r="4080" spans="1:17">
      <c r="A4080" s="282">
        <v>38932</v>
      </c>
      <c r="B4080" s="281">
        <v>1278.55</v>
      </c>
      <c r="D4080" s="282">
        <v>38953</v>
      </c>
      <c r="E4080" s="281">
        <v>106.9375</v>
      </c>
      <c r="G4080" s="282">
        <v>38980</v>
      </c>
      <c r="H4080" s="281">
        <v>4.9375</v>
      </c>
      <c r="J4080" s="282">
        <v>38981</v>
      </c>
      <c r="K4080" s="281">
        <v>4.7287999999999997</v>
      </c>
      <c r="M4080" s="282">
        <v>38800</v>
      </c>
      <c r="N4080" s="281">
        <v>1301.67</v>
      </c>
      <c r="P4080" s="282">
        <v>38960</v>
      </c>
      <c r="Q4080" s="281">
        <v>107.125</v>
      </c>
    </row>
    <row r="4081" spans="1:17">
      <c r="A4081" s="282">
        <v>38933</v>
      </c>
      <c r="B4081" s="281">
        <v>1280.27</v>
      </c>
      <c r="D4081" s="282">
        <v>38954</v>
      </c>
      <c r="E4081" s="281">
        <v>107.03125</v>
      </c>
      <c r="G4081" s="282">
        <v>38981</v>
      </c>
      <c r="H4081" s="281">
        <v>4.9161000000000001</v>
      </c>
      <c r="J4081" s="282">
        <v>38982</v>
      </c>
      <c r="K4081" s="281">
        <v>4.6360000000000001</v>
      </c>
      <c r="M4081" s="282">
        <v>38803</v>
      </c>
      <c r="N4081" s="281">
        <v>1302.95</v>
      </c>
      <c r="P4081" s="282">
        <v>38961</v>
      </c>
      <c r="Q4081" s="281">
        <v>107.421875</v>
      </c>
    </row>
    <row r="4082" spans="1:17">
      <c r="A4082" s="282">
        <v>38936</v>
      </c>
      <c r="B4082" s="281">
        <v>1279.3599999999999</v>
      </c>
      <c r="D4082" s="282">
        <v>38957</v>
      </c>
      <c r="E4082" s="281">
        <v>106.9375</v>
      </c>
      <c r="G4082" s="282">
        <v>38982</v>
      </c>
      <c r="H4082" s="281">
        <v>4.9050000000000002</v>
      </c>
      <c r="J4082" s="282">
        <v>38985</v>
      </c>
      <c r="K4082" s="281">
        <v>4.5888</v>
      </c>
      <c r="M4082" s="282">
        <v>38804</v>
      </c>
      <c r="N4082" s="281">
        <v>1301.6099999999999</v>
      </c>
      <c r="P4082" s="282">
        <v>38965</v>
      </c>
      <c r="Q4082" s="281">
        <v>107.484375</v>
      </c>
    </row>
    <row r="4083" spans="1:17">
      <c r="A4083" s="282">
        <v>38937</v>
      </c>
      <c r="B4083" s="281">
        <v>1275.77</v>
      </c>
      <c r="D4083" s="282">
        <v>38958</v>
      </c>
      <c r="E4083" s="281">
        <v>106.96875</v>
      </c>
      <c r="G4083" s="282">
        <v>38985</v>
      </c>
      <c r="H4083" s="281">
        <v>4.9134000000000002</v>
      </c>
      <c r="J4083" s="282">
        <v>38986</v>
      </c>
      <c r="K4083" s="281">
        <v>4.5418000000000003</v>
      </c>
      <c r="M4083" s="282">
        <v>38805</v>
      </c>
      <c r="N4083" s="281">
        <v>1293.23</v>
      </c>
      <c r="P4083" s="282">
        <v>38966</v>
      </c>
      <c r="Q4083" s="281">
        <v>107.1875</v>
      </c>
    </row>
    <row r="4084" spans="1:17">
      <c r="A4084" s="282">
        <v>38938</v>
      </c>
      <c r="B4084" s="281">
        <v>1271.48</v>
      </c>
      <c r="D4084" s="282">
        <v>38959</v>
      </c>
      <c r="E4084" s="281">
        <v>107.125</v>
      </c>
      <c r="G4084" s="282">
        <v>38986</v>
      </c>
      <c r="H4084" s="281">
        <v>4.8920000000000003</v>
      </c>
      <c r="J4084" s="282">
        <v>38987</v>
      </c>
      <c r="K4084" s="281">
        <v>4.5827999999999998</v>
      </c>
      <c r="M4084" s="282">
        <v>38806</v>
      </c>
      <c r="N4084" s="281">
        <v>1302.8900000000001</v>
      </c>
      <c r="P4084" s="282">
        <v>38967</v>
      </c>
      <c r="Q4084" s="281">
        <v>107.0625</v>
      </c>
    </row>
    <row r="4085" spans="1:17">
      <c r="A4085" s="282">
        <v>38939</v>
      </c>
      <c r="B4085" s="281">
        <v>1265.95</v>
      </c>
      <c r="D4085" s="282">
        <v>38960</v>
      </c>
      <c r="E4085" s="281">
        <v>107.421875</v>
      </c>
      <c r="G4085" s="282">
        <v>38987</v>
      </c>
      <c r="H4085" s="281">
        <v>4.8751999999999995</v>
      </c>
      <c r="J4085" s="282">
        <v>38988</v>
      </c>
      <c r="K4085" s="281">
        <v>4.5983999999999998</v>
      </c>
      <c r="M4085" s="282">
        <v>38807</v>
      </c>
      <c r="N4085" s="281">
        <v>1300.25</v>
      </c>
      <c r="P4085" s="282">
        <v>38968</v>
      </c>
      <c r="Q4085" s="281">
        <v>107.09375</v>
      </c>
    </row>
    <row r="4086" spans="1:17">
      <c r="A4086" s="282">
        <v>38940</v>
      </c>
      <c r="B4086" s="281">
        <v>1271.81</v>
      </c>
      <c r="D4086" s="282">
        <v>38961</v>
      </c>
      <c r="E4086" s="281">
        <v>107.484375</v>
      </c>
      <c r="G4086" s="282">
        <v>38988</v>
      </c>
      <c r="H4086" s="281">
        <v>4.8745000000000003</v>
      </c>
      <c r="J4086" s="282">
        <v>38989</v>
      </c>
      <c r="K4086" s="281">
        <v>4.6120000000000001</v>
      </c>
      <c r="M4086" s="282">
        <v>38810</v>
      </c>
      <c r="N4086" s="281">
        <v>1294.83</v>
      </c>
      <c r="P4086" s="282">
        <v>38971</v>
      </c>
      <c r="Q4086" s="281">
        <v>107.265625</v>
      </c>
    </row>
    <row r="4087" spans="1:17">
      <c r="A4087" s="282">
        <v>38943</v>
      </c>
      <c r="B4087" s="281">
        <v>1266.74</v>
      </c>
      <c r="D4087" s="282">
        <v>38965</v>
      </c>
      <c r="E4087" s="281">
        <v>107.1875</v>
      </c>
      <c r="G4087" s="282">
        <v>38989</v>
      </c>
      <c r="H4087" s="281">
        <v>4.8635000000000002</v>
      </c>
      <c r="J4087" s="282">
        <v>38992</v>
      </c>
      <c r="K4087" s="281">
        <v>4.6276000000000002</v>
      </c>
      <c r="M4087" s="282">
        <v>38811</v>
      </c>
      <c r="N4087" s="281">
        <v>1297.81</v>
      </c>
      <c r="P4087" s="282">
        <v>38972</v>
      </c>
      <c r="Q4087" s="281">
        <v>107.078125</v>
      </c>
    </row>
    <row r="4088" spans="1:17">
      <c r="A4088" s="282">
        <v>38944</v>
      </c>
      <c r="B4088" s="281">
        <v>1268.21</v>
      </c>
      <c r="D4088" s="282">
        <v>38966</v>
      </c>
      <c r="E4088" s="281">
        <v>107.0625</v>
      </c>
      <c r="G4088" s="282">
        <v>38992</v>
      </c>
      <c r="H4088" s="281">
        <v>4.8719000000000001</v>
      </c>
      <c r="J4088" s="282">
        <v>38993</v>
      </c>
      <c r="K4088" s="281">
        <v>4.5999999999999996</v>
      </c>
      <c r="M4088" s="282">
        <v>38812</v>
      </c>
      <c r="N4088" s="281">
        <v>1305.93</v>
      </c>
      <c r="P4088" s="282">
        <v>38973</v>
      </c>
      <c r="Q4088" s="281">
        <v>107.25</v>
      </c>
    </row>
    <row r="4089" spans="1:17">
      <c r="A4089" s="282">
        <v>38945</v>
      </c>
      <c r="B4089" s="281">
        <v>1285.58</v>
      </c>
      <c r="D4089" s="282">
        <v>38967</v>
      </c>
      <c r="E4089" s="281">
        <v>107.09375</v>
      </c>
      <c r="G4089" s="282">
        <v>38993</v>
      </c>
      <c r="H4089" s="281">
        <v>4.8815999999999997</v>
      </c>
      <c r="J4089" s="282">
        <v>38994</v>
      </c>
      <c r="K4089" s="281">
        <v>4.6136999999999997</v>
      </c>
      <c r="M4089" s="282">
        <v>38813</v>
      </c>
      <c r="N4089" s="281">
        <v>1311.56</v>
      </c>
      <c r="P4089" s="282">
        <v>38974</v>
      </c>
      <c r="Q4089" s="281">
        <v>107.3125</v>
      </c>
    </row>
    <row r="4090" spans="1:17">
      <c r="A4090" s="282">
        <v>38946</v>
      </c>
      <c r="B4090" s="281">
        <v>1295.43</v>
      </c>
      <c r="D4090" s="282">
        <v>38968</v>
      </c>
      <c r="E4090" s="281">
        <v>107.265625</v>
      </c>
      <c r="G4090" s="282">
        <v>38994</v>
      </c>
      <c r="H4090" s="281">
        <v>4.9062999999999999</v>
      </c>
      <c r="J4090" s="282">
        <v>38995</v>
      </c>
      <c r="K4090" s="281">
        <v>4.5587</v>
      </c>
      <c r="M4090" s="282">
        <v>38814</v>
      </c>
      <c r="N4090" s="281">
        <v>1309.04</v>
      </c>
      <c r="P4090" s="282">
        <v>38975</v>
      </c>
      <c r="Q4090" s="281">
        <v>107.125</v>
      </c>
    </row>
    <row r="4091" spans="1:17">
      <c r="A4091" s="282">
        <v>38947</v>
      </c>
      <c r="B4091" s="281">
        <v>1297.48</v>
      </c>
      <c r="D4091" s="282">
        <v>38971</v>
      </c>
      <c r="E4091" s="281">
        <v>107.078125</v>
      </c>
      <c r="G4091" s="282">
        <v>38995</v>
      </c>
      <c r="H4091" s="281">
        <v>4.9056999999999995</v>
      </c>
      <c r="J4091" s="282">
        <v>38996</v>
      </c>
      <c r="K4091" s="281">
        <v>4.6036999999999999</v>
      </c>
      <c r="M4091" s="282">
        <v>38817</v>
      </c>
      <c r="N4091" s="281">
        <v>1295.5</v>
      </c>
      <c r="P4091" s="282">
        <v>38978</v>
      </c>
      <c r="Q4091" s="281">
        <v>107.078125</v>
      </c>
    </row>
    <row r="4092" spans="1:17">
      <c r="A4092" s="282">
        <v>38950</v>
      </c>
      <c r="B4092" s="281">
        <v>1302.3</v>
      </c>
      <c r="D4092" s="282">
        <v>38972</v>
      </c>
      <c r="E4092" s="281">
        <v>107.25</v>
      </c>
      <c r="G4092" s="282">
        <v>38996</v>
      </c>
      <c r="H4092" s="281">
        <v>4.9257999999999997</v>
      </c>
      <c r="J4092" s="282">
        <v>39000</v>
      </c>
      <c r="K4092" s="281">
        <v>4.6943000000000001</v>
      </c>
      <c r="M4092" s="282">
        <v>38818</v>
      </c>
      <c r="N4092" s="281">
        <v>1296.5999999999999</v>
      </c>
      <c r="P4092" s="282">
        <v>38979</v>
      </c>
      <c r="Q4092" s="281">
        <v>106.96875</v>
      </c>
    </row>
    <row r="4093" spans="1:17">
      <c r="A4093" s="282">
        <v>38951</v>
      </c>
      <c r="B4093" s="281">
        <v>1297.52</v>
      </c>
      <c r="D4093" s="282">
        <v>38973</v>
      </c>
      <c r="E4093" s="281">
        <v>107.3125</v>
      </c>
      <c r="G4093" s="282">
        <v>39000</v>
      </c>
      <c r="H4093" s="281">
        <v>4.9335000000000004</v>
      </c>
      <c r="J4093" s="282">
        <v>39001</v>
      </c>
      <c r="K4093" s="281">
        <v>4.7518000000000002</v>
      </c>
      <c r="M4093" s="282">
        <v>38819</v>
      </c>
      <c r="N4093" s="281">
        <v>1286.57</v>
      </c>
      <c r="P4093" s="282">
        <v>38980</v>
      </c>
      <c r="Q4093" s="281">
        <v>107.5</v>
      </c>
    </row>
    <row r="4094" spans="1:17">
      <c r="A4094" s="282">
        <v>38952</v>
      </c>
      <c r="B4094" s="281">
        <v>1298.82</v>
      </c>
      <c r="D4094" s="282">
        <v>38974</v>
      </c>
      <c r="E4094" s="281">
        <v>107.125</v>
      </c>
      <c r="G4094" s="282">
        <v>39001</v>
      </c>
      <c r="H4094" s="281">
        <v>4.9633000000000003</v>
      </c>
      <c r="J4094" s="282">
        <v>39002</v>
      </c>
      <c r="K4094" s="281">
        <v>4.7778</v>
      </c>
      <c r="M4094" s="282">
        <v>38820</v>
      </c>
      <c r="N4094" s="281">
        <v>1288.1199999999999</v>
      </c>
      <c r="P4094" s="282">
        <v>38981</v>
      </c>
      <c r="Q4094" s="281">
        <v>107.609375</v>
      </c>
    </row>
    <row r="4095" spans="1:17">
      <c r="A4095" s="282">
        <v>38953</v>
      </c>
      <c r="B4095" s="281">
        <v>1292.99</v>
      </c>
      <c r="D4095" s="282">
        <v>38975</v>
      </c>
      <c r="E4095" s="281">
        <v>107.078125</v>
      </c>
      <c r="G4095" s="282">
        <v>39002</v>
      </c>
      <c r="H4095" s="281">
        <v>5.0095999999999998</v>
      </c>
      <c r="J4095" s="282">
        <v>39003</v>
      </c>
      <c r="K4095" s="281">
        <v>4.7698</v>
      </c>
      <c r="M4095" s="282">
        <v>38824</v>
      </c>
      <c r="N4095" s="281">
        <v>1289.1199999999999</v>
      </c>
      <c r="P4095" s="282">
        <v>38982</v>
      </c>
      <c r="Q4095" s="281">
        <v>107.96875</v>
      </c>
    </row>
    <row r="4096" spans="1:17">
      <c r="A4096" s="282">
        <v>38954</v>
      </c>
      <c r="B4096" s="281">
        <v>1296.06</v>
      </c>
      <c r="D4096" s="282">
        <v>38978</v>
      </c>
      <c r="E4096" s="281">
        <v>106.96875</v>
      </c>
      <c r="G4096" s="282">
        <v>39003</v>
      </c>
      <c r="H4096" s="281">
        <v>5.0400999999999998</v>
      </c>
      <c r="J4096" s="282">
        <v>39006</v>
      </c>
      <c r="K4096" s="281">
        <v>4.7976999999999999</v>
      </c>
      <c r="M4096" s="282">
        <v>38825</v>
      </c>
      <c r="N4096" s="281">
        <v>1285.33</v>
      </c>
      <c r="P4096" s="282">
        <v>38985</v>
      </c>
      <c r="Q4096" s="281">
        <v>108.328125</v>
      </c>
    </row>
    <row r="4097" spans="1:17">
      <c r="A4097" s="282">
        <v>38957</v>
      </c>
      <c r="B4097" s="281">
        <v>1295.0899999999999</v>
      </c>
      <c r="D4097" s="282">
        <v>38979</v>
      </c>
      <c r="E4097" s="281">
        <v>107.5</v>
      </c>
      <c r="G4097" s="282">
        <v>39006</v>
      </c>
      <c r="H4097" s="281">
        <v>5.0484</v>
      </c>
      <c r="J4097" s="282">
        <v>39007</v>
      </c>
      <c r="K4097" s="281">
        <v>4.7756999999999996</v>
      </c>
      <c r="M4097" s="282">
        <v>38826</v>
      </c>
      <c r="N4097" s="281">
        <v>1307.6500000000001</v>
      </c>
      <c r="P4097" s="282">
        <v>38986</v>
      </c>
      <c r="Q4097" s="281">
        <v>108.578125</v>
      </c>
    </row>
    <row r="4098" spans="1:17">
      <c r="A4098" s="282">
        <v>38958</v>
      </c>
      <c r="B4098" s="281">
        <v>1301.78</v>
      </c>
      <c r="D4098" s="282">
        <v>38980</v>
      </c>
      <c r="E4098" s="281">
        <v>107.609375</v>
      </c>
      <c r="G4098" s="282">
        <v>39007</v>
      </c>
      <c r="H4098" s="281">
        <v>5.0476999999999999</v>
      </c>
      <c r="J4098" s="282">
        <v>39008</v>
      </c>
      <c r="K4098" s="281">
        <v>4.7656000000000001</v>
      </c>
      <c r="M4098" s="282">
        <v>38827</v>
      </c>
      <c r="N4098" s="281">
        <v>1309.93</v>
      </c>
      <c r="P4098" s="282">
        <v>38987</v>
      </c>
      <c r="Q4098" s="281">
        <v>108.390625</v>
      </c>
    </row>
    <row r="4099" spans="1:17">
      <c r="A4099" s="282">
        <v>38959</v>
      </c>
      <c r="B4099" s="281">
        <v>1304.28</v>
      </c>
      <c r="D4099" s="282">
        <v>38981</v>
      </c>
      <c r="E4099" s="281">
        <v>107.96875</v>
      </c>
      <c r="G4099" s="282">
        <v>39008</v>
      </c>
      <c r="H4099" s="281">
        <v>5.0830000000000002</v>
      </c>
      <c r="J4099" s="282">
        <v>39009</v>
      </c>
      <c r="K4099" s="281">
        <v>4.7536000000000005</v>
      </c>
      <c r="M4099" s="282">
        <v>38828</v>
      </c>
      <c r="N4099" s="281">
        <v>1311.46</v>
      </c>
      <c r="P4099" s="282">
        <v>38988</v>
      </c>
      <c r="Q4099" s="281">
        <v>108.34375</v>
      </c>
    </row>
    <row r="4100" spans="1:17">
      <c r="A4100" s="282">
        <v>38960</v>
      </c>
      <c r="B4100" s="281">
        <v>1304.27</v>
      </c>
      <c r="D4100" s="282">
        <v>38982</v>
      </c>
      <c r="E4100" s="281">
        <v>108.328125</v>
      </c>
      <c r="G4100" s="282">
        <v>39009</v>
      </c>
      <c r="H4100" s="281">
        <v>5.0823</v>
      </c>
      <c r="J4100" s="282">
        <v>39010</v>
      </c>
      <c r="K4100" s="281">
        <v>4.7816000000000001</v>
      </c>
      <c r="M4100" s="282">
        <v>38831</v>
      </c>
      <c r="N4100" s="281">
        <v>1311.28</v>
      </c>
      <c r="P4100" s="282">
        <v>38989</v>
      </c>
      <c r="Q4100" s="281">
        <v>108.15625</v>
      </c>
    </row>
    <row r="4101" spans="1:17">
      <c r="A4101" s="282">
        <v>38961</v>
      </c>
      <c r="B4101" s="281">
        <v>1303.82</v>
      </c>
      <c r="D4101" s="282">
        <v>38985</v>
      </c>
      <c r="E4101" s="281">
        <v>108.578125</v>
      </c>
      <c r="G4101" s="282">
        <v>39010</v>
      </c>
      <c r="H4101" s="281">
        <v>5.0919999999999996</v>
      </c>
      <c r="J4101" s="282">
        <v>39013</v>
      </c>
      <c r="K4101" s="281">
        <v>4.7854999999999999</v>
      </c>
      <c r="M4101" s="282">
        <v>38832</v>
      </c>
      <c r="N4101" s="281">
        <v>1308.1099999999999</v>
      </c>
      <c r="P4101" s="282">
        <v>38992</v>
      </c>
      <c r="Q4101" s="281">
        <v>108.0625</v>
      </c>
    </row>
    <row r="4102" spans="1:17">
      <c r="A4102" s="282">
        <v>38965</v>
      </c>
      <c r="B4102" s="281">
        <v>1311.01</v>
      </c>
      <c r="D4102" s="282">
        <v>38986</v>
      </c>
      <c r="E4102" s="281">
        <v>108.390625</v>
      </c>
      <c r="G4102" s="282">
        <v>39013</v>
      </c>
      <c r="H4102" s="281">
        <v>5.0795000000000003</v>
      </c>
      <c r="J4102" s="282">
        <v>39014</v>
      </c>
      <c r="K4102" s="281">
        <v>4.8277000000000001</v>
      </c>
      <c r="M4102" s="282">
        <v>38833</v>
      </c>
      <c r="N4102" s="281">
        <v>1301.74</v>
      </c>
      <c r="P4102" s="282">
        <v>38993</v>
      </c>
      <c r="Q4102" s="281">
        <v>108.203125</v>
      </c>
    </row>
    <row r="4103" spans="1:17">
      <c r="A4103" s="282">
        <v>38966</v>
      </c>
      <c r="B4103" s="281">
        <v>1313.25</v>
      </c>
      <c r="D4103" s="282">
        <v>38987</v>
      </c>
      <c r="E4103" s="281">
        <v>108.34375</v>
      </c>
      <c r="G4103" s="282">
        <v>39014</v>
      </c>
      <c r="H4103" s="281">
        <v>5.0995999999999997</v>
      </c>
      <c r="J4103" s="282">
        <v>39015</v>
      </c>
      <c r="K4103" s="281">
        <v>4.8196000000000003</v>
      </c>
      <c r="M4103" s="282">
        <v>38834</v>
      </c>
      <c r="N4103" s="281">
        <v>1305.4100000000001</v>
      </c>
      <c r="P4103" s="282">
        <v>38994</v>
      </c>
      <c r="Q4103" s="281">
        <v>108.203125</v>
      </c>
    </row>
    <row r="4104" spans="1:17">
      <c r="A4104" s="282">
        <v>38967</v>
      </c>
      <c r="B4104" s="281">
        <v>1300.26</v>
      </c>
      <c r="D4104" s="282">
        <v>38988</v>
      </c>
      <c r="E4104" s="281">
        <v>108.15625</v>
      </c>
      <c r="G4104" s="282">
        <v>39015</v>
      </c>
      <c r="H4104" s="281">
        <v>5.1143000000000001</v>
      </c>
      <c r="J4104" s="282">
        <v>39016</v>
      </c>
      <c r="K4104" s="281">
        <v>4.7614000000000001</v>
      </c>
      <c r="M4104" s="282">
        <v>38835</v>
      </c>
      <c r="N4104" s="281">
        <v>1309.72</v>
      </c>
      <c r="P4104" s="282">
        <v>38995</v>
      </c>
      <c r="Q4104" s="281">
        <v>108.578125</v>
      </c>
    </row>
    <row r="4105" spans="1:17">
      <c r="A4105" s="282">
        <v>38968</v>
      </c>
      <c r="B4105" s="281">
        <v>1294.02</v>
      </c>
      <c r="D4105" s="282">
        <v>38989</v>
      </c>
      <c r="E4105" s="281">
        <v>108.0625</v>
      </c>
      <c r="G4105" s="282">
        <v>39016</v>
      </c>
      <c r="H4105" s="281">
        <v>5.1135000000000002</v>
      </c>
      <c r="J4105" s="282">
        <v>39017</v>
      </c>
      <c r="K4105" s="281">
        <v>4.7173999999999996</v>
      </c>
      <c r="M4105" s="282">
        <v>38838</v>
      </c>
      <c r="N4105" s="281">
        <v>1310.6099999999999</v>
      </c>
      <c r="P4105" s="282">
        <v>38996</v>
      </c>
      <c r="Q4105" s="281">
        <v>108.25</v>
      </c>
    </row>
    <row r="4106" spans="1:17">
      <c r="A4106" s="282">
        <v>38971</v>
      </c>
      <c r="B4106" s="281">
        <v>1298.92</v>
      </c>
      <c r="D4106" s="282">
        <v>38992</v>
      </c>
      <c r="E4106" s="281">
        <v>108.203125</v>
      </c>
      <c r="G4106" s="282">
        <v>39017</v>
      </c>
      <c r="H4106" s="281">
        <v>5.1024000000000003</v>
      </c>
      <c r="J4106" s="282">
        <v>39020</v>
      </c>
      <c r="K4106" s="281">
        <v>4.6715</v>
      </c>
      <c r="M4106" s="282">
        <v>38839</v>
      </c>
      <c r="N4106" s="281">
        <v>1305.19</v>
      </c>
      <c r="P4106" s="282">
        <v>38999</v>
      </c>
      <c r="Q4106" s="281">
        <v>107.609375</v>
      </c>
    </row>
    <row r="4107" spans="1:17">
      <c r="A4107" s="282">
        <v>38972</v>
      </c>
      <c r="B4107" s="281">
        <v>1299.54</v>
      </c>
      <c r="D4107" s="282">
        <v>38993</v>
      </c>
      <c r="E4107" s="281">
        <v>108.203125</v>
      </c>
      <c r="G4107" s="282">
        <v>39020</v>
      </c>
      <c r="H4107" s="281">
        <v>5.0899000000000001</v>
      </c>
      <c r="J4107" s="282">
        <v>39021</v>
      </c>
      <c r="K4107" s="281">
        <v>4.6693999999999996</v>
      </c>
      <c r="M4107" s="282">
        <v>38840</v>
      </c>
      <c r="N4107" s="281">
        <v>1313.21</v>
      </c>
      <c r="P4107" s="282">
        <v>39001</v>
      </c>
      <c r="Q4107" s="281">
        <v>107.25</v>
      </c>
    </row>
    <row r="4108" spans="1:17">
      <c r="A4108" s="282">
        <v>38973</v>
      </c>
      <c r="B4108" s="281">
        <v>1313.11</v>
      </c>
      <c r="D4108" s="282">
        <v>38994</v>
      </c>
      <c r="E4108" s="281">
        <v>108.578125</v>
      </c>
      <c r="G4108" s="282">
        <v>39021</v>
      </c>
      <c r="H4108" s="281">
        <v>5.0683999999999996</v>
      </c>
      <c r="J4108" s="282">
        <v>39022</v>
      </c>
      <c r="K4108" s="281">
        <v>4.5980999999999996</v>
      </c>
      <c r="M4108" s="282">
        <v>38841</v>
      </c>
      <c r="N4108" s="281">
        <v>1307.8499999999999</v>
      </c>
      <c r="P4108" s="282">
        <v>39002</v>
      </c>
      <c r="Q4108" s="281">
        <v>106.984375</v>
      </c>
    </row>
    <row r="4109" spans="1:17">
      <c r="A4109" s="282">
        <v>38974</v>
      </c>
      <c r="B4109" s="281">
        <v>1318.07</v>
      </c>
      <c r="D4109" s="282">
        <v>38995</v>
      </c>
      <c r="E4109" s="281">
        <v>108.25</v>
      </c>
      <c r="G4109" s="282">
        <v>39022</v>
      </c>
      <c r="H4109" s="281">
        <v>5.0725999999999996</v>
      </c>
      <c r="J4109" s="282">
        <v>39023</v>
      </c>
      <c r="K4109" s="281">
        <v>4.5644999999999998</v>
      </c>
      <c r="M4109" s="282">
        <v>38842</v>
      </c>
      <c r="N4109" s="281">
        <v>1312.25</v>
      </c>
      <c r="P4109" s="282">
        <v>39003</v>
      </c>
      <c r="Q4109" s="281">
        <v>107.046875</v>
      </c>
    </row>
    <row r="4110" spans="1:17">
      <c r="A4110" s="282">
        <v>38975</v>
      </c>
      <c r="B4110" s="281">
        <v>1316.28</v>
      </c>
      <c r="D4110" s="282">
        <v>38996</v>
      </c>
      <c r="E4110" s="281">
        <v>107.609375</v>
      </c>
      <c r="G4110" s="282">
        <v>39023</v>
      </c>
      <c r="H4110" s="281">
        <v>5.0511999999999997</v>
      </c>
      <c r="J4110" s="282">
        <v>39024</v>
      </c>
      <c r="K4110" s="281">
        <v>4.5940000000000003</v>
      </c>
      <c r="M4110" s="282">
        <v>38845</v>
      </c>
      <c r="N4110" s="281">
        <v>1325.76</v>
      </c>
      <c r="P4110" s="282">
        <v>39006</v>
      </c>
      <c r="Q4110" s="281">
        <v>106.875</v>
      </c>
    </row>
    <row r="4111" spans="1:17">
      <c r="A4111" s="282">
        <v>38978</v>
      </c>
      <c r="B4111" s="281">
        <v>1319.87</v>
      </c>
      <c r="D4111" s="282">
        <v>39000</v>
      </c>
      <c r="E4111" s="281">
        <v>107.25</v>
      </c>
      <c r="G4111" s="282">
        <v>39024</v>
      </c>
      <c r="H4111" s="281">
        <v>5.0505000000000004</v>
      </c>
      <c r="J4111" s="282">
        <v>39027</v>
      </c>
      <c r="K4111" s="281">
        <v>4.7149999999999999</v>
      </c>
      <c r="M4111" s="282">
        <v>38846</v>
      </c>
      <c r="N4111" s="281">
        <v>1324.66</v>
      </c>
      <c r="P4111" s="282">
        <v>39007</v>
      </c>
      <c r="Q4111" s="281">
        <v>107.015625</v>
      </c>
    </row>
    <row r="4112" spans="1:17">
      <c r="A4112" s="282">
        <v>38979</v>
      </c>
      <c r="B4112" s="281">
        <v>1321.18</v>
      </c>
      <c r="D4112" s="282">
        <v>39001</v>
      </c>
      <c r="E4112" s="281">
        <v>106.984375</v>
      </c>
      <c r="G4112" s="282">
        <v>39027</v>
      </c>
      <c r="H4112" s="281">
        <v>5.0795000000000003</v>
      </c>
      <c r="J4112" s="282">
        <v>39028</v>
      </c>
      <c r="K4112" s="281">
        <v>4.6929999999999996</v>
      </c>
      <c r="M4112" s="282">
        <v>38847</v>
      </c>
      <c r="N4112" s="281">
        <v>1325.14</v>
      </c>
      <c r="P4112" s="282">
        <v>39008</v>
      </c>
      <c r="Q4112" s="281">
        <v>107.109375</v>
      </c>
    </row>
    <row r="4113" spans="1:17">
      <c r="A4113" s="282">
        <v>38980</v>
      </c>
      <c r="B4113" s="281">
        <v>1318.31</v>
      </c>
      <c r="D4113" s="282">
        <v>39002</v>
      </c>
      <c r="E4113" s="281">
        <v>107.046875</v>
      </c>
      <c r="G4113" s="282">
        <v>39028</v>
      </c>
      <c r="H4113" s="281">
        <v>5.0683999999999996</v>
      </c>
      <c r="J4113" s="282">
        <v>39029</v>
      </c>
      <c r="K4113" s="281">
        <v>4.6570999999999998</v>
      </c>
      <c r="M4113" s="282">
        <v>38848</v>
      </c>
      <c r="N4113" s="281">
        <v>1322.85</v>
      </c>
      <c r="P4113" s="282">
        <v>39009</v>
      </c>
      <c r="Q4113" s="281">
        <v>107.15625</v>
      </c>
    </row>
    <row r="4114" spans="1:17">
      <c r="A4114" s="282">
        <v>38981</v>
      </c>
      <c r="B4114" s="281">
        <v>1325.18</v>
      </c>
      <c r="D4114" s="282">
        <v>39003</v>
      </c>
      <c r="E4114" s="281">
        <v>106.875</v>
      </c>
      <c r="G4114" s="282">
        <v>39029</v>
      </c>
      <c r="H4114" s="281">
        <v>5.0725999999999996</v>
      </c>
      <c r="J4114" s="282">
        <v>39030</v>
      </c>
      <c r="K4114" s="281">
        <v>4.6352000000000002</v>
      </c>
      <c r="M4114" s="282">
        <v>38849</v>
      </c>
      <c r="N4114" s="281">
        <v>1305.92</v>
      </c>
      <c r="P4114" s="282">
        <v>39010</v>
      </c>
      <c r="Q4114" s="281">
        <v>107.03125</v>
      </c>
    </row>
    <row r="4115" spans="1:17">
      <c r="A4115" s="282">
        <v>38982</v>
      </c>
      <c r="B4115" s="281">
        <v>1318.03</v>
      </c>
      <c r="D4115" s="282">
        <v>39006</v>
      </c>
      <c r="E4115" s="281">
        <v>107.015625</v>
      </c>
      <c r="G4115" s="282">
        <v>39030</v>
      </c>
      <c r="H4115" s="281">
        <v>5.0926999999999998</v>
      </c>
      <c r="J4115" s="282">
        <v>39031</v>
      </c>
      <c r="K4115" s="281">
        <v>4.6253000000000002</v>
      </c>
      <c r="M4115" s="282">
        <v>38852</v>
      </c>
      <c r="N4115" s="281">
        <v>1291.24</v>
      </c>
      <c r="P4115" s="282">
        <v>39013</v>
      </c>
      <c r="Q4115" s="281">
        <v>107.015625</v>
      </c>
    </row>
    <row r="4116" spans="1:17">
      <c r="A4116" s="282">
        <v>38985</v>
      </c>
      <c r="B4116" s="281">
        <v>1314.78</v>
      </c>
      <c r="D4116" s="282">
        <v>39007</v>
      </c>
      <c r="E4116" s="281">
        <v>107.109375</v>
      </c>
      <c r="G4116" s="282">
        <v>39031</v>
      </c>
      <c r="H4116" s="281">
        <v>5.0919999999999996</v>
      </c>
      <c r="J4116" s="282">
        <v>39034</v>
      </c>
      <c r="K4116" s="281">
        <v>4.5876000000000001</v>
      </c>
      <c r="M4116" s="282">
        <v>38853</v>
      </c>
      <c r="N4116" s="281">
        <v>1294.5</v>
      </c>
      <c r="P4116" s="282">
        <v>39014</v>
      </c>
      <c r="Q4116" s="281">
        <v>106.765625</v>
      </c>
    </row>
    <row r="4117" spans="1:17">
      <c r="A4117" s="282">
        <v>38986</v>
      </c>
      <c r="B4117" s="281">
        <v>1326.37</v>
      </c>
      <c r="D4117" s="282">
        <v>39008</v>
      </c>
      <c r="E4117" s="281">
        <v>107.15625</v>
      </c>
      <c r="G4117" s="282">
        <v>39034</v>
      </c>
      <c r="H4117" s="281">
        <v>5.0795000000000003</v>
      </c>
      <c r="J4117" s="282">
        <v>39035</v>
      </c>
      <c r="K4117" s="281">
        <v>4.6093000000000002</v>
      </c>
      <c r="M4117" s="282">
        <v>38854</v>
      </c>
      <c r="N4117" s="281">
        <v>1292.08</v>
      </c>
      <c r="P4117" s="282">
        <v>39015</v>
      </c>
      <c r="Q4117" s="281">
        <v>106.75</v>
      </c>
    </row>
    <row r="4118" spans="1:17">
      <c r="A4118" s="282">
        <v>38987</v>
      </c>
      <c r="B4118" s="281">
        <v>1336.34</v>
      </c>
      <c r="D4118" s="282">
        <v>39009</v>
      </c>
      <c r="E4118" s="281">
        <v>107.03125</v>
      </c>
      <c r="G4118" s="282">
        <v>39035</v>
      </c>
      <c r="H4118" s="281">
        <v>5.0683999999999996</v>
      </c>
      <c r="J4118" s="282">
        <v>39036</v>
      </c>
      <c r="K4118" s="281">
        <v>4.5621999999999998</v>
      </c>
      <c r="M4118" s="282">
        <v>38855</v>
      </c>
      <c r="N4118" s="281">
        <v>1270.32</v>
      </c>
      <c r="P4118" s="282">
        <v>39016</v>
      </c>
      <c r="Q4118" s="281">
        <v>107.078125</v>
      </c>
    </row>
    <row r="4119" spans="1:17">
      <c r="A4119" s="282">
        <v>38988</v>
      </c>
      <c r="B4119" s="281">
        <v>1336.59</v>
      </c>
      <c r="D4119" s="282">
        <v>39010</v>
      </c>
      <c r="E4119" s="281">
        <v>107.015625</v>
      </c>
      <c r="G4119" s="282">
        <v>39036</v>
      </c>
      <c r="H4119" s="281">
        <v>5.0830000000000002</v>
      </c>
      <c r="J4119" s="282">
        <v>39037</v>
      </c>
      <c r="K4119" s="281">
        <v>4.6170999999999998</v>
      </c>
      <c r="M4119" s="282">
        <v>38856</v>
      </c>
      <c r="N4119" s="281">
        <v>1261.81</v>
      </c>
      <c r="P4119" s="282">
        <v>39017</v>
      </c>
      <c r="Q4119" s="281">
        <v>107.46875</v>
      </c>
    </row>
    <row r="4120" spans="1:17">
      <c r="A4120" s="282">
        <v>38989</v>
      </c>
      <c r="B4120" s="281">
        <v>1339.15</v>
      </c>
      <c r="D4120" s="282">
        <v>39013</v>
      </c>
      <c r="E4120" s="281">
        <v>106.765625</v>
      </c>
      <c r="G4120" s="282">
        <v>39037</v>
      </c>
      <c r="H4120" s="281">
        <v>5.0823</v>
      </c>
      <c r="J4120" s="282">
        <v>39038</v>
      </c>
      <c r="K4120" s="281">
        <v>4.6643999999999997</v>
      </c>
      <c r="M4120" s="282">
        <v>38859</v>
      </c>
      <c r="N4120" s="281">
        <v>1267.03</v>
      </c>
      <c r="P4120" s="282">
        <v>39020</v>
      </c>
      <c r="Q4120" s="281">
        <v>107.75</v>
      </c>
    </row>
    <row r="4121" spans="1:17">
      <c r="A4121" s="282">
        <v>38992</v>
      </c>
      <c r="B4121" s="281">
        <v>1335.85</v>
      </c>
      <c r="D4121" s="282">
        <v>39014</v>
      </c>
      <c r="E4121" s="281">
        <v>106.75</v>
      </c>
      <c r="G4121" s="282">
        <v>39038</v>
      </c>
      <c r="H4121" s="281">
        <v>5.0919999999999996</v>
      </c>
      <c r="J4121" s="282">
        <v>39041</v>
      </c>
      <c r="K4121" s="281">
        <v>4.5993000000000004</v>
      </c>
      <c r="M4121" s="282">
        <v>38860</v>
      </c>
      <c r="N4121" s="281">
        <v>1262.07</v>
      </c>
      <c r="P4121" s="282">
        <v>39021</v>
      </c>
      <c r="Q4121" s="281">
        <v>107.75</v>
      </c>
    </row>
    <row r="4122" spans="1:17">
      <c r="A4122" s="282">
        <v>38993</v>
      </c>
      <c r="B4122" s="281">
        <v>1331.32</v>
      </c>
      <c r="D4122" s="282">
        <v>39015</v>
      </c>
      <c r="E4122" s="281">
        <v>107.078125</v>
      </c>
      <c r="G4122" s="282">
        <v>39041</v>
      </c>
      <c r="H4122" s="281">
        <v>5.0795000000000003</v>
      </c>
      <c r="J4122" s="282">
        <v>39042</v>
      </c>
      <c r="K4122" s="281">
        <v>4.5972999999999997</v>
      </c>
      <c r="M4122" s="282">
        <v>38861</v>
      </c>
      <c r="N4122" s="281">
        <v>1256.58</v>
      </c>
      <c r="P4122" s="282">
        <v>39022</v>
      </c>
      <c r="Q4122" s="281">
        <v>108.21875</v>
      </c>
    </row>
    <row r="4123" spans="1:17">
      <c r="A4123" s="282">
        <v>38994</v>
      </c>
      <c r="B4123" s="281">
        <v>1334.11</v>
      </c>
      <c r="D4123" s="282">
        <v>39016</v>
      </c>
      <c r="E4123" s="281">
        <v>107.46875</v>
      </c>
      <c r="G4123" s="282">
        <v>39042</v>
      </c>
      <c r="H4123" s="281">
        <v>5.0476999999999999</v>
      </c>
      <c r="J4123" s="282">
        <v>39043</v>
      </c>
      <c r="K4123" s="281">
        <v>4.5697999999999999</v>
      </c>
      <c r="M4123" s="282">
        <v>38862</v>
      </c>
      <c r="N4123" s="281">
        <v>1258.57</v>
      </c>
      <c r="P4123" s="282">
        <v>39023</v>
      </c>
      <c r="Q4123" s="281">
        <v>108.53125</v>
      </c>
    </row>
    <row r="4124" spans="1:17">
      <c r="A4124" s="282">
        <v>38995</v>
      </c>
      <c r="B4124" s="281">
        <v>1350.22</v>
      </c>
      <c r="D4124" s="282">
        <v>39017</v>
      </c>
      <c r="E4124" s="281">
        <v>107.75</v>
      </c>
      <c r="G4124" s="282">
        <v>39043</v>
      </c>
      <c r="H4124" s="281">
        <v>5.0518999999999998</v>
      </c>
      <c r="J4124" s="282">
        <v>39045</v>
      </c>
      <c r="K4124" s="281">
        <v>4.5579999999999998</v>
      </c>
      <c r="M4124" s="282">
        <v>38863</v>
      </c>
      <c r="N4124" s="281">
        <v>1272.8800000000001</v>
      </c>
      <c r="P4124" s="282">
        <v>39024</v>
      </c>
      <c r="Q4124" s="281">
        <v>108.3125</v>
      </c>
    </row>
    <row r="4125" spans="1:17">
      <c r="A4125" s="282">
        <v>38996</v>
      </c>
      <c r="B4125" s="281">
        <v>1353.22</v>
      </c>
      <c r="D4125" s="282">
        <v>39020</v>
      </c>
      <c r="E4125" s="281">
        <v>107.75</v>
      </c>
      <c r="G4125" s="282">
        <v>39045</v>
      </c>
      <c r="H4125" s="281">
        <v>5.0505000000000004</v>
      </c>
      <c r="J4125" s="282">
        <v>39048</v>
      </c>
      <c r="K4125" s="281">
        <v>4.548</v>
      </c>
      <c r="M4125" s="282">
        <v>38867</v>
      </c>
      <c r="N4125" s="281">
        <v>1280.1600000000001</v>
      </c>
      <c r="P4125" s="282">
        <v>39027</v>
      </c>
      <c r="Q4125" s="281">
        <v>107.46875</v>
      </c>
    </row>
    <row r="4126" spans="1:17">
      <c r="A4126" s="282">
        <v>38999</v>
      </c>
      <c r="B4126" s="281">
        <v>1349.58</v>
      </c>
      <c r="D4126" s="282">
        <v>39021</v>
      </c>
      <c r="E4126" s="281">
        <v>108.21875</v>
      </c>
      <c r="G4126" s="282">
        <v>39048</v>
      </c>
      <c r="H4126" s="281">
        <v>5.0269000000000004</v>
      </c>
      <c r="J4126" s="282">
        <v>39049</v>
      </c>
      <c r="K4126" s="281">
        <v>4.5285000000000002</v>
      </c>
      <c r="M4126" s="282">
        <v>38868</v>
      </c>
      <c r="N4126" s="281">
        <v>1259.8399999999999</v>
      </c>
      <c r="P4126" s="282">
        <v>39028</v>
      </c>
      <c r="Q4126" s="281">
        <v>107.515625</v>
      </c>
    </row>
    <row r="4127" spans="1:17">
      <c r="A4127" s="282">
        <v>39000</v>
      </c>
      <c r="B4127" s="281">
        <v>1350.66</v>
      </c>
      <c r="D4127" s="282">
        <v>39022</v>
      </c>
      <c r="E4127" s="281">
        <v>108.53125</v>
      </c>
      <c r="G4127" s="282">
        <v>39049</v>
      </c>
      <c r="H4127" s="281">
        <v>5.0269000000000004</v>
      </c>
      <c r="J4127" s="282">
        <v>39050</v>
      </c>
      <c r="K4127" s="281">
        <v>4.5011000000000001</v>
      </c>
      <c r="M4127" s="282">
        <v>38869</v>
      </c>
      <c r="N4127" s="281">
        <v>1270.0899999999999</v>
      </c>
      <c r="P4127" s="282">
        <v>39029</v>
      </c>
      <c r="Q4127" s="281">
        <v>107.859375</v>
      </c>
    </row>
    <row r="4128" spans="1:17">
      <c r="A4128" s="282">
        <v>39001</v>
      </c>
      <c r="B4128" s="281">
        <v>1353.42</v>
      </c>
      <c r="D4128" s="282">
        <v>39023</v>
      </c>
      <c r="E4128" s="281">
        <v>108.3125</v>
      </c>
      <c r="G4128" s="282">
        <v>39050</v>
      </c>
      <c r="H4128" s="281">
        <v>5.0366</v>
      </c>
      <c r="J4128" s="282">
        <v>39051</v>
      </c>
      <c r="K4128" s="281">
        <v>4.5206</v>
      </c>
      <c r="M4128" s="282">
        <v>38870</v>
      </c>
      <c r="N4128" s="281">
        <v>1285.71</v>
      </c>
      <c r="P4128" s="282">
        <v>39030</v>
      </c>
      <c r="Q4128" s="281">
        <v>108.046875</v>
      </c>
    </row>
    <row r="4129" spans="1:17">
      <c r="A4129" s="282">
        <v>39002</v>
      </c>
      <c r="B4129" s="281">
        <v>1349.95</v>
      </c>
      <c r="D4129" s="282">
        <v>39024</v>
      </c>
      <c r="E4129" s="281">
        <v>107.46875</v>
      </c>
      <c r="G4129" s="282">
        <v>39051</v>
      </c>
      <c r="H4129" s="281">
        <v>5.0304000000000002</v>
      </c>
      <c r="J4129" s="282">
        <v>39052</v>
      </c>
      <c r="K4129" s="281">
        <v>4.4581</v>
      </c>
      <c r="M4129" s="282">
        <v>38873</v>
      </c>
      <c r="N4129" s="281">
        <v>1288.22</v>
      </c>
      <c r="P4129" s="282">
        <v>39031</v>
      </c>
      <c r="Q4129" s="281">
        <v>108.0625</v>
      </c>
    </row>
    <row r="4130" spans="1:17">
      <c r="A4130" s="282">
        <v>39003</v>
      </c>
      <c r="B4130" s="281">
        <v>1362.83</v>
      </c>
      <c r="D4130" s="282">
        <v>39027</v>
      </c>
      <c r="E4130" s="281">
        <v>107.515625</v>
      </c>
      <c r="G4130" s="282">
        <v>39052</v>
      </c>
      <c r="H4130" s="281">
        <v>5.0193000000000003</v>
      </c>
      <c r="J4130" s="282">
        <v>39055</v>
      </c>
      <c r="K4130" s="281">
        <v>4.4326999999999996</v>
      </c>
      <c r="M4130" s="282">
        <v>38874</v>
      </c>
      <c r="N4130" s="281">
        <v>1265.29</v>
      </c>
      <c r="P4130" s="282">
        <v>39034</v>
      </c>
      <c r="Q4130" s="281">
        <v>108.28125</v>
      </c>
    </row>
    <row r="4131" spans="1:17">
      <c r="A4131" s="282">
        <v>39006</v>
      </c>
      <c r="B4131" s="281">
        <v>1365.62</v>
      </c>
      <c r="D4131" s="282">
        <v>39028</v>
      </c>
      <c r="E4131" s="281">
        <v>107.859375</v>
      </c>
      <c r="G4131" s="282">
        <v>39055</v>
      </c>
      <c r="H4131" s="281">
        <v>5.0171999999999999</v>
      </c>
      <c r="J4131" s="282">
        <v>39056</v>
      </c>
      <c r="K4131" s="281">
        <v>4.4229000000000003</v>
      </c>
      <c r="M4131" s="282">
        <v>38875</v>
      </c>
      <c r="N4131" s="281">
        <v>1263.8499999999999</v>
      </c>
      <c r="P4131" s="282">
        <v>39035</v>
      </c>
      <c r="Q4131" s="281">
        <v>108.15625</v>
      </c>
    </row>
    <row r="4132" spans="1:17">
      <c r="A4132" s="282">
        <v>39007</v>
      </c>
      <c r="B4132" s="281">
        <v>1369.05</v>
      </c>
      <c r="D4132" s="282">
        <v>39029</v>
      </c>
      <c r="E4132" s="281">
        <v>108.046875</v>
      </c>
      <c r="G4132" s="282">
        <v>39056</v>
      </c>
      <c r="H4132" s="281">
        <v>4.9958</v>
      </c>
      <c r="J4132" s="282">
        <v>39057</v>
      </c>
      <c r="K4132" s="281">
        <v>4.4402999999999997</v>
      </c>
      <c r="M4132" s="282">
        <v>38876</v>
      </c>
      <c r="N4132" s="281">
        <v>1256.1500000000001</v>
      </c>
      <c r="P4132" s="282">
        <v>39036</v>
      </c>
      <c r="Q4132" s="281">
        <v>108.390625</v>
      </c>
    </row>
    <row r="4133" spans="1:17">
      <c r="A4133" s="282">
        <v>39008</v>
      </c>
      <c r="B4133" s="281">
        <v>1364.05</v>
      </c>
      <c r="D4133" s="282">
        <v>39030</v>
      </c>
      <c r="E4133" s="281">
        <v>108.0625</v>
      </c>
      <c r="G4133" s="282">
        <v>39057</v>
      </c>
      <c r="H4133" s="281">
        <v>4.9790999999999999</v>
      </c>
      <c r="J4133" s="282">
        <v>39058</v>
      </c>
      <c r="K4133" s="281">
        <v>4.4851000000000001</v>
      </c>
      <c r="M4133" s="282">
        <v>38877</v>
      </c>
      <c r="N4133" s="281">
        <v>1257.93</v>
      </c>
      <c r="P4133" s="282">
        <v>39037</v>
      </c>
      <c r="Q4133" s="281">
        <v>108.03125</v>
      </c>
    </row>
    <row r="4134" spans="1:17">
      <c r="A4134" s="282">
        <v>39009</v>
      </c>
      <c r="B4134" s="281">
        <v>1365.96</v>
      </c>
      <c r="D4134" s="282">
        <v>39031</v>
      </c>
      <c r="E4134" s="281">
        <v>108.28125</v>
      </c>
      <c r="G4134" s="282">
        <v>39058</v>
      </c>
      <c r="H4134" s="281">
        <v>4.9783999999999997</v>
      </c>
      <c r="J4134" s="282">
        <v>39059</v>
      </c>
      <c r="K4134" s="281">
        <v>4.4810999999999996</v>
      </c>
      <c r="M4134" s="282">
        <v>38880</v>
      </c>
      <c r="N4134" s="281">
        <v>1252.3</v>
      </c>
      <c r="P4134" s="282">
        <v>39038</v>
      </c>
      <c r="Q4134" s="281">
        <v>107.75</v>
      </c>
    </row>
    <row r="4135" spans="1:17">
      <c r="A4135" s="282">
        <v>39010</v>
      </c>
      <c r="B4135" s="281">
        <v>1366.96</v>
      </c>
      <c r="D4135" s="282">
        <v>39034</v>
      </c>
      <c r="E4135" s="281">
        <v>108.15625</v>
      </c>
      <c r="G4135" s="282">
        <v>39059</v>
      </c>
      <c r="H4135" s="281">
        <v>4.9672999999999998</v>
      </c>
      <c r="J4135" s="282">
        <v>39062</v>
      </c>
      <c r="K4135" s="281">
        <v>4.5437000000000003</v>
      </c>
      <c r="M4135" s="282">
        <v>38881</v>
      </c>
      <c r="N4135" s="281">
        <v>1236.4000000000001</v>
      </c>
      <c r="P4135" s="282">
        <v>39041</v>
      </c>
      <c r="Q4135" s="281">
        <v>108.171875</v>
      </c>
    </row>
    <row r="4136" spans="1:17">
      <c r="A4136" s="282">
        <v>39013</v>
      </c>
      <c r="B4136" s="281">
        <v>1368.6</v>
      </c>
      <c r="D4136" s="282">
        <v>39035</v>
      </c>
      <c r="E4136" s="281">
        <v>108.390625</v>
      </c>
      <c r="G4136" s="282">
        <v>39062</v>
      </c>
      <c r="H4136" s="281">
        <v>4.9444999999999997</v>
      </c>
      <c r="J4136" s="282">
        <v>39063</v>
      </c>
      <c r="K4136" s="281">
        <v>4.5182000000000002</v>
      </c>
      <c r="M4136" s="282">
        <v>38882</v>
      </c>
      <c r="N4136" s="281">
        <v>1223.69</v>
      </c>
      <c r="P4136" s="282">
        <v>39042</v>
      </c>
      <c r="Q4136" s="281">
        <v>108.21875</v>
      </c>
    </row>
    <row r="4137" spans="1:17">
      <c r="A4137" s="282">
        <v>39014</v>
      </c>
      <c r="B4137" s="281">
        <v>1377.02</v>
      </c>
      <c r="D4137" s="282">
        <v>39036</v>
      </c>
      <c r="E4137" s="281">
        <v>108.03125</v>
      </c>
      <c r="G4137" s="282">
        <v>39063</v>
      </c>
      <c r="H4137" s="281">
        <v>4.9230999999999998</v>
      </c>
      <c r="J4137" s="282">
        <v>39064</v>
      </c>
      <c r="K4137" s="281">
        <v>4.4847999999999999</v>
      </c>
      <c r="M4137" s="282">
        <v>38883</v>
      </c>
      <c r="N4137" s="281">
        <v>1230.04</v>
      </c>
      <c r="P4137" s="282">
        <v>39043</v>
      </c>
      <c r="Q4137" s="281">
        <v>108.34375</v>
      </c>
    </row>
    <row r="4138" spans="1:17">
      <c r="A4138" s="282">
        <v>39015</v>
      </c>
      <c r="B4138" s="281">
        <v>1377.38</v>
      </c>
      <c r="D4138" s="282">
        <v>39037</v>
      </c>
      <c r="E4138" s="281">
        <v>107.75</v>
      </c>
      <c r="G4138" s="282">
        <v>39064</v>
      </c>
      <c r="H4138" s="281">
        <v>4.9271000000000003</v>
      </c>
      <c r="J4138" s="282">
        <v>39065</v>
      </c>
      <c r="K4138" s="281">
        <v>4.5791000000000004</v>
      </c>
      <c r="M4138" s="282">
        <v>38884</v>
      </c>
      <c r="N4138" s="281">
        <v>1256.1600000000001</v>
      </c>
      <c r="P4138" s="282">
        <v>39045</v>
      </c>
      <c r="Q4138" s="281">
        <v>108.421875</v>
      </c>
    </row>
    <row r="4139" spans="1:17">
      <c r="A4139" s="282">
        <v>39016</v>
      </c>
      <c r="B4139" s="281">
        <v>1382.22</v>
      </c>
      <c r="D4139" s="282">
        <v>39038</v>
      </c>
      <c r="E4139" s="281">
        <v>108.171875</v>
      </c>
      <c r="G4139" s="282">
        <v>39065</v>
      </c>
      <c r="H4139" s="281">
        <v>4.9264000000000001</v>
      </c>
      <c r="J4139" s="282">
        <v>39066</v>
      </c>
      <c r="K4139" s="281">
        <v>4.5968</v>
      </c>
      <c r="M4139" s="282">
        <v>38887</v>
      </c>
      <c r="N4139" s="281">
        <v>1251.54</v>
      </c>
      <c r="P4139" s="282">
        <v>39048</v>
      </c>
      <c r="Q4139" s="281">
        <v>108.5</v>
      </c>
    </row>
    <row r="4140" spans="1:17">
      <c r="A4140" s="282">
        <v>39017</v>
      </c>
      <c r="B4140" s="281">
        <v>1389.08</v>
      </c>
      <c r="D4140" s="282">
        <v>39041</v>
      </c>
      <c r="E4140" s="281">
        <v>108.21875</v>
      </c>
      <c r="G4140" s="282">
        <v>39066</v>
      </c>
      <c r="H4140" s="281">
        <v>4.9362000000000004</v>
      </c>
      <c r="J4140" s="282">
        <v>39069</v>
      </c>
      <c r="K4140" s="281">
        <v>4.5928000000000004</v>
      </c>
      <c r="M4140" s="282">
        <v>38888</v>
      </c>
      <c r="N4140" s="281">
        <v>1240.1400000000001</v>
      </c>
      <c r="P4140" s="282">
        <v>39049</v>
      </c>
      <c r="Q4140" s="281">
        <v>108.59375</v>
      </c>
    </row>
    <row r="4141" spans="1:17">
      <c r="A4141" s="282">
        <v>39020</v>
      </c>
      <c r="B4141" s="281">
        <v>1377.34</v>
      </c>
      <c r="D4141" s="282">
        <v>39042</v>
      </c>
      <c r="E4141" s="281">
        <v>108.34375</v>
      </c>
      <c r="G4141" s="282">
        <v>39069</v>
      </c>
      <c r="H4141" s="281">
        <v>4.9030000000000005</v>
      </c>
      <c r="J4141" s="282">
        <v>39070</v>
      </c>
      <c r="K4141" s="281">
        <v>4.5808999999999997</v>
      </c>
      <c r="M4141" s="282">
        <v>38889</v>
      </c>
      <c r="N4141" s="281">
        <v>1240.1199999999999</v>
      </c>
      <c r="P4141" s="282">
        <v>39050</v>
      </c>
      <c r="Q4141" s="281">
        <v>108.8125</v>
      </c>
    </row>
    <row r="4142" spans="1:17">
      <c r="A4142" s="282">
        <v>39021</v>
      </c>
      <c r="B4142" s="281">
        <v>1377.93</v>
      </c>
      <c r="D4142" s="282">
        <v>39043</v>
      </c>
      <c r="E4142" s="281">
        <v>108.421875</v>
      </c>
      <c r="G4142" s="282">
        <v>39070</v>
      </c>
      <c r="H4142" s="281">
        <v>4.9230999999999998</v>
      </c>
      <c r="J4142" s="282">
        <v>39071</v>
      </c>
      <c r="K4142" s="281">
        <v>4.5888</v>
      </c>
      <c r="M4142" s="282">
        <v>38890</v>
      </c>
      <c r="N4142" s="281">
        <v>1252.2</v>
      </c>
      <c r="P4142" s="282">
        <v>39051</v>
      </c>
      <c r="Q4142" s="281">
        <v>108.71875</v>
      </c>
    </row>
    <row r="4143" spans="1:17">
      <c r="A4143" s="282">
        <v>39022</v>
      </c>
      <c r="B4143" s="281">
        <v>1377.94</v>
      </c>
      <c r="D4143" s="282">
        <v>39045</v>
      </c>
      <c r="E4143" s="281">
        <v>108.5</v>
      </c>
      <c r="G4143" s="282">
        <v>39071</v>
      </c>
      <c r="H4143" s="281">
        <v>4.9478999999999997</v>
      </c>
      <c r="J4143" s="282">
        <v>39072</v>
      </c>
      <c r="K4143" s="281">
        <v>4.5946999999999996</v>
      </c>
      <c r="M4143" s="282">
        <v>38891</v>
      </c>
      <c r="N4143" s="281">
        <v>1245.5999999999999</v>
      </c>
      <c r="P4143" s="282">
        <v>39052</v>
      </c>
      <c r="Q4143" s="281">
        <v>109.109375</v>
      </c>
    </row>
    <row r="4144" spans="1:17">
      <c r="A4144" s="282">
        <v>39023</v>
      </c>
      <c r="B4144" s="281">
        <v>1367.81</v>
      </c>
      <c r="D4144" s="282">
        <v>39048</v>
      </c>
      <c r="E4144" s="281">
        <v>108.59375</v>
      </c>
      <c r="G4144" s="282">
        <v>39072</v>
      </c>
      <c r="H4144" s="281">
        <v>4.9576000000000002</v>
      </c>
      <c r="J4144" s="282">
        <v>39073</v>
      </c>
      <c r="K4144" s="281">
        <v>4.5453999999999999</v>
      </c>
      <c r="M4144" s="282">
        <v>38894</v>
      </c>
      <c r="N4144" s="281">
        <v>1244.5</v>
      </c>
      <c r="P4144" s="282">
        <v>39055</v>
      </c>
      <c r="Q4144" s="281">
        <v>109.40625</v>
      </c>
    </row>
    <row r="4145" spans="1:17">
      <c r="A4145" s="282">
        <v>39024</v>
      </c>
      <c r="B4145" s="281">
        <v>1367.34</v>
      </c>
      <c r="D4145" s="282">
        <v>39049</v>
      </c>
      <c r="E4145" s="281">
        <v>108.8125</v>
      </c>
      <c r="G4145" s="282">
        <v>39073</v>
      </c>
      <c r="H4145" s="281">
        <v>4.9569000000000001</v>
      </c>
      <c r="J4145" s="282">
        <v>39077</v>
      </c>
      <c r="K4145" s="281">
        <v>4.6185</v>
      </c>
      <c r="M4145" s="282">
        <v>38895</v>
      </c>
      <c r="N4145" s="281">
        <v>1250.56</v>
      </c>
      <c r="P4145" s="282">
        <v>39056</v>
      </c>
      <c r="Q4145" s="281">
        <v>109.375</v>
      </c>
    </row>
    <row r="4146" spans="1:17">
      <c r="A4146" s="282">
        <v>39027</v>
      </c>
      <c r="B4146" s="281">
        <v>1364.3</v>
      </c>
      <c r="D4146" s="282">
        <v>39050</v>
      </c>
      <c r="E4146" s="281">
        <v>108.71875</v>
      </c>
      <c r="G4146" s="282">
        <v>39077</v>
      </c>
      <c r="H4146" s="281">
        <v>4.9749999999999996</v>
      </c>
      <c r="J4146" s="282">
        <v>39078</v>
      </c>
      <c r="K4146" s="281">
        <v>4.5986000000000002</v>
      </c>
      <c r="M4146" s="282">
        <v>38896</v>
      </c>
      <c r="N4146" s="281">
        <v>1239.2</v>
      </c>
      <c r="P4146" s="282">
        <v>39057</v>
      </c>
      <c r="Q4146" s="281">
        <v>109.34375</v>
      </c>
    </row>
    <row r="4147" spans="1:17">
      <c r="A4147" s="282">
        <v>39028</v>
      </c>
      <c r="B4147" s="281">
        <v>1379.78</v>
      </c>
      <c r="D4147" s="282">
        <v>39051</v>
      </c>
      <c r="E4147" s="281">
        <v>109.109375</v>
      </c>
      <c r="G4147" s="282">
        <v>39078</v>
      </c>
      <c r="H4147" s="281">
        <v>4.9736000000000002</v>
      </c>
      <c r="J4147" s="282">
        <v>39079</v>
      </c>
      <c r="K4147" s="281">
        <v>4.6502999999999997</v>
      </c>
      <c r="M4147" s="282">
        <v>38897</v>
      </c>
      <c r="N4147" s="281">
        <v>1246</v>
      </c>
      <c r="P4147" s="282">
        <v>39058</v>
      </c>
      <c r="Q4147" s="281">
        <v>109.0625</v>
      </c>
    </row>
    <row r="4148" spans="1:17">
      <c r="A4148" s="282">
        <v>39029</v>
      </c>
      <c r="B4148" s="281">
        <v>1382.84</v>
      </c>
      <c r="D4148" s="282">
        <v>39052</v>
      </c>
      <c r="E4148" s="281">
        <v>109.40625</v>
      </c>
      <c r="G4148" s="282">
        <v>39079</v>
      </c>
      <c r="H4148" s="281">
        <v>4.968</v>
      </c>
      <c r="J4148" s="282">
        <v>39080</v>
      </c>
      <c r="K4148" s="281">
        <v>4.6802000000000001</v>
      </c>
      <c r="M4148" s="282">
        <v>38898</v>
      </c>
      <c r="N4148" s="281">
        <v>1272.8699999999999</v>
      </c>
      <c r="P4148" s="282">
        <v>39059</v>
      </c>
      <c r="Q4148" s="281">
        <v>109.0625</v>
      </c>
    </row>
    <row r="4149" spans="1:17">
      <c r="A4149" s="282">
        <v>39030</v>
      </c>
      <c r="B4149" s="281">
        <v>1385.72</v>
      </c>
      <c r="D4149" s="282">
        <v>39055</v>
      </c>
      <c r="E4149" s="281">
        <v>109.375</v>
      </c>
      <c r="G4149" s="282">
        <v>39080</v>
      </c>
      <c r="H4149" s="281">
        <v>4.9881000000000002</v>
      </c>
      <c r="J4149" s="282">
        <v>39084</v>
      </c>
      <c r="K4149" s="281">
        <v>4.7022000000000004</v>
      </c>
      <c r="M4149" s="282">
        <v>38901</v>
      </c>
      <c r="N4149" s="281">
        <v>1270.2</v>
      </c>
      <c r="P4149" s="282">
        <v>39062</v>
      </c>
      <c r="Q4149" s="281">
        <v>108.5625</v>
      </c>
    </row>
    <row r="4150" spans="1:17">
      <c r="A4150" s="282">
        <v>39031</v>
      </c>
      <c r="B4150" s="281">
        <v>1378.33</v>
      </c>
      <c r="D4150" s="282">
        <v>39056</v>
      </c>
      <c r="E4150" s="281">
        <v>109.34375</v>
      </c>
      <c r="G4150" s="282">
        <v>39084</v>
      </c>
      <c r="H4150" s="281">
        <v>5.0061</v>
      </c>
      <c r="J4150" s="282">
        <v>39085</v>
      </c>
      <c r="K4150" s="281">
        <v>4.6802000000000001</v>
      </c>
      <c r="M4150" s="282">
        <v>38903</v>
      </c>
      <c r="N4150" s="281">
        <v>1280.19</v>
      </c>
      <c r="P4150" s="282">
        <v>39063</v>
      </c>
      <c r="Q4150" s="281">
        <v>108.78125</v>
      </c>
    </row>
    <row r="4151" spans="1:17">
      <c r="A4151" s="282">
        <v>39034</v>
      </c>
      <c r="B4151" s="281">
        <v>1380.9</v>
      </c>
      <c r="D4151" s="282">
        <v>39057</v>
      </c>
      <c r="E4151" s="281">
        <v>109.0625</v>
      </c>
      <c r="G4151" s="282">
        <v>39085</v>
      </c>
      <c r="H4151" s="281">
        <v>5.0358999999999998</v>
      </c>
      <c r="J4151" s="282">
        <v>39086</v>
      </c>
      <c r="K4151" s="281">
        <v>4.6581999999999999</v>
      </c>
      <c r="M4151" s="282">
        <v>38904</v>
      </c>
      <c r="N4151" s="281">
        <v>1270.9100000000001</v>
      </c>
      <c r="P4151" s="282">
        <v>39064</v>
      </c>
      <c r="Q4151" s="281">
        <v>109.015625</v>
      </c>
    </row>
    <row r="4152" spans="1:17">
      <c r="A4152" s="282">
        <v>39035</v>
      </c>
      <c r="B4152" s="281">
        <v>1384.42</v>
      </c>
      <c r="D4152" s="282">
        <v>39058</v>
      </c>
      <c r="E4152" s="281">
        <v>109.0625</v>
      </c>
      <c r="G4152" s="282">
        <v>39086</v>
      </c>
      <c r="H4152" s="281">
        <v>5.0407999999999999</v>
      </c>
      <c r="J4152" s="282">
        <v>39087</v>
      </c>
      <c r="K4152" s="281">
        <v>4.6024000000000003</v>
      </c>
      <c r="M4152" s="282">
        <v>38905</v>
      </c>
      <c r="N4152" s="281">
        <v>1274.08</v>
      </c>
      <c r="P4152" s="282">
        <v>39065</v>
      </c>
      <c r="Q4152" s="281">
        <v>108.453125</v>
      </c>
    </row>
    <row r="4153" spans="1:17">
      <c r="A4153" s="282">
        <v>39036</v>
      </c>
      <c r="B4153" s="281">
        <v>1393.22</v>
      </c>
      <c r="D4153" s="282">
        <v>39059</v>
      </c>
      <c r="E4153" s="281">
        <v>108.5625</v>
      </c>
      <c r="G4153" s="282">
        <v>39087</v>
      </c>
      <c r="H4153" s="281">
        <v>5.0297000000000001</v>
      </c>
      <c r="J4153" s="282">
        <v>39090</v>
      </c>
      <c r="K4153" s="281">
        <v>4.6441999999999997</v>
      </c>
      <c r="M4153" s="282">
        <v>38908</v>
      </c>
      <c r="N4153" s="281">
        <v>1265.48</v>
      </c>
      <c r="P4153" s="282">
        <v>39066</v>
      </c>
      <c r="Q4153" s="281">
        <v>108.3125</v>
      </c>
    </row>
    <row r="4154" spans="1:17">
      <c r="A4154" s="282">
        <v>39037</v>
      </c>
      <c r="B4154" s="281">
        <v>1396.57</v>
      </c>
      <c r="D4154" s="282">
        <v>39062</v>
      </c>
      <c r="E4154" s="281">
        <v>108.78125</v>
      </c>
      <c r="G4154" s="282">
        <v>39090</v>
      </c>
      <c r="H4154" s="281">
        <v>5.0380000000000003</v>
      </c>
      <c r="J4154" s="282">
        <v>39091</v>
      </c>
      <c r="K4154" s="281">
        <v>4.6521999999999997</v>
      </c>
      <c r="M4154" s="282">
        <v>38909</v>
      </c>
      <c r="N4154" s="281">
        <v>1267.3399999999999</v>
      </c>
      <c r="P4154" s="282">
        <v>39069</v>
      </c>
      <c r="Q4154" s="281">
        <v>108.296875</v>
      </c>
    </row>
    <row r="4155" spans="1:17">
      <c r="A4155" s="282">
        <v>39038</v>
      </c>
      <c r="B4155" s="281">
        <v>1399.76</v>
      </c>
      <c r="D4155" s="282">
        <v>39063</v>
      </c>
      <c r="E4155" s="281">
        <v>109.015625</v>
      </c>
      <c r="G4155" s="282">
        <v>39091</v>
      </c>
      <c r="H4155" s="281">
        <v>5.0476999999999999</v>
      </c>
      <c r="J4155" s="282">
        <v>39092</v>
      </c>
      <c r="K4155" s="281">
        <v>4.6542000000000003</v>
      </c>
      <c r="M4155" s="282">
        <v>38910</v>
      </c>
      <c r="N4155" s="281">
        <v>1272.52</v>
      </c>
      <c r="P4155" s="282">
        <v>39070</v>
      </c>
      <c r="Q4155" s="281">
        <v>108.34375</v>
      </c>
    </row>
    <row r="4156" spans="1:17">
      <c r="A4156" s="282">
        <v>39041</v>
      </c>
      <c r="B4156" s="281">
        <v>1401.2</v>
      </c>
      <c r="D4156" s="282">
        <v>39064</v>
      </c>
      <c r="E4156" s="281">
        <v>108.453125</v>
      </c>
      <c r="G4156" s="282">
        <v>39092</v>
      </c>
      <c r="H4156" s="281">
        <v>5.0725999999999996</v>
      </c>
      <c r="J4156" s="282">
        <v>39093</v>
      </c>
      <c r="K4156" s="281">
        <v>4.6843000000000004</v>
      </c>
      <c r="M4156" s="282">
        <v>38911</v>
      </c>
      <c r="N4156" s="281">
        <v>1258.5999999999999</v>
      </c>
      <c r="P4156" s="282">
        <v>39071</v>
      </c>
      <c r="Q4156" s="281">
        <v>108.328125</v>
      </c>
    </row>
    <row r="4157" spans="1:17">
      <c r="A4157" s="282">
        <v>39042</v>
      </c>
      <c r="B4157" s="281">
        <v>1400.5</v>
      </c>
      <c r="D4157" s="282">
        <v>39065</v>
      </c>
      <c r="E4157" s="281">
        <v>108.3125</v>
      </c>
      <c r="G4157" s="282">
        <v>39093</v>
      </c>
      <c r="H4157" s="281">
        <v>5.0823</v>
      </c>
      <c r="J4157" s="282">
        <v>39094</v>
      </c>
      <c r="K4157" s="281">
        <v>4.7305000000000001</v>
      </c>
      <c r="M4157" s="282">
        <v>38912</v>
      </c>
      <c r="N4157" s="281">
        <v>1242.29</v>
      </c>
      <c r="P4157" s="282">
        <v>39072</v>
      </c>
      <c r="Q4157" s="281">
        <v>108.328125</v>
      </c>
    </row>
    <row r="4158" spans="1:17">
      <c r="A4158" s="282">
        <v>39043</v>
      </c>
      <c r="B4158" s="281">
        <v>1402.81</v>
      </c>
      <c r="D4158" s="282">
        <v>39066</v>
      </c>
      <c r="E4158" s="281">
        <v>108.296875</v>
      </c>
      <c r="G4158" s="282">
        <v>39094</v>
      </c>
      <c r="H4158" s="281">
        <v>5.0919999999999996</v>
      </c>
      <c r="J4158" s="282">
        <v>39098</v>
      </c>
      <c r="K4158" s="281">
        <v>4.7750000000000004</v>
      </c>
      <c r="M4158" s="282">
        <v>38915</v>
      </c>
      <c r="N4158" s="281">
        <v>1236.2</v>
      </c>
      <c r="P4158" s="282">
        <v>39073</v>
      </c>
      <c r="Q4158" s="281">
        <v>108.671875</v>
      </c>
    </row>
    <row r="4159" spans="1:17">
      <c r="A4159" s="282">
        <v>39045</v>
      </c>
      <c r="B4159" s="281">
        <v>1406.09</v>
      </c>
      <c r="D4159" s="282">
        <v>39069</v>
      </c>
      <c r="E4159" s="281">
        <v>108.34375</v>
      </c>
      <c r="G4159" s="282">
        <v>39098</v>
      </c>
      <c r="H4159" s="281">
        <v>5.0788000000000002</v>
      </c>
      <c r="J4159" s="282">
        <v>39099</v>
      </c>
      <c r="K4159" s="281">
        <v>4.7466999999999997</v>
      </c>
      <c r="M4159" s="282">
        <v>38916</v>
      </c>
      <c r="N4159" s="281">
        <v>1234.49</v>
      </c>
      <c r="P4159" s="282">
        <v>39077</v>
      </c>
      <c r="Q4159" s="281">
        <v>108.15625</v>
      </c>
    </row>
    <row r="4160" spans="1:17">
      <c r="A4160" s="282">
        <v>39048</v>
      </c>
      <c r="B4160" s="281">
        <v>1400.95</v>
      </c>
      <c r="D4160" s="282">
        <v>39070</v>
      </c>
      <c r="E4160" s="281">
        <v>108.328125</v>
      </c>
      <c r="G4160" s="282">
        <v>39099</v>
      </c>
      <c r="H4160" s="281">
        <v>5.0773999999999999</v>
      </c>
      <c r="J4160" s="282">
        <v>39100</v>
      </c>
      <c r="K4160" s="281">
        <v>4.7790999999999997</v>
      </c>
      <c r="M4160" s="282">
        <v>38917</v>
      </c>
      <c r="N4160" s="281">
        <v>1236.8599999999999</v>
      </c>
      <c r="P4160" s="282">
        <v>39078</v>
      </c>
      <c r="Q4160" s="281">
        <v>108.265625</v>
      </c>
    </row>
    <row r="4161" spans="1:17">
      <c r="A4161" s="282">
        <v>39049</v>
      </c>
      <c r="B4161" s="281">
        <v>1381.9</v>
      </c>
      <c r="D4161" s="282">
        <v>39071</v>
      </c>
      <c r="E4161" s="281">
        <v>108.328125</v>
      </c>
      <c r="G4161" s="282">
        <v>39100</v>
      </c>
      <c r="H4161" s="281">
        <v>5.1031000000000004</v>
      </c>
      <c r="J4161" s="282">
        <v>39101</v>
      </c>
      <c r="K4161" s="281">
        <v>4.7427000000000001</v>
      </c>
      <c r="M4161" s="282">
        <v>38918</v>
      </c>
      <c r="N4161" s="281">
        <v>1259.81</v>
      </c>
      <c r="P4161" s="282">
        <v>39079</v>
      </c>
      <c r="Q4161" s="281">
        <v>107.859375</v>
      </c>
    </row>
    <row r="4162" spans="1:17">
      <c r="A4162" s="282">
        <v>39050</v>
      </c>
      <c r="B4162" s="281">
        <v>1386.72</v>
      </c>
      <c r="D4162" s="282">
        <v>39072</v>
      </c>
      <c r="E4162" s="281">
        <v>108.671875</v>
      </c>
      <c r="G4162" s="282">
        <v>39101</v>
      </c>
      <c r="H4162" s="281">
        <v>5.1128</v>
      </c>
      <c r="J4162" s="282">
        <v>39104</v>
      </c>
      <c r="K4162" s="281">
        <v>4.7751999999999999</v>
      </c>
      <c r="M4162" s="282">
        <v>38919</v>
      </c>
      <c r="N4162" s="281">
        <v>1249.1300000000001</v>
      </c>
      <c r="P4162" s="282">
        <v>39080</v>
      </c>
      <c r="Q4162" s="281">
        <v>107.59375</v>
      </c>
    </row>
    <row r="4163" spans="1:17">
      <c r="A4163" s="282">
        <v>39051</v>
      </c>
      <c r="B4163" s="281">
        <v>1399.48</v>
      </c>
      <c r="D4163" s="282">
        <v>39073</v>
      </c>
      <c r="E4163" s="281">
        <v>108.15625</v>
      </c>
      <c r="G4163" s="282">
        <v>39104</v>
      </c>
      <c r="H4163" s="281">
        <v>5.1314000000000002</v>
      </c>
      <c r="J4163" s="282">
        <v>39105</v>
      </c>
      <c r="K4163" s="281">
        <v>4.7590000000000003</v>
      </c>
      <c r="M4163" s="282">
        <v>38922</v>
      </c>
      <c r="N4163" s="281">
        <v>1240.29</v>
      </c>
      <c r="P4163" s="282">
        <v>39084</v>
      </c>
      <c r="Q4163" s="281">
        <v>107.46875</v>
      </c>
    </row>
    <row r="4164" spans="1:17">
      <c r="A4164" s="282">
        <v>39052</v>
      </c>
      <c r="B4164" s="281">
        <v>1400.63</v>
      </c>
      <c r="D4164" s="282">
        <v>39077</v>
      </c>
      <c r="E4164" s="281">
        <v>108.265625</v>
      </c>
      <c r="G4164" s="282">
        <v>39105</v>
      </c>
      <c r="H4164" s="281">
        <v>5.1203000000000003</v>
      </c>
      <c r="J4164" s="282">
        <v>39106</v>
      </c>
      <c r="K4164" s="281">
        <v>4.8076999999999996</v>
      </c>
      <c r="M4164" s="282">
        <v>38923</v>
      </c>
      <c r="N4164" s="281">
        <v>1260.9100000000001</v>
      </c>
      <c r="P4164" s="282">
        <v>39085</v>
      </c>
      <c r="Q4164" s="281">
        <v>107.59375</v>
      </c>
    </row>
    <row r="4165" spans="1:17">
      <c r="A4165" s="282">
        <v>39055</v>
      </c>
      <c r="B4165" s="281">
        <v>1396.71</v>
      </c>
      <c r="D4165" s="282">
        <v>39078</v>
      </c>
      <c r="E4165" s="281">
        <v>107.859375</v>
      </c>
      <c r="G4165" s="282">
        <v>39106</v>
      </c>
      <c r="H4165" s="281">
        <v>5.1350999999999996</v>
      </c>
      <c r="J4165" s="282">
        <v>39107</v>
      </c>
      <c r="K4165" s="281">
        <v>4.8076999999999996</v>
      </c>
      <c r="M4165" s="282">
        <v>38924</v>
      </c>
      <c r="N4165" s="281">
        <v>1268.8800000000001</v>
      </c>
      <c r="P4165" s="282">
        <v>39086</v>
      </c>
      <c r="Q4165" s="281">
        <v>107.75</v>
      </c>
    </row>
    <row r="4166" spans="1:17">
      <c r="A4166" s="282">
        <v>39056</v>
      </c>
      <c r="B4166" s="281">
        <v>1409.12</v>
      </c>
      <c r="D4166" s="282">
        <v>39079</v>
      </c>
      <c r="E4166" s="281">
        <v>107.59375</v>
      </c>
      <c r="G4166" s="282">
        <v>39107</v>
      </c>
      <c r="H4166" s="281">
        <v>5.1238999999999999</v>
      </c>
      <c r="J4166" s="282">
        <v>39108</v>
      </c>
      <c r="K4166" s="281">
        <v>4.8731</v>
      </c>
      <c r="M4166" s="282">
        <v>38925</v>
      </c>
      <c r="N4166" s="281">
        <v>1268.4000000000001</v>
      </c>
      <c r="P4166" s="282">
        <v>39087</v>
      </c>
      <c r="Q4166" s="281">
        <v>108.0625</v>
      </c>
    </row>
    <row r="4167" spans="1:17">
      <c r="A4167" s="282">
        <v>39057</v>
      </c>
      <c r="B4167" s="281">
        <v>1414.76</v>
      </c>
      <c r="D4167" s="282">
        <v>39080</v>
      </c>
      <c r="E4167" s="281">
        <v>107.46875</v>
      </c>
      <c r="G4167" s="282">
        <v>39108</v>
      </c>
      <c r="H4167" s="281">
        <v>5.1336000000000004</v>
      </c>
      <c r="J4167" s="282">
        <v>39111</v>
      </c>
      <c r="K4167" s="281">
        <v>4.8733000000000004</v>
      </c>
      <c r="M4167" s="282">
        <v>38926</v>
      </c>
      <c r="N4167" s="281">
        <v>1263.2</v>
      </c>
      <c r="P4167" s="282">
        <v>39090</v>
      </c>
      <c r="Q4167" s="281">
        <v>107.875</v>
      </c>
    </row>
    <row r="4168" spans="1:17">
      <c r="A4168" s="282">
        <v>39058</v>
      </c>
      <c r="B4168" s="281">
        <v>1412.9</v>
      </c>
      <c r="D4168" s="282">
        <v>39084</v>
      </c>
      <c r="E4168" s="281">
        <v>107.59375</v>
      </c>
      <c r="G4168" s="282">
        <v>39111</v>
      </c>
      <c r="H4168" s="281">
        <v>5.1211000000000002</v>
      </c>
      <c r="J4168" s="282">
        <v>39112</v>
      </c>
      <c r="K4168" s="281">
        <v>4.8897000000000004</v>
      </c>
      <c r="M4168" s="282">
        <v>38929</v>
      </c>
      <c r="N4168" s="281">
        <v>1278.55</v>
      </c>
      <c r="P4168" s="282">
        <v>39091</v>
      </c>
      <c r="Q4168" s="281">
        <v>107.8125</v>
      </c>
    </row>
    <row r="4169" spans="1:17">
      <c r="A4169" s="282">
        <v>39059</v>
      </c>
      <c r="B4169" s="281">
        <v>1407.29</v>
      </c>
      <c r="D4169" s="282">
        <v>39085</v>
      </c>
      <c r="E4169" s="281">
        <v>107.75</v>
      </c>
      <c r="G4169" s="282">
        <v>39112</v>
      </c>
      <c r="H4169" s="281">
        <v>5.1203000000000003</v>
      </c>
      <c r="J4169" s="282">
        <v>39113</v>
      </c>
      <c r="K4169" s="281">
        <v>4.8693</v>
      </c>
      <c r="M4169" s="282">
        <v>38930</v>
      </c>
      <c r="N4169" s="281">
        <v>1276.6600000000001</v>
      </c>
      <c r="P4169" s="282">
        <v>39092</v>
      </c>
      <c r="Q4169" s="281">
        <v>107.8125</v>
      </c>
    </row>
    <row r="4170" spans="1:17">
      <c r="A4170" s="282">
        <v>39062</v>
      </c>
      <c r="B4170" s="281">
        <v>1409.84</v>
      </c>
      <c r="D4170" s="282">
        <v>39086</v>
      </c>
      <c r="E4170" s="281">
        <v>108.0625</v>
      </c>
      <c r="G4170" s="282">
        <v>39113</v>
      </c>
      <c r="H4170" s="281">
        <v>5.1246999999999998</v>
      </c>
      <c r="J4170" s="282">
        <v>39114</v>
      </c>
      <c r="K4170" s="281">
        <v>4.8079999999999998</v>
      </c>
      <c r="M4170" s="282">
        <v>38931</v>
      </c>
      <c r="N4170" s="281">
        <v>1270.92</v>
      </c>
      <c r="P4170" s="282">
        <v>39093</v>
      </c>
      <c r="Q4170" s="281">
        <v>107.6875</v>
      </c>
    </row>
    <row r="4171" spans="1:17">
      <c r="A4171" s="282">
        <v>39063</v>
      </c>
      <c r="B4171" s="281">
        <v>1413.04</v>
      </c>
      <c r="D4171" s="282">
        <v>39087</v>
      </c>
      <c r="E4171" s="281">
        <v>107.875</v>
      </c>
      <c r="G4171" s="282">
        <v>39114</v>
      </c>
      <c r="H4171" s="281">
        <v>5.1031000000000004</v>
      </c>
      <c r="J4171" s="282">
        <v>39115</v>
      </c>
      <c r="K4171" s="281">
        <v>4.8346</v>
      </c>
      <c r="M4171" s="282">
        <v>38932</v>
      </c>
      <c r="N4171" s="281">
        <v>1278.55</v>
      </c>
      <c r="P4171" s="282">
        <v>39094</v>
      </c>
      <c r="Q4171" s="281">
        <v>107.3125</v>
      </c>
    </row>
    <row r="4172" spans="1:17">
      <c r="A4172" s="282">
        <v>39064</v>
      </c>
      <c r="B4172" s="281">
        <v>1411.56</v>
      </c>
      <c r="D4172" s="282">
        <v>39090</v>
      </c>
      <c r="E4172" s="281">
        <v>107.8125</v>
      </c>
      <c r="G4172" s="282">
        <v>39115</v>
      </c>
      <c r="H4172" s="281">
        <v>5.1128</v>
      </c>
      <c r="J4172" s="282">
        <v>39118</v>
      </c>
      <c r="K4172" s="281">
        <v>4.8204000000000002</v>
      </c>
      <c r="M4172" s="282">
        <v>38933</v>
      </c>
      <c r="N4172" s="281">
        <v>1280.27</v>
      </c>
      <c r="P4172" s="282">
        <v>39098</v>
      </c>
      <c r="Q4172" s="281">
        <v>107.109375</v>
      </c>
    </row>
    <row r="4173" spans="1:17">
      <c r="A4173" s="282">
        <v>39065</v>
      </c>
      <c r="B4173" s="281">
        <v>1413.21</v>
      </c>
      <c r="D4173" s="282">
        <v>39091</v>
      </c>
      <c r="E4173" s="281">
        <v>107.8125</v>
      </c>
      <c r="G4173" s="282">
        <v>39118</v>
      </c>
      <c r="H4173" s="281">
        <v>5.1314000000000002</v>
      </c>
      <c r="J4173" s="282">
        <v>39119</v>
      </c>
      <c r="K4173" s="281">
        <v>4.8021000000000003</v>
      </c>
      <c r="M4173" s="282">
        <v>38936</v>
      </c>
      <c r="N4173" s="281">
        <v>1279.3599999999999</v>
      </c>
      <c r="P4173" s="282">
        <v>39099</v>
      </c>
      <c r="Q4173" s="281">
        <v>107.234375</v>
      </c>
    </row>
    <row r="4174" spans="1:17">
      <c r="A4174" s="282">
        <v>39066</v>
      </c>
      <c r="B4174" s="281">
        <v>1425.49</v>
      </c>
      <c r="D4174" s="282">
        <v>39092</v>
      </c>
      <c r="E4174" s="281">
        <v>107.6875</v>
      </c>
      <c r="G4174" s="282">
        <v>39119</v>
      </c>
      <c r="H4174" s="281">
        <v>5.1203000000000003</v>
      </c>
      <c r="J4174" s="282">
        <v>39120</v>
      </c>
      <c r="K4174" s="281">
        <v>4.7655000000000003</v>
      </c>
      <c r="M4174" s="282">
        <v>38937</v>
      </c>
      <c r="N4174" s="281">
        <v>1275.77</v>
      </c>
      <c r="P4174" s="282">
        <v>39100</v>
      </c>
      <c r="Q4174" s="281">
        <v>106.984375</v>
      </c>
    </row>
    <row r="4175" spans="1:17">
      <c r="A4175" s="282">
        <v>39069</v>
      </c>
      <c r="B4175" s="281">
        <v>1427.09</v>
      </c>
      <c r="D4175" s="282">
        <v>39093</v>
      </c>
      <c r="E4175" s="281">
        <v>107.3125</v>
      </c>
      <c r="G4175" s="282">
        <v>39120</v>
      </c>
      <c r="H4175" s="281">
        <v>5.1350999999999996</v>
      </c>
      <c r="J4175" s="282">
        <v>39121</v>
      </c>
      <c r="K4175" s="281">
        <v>4.7431999999999999</v>
      </c>
      <c r="M4175" s="282">
        <v>38938</v>
      </c>
      <c r="N4175" s="281">
        <v>1271.48</v>
      </c>
      <c r="P4175" s="282">
        <v>39101</v>
      </c>
      <c r="Q4175" s="281">
        <v>107.1875</v>
      </c>
    </row>
    <row r="4176" spans="1:17">
      <c r="A4176" s="282">
        <v>39070</v>
      </c>
      <c r="B4176" s="281">
        <v>1422.48</v>
      </c>
      <c r="D4176" s="282">
        <v>39094</v>
      </c>
      <c r="E4176" s="281">
        <v>107.109375</v>
      </c>
      <c r="G4176" s="282">
        <v>39121</v>
      </c>
      <c r="H4176" s="281">
        <v>5.1447000000000003</v>
      </c>
      <c r="J4176" s="282">
        <v>39122</v>
      </c>
      <c r="K4176" s="281">
        <v>4.7318999999999996</v>
      </c>
      <c r="M4176" s="282">
        <v>38939</v>
      </c>
      <c r="N4176" s="281">
        <v>1265.95</v>
      </c>
      <c r="P4176" s="282">
        <v>39104</v>
      </c>
      <c r="Q4176" s="281">
        <v>107.046875</v>
      </c>
    </row>
    <row r="4177" spans="1:17">
      <c r="A4177" s="282">
        <v>39071</v>
      </c>
      <c r="B4177" s="281">
        <v>1425.55</v>
      </c>
      <c r="D4177" s="282">
        <v>39098</v>
      </c>
      <c r="E4177" s="281">
        <v>107.234375</v>
      </c>
      <c r="G4177" s="282">
        <v>39122</v>
      </c>
      <c r="H4177" s="281">
        <v>5.1440000000000001</v>
      </c>
      <c r="J4177" s="282">
        <v>39125</v>
      </c>
      <c r="K4177" s="281">
        <v>4.7797000000000001</v>
      </c>
      <c r="M4177" s="282">
        <v>38940</v>
      </c>
      <c r="N4177" s="281">
        <v>1271.81</v>
      </c>
      <c r="P4177" s="282">
        <v>39105</v>
      </c>
      <c r="Q4177" s="281">
        <v>107.140625</v>
      </c>
    </row>
    <row r="4178" spans="1:17">
      <c r="A4178" s="282">
        <v>39072</v>
      </c>
      <c r="B4178" s="281">
        <v>1423.53</v>
      </c>
      <c r="D4178" s="282">
        <v>39099</v>
      </c>
      <c r="E4178" s="281">
        <v>106.984375</v>
      </c>
      <c r="G4178" s="282">
        <v>39125</v>
      </c>
      <c r="H4178" s="281">
        <v>5.1417999999999999</v>
      </c>
      <c r="J4178" s="282">
        <v>39126</v>
      </c>
      <c r="K4178" s="281">
        <v>4.8037000000000001</v>
      </c>
      <c r="M4178" s="282">
        <v>38943</v>
      </c>
      <c r="N4178" s="281">
        <v>1266.74</v>
      </c>
      <c r="P4178" s="282">
        <v>39106</v>
      </c>
      <c r="Q4178" s="281">
        <v>106.890625</v>
      </c>
    </row>
    <row r="4179" spans="1:17">
      <c r="A4179" s="282">
        <v>39073</v>
      </c>
      <c r="B4179" s="281">
        <v>1418.3</v>
      </c>
      <c r="D4179" s="282">
        <v>39100</v>
      </c>
      <c r="E4179" s="281">
        <v>107.1875</v>
      </c>
      <c r="G4179" s="282">
        <v>39126</v>
      </c>
      <c r="H4179" s="281">
        <v>5.1515000000000004</v>
      </c>
      <c r="J4179" s="282">
        <v>39127</v>
      </c>
      <c r="K4179" s="281">
        <v>4.8078000000000003</v>
      </c>
      <c r="M4179" s="282">
        <v>38944</v>
      </c>
      <c r="N4179" s="281">
        <v>1268.21</v>
      </c>
      <c r="P4179" s="282">
        <v>39107</v>
      </c>
      <c r="Q4179" s="281">
        <v>106.875</v>
      </c>
    </row>
    <row r="4180" spans="1:17">
      <c r="A4180" s="282">
        <v>39077</v>
      </c>
      <c r="B4180" s="281">
        <v>1410.76</v>
      </c>
      <c r="D4180" s="282">
        <v>39101</v>
      </c>
      <c r="E4180" s="281">
        <v>107.046875</v>
      </c>
      <c r="G4180" s="282">
        <v>39127</v>
      </c>
      <c r="H4180" s="281">
        <v>5.1558999999999999</v>
      </c>
      <c r="J4180" s="282">
        <v>39128</v>
      </c>
      <c r="K4180" s="281">
        <v>4.7359</v>
      </c>
      <c r="M4180" s="282">
        <v>38945</v>
      </c>
      <c r="N4180" s="281">
        <v>1285.58</v>
      </c>
      <c r="P4180" s="282">
        <v>39108</v>
      </c>
      <c r="Q4180" s="281">
        <v>106.5</v>
      </c>
    </row>
    <row r="4181" spans="1:17">
      <c r="A4181" s="282">
        <v>39078</v>
      </c>
      <c r="B4181" s="281">
        <v>1416.9</v>
      </c>
      <c r="D4181" s="282">
        <v>39104</v>
      </c>
      <c r="E4181" s="281">
        <v>107.140625</v>
      </c>
      <c r="G4181" s="282">
        <v>39128</v>
      </c>
      <c r="H4181" s="281">
        <v>5.1447000000000003</v>
      </c>
      <c r="J4181" s="282">
        <v>39129</v>
      </c>
      <c r="K4181" s="281">
        <v>4.7061000000000002</v>
      </c>
      <c r="M4181" s="282">
        <v>38946</v>
      </c>
      <c r="N4181" s="281">
        <v>1295.43</v>
      </c>
      <c r="P4181" s="282">
        <v>39111</v>
      </c>
      <c r="Q4181" s="281">
        <v>106.4375</v>
      </c>
    </row>
    <row r="4182" spans="1:17">
      <c r="A4182" s="282">
        <v>39079</v>
      </c>
      <c r="B4182" s="281">
        <v>1426.84</v>
      </c>
      <c r="D4182" s="282">
        <v>39105</v>
      </c>
      <c r="E4182" s="281">
        <v>106.890625</v>
      </c>
      <c r="G4182" s="282">
        <v>39129</v>
      </c>
      <c r="H4182" s="281">
        <v>5.1543999999999999</v>
      </c>
      <c r="J4182" s="282">
        <v>39133</v>
      </c>
      <c r="K4182" s="281">
        <v>4.6882000000000001</v>
      </c>
      <c r="M4182" s="282">
        <v>38947</v>
      </c>
      <c r="N4182" s="281">
        <v>1297.48</v>
      </c>
      <c r="P4182" s="282">
        <v>39112</v>
      </c>
      <c r="Q4182" s="281">
        <v>106.359375</v>
      </c>
    </row>
    <row r="4183" spans="1:17">
      <c r="A4183" s="282">
        <v>39080</v>
      </c>
      <c r="B4183" s="281">
        <v>1424.73</v>
      </c>
      <c r="D4183" s="282">
        <v>39106</v>
      </c>
      <c r="E4183" s="281">
        <v>106.875</v>
      </c>
      <c r="G4183" s="282">
        <v>39133</v>
      </c>
      <c r="H4183" s="281">
        <v>5.1619000000000002</v>
      </c>
      <c r="J4183" s="282">
        <v>39134</v>
      </c>
      <c r="K4183" s="281">
        <v>4.6742999999999997</v>
      </c>
      <c r="M4183" s="282">
        <v>38950</v>
      </c>
      <c r="N4183" s="281">
        <v>1302.3</v>
      </c>
      <c r="P4183" s="282">
        <v>39113</v>
      </c>
      <c r="Q4183" s="281">
        <v>106.453125</v>
      </c>
    </row>
    <row r="4184" spans="1:17">
      <c r="A4184" s="282">
        <v>39085</v>
      </c>
      <c r="B4184" s="281">
        <v>1418.3</v>
      </c>
      <c r="D4184" s="282">
        <v>39107</v>
      </c>
      <c r="E4184" s="281">
        <v>106.5</v>
      </c>
      <c r="G4184" s="282">
        <v>39134</v>
      </c>
      <c r="H4184" s="281">
        <v>5.1604000000000001</v>
      </c>
      <c r="J4184" s="282">
        <v>39135</v>
      </c>
      <c r="K4184" s="281">
        <v>4.6901999999999999</v>
      </c>
      <c r="M4184" s="282">
        <v>38951</v>
      </c>
      <c r="N4184" s="281">
        <v>1297.52</v>
      </c>
      <c r="P4184" s="282">
        <v>39114</v>
      </c>
      <c r="Q4184" s="281">
        <v>106.75</v>
      </c>
    </row>
    <row r="4185" spans="1:17">
      <c r="A4185" s="282">
        <v>39086</v>
      </c>
      <c r="B4185" s="281">
        <v>1416.6</v>
      </c>
      <c r="D4185" s="282">
        <v>39108</v>
      </c>
      <c r="E4185" s="281">
        <v>106.4375</v>
      </c>
      <c r="G4185" s="282">
        <v>39135</v>
      </c>
      <c r="H4185" s="281">
        <v>5.1654999999999998</v>
      </c>
      <c r="J4185" s="282">
        <v>39136</v>
      </c>
      <c r="K4185" s="281">
        <v>4.7279</v>
      </c>
      <c r="M4185" s="282">
        <v>38952</v>
      </c>
      <c r="N4185" s="281">
        <v>1298.82</v>
      </c>
      <c r="P4185" s="282">
        <v>39115</v>
      </c>
      <c r="Q4185" s="281">
        <v>106.671875</v>
      </c>
    </row>
    <row r="4186" spans="1:17">
      <c r="A4186" s="282">
        <v>39087</v>
      </c>
      <c r="B4186" s="281">
        <v>1418.34</v>
      </c>
      <c r="D4186" s="282">
        <v>39111</v>
      </c>
      <c r="E4186" s="281">
        <v>106.359375</v>
      </c>
      <c r="G4186" s="282">
        <v>39136</v>
      </c>
      <c r="H4186" s="281">
        <v>5.1752000000000002</v>
      </c>
      <c r="J4186" s="282">
        <v>39139</v>
      </c>
      <c r="K4186" s="281">
        <v>4.6703000000000001</v>
      </c>
      <c r="M4186" s="282">
        <v>38953</v>
      </c>
      <c r="N4186" s="281">
        <v>1292.99</v>
      </c>
      <c r="P4186" s="282">
        <v>39118</v>
      </c>
      <c r="Q4186" s="281">
        <v>106.71875</v>
      </c>
    </row>
    <row r="4187" spans="1:17">
      <c r="A4187" s="282">
        <v>39090</v>
      </c>
      <c r="B4187" s="281">
        <v>1409.71</v>
      </c>
      <c r="D4187" s="282">
        <v>39112</v>
      </c>
      <c r="E4187" s="281">
        <v>106.453125</v>
      </c>
      <c r="G4187" s="282">
        <v>39139</v>
      </c>
      <c r="H4187" s="281">
        <v>5.173</v>
      </c>
      <c r="J4187" s="282">
        <v>39140</v>
      </c>
      <c r="K4187" s="281">
        <v>4.6248000000000005</v>
      </c>
      <c r="M4187" s="282">
        <v>38954</v>
      </c>
      <c r="N4187" s="281">
        <v>1296.06</v>
      </c>
      <c r="P4187" s="282">
        <v>39119</v>
      </c>
      <c r="Q4187" s="281">
        <v>106.84375</v>
      </c>
    </row>
    <row r="4188" spans="1:17">
      <c r="A4188" s="282">
        <v>39091</v>
      </c>
      <c r="B4188" s="281">
        <v>1412.84</v>
      </c>
      <c r="D4188" s="282">
        <v>39113</v>
      </c>
      <c r="E4188" s="281">
        <v>106.75</v>
      </c>
      <c r="G4188" s="282">
        <v>39140</v>
      </c>
      <c r="H4188" s="281">
        <v>5.1619000000000002</v>
      </c>
      <c r="J4188" s="282">
        <v>39141</v>
      </c>
      <c r="K4188" s="281">
        <v>4.5109000000000004</v>
      </c>
      <c r="M4188" s="282">
        <v>38957</v>
      </c>
      <c r="N4188" s="281">
        <v>1295.0899999999999</v>
      </c>
      <c r="P4188" s="282">
        <v>39120</v>
      </c>
      <c r="Q4188" s="281">
        <v>107.125</v>
      </c>
    </row>
    <row r="4189" spans="1:17">
      <c r="A4189" s="282">
        <v>39092</v>
      </c>
      <c r="B4189" s="281">
        <v>1412.11</v>
      </c>
      <c r="D4189" s="282">
        <v>39114</v>
      </c>
      <c r="E4189" s="281">
        <v>106.671875</v>
      </c>
      <c r="G4189" s="282">
        <v>39141</v>
      </c>
      <c r="H4189" s="281">
        <v>5.1039000000000003</v>
      </c>
      <c r="J4189" s="282">
        <v>39142</v>
      </c>
      <c r="K4189" s="281">
        <v>4.5656999999999996</v>
      </c>
      <c r="M4189" s="282">
        <v>38958</v>
      </c>
      <c r="N4189" s="281">
        <v>1301.78</v>
      </c>
      <c r="P4189" s="282">
        <v>39121</v>
      </c>
      <c r="Q4189" s="281">
        <v>107.296875</v>
      </c>
    </row>
    <row r="4190" spans="1:17">
      <c r="A4190" s="282">
        <v>39093</v>
      </c>
      <c r="B4190" s="281">
        <v>1414.85</v>
      </c>
      <c r="D4190" s="282">
        <v>39115</v>
      </c>
      <c r="E4190" s="281">
        <v>106.71875</v>
      </c>
      <c r="G4190" s="282">
        <v>39142</v>
      </c>
      <c r="H4190" s="281">
        <v>5.1238999999999999</v>
      </c>
      <c r="J4190" s="282">
        <v>39143</v>
      </c>
      <c r="K4190" s="281">
        <v>4.5499000000000001</v>
      </c>
      <c r="M4190" s="282">
        <v>38959</v>
      </c>
      <c r="N4190" s="281">
        <v>1304.28</v>
      </c>
      <c r="P4190" s="282">
        <v>39122</v>
      </c>
      <c r="Q4190" s="281">
        <v>107.328125</v>
      </c>
    </row>
    <row r="4191" spans="1:17">
      <c r="A4191" s="282">
        <v>39094</v>
      </c>
      <c r="B4191" s="281">
        <v>1423.82</v>
      </c>
      <c r="D4191" s="282">
        <v>39118</v>
      </c>
      <c r="E4191" s="281">
        <v>106.84375</v>
      </c>
      <c r="G4191" s="282">
        <v>39143</v>
      </c>
      <c r="H4191" s="281">
        <v>5.1231999999999998</v>
      </c>
      <c r="J4191" s="282">
        <v>39146</v>
      </c>
      <c r="K4191" s="281">
        <v>4.4969999999999999</v>
      </c>
      <c r="M4191" s="282">
        <v>38960</v>
      </c>
      <c r="N4191" s="281">
        <v>1304.27</v>
      </c>
      <c r="P4191" s="282">
        <v>39125</v>
      </c>
      <c r="Q4191" s="281">
        <v>106.984375</v>
      </c>
    </row>
    <row r="4192" spans="1:17">
      <c r="A4192" s="282">
        <v>39098</v>
      </c>
      <c r="B4192" s="281">
        <v>1430.73</v>
      </c>
      <c r="D4192" s="282">
        <v>39119</v>
      </c>
      <c r="E4192" s="281">
        <v>107.125</v>
      </c>
      <c r="G4192" s="282">
        <v>39146</v>
      </c>
      <c r="H4192" s="281">
        <v>5.0899000000000001</v>
      </c>
      <c r="J4192" s="282">
        <v>39147</v>
      </c>
      <c r="K4192" s="281">
        <v>4.4950000000000001</v>
      </c>
      <c r="M4192" s="282">
        <v>38961</v>
      </c>
      <c r="N4192" s="281">
        <v>1303.82</v>
      </c>
      <c r="P4192" s="282">
        <v>39126</v>
      </c>
      <c r="Q4192" s="281">
        <v>106.859375</v>
      </c>
    </row>
    <row r="4193" spans="1:17">
      <c r="A4193" s="282">
        <v>39099</v>
      </c>
      <c r="B4193" s="281">
        <v>1431.9</v>
      </c>
      <c r="D4193" s="282">
        <v>39120</v>
      </c>
      <c r="E4193" s="281">
        <v>107.296875</v>
      </c>
      <c r="G4193" s="282">
        <v>39147</v>
      </c>
      <c r="H4193" s="281">
        <v>5.0788000000000002</v>
      </c>
      <c r="J4193" s="282">
        <v>39148</v>
      </c>
      <c r="K4193" s="281">
        <v>4.5282</v>
      </c>
      <c r="M4193" s="282">
        <v>38965</v>
      </c>
      <c r="N4193" s="281">
        <v>1311.01</v>
      </c>
      <c r="P4193" s="282">
        <v>39127</v>
      </c>
      <c r="Q4193" s="281">
        <v>106.796875</v>
      </c>
    </row>
    <row r="4194" spans="1:17">
      <c r="A4194" s="282">
        <v>39100</v>
      </c>
      <c r="B4194" s="281">
        <v>1430.62</v>
      </c>
      <c r="D4194" s="282">
        <v>39121</v>
      </c>
      <c r="E4194" s="281">
        <v>107.328125</v>
      </c>
      <c r="G4194" s="282">
        <v>39148</v>
      </c>
      <c r="H4194" s="281">
        <v>5.1039000000000003</v>
      </c>
      <c r="J4194" s="282">
        <v>39149</v>
      </c>
      <c r="K4194" s="281">
        <v>4.4870999999999999</v>
      </c>
      <c r="M4194" s="282">
        <v>38966</v>
      </c>
      <c r="N4194" s="281">
        <v>1313.25</v>
      </c>
      <c r="P4194" s="282">
        <v>39128</v>
      </c>
      <c r="Q4194" s="281">
        <v>107.34375</v>
      </c>
    </row>
    <row r="4195" spans="1:17">
      <c r="A4195" s="282">
        <v>39101</v>
      </c>
      <c r="B4195" s="281">
        <v>1426.37</v>
      </c>
      <c r="D4195" s="282">
        <v>39122</v>
      </c>
      <c r="E4195" s="281">
        <v>106.984375</v>
      </c>
      <c r="G4195" s="282">
        <v>39149</v>
      </c>
      <c r="H4195" s="281">
        <v>5.0823</v>
      </c>
      <c r="J4195" s="282">
        <v>39150</v>
      </c>
      <c r="K4195" s="281">
        <v>4.5125000000000002</v>
      </c>
      <c r="M4195" s="282">
        <v>38967</v>
      </c>
      <c r="N4195" s="281">
        <v>1300.26</v>
      </c>
      <c r="P4195" s="282">
        <v>39129</v>
      </c>
      <c r="Q4195" s="281">
        <v>107.515625</v>
      </c>
    </row>
    <row r="4196" spans="1:17">
      <c r="A4196" s="282">
        <v>39104</v>
      </c>
      <c r="B4196" s="281">
        <v>1430.5</v>
      </c>
      <c r="D4196" s="282">
        <v>39125</v>
      </c>
      <c r="E4196" s="281">
        <v>106.859375</v>
      </c>
      <c r="G4196" s="282">
        <v>39150</v>
      </c>
      <c r="H4196" s="281">
        <v>5.0712000000000002</v>
      </c>
      <c r="J4196" s="282">
        <v>39153</v>
      </c>
      <c r="K4196" s="281">
        <v>4.5870999999999995</v>
      </c>
      <c r="M4196" s="282">
        <v>38968</v>
      </c>
      <c r="N4196" s="281">
        <v>1294.02</v>
      </c>
      <c r="P4196" s="282">
        <v>39133</v>
      </c>
      <c r="Q4196" s="281">
        <v>107.59375</v>
      </c>
    </row>
    <row r="4197" spans="1:17">
      <c r="A4197" s="282">
        <v>39105</v>
      </c>
      <c r="B4197" s="281">
        <v>1422.95</v>
      </c>
      <c r="D4197" s="282">
        <v>39126</v>
      </c>
      <c r="E4197" s="281">
        <v>106.796875</v>
      </c>
      <c r="G4197" s="282">
        <v>39153</v>
      </c>
      <c r="H4197" s="281">
        <v>5.0795000000000003</v>
      </c>
      <c r="J4197" s="282">
        <v>39154</v>
      </c>
      <c r="K4197" s="281">
        <v>4.5515999999999996</v>
      </c>
      <c r="M4197" s="282">
        <v>38971</v>
      </c>
      <c r="N4197" s="281">
        <v>1298.92</v>
      </c>
      <c r="P4197" s="282">
        <v>39134</v>
      </c>
      <c r="Q4197" s="281">
        <v>107.671875</v>
      </c>
    </row>
    <row r="4198" spans="1:17">
      <c r="A4198" s="282">
        <v>39106</v>
      </c>
      <c r="B4198" s="281">
        <v>1427.99</v>
      </c>
      <c r="D4198" s="282">
        <v>39127</v>
      </c>
      <c r="E4198" s="281">
        <v>107.34375</v>
      </c>
      <c r="G4198" s="282">
        <v>39154</v>
      </c>
      <c r="H4198" s="281">
        <v>5.0788000000000002</v>
      </c>
      <c r="J4198" s="282">
        <v>39155</v>
      </c>
      <c r="K4198" s="281">
        <v>4.4907000000000004</v>
      </c>
      <c r="M4198" s="282">
        <v>38972</v>
      </c>
      <c r="N4198" s="281">
        <v>1299.54</v>
      </c>
      <c r="P4198" s="282">
        <v>39135</v>
      </c>
      <c r="Q4198" s="281">
        <v>107.59375</v>
      </c>
    </row>
    <row r="4199" spans="1:17">
      <c r="A4199" s="282">
        <v>39107</v>
      </c>
      <c r="B4199" s="281">
        <v>1440.13</v>
      </c>
      <c r="D4199" s="282">
        <v>39128</v>
      </c>
      <c r="E4199" s="281">
        <v>107.515625</v>
      </c>
      <c r="G4199" s="282">
        <v>39155</v>
      </c>
      <c r="H4199" s="281">
        <v>5.0518999999999998</v>
      </c>
      <c r="J4199" s="282">
        <v>39156</v>
      </c>
      <c r="K4199" s="281">
        <v>4.5338000000000003</v>
      </c>
      <c r="M4199" s="282">
        <v>38973</v>
      </c>
      <c r="N4199" s="281">
        <v>1313.11</v>
      </c>
      <c r="P4199" s="282">
        <v>39136</v>
      </c>
      <c r="Q4199" s="281">
        <v>107.328125</v>
      </c>
    </row>
    <row r="4200" spans="1:17">
      <c r="A4200" s="282">
        <v>39108</v>
      </c>
      <c r="B4200" s="281">
        <v>1423.9</v>
      </c>
      <c r="D4200" s="282">
        <v>39129</v>
      </c>
      <c r="E4200" s="281">
        <v>107.59375</v>
      </c>
      <c r="G4200" s="282">
        <v>39156</v>
      </c>
      <c r="H4200" s="281">
        <v>5.0407999999999999</v>
      </c>
      <c r="J4200" s="282">
        <v>39157</v>
      </c>
      <c r="K4200" s="281">
        <v>4.5358000000000001</v>
      </c>
      <c r="M4200" s="282">
        <v>38974</v>
      </c>
      <c r="N4200" s="281">
        <v>1318.07</v>
      </c>
      <c r="P4200" s="282">
        <v>39139</v>
      </c>
      <c r="Q4200" s="281">
        <v>107.6875</v>
      </c>
    </row>
    <row r="4201" spans="1:17">
      <c r="A4201" s="282">
        <v>39111</v>
      </c>
      <c r="B4201" s="281">
        <v>1422.18</v>
      </c>
      <c r="D4201" s="282">
        <v>39133</v>
      </c>
      <c r="E4201" s="281">
        <v>107.671875</v>
      </c>
      <c r="G4201" s="282">
        <v>39157</v>
      </c>
      <c r="H4201" s="281">
        <v>5.0297000000000001</v>
      </c>
      <c r="J4201" s="282">
        <v>39160</v>
      </c>
      <c r="K4201" s="281">
        <v>4.5434999999999999</v>
      </c>
      <c r="M4201" s="282">
        <v>38975</v>
      </c>
      <c r="N4201" s="281">
        <v>1316.28</v>
      </c>
      <c r="P4201" s="282">
        <v>39140</v>
      </c>
      <c r="Q4201" s="281">
        <v>107.984375</v>
      </c>
    </row>
    <row r="4202" spans="1:17">
      <c r="A4202" s="282">
        <v>39112</v>
      </c>
      <c r="B4202" s="281">
        <v>1420.62</v>
      </c>
      <c r="D4202" s="282">
        <v>39134</v>
      </c>
      <c r="E4202" s="281">
        <v>107.59375</v>
      </c>
      <c r="G4202" s="282">
        <v>39160</v>
      </c>
      <c r="H4202" s="281">
        <v>5.0171999999999999</v>
      </c>
      <c r="J4202" s="282">
        <v>39161</v>
      </c>
      <c r="K4202" s="281">
        <v>4.5632000000000001</v>
      </c>
      <c r="M4202" s="282">
        <v>38978</v>
      </c>
      <c r="N4202" s="281">
        <v>1319.87</v>
      </c>
      <c r="P4202" s="282">
        <v>39141</v>
      </c>
      <c r="Q4202" s="281">
        <v>108.78125</v>
      </c>
    </row>
    <row r="4203" spans="1:17">
      <c r="A4203" s="282">
        <v>39113</v>
      </c>
      <c r="B4203" s="281">
        <v>1428.82</v>
      </c>
      <c r="D4203" s="282">
        <v>39135</v>
      </c>
      <c r="E4203" s="281">
        <v>107.328125</v>
      </c>
      <c r="G4203" s="282">
        <v>39161</v>
      </c>
      <c r="H4203" s="281">
        <v>5.0164999999999997</v>
      </c>
      <c r="J4203" s="282">
        <v>39162</v>
      </c>
      <c r="K4203" s="281">
        <v>4.5494000000000003</v>
      </c>
      <c r="M4203" s="282">
        <v>38979</v>
      </c>
      <c r="N4203" s="281">
        <v>1321.18</v>
      </c>
      <c r="P4203" s="282">
        <v>39142</v>
      </c>
      <c r="Q4203" s="281">
        <v>108.5625</v>
      </c>
    </row>
    <row r="4204" spans="1:17">
      <c r="A4204" s="282">
        <v>39114</v>
      </c>
      <c r="B4204" s="281">
        <v>1438.24</v>
      </c>
      <c r="D4204" s="282">
        <v>39136</v>
      </c>
      <c r="E4204" s="281">
        <v>107.6875</v>
      </c>
      <c r="G4204" s="282">
        <v>39162</v>
      </c>
      <c r="H4204" s="281">
        <v>5.0415000000000001</v>
      </c>
      <c r="J4204" s="282">
        <v>39163</v>
      </c>
      <c r="K4204" s="281">
        <v>4.5355999999999996</v>
      </c>
      <c r="M4204" s="282">
        <v>38980</v>
      </c>
      <c r="N4204" s="281">
        <v>1318.31</v>
      </c>
      <c r="P4204" s="282">
        <v>39143</v>
      </c>
      <c r="Q4204" s="281">
        <v>108.578125</v>
      </c>
    </row>
    <row r="4205" spans="1:17">
      <c r="A4205" s="282">
        <v>39115</v>
      </c>
      <c r="B4205" s="281">
        <v>1445.94</v>
      </c>
      <c r="D4205" s="282">
        <v>39139</v>
      </c>
      <c r="E4205" s="281">
        <v>107.984375</v>
      </c>
      <c r="G4205" s="282">
        <v>39163</v>
      </c>
      <c r="H4205" s="281">
        <v>5.0304000000000002</v>
      </c>
      <c r="J4205" s="282">
        <v>39164</v>
      </c>
      <c r="K4205" s="281">
        <v>4.5829000000000004</v>
      </c>
      <c r="M4205" s="282">
        <v>38981</v>
      </c>
      <c r="N4205" s="281">
        <v>1325.18</v>
      </c>
      <c r="P4205" s="282">
        <v>39146</v>
      </c>
      <c r="Q4205" s="281">
        <v>108.84375</v>
      </c>
    </row>
    <row r="4206" spans="1:17">
      <c r="A4206" s="282">
        <v>39118</v>
      </c>
      <c r="B4206" s="281">
        <v>1448.39</v>
      </c>
      <c r="D4206" s="282">
        <v>39140</v>
      </c>
      <c r="E4206" s="281">
        <v>108.78125</v>
      </c>
      <c r="G4206" s="282">
        <v>39164</v>
      </c>
      <c r="H4206" s="281">
        <v>5.0400999999999998</v>
      </c>
      <c r="J4206" s="282">
        <v>39167</v>
      </c>
      <c r="K4206" s="281">
        <v>4.6105</v>
      </c>
      <c r="M4206" s="282">
        <v>38982</v>
      </c>
      <c r="N4206" s="281">
        <v>1318.03</v>
      </c>
      <c r="P4206" s="282">
        <v>39147</v>
      </c>
      <c r="Q4206" s="281">
        <v>108.8125</v>
      </c>
    </row>
    <row r="4207" spans="1:17">
      <c r="A4207" s="282">
        <v>39119</v>
      </c>
      <c r="B4207" s="281">
        <v>1446.99</v>
      </c>
      <c r="D4207" s="282">
        <v>39141</v>
      </c>
      <c r="E4207" s="281">
        <v>108.5625</v>
      </c>
      <c r="G4207" s="282">
        <v>39167</v>
      </c>
      <c r="H4207" s="281">
        <v>5.0587</v>
      </c>
      <c r="J4207" s="282">
        <v>39168</v>
      </c>
      <c r="K4207" s="281">
        <v>4.6006</v>
      </c>
      <c r="M4207" s="282">
        <v>38985</v>
      </c>
      <c r="N4207" s="281">
        <v>1314.78</v>
      </c>
      <c r="P4207" s="282">
        <v>39148</v>
      </c>
      <c r="Q4207" s="281">
        <v>108.75</v>
      </c>
    </row>
    <row r="4208" spans="1:17">
      <c r="A4208" s="282">
        <v>39120</v>
      </c>
      <c r="B4208" s="281">
        <v>1448</v>
      </c>
      <c r="D4208" s="282">
        <v>39142</v>
      </c>
      <c r="E4208" s="281">
        <v>108.578125</v>
      </c>
      <c r="G4208" s="282">
        <v>39168</v>
      </c>
      <c r="H4208" s="281">
        <v>5.0579999999999998</v>
      </c>
      <c r="J4208" s="282">
        <v>39169</v>
      </c>
      <c r="K4208" s="281">
        <v>4.5966000000000005</v>
      </c>
      <c r="M4208" s="282">
        <v>38986</v>
      </c>
      <c r="N4208" s="281">
        <v>1326.37</v>
      </c>
      <c r="P4208" s="282">
        <v>39149</v>
      </c>
      <c r="Q4208" s="281">
        <v>108.9375</v>
      </c>
    </row>
    <row r="4209" spans="1:17">
      <c r="A4209" s="282">
        <v>39121</v>
      </c>
      <c r="B4209" s="281">
        <v>1450.02</v>
      </c>
      <c r="D4209" s="282">
        <v>39143</v>
      </c>
      <c r="E4209" s="281">
        <v>108.84375</v>
      </c>
      <c r="G4209" s="282">
        <v>39169</v>
      </c>
      <c r="H4209" s="281">
        <v>5.0415000000000001</v>
      </c>
      <c r="J4209" s="282">
        <v>39170</v>
      </c>
      <c r="K4209" s="281">
        <v>4.6204000000000001</v>
      </c>
      <c r="M4209" s="282">
        <v>38987</v>
      </c>
      <c r="N4209" s="281">
        <v>1336.34</v>
      </c>
      <c r="P4209" s="282">
        <v>39150</v>
      </c>
      <c r="Q4209" s="281">
        <v>108.9375</v>
      </c>
    </row>
    <row r="4210" spans="1:17">
      <c r="A4210" s="282">
        <v>39122</v>
      </c>
      <c r="B4210" s="281">
        <v>1448.31</v>
      </c>
      <c r="D4210" s="282">
        <v>39146</v>
      </c>
      <c r="E4210" s="281">
        <v>108.8125</v>
      </c>
      <c r="G4210" s="282">
        <v>39170</v>
      </c>
      <c r="H4210" s="281">
        <v>5.0407999999999999</v>
      </c>
      <c r="J4210" s="282">
        <v>39171</v>
      </c>
      <c r="K4210" s="281">
        <v>4.6422999999999996</v>
      </c>
      <c r="M4210" s="282">
        <v>38988</v>
      </c>
      <c r="N4210" s="281">
        <v>1336.59</v>
      </c>
      <c r="P4210" s="282">
        <v>39153</v>
      </c>
      <c r="Q4210" s="281">
        <v>108.375</v>
      </c>
    </row>
    <row r="4211" spans="1:17">
      <c r="A4211" s="282">
        <v>39125</v>
      </c>
      <c r="B4211" s="281">
        <v>1438.06</v>
      </c>
      <c r="D4211" s="282">
        <v>39147</v>
      </c>
      <c r="E4211" s="281">
        <v>108.75</v>
      </c>
      <c r="G4211" s="282">
        <v>39171</v>
      </c>
      <c r="H4211" s="281">
        <v>5.0297000000000001</v>
      </c>
      <c r="J4211" s="282">
        <v>39174</v>
      </c>
      <c r="K4211" s="281">
        <v>4.6443000000000003</v>
      </c>
      <c r="M4211" s="282">
        <v>38989</v>
      </c>
      <c r="N4211" s="281">
        <v>1339.15</v>
      </c>
      <c r="P4211" s="282">
        <v>39154</v>
      </c>
      <c r="Q4211" s="281">
        <v>108.609375</v>
      </c>
    </row>
    <row r="4212" spans="1:17">
      <c r="A4212" s="282">
        <v>39126</v>
      </c>
      <c r="B4212" s="281">
        <v>1433.37</v>
      </c>
      <c r="D4212" s="282">
        <v>39148</v>
      </c>
      <c r="E4212" s="281">
        <v>108.9375</v>
      </c>
      <c r="G4212" s="282">
        <v>39174</v>
      </c>
      <c r="H4212" s="281">
        <v>5.0275999999999996</v>
      </c>
      <c r="J4212" s="282">
        <v>39175</v>
      </c>
      <c r="K4212" s="281">
        <v>4.6402999999999999</v>
      </c>
      <c r="M4212" s="282">
        <v>38992</v>
      </c>
      <c r="N4212" s="281">
        <v>1335.85</v>
      </c>
      <c r="P4212" s="282">
        <v>39155</v>
      </c>
      <c r="Q4212" s="281">
        <v>109.0625</v>
      </c>
    </row>
    <row r="4213" spans="1:17">
      <c r="A4213" s="282">
        <v>39127</v>
      </c>
      <c r="B4213" s="281">
        <v>1444.26</v>
      </c>
      <c r="D4213" s="282">
        <v>39149</v>
      </c>
      <c r="E4213" s="281">
        <v>108.9375</v>
      </c>
      <c r="G4213" s="282">
        <v>39175</v>
      </c>
      <c r="H4213" s="281">
        <v>5.0269000000000004</v>
      </c>
      <c r="J4213" s="282">
        <v>39176</v>
      </c>
      <c r="K4213" s="281">
        <v>4.6642000000000001</v>
      </c>
      <c r="M4213" s="282">
        <v>38993</v>
      </c>
      <c r="N4213" s="281">
        <v>1331.32</v>
      </c>
      <c r="P4213" s="282">
        <v>39156</v>
      </c>
      <c r="Q4213" s="281">
        <v>108.9375</v>
      </c>
    </row>
    <row r="4214" spans="1:17">
      <c r="A4214" s="282">
        <v>39128</v>
      </c>
      <c r="B4214" s="281">
        <v>1455.3</v>
      </c>
      <c r="D4214" s="282">
        <v>39150</v>
      </c>
      <c r="E4214" s="281">
        <v>108.375</v>
      </c>
      <c r="G4214" s="282">
        <v>39176</v>
      </c>
      <c r="H4214" s="281">
        <v>5.0311000000000003</v>
      </c>
      <c r="J4214" s="282">
        <v>39177</v>
      </c>
      <c r="K4214" s="281">
        <v>4.6482000000000001</v>
      </c>
      <c r="M4214" s="282">
        <v>38994</v>
      </c>
      <c r="N4214" s="281">
        <v>1334.11</v>
      </c>
      <c r="P4214" s="282">
        <v>39157</v>
      </c>
      <c r="Q4214" s="281">
        <v>108.859375</v>
      </c>
    </row>
    <row r="4215" spans="1:17">
      <c r="A4215" s="282">
        <v>39129</v>
      </c>
      <c r="B4215" s="281">
        <v>1456.81</v>
      </c>
      <c r="D4215" s="282">
        <v>39153</v>
      </c>
      <c r="E4215" s="281">
        <v>108.609375</v>
      </c>
      <c r="G4215" s="282">
        <v>39177</v>
      </c>
      <c r="H4215" s="281">
        <v>5.0304000000000002</v>
      </c>
      <c r="J4215" s="282">
        <v>39181</v>
      </c>
      <c r="K4215" s="281">
        <v>4.6782000000000004</v>
      </c>
      <c r="M4215" s="282">
        <v>38995</v>
      </c>
      <c r="N4215" s="281">
        <v>1350.22</v>
      </c>
      <c r="P4215" s="282">
        <v>39160</v>
      </c>
      <c r="Q4215" s="281">
        <v>108.78125</v>
      </c>
    </row>
    <row r="4216" spans="1:17">
      <c r="A4216" s="282">
        <v>39133</v>
      </c>
      <c r="B4216" s="281">
        <v>1455.54</v>
      </c>
      <c r="D4216" s="282">
        <v>39154</v>
      </c>
      <c r="E4216" s="281">
        <v>109.0625</v>
      </c>
      <c r="G4216" s="282">
        <v>39181</v>
      </c>
      <c r="H4216" s="281">
        <v>5.0171999999999999</v>
      </c>
      <c r="J4216" s="282">
        <v>39182</v>
      </c>
      <c r="K4216" s="281">
        <v>4.7424999999999997</v>
      </c>
      <c r="M4216" s="282">
        <v>38996</v>
      </c>
      <c r="N4216" s="281">
        <v>1353.22</v>
      </c>
      <c r="P4216" s="282">
        <v>39161</v>
      </c>
      <c r="Q4216" s="281">
        <v>108.625</v>
      </c>
    </row>
    <row r="4217" spans="1:17">
      <c r="A4217" s="282">
        <v>39134</v>
      </c>
      <c r="B4217" s="281">
        <v>1459.68</v>
      </c>
      <c r="D4217" s="282">
        <v>39155</v>
      </c>
      <c r="E4217" s="281">
        <v>108.9375</v>
      </c>
      <c r="G4217" s="282">
        <v>39182</v>
      </c>
      <c r="H4217" s="281">
        <v>5.0157999999999996</v>
      </c>
      <c r="J4217" s="282">
        <v>39183</v>
      </c>
      <c r="K4217" s="281">
        <v>4.7183999999999999</v>
      </c>
      <c r="M4217" s="282">
        <v>38999</v>
      </c>
      <c r="N4217" s="281">
        <v>1349.58</v>
      </c>
      <c r="P4217" s="282">
        <v>39162</v>
      </c>
      <c r="Q4217" s="281">
        <v>108.765625</v>
      </c>
    </row>
    <row r="4218" spans="1:17">
      <c r="A4218" s="282">
        <v>39135</v>
      </c>
      <c r="B4218" s="281">
        <v>1457.63</v>
      </c>
      <c r="D4218" s="282">
        <v>39156</v>
      </c>
      <c r="E4218" s="281">
        <v>108.859375</v>
      </c>
      <c r="G4218" s="282">
        <v>39183</v>
      </c>
      <c r="H4218" s="281">
        <v>4.9999000000000002</v>
      </c>
      <c r="J4218" s="282">
        <v>39184</v>
      </c>
      <c r="K4218" s="281">
        <v>4.7304000000000004</v>
      </c>
      <c r="M4218" s="282">
        <v>39000</v>
      </c>
      <c r="N4218" s="281">
        <v>1350.66</v>
      </c>
      <c r="P4218" s="282">
        <v>39163</v>
      </c>
      <c r="Q4218" s="281">
        <v>108.578125</v>
      </c>
    </row>
    <row r="4219" spans="1:17">
      <c r="A4219" s="282">
        <v>39136</v>
      </c>
      <c r="B4219" s="281">
        <v>1456.38</v>
      </c>
      <c r="D4219" s="282">
        <v>39157</v>
      </c>
      <c r="E4219" s="281">
        <v>108.78125</v>
      </c>
      <c r="G4219" s="282">
        <v>39184</v>
      </c>
      <c r="H4219" s="281">
        <v>5.0095999999999998</v>
      </c>
      <c r="J4219" s="282">
        <v>39185</v>
      </c>
      <c r="K4219" s="281">
        <v>4.7344999999999997</v>
      </c>
      <c r="M4219" s="282">
        <v>39001</v>
      </c>
      <c r="N4219" s="281">
        <v>1353.42</v>
      </c>
      <c r="P4219" s="282">
        <v>39164</v>
      </c>
      <c r="Q4219" s="281">
        <v>108.53125</v>
      </c>
    </row>
    <row r="4220" spans="1:17">
      <c r="A4220" s="282">
        <v>39139</v>
      </c>
      <c r="B4220" s="281">
        <v>1451.19</v>
      </c>
      <c r="D4220" s="282">
        <v>39160</v>
      </c>
      <c r="E4220" s="281">
        <v>108.625</v>
      </c>
      <c r="G4220" s="282">
        <v>39185</v>
      </c>
      <c r="H4220" s="281">
        <v>5.0088999999999997</v>
      </c>
      <c r="J4220" s="282">
        <v>39188</v>
      </c>
      <c r="K4220" s="281">
        <v>4.7607999999999997</v>
      </c>
      <c r="M4220" s="282">
        <v>39002</v>
      </c>
      <c r="N4220" s="281">
        <v>1349.95</v>
      </c>
      <c r="P4220" s="282">
        <v>39167</v>
      </c>
      <c r="Q4220" s="281">
        <v>108.375</v>
      </c>
    </row>
    <row r="4221" spans="1:17">
      <c r="A4221" s="282">
        <v>39140</v>
      </c>
      <c r="B4221" s="281">
        <v>1449.37</v>
      </c>
      <c r="D4221" s="282">
        <v>39161</v>
      </c>
      <c r="E4221" s="281">
        <v>108.765625</v>
      </c>
      <c r="G4221" s="282">
        <v>39188</v>
      </c>
      <c r="H4221" s="281">
        <v>4.9963999999999995</v>
      </c>
      <c r="J4221" s="282">
        <v>39189</v>
      </c>
      <c r="K4221" s="281">
        <v>4.7346000000000004</v>
      </c>
      <c r="M4221" s="282">
        <v>39003</v>
      </c>
      <c r="N4221" s="281">
        <v>1362.83</v>
      </c>
      <c r="P4221" s="282">
        <v>39168</v>
      </c>
      <c r="Q4221" s="281">
        <v>108.53125</v>
      </c>
    </row>
    <row r="4222" spans="1:17">
      <c r="A4222" s="282">
        <v>39141</v>
      </c>
      <c r="B4222" s="281">
        <v>1399.04</v>
      </c>
      <c r="D4222" s="282">
        <v>39162</v>
      </c>
      <c r="E4222" s="281">
        <v>108.578125</v>
      </c>
      <c r="G4222" s="282">
        <v>39189</v>
      </c>
      <c r="H4222" s="281">
        <v>4.9854000000000003</v>
      </c>
      <c r="J4222" s="282">
        <v>39190</v>
      </c>
      <c r="K4222" s="281">
        <v>4.6802999999999999</v>
      </c>
      <c r="M4222" s="282">
        <v>39006</v>
      </c>
      <c r="N4222" s="281">
        <v>1365.62</v>
      </c>
      <c r="P4222" s="282">
        <v>39169</v>
      </c>
      <c r="Q4222" s="281">
        <v>108.390625</v>
      </c>
    </row>
    <row r="4223" spans="1:17">
      <c r="A4223" s="282">
        <v>39142</v>
      </c>
      <c r="B4223" s="281">
        <v>1406.82</v>
      </c>
      <c r="D4223" s="282">
        <v>39163</v>
      </c>
      <c r="E4223" s="281">
        <v>108.53125</v>
      </c>
      <c r="G4223" s="282">
        <v>39190</v>
      </c>
      <c r="H4223" s="281">
        <v>4.9790999999999999</v>
      </c>
      <c r="J4223" s="282">
        <v>39191</v>
      </c>
      <c r="K4223" s="281">
        <v>4.6501999999999999</v>
      </c>
      <c r="M4223" s="282">
        <v>39007</v>
      </c>
      <c r="N4223" s="281">
        <v>1369.05</v>
      </c>
      <c r="P4223" s="282">
        <v>39170</v>
      </c>
      <c r="Q4223" s="281">
        <v>108.375</v>
      </c>
    </row>
    <row r="4224" spans="1:17">
      <c r="A4224" s="282">
        <v>39143</v>
      </c>
      <c r="B4224" s="281">
        <v>1403.17</v>
      </c>
      <c r="D4224" s="282">
        <v>39164</v>
      </c>
      <c r="E4224" s="281">
        <v>108.375</v>
      </c>
      <c r="G4224" s="282">
        <v>39191</v>
      </c>
      <c r="H4224" s="281">
        <v>4.968</v>
      </c>
      <c r="J4224" s="282">
        <v>39192</v>
      </c>
      <c r="K4224" s="281">
        <v>4.6642000000000001</v>
      </c>
      <c r="M4224" s="282">
        <v>39008</v>
      </c>
      <c r="N4224" s="281">
        <v>1364.05</v>
      </c>
      <c r="P4224" s="282">
        <v>39171</v>
      </c>
      <c r="Q4224" s="281">
        <v>108.25</v>
      </c>
    </row>
    <row r="4225" spans="1:17">
      <c r="A4225" s="282">
        <v>39146</v>
      </c>
      <c r="B4225" s="281">
        <v>1387.17</v>
      </c>
      <c r="D4225" s="282">
        <v>39167</v>
      </c>
      <c r="E4225" s="281">
        <v>108.53125</v>
      </c>
      <c r="G4225" s="282">
        <v>39192</v>
      </c>
      <c r="H4225" s="281">
        <v>4.9672999999999998</v>
      </c>
      <c r="J4225" s="282">
        <v>39195</v>
      </c>
      <c r="K4225" s="281">
        <v>4.6703000000000001</v>
      </c>
      <c r="M4225" s="282">
        <v>39009</v>
      </c>
      <c r="N4225" s="281">
        <v>1365.96</v>
      </c>
      <c r="P4225" s="282">
        <v>39174</v>
      </c>
      <c r="Q4225" s="281">
        <v>108.125</v>
      </c>
    </row>
    <row r="4226" spans="1:17">
      <c r="A4226" s="282">
        <v>39147</v>
      </c>
      <c r="B4226" s="281">
        <v>1374.12</v>
      </c>
      <c r="D4226" s="282">
        <v>39168</v>
      </c>
      <c r="E4226" s="281">
        <v>108.390625</v>
      </c>
      <c r="G4226" s="282">
        <v>39195</v>
      </c>
      <c r="H4226" s="281">
        <v>4.9653</v>
      </c>
      <c r="J4226" s="282">
        <v>39196</v>
      </c>
      <c r="K4226" s="281">
        <v>4.6402000000000001</v>
      </c>
      <c r="M4226" s="282">
        <v>39010</v>
      </c>
      <c r="N4226" s="281">
        <v>1366.96</v>
      </c>
      <c r="P4226" s="282">
        <v>39175</v>
      </c>
      <c r="Q4226" s="281">
        <v>108.15625</v>
      </c>
    </row>
    <row r="4227" spans="1:17">
      <c r="A4227" s="282">
        <v>39148</v>
      </c>
      <c r="B4227" s="281">
        <v>1395.41</v>
      </c>
      <c r="D4227" s="282">
        <v>39169</v>
      </c>
      <c r="E4227" s="281">
        <v>108.375</v>
      </c>
      <c r="G4227" s="282">
        <v>39196</v>
      </c>
      <c r="H4227" s="281">
        <v>4.9645999999999999</v>
      </c>
      <c r="J4227" s="282">
        <v>39197</v>
      </c>
      <c r="K4227" s="281">
        <v>4.6201999999999996</v>
      </c>
      <c r="M4227" s="282">
        <v>39013</v>
      </c>
      <c r="N4227" s="281">
        <v>1368.6</v>
      </c>
      <c r="P4227" s="282">
        <v>39176</v>
      </c>
      <c r="Q4227" s="281">
        <v>108</v>
      </c>
    </row>
    <row r="4228" spans="1:17">
      <c r="A4228" s="282">
        <v>39149</v>
      </c>
      <c r="B4228" s="281">
        <v>1391.97</v>
      </c>
      <c r="D4228" s="282">
        <v>39170</v>
      </c>
      <c r="E4228" s="281">
        <v>108.25</v>
      </c>
      <c r="G4228" s="282">
        <v>39197</v>
      </c>
      <c r="H4228" s="281">
        <v>4.9583000000000004</v>
      </c>
      <c r="J4228" s="282">
        <v>39198</v>
      </c>
      <c r="K4228" s="281">
        <v>4.6501999999999999</v>
      </c>
      <c r="M4228" s="282">
        <v>39014</v>
      </c>
      <c r="N4228" s="281">
        <v>1377.02</v>
      </c>
      <c r="P4228" s="282">
        <v>39177</v>
      </c>
      <c r="Q4228" s="281">
        <v>108.125</v>
      </c>
    </row>
    <row r="4229" spans="1:17">
      <c r="A4229" s="282">
        <v>39150</v>
      </c>
      <c r="B4229" s="281">
        <v>1401.89</v>
      </c>
      <c r="D4229" s="282">
        <v>39171</v>
      </c>
      <c r="E4229" s="281">
        <v>108.125</v>
      </c>
      <c r="G4229" s="282">
        <v>39198</v>
      </c>
      <c r="H4229" s="281">
        <v>4.9472000000000005</v>
      </c>
      <c r="J4229" s="282">
        <v>39199</v>
      </c>
      <c r="K4229" s="281">
        <v>4.6963999999999997</v>
      </c>
      <c r="M4229" s="282">
        <v>39015</v>
      </c>
      <c r="N4229" s="281">
        <v>1377.38</v>
      </c>
      <c r="P4229" s="282">
        <v>39181</v>
      </c>
      <c r="Q4229" s="281">
        <v>107.953125</v>
      </c>
    </row>
    <row r="4230" spans="1:17">
      <c r="A4230" s="282">
        <v>39153</v>
      </c>
      <c r="B4230" s="281">
        <v>1402.85</v>
      </c>
      <c r="D4230" s="282">
        <v>39174</v>
      </c>
      <c r="E4230" s="281">
        <v>108.15625</v>
      </c>
      <c r="G4230" s="282">
        <v>39199</v>
      </c>
      <c r="H4230" s="281">
        <v>4.9257999999999997</v>
      </c>
      <c r="J4230" s="282">
        <v>39202</v>
      </c>
      <c r="K4230" s="281">
        <v>4.6924000000000001</v>
      </c>
      <c r="M4230" s="282">
        <v>39016</v>
      </c>
      <c r="N4230" s="281">
        <v>1382.22</v>
      </c>
      <c r="P4230" s="282">
        <v>39182</v>
      </c>
      <c r="Q4230" s="281">
        <v>107.4375</v>
      </c>
    </row>
    <row r="4231" spans="1:17">
      <c r="A4231" s="282">
        <v>39154</v>
      </c>
      <c r="B4231" s="281">
        <v>1406.6</v>
      </c>
      <c r="D4231" s="282">
        <v>39175</v>
      </c>
      <c r="E4231" s="281">
        <v>108</v>
      </c>
      <c r="G4231" s="282">
        <v>39202</v>
      </c>
      <c r="H4231" s="281">
        <v>4.9134000000000002</v>
      </c>
      <c r="J4231" s="282">
        <v>39203</v>
      </c>
      <c r="K4231" s="281">
        <v>4.6222000000000003</v>
      </c>
      <c r="M4231" s="282">
        <v>39017</v>
      </c>
      <c r="N4231" s="281">
        <v>1389.08</v>
      </c>
      <c r="P4231" s="282">
        <v>39183</v>
      </c>
      <c r="Q4231" s="281">
        <v>107.578125</v>
      </c>
    </row>
    <row r="4232" spans="1:17">
      <c r="A4232" s="282">
        <v>39155</v>
      </c>
      <c r="B4232" s="281">
        <v>1377.95</v>
      </c>
      <c r="D4232" s="282">
        <v>39176</v>
      </c>
      <c r="E4232" s="281">
        <v>108.125</v>
      </c>
      <c r="G4232" s="282">
        <v>39203</v>
      </c>
      <c r="H4232" s="281">
        <v>4.8400999999999996</v>
      </c>
      <c r="J4232" s="282">
        <v>39204</v>
      </c>
      <c r="K4232" s="281">
        <v>4.6361999999999997</v>
      </c>
      <c r="M4232" s="282">
        <v>39020</v>
      </c>
      <c r="N4232" s="281">
        <v>1377.34</v>
      </c>
      <c r="P4232" s="282">
        <v>39184</v>
      </c>
      <c r="Q4232" s="281">
        <v>107.484375</v>
      </c>
    </row>
    <row r="4233" spans="1:17">
      <c r="A4233" s="282">
        <v>39156</v>
      </c>
      <c r="B4233" s="281">
        <v>1387.17</v>
      </c>
      <c r="D4233" s="282">
        <v>39177</v>
      </c>
      <c r="E4233" s="281">
        <v>107.953125</v>
      </c>
      <c r="G4233" s="282">
        <v>39204</v>
      </c>
      <c r="H4233" s="281">
        <v>4.8751999999999995</v>
      </c>
      <c r="J4233" s="282">
        <v>39205</v>
      </c>
      <c r="K4233" s="281">
        <v>4.6421999999999999</v>
      </c>
      <c r="M4233" s="282">
        <v>39021</v>
      </c>
      <c r="N4233" s="281">
        <v>1377.93</v>
      </c>
      <c r="P4233" s="282">
        <v>39185</v>
      </c>
      <c r="Q4233" s="281">
        <v>107.484375</v>
      </c>
    </row>
    <row r="4234" spans="1:17">
      <c r="A4234" s="282">
        <v>39157</v>
      </c>
      <c r="B4234" s="281">
        <v>1392.28</v>
      </c>
      <c r="D4234" s="282">
        <v>39178</v>
      </c>
      <c r="E4234" s="281">
        <v>107.390625</v>
      </c>
      <c r="G4234" s="282">
        <v>39205</v>
      </c>
      <c r="H4234" s="281">
        <v>4.8745000000000003</v>
      </c>
      <c r="J4234" s="282">
        <v>39206</v>
      </c>
      <c r="K4234" s="281">
        <v>4.6722999999999999</v>
      </c>
      <c r="M4234" s="282">
        <v>39022</v>
      </c>
      <c r="N4234" s="281">
        <v>1377.94</v>
      </c>
      <c r="P4234" s="282">
        <v>39188</v>
      </c>
      <c r="Q4234" s="281">
        <v>107.3125</v>
      </c>
    </row>
    <row r="4235" spans="1:17">
      <c r="A4235" s="282">
        <v>39160</v>
      </c>
      <c r="B4235" s="281">
        <v>1386.95</v>
      </c>
      <c r="D4235" s="282">
        <v>39181</v>
      </c>
      <c r="E4235" s="281">
        <v>107.4375</v>
      </c>
      <c r="G4235" s="282">
        <v>39206</v>
      </c>
      <c r="H4235" s="281">
        <v>4.8738000000000001</v>
      </c>
      <c r="J4235" s="282">
        <v>39209</v>
      </c>
      <c r="K4235" s="281">
        <v>4.6382000000000003</v>
      </c>
      <c r="M4235" s="282">
        <v>39023</v>
      </c>
      <c r="N4235" s="281">
        <v>1367.81</v>
      </c>
      <c r="P4235" s="282">
        <v>39189</v>
      </c>
      <c r="Q4235" s="281">
        <v>107.453125</v>
      </c>
    </row>
    <row r="4236" spans="1:17">
      <c r="A4236" s="282">
        <v>39161</v>
      </c>
      <c r="B4236" s="281">
        <v>1402.06</v>
      </c>
      <c r="D4236" s="282">
        <v>39182</v>
      </c>
      <c r="E4236" s="281">
        <v>107.578125</v>
      </c>
      <c r="G4236" s="282">
        <v>39209</v>
      </c>
      <c r="H4236" s="281">
        <v>4.8719000000000001</v>
      </c>
      <c r="J4236" s="282">
        <v>39210</v>
      </c>
      <c r="K4236" s="281">
        <v>4.6261999999999999</v>
      </c>
      <c r="M4236" s="282">
        <v>39024</v>
      </c>
      <c r="N4236" s="281">
        <v>1367.34</v>
      </c>
      <c r="P4236" s="282">
        <v>39190</v>
      </c>
      <c r="Q4236" s="281">
        <v>107.796875</v>
      </c>
    </row>
    <row r="4237" spans="1:17">
      <c r="A4237" s="282">
        <v>39162</v>
      </c>
      <c r="B4237" s="281">
        <v>1410.94</v>
      </c>
      <c r="D4237" s="282">
        <v>39183</v>
      </c>
      <c r="E4237" s="281">
        <v>107.484375</v>
      </c>
      <c r="G4237" s="282">
        <v>39210</v>
      </c>
      <c r="H4237" s="281">
        <v>4.8505000000000003</v>
      </c>
      <c r="J4237" s="282">
        <v>39211</v>
      </c>
      <c r="K4237" s="281">
        <v>4.6341999999999999</v>
      </c>
      <c r="M4237" s="282">
        <v>39027</v>
      </c>
      <c r="N4237" s="281">
        <v>1364.3</v>
      </c>
      <c r="P4237" s="282">
        <v>39191</v>
      </c>
      <c r="Q4237" s="281">
        <v>108.03125</v>
      </c>
    </row>
    <row r="4238" spans="1:17">
      <c r="A4238" s="282">
        <v>39163</v>
      </c>
      <c r="B4238" s="281">
        <v>1435.04</v>
      </c>
      <c r="D4238" s="282">
        <v>39184</v>
      </c>
      <c r="E4238" s="281">
        <v>107.484375</v>
      </c>
      <c r="G4238" s="282">
        <v>39211</v>
      </c>
      <c r="H4238" s="281">
        <v>4.8751999999999995</v>
      </c>
      <c r="J4238" s="282">
        <v>39212</v>
      </c>
      <c r="K4238" s="281">
        <v>4.6618000000000004</v>
      </c>
      <c r="M4238" s="282">
        <v>39028</v>
      </c>
      <c r="N4238" s="281">
        <v>1379.78</v>
      </c>
      <c r="P4238" s="282">
        <v>39192</v>
      </c>
      <c r="Q4238" s="281">
        <v>107.984375</v>
      </c>
    </row>
    <row r="4239" spans="1:17">
      <c r="A4239" s="282">
        <v>39164</v>
      </c>
      <c r="B4239" s="281">
        <v>1434.54</v>
      </c>
      <c r="D4239" s="282">
        <v>39185</v>
      </c>
      <c r="E4239" s="281">
        <v>107.3125</v>
      </c>
      <c r="G4239" s="282">
        <v>39212</v>
      </c>
      <c r="H4239" s="281">
        <v>4.8536999999999999</v>
      </c>
      <c r="J4239" s="282">
        <v>39213</v>
      </c>
      <c r="K4239" s="281">
        <v>4.6379000000000001</v>
      </c>
      <c r="M4239" s="282">
        <v>39029</v>
      </c>
      <c r="N4239" s="281">
        <v>1382.84</v>
      </c>
      <c r="P4239" s="282">
        <v>39195</v>
      </c>
      <c r="Q4239" s="281">
        <v>108</v>
      </c>
    </row>
    <row r="4240" spans="1:17">
      <c r="A4240" s="282">
        <v>39167</v>
      </c>
      <c r="B4240" s="281">
        <v>1436.11</v>
      </c>
      <c r="D4240" s="282">
        <v>39188</v>
      </c>
      <c r="E4240" s="281">
        <v>107.453125</v>
      </c>
      <c r="G4240" s="282">
        <v>39213</v>
      </c>
      <c r="H4240" s="281">
        <v>4.8323</v>
      </c>
      <c r="J4240" s="282">
        <v>39216</v>
      </c>
      <c r="K4240" s="281">
        <v>4.6716999999999995</v>
      </c>
      <c r="M4240" s="282">
        <v>39030</v>
      </c>
      <c r="N4240" s="281">
        <v>1385.72</v>
      </c>
      <c r="P4240" s="282">
        <v>39196</v>
      </c>
      <c r="Q4240" s="281">
        <v>108.125</v>
      </c>
    </row>
    <row r="4241" spans="1:17">
      <c r="A4241" s="282">
        <v>39168</v>
      </c>
      <c r="B4241" s="281">
        <v>1437.5</v>
      </c>
      <c r="D4241" s="282">
        <v>39189</v>
      </c>
      <c r="E4241" s="281">
        <v>107.796875</v>
      </c>
      <c r="G4241" s="282">
        <v>39216</v>
      </c>
      <c r="H4241" s="281">
        <v>4.8304</v>
      </c>
      <c r="J4241" s="282">
        <v>39217</v>
      </c>
      <c r="K4241" s="281">
        <v>4.6936</v>
      </c>
      <c r="M4241" s="282">
        <v>39031</v>
      </c>
      <c r="N4241" s="281">
        <v>1378.33</v>
      </c>
      <c r="P4241" s="282">
        <v>39197</v>
      </c>
      <c r="Q4241" s="281">
        <v>108.328125</v>
      </c>
    </row>
    <row r="4242" spans="1:17">
      <c r="A4242" s="282">
        <v>39169</v>
      </c>
      <c r="B4242" s="281">
        <v>1428.61</v>
      </c>
      <c r="D4242" s="282">
        <v>39190</v>
      </c>
      <c r="E4242" s="281">
        <v>108.03125</v>
      </c>
      <c r="G4242" s="282">
        <v>39217</v>
      </c>
      <c r="H4242" s="281">
        <v>4.8090000000000002</v>
      </c>
      <c r="J4242" s="282">
        <v>39218</v>
      </c>
      <c r="K4242" s="281">
        <v>4.7016</v>
      </c>
      <c r="M4242" s="282">
        <v>39034</v>
      </c>
      <c r="N4242" s="281">
        <v>1380.9</v>
      </c>
      <c r="P4242" s="282">
        <v>39198</v>
      </c>
      <c r="Q4242" s="281">
        <v>108.171875</v>
      </c>
    </row>
    <row r="4243" spans="1:17">
      <c r="A4243" s="282">
        <v>39170</v>
      </c>
      <c r="B4243" s="281">
        <v>1417.23</v>
      </c>
      <c r="D4243" s="282">
        <v>39191</v>
      </c>
      <c r="E4243" s="281">
        <v>107.984375</v>
      </c>
      <c r="G4243" s="282">
        <v>39218</v>
      </c>
      <c r="H4243" s="281">
        <v>4.8128000000000002</v>
      </c>
      <c r="J4243" s="282">
        <v>39219</v>
      </c>
      <c r="K4243" s="281">
        <v>4.7096</v>
      </c>
      <c r="M4243" s="282">
        <v>39035</v>
      </c>
      <c r="N4243" s="281">
        <v>1384.42</v>
      </c>
      <c r="P4243" s="282">
        <v>39199</v>
      </c>
      <c r="Q4243" s="281">
        <v>107.90625</v>
      </c>
    </row>
    <row r="4244" spans="1:17">
      <c r="A4244" s="282">
        <v>39171</v>
      </c>
      <c r="B4244" s="281">
        <v>1422.53</v>
      </c>
      <c r="D4244" s="282">
        <v>39192</v>
      </c>
      <c r="E4244" s="281">
        <v>108</v>
      </c>
      <c r="G4244" s="282">
        <v>39219</v>
      </c>
      <c r="H4244" s="281">
        <v>4.7290999999999999</v>
      </c>
      <c r="J4244" s="282">
        <v>39220</v>
      </c>
      <c r="K4244" s="281">
        <v>4.7516999999999996</v>
      </c>
      <c r="M4244" s="282">
        <v>39036</v>
      </c>
      <c r="N4244" s="281">
        <v>1393.22</v>
      </c>
      <c r="P4244" s="282">
        <v>39202</v>
      </c>
      <c r="Q4244" s="281">
        <v>107.84375</v>
      </c>
    </row>
    <row r="4245" spans="1:17">
      <c r="A4245" s="282">
        <v>39174</v>
      </c>
      <c r="B4245" s="281">
        <v>1420.86</v>
      </c>
      <c r="D4245" s="282">
        <v>39195</v>
      </c>
      <c r="E4245" s="281">
        <v>108.125</v>
      </c>
      <c r="G4245" s="282">
        <v>39220</v>
      </c>
      <c r="H4245" s="281">
        <v>4.7804000000000002</v>
      </c>
      <c r="J4245" s="282">
        <v>39223</v>
      </c>
      <c r="K4245" s="281">
        <v>4.8001000000000005</v>
      </c>
      <c r="M4245" s="282">
        <v>39037</v>
      </c>
      <c r="N4245" s="281">
        <v>1396.57</v>
      </c>
      <c r="P4245" s="282">
        <v>39203</v>
      </c>
      <c r="Q4245" s="281">
        <v>108.328125</v>
      </c>
    </row>
    <row r="4246" spans="1:17">
      <c r="A4246" s="282">
        <v>39175</v>
      </c>
      <c r="B4246" s="281">
        <v>1424.55</v>
      </c>
      <c r="D4246" s="282">
        <v>39196</v>
      </c>
      <c r="E4246" s="281">
        <v>108.328125</v>
      </c>
      <c r="G4246" s="282">
        <v>39223</v>
      </c>
      <c r="H4246" s="281">
        <v>4.7992999999999997</v>
      </c>
      <c r="J4246" s="282">
        <v>39224</v>
      </c>
      <c r="K4246" s="281">
        <v>4.782</v>
      </c>
      <c r="M4246" s="282">
        <v>39038</v>
      </c>
      <c r="N4246" s="281">
        <v>1399.76</v>
      </c>
      <c r="P4246" s="282">
        <v>39204</v>
      </c>
      <c r="Q4246" s="281">
        <v>108.21875</v>
      </c>
    </row>
    <row r="4247" spans="1:17">
      <c r="A4247" s="282">
        <v>39176</v>
      </c>
      <c r="B4247" s="281">
        <v>1437.77</v>
      </c>
      <c r="D4247" s="282">
        <v>39197</v>
      </c>
      <c r="E4247" s="281">
        <v>108.171875</v>
      </c>
      <c r="G4247" s="282">
        <v>39224</v>
      </c>
      <c r="H4247" s="281">
        <v>4.8297999999999996</v>
      </c>
      <c r="J4247" s="282">
        <v>39225</v>
      </c>
      <c r="K4247" s="281">
        <v>4.8245000000000005</v>
      </c>
      <c r="M4247" s="282">
        <v>39041</v>
      </c>
      <c r="N4247" s="281">
        <v>1401.2</v>
      </c>
      <c r="P4247" s="282">
        <v>39205</v>
      </c>
      <c r="Q4247" s="281">
        <v>108.171875</v>
      </c>
    </row>
    <row r="4248" spans="1:17">
      <c r="A4248" s="282">
        <v>39177</v>
      </c>
      <c r="B4248" s="281">
        <v>1439.37</v>
      </c>
      <c r="D4248" s="282">
        <v>39198</v>
      </c>
      <c r="E4248" s="281">
        <v>107.90625</v>
      </c>
      <c r="G4248" s="282">
        <v>39225</v>
      </c>
      <c r="H4248" s="281">
        <v>4.8395000000000001</v>
      </c>
      <c r="J4248" s="282">
        <v>39226</v>
      </c>
      <c r="K4248" s="281">
        <v>4.8468</v>
      </c>
      <c r="M4248" s="282">
        <v>39042</v>
      </c>
      <c r="N4248" s="281">
        <v>1400.5</v>
      </c>
      <c r="P4248" s="282">
        <v>39206</v>
      </c>
      <c r="Q4248" s="281">
        <v>107.953125</v>
      </c>
    </row>
    <row r="4249" spans="1:17">
      <c r="A4249" s="282">
        <v>39181</v>
      </c>
      <c r="B4249" s="281">
        <v>1443.76</v>
      </c>
      <c r="D4249" s="282">
        <v>39199</v>
      </c>
      <c r="E4249" s="281">
        <v>107.84375</v>
      </c>
      <c r="G4249" s="282">
        <v>39226</v>
      </c>
      <c r="H4249" s="281">
        <v>4.8849</v>
      </c>
      <c r="J4249" s="282">
        <v>39227</v>
      </c>
      <c r="K4249" s="281">
        <v>4.8387000000000002</v>
      </c>
      <c r="M4249" s="282">
        <v>39043</v>
      </c>
      <c r="N4249" s="281">
        <v>1402.81</v>
      </c>
      <c r="P4249" s="282">
        <v>39209</v>
      </c>
      <c r="Q4249" s="281">
        <v>108.21875</v>
      </c>
    </row>
    <row r="4250" spans="1:17">
      <c r="A4250" s="282">
        <v>39182</v>
      </c>
      <c r="B4250" s="281">
        <v>1444.61</v>
      </c>
      <c r="D4250" s="282">
        <v>39202</v>
      </c>
      <c r="E4250" s="281">
        <v>108.328125</v>
      </c>
      <c r="G4250" s="282">
        <v>39227</v>
      </c>
      <c r="H4250" s="281">
        <v>4.8841999999999999</v>
      </c>
      <c r="J4250" s="282">
        <v>39231</v>
      </c>
      <c r="K4250" s="281">
        <v>4.8571999999999997</v>
      </c>
      <c r="M4250" s="282">
        <v>39045</v>
      </c>
      <c r="N4250" s="281">
        <v>1406.09</v>
      </c>
      <c r="P4250" s="282">
        <v>39210</v>
      </c>
      <c r="Q4250" s="281">
        <v>108.234375</v>
      </c>
    </row>
    <row r="4251" spans="1:17">
      <c r="A4251" s="282">
        <v>39183</v>
      </c>
      <c r="B4251" s="281">
        <v>1448.39</v>
      </c>
      <c r="D4251" s="282">
        <v>39203</v>
      </c>
      <c r="E4251" s="281">
        <v>108.21875</v>
      </c>
      <c r="G4251" s="282">
        <v>39231</v>
      </c>
      <c r="H4251" s="281">
        <v>4.8609</v>
      </c>
      <c r="J4251" s="282">
        <v>39232</v>
      </c>
      <c r="K4251" s="281">
        <v>4.8818000000000001</v>
      </c>
      <c r="M4251" s="282">
        <v>39048</v>
      </c>
      <c r="N4251" s="281">
        <v>1400.95</v>
      </c>
      <c r="P4251" s="282">
        <v>39211</v>
      </c>
      <c r="Q4251" s="281">
        <v>108.265625</v>
      </c>
    </row>
    <row r="4252" spans="1:17">
      <c r="A4252" s="282">
        <v>39184</v>
      </c>
      <c r="B4252" s="281">
        <v>1438.87</v>
      </c>
      <c r="D4252" s="282">
        <v>39204</v>
      </c>
      <c r="E4252" s="281">
        <v>108.171875</v>
      </c>
      <c r="G4252" s="282">
        <v>39232</v>
      </c>
      <c r="H4252" s="281">
        <v>4.7973999999999997</v>
      </c>
      <c r="J4252" s="282">
        <v>39233</v>
      </c>
      <c r="K4252" s="281">
        <v>4.8674999999999997</v>
      </c>
      <c r="M4252" s="282">
        <v>39049</v>
      </c>
      <c r="N4252" s="281">
        <v>1381.9</v>
      </c>
      <c r="P4252" s="282">
        <v>39212</v>
      </c>
      <c r="Q4252" s="281">
        <v>107.953125</v>
      </c>
    </row>
    <row r="4253" spans="1:17">
      <c r="A4253" s="282">
        <v>39185</v>
      </c>
      <c r="B4253" s="281">
        <v>1447.8</v>
      </c>
      <c r="D4253" s="282">
        <v>39205</v>
      </c>
      <c r="E4253" s="281">
        <v>107.953125</v>
      </c>
      <c r="G4253" s="282">
        <v>39233</v>
      </c>
      <c r="H4253" s="281">
        <v>4.8254000000000001</v>
      </c>
      <c r="J4253" s="282">
        <v>39234</v>
      </c>
      <c r="K4253" s="281">
        <v>4.8879000000000001</v>
      </c>
      <c r="M4253" s="282">
        <v>39050</v>
      </c>
      <c r="N4253" s="281">
        <v>1386.72</v>
      </c>
      <c r="P4253" s="282">
        <v>39213</v>
      </c>
      <c r="Q4253" s="281">
        <v>108.140625</v>
      </c>
    </row>
    <row r="4254" spans="1:17">
      <c r="A4254" s="282">
        <v>39188</v>
      </c>
      <c r="B4254" s="281">
        <v>1452.85</v>
      </c>
      <c r="D4254" s="282">
        <v>39206</v>
      </c>
      <c r="E4254" s="281">
        <v>108.21875</v>
      </c>
      <c r="G4254" s="282">
        <v>39234</v>
      </c>
      <c r="H4254" s="281">
        <v>4.7310999999999996</v>
      </c>
      <c r="J4254" s="282">
        <v>39237</v>
      </c>
      <c r="K4254" s="281">
        <v>4.9516</v>
      </c>
      <c r="M4254" s="282">
        <v>39051</v>
      </c>
      <c r="N4254" s="281">
        <v>1399.48</v>
      </c>
      <c r="P4254" s="282">
        <v>39216</v>
      </c>
      <c r="Q4254" s="281">
        <v>107.96875</v>
      </c>
    </row>
    <row r="4255" spans="1:17">
      <c r="A4255" s="282">
        <v>39189</v>
      </c>
      <c r="B4255" s="281">
        <v>1468.47</v>
      </c>
      <c r="D4255" s="282">
        <v>39209</v>
      </c>
      <c r="E4255" s="281">
        <v>108.234375</v>
      </c>
      <c r="G4255" s="282">
        <v>39237</v>
      </c>
      <c r="H4255" s="281">
        <v>4.7812000000000001</v>
      </c>
      <c r="J4255" s="282">
        <v>39238</v>
      </c>
      <c r="K4255" s="281">
        <v>4.9271000000000003</v>
      </c>
      <c r="M4255" s="282">
        <v>39052</v>
      </c>
      <c r="N4255" s="281">
        <v>1400.63</v>
      </c>
      <c r="P4255" s="282">
        <v>39217</v>
      </c>
      <c r="Q4255" s="281">
        <v>107.84375</v>
      </c>
    </row>
    <row r="4256" spans="1:17">
      <c r="A4256" s="282">
        <v>39190</v>
      </c>
      <c r="B4256" s="281">
        <v>1471.48</v>
      </c>
      <c r="D4256" s="282">
        <v>39210</v>
      </c>
      <c r="E4256" s="281">
        <v>108.265625</v>
      </c>
      <c r="G4256" s="282">
        <v>39238</v>
      </c>
      <c r="H4256" s="281">
        <v>4.7598000000000003</v>
      </c>
      <c r="J4256" s="282">
        <v>39239</v>
      </c>
      <c r="K4256" s="281">
        <v>4.9908000000000001</v>
      </c>
      <c r="M4256" s="282">
        <v>39055</v>
      </c>
      <c r="N4256" s="281">
        <v>1396.71</v>
      </c>
      <c r="P4256" s="282">
        <v>39218</v>
      </c>
      <c r="Q4256" s="281">
        <v>107.6875</v>
      </c>
    </row>
    <row r="4257" spans="1:17">
      <c r="A4257" s="282">
        <v>39191</v>
      </c>
      <c r="B4257" s="281">
        <v>1472.5</v>
      </c>
      <c r="D4257" s="282">
        <v>39211</v>
      </c>
      <c r="E4257" s="281">
        <v>107.953125</v>
      </c>
      <c r="G4257" s="282">
        <v>39239</v>
      </c>
      <c r="H4257" s="281">
        <v>4.8155999999999999</v>
      </c>
      <c r="J4257" s="282">
        <v>39240</v>
      </c>
      <c r="K4257" s="281">
        <v>4.9641000000000002</v>
      </c>
      <c r="M4257" s="282">
        <v>39056</v>
      </c>
      <c r="N4257" s="281">
        <v>1409.12</v>
      </c>
      <c r="P4257" s="282">
        <v>39219</v>
      </c>
      <c r="Q4257" s="281">
        <v>107.6875</v>
      </c>
    </row>
    <row r="4258" spans="1:17">
      <c r="A4258" s="282">
        <v>39192</v>
      </c>
      <c r="B4258" s="281">
        <v>1470.73</v>
      </c>
      <c r="D4258" s="282">
        <v>39212</v>
      </c>
      <c r="E4258" s="281">
        <v>108.140625</v>
      </c>
      <c r="G4258" s="282">
        <v>39240</v>
      </c>
      <c r="H4258" s="281">
        <v>4.7836999999999996</v>
      </c>
      <c r="J4258" s="282">
        <v>39241</v>
      </c>
      <c r="K4258" s="281">
        <v>5.13</v>
      </c>
      <c r="M4258" s="282">
        <v>39057</v>
      </c>
      <c r="N4258" s="281">
        <v>1414.76</v>
      </c>
      <c r="P4258" s="282">
        <v>39220</v>
      </c>
      <c r="Q4258" s="281">
        <v>107.359375</v>
      </c>
    </row>
    <row r="4259" spans="1:17">
      <c r="A4259" s="282">
        <v>39195</v>
      </c>
      <c r="B4259" s="281">
        <v>1484.35</v>
      </c>
      <c r="D4259" s="282">
        <v>39213</v>
      </c>
      <c r="E4259" s="281">
        <v>107.96875</v>
      </c>
      <c r="G4259" s="282">
        <v>39241</v>
      </c>
      <c r="H4259" s="281">
        <v>4.7934999999999999</v>
      </c>
      <c r="J4259" s="282">
        <v>39244</v>
      </c>
      <c r="K4259" s="281">
        <v>5.0991</v>
      </c>
      <c r="M4259" s="282">
        <v>39058</v>
      </c>
      <c r="N4259" s="281">
        <v>1412.9</v>
      </c>
      <c r="P4259" s="282">
        <v>39223</v>
      </c>
      <c r="Q4259" s="281">
        <v>107.046875</v>
      </c>
    </row>
    <row r="4260" spans="1:17">
      <c r="A4260" s="282">
        <v>39196</v>
      </c>
      <c r="B4260" s="281">
        <v>1480.93</v>
      </c>
      <c r="D4260" s="282">
        <v>39216</v>
      </c>
      <c r="E4260" s="281">
        <v>107.84375</v>
      </c>
      <c r="G4260" s="282">
        <v>39244</v>
      </c>
      <c r="H4260" s="281">
        <v>4.7603999999999997</v>
      </c>
      <c r="J4260" s="282">
        <v>39245</v>
      </c>
      <c r="K4260" s="281">
        <v>5.1513999999999998</v>
      </c>
      <c r="M4260" s="282">
        <v>39059</v>
      </c>
      <c r="N4260" s="281">
        <v>1407.29</v>
      </c>
      <c r="P4260" s="282">
        <v>39224</v>
      </c>
      <c r="Q4260" s="281">
        <v>107.140625</v>
      </c>
    </row>
    <row r="4261" spans="1:17">
      <c r="A4261" s="282">
        <v>39197</v>
      </c>
      <c r="B4261" s="281">
        <v>1480.41</v>
      </c>
      <c r="D4261" s="282">
        <v>39217</v>
      </c>
      <c r="E4261" s="281">
        <v>107.6875</v>
      </c>
      <c r="G4261" s="282">
        <v>39245</v>
      </c>
      <c r="H4261" s="281">
        <v>4.7181999999999995</v>
      </c>
      <c r="J4261" s="282">
        <v>39246</v>
      </c>
      <c r="K4261" s="281">
        <v>5.2927999999999997</v>
      </c>
      <c r="M4261" s="282">
        <v>39062</v>
      </c>
      <c r="N4261" s="281">
        <v>1409.84</v>
      </c>
      <c r="P4261" s="282">
        <v>39225</v>
      </c>
      <c r="Q4261" s="281">
        <v>106.875</v>
      </c>
    </row>
    <row r="4262" spans="1:17">
      <c r="A4262" s="282">
        <v>39198</v>
      </c>
      <c r="B4262" s="281">
        <v>1495.42</v>
      </c>
      <c r="D4262" s="282">
        <v>39218</v>
      </c>
      <c r="E4262" s="281">
        <v>107.6875</v>
      </c>
      <c r="G4262" s="282">
        <v>39246</v>
      </c>
      <c r="H4262" s="281">
        <v>4.7218999999999998</v>
      </c>
      <c r="J4262" s="282">
        <v>39247</v>
      </c>
      <c r="K4262" s="281">
        <v>5.1978999999999997</v>
      </c>
      <c r="M4262" s="282">
        <v>39063</v>
      </c>
      <c r="N4262" s="281">
        <v>1413.04</v>
      </c>
      <c r="P4262" s="282">
        <v>39226</v>
      </c>
      <c r="Q4262" s="281">
        <v>106.703125</v>
      </c>
    </row>
    <row r="4263" spans="1:17">
      <c r="A4263" s="282">
        <v>39199</v>
      </c>
      <c r="B4263" s="281">
        <v>1494.25</v>
      </c>
      <c r="D4263" s="282">
        <v>39219</v>
      </c>
      <c r="E4263" s="281">
        <v>107.359375</v>
      </c>
      <c r="G4263" s="282">
        <v>39247</v>
      </c>
      <c r="H4263" s="281">
        <v>4.6379999999999999</v>
      </c>
      <c r="J4263" s="282">
        <v>39248</v>
      </c>
      <c r="K4263" s="281">
        <v>5.2211999999999996</v>
      </c>
      <c r="M4263" s="282">
        <v>39064</v>
      </c>
      <c r="N4263" s="281">
        <v>1411.56</v>
      </c>
      <c r="P4263" s="282">
        <v>39227</v>
      </c>
      <c r="Q4263" s="281">
        <v>106.6875</v>
      </c>
    </row>
    <row r="4264" spans="1:17">
      <c r="A4264" s="282">
        <v>39202</v>
      </c>
      <c r="B4264" s="281">
        <v>1494.07</v>
      </c>
      <c r="D4264" s="282">
        <v>39220</v>
      </c>
      <c r="E4264" s="281">
        <v>107.046875</v>
      </c>
      <c r="G4264" s="282">
        <v>39248</v>
      </c>
      <c r="H4264" s="281">
        <v>4.6271000000000004</v>
      </c>
      <c r="J4264" s="282">
        <v>39251</v>
      </c>
      <c r="K4264" s="281">
        <v>5.1627000000000001</v>
      </c>
      <c r="M4264" s="282">
        <v>39065</v>
      </c>
      <c r="N4264" s="281">
        <v>1413.21</v>
      </c>
      <c r="P4264" s="282">
        <v>39231</v>
      </c>
      <c r="Q4264" s="281">
        <v>106.65625</v>
      </c>
    </row>
    <row r="4265" spans="1:17">
      <c r="A4265" s="282">
        <v>39203</v>
      </c>
      <c r="B4265" s="281">
        <v>1482.37</v>
      </c>
      <c r="D4265" s="282">
        <v>39223</v>
      </c>
      <c r="E4265" s="281">
        <v>107.140625</v>
      </c>
      <c r="G4265" s="282">
        <v>39251</v>
      </c>
      <c r="H4265" s="281">
        <v>4.5422000000000002</v>
      </c>
      <c r="J4265" s="282">
        <v>39252</v>
      </c>
      <c r="K4265" s="281">
        <v>5.1334999999999997</v>
      </c>
      <c r="M4265" s="282">
        <v>39066</v>
      </c>
      <c r="N4265" s="281">
        <v>1425.49</v>
      </c>
      <c r="P4265" s="282">
        <v>39232</v>
      </c>
      <c r="Q4265" s="281">
        <v>106.5</v>
      </c>
    </row>
    <row r="4266" spans="1:17">
      <c r="A4266" s="282">
        <v>39204</v>
      </c>
      <c r="B4266" s="281">
        <v>1486.3</v>
      </c>
      <c r="D4266" s="282">
        <v>39224</v>
      </c>
      <c r="E4266" s="281">
        <v>106.875</v>
      </c>
      <c r="G4266" s="282">
        <v>39252</v>
      </c>
      <c r="H4266" s="281">
        <v>4.5209000000000001</v>
      </c>
      <c r="J4266" s="282">
        <v>39253</v>
      </c>
      <c r="K4266" s="281">
        <v>5.0814000000000004</v>
      </c>
      <c r="M4266" s="282">
        <v>39069</v>
      </c>
      <c r="N4266" s="281">
        <v>1427.09</v>
      </c>
      <c r="P4266" s="282">
        <v>39233</v>
      </c>
      <c r="Q4266" s="281">
        <v>106.5</v>
      </c>
    </row>
    <row r="4267" spans="1:17">
      <c r="A4267" s="282">
        <v>39205</v>
      </c>
      <c r="B4267" s="281">
        <v>1495.92</v>
      </c>
      <c r="D4267" s="282">
        <v>39225</v>
      </c>
      <c r="E4267" s="281">
        <v>106.703125</v>
      </c>
      <c r="G4267" s="282">
        <v>39253</v>
      </c>
      <c r="H4267" s="281">
        <v>4.6698000000000004</v>
      </c>
      <c r="J4267" s="282">
        <v>39254</v>
      </c>
      <c r="K4267" s="281">
        <v>5.1315999999999997</v>
      </c>
      <c r="M4267" s="282">
        <v>39070</v>
      </c>
      <c r="N4267" s="281">
        <v>1422.48</v>
      </c>
      <c r="P4267" s="282">
        <v>39234</v>
      </c>
      <c r="Q4267" s="281">
        <v>106.390625</v>
      </c>
    </row>
    <row r="4268" spans="1:17">
      <c r="A4268" s="282">
        <v>39206</v>
      </c>
      <c r="B4268" s="281">
        <v>1502.39</v>
      </c>
      <c r="D4268" s="282">
        <v>39226</v>
      </c>
      <c r="E4268" s="281">
        <v>106.6875</v>
      </c>
      <c r="G4268" s="282">
        <v>39254</v>
      </c>
      <c r="H4268" s="281">
        <v>4.7213000000000003</v>
      </c>
      <c r="J4268" s="282">
        <v>39255</v>
      </c>
      <c r="K4268" s="281">
        <v>5.1863000000000001</v>
      </c>
      <c r="M4268" s="282">
        <v>39071</v>
      </c>
      <c r="N4268" s="281">
        <v>1425.55</v>
      </c>
      <c r="P4268" s="282">
        <v>39237</v>
      </c>
      <c r="Q4268" s="281">
        <v>105.96875</v>
      </c>
    </row>
    <row r="4269" spans="1:17">
      <c r="A4269" s="282">
        <v>39209</v>
      </c>
      <c r="B4269" s="281">
        <v>1505.62</v>
      </c>
      <c r="D4269" s="282">
        <v>39227</v>
      </c>
      <c r="E4269" s="281">
        <v>106.65625</v>
      </c>
      <c r="G4269" s="282">
        <v>39255</v>
      </c>
      <c r="H4269" s="281">
        <v>4.6894999999999998</v>
      </c>
      <c r="J4269" s="282">
        <v>39258</v>
      </c>
      <c r="K4269" s="281">
        <v>5.13</v>
      </c>
      <c r="M4269" s="282">
        <v>39072</v>
      </c>
      <c r="N4269" s="281">
        <v>1423.53</v>
      </c>
      <c r="P4269" s="282">
        <v>39238</v>
      </c>
      <c r="Q4269" s="281">
        <v>106.125</v>
      </c>
    </row>
    <row r="4270" spans="1:17">
      <c r="A4270" s="282">
        <v>39210</v>
      </c>
      <c r="B4270" s="281">
        <v>1509.48</v>
      </c>
      <c r="D4270" s="282">
        <v>39231</v>
      </c>
      <c r="E4270" s="281">
        <v>106.5</v>
      </c>
      <c r="G4270" s="282">
        <v>39258</v>
      </c>
      <c r="H4270" s="281">
        <v>4.7084000000000001</v>
      </c>
      <c r="J4270" s="282">
        <v>39259</v>
      </c>
      <c r="K4270" s="281">
        <v>5.08</v>
      </c>
      <c r="M4270" s="282">
        <v>39073</v>
      </c>
      <c r="N4270" s="281">
        <v>1418.3</v>
      </c>
      <c r="P4270" s="282">
        <v>39239</v>
      </c>
      <c r="Q4270" s="281">
        <v>105.84375</v>
      </c>
    </row>
    <row r="4271" spans="1:17">
      <c r="A4271" s="282">
        <v>39211</v>
      </c>
      <c r="B4271" s="281">
        <v>1507.72</v>
      </c>
      <c r="D4271" s="282">
        <v>39232</v>
      </c>
      <c r="E4271" s="281">
        <v>106.5</v>
      </c>
      <c r="G4271" s="282">
        <v>39259</v>
      </c>
      <c r="H4271" s="281">
        <v>4.7702</v>
      </c>
      <c r="J4271" s="282">
        <v>39260</v>
      </c>
      <c r="K4271" s="281">
        <v>5.0780000000000003</v>
      </c>
      <c r="M4271" s="282">
        <v>39077</v>
      </c>
      <c r="N4271" s="281">
        <v>1410.76</v>
      </c>
      <c r="P4271" s="282">
        <v>39240</v>
      </c>
      <c r="Q4271" s="281">
        <v>105.953125</v>
      </c>
    </row>
    <row r="4272" spans="1:17">
      <c r="A4272" s="282">
        <v>39212</v>
      </c>
      <c r="B4272" s="281">
        <v>1512.58</v>
      </c>
      <c r="D4272" s="282">
        <v>39233</v>
      </c>
      <c r="E4272" s="281">
        <v>106.390625</v>
      </c>
      <c r="G4272" s="282">
        <v>39260</v>
      </c>
      <c r="H4272" s="281">
        <v>4.8052000000000001</v>
      </c>
      <c r="J4272" s="282">
        <v>39261</v>
      </c>
      <c r="K4272" s="281">
        <v>5.0801999999999996</v>
      </c>
      <c r="M4272" s="282">
        <v>39078</v>
      </c>
      <c r="N4272" s="281">
        <v>1416.9</v>
      </c>
      <c r="P4272" s="282">
        <v>39241</v>
      </c>
      <c r="Q4272" s="281">
        <v>105.234375</v>
      </c>
    </row>
    <row r="4273" spans="1:17">
      <c r="A4273" s="282">
        <v>39213</v>
      </c>
      <c r="B4273" s="281">
        <v>1491.47</v>
      </c>
      <c r="D4273" s="282">
        <v>39234</v>
      </c>
      <c r="E4273" s="281">
        <v>105.96875</v>
      </c>
      <c r="G4273" s="282">
        <v>39261</v>
      </c>
      <c r="H4273" s="281">
        <v>4.7732999999999999</v>
      </c>
      <c r="J4273" s="282">
        <v>39262</v>
      </c>
      <c r="K4273" s="281">
        <v>5.1032999999999999</v>
      </c>
      <c r="M4273" s="282">
        <v>39079</v>
      </c>
      <c r="N4273" s="281">
        <v>1426.84</v>
      </c>
      <c r="P4273" s="282">
        <v>39244</v>
      </c>
      <c r="Q4273" s="281">
        <v>105.1875</v>
      </c>
    </row>
    <row r="4274" spans="1:17">
      <c r="A4274" s="282">
        <v>39216</v>
      </c>
      <c r="B4274" s="281">
        <v>1505.85</v>
      </c>
      <c r="D4274" s="282">
        <v>39237</v>
      </c>
      <c r="E4274" s="281">
        <v>106.125</v>
      </c>
      <c r="G4274" s="282">
        <v>39262</v>
      </c>
      <c r="H4274" s="281">
        <v>4.7622999999999998</v>
      </c>
      <c r="J4274" s="282">
        <v>39265</v>
      </c>
      <c r="K4274" s="281">
        <v>5.0244</v>
      </c>
      <c r="M4274" s="282">
        <v>39080</v>
      </c>
      <c r="N4274" s="281">
        <v>1424.73</v>
      </c>
      <c r="P4274" s="282">
        <v>39245</v>
      </c>
      <c r="Q4274" s="281">
        <v>105.15625</v>
      </c>
    </row>
    <row r="4275" spans="1:17">
      <c r="A4275" s="282">
        <v>39217</v>
      </c>
      <c r="B4275" s="281">
        <v>1503.15</v>
      </c>
      <c r="D4275" s="282">
        <v>39238</v>
      </c>
      <c r="E4275" s="281">
        <v>105.84375</v>
      </c>
      <c r="G4275" s="282">
        <v>39265</v>
      </c>
      <c r="H4275" s="281">
        <v>4.8019999999999996</v>
      </c>
      <c r="J4275" s="282">
        <v>39266</v>
      </c>
      <c r="K4275" s="281">
        <v>4.9892000000000003</v>
      </c>
      <c r="M4275" s="282">
        <v>39085</v>
      </c>
      <c r="N4275" s="281">
        <v>1418.3</v>
      </c>
      <c r="P4275" s="282">
        <v>39246</v>
      </c>
      <c r="Q4275" s="281">
        <v>104.515625</v>
      </c>
    </row>
    <row r="4276" spans="1:17">
      <c r="A4276" s="282">
        <v>39218</v>
      </c>
      <c r="B4276" s="281">
        <v>1501.19</v>
      </c>
      <c r="D4276" s="282">
        <v>39239</v>
      </c>
      <c r="E4276" s="281">
        <v>105.953125</v>
      </c>
      <c r="G4276" s="282">
        <v>39266</v>
      </c>
      <c r="H4276" s="281">
        <v>4.8638000000000003</v>
      </c>
      <c r="J4276" s="282">
        <v>39268</v>
      </c>
      <c r="K4276" s="281">
        <v>5.0372000000000003</v>
      </c>
      <c r="M4276" s="282">
        <v>39086</v>
      </c>
      <c r="N4276" s="281">
        <v>1416.6</v>
      </c>
      <c r="P4276" s="282">
        <v>39247</v>
      </c>
      <c r="Q4276" s="281">
        <v>104.71875</v>
      </c>
    </row>
    <row r="4277" spans="1:17">
      <c r="A4277" s="282">
        <v>39219</v>
      </c>
      <c r="B4277" s="281">
        <v>1514.14</v>
      </c>
      <c r="D4277" s="282">
        <v>39240</v>
      </c>
      <c r="E4277" s="281">
        <v>105.234375</v>
      </c>
      <c r="G4277" s="282">
        <v>39268</v>
      </c>
      <c r="H4277" s="281">
        <v>4.9504000000000001</v>
      </c>
      <c r="J4277" s="282">
        <v>39269</v>
      </c>
      <c r="K4277" s="281">
        <v>5.1402000000000001</v>
      </c>
      <c r="M4277" s="282">
        <v>39087</v>
      </c>
      <c r="N4277" s="281">
        <v>1418.34</v>
      </c>
      <c r="P4277" s="282">
        <v>39248</v>
      </c>
      <c r="Q4277" s="281">
        <v>104.625</v>
      </c>
    </row>
    <row r="4278" spans="1:17">
      <c r="A4278" s="282">
        <v>39220</v>
      </c>
      <c r="B4278" s="281">
        <v>1512.75</v>
      </c>
      <c r="D4278" s="282">
        <v>39241</v>
      </c>
      <c r="E4278" s="281">
        <v>105.1875</v>
      </c>
      <c r="G4278" s="282">
        <v>39269</v>
      </c>
      <c r="H4278" s="281">
        <v>4.9373000000000005</v>
      </c>
      <c r="J4278" s="282">
        <v>39272</v>
      </c>
      <c r="K4278" s="281">
        <v>5.1824000000000003</v>
      </c>
      <c r="M4278" s="282">
        <v>39090</v>
      </c>
      <c r="N4278" s="281">
        <v>1409.71</v>
      </c>
      <c r="P4278" s="282">
        <v>39251</v>
      </c>
      <c r="Q4278" s="281">
        <v>104.90625</v>
      </c>
    </row>
    <row r="4279" spans="1:17">
      <c r="A4279" s="282">
        <v>39223</v>
      </c>
      <c r="B4279" s="281">
        <v>1522.75</v>
      </c>
      <c r="D4279" s="282">
        <v>39244</v>
      </c>
      <c r="E4279" s="281">
        <v>105.15625</v>
      </c>
      <c r="G4279" s="282">
        <v>39272</v>
      </c>
      <c r="H4279" s="281">
        <v>4.9373000000000005</v>
      </c>
      <c r="J4279" s="282">
        <v>39273</v>
      </c>
      <c r="K4279" s="281">
        <v>5.1382000000000003</v>
      </c>
      <c r="M4279" s="282">
        <v>39091</v>
      </c>
      <c r="N4279" s="281">
        <v>1412.84</v>
      </c>
      <c r="P4279" s="282">
        <v>39252</v>
      </c>
      <c r="Q4279" s="281">
        <v>105.09375</v>
      </c>
    </row>
    <row r="4280" spans="1:17">
      <c r="A4280" s="282">
        <v>39224</v>
      </c>
      <c r="B4280" s="281">
        <v>1525.1</v>
      </c>
      <c r="D4280" s="282">
        <v>39245</v>
      </c>
      <c r="E4280" s="281">
        <v>104.515625</v>
      </c>
      <c r="G4280" s="282">
        <v>39273</v>
      </c>
      <c r="H4280" s="281">
        <v>4.9157999999999999</v>
      </c>
      <c r="J4280" s="282">
        <v>39274</v>
      </c>
      <c r="K4280" s="281">
        <v>5.0212000000000003</v>
      </c>
      <c r="M4280" s="282">
        <v>39092</v>
      </c>
      <c r="N4280" s="281">
        <v>1412.11</v>
      </c>
      <c r="P4280" s="282">
        <v>39253</v>
      </c>
      <c r="Q4280" s="281">
        <v>105.515625</v>
      </c>
    </row>
    <row r="4281" spans="1:17">
      <c r="A4281" s="282">
        <v>39225</v>
      </c>
      <c r="B4281" s="281">
        <v>1524.12</v>
      </c>
      <c r="D4281" s="282">
        <v>39246</v>
      </c>
      <c r="E4281" s="281">
        <v>104.71875</v>
      </c>
      <c r="G4281" s="282">
        <v>39274</v>
      </c>
      <c r="H4281" s="281">
        <v>4.9405999999999999</v>
      </c>
      <c r="J4281" s="282">
        <v>39275</v>
      </c>
      <c r="K4281" s="281">
        <v>5.0860000000000003</v>
      </c>
      <c r="M4281" s="282">
        <v>39093</v>
      </c>
      <c r="N4281" s="281">
        <v>1414.85</v>
      </c>
      <c r="P4281" s="282">
        <v>39254</v>
      </c>
      <c r="Q4281" s="281">
        <v>105.25</v>
      </c>
    </row>
    <row r="4282" spans="1:17">
      <c r="A4282" s="282">
        <v>39226</v>
      </c>
      <c r="B4282" s="281">
        <v>1522.28</v>
      </c>
      <c r="D4282" s="282">
        <v>39247</v>
      </c>
      <c r="E4282" s="281">
        <v>104.625</v>
      </c>
      <c r="G4282" s="282">
        <v>39275</v>
      </c>
      <c r="H4282" s="281">
        <v>4.9398999999999997</v>
      </c>
      <c r="J4282" s="282">
        <v>39276</v>
      </c>
      <c r="K4282" s="281">
        <v>5.1238999999999999</v>
      </c>
      <c r="M4282" s="282">
        <v>39094</v>
      </c>
      <c r="N4282" s="281">
        <v>1423.82</v>
      </c>
      <c r="P4282" s="282">
        <v>39255</v>
      </c>
      <c r="Q4282" s="281">
        <v>104.75</v>
      </c>
    </row>
    <row r="4283" spans="1:17">
      <c r="A4283" s="282">
        <v>39227</v>
      </c>
      <c r="B4283" s="281">
        <v>1507.51</v>
      </c>
      <c r="D4283" s="282">
        <v>39248</v>
      </c>
      <c r="E4283" s="281">
        <v>104.90625</v>
      </c>
      <c r="G4283" s="282">
        <v>39276</v>
      </c>
      <c r="H4283" s="281">
        <v>4.9497</v>
      </c>
      <c r="J4283" s="282">
        <v>39279</v>
      </c>
      <c r="K4283" s="281">
        <v>5.0928000000000004</v>
      </c>
      <c r="M4283" s="282">
        <v>39098</v>
      </c>
      <c r="N4283" s="281">
        <v>1430.73</v>
      </c>
      <c r="P4283" s="282">
        <v>39258</v>
      </c>
      <c r="Q4283" s="281">
        <v>104.96875</v>
      </c>
    </row>
    <row r="4284" spans="1:17">
      <c r="A4284" s="282">
        <v>39231</v>
      </c>
      <c r="B4284" s="281">
        <v>1515.73</v>
      </c>
      <c r="D4284" s="282">
        <v>39251</v>
      </c>
      <c r="E4284" s="281">
        <v>105.09375</v>
      </c>
      <c r="G4284" s="282">
        <v>39279</v>
      </c>
      <c r="H4284" s="281">
        <v>4.9581</v>
      </c>
      <c r="J4284" s="282">
        <v>39280</v>
      </c>
      <c r="K4284" s="281">
        <v>5.0385</v>
      </c>
      <c r="M4284" s="282">
        <v>39099</v>
      </c>
      <c r="N4284" s="281">
        <v>1431.9</v>
      </c>
      <c r="P4284" s="282">
        <v>39259</v>
      </c>
      <c r="Q4284" s="281">
        <v>105.40625</v>
      </c>
    </row>
    <row r="4285" spans="1:17">
      <c r="A4285" s="282">
        <v>39232</v>
      </c>
      <c r="B4285" s="281">
        <v>1518.11</v>
      </c>
      <c r="D4285" s="282">
        <v>39252</v>
      </c>
      <c r="E4285" s="281">
        <v>105.515625</v>
      </c>
      <c r="G4285" s="282">
        <v>39280</v>
      </c>
      <c r="H4285" s="281">
        <v>4.9261999999999997</v>
      </c>
      <c r="J4285" s="282">
        <v>39281</v>
      </c>
      <c r="K4285" s="281">
        <v>5.0491000000000001</v>
      </c>
      <c r="M4285" s="282">
        <v>39100</v>
      </c>
      <c r="N4285" s="281">
        <v>1430.62</v>
      </c>
      <c r="P4285" s="282">
        <v>39260</v>
      </c>
      <c r="Q4285" s="281">
        <v>105.265625</v>
      </c>
    </row>
    <row r="4286" spans="1:17">
      <c r="A4286" s="282">
        <v>39233</v>
      </c>
      <c r="B4286" s="281">
        <v>1530.23</v>
      </c>
      <c r="D4286" s="282">
        <v>39253</v>
      </c>
      <c r="E4286" s="281">
        <v>105.25</v>
      </c>
      <c r="G4286" s="282">
        <v>39281</v>
      </c>
      <c r="H4286" s="281">
        <v>4.9614000000000003</v>
      </c>
      <c r="J4286" s="282">
        <v>39282</v>
      </c>
      <c r="K4286" s="281">
        <v>5.0282999999999998</v>
      </c>
      <c r="M4286" s="282">
        <v>39101</v>
      </c>
      <c r="N4286" s="281">
        <v>1426.37</v>
      </c>
      <c r="P4286" s="282">
        <v>39261</v>
      </c>
      <c r="Q4286" s="281">
        <v>105.484375</v>
      </c>
    </row>
    <row r="4287" spans="1:17">
      <c r="A4287" s="282">
        <v>39234</v>
      </c>
      <c r="B4287" s="281">
        <v>1530.62</v>
      </c>
      <c r="D4287" s="282">
        <v>39254</v>
      </c>
      <c r="E4287" s="281">
        <v>104.75</v>
      </c>
      <c r="G4287" s="282">
        <v>39282</v>
      </c>
      <c r="H4287" s="281">
        <v>4.9504000000000001</v>
      </c>
      <c r="J4287" s="282">
        <v>39283</v>
      </c>
      <c r="K4287" s="281">
        <v>5.0159000000000002</v>
      </c>
      <c r="M4287" s="282">
        <v>39104</v>
      </c>
      <c r="N4287" s="281">
        <v>1430.5</v>
      </c>
      <c r="P4287" s="282">
        <v>39262</v>
      </c>
      <c r="Q4287" s="281">
        <v>105.203125</v>
      </c>
    </row>
    <row r="4288" spans="1:17">
      <c r="A4288" s="282">
        <v>39237</v>
      </c>
      <c r="B4288" s="281">
        <v>1536.34</v>
      </c>
      <c r="D4288" s="282">
        <v>39255</v>
      </c>
      <c r="E4288" s="281">
        <v>104.96875</v>
      </c>
      <c r="G4288" s="282">
        <v>39283</v>
      </c>
      <c r="H4288" s="281">
        <v>4.9705000000000004</v>
      </c>
      <c r="J4288" s="282">
        <v>39286</v>
      </c>
      <c r="K4288" s="281">
        <v>4.9497</v>
      </c>
      <c r="M4288" s="282">
        <v>39105</v>
      </c>
      <c r="N4288" s="281">
        <v>1422.95</v>
      </c>
      <c r="P4288" s="282">
        <v>39265</v>
      </c>
      <c r="Q4288" s="281">
        <v>105.703125</v>
      </c>
    </row>
    <row r="4289" spans="1:17">
      <c r="A4289" s="282">
        <v>39238</v>
      </c>
      <c r="B4289" s="281">
        <v>1539.18</v>
      </c>
      <c r="D4289" s="282">
        <v>39258</v>
      </c>
      <c r="E4289" s="281">
        <v>105.40625</v>
      </c>
      <c r="G4289" s="282">
        <v>39286</v>
      </c>
      <c r="H4289" s="281">
        <v>4.9684999999999997</v>
      </c>
      <c r="J4289" s="282">
        <v>39287</v>
      </c>
      <c r="K4289" s="281">
        <v>4.9477000000000002</v>
      </c>
      <c r="M4289" s="282">
        <v>39106</v>
      </c>
      <c r="N4289" s="281">
        <v>1427.99</v>
      </c>
      <c r="P4289" s="282">
        <v>39266</v>
      </c>
      <c r="Q4289" s="281">
        <v>105.9375</v>
      </c>
    </row>
    <row r="4290" spans="1:17">
      <c r="A4290" s="282">
        <v>39239</v>
      </c>
      <c r="B4290" s="281">
        <v>1530.95</v>
      </c>
      <c r="D4290" s="282">
        <v>39259</v>
      </c>
      <c r="E4290" s="281">
        <v>105.265625</v>
      </c>
      <c r="G4290" s="282">
        <v>39287</v>
      </c>
      <c r="H4290" s="281">
        <v>4.9885999999999999</v>
      </c>
      <c r="J4290" s="282">
        <v>39288</v>
      </c>
      <c r="K4290" s="281">
        <v>4.9085000000000001</v>
      </c>
      <c r="M4290" s="282">
        <v>39107</v>
      </c>
      <c r="N4290" s="281">
        <v>1440.13</v>
      </c>
      <c r="P4290" s="282">
        <v>39268</v>
      </c>
      <c r="Q4290" s="281">
        <v>105.59375</v>
      </c>
    </row>
    <row r="4291" spans="1:17">
      <c r="A4291" s="282">
        <v>39240</v>
      </c>
      <c r="B4291" s="281">
        <v>1517.38</v>
      </c>
      <c r="D4291" s="282">
        <v>39260</v>
      </c>
      <c r="E4291" s="281">
        <v>105.484375</v>
      </c>
      <c r="G4291" s="282">
        <v>39288</v>
      </c>
      <c r="H4291" s="281">
        <v>5.0030999999999999</v>
      </c>
      <c r="J4291" s="282">
        <v>39289</v>
      </c>
      <c r="K4291" s="281">
        <v>4.8982999999999999</v>
      </c>
      <c r="M4291" s="282">
        <v>39108</v>
      </c>
      <c r="N4291" s="281">
        <v>1423.9</v>
      </c>
      <c r="P4291" s="282">
        <v>39269</v>
      </c>
      <c r="Q4291" s="281">
        <v>104.9375</v>
      </c>
    </row>
    <row r="4292" spans="1:17">
      <c r="A4292" s="282">
        <v>39241</v>
      </c>
      <c r="B4292" s="281">
        <v>1490.72</v>
      </c>
      <c r="D4292" s="282">
        <v>39261</v>
      </c>
      <c r="E4292" s="281">
        <v>105.203125</v>
      </c>
      <c r="G4292" s="282">
        <v>39289</v>
      </c>
      <c r="H4292" s="281">
        <v>4.9711999999999996</v>
      </c>
      <c r="J4292" s="282">
        <v>39290</v>
      </c>
      <c r="K4292" s="281">
        <v>4.7854000000000001</v>
      </c>
      <c r="M4292" s="282">
        <v>39111</v>
      </c>
      <c r="N4292" s="281">
        <v>1422.18</v>
      </c>
      <c r="P4292" s="282">
        <v>39272</v>
      </c>
      <c r="Q4292" s="281">
        <v>104.609375</v>
      </c>
    </row>
    <row r="4293" spans="1:17">
      <c r="A4293" s="282">
        <v>39244</v>
      </c>
      <c r="B4293" s="281">
        <v>1507.67</v>
      </c>
      <c r="D4293" s="282">
        <v>39262</v>
      </c>
      <c r="E4293" s="281">
        <v>105.703125</v>
      </c>
      <c r="G4293" s="282">
        <v>39290</v>
      </c>
      <c r="H4293" s="281">
        <v>4.9080000000000004</v>
      </c>
      <c r="J4293" s="282">
        <v>39293</v>
      </c>
      <c r="K4293" s="281">
        <v>4.7569999999999997</v>
      </c>
      <c r="M4293" s="282">
        <v>39112</v>
      </c>
      <c r="N4293" s="281">
        <v>1420.62</v>
      </c>
      <c r="P4293" s="282">
        <v>39273</v>
      </c>
      <c r="Q4293" s="281">
        <v>104.84375</v>
      </c>
    </row>
    <row r="4294" spans="1:17">
      <c r="A4294" s="282">
        <v>39245</v>
      </c>
      <c r="B4294" s="281">
        <v>1509.12</v>
      </c>
      <c r="D4294" s="282">
        <v>39265</v>
      </c>
      <c r="E4294" s="281">
        <v>105.9375</v>
      </c>
      <c r="G4294" s="282">
        <v>39293</v>
      </c>
      <c r="H4294" s="281">
        <v>4.8436000000000003</v>
      </c>
      <c r="J4294" s="282">
        <v>39294</v>
      </c>
      <c r="K4294" s="281">
        <v>4.8019999999999996</v>
      </c>
      <c r="M4294" s="282">
        <v>39113</v>
      </c>
      <c r="N4294" s="281">
        <v>1428.82</v>
      </c>
      <c r="P4294" s="282">
        <v>39274</v>
      </c>
      <c r="Q4294" s="281">
        <v>105.625</v>
      </c>
    </row>
    <row r="4295" spans="1:17">
      <c r="A4295" s="282">
        <v>39246</v>
      </c>
      <c r="B4295" s="281">
        <v>1493</v>
      </c>
      <c r="D4295" s="282">
        <v>39266</v>
      </c>
      <c r="E4295" s="281">
        <v>105.59375</v>
      </c>
      <c r="G4295" s="282">
        <v>39294</v>
      </c>
      <c r="H4295" s="281">
        <v>4.8533999999999997</v>
      </c>
      <c r="J4295" s="282">
        <v>39295</v>
      </c>
      <c r="K4295" s="281">
        <v>4.7388000000000003</v>
      </c>
      <c r="M4295" s="282">
        <v>39114</v>
      </c>
      <c r="N4295" s="281">
        <v>1438.24</v>
      </c>
      <c r="P4295" s="282">
        <v>39275</v>
      </c>
      <c r="Q4295" s="281">
        <v>105.421875</v>
      </c>
    </row>
    <row r="4296" spans="1:17">
      <c r="A4296" s="282">
        <v>39247</v>
      </c>
      <c r="B4296" s="281">
        <v>1515.67</v>
      </c>
      <c r="D4296" s="282">
        <v>39268</v>
      </c>
      <c r="E4296" s="281">
        <v>104.9375</v>
      </c>
      <c r="G4296" s="282">
        <v>39295</v>
      </c>
      <c r="H4296" s="281">
        <v>4.9405999999999999</v>
      </c>
      <c r="J4296" s="282">
        <v>39296</v>
      </c>
      <c r="K4296" s="281">
        <v>4.7919</v>
      </c>
      <c r="M4296" s="282">
        <v>39115</v>
      </c>
      <c r="N4296" s="281">
        <v>1445.94</v>
      </c>
      <c r="P4296" s="282">
        <v>39276</v>
      </c>
      <c r="Q4296" s="281">
        <v>105.125</v>
      </c>
    </row>
    <row r="4297" spans="1:17">
      <c r="A4297" s="282">
        <v>39248</v>
      </c>
      <c r="B4297" s="281">
        <v>1522.97</v>
      </c>
      <c r="D4297" s="282">
        <v>39269</v>
      </c>
      <c r="E4297" s="281">
        <v>104.609375</v>
      </c>
      <c r="G4297" s="282">
        <v>39296</v>
      </c>
      <c r="H4297" s="281">
        <v>4.8773999999999997</v>
      </c>
      <c r="J4297" s="282">
        <v>39297</v>
      </c>
      <c r="K4297" s="281">
        <v>4.7653999999999996</v>
      </c>
      <c r="M4297" s="282">
        <v>39118</v>
      </c>
      <c r="N4297" s="281">
        <v>1448.39</v>
      </c>
      <c r="P4297" s="282">
        <v>39279</v>
      </c>
      <c r="Q4297" s="281">
        <v>105.15625</v>
      </c>
    </row>
    <row r="4298" spans="1:17">
      <c r="A4298" s="282">
        <v>39251</v>
      </c>
      <c r="B4298" s="281">
        <v>1532.91</v>
      </c>
      <c r="D4298" s="282">
        <v>39272</v>
      </c>
      <c r="E4298" s="281">
        <v>104.84375</v>
      </c>
      <c r="G4298" s="282">
        <v>39297</v>
      </c>
      <c r="H4298" s="281">
        <v>4.8768000000000002</v>
      </c>
      <c r="J4298" s="282">
        <v>39300</v>
      </c>
      <c r="K4298" s="281">
        <v>4.6841999999999997</v>
      </c>
      <c r="M4298" s="282">
        <v>39119</v>
      </c>
      <c r="N4298" s="281">
        <v>1446.99</v>
      </c>
      <c r="P4298" s="282">
        <v>39280</v>
      </c>
      <c r="Q4298" s="281">
        <v>105.609375</v>
      </c>
    </row>
    <row r="4299" spans="1:17">
      <c r="A4299" s="282">
        <v>39252</v>
      </c>
      <c r="B4299" s="281">
        <v>1531.05</v>
      </c>
      <c r="D4299" s="282">
        <v>39273</v>
      </c>
      <c r="E4299" s="281">
        <v>105.625</v>
      </c>
      <c r="G4299" s="282">
        <v>39300</v>
      </c>
      <c r="H4299" s="281">
        <v>4.8228</v>
      </c>
      <c r="J4299" s="282">
        <v>39301</v>
      </c>
      <c r="K4299" s="281">
        <v>4.7370999999999999</v>
      </c>
      <c r="M4299" s="282">
        <v>39120</v>
      </c>
      <c r="N4299" s="281">
        <v>1448</v>
      </c>
      <c r="P4299" s="282">
        <v>39281</v>
      </c>
      <c r="Q4299" s="281">
        <v>105.34375</v>
      </c>
    </row>
    <row r="4300" spans="1:17">
      <c r="A4300" s="282">
        <v>39253</v>
      </c>
      <c r="B4300" s="281">
        <v>1533.7</v>
      </c>
      <c r="D4300" s="282">
        <v>39274</v>
      </c>
      <c r="E4300" s="281">
        <v>105.421875</v>
      </c>
      <c r="G4300" s="282">
        <v>39301</v>
      </c>
      <c r="H4300" s="281">
        <v>4.8533999999999997</v>
      </c>
      <c r="J4300" s="282">
        <v>39302</v>
      </c>
      <c r="K4300" s="281">
        <v>4.7676999999999996</v>
      </c>
      <c r="M4300" s="282">
        <v>39121</v>
      </c>
      <c r="N4300" s="281">
        <v>1450.02</v>
      </c>
      <c r="P4300" s="282">
        <v>39282</v>
      </c>
      <c r="Q4300" s="281">
        <v>105.84375</v>
      </c>
    </row>
    <row r="4301" spans="1:17">
      <c r="A4301" s="282">
        <v>39254</v>
      </c>
      <c r="B4301" s="281">
        <v>1512.84</v>
      </c>
      <c r="D4301" s="282">
        <v>39275</v>
      </c>
      <c r="E4301" s="281">
        <v>105.125</v>
      </c>
      <c r="G4301" s="282">
        <v>39302</v>
      </c>
      <c r="H4301" s="281">
        <v>4.9302000000000001</v>
      </c>
      <c r="J4301" s="282">
        <v>39303</v>
      </c>
      <c r="K4301" s="281">
        <v>4.8766999999999996</v>
      </c>
      <c r="M4301" s="282">
        <v>39122</v>
      </c>
      <c r="N4301" s="281">
        <v>1448.31</v>
      </c>
      <c r="P4301" s="282">
        <v>39283</v>
      </c>
      <c r="Q4301" s="281">
        <v>105.734375</v>
      </c>
    </row>
    <row r="4302" spans="1:17">
      <c r="A4302" s="282">
        <v>39255</v>
      </c>
      <c r="B4302" s="281">
        <v>1522.19</v>
      </c>
      <c r="D4302" s="282">
        <v>39276</v>
      </c>
      <c r="E4302" s="281">
        <v>105.15625</v>
      </c>
      <c r="G4302" s="282">
        <v>39303</v>
      </c>
      <c r="H4302" s="281">
        <v>4.9398999999999997</v>
      </c>
      <c r="J4302" s="282">
        <v>39304</v>
      </c>
      <c r="K4302" s="281">
        <v>4.7678000000000003</v>
      </c>
      <c r="M4302" s="282">
        <v>39125</v>
      </c>
      <c r="N4302" s="281">
        <v>1438.06</v>
      </c>
      <c r="P4302" s="282">
        <v>39286</v>
      </c>
      <c r="Q4302" s="281">
        <v>106.234375</v>
      </c>
    </row>
    <row r="4303" spans="1:17">
      <c r="A4303" s="282">
        <v>39258</v>
      </c>
      <c r="B4303" s="281">
        <v>1502.56</v>
      </c>
      <c r="D4303" s="282">
        <v>39279</v>
      </c>
      <c r="E4303" s="281">
        <v>105.609375</v>
      </c>
      <c r="G4303" s="282">
        <v>39304</v>
      </c>
      <c r="H4303" s="281">
        <v>4.7727000000000004</v>
      </c>
      <c r="J4303" s="282">
        <v>39307</v>
      </c>
      <c r="K4303" s="281">
        <v>4.8075999999999999</v>
      </c>
      <c r="M4303" s="282">
        <v>39126</v>
      </c>
      <c r="N4303" s="281">
        <v>1433.37</v>
      </c>
      <c r="P4303" s="282">
        <v>39287</v>
      </c>
      <c r="Q4303" s="281">
        <v>106.171875</v>
      </c>
    </row>
    <row r="4304" spans="1:17">
      <c r="A4304" s="282">
        <v>39259</v>
      </c>
      <c r="B4304" s="281">
        <v>1497.74</v>
      </c>
      <c r="D4304" s="282">
        <v>39280</v>
      </c>
      <c r="E4304" s="281">
        <v>105.34375</v>
      </c>
      <c r="G4304" s="282">
        <v>39307</v>
      </c>
      <c r="H4304" s="281">
        <v>4.5422000000000002</v>
      </c>
      <c r="J4304" s="282">
        <v>39308</v>
      </c>
      <c r="K4304" s="281">
        <v>4.7599</v>
      </c>
      <c r="M4304" s="282">
        <v>39127</v>
      </c>
      <c r="N4304" s="281">
        <v>1444.26</v>
      </c>
      <c r="P4304" s="282">
        <v>39288</v>
      </c>
      <c r="Q4304" s="281">
        <v>106.34375</v>
      </c>
    </row>
    <row r="4305" spans="1:17">
      <c r="A4305" s="282">
        <v>39260</v>
      </c>
      <c r="B4305" s="281">
        <v>1492.89</v>
      </c>
      <c r="D4305" s="282">
        <v>39281</v>
      </c>
      <c r="E4305" s="281">
        <v>105.84375</v>
      </c>
      <c r="G4305" s="282">
        <v>39308</v>
      </c>
      <c r="H4305" s="281">
        <v>4.6871</v>
      </c>
      <c r="J4305" s="282">
        <v>39309</v>
      </c>
      <c r="K4305" s="281">
        <v>4.7243000000000004</v>
      </c>
      <c r="M4305" s="282">
        <v>39128</v>
      </c>
      <c r="N4305" s="281">
        <v>1455.3</v>
      </c>
      <c r="P4305" s="282">
        <v>39289</v>
      </c>
      <c r="Q4305" s="281">
        <v>106.59375</v>
      </c>
    </row>
    <row r="4306" spans="1:17">
      <c r="A4306" s="282">
        <v>39261</v>
      </c>
      <c r="B4306" s="281">
        <v>1506.34</v>
      </c>
      <c r="D4306" s="282">
        <v>39282</v>
      </c>
      <c r="E4306" s="281">
        <v>105.734375</v>
      </c>
      <c r="G4306" s="282">
        <v>39309</v>
      </c>
      <c r="H4306" s="281">
        <v>4.6281999999999996</v>
      </c>
      <c r="J4306" s="282">
        <v>39310</v>
      </c>
      <c r="K4306" s="281">
        <v>4.7243000000000004</v>
      </c>
      <c r="M4306" s="282">
        <v>39129</v>
      </c>
      <c r="N4306" s="281">
        <v>1456.81</v>
      </c>
      <c r="P4306" s="282">
        <v>39290</v>
      </c>
      <c r="Q4306" s="281">
        <v>107.53125</v>
      </c>
    </row>
    <row r="4307" spans="1:17">
      <c r="A4307" s="282">
        <v>39262</v>
      </c>
      <c r="B4307" s="281">
        <v>1505.71</v>
      </c>
      <c r="D4307" s="282">
        <v>39283</v>
      </c>
      <c r="E4307" s="281">
        <v>106.234375</v>
      </c>
      <c r="G4307" s="282">
        <v>39310</v>
      </c>
      <c r="H4307" s="281">
        <v>4.0875000000000004</v>
      </c>
      <c r="J4307" s="282">
        <v>39311</v>
      </c>
      <c r="K4307" s="281">
        <v>4.6571999999999996</v>
      </c>
      <c r="M4307" s="282">
        <v>39133</v>
      </c>
      <c r="N4307" s="281">
        <v>1455.54</v>
      </c>
      <c r="P4307" s="282">
        <v>39293</v>
      </c>
      <c r="Q4307" s="281">
        <v>107.390625</v>
      </c>
    </row>
    <row r="4308" spans="1:17">
      <c r="A4308" s="282">
        <v>39265</v>
      </c>
      <c r="B4308" s="281">
        <v>1503.35</v>
      </c>
      <c r="D4308" s="282">
        <v>39286</v>
      </c>
      <c r="E4308" s="281">
        <v>106.171875</v>
      </c>
      <c r="G4308" s="282">
        <v>39311</v>
      </c>
      <c r="H4308" s="281">
        <v>3.8589000000000002</v>
      </c>
      <c r="J4308" s="282">
        <v>39314</v>
      </c>
      <c r="K4308" s="281">
        <v>4.6847000000000003</v>
      </c>
      <c r="M4308" s="282">
        <v>39134</v>
      </c>
      <c r="N4308" s="281">
        <v>1459.68</v>
      </c>
      <c r="P4308" s="282">
        <v>39294</v>
      </c>
      <c r="Q4308" s="281">
        <v>107.21875</v>
      </c>
    </row>
    <row r="4309" spans="1:17">
      <c r="A4309" s="282">
        <v>39266</v>
      </c>
      <c r="B4309" s="281">
        <v>1519.43</v>
      </c>
      <c r="D4309" s="282">
        <v>39287</v>
      </c>
      <c r="E4309" s="281">
        <v>106.34375</v>
      </c>
      <c r="G4309" s="282">
        <v>39314</v>
      </c>
      <c r="H4309" s="281">
        <v>3.7542</v>
      </c>
      <c r="J4309" s="282">
        <v>39315</v>
      </c>
      <c r="K4309" s="281">
        <v>4.6257000000000001</v>
      </c>
      <c r="M4309" s="282">
        <v>39135</v>
      </c>
      <c r="N4309" s="281">
        <v>1457.63</v>
      </c>
      <c r="P4309" s="282">
        <v>39295</v>
      </c>
      <c r="Q4309" s="281">
        <v>107.421875</v>
      </c>
    </row>
    <row r="4310" spans="1:17">
      <c r="A4310" s="282">
        <v>39268</v>
      </c>
      <c r="B4310" s="281">
        <v>1524.87</v>
      </c>
      <c r="D4310" s="282">
        <v>39288</v>
      </c>
      <c r="E4310" s="281">
        <v>106.59375</v>
      </c>
      <c r="G4310" s="282">
        <v>39315</v>
      </c>
      <c r="H4310" s="281">
        <v>3.0926</v>
      </c>
      <c r="J4310" s="282">
        <v>39316</v>
      </c>
      <c r="K4310" s="281">
        <v>4.5903999999999998</v>
      </c>
      <c r="M4310" s="282">
        <v>39136</v>
      </c>
      <c r="N4310" s="281">
        <v>1456.38</v>
      </c>
      <c r="P4310" s="282">
        <v>39296</v>
      </c>
      <c r="Q4310" s="281">
        <v>107.453125</v>
      </c>
    </row>
    <row r="4311" spans="1:17">
      <c r="A4311" s="282">
        <v>39269</v>
      </c>
      <c r="B4311" s="281">
        <v>1525.4</v>
      </c>
      <c r="D4311" s="282">
        <v>39289</v>
      </c>
      <c r="E4311" s="281">
        <v>107.53125</v>
      </c>
      <c r="G4311" s="282">
        <v>39316</v>
      </c>
      <c r="H4311" s="281">
        <v>3.6012</v>
      </c>
      <c r="J4311" s="282">
        <v>39317</v>
      </c>
      <c r="K4311" s="281">
        <v>4.6452</v>
      </c>
      <c r="M4311" s="282">
        <v>39139</v>
      </c>
      <c r="N4311" s="281">
        <v>1451.19</v>
      </c>
      <c r="P4311" s="282">
        <v>39297</v>
      </c>
      <c r="Q4311" s="281">
        <v>107.46875</v>
      </c>
    </row>
    <row r="4312" spans="1:17">
      <c r="A4312" s="282">
        <v>39272</v>
      </c>
      <c r="B4312" s="281">
        <v>1530.44</v>
      </c>
      <c r="D4312" s="282">
        <v>39290</v>
      </c>
      <c r="E4312" s="281">
        <v>107.390625</v>
      </c>
      <c r="G4312" s="282">
        <v>39317</v>
      </c>
      <c r="H4312" s="281">
        <v>3.6526000000000001</v>
      </c>
      <c r="J4312" s="282">
        <v>39318</v>
      </c>
      <c r="K4312" s="281">
        <v>4.6452</v>
      </c>
      <c r="M4312" s="282">
        <v>39140</v>
      </c>
      <c r="N4312" s="281">
        <v>1449.37</v>
      </c>
      <c r="P4312" s="282">
        <v>39300</v>
      </c>
      <c r="Q4312" s="281">
        <v>107.875</v>
      </c>
    </row>
    <row r="4313" spans="1:17">
      <c r="A4313" s="282">
        <v>39273</v>
      </c>
      <c r="B4313" s="281">
        <v>1531.85</v>
      </c>
      <c r="D4313" s="282">
        <v>39293</v>
      </c>
      <c r="E4313" s="281">
        <v>107.21875</v>
      </c>
      <c r="G4313" s="282">
        <v>39318</v>
      </c>
      <c r="H4313" s="281">
        <v>3.8904000000000001</v>
      </c>
      <c r="J4313" s="282">
        <v>39321</v>
      </c>
      <c r="K4313" s="281">
        <v>4.6155999999999997</v>
      </c>
      <c r="M4313" s="282">
        <v>39141</v>
      </c>
      <c r="N4313" s="281">
        <v>1399.04</v>
      </c>
      <c r="P4313" s="282">
        <v>39301</v>
      </c>
      <c r="Q4313" s="281">
        <v>107.671875</v>
      </c>
    </row>
    <row r="4314" spans="1:17">
      <c r="A4314" s="282">
        <v>39274</v>
      </c>
      <c r="B4314" s="281">
        <v>1510.12</v>
      </c>
      <c r="D4314" s="282">
        <v>39294</v>
      </c>
      <c r="E4314" s="281">
        <v>107.421875</v>
      </c>
      <c r="G4314" s="282">
        <v>39321</v>
      </c>
      <c r="H4314" s="281">
        <v>4.2209000000000003</v>
      </c>
      <c r="J4314" s="282">
        <v>39322</v>
      </c>
      <c r="K4314" s="281">
        <v>4.5626999999999995</v>
      </c>
      <c r="M4314" s="282">
        <v>39142</v>
      </c>
      <c r="N4314" s="281">
        <v>1406.82</v>
      </c>
      <c r="P4314" s="282">
        <v>39302</v>
      </c>
      <c r="Q4314" s="281">
        <v>107.5625</v>
      </c>
    </row>
    <row r="4315" spans="1:17">
      <c r="A4315" s="282">
        <v>39275</v>
      </c>
      <c r="B4315" s="281">
        <v>1518.76</v>
      </c>
      <c r="D4315" s="282">
        <v>39295</v>
      </c>
      <c r="E4315" s="281">
        <v>107.453125</v>
      </c>
      <c r="G4315" s="282">
        <v>39322</v>
      </c>
      <c r="H4315" s="281">
        <v>4.5006000000000004</v>
      </c>
      <c r="J4315" s="282">
        <v>39323</v>
      </c>
      <c r="K4315" s="281">
        <v>4.5061999999999998</v>
      </c>
      <c r="M4315" s="282">
        <v>39143</v>
      </c>
      <c r="N4315" s="281">
        <v>1403.17</v>
      </c>
      <c r="P4315" s="282">
        <v>39303</v>
      </c>
      <c r="Q4315" s="281">
        <v>106.859375</v>
      </c>
    </row>
    <row r="4316" spans="1:17">
      <c r="A4316" s="282">
        <v>39276</v>
      </c>
      <c r="B4316" s="281">
        <v>1547.7</v>
      </c>
      <c r="D4316" s="282">
        <v>39296</v>
      </c>
      <c r="E4316" s="281">
        <v>107.46875</v>
      </c>
      <c r="G4316" s="282">
        <v>39323</v>
      </c>
      <c r="H4316" s="281">
        <v>4.3266999999999998</v>
      </c>
      <c r="J4316" s="282">
        <v>39324</v>
      </c>
      <c r="K4316" s="281">
        <v>4.5587</v>
      </c>
      <c r="M4316" s="282">
        <v>39146</v>
      </c>
      <c r="N4316" s="281">
        <v>1387.17</v>
      </c>
      <c r="P4316" s="282">
        <v>39304</v>
      </c>
      <c r="Q4316" s="281">
        <v>107.375</v>
      </c>
    </row>
    <row r="4317" spans="1:17">
      <c r="A4317" s="282">
        <v>39279</v>
      </c>
      <c r="B4317" s="281">
        <v>1552.5</v>
      </c>
      <c r="D4317" s="282">
        <v>39297</v>
      </c>
      <c r="E4317" s="281">
        <v>107.875</v>
      </c>
      <c r="G4317" s="282">
        <v>39324</v>
      </c>
      <c r="H4317" s="281">
        <v>4.0045000000000002</v>
      </c>
      <c r="J4317" s="282">
        <v>39325</v>
      </c>
      <c r="K4317" s="281">
        <v>4.5061</v>
      </c>
      <c r="M4317" s="282">
        <v>39147</v>
      </c>
      <c r="N4317" s="281">
        <v>1374.12</v>
      </c>
      <c r="P4317" s="282">
        <v>39307</v>
      </c>
      <c r="Q4317" s="281">
        <v>107.484375</v>
      </c>
    </row>
    <row r="4318" spans="1:17">
      <c r="A4318" s="282">
        <v>39280</v>
      </c>
      <c r="B4318" s="281">
        <v>1549.52</v>
      </c>
      <c r="D4318" s="282">
        <v>39300</v>
      </c>
      <c r="E4318" s="281">
        <v>107.671875</v>
      </c>
      <c r="G4318" s="282">
        <v>39325</v>
      </c>
      <c r="H4318" s="281">
        <v>3.7968000000000002</v>
      </c>
      <c r="J4318" s="282">
        <v>39329</v>
      </c>
      <c r="K4318" s="281">
        <v>4.5292000000000003</v>
      </c>
      <c r="M4318" s="282">
        <v>39148</v>
      </c>
      <c r="N4318" s="281">
        <v>1395.41</v>
      </c>
      <c r="P4318" s="282">
        <v>39308</v>
      </c>
      <c r="Q4318" s="281">
        <v>107.53125</v>
      </c>
    </row>
    <row r="4319" spans="1:17">
      <c r="A4319" s="282">
        <v>39281</v>
      </c>
      <c r="B4319" s="281">
        <v>1549.37</v>
      </c>
      <c r="D4319" s="282">
        <v>39301</v>
      </c>
      <c r="E4319" s="281">
        <v>107.5625</v>
      </c>
      <c r="G4319" s="282">
        <v>39329</v>
      </c>
      <c r="H4319" s="281">
        <v>4.1059000000000001</v>
      </c>
      <c r="J4319" s="282">
        <v>39330</v>
      </c>
      <c r="K4319" s="281">
        <v>4.5465999999999998</v>
      </c>
      <c r="M4319" s="282">
        <v>39149</v>
      </c>
      <c r="N4319" s="281">
        <v>1391.97</v>
      </c>
      <c r="P4319" s="282">
        <v>39309</v>
      </c>
      <c r="Q4319" s="281">
        <v>107.875</v>
      </c>
    </row>
    <row r="4320" spans="1:17">
      <c r="A4320" s="282">
        <v>39282</v>
      </c>
      <c r="B4320" s="281">
        <v>1546.17</v>
      </c>
      <c r="D4320" s="282">
        <v>39302</v>
      </c>
      <c r="E4320" s="281">
        <v>106.859375</v>
      </c>
      <c r="G4320" s="282">
        <v>39330</v>
      </c>
      <c r="H4320" s="281">
        <v>4.4055999999999997</v>
      </c>
      <c r="J4320" s="282">
        <v>39331</v>
      </c>
      <c r="K4320" s="281">
        <v>4.4668999999999999</v>
      </c>
      <c r="M4320" s="282">
        <v>39150</v>
      </c>
      <c r="N4320" s="281">
        <v>1401.89</v>
      </c>
      <c r="P4320" s="282">
        <v>39310</v>
      </c>
      <c r="Q4320" s="281">
        <v>108.1875</v>
      </c>
    </row>
    <row r="4321" spans="1:17">
      <c r="A4321" s="282">
        <v>39283</v>
      </c>
      <c r="B4321" s="281">
        <v>1553.08</v>
      </c>
      <c r="D4321" s="282">
        <v>39303</v>
      </c>
      <c r="E4321" s="281">
        <v>107.375</v>
      </c>
      <c r="G4321" s="282">
        <v>39331</v>
      </c>
      <c r="H4321" s="281">
        <v>4.3780999999999999</v>
      </c>
      <c r="J4321" s="282">
        <v>39332</v>
      </c>
      <c r="K4321" s="281">
        <v>4.5076000000000001</v>
      </c>
      <c r="M4321" s="282">
        <v>39153</v>
      </c>
      <c r="N4321" s="281">
        <v>1402.85</v>
      </c>
      <c r="P4321" s="282">
        <v>39311</v>
      </c>
      <c r="Q4321" s="281">
        <v>108.859375</v>
      </c>
    </row>
    <row r="4322" spans="1:17">
      <c r="A4322" s="282">
        <v>39286</v>
      </c>
      <c r="B4322" s="281">
        <v>1534.1</v>
      </c>
      <c r="D4322" s="282">
        <v>39304</v>
      </c>
      <c r="E4322" s="281">
        <v>107.484375</v>
      </c>
      <c r="G4322" s="282">
        <v>39332</v>
      </c>
      <c r="H4322" s="281">
        <v>4.3048999999999999</v>
      </c>
      <c r="J4322" s="282">
        <v>39335</v>
      </c>
      <c r="K4322" s="281">
        <v>4.3815999999999997</v>
      </c>
      <c r="M4322" s="282">
        <v>39154</v>
      </c>
      <c r="N4322" s="281">
        <v>1406.6</v>
      </c>
      <c r="P4322" s="282">
        <v>39314</v>
      </c>
      <c r="Q4322" s="281">
        <v>108.59375</v>
      </c>
    </row>
    <row r="4323" spans="1:17">
      <c r="A4323" s="282">
        <v>39287</v>
      </c>
      <c r="B4323" s="281">
        <v>1541.57</v>
      </c>
      <c r="D4323" s="282">
        <v>39307</v>
      </c>
      <c r="E4323" s="281">
        <v>107.53125</v>
      </c>
      <c r="G4323" s="282">
        <v>39335</v>
      </c>
      <c r="H4323" s="281">
        <v>4.0545</v>
      </c>
      <c r="J4323" s="282">
        <v>39336</v>
      </c>
      <c r="K4323" s="281">
        <v>4.3220000000000001</v>
      </c>
      <c r="M4323" s="282">
        <v>39155</v>
      </c>
      <c r="N4323" s="281">
        <v>1377.95</v>
      </c>
      <c r="P4323" s="282">
        <v>39315</v>
      </c>
      <c r="Q4323" s="281">
        <v>108.78125</v>
      </c>
    </row>
    <row r="4324" spans="1:17">
      <c r="A4324" s="282">
        <v>39288</v>
      </c>
      <c r="B4324" s="281">
        <v>1511.04</v>
      </c>
      <c r="D4324" s="282">
        <v>39308</v>
      </c>
      <c r="E4324" s="281">
        <v>107.875</v>
      </c>
      <c r="G4324" s="282">
        <v>39336</v>
      </c>
      <c r="H4324" s="281">
        <v>4.0023</v>
      </c>
      <c r="J4324" s="282">
        <v>39337</v>
      </c>
      <c r="K4324" s="281">
        <v>4.3678999999999997</v>
      </c>
      <c r="M4324" s="282">
        <v>39156</v>
      </c>
      <c r="N4324" s="281">
        <v>1387.17</v>
      </c>
      <c r="P4324" s="282">
        <v>39316</v>
      </c>
      <c r="Q4324" s="281">
        <v>109.078125</v>
      </c>
    </row>
    <row r="4325" spans="1:17">
      <c r="A4325" s="282">
        <v>39289</v>
      </c>
      <c r="B4325" s="281">
        <v>1518.09</v>
      </c>
      <c r="D4325" s="282">
        <v>39309</v>
      </c>
      <c r="E4325" s="281">
        <v>108.1875</v>
      </c>
      <c r="G4325" s="282">
        <v>39337</v>
      </c>
      <c r="H4325" s="281">
        <v>4.0879000000000003</v>
      </c>
      <c r="J4325" s="282">
        <v>39338</v>
      </c>
      <c r="K4325" s="281">
        <v>4.4101999999999997</v>
      </c>
      <c r="M4325" s="282">
        <v>39157</v>
      </c>
      <c r="N4325" s="281">
        <v>1392.28</v>
      </c>
      <c r="P4325" s="282">
        <v>39317</v>
      </c>
      <c r="Q4325" s="281">
        <v>108.84375</v>
      </c>
    </row>
    <row r="4326" spans="1:17">
      <c r="A4326" s="282">
        <v>39290</v>
      </c>
      <c r="B4326" s="281">
        <v>1482.66</v>
      </c>
      <c r="D4326" s="282">
        <v>39310</v>
      </c>
      <c r="E4326" s="281">
        <v>108.859375</v>
      </c>
      <c r="G4326" s="282">
        <v>39338</v>
      </c>
      <c r="H4326" s="281">
        <v>3.9941</v>
      </c>
      <c r="J4326" s="282">
        <v>39339</v>
      </c>
      <c r="K4326" s="281">
        <v>4.4642999999999997</v>
      </c>
      <c r="M4326" s="282">
        <v>39160</v>
      </c>
      <c r="N4326" s="281">
        <v>1386.95</v>
      </c>
      <c r="P4326" s="282">
        <v>39318</v>
      </c>
      <c r="Q4326" s="281">
        <v>108.8125</v>
      </c>
    </row>
    <row r="4327" spans="1:17">
      <c r="A4327" s="282">
        <v>39293</v>
      </c>
      <c r="B4327" s="281">
        <v>1458.95</v>
      </c>
      <c r="D4327" s="282">
        <v>39311</v>
      </c>
      <c r="E4327" s="281">
        <v>108.59375</v>
      </c>
      <c r="G4327" s="282">
        <v>39339</v>
      </c>
      <c r="H4327" s="281">
        <v>4.0454999999999997</v>
      </c>
      <c r="J4327" s="282">
        <v>39342</v>
      </c>
      <c r="K4327" s="281">
        <v>4.4543999999999997</v>
      </c>
      <c r="M4327" s="282">
        <v>39161</v>
      </c>
      <c r="N4327" s="281">
        <v>1402.06</v>
      </c>
      <c r="P4327" s="282">
        <v>39321</v>
      </c>
      <c r="Q4327" s="281">
        <v>108.65625</v>
      </c>
    </row>
    <row r="4328" spans="1:17">
      <c r="A4328" s="282">
        <v>39294</v>
      </c>
      <c r="B4328" s="281">
        <v>1473.91</v>
      </c>
      <c r="D4328" s="282">
        <v>39314</v>
      </c>
      <c r="E4328" s="281">
        <v>108.78125</v>
      </c>
      <c r="G4328" s="282">
        <v>39342</v>
      </c>
      <c r="H4328" s="281">
        <v>3.9820000000000002</v>
      </c>
      <c r="J4328" s="282">
        <v>39343</v>
      </c>
      <c r="K4328" s="281">
        <v>4.4660000000000002</v>
      </c>
      <c r="M4328" s="282">
        <v>39162</v>
      </c>
      <c r="N4328" s="281">
        <v>1410.94</v>
      </c>
      <c r="P4328" s="282">
        <v>39322</v>
      </c>
      <c r="Q4328" s="281">
        <v>108.84375</v>
      </c>
    </row>
    <row r="4329" spans="1:17">
      <c r="A4329" s="282">
        <v>39295</v>
      </c>
      <c r="B4329" s="281">
        <v>1455.27</v>
      </c>
      <c r="D4329" s="282">
        <v>39315</v>
      </c>
      <c r="E4329" s="281">
        <v>109.078125</v>
      </c>
      <c r="G4329" s="282">
        <v>39343</v>
      </c>
      <c r="H4329" s="281">
        <v>4.0852000000000004</v>
      </c>
      <c r="J4329" s="282">
        <v>39344</v>
      </c>
      <c r="K4329" s="281">
        <v>4.4717000000000002</v>
      </c>
      <c r="M4329" s="282">
        <v>39163</v>
      </c>
      <c r="N4329" s="281">
        <v>1435.04</v>
      </c>
      <c r="P4329" s="282">
        <v>39323</v>
      </c>
      <c r="Q4329" s="281">
        <v>109.5</v>
      </c>
    </row>
    <row r="4330" spans="1:17">
      <c r="A4330" s="282">
        <v>39296</v>
      </c>
      <c r="B4330" s="281">
        <v>1465.81</v>
      </c>
      <c r="D4330" s="282">
        <v>39316</v>
      </c>
      <c r="E4330" s="281">
        <v>108.84375</v>
      </c>
      <c r="G4330" s="282">
        <v>39344</v>
      </c>
      <c r="H4330" s="281">
        <v>3.9944999999999999</v>
      </c>
      <c r="J4330" s="282">
        <v>39345</v>
      </c>
      <c r="K4330" s="281">
        <v>4.5457999999999998</v>
      </c>
      <c r="M4330" s="282">
        <v>39164</v>
      </c>
      <c r="N4330" s="281">
        <v>1434.54</v>
      </c>
      <c r="P4330" s="282">
        <v>39324</v>
      </c>
      <c r="Q4330" s="281">
        <v>109.390625</v>
      </c>
    </row>
    <row r="4331" spans="1:17">
      <c r="A4331" s="282">
        <v>39297</v>
      </c>
      <c r="B4331" s="281">
        <v>1472.2</v>
      </c>
      <c r="D4331" s="282">
        <v>39317</v>
      </c>
      <c r="E4331" s="281">
        <v>108.8125</v>
      </c>
      <c r="G4331" s="282">
        <v>39345</v>
      </c>
      <c r="H4331" s="281">
        <v>3.9008000000000003</v>
      </c>
      <c r="J4331" s="282">
        <v>39346</v>
      </c>
      <c r="K4331" s="281">
        <v>4.6957000000000004</v>
      </c>
      <c r="M4331" s="282">
        <v>39167</v>
      </c>
      <c r="N4331" s="281">
        <v>1436.11</v>
      </c>
      <c r="P4331" s="282">
        <v>39325</v>
      </c>
      <c r="Q4331" s="281">
        <v>109.828125</v>
      </c>
    </row>
    <row r="4332" spans="1:17">
      <c r="A4332" s="282">
        <v>39300</v>
      </c>
      <c r="B4332" s="281">
        <v>1433.06</v>
      </c>
      <c r="D4332" s="282">
        <v>39318</v>
      </c>
      <c r="E4332" s="281">
        <v>108.65625</v>
      </c>
      <c r="G4332" s="282">
        <v>39346</v>
      </c>
      <c r="H4332" s="281">
        <v>3.7864</v>
      </c>
      <c r="J4332" s="282">
        <v>39349</v>
      </c>
      <c r="K4332" s="281">
        <v>4.6203000000000003</v>
      </c>
      <c r="M4332" s="282">
        <v>39168</v>
      </c>
      <c r="N4332" s="281">
        <v>1437.5</v>
      </c>
      <c r="P4332" s="282">
        <v>39329</v>
      </c>
      <c r="Q4332" s="281">
        <v>109.484375</v>
      </c>
    </row>
    <row r="4333" spans="1:17">
      <c r="A4333" s="282">
        <v>39301</v>
      </c>
      <c r="B4333" s="281">
        <v>1467.67</v>
      </c>
      <c r="D4333" s="282">
        <v>39321</v>
      </c>
      <c r="E4333" s="281">
        <v>108.84375</v>
      </c>
      <c r="G4333" s="282">
        <v>39349</v>
      </c>
      <c r="H4333" s="281">
        <v>3.7542</v>
      </c>
      <c r="J4333" s="282">
        <v>39350</v>
      </c>
      <c r="K4333" s="281">
        <v>4.6281999999999996</v>
      </c>
      <c r="M4333" s="282">
        <v>39169</v>
      </c>
      <c r="N4333" s="281">
        <v>1428.61</v>
      </c>
      <c r="P4333" s="282">
        <v>39330</v>
      </c>
      <c r="Q4333" s="281">
        <v>109.53125</v>
      </c>
    </row>
    <row r="4334" spans="1:17">
      <c r="A4334" s="282">
        <v>39302</v>
      </c>
      <c r="B4334" s="281">
        <v>1476.71</v>
      </c>
      <c r="D4334" s="282">
        <v>39322</v>
      </c>
      <c r="E4334" s="281">
        <v>109.5</v>
      </c>
      <c r="G4334" s="282">
        <v>39350</v>
      </c>
      <c r="H4334" s="281">
        <v>3.7951999999999999</v>
      </c>
      <c r="J4334" s="282">
        <v>39351</v>
      </c>
      <c r="K4334" s="281">
        <v>4.6242000000000001</v>
      </c>
      <c r="M4334" s="282">
        <v>39170</v>
      </c>
      <c r="N4334" s="281">
        <v>1417.23</v>
      </c>
      <c r="P4334" s="282">
        <v>39331</v>
      </c>
      <c r="Q4334" s="281">
        <v>110.234375</v>
      </c>
    </row>
    <row r="4335" spans="1:17">
      <c r="A4335" s="282">
        <v>39303</v>
      </c>
      <c r="B4335" s="281">
        <v>1497.49</v>
      </c>
      <c r="D4335" s="282">
        <v>39323</v>
      </c>
      <c r="E4335" s="281">
        <v>109.390625</v>
      </c>
      <c r="G4335" s="282">
        <v>39351</v>
      </c>
      <c r="H4335" s="281">
        <v>3.7871999999999999</v>
      </c>
      <c r="J4335" s="282">
        <v>39352</v>
      </c>
      <c r="K4335" s="281">
        <v>4.6201999999999996</v>
      </c>
      <c r="M4335" s="282">
        <v>39171</v>
      </c>
      <c r="N4335" s="281">
        <v>1422.53</v>
      </c>
      <c r="P4335" s="282">
        <v>39332</v>
      </c>
      <c r="Q4335" s="281">
        <v>109.953125</v>
      </c>
    </row>
    <row r="4336" spans="1:17">
      <c r="A4336" s="282">
        <v>39304</v>
      </c>
      <c r="B4336" s="281">
        <v>1453.09</v>
      </c>
      <c r="D4336" s="282">
        <v>39324</v>
      </c>
      <c r="E4336" s="281">
        <v>109.828125</v>
      </c>
      <c r="G4336" s="282">
        <v>39352</v>
      </c>
      <c r="H4336" s="281">
        <v>3.6936</v>
      </c>
      <c r="J4336" s="282">
        <v>39353</v>
      </c>
      <c r="K4336" s="281">
        <v>4.5629999999999997</v>
      </c>
      <c r="M4336" s="282">
        <v>39174</v>
      </c>
      <c r="N4336" s="281">
        <v>1420.86</v>
      </c>
      <c r="P4336" s="282">
        <v>39335</v>
      </c>
      <c r="Q4336" s="281">
        <v>111</v>
      </c>
    </row>
    <row r="4337" spans="1:17">
      <c r="A4337" s="282">
        <v>39307</v>
      </c>
      <c r="B4337" s="281">
        <v>1453.64</v>
      </c>
      <c r="D4337" s="282">
        <v>39325</v>
      </c>
      <c r="E4337" s="281">
        <v>109.484375</v>
      </c>
      <c r="G4337" s="282">
        <v>39353</v>
      </c>
      <c r="H4337" s="281">
        <v>3.6932</v>
      </c>
      <c r="J4337" s="282">
        <v>39356</v>
      </c>
      <c r="K4337" s="281">
        <v>4.5865</v>
      </c>
      <c r="M4337" s="282">
        <v>39175</v>
      </c>
      <c r="N4337" s="281">
        <v>1424.55</v>
      </c>
      <c r="P4337" s="282">
        <v>39336</v>
      </c>
      <c r="Q4337" s="281">
        <v>111.234375</v>
      </c>
    </row>
    <row r="4338" spans="1:17">
      <c r="A4338" s="282">
        <v>39308</v>
      </c>
      <c r="B4338" s="281">
        <v>1452.92</v>
      </c>
      <c r="D4338" s="282">
        <v>39329</v>
      </c>
      <c r="E4338" s="281">
        <v>109.53125</v>
      </c>
      <c r="G4338" s="282">
        <v>39356</v>
      </c>
      <c r="H4338" s="281">
        <v>3.7955999999999999</v>
      </c>
      <c r="J4338" s="282">
        <v>39357</v>
      </c>
      <c r="K4338" s="281">
        <v>4.5452000000000004</v>
      </c>
      <c r="M4338" s="282">
        <v>39176</v>
      </c>
      <c r="N4338" s="281">
        <v>1437.77</v>
      </c>
      <c r="P4338" s="282">
        <v>39337</v>
      </c>
      <c r="Q4338" s="281">
        <v>110.859375</v>
      </c>
    </row>
    <row r="4339" spans="1:17">
      <c r="A4339" s="282">
        <v>39309</v>
      </c>
      <c r="B4339" s="281">
        <v>1426.54</v>
      </c>
      <c r="D4339" s="282">
        <v>39330</v>
      </c>
      <c r="E4339" s="281">
        <v>110.234375</v>
      </c>
      <c r="G4339" s="282">
        <v>39357</v>
      </c>
      <c r="H4339" s="281">
        <v>3.8986999999999998</v>
      </c>
      <c r="J4339" s="282">
        <v>39358</v>
      </c>
      <c r="K4339" s="281">
        <v>4.5216000000000003</v>
      </c>
      <c r="M4339" s="282">
        <v>39177</v>
      </c>
      <c r="N4339" s="281">
        <v>1439.37</v>
      </c>
      <c r="P4339" s="282">
        <v>39338</v>
      </c>
      <c r="Q4339" s="281">
        <v>110.578125</v>
      </c>
    </row>
    <row r="4340" spans="1:17">
      <c r="A4340" s="282">
        <v>39310</v>
      </c>
      <c r="B4340" s="281">
        <v>1406.7</v>
      </c>
      <c r="D4340" s="282">
        <v>39331</v>
      </c>
      <c r="E4340" s="281">
        <v>109.953125</v>
      </c>
      <c r="G4340" s="282">
        <v>39358</v>
      </c>
      <c r="H4340" s="281">
        <v>3.9426999999999999</v>
      </c>
      <c r="J4340" s="282">
        <v>39359</v>
      </c>
      <c r="K4340" s="281">
        <v>4.5587999999999997</v>
      </c>
      <c r="M4340" s="282">
        <v>39181</v>
      </c>
      <c r="N4340" s="281">
        <v>1443.76</v>
      </c>
      <c r="P4340" s="282">
        <v>39339</v>
      </c>
      <c r="Q4340" s="281">
        <v>110.015625</v>
      </c>
    </row>
    <row r="4341" spans="1:17">
      <c r="A4341" s="282">
        <v>39311</v>
      </c>
      <c r="B4341" s="281">
        <v>1411.27</v>
      </c>
      <c r="D4341" s="282">
        <v>39332</v>
      </c>
      <c r="E4341" s="281">
        <v>111</v>
      </c>
      <c r="G4341" s="282">
        <v>39359</v>
      </c>
      <c r="H4341" s="281">
        <v>3.9422999999999999</v>
      </c>
      <c r="J4341" s="282">
        <v>39360</v>
      </c>
      <c r="K4341" s="281">
        <v>4.5097000000000005</v>
      </c>
      <c r="M4341" s="282">
        <v>39182</v>
      </c>
      <c r="N4341" s="281">
        <v>1444.61</v>
      </c>
      <c r="P4341" s="282">
        <v>39342</v>
      </c>
      <c r="Q4341" s="281">
        <v>110.125</v>
      </c>
    </row>
    <row r="4342" spans="1:17">
      <c r="A4342" s="282">
        <v>39314</v>
      </c>
      <c r="B4342" s="281">
        <v>1445.94</v>
      </c>
      <c r="D4342" s="282">
        <v>39335</v>
      </c>
      <c r="E4342" s="281">
        <v>111.234375</v>
      </c>
      <c r="G4342" s="282">
        <v>39360</v>
      </c>
      <c r="H4342" s="281">
        <v>3.9314999999999998</v>
      </c>
      <c r="J4342" s="282">
        <v>39364</v>
      </c>
      <c r="K4342" s="281">
        <v>4.6356000000000002</v>
      </c>
      <c r="M4342" s="282">
        <v>39183</v>
      </c>
      <c r="N4342" s="281">
        <v>1448.39</v>
      </c>
      <c r="P4342" s="282">
        <v>39343</v>
      </c>
      <c r="Q4342" s="281">
        <v>110.0625</v>
      </c>
    </row>
    <row r="4343" spans="1:17">
      <c r="A4343" s="282">
        <v>39315</v>
      </c>
      <c r="B4343" s="281">
        <v>1445.55</v>
      </c>
      <c r="D4343" s="282">
        <v>39336</v>
      </c>
      <c r="E4343" s="281">
        <v>110.859375</v>
      </c>
      <c r="G4343" s="282">
        <v>39364</v>
      </c>
      <c r="H4343" s="281">
        <v>3.9712000000000001</v>
      </c>
      <c r="J4343" s="282">
        <v>39365</v>
      </c>
      <c r="K4343" s="281">
        <v>4.6475</v>
      </c>
      <c r="M4343" s="282">
        <v>39184</v>
      </c>
      <c r="N4343" s="281">
        <v>1438.87</v>
      </c>
      <c r="P4343" s="282">
        <v>39344</v>
      </c>
      <c r="Q4343" s="281">
        <v>110.171875</v>
      </c>
    </row>
    <row r="4344" spans="1:17">
      <c r="A4344" s="282">
        <v>39316</v>
      </c>
      <c r="B4344" s="281">
        <v>1447.12</v>
      </c>
      <c r="D4344" s="282">
        <v>39337</v>
      </c>
      <c r="E4344" s="281">
        <v>110.578125</v>
      </c>
      <c r="G4344" s="282">
        <v>39365</v>
      </c>
      <c r="H4344" s="281">
        <v>4.0122</v>
      </c>
      <c r="J4344" s="282">
        <v>39366</v>
      </c>
      <c r="K4344" s="281">
        <v>4.6494999999999997</v>
      </c>
      <c r="M4344" s="282">
        <v>39185</v>
      </c>
      <c r="N4344" s="281">
        <v>1447.8</v>
      </c>
      <c r="P4344" s="282">
        <v>39345</v>
      </c>
      <c r="Q4344" s="281">
        <v>109.734375</v>
      </c>
    </row>
    <row r="4345" spans="1:17">
      <c r="A4345" s="282">
        <v>39317</v>
      </c>
      <c r="B4345" s="281">
        <v>1464.07</v>
      </c>
      <c r="D4345" s="282">
        <v>39338</v>
      </c>
      <c r="E4345" s="281">
        <v>110.015625</v>
      </c>
      <c r="G4345" s="282">
        <v>39366</v>
      </c>
      <c r="H4345" s="281">
        <v>4.0355999999999996</v>
      </c>
      <c r="J4345" s="282">
        <v>39367</v>
      </c>
      <c r="K4345" s="281">
        <v>4.6355000000000004</v>
      </c>
      <c r="M4345" s="282">
        <v>39188</v>
      </c>
      <c r="N4345" s="281">
        <v>1452.85</v>
      </c>
      <c r="P4345" s="282">
        <v>39346</v>
      </c>
      <c r="Q4345" s="281">
        <v>108.640625</v>
      </c>
    </row>
    <row r="4346" spans="1:17">
      <c r="A4346" s="282">
        <v>39318</v>
      </c>
      <c r="B4346" s="281">
        <v>1462.5</v>
      </c>
      <c r="D4346" s="282">
        <v>39339</v>
      </c>
      <c r="E4346" s="281">
        <v>110.125</v>
      </c>
      <c r="G4346" s="282">
        <v>39367</v>
      </c>
      <c r="H4346" s="281">
        <v>4.1077000000000004</v>
      </c>
      <c r="J4346" s="282">
        <v>39370</v>
      </c>
      <c r="K4346" s="281">
        <v>4.6812000000000005</v>
      </c>
      <c r="M4346" s="282">
        <v>39189</v>
      </c>
      <c r="N4346" s="281">
        <v>1468.47</v>
      </c>
      <c r="P4346" s="282">
        <v>39349</v>
      </c>
      <c r="Q4346" s="281">
        <v>108.890625</v>
      </c>
    </row>
    <row r="4347" spans="1:17">
      <c r="A4347" s="282">
        <v>39321</v>
      </c>
      <c r="B4347" s="281">
        <v>1479.37</v>
      </c>
      <c r="D4347" s="282">
        <v>39342</v>
      </c>
      <c r="E4347" s="281">
        <v>110.0625</v>
      </c>
      <c r="G4347" s="282">
        <v>39370</v>
      </c>
      <c r="H4347" s="281">
        <v>4.1893000000000002</v>
      </c>
      <c r="J4347" s="282">
        <v>39371</v>
      </c>
      <c r="K4347" s="281">
        <v>4.6772</v>
      </c>
      <c r="M4347" s="282">
        <v>39190</v>
      </c>
      <c r="N4347" s="281">
        <v>1471.48</v>
      </c>
      <c r="P4347" s="282">
        <v>39350</v>
      </c>
      <c r="Q4347" s="281">
        <v>108.9375</v>
      </c>
    </row>
    <row r="4348" spans="1:17">
      <c r="A4348" s="282">
        <v>39322</v>
      </c>
      <c r="B4348" s="281">
        <v>1466.79</v>
      </c>
      <c r="D4348" s="282">
        <v>39343</v>
      </c>
      <c r="E4348" s="281">
        <v>110.171875</v>
      </c>
      <c r="G4348" s="282">
        <v>39371</v>
      </c>
      <c r="H4348" s="281">
        <v>4.2717999999999998</v>
      </c>
      <c r="J4348" s="282">
        <v>39372</v>
      </c>
      <c r="K4348" s="281">
        <v>4.6472999999999995</v>
      </c>
      <c r="M4348" s="282">
        <v>39191</v>
      </c>
      <c r="N4348" s="281">
        <v>1472.5</v>
      </c>
      <c r="P4348" s="282">
        <v>39351</v>
      </c>
      <c r="Q4348" s="281">
        <v>109.046875</v>
      </c>
    </row>
    <row r="4349" spans="1:17">
      <c r="A4349" s="282">
        <v>39323</v>
      </c>
      <c r="B4349" s="281">
        <v>1432.36</v>
      </c>
      <c r="D4349" s="282">
        <v>39344</v>
      </c>
      <c r="E4349" s="281">
        <v>109.734375</v>
      </c>
      <c r="G4349" s="282">
        <v>39372</v>
      </c>
      <c r="H4349" s="281">
        <v>4.2435999999999998</v>
      </c>
      <c r="J4349" s="282">
        <v>39373</v>
      </c>
      <c r="K4349" s="281">
        <v>4.5522</v>
      </c>
      <c r="M4349" s="282">
        <v>39192</v>
      </c>
      <c r="N4349" s="281">
        <v>1470.73</v>
      </c>
      <c r="P4349" s="282">
        <v>39352</v>
      </c>
      <c r="Q4349" s="281">
        <v>109.046875</v>
      </c>
    </row>
    <row r="4350" spans="1:17">
      <c r="A4350" s="282">
        <v>39324</v>
      </c>
      <c r="B4350" s="281">
        <v>1463.76</v>
      </c>
      <c r="D4350" s="282">
        <v>39345</v>
      </c>
      <c r="E4350" s="281">
        <v>108.640625</v>
      </c>
      <c r="G4350" s="282">
        <v>39373</v>
      </c>
      <c r="H4350" s="281">
        <v>3.9941</v>
      </c>
      <c r="J4350" s="282">
        <v>39374</v>
      </c>
      <c r="K4350" s="281">
        <v>4.4893000000000001</v>
      </c>
      <c r="M4350" s="282">
        <v>39195</v>
      </c>
      <c r="N4350" s="281">
        <v>1484.35</v>
      </c>
      <c r="P4350" s="282">
        <v>39353</v>
      </c>
      <c r="Q4350" s="281">
        <v>109.375</v>
      </c>
    </row>
    <row r="4351" spans="1:17">
      <c r="A4351" s="282">
        <v>39325</v>
      </c>
      <c r="B4351" s="281">
        <v>1457.64</v>
      </c>
      <c r="D4351" s="282">
        <v>39346</v>
      </c>
      <c r="E4351" s="281">
        <v>108.890625</v>
      </c>
      <c r="G4351" s="282">
        <v>39374</v>
      </c>
      <c r="H4351" s="281">
        <v>3.8486000000000002</v>
      </c>
      <c r="J4351" s="282">
        <v>39377</v>
      </c>
      <c r="K4351" s="281">
        <v>4.3914999999999997</v>
      </c>
      <c r="M4351" s="282">
        <v>39196</v>
      </c>
      <c r="N4351" s="281">
        <v>1480.93</v>
      </c>
      <c r="P4351" s="282">
        <v>39356</v>
      </c>
      <c r="Q4351" s="281">
        <v>109.28125</v>
      </c>
    </row>
    <row r="4352" spans="1:17">
      <c r="A4352" s="282">
        <v>39329</v>
      </c>
      <c r="B4352" s="281">
        <v>1473.99</v>
      </c>
      <c r="D4352" s="282">
        <v>39349</v>
      </c>
      <c r="E4352" s="281">
        <v>108.9375</v>
      </c>
      <c r="G4352" s="282">
        <v>39377</v>
      </c>
      <c r="H4352" s="281">
        <v>3.8163</v>
      </c>
      <c r="J4352" s="282">
        <v>39378</v>
      </c>
      <c r="K4352" s="281">
        <v>4.4108000000000001</v>
      </c>
      <c r="M4352" s="282">
        <v>39197</v>
      </c>
      <c r="N4352" s="281">
        <v>1480.41</v>
      </c>
      <c r="P4352" s="282">
        <v>39357</v>
      </c>
      <c r="Q4352" s="281">
        <v>109.34375</v>
      </c>
    </row>
    <row r="4353" spans="1:17">
      <c r="A4353" s="282">
        <v>39330</v>
      </c>
      <c r="B4353" s="281">
        <v>1489.42</v>
      </c>
      <c r="D4353" s="282">
        <v>39350</v>
      </c>
      <c r="E4353" s="281">
        <v>109.046875</v>
      </c>
      <c r="G4353" s="282">
        <v>39378</v>
      </c>
      <c r="H4353" s="281">
        <v>3.9609000000000001</v>
      </c>
      <c r="J4353" s="282">
        <v>39379</v>
      </c>
      <c r="K4353" s="281">
        <v>4.4030000000000005</v>
      </c>
      <c r="M4353" s="282">
        <v>39198</v>
      </c>
      <c r="N4353" s="281">
        <v>1495.42</v>
      </c>
      <c r="P4353" s="282">
        <v>39358</v>
      </c>
      <c r="Q4353" s="281">
        <v>109.609375</v>
      </c>
    </row>
    <row r="4354" spans="1:17">
      <c r="A4354" s="282">
        <v>39331</v>
      </c>
      <c r="B4354" s="281">
        <v>1472.29</v>
      </c>
      <c r="D4354" s="282">
        <v>39351</v>
      </c>
      <c r="E4354" s="281">
        <v>109.046875</v>
      </c>
      <c r="G4354" s="282">
        <v>39379</v>
      </c>
      <c r="H4354" s="281">
        <v>3.9737999999999998</v>
      </c>
      <c r="J4354" s="282">
        <v>39380</v>
      </c>
      <c r="K4354" s="281">
        <v>4.3388</v>
      </c>
      <c r="M4354" s="282">
        <v>39199</v>
      </c>
      <c r="N4354" s="281">
        <v>1494.25</v>
      </c>
      <c r="P4354" s="282">
        <v>39359</v>
      </c>
      <c r="Q4354" s="281">
        <v>109.46875</v>
      </c>
    </row>
    <row r="4355" spans="1:17">
      <c r="A4355" s="282">
        <v>39332</v>
      </c>
      <c r="B4355" s="281">
        <v>1478.55</v>
      </c>
      <c r="D4355" s="282">
        <v>39352</v>
      </c>
      <c r="E4355" s="281">
        <v>109.375</v>
      </c>
      <c r="G4355" s="282">
        <v>39380</v>
      </c>
      <c r="H4355" s="281">
        <v>3.8490000000000002</v>
      </c>
      <c r="J4355" s="282">
        <v>39381</v>
      </c>
      <c r="K4355" s="281">
        <v>4.3775000000000004</v>
      </c>
      <c r="M4355" s="282">
        <v>39202</v>
      </c>
      <c r="N4355" s="281">
        <v>1494.07</v>
      </c>
      <c r="P4355" s="282">
        <v>39360</v>
      </c>
      <c r="Q4355" s="281">
        <v>109.625</v>
      </c>
    </row>
    <row r="4356" spans="1:17">
      <c r="A4356" s="282">
        <v>39335</v>
      </c>
      <c r="B4356" s="281">
        <v>1453.55</v>
      </c>
      <c r="D4356" s="282">
        <v>39353</v>
      </c>
      <c r="E4356" s="281">
        <v>109.28125</v>
      </c>
      <c r="G4356" s="282">
        <v>39381</v>
      </c>
      <c r="H4356" s="281">
        <v>3.9211</v>
      </c>
      <c r="J4356" s="282">
        <v>39384</v>
      </c>
      <c r="K4356" s="281">
        <v>4.4005999999999998</v>
      </c>
      <c r="M4356" s="282">
        <v>39203</v>
      </c>
      <c r="N4356" s="281">
        <v>1482.37</v>
      </c>
      <c r="P4356" s="282">
        <v>39363</v>
      </c>
      <c r="Q4356" s="281">
        <v>108.765625</v>
      </c>
    </row>
    <row r="4357" spans="1:17">
      <c r="A4357" s="282">
        <v>39336</v>
      </c>
      <c r="B4357" s="281">
        <v>1451.7</v>
      </c>
      <c r="D4357" s="282">
        <v>39356</v>
      </c>
      <c r="E4357" s="281">
        <v>109.34375</v>
      </c>
      <c r="G4357" s="282">
        <v>39384</v>
      </c>
      <c r="H4357" s="281">
        <v>3.9405999999999999</v>
      </c>
      <c r="J4357" s="282">
        <v>39385</v>
      </c>
      <c r="K4357" s="281">
        <v>4.3811</v>
      </c>
      <c r="M4357" s="282">
        <v>39204</v>
      </c>
      <c r="N4357" s="281">
        <v>1486.3</v>
      </c>
      <c r="P4357" s="282">
        <v>39365</v>
      </c>
      <c r="Q4357" s="281">
        <v>108.671875</v>
      </c>
    </row>
    <row r="4358" spans="1:17">
      <c r="A4358" s="282">
        <v>39337</v>
      </c>
      <c r="B4358" s="281">
        <v>1471.49</v>
      </c>
      <c r="D4358" s="282">
        <v>39357</v>
      </c>
      <c r="E4358" s="281">
        <v>109.609375</v>
      </c>
      <c r="G4358" s="282">
        <v>39385</v>
      </c>
      <c r="H4358" s="281">
        <v>3.9609000000000001</v>
      </c>
      <c r="J4358" s="282">
        <v>39386</v>
      </c>
      <c r="K4358" s="281">
        <v>4.3789999999999996</v>
      </c>
      <c r="M4358" s="282">
        <v>39205</v>
      </c>
      <c r="N4358" s="281">
        <v>1495.92</v>
      </c>
      <c r="P4358" s="282">
        <v>39366</v>
      </c>
      <c r="Q4358" s="281">
        <v>108.703125</v>
      </c>
    </row>
    <row r="4359" spans="1:17">
      <c r="A4359" s="282">
        <v>39338</v>
      </c>
      <c r="B4359" s="281">
        <v>1471.56</v>
      </c>
      <c r="D4359" s="282">
        <v>39358</v>
      </c>
      <c r="E4359" s="281">
        <v>109.46875</v>
      </c>
      <c r="G4359" s="282">
        <v>39386</v>
      </c>
      <c r="H4359" s="281">
        <v>3.9531000000000001</v>
      </c>
      <c r="J4359" s="282">
        <v>39387</v>
      </c>
      <c r="K4359" s="281">
        <v>4.4707999999999997</v>
      </c>
      <c r="M4359" s="282">
        <v>39206</v>
      </c>
      <c r="N4359" s="281">
        <v>1502.39</v>
      </c>
      <c r="P4359" s="282">
        <v>39367</v>
      </c>
      <c r="Q4359" s="281">
        <v>108.65625</v>
      </c>
    </row>
    <row r="4360" spans="1:17">
      <c r="A4360" s="282">
        <v>39339</v>
      </c>
      <c r="B4360" s="281">
        <v>1483.95</v>
      </c>
      <c r="D4360" s="282">
        <v>39359</v>
      </c>
      <c r="E4360" s="281">
        <v>109.625</v>
      </c>
      <c r="G4360" s="282">
        <v>39387</v>
      </c>
      <c r="H4360" s="281">
        <v>3.9112</v>
      </c>
      <c r="J4360" s="282">
        <v>39388</v>
      </c>
      <c r="K4360" s="281">
        <v>4.3457999999999997</v>
      </c>
      <c r="M4360" s="282">
        <v>39209</v>
      </c>
      <c r="N4360" s="281">
        <v>1505.62</v>
      </c>
      <c r="P4360" s="282">
        <v>39370</v>
      </c>
      <c r="Q4360" s="281">
        <v>108.46875</v>
      </c>
    </row>
    <row r="4361" spans="1:17">
      <c r="A4361" s="282">
        <v>39342</v>
      </c>
      <c r="B4361" s="281">
        <v>1484.25</v>
      </c>
      <c r="D4361" s="282">
        <v>39360</v>
      </c>
      <c r="E4361" s="281">
        <v>108.765625</v>
      </c>
      <c r="G4361" s="282">
        <v>39388</v>
      </c>
      <c r="H4361" s="281">
        <v>3.7968000000000002</v>
      </c>
      <c r="J4361" s="282">
        <v>39391</v>
      </c>
      <c r="K4361" s="281">
        <v>4.3164999999999996</v>
      </c>
      <c r="M4361" s="282">
        <v>39210</v>
      </c>
      <c r="N4361" s="281">
        <v>1509.48</v>
      </c>
      <c r="P4361" s="282">
        <v>39371</v>
      </c>
      <c r="Q4361" s="281">
        <v>108.625</v>
      </c>
    </row>
    <row r="4362" spans="1:17">
      <c r="A4362" s="282">
        <v>39343</v>
      </c>
      <c r="B4362" s="281">
        <v>1476.65</v>
      </c>
      <c r="D4362" s="282">
        <v>39364</v>
      </c>
      <c r="E4362" s="281">
        <v>108.671875</v>
      </c>
      <c r="G4362" s="282">
        <v>39391</v>
      </c>
      <c r="H4362" s="281">
        <v>3.5990000000000002</v>
      </c>
      <c r="J4362" s="282">
        <v>39392</v>
      </c>
      <c r="K4362" s="281">
        <v>4.3338000000000001</v>
      </c>
      <c r="M4362" s="282">
        <v>39211</v>
      </c>
      <c r="N4362" s="281">
        <v>1507.72</v>
      </c>
      <c r="P4362" s="282">
        <v>39372</v>
      </c>
      <c r="Q4362" s="281">
        <v>108.796875</v>
      </c>
    </row>
    <row r="4363" spans="1:17">
      <c r="A4363" s="282">
        <v>39344</v>
      </c>
      <c r="B4363" s="281">
        <v>1519.78</v>
      </c>
      <c r="D4363" s="282">
        <v>39365</v>
      </c>
      <c r="E4363" s="281">
        <v>108.703125</v>
      </c>
      <c r="G4363" s="282">
        <v>39392</v>
      </c>
      <c r="H4363" s="281">
        <v>3.7227999999999999</v>
      </c>
      <c r="J4363" s="282">
        <v>39393</v>
      </c>
      <c r="K4363" s="281">
        <v>4.3726000000000003</v>
      </c>
      <c r="M4363" s="282">
        <v>39212</v>
      </c>
      <c r="N4363" s="281">
        <v>1512.58</v>
      </c>
      <c r="P4363" s="282">
        <v>39373</v>
      </c>
      <c r="Q4363" s="281">
        <v>109.5625</v>
      </c>
    </row>
    <row r="4364" spans="1:17">
      <c r="A4364" s="282">
        <v>39345</v>
      </c>
      <c r="B4364" s="281">
        <v>1529.03</v>
      </c>
      <c r="D4364" s="282">
        <v>39366</v>
      </c>
      <c r="E4364" s="281">
        <v>108.65625</v>
      </c>
      <c r="G4364" s="282">
        <v>39393</v>
      </c>
      <c r="H4364" s="281">
        <v>3.7354000000000003</v>
      </c>
      <c r="J4364" s="282">
        <v>39394</v>
      </c>
      <c r="K4364" s="281">
        <v>4.3083999999999998</v>
      </c>
      <c r="M4364" s="282">
        <v>39213</v>
      </c>
      <c r="N4364" s="281">
        <v>1491.47</v>
      </c>
      <c r="P4364" s="282">
        <v>39374</v>
      </c>
      <c r="Q4364" s="281">
        <v>109.890625</v>
      </c>
    </row>
    <row r="4365" spans="1:17">
      <c r="A4365" s="282">
        <v>39346</v>
      </c>
      <c r="B4365" s="281">
        <v>1518.75</v>
      </c>
      <c r="D4365" s="282">
        <v>39367</v>
      </c>
      <c r="E4365" s="281">
        <v>108.46875</v>
      </c>
      <c r="G4365" s="282">
        <v>39394</v>
      </c>
      <c r="H4365" s="281">
        <v>3.4453</v>
      </c>
      <c r="J4365" s="282">
        <v>39395</v>
      </c>
      <c r="K4365" s="281">
        <v>4.2828999999999997</v>
      </c>
      <c r="M4365" s="282">
        <v>39216</v>
      </c>
      <c r="N4365" s="281">
        <v>1505.85</v>
      </c>
      <c r="P4365" s="282">
        <v>39377</v>
      </c>
      <c r="Q4365" s="281">
        <v>110.5625</v>
      </c>
    </row>
    <row r="4366" spans="1:17">
      <c r="A4366" s="282">
        <v>39349</v>
      </c>
      <c r="B4366" s="281">
        <v>1525.75</v>
      </c>
      <c r="D4366" s="282">
        <v>39370</v>
      </c>
      <c r="E4366" s="281">
        <v>108.625</v>
      </c>
      <c r="G4366" s="282">
        <v>39395</v>
      </c>
      <c r="H4366" s="281">
        <v>3.4036</v>
      </c>
      <c r="J4366" s="282">
        <v>39399</v>
      </c>
      <c r="K4366" s="281">
        <v>4.2133000000000003</v>
      </c>
      <c r="M4366" s="282">
        <v>39217</v>
      </c>
      <c r="N4366" s="281">
        <v>1503.15</v>
      </c>
      <c r="P4366" s="282">
        <v>39378</v>
      </c>
      <c r="Q4366" s="281">
        <v>110.53125</v>
      </c>
    </row>
    <row r="4367" spans="1:17">
      <c r="A4367" s="282">
        <v>39350</v>
      </c>
      <c r="B4367" s="281">
        <v>1517.73</v>
      </c>
      <c r="D4367" s="282">
        <v>39371</v>
      </c>
      <c r="E4367" s="281">
        <v>108.796875</v>
      </c>
      <c r="G4367" s="282">
        <v>39399</v>
      </c>
      <c r="H4367" s="281">
        <v>3.2473999999999998</v>
      </c>
      <c r="J4367" s="282">
        <v>39400</v>
      </c>
      <c r="K4367" s="281">
        <v>4.2634999999999996</v>
      </c>
      <c r="M4367" s="282">
        <v>39218</v>
      </c>
      <c r="N4367" s="281">
        <v>1501.19</v>
      </c>
      <c r="P4367" s="282">
        <v>39379</v>
      </c>
      <c r="Q4367" s="281">
        <v>110.515625</v>
      </c>
    </row>
    <row r="4368" spans="1:17">
      <c r="A4368" s="282">
        <v>39351</v>
      </c>
      <c r="B4368" s="281">
        <v>1517.21</v>
      </c>
      <c r="D4368" s="282">
        <v>39372</v>
      </c>
      <c r="E4368" s="281">
        <v>109.5625</v>
      </c>
      <c r="G4368" s="282">
        <v>39400</v>
      </c>
      <c r="H4368" s="281">
        <v>3.4535999999999998</v>
      </c>
      <c r="J4368" s="282">
        <v>39401</v>
      </c>
      <c r="K4368" s="281">
        <v>4.25</v>
      </c>
      <c r="M4368" s="282">
        <v>39219</v>
      </c>
      <c r="N4368" s="281">
        <v>1514.14</v>
      </c>
      <c r="P4368" s="282">
        <v>39380</v>
      </c>
      <c r="Q4368" s="281">
        <v>111.03125</v>
      </c>
    </row>
    <row r="4369" spans="1:17">
      <c r="A4369" s="282">
        <v>39352</v>
      </c>
      <c r="B4369" s="281">
        <v>1525.42</v>
      </c>
      <c r="D4369" s="282">
        <v>39373</v>
      </c>
      <c r="E4369" s="281">
        <v>109.890625</v>
      </c>
      <c r="G4369" s="282">
        <v>39401</v>
      </c>
      <c r="H4369" s="281">
        <v>3.3936000000000002</v>
      </c>
      <c r="J4369" s="282">
        <v>39402</v>
      </c>
      <c r="K4369" s="281">
        <v>4.1402999999999999</v>
      </c>
      <c r="M4369" s="282">
        <v>39220</v>
      </c>
      <c r="N4369" s="281">
        <v>1512.75</v>
      </c>
      <c r="P4369" s="282">
        <v>39381</v>
      </c>
      <c r="Q4369" s="281">
        <v>110.859375</v>
      </c>
    </row>
    <row r="4370" spans="1:17">
      <c r="A4370" s="282">
        <v>39353</v>
      </c>
      <c r="B4370" s="281">
        <v>1531.38</v>
      </c>
      <c r="D4370" s="282">
        <v>39374</v>
      </c>
      <c r="E4370" s="281">
        <v>110.5625</v>
      </c>
      <c r="G4370" s="282">
        <v>39402</v>
      </c>
      <c r="H4370" s="281">
        <v>3.3002000000000002</v>
      </c>
      <c r="J4370" s="282">
        <v>39405</v>
      </c>
      <c r="K4370" s="281">
        <v>4.1669999999999998</v>
      </c>
      <c r="M4370" s="282">
        <v>39223</v>
      </c>
      <c r="N4370" s="281">
        <v>1522.75</v>
      </c>
      <c r="P4370" s="282">
        <v>39384</v>
      </c>
      <c r="Q4370" s="281">
        <v>110.640625</v>
      </c>
    </row>
    <row r="4371" spans="1:17">
      <c r="A4371" s="282">
        <v>39356</v>
      </c>
      <c r="B4371" s="281">
        <v>1526.75</v>
      </c>
      <c r="D4371" s="282">
        <v>39377</v>
      </c>
      <c r="E4371" s="281">
        <v>110.53125</v>
      </c>
      <c r="G4371" s="282">
        <v>39405</v>
      </c>
      <c r="H4371" s="281">
        <v>3.4129999999999998</v>
      </c>
      <c r="J4371" s="282">
        <v>39406</v>
      </c>
      <c r="K4371" s="281">
        <v>4.0713999999999997</v>
      </c>
      <c r="M4371" s="282">
        <v>39224</v>
      </c>
      <c r="N4371" s="281">
        <v>1525.1</v>
      </c>
      <c r="P4371" s="282">
        <v>39385</v>
      </c>
      <c r="Q4371" s="281">
        <v>110.65625</v>
      </c>
    </row>
    <row r="4372" spans="1:17">
      <c r="A4372" s="282">
        <v>39357</v>
      </c>
      <c r="B4372" s="281">
        <v>1547.04</v>
      </c>
      <c r="D4372" s="282">
        <v>39378</v>
      </c>
      <c r="E4372" s="281">
        <v>110.515625</v>
      </c>
      <c r="G4372" s="282">
        <v>39406</v>
      </c>
      <c r="H4372" s="281">
        <v>3.3609999999999998</v>
      </c>
      <c r="J4372" s="282">
        <v>39407</v>
      </c>
      <c r="K4372" s="281">
        <v>4.0960999999999999</v>
      </c>
      <c r="M4372" s="282">
        <v>39225</v>
      </c>
      <c r="N4372" s="281">
        <v>1524.12</v>
      </c>
      <c r="P4372" s="282">
        <v>39386</v>
      </c>
      <c r="Q4372" s="281">
        <v>110.65625</v>
      </c>
    </row>
    <row r="4373" spans="1:17">
      <c r="A4373" s="282">
        <v>39358</v>
      </c>
      <c r="B4373" s="281">
        <v>1546.63</v>
      </c>
      <c r="D4373" s="282">
        <v>39379</v>
      </c>
      <c r="E4373" s="281">
        <v>111.03125</v>
      </c>
      <c r="G4373" s="282">
        <v>39407</v>
      </c>
      <c r="H4373" s="281">
        <v>3.2801999999999998</v>
      </c>
      <c r="J4373" s="282">
        <v>39409</v>
      </c>
      <c r="K4373" s="281">
        <v>4.0067000000000004</v>
      </c>
      <c r="M4373" s="282">
        <v>39226</v>
      </c>
      <c r="N4373" s="281">
        <v>1522.28</v>
      </c>
      <c r="P4373" s="282">
        <v>39387</v>
      </c>
      <c r="Q4373" s="281">
        <v>110.015625</v>
      </c>
    </row>
    <row r="4374" spans="1:17">
      <c r="A4374" s="282">
        <v>39359</v>
      </c>
      <c r="B4374" s="281">
        <v>1539.59</v>
      </c>
      <c r="D4374" s="282">
        <v>39380</v>
      </c>
      <c r="E4374" s="281">
        <v>110.859375</v>
      </c>
      <c r="G4374" s="282">
        <v>39409</v>
      </c>
      <c r="H4374" s="281">
        <v>3.0834000000000001</v>
      </c>
      <c r="J4374" s="282">
        <v>39412</v>
      </c>
      <c r="K4374" s="281">
        <v>3.9988999999999999</v>
      </c>
      <c r="M4374" s="282">
        <v>39227</v>
      </c>
      <c r="N4374" s="281">
        <v>1507.51</v>
      </c>
      <c r="P4374" s="282">
        <v>39388</v>
      </c>
      <c r="Q4374" s="281">
        <v>110.796875</v>
      </c>
    </row>
    <row r="4375" spans="1:17">
      <c r="A4375" s="282">
        <v>39360</v>
      </c>
      <c r="B4375" s="281">
        <v>1542.84</v>
      </c>
      <c r="D4375" s="282">
        <v>39381</v>
      </c>
      <c r="E4375" s="281">
        <v>110.640625</v>
      </c>
      <c r="G4375" s="282">
        <v>39412</v>
      </c>
      <c r="H4375" s="281">
        <v>3.2166999999999999</v>
      </c>
      <c r="J4375" s="282">
        <v>39413</v>
      </c>
      <c r="K4375" s="281">
        <v>3.8391000000000002</v>
      </c>
      <c r="M4375" s="282">
        <v>39231</v>
      </c>
      <c r="N4375" s="281">
        <v>1515.73</v>
      </c>
      <c r="P4375" s="282">
        <v>39391</v>
      </c>
      <c r="Q4375" s="281">
        <v>111.34375</v>
      </c>
    </row>
    <row r="4376" spans="1:17">
      <c r="A4376" s="282">
        <v>39363</v>
      </c>
      <c r="B4376" s="281">
        <v>1557.59</v>
      </c>
      <c r="D4376" s="282">
        <v>39384</v>
      </c>
      <c r="E4376" s="281">
        <v>110.65625</v>
      </c>
      <c r="G4376" s="282">
        <v>39413</v>
      </c>
      <c r="H4376" s="281">
        <v>3.1030000000000002</v>
      </c>
      <c r="J4376" s="282">
        <v>39414</v>
      </c>
      <c r="K4376" s="281">
        <v>3.9477000000000002</v>
      </c>
      <c r="M4376" s="282">
        <v>39232</v>
      </c>
      <c r="N4376" s="281">
        <v>1518.11</v>
      </c>
      <c r="P4376" s="282">
        <v>39392</v>
      </c>
      <c r="Q4376" s="281">
        <v>111.15625</v>
      </c>
    </row>
    <row r="4377" spans="1:17">
      <c r="A4377" s="282">
        <v>39364</v>
      </c>
      <c r="B4377" s="281">
        <v>1552.58</v>
      </c>
      <c r="D4377" s="282">
        <v>39385</v>
      </c>
      <c r="E4377" s="281">
        <v>110.65625</v>
      </c>
      <c r="G4377" s="282">
        <v>39414</v>
      </c>
      <c r="H4377" s="281">
        <v>3.1457999999999999</v>
      </c>
      <c r="J4377" s="282">
        <v>39415</v>
      </c>
      <c r="K4377" s="281">
        <v>4.0347</v>
      </c>
      <c r="M4377" s="282">
        <v>39233</v>
      </c>
      <c r="N4377" s="281">
        <v>1530.23</v>
      </c>
      <c r="P4377" s="282">
        <v>39393</v>
      </c>
      <c r="Q4377" s="281">
        <v>110.875</v>
      </c>
    </row>
    <row r="4378" spans="1:17">
      <c r="A4378" s="282">
        <v>39365</v>
      </c>
      <c r="B4378" s="281">
        <v>1565.15</v>
      </c>
      <c r="D4378" s="282">
        <v>39386</v>
      </c>
      <c r="E4378" s="281">
        <v>110.015625</v>
      </c>
      <c r="G4378" s="282">
        <v>39415</v>
      </c>
      <c r="H4378" s="281">
        <v>3.032</v>
      </c>
      <c r="J4378" s="282">
        <v>39416</v>
      </c>
      <c r="K4378" s="281">
        <v>3.9344000000000001</v>
      </c>
      <c r="M4378" s="282">
        <v>39234</v>
      </c>
      <c r="N4378" s="281">
        <v>1530.62</v>
      </c>
      <c r="P4378" s="282">
        <v>39394</v>
      </c>
      <c r="Q4378" s="281">
        <v>111.171875</v>
      </c>
    </row>
    <row r="4379" spans="1:17">
      <c r="A4379" s="282">
        <v>39366</v>
      </c>
      <c r="B4379" s="281">
        <v>1562.47</v>
      </c>
      <c r="D4379" s="282">
        <v>39387</v>
      </c>
      <c r="E4379" s="281">
        <v>110.796875</v>
      </c>
      <c r="G4379" s="282">
        <v>39416</v>
      </c>
      <c r="H4379" s="281">
        <v>2.9595000000000002</v>
      </c>
      <c r="J4379" s="282">
        <v>39419</v>
      </c>
      <c r="K4379" s="281">
        <v>3.9379</v>
      </c>
      <c r="M4379" s="282">
        <v>39237</v>
      </c>
      <c r="N4379" s="281">
        <v>1536.34</v>
      </c>
      <c r="P4379" s="282">
        <v>39395</v>
      </c>
      <c r="Q4379" s="281">
        <v>111.625</v>
      </c>
    </row>
    <row r="4380" spans="1:17">
      <c r="A4380" s="282">
        <v>39367</v>
      </c>
      <c r="B4380" s="281">
        <v>1554.41</v>
      </c>
      <c r="D4380" s="282">
        <v>39388</v>
      </c>
      <c r="E4380" s="281">
        <v>111.34375</v>
      </c>
      <c r="G4380" s="282">
        <v>39419</v>
      </c>
      <c r="H4380" s="281">
        <v>3.1444999999999999</v>
      </c>
      <c r="J4380" s="282">
        <v>39420</v>
      </c>
      <c r="K4380" s="281">
        <v>3.8458999999999999</v>
      </c>
      <c r="M4380" s="282">
        <v>39238</v>
      </c>
      <c r="N4380" s="281">
        <v>1539.18</v>
      </c>
      <c r="P4380" s="282">
        <v>39398</v>
      </c>
      <c r="Q4380" s="281">
        <v>111.984375</v>
      </c>
    </row>
    <row r="4381" spans="1:17">
      <c r="A4381" s="282">
        <v>39370</v>
      </c>
      <c r="B4381" s="281">
        <v>1561.8</v>
      </c>
      <c r="D4381" s="282">
        <v>39391</v>
      </c>
      <c r="E4381" s="281">
        <v>111.15625</v>
      </c>
      <c r="G4381" s="282">
        <v>39420</v>
      </c>
      <c r="H4381" s="281">
        <v>2.9895</v>
      </c>
      <c r="J4381" s="282">
        <v>39421</v>
      </c>
      <c r="K4381" s="281">
        <v>3.8925999999999998</v>
      </c>
      <c r="M4381" s="282">
        <v>39239</v>
      </c>
      <c r="N4381" s="281">
        <v>1530.95</v>
      </c>
      <c r="P4381" s="282">
        <v>39400</v>
      </c>
      <c r="Q4381" s="281">
        <v>111.71875</v>
      </c>
    </row>
    <row r="4382" spans="1:17">
      <c r="A4382" s="282">
        <v>39371</v>
      </c>
      <c r="B4382" s="281">
        <v>1548.71</v>
      </c>
      <c r="D4382" s="282">
        <v>39392</v>
      </c>
      <c r="E4382" s="281">
        <v>110.875</v>
      </c>
      <c r="G4382" s="282">
        <v>39421</v>
      </c>
      <c r="H4382" s="281">
        <v>3.0426000000000002</v>
      </c>
      <c r="J4382" s="282">
        <v>39422</v>
      </c>
      <c r="K4382" s="281">
        <v>3.9546999999999999</v>
      </c>
      <c r="M4382" s="282">
        <v>39240</v>
      </c>
      <c r="N4382" s="281">
        <v>1517.38</v>
      </c>
      <c r="P4382" s="282">
        <v>39401</v>
      </c>
      <c r="Q4382" s="281">
        <v>111.59375</v>
      </c>
    </row>
    <row r="4383" spans="1:17">
      <c r="A4383" s="282">
        <v>39372</v>
      </c>
      <c r="B4383" s="281">
        <v>1538.53</v>
      </c>
      <c r="D4383" s="282">
        <v>39393</v>
      </c>
      <c r="E4383" s="281">
        <v>111.171875</v>
      </c>
      <c r="G4383" s="282">
        <v>39422</v>
      </c>
      <c r="H4383" s="281">
        <v>3.0527000000000002</v>
      </c>
      <c r="J4383" s="282">
        <v>39423</v>
      </c>
      <c r="K4383" s="281">
        <v>4.0076000000000001</v>
      </c>
      <c r="M4383" s="282">
        <v>39241</v>
      </c>
      <c r="N4383" s="281">
        <v>1490.72</v>
      </c>
      <c r="P4383" s="282">
        <v>39402</v>
      </c>
      <c r="Q4383" s="281">
        <v>112.375</v>
      </c>
    </row>
    <row r="4384" spans="1:17">
      <c r="A4384" s="282">
        <v>39373</v>
      </c>
      <c r="B4384" s="281">
        <v>1541.24</v>
      </c>
      <c r="D4384" s="282">
        <v>39394</v>
      </c>
      <c r="E4384" s="281">
        <v>111.625</v>
      </c>
      <c r="G4384" s="282">
        <v>39423</v>
      </c>
      <c r="H4384" s="281">
        <v>3.073</v>
      </c>
      <c r="J4384" s="282">
        <v>39426</v>
      </c>
      <c r="K4384" s="281">
        <v>4.1048</v>
      </c>
      <c r="M4384" s="282">
        <v>39244</v>
      </c>
      <c r="N4384" s="281">
        <v>1507.67</v>
      </c>
      <c r="P4384" s="282">
        <v>39405</v>
      </c>
      <c r="Q4384" s="281">
        <v>112.453125</v>
      </c>
    </row>
    <row r="4385" spans="1:17">
      <c r="A4385" s="282">
        <v>39374</v>
      </c>
      <c r="B4385" s="281">
        <v>1540.08</v>
      </c>
      <c r="D4385" s="282">
        <v>39395</v>
      </c>
      <c r="E4385" s="281">
        <v>111.984375</v>
      </c>
      <c r="G4385" s="282">
        <v>39426</v>
      </c>
      <c r="H4385" s="281">
        <v>3.0619999999999998</v>
      </c>
      <c r="J4385" s="282">
        <v>39427</v>
      </c>
      <c r="K4385" s="281">
        <v>4.1566999999999998</v>
      </c>
      <c r="M4385" s="282">
        <v>39245</v>
      </c>
      <c r="N4385" s="281">
        <v>1509.12</v>
      </c>
      <c r="P4385" s="282">
        <v>39406</v>
      </c>
      <c r="Q4385" s="281">
        <v>113.015625</v>
      </c>
    </row>
    <row r="4386" spans="1:17">
      <c r="A4386" s="282">
        <v>39377</v>
      </c>
      <c r="B4386" s="281">
        <v>1500.63</v>
      </c>
      <c r="D4386" s="282">
        <v>39399</v>
      </c>
      <c r="E4386" s="281">
        <v>111.71875</v>
      </c>
      <c r="G4386" s="282">
        <v>39427</v>
      </c>
      <c r="H4386" s="281">
        <v>3.0308000000000002</v>
      </c>
      <c r="J4386" s="282">
        <v>39428</v>
      </c>
      <c r="K4386" s="281">
        <v>3.9694000000000003</v>
      </c>
      <c r="M4386" s="282">
        <v>39246</v>
      </c>
      <c r="N4386" s="281">
        <v>1493</v>
      </c>
      <c r="P4386" s="282">
        <v>39407</v>
      </c>
      <c r="Q4386" s="281">
        <v>113.15625</v>
      </c>
    </row>
    <row r="4387" spans="1:17">
      <c r="A4387" s="282">
        <v>39378</v>
      </c>
      <c r="B4387" s="281">
        <v>1506.33</v>
      </c>
      <c r="D4387" s="282">
        <v>39400</v>
      </c>
      <c r="E4387" s="281">
        <v>111.59375</v>
      </c>
      <c r="G4387" s="282">
        <v>39428</v>
      </c>
      <c r="H4387" s="281">
        <v>2.8980999999999999</v>
      </c>
      <c r="J4387" s="282">
        <v>39429</v>
      </c>
      <c r="K4387" s="281">
        <v>4.0892999999999997</v>
      </c>
      <c r="M4387" s="282">
        <v>39247</v>
      </c>
      <c r="N4387" s="281">
        <v>1515.67</v>
      </c>
      <c r="P4387" s="282">
        <v>39409</v>
      </c>
      <c r="Q4387" s="281">
        <v>113.390625</v>
      </c>
    </row>
    <row r="4388" spans="1:17">
      <c r="A4388" s="282">
        <v>39379</v>
      </c>
      <c r="B4388" s="281">
        <v>1519.59</v>
      </c>
      <c r="D4388" s="282">
        <v>39401</v>
      </c>
      <c r="E4388" s="281">
        <v>112.375</v>
      </c>
      <c r="G4388" s="282">
        <v>39429</v>
      </c>
      <c r="H4388" s="281">
        <v>2.8566000000000003</v>
      </c>
      <c r="J4388" s="282">
        <v>39430</v>
      </c>
      <c r="K4388" s="281">
        <v>4.2011000000000003</v>
      </c>
      <c r="M4388" s="282">
        <v>39248</v>
      </c>
      <c r="N4388" s="281">
        <v>1522.97</v>
      </c>
      <c r="P4388" s="282">
        <v>39412</v>
      </c>
      <c r="Q4388" s="281">
        <v>113.453125</v>
      </c>
    </row>
    <row r="4389" spans="1:17">
      <c r="A4389" s="282">
        <v>39380</v>
      </c>
      <c r="B4389" s="281">
        <v>1515.88</v>
      </c>
      <c r="D4389" s="282">
        <v>39402</v>
      </c>
      <c r="E4389" s="281">
        <v>112.453125</v>
      </c>
      <c r="G4389" s="282">
        <v>39430</v>
      </c>
      <c r="H4389" s="281">
        <v>2.8874</v>
      </c>
      <c r="J4389" s="282">
        <v>39433</v>
      </c>
      <c r="K4389" s="281">
        <v>4.234</v>
      </c>
      <c r="M4389" s="282">
        <v>39251</v>
      </c>
      <c r="N4389" s="281">
        <v>1532.91</v>
      </c>
      <c r="P4389" s="282">
        <v>39413</v>
      </c>
      <c r="Q4389" s="281">
        <v>114.59375</v>
      </c>
    </row>
    <row r="4390" spans="1:17">
      <c r="A4390" s="282">
        <v>39381</v>
      </c>
      <c r="B4390" s="281">
        <v>1514.4</v>
      </c>
      <c r="D4390" s="282">
        <v>39405</v>
      </c>
      <c r="E4390" s="281">
        <v>113.015625</v>
      </c>
      <c r="G4390" s="282">
        <v>39433</v>
      </c>
      <c r="H4390" s="281">
        <v>2.8660999999999999</v>
      </c>
      <c r="J4390" s="282">
        <v>39434</v>
      </c>
      <c r="K4390" s="281">
        <v>4.1448999999999998</v>
      </c>
      <c r="M4390" s="282">
        <v>39252</v>
      </c>
      <c r="N4390" s="281">
        <v>1531.05</v>
      </c>
      <c r="P4390" s="282">
        <v>39414</v>
      </c>
      <c r="Q4390" s="281">
        <v>113.953125</v>
      </c>
    </row>
    <row r="4391" spans="1:17">
      <c r="A4391" s="282">
        <v>39384</v>
      </c>
      <c r="B4391" s="281">
        <v>1535.28</v>
      </c>
      <c r="D4391" s="282">
        <v>39406</v>
      </c>
      <c r="E4391" s="281">
        <v>113.15625</v>
      </c>
      <c r="G4391" s="282">
        <v>39434</v>
      </c>
      <c r="H4391" s="281">
        <v>2.9792000000000001</v>
      </c>
      <c r="J4391" s="282">
        <v>39435</v>
      </c>
      <c r="K4391" s="281">
        <v>4.1178999999999997</v>
      </c>
      <c r="M4391" s="282">
        <v>39253</v>
      </c>
      <c r="N4391" s="281">
        <v>1533.7</v>
      </c>
      <c r="P4391" s="282">
        <v>39415</v>
      </c>
      <c r="Q4391" s="281">
        <v>113.421875</v>
      </c>
    </row>
    <row r="4392" spans="1:17">
      <c r="A4392" s="282">
        <v>39385</v>
      </c>
      <c r="B4392" s="281">
        <v>1540.98</v>
      </c>
      <c r="D4392" s="282">
        <v>39407</v>
      </c>
      <c r="E4392" s="281">
        <v>113.390625</v>
      </c>
      <c r="G4392" s="282">
        <v>39435</v>
      </c>
      <c r="H4392" s="281">
        <v>3.0323000000000002</v>
      </c>
      <c r="J4392" s="282">
        <v>39436</v>
      </c>
      <c r="K4392" s="281">
        <v>4.0278</v>
      </c>
      <c r="M4392" s="282">
        <v>39254</v>
      </c>
      <c r="N4392" s="281">
        <v>1512.84</v>
      </c>
      <c r="P4392" s="282">
        <v>39416</v>
      </c>
      <c r="Q4392" s="281">
        <v>114</v>
      </c>
    </row>
    <row r="4393" spans="1:17">
      <c r="A4393" s="282">
        <v>39386</v>
      </c>
      <c r="B4393" s="281">
        <v>1531.02</v>
      </c>
      <c r="D4393" s="282">
        <v>39409</v>
      </c>
      <c r="E4393" s="281">
        <v>113.453125</v>
      </c>
      <c r="G4393" s="282">
        <v>39436</v>
      </c>
      <c r="H4393" s="281">
        <v>2.8875999999999999</v>
      </c>
      <c r="J4393" s="282">
        <v>39437</v>
      </c>
      <c r="K4393" s="281">
        <v>4.0507</v>
      </c>
      <c r="M4393" s="282">
        <v>39255</v>
      </c>
      <c r="N4393" s="281">
        <v>1522.19</v>
      </c>
      <c r="P4393" s="282">
        <v>39419</v>
      </c>
      <c r="Q4393" s="281">
        <v>113.921875</v>
      </c>
    </row>
    <row r="4394" spans="1:17">
      <c r="A4394" s="282">
        <v>39387</v>
      </c>
      <c r="B4394" s="281">
        <v>1549.38</v>
      </c>
      <c r="D4394" s="282">
        <v>39412</v>
      </c>
      <c r="E4394" s="281">
        <v>114.59375</v>
      </c>
      <c r="G4394" s="282">
        <v>39437</v>
      </c>
      <c r="H4394" s="281">
        <v>2.9285999999999999</v>
      </c>
      <c r="J4394" s="282">
        <v>39440</v>
      </c>
      <c r="K4394" s="281">
        <v>4.1679000000000004</v>
      </c>
      <c r="M4394" s="282">
        <v>39258</v>
      </c>
      <c r="N4394" s="281">
        <v>1502.56</v>
      </c>
      <c r="P4394" s="282">
        <v>39420</v>
      </c>
      <c r="Q4394" s="281">
        <v>114.578125</v>
      </c>
    </row>
    <row r="4395" spans="1:17">
      <c r="A4395" s="282">
        <v>39388</v>
      </c>
      <c r="B4395" s="281">
        <v>1508.44</v>
      </c>
      <c r="D4395" s="282">
        <v>39413</v>
      </c>
      <c r="E4395" s="281">
        <v>113.953125</v>
      </c>
      <c r="G4395" s="282">
        <v>39440</v>
      </c>
      <c r="H4395" s="281">
        <v>2.9691000000000001</v>
      </c>
      <c r="J4395" s="282">
        <v>39442</v>
      </c>
      <c r="K4395" s="281">
        <v>4.2125000000000004</v>
      </c>
      <c r="M4395" s="282">
        <v>39259</v>
      </c>
      <c r="N4395" s="281">
        <v>1497.74</v>
      </c>
      <c r="P4395" s="282">
        <v>39421</v>
      </c>
      <c r="Q4395" s="281">
        <v>114.65625</v>
      </c>
    </row>
    <row r="4396" spans="1:17">
      <c r="A4396" s="282">
        <v>39391</v>
      </c>
      <c r="B4396" s="281">
        <v>1509.65</v>
      </c>
      <c r="D4396" s="282">
        <v>39414</v>
      </c>
      <c r="E4396" s="281">
        <v>113.421875</v>
      </c>
      <c r="G4396" s="282">
        <v>39442</v>
      </c>
      <c r="H4396" s="281">
        <v>3.2781000000000002</v>
      </c>
      <c r="J4396" s="282">
        <v>39443</v>
      </c>
      <c r="K4396" s="281">
        <v>4.2748999999999997</v>
      </c>
      <c r="M4396" s="282">
        <v>39260</v>
      </c>
      <c r="N4396" s="281">
        <v>1492.89</v>
      </c>
      <c r="P4396" s="282">
        <v>39422</v>
      </c>
      <c r="Q4396" s="281">
        <v>114.703125</v>
      </c>
    </row>
    <row r="4397" spans="1:17">
      <c r="A4397" s="282">
        <v>39392</v>
      </c>
      <c r="B4397" s="281">
        <v>1502.17</v>
      </c>
      <c r="D4397" s="282">
        <v>39415</v>
      </c>
      <c r="E4397" s="281">
        <v>114</v>
      </c>
      <c r="G4397" s="282">
        <v>39443</v>
      </c>
      <c r="H4397" s="281">
        <v>3.3109000000000002</v>
      </c>
      <c r="J4397" s="282">
        <v>39444</v>
      </c>
      <c r="K4397" s="281">
        <v>4.1969000000000003</v>
      </c>
      <c r="M4397" s="282">
        <v>39261</v>
      </c>
      <c r="N4397" s="281">
        <v>1506.34</v>
      </c>
      <c r="P4397" s="282">
        <v>39423</v>
      </c>
      <c r="Q4397" s="281">
        <v>114.171875</v>
      </c>
    </row>
    <row r="4398" spans="1:17">
      <c r="A4398" s="282">
        <v>39393</v>
      </c>
      <c r="B4398" s="281">
        <v>1520.27</v>
      </c>
      <c r="D4398" s="282">
        <v>39416</v>
      </c>
      <c r="E4398" s="281">
        <v>113.921875</v>
      </c>
      <c r="G4398" s="282">
        <v>39444</v>
      </c>
      <c r="H4398" s="281">
        <v>3.1143000000000001</v>
      </c>
      <c r="J4398" s="282">
        <v>39447</v>
      </c>
      <c r="K4398" s="281">
        <v>4.0731999999999999</v>
      </c>
      <c r="M4398" s="282">
        <v>39262</v>
      </c>
      <c r="N4398" s="281">
        <v>1505.71</v>
      </c>
      <c r="P4398" s="282">
        <v>39426</v>
      </c>
      <c r="Q4398" s="281">
        <v>113.3125</v>
      </c>
    </row>
    <row r="4399" spans="1:17">
      <c r="A4399" s="282">
        <v>39394</v>
      </c>
      <c r="B4399" s="281">
        <v>1475.62</v>
      </c>
      <c r="D4399" s="282">
        <v>39419</v>
      </c>
      <c r="E4399" s="281">
        <v>114.578125</v>
      </c>
      <c r="G4399" s="282">
        <v>39447</v>
      </c>
      <c r="H4399" s="281">
        <v>3.1444999999999999</v>
      </c>
      <c r="J4399" s="282">
        <v>39449</v>
      </c>
      <c r="K4399" s="281">
        <v>4.0232000000000001</v>
      </c>
      <c r="M4399" s="282">
        <v>39265</v>
      </c>
      <c r="N4399" s="281">
        <v>1503.35</v>
      </c>
      <c r="P4399" s="282">
        <v>39427</v>
      </c>
      <c r="Q4399" s="281">
        <v>113.171875</v>
      </c>
    </row>
    <row r="4400" spans="1:17">
      <c r="A4400" s="282">
        <v>39395</v>
      </c>
      <c r="B4400" s="281">
        <v>1474.77</v>
      </c>
      <c r="D4400" s="282">
        <v>39420</v>
      </c>
      <c r="E4400" s="281">
        <v>114.65625</v>
      </c>
      <c r="G4400" s="282">
        <v>39449</v>
      </c>
      <c r="H4400" s="281">
        <v>3.2368000000000001</v>
      </c>
      <c r="J4400" s="282">
        <v>39450</v>
      </c>
      <c r="K4400" s="281">
        <v>3.9032999999999998</v>
      </c>
      <c r="M4400" s="282">
        <v>39266</v>
      </c>
      <c r="N4400" s="281">
        <v>1519.43</v>
      </c>
      <c r="P4400" s="282">
        <v>39428</v>
      </c>
      <c r="Q4400" s="281">
        <v>114.390625</v>
      </c>
    </row>
    <row r="4401" spans="1:17">
      <c r="A4401" s="282">
        <v>39398</v>
      </c>
      <c r="B4401" s="281">
        <v>1453.7</v>
      </c>
      <c r="D4401" s="282">
        <v>39421</v>
      </c>
      <c r="E4401" s="281">
        <v>114.703125</v>
      </c>
      <c r="G4401" s="282">
        <v>39450</v>
      </c>
      <c r="H4401" s="281">
        <v>3.2488999999999999</v>
      </c>
      <c r="J4401" s="282">
        <v>39451</v>
      </c>
      <c r="K4401" s="281">
        <v>3.8917999999999999</v>
      </c>
      <c r="M4401" s="282">
        <v>39268</v>
      </c>
      <c r="N4401" s="281">
        <v>1524.87</v>
      </c>
      <c r="P4401" s="282">
        <v>39429</v>
      </c>
      <c r="Q4401" s="281">
        <v>113.734375</v>
      </c>
    </row>
    <row r="4402" spans="1:17">
      <c r="A4402" s="282">
        <v>39399</v>
      </c>
      <c r="B4402" s="281">
        <v>1439.18</v>
      </c>
      <c r="D4402" s="282">
        <v>39422</v>
      </c>
      <c r="E4402" s="281">
        <v>114.171875</v>
      </c>
      <c r="G4402" s="282">
        <v>39451</v>
      </c>
      <c r="H4402" s="281">
        <v>3.2176</v>
      </c>
      <c r="J4402" s="282">
        <v>39454</v>
      </c>
      <c r="K4402" s="281">
        <v>3.8651</v>
      </c>
      <c r="M4402" s="282">
        <v>39269</v>
      </c>
      <c r="N4402" s="281">
        <v>1525.4</v>
      </c>
      <c r="P4402" s="282">
        <v>39430</v>
      </c>
      <c r="Q4402" s="281">
        <v>113.21875</v>
      </c>
    </row>
    <row r="4403" spans="1:17">
      <c r="A4403" s="282">
        <v>39400</v>
      </c>
      <c r="B4403" s="281">
        <v>1481.05</v>
      </c>
      <c r="D4403" s="282">
        <v>39423</v>
      </c>
      <c r="E4403" s="281">
        <v>113.3125</v>
      </c>
      <c r="G4403" s="282">
        <v>39454</v>
      </c>
      <c r="H4403" s="281">
        <v>3.1858</v>
      </c>
      <c r="J4403" s="282">
        <v>39455</v>
      </c>
      <c r="K4403" s="281">
        <v>3.8311000000000002</v>
      </c>
      <c r="M4403" s="282">
        <v>39272</v>
      </c>
      <c r="N4403" s="281">
        <v>1530.44</v>
      </c>
      <c r="P4403" s="282">
        <v>39433</v>
      </c>
      <c r="Q4403" s="281">
        <v>112.796875</v>
      </c>
    </row>
    <row r="4404" spans="1:17">
      <c r="A4404" s="282">
        <v>39401</v>
      </c>
      <c r="B4404" s="281">
        <v>1470.58</v>
      </c>
      <c r="D4404" s="282">
        <v>39426</v>
      </c>
      <c r="E4404" s="281">
        <v>113.171875</v>
      </c>
      <c r="G4404" s="282">
        <v>39455</v>
      </c>
      <c r="H4404" s="281">
        <v>3.2370999999999999</v>
      </c>
      <c r="J4404" s="282">
        <v>39456</v>
      </c>
      <c r="K4404" s="281">
        <v>3.7822</v>
      </c>
      <c r="M4404" s="282">
        <v>39273</v>
      </c>
      <c r="N4404" s="281">
        <v>1531.85</v>
      </c>
      <c r="P4404" s="282">
        <v>39434</v>
      </c>
      <c r="Q4404" s="281">
        <v>113.171875</v>
      </c>
    </row>
    <row r="4405" spans="1:17">
      <c r="A4405" s="282">
        <v>39402</v>
      </c>
      <c r="B4405" s="281">
        <v>1451.15</v>
      </c>
      <c r="D4405" s="282">
        <v>39427</v>
      </c>
      <c r="E4405" s="281">
        <v>114.390625</v>
      </c>
      <c r="G4405" s="282">
        <v>39456</v>
      </c>
      <c r="H4405" s="281">
        <v>3.2078000000000002</v>
      </c>
      <c r="J4405" s="282">
        <v>39457</v>
      </c>
      <c r="K4405" s="281">
        <v>3.8214999999999999</v>
      </c>
      <c r="M4405" s="282">
        <v>39274</v>
      </c>
      <c r="N4405" s="281">
        <v>1510.12</v>
      </c>
      <c r="P4405" s="282">
        <v>39435</v>
      </c>
      <c r="Q4405" s="281">
        <v>113.640625</v>
      </c>
    </row>
    <row r="4406" spans="1:17">
      <c r="A4406" s="282">
        <v>39405</v>
      </c>
      <c r="B4406" s="281">
        <v>1458.74</v>
      </c>
      <c r="D4406" s="282">
        <v>39428</v>
      </c>
      <c r="E4406" s="281">
        <v>113.734375</v>
      </c>
      <c r="G4406" s="282">
        <v>39457</v>
      </c>
      <c r="H4406" s="281">
        <v>3.2282000000000002</v>
      </c>
      <c r="J4406" s="282">
        <v>39458</v>
      </c>
      <c r="K4406" s="281">
        <v>3.8837000000000002</v>
      </c>
      <c r="M4406" s="282">
        <v>39275</v>
      </c>
      <c r="N4406" s="281">
        <v>1518.76</v>
      </c>
      <c r="P4406" s="282">
        <v>39436</v>
      </c>
      <c r="Q4406" s="281">
        <v>113.75</v>
      </c>
    </row>
    <row r="4407" spans="1:17">
      <c r="A4407" s="282">
        <v>39406</v>
      </c>
      <c r="B4407" s="281">
        <v>1433.27</v>
      </c>
      <c r="D4407" s="282">
        <v>39429</v>
      </c>
      <c r="E4407" s="281">
        <v>113.21875</v>
      </c>
      <c r="G4407" s="282">
        <v>39458</v>
      </c>
      <c r="H4407" s="281">
        <v>3.2073</v>
      </c>
      <c r="J4407" s="282">
        <v>39461</v>
      </c>
      <c r="K4407" s="281">
        <v>3.7835000000000001</v>
      </c>
      <c r="M4407" s="282">
        <v>39276</v>
      </c>
      <c r="N4407" s="281">
        <v>1547.7</v>
      </c>
      <c r="P4407" s="282">
        <v>39437</v>
      </c>
      <c r="Q4407" s="281">
        <v>113.515625</v>
      </c>
    </row>
    <row r="4408" spans="1:17">
      <c r="A4408" s="282">
        <v>39407</v>
      </c>
      <c r="B4408" s="281">
        <v>1439.7</v>
      </c>
      <c r="D4408" s="282">
        <v>39430</v>
      </c>
      <c r="E4408" s="281">
        <v>112.796875</v>
      </c>
      <c r="G4408" s="282">
        <v>39461</v>
      </c>
      <c r="H4408" s="281">
        <v>3.0929000000000002</v>
      </c>
      <c r="J4408" s="282">
        <v>39462</v>
      </c>
      <c r="K4408" s="281">
        <v>3.7646999999999999</v>
      </c>
      <c r="M4408" s="282">
        <v>39279</v>
      </c>
      <c r="N4408" s="281">
        <v>1552.5</v>
      </c>
      <c r="P4408" s="282">
        <v>39440</v>
      </c>
      <c r="Q4408" s="281">
        <v>112.4375</v>
      </c>
    </row>
    <row r="4409" spans="1:17">
      <c r="A4409" s="282">
        <v>39409</v>
      </c>
      <c r="B4409" s="281">
        <v>1416.77</v>
      </c>
      <c r="D4409" s="282">
        <v>39433</v>
      </c>
      <c r="E4409" s="281">
        <v>113.171875</v>
      </c>
      <c r="G4409" s="282">
        <v>39462</v>
      </c>
      <c r="H4409" s="281">
        <v>3.1545000000000001</v>
      </c>
      <c r="J4409" s="282">
        <v>39463</v>
      </c>
      <c r="K4409" s="281">
        <v>3.6751</v>
      </c>
      <c r="M4409" s="282">
        <v>39280</v>
      </c>
      <c r="N4409" s="281">
        <v>1549.52</v>
      </c>
      <c r="P4409" s="282">
        <v>39442</v>
      </c>
      <c r="Q4409" s="281">
        <v>112.09375</v>
      </c>
    </row>
    <row r="4410" spans="1:17">
      <c r="A4410" s="282">
        <v>39412</v>
      </c>
      <c r="B4410" s="281">
        <v>1440.7</v>
      </c>
      <c r="D4410" s="282">
        <v>39434</v>
      </c>
      <c r="E4410" s="281">
        <v>113.640625</v>
      </c>
      <c r="G4410" s="282">
        <v>39463</v>
      </c>
      <c r="H4410" s="281">
        <v>3.1457999999999999</v>
      </c>
      <c r="J4410" s="282">
        <v>39464</v>
      </c>
      <c r="K4410" s="281">
        <v>3.7345000000000002</v>
      </c>
      <c r="M4410" s="282">
        <v>39281</v>
      </c>
      <c r="N4410" s="281">
        <v>1549.37</v>
      </c>
      <c r="P4410" s="282">
        <v>39443</v>
      </c>
      <c r="Q4410" s="281">
        <v>111.59375</v>
      </c>
    </row>
    <row r="4411" spans="1:17">
      <c r="A4411" s="282">
        <v>39413</v>
      </c>
      <c r="B4411" s="281">
        <v>1407.22</v>
      </c>
      <c r="D4411" s="282">
        <v>39435</v>
      </c>
      <c r="E4411" s="281">
        <v>113.75</v>
      </c>
      <c r="G4411" s="282">
        <v>39464</v>
      </c>
      <c r="H4411" s="281">
        <v>3.1248999999999998</v>
      </c>
      <c r="J4411" s="282">
        <v>39465</v>
      </c>
      <c r="K4411" s="281">
        <v>3.6211000000000002</v>
      </c>
      <c r="M4411" s="282">
        <v>39282</v>
      </c>
      <c r="N4411" s="281">
        <v>1546.17</v>
      </c>
      <c r="P4411" s="282">
        <v>39444</v>
      </c>
      <c r="Q4411" s="281">
        <v>112.21875</v>
      </c>
    </row>
    <row r="4412" spans="1:17">
      <c r="A4412" s="282">
        <v>39414</v>
      </c>
      <c r="B4412" s="281">
        <v>1428.23</v>
      </c>
      <c r="D4412" s="282">
        <v>39436</v>
      </c>
      <c r="E4412" s="281">
        <v>113.515625</v>
      </c>
      <c r="G4412" s="282">
        <v>39465</v>
      </c>
      <c r="H4412" s="281">
        <v>2.9904999999999999</v>
      </c>
      <c r="J4412" s="282">
        <v>39469</v>
      </c>
      <c r="K4412" s="281">
        <v>3.6297000000000001</v>
      </c>
      <c r="M4412" s="282">
        <v>39283</v>
      </c>
      <c r="N4412" s="281">
        <v>1553.08</v>
      </c>
      <c r="P4412" s="282">
        <v>39447</v>
      </c>
      <c r="Q4412" s="281">
        <v>112.90625</v>
      </c>
    </row>
    <row r="4413" spans="1:17">
      <c r="A4413" s="282">
        <v>39415</v>
      </c>
      <c r="B4413" s="281">
        <v>1469.02</v>
      </c>
      <c r="D4413" s="282">
        <v>39437</v>
      </c>
      <c r="E4413" s="281">
        <v>112.4375</v>
      </c>
      <c r="G4413" s="282">
        <v>39469</v>
      </c>
      <c r="H4413" s="281">
        <v>2.8452000000000002</v>
      </c>
      <c r="J4413" s="282">
        <v>39470</v>
      </c>
      <c r="K4413" s="281">
        <v>3.4331999999999998</v>
      </c>
      <c r="M4413" s="282">
        <v>39286</v>
      </c>
      <c r="N4413" s="281">
        <v>1534.1</v>
      </c>
      <c r="P4413" s="282">
        <v>39449</v>
      </c>
      <c r="Q4413" s="281">
        <v>113.390625</v>
      </c>
    </row>
    <row r="4414" spans="1:17">
      <c r="A4414" s="282">
        <v>39416</v>
      </c>
      <c r="B4414" s="281">
        <v>1469.72</v>
      </c>
      <c r="D4414" s="282">
        <v>39440</v>
      </c>
      <c r="E4414" s="281">
        <v>112.09375</v>
      </c>
      <c r="G4414" s="282">
        <v>39470</v>
      </c>
      <c r="H4414" s="281">
        <v>2.2688999999999999</v>
      </c>
      <c r="J4414" s="282">
        <v>39471</v>
      </c>
      <c r="K4414" s="281">
        <v>3.5979999999999999</v>
      </c>
      <c r="M4414" s="282">
        <v>39287</v>
      </c>
      <c r="N4414" s="281">
        <v>1541.57</v>
      </c>
      <c r="P4414" s="282">
        <v>39450</v>
      </c>
      <c r="Q4414" s="281">
        <v>114.390625</v>
      </c>
    </row>
    <row r="4415" spans="1:17">
      <c r="A4415" s="282">
        <v>39419</v>
      </c>
      <c r="B4415" s="281">
        <v>1481.14</v>
      </c>
      <c r="D4415" s="282">
        <v>39442</v>
      </c>
      <c r="E4415" s="281">
        <v>111.59375</v>
      </c>
      <c r="G4415" s="282">
        <v>39471</v>
      </c>
      <c r="H4415" s="281">
        <v>2.1978</v>
      </c>
      <c r="J4415" s="282">
        <v>39472</v>
      </c>
      <c r="K4415" s="281">
        <v>3.7018</v>
      </c>
      <c r="M4415" s="282">
        <v>39288</v>
      </c>
      <c r="N4415" s="281">
        <v>1511.04</v>
      </c>
      <c r="P4415" s="282">
        <v>39451</v>
      </c>
      <c r="Q4415" s="281">
        <v>114.34375</v>
      </c>
    </row>
    <row r="4416" spans="1:17">
      <c r="A4416" s="282">
        <v>39420</v>
      </c>
      <c r="B4416" s="281">
        <v>1472.42</v>
      </c>
      <c r="D4416" s="282">
        <v>39443</v>
      </c>
      <c r="E4416" s="281">
        <v>112.21875</v>
      </c>
      <c r="G4416" s="282">
        <v>39472</v>
      </c>
      <c r="H4416" s="281">
        <v>2.3620999999999999</v>
      </c>
      <c r="J4416" s="282">
        <v>39475</v>
      </c>
      <c r="K4416" s="281">
        <v>3.5493999999999999</v>
      </c>
      <c r="M4416" s="282">
        <v>39289</v>
      </c>
      <c r="N4416" s="281">
        <v>1518.09</v>
      </c>
      <c r="P4416" s="282">
        <v>39454</v>
      </c>
      <c r="Q4416" s="281">
        <v>114.984375</v>
      </c>
    </row>
    <row r="4417" spans="1:17">
      <c r="A4417" s="282">
        <v>39421</v>
      </c>
      <c r="B4417" s="281">
        <v>1462.79</v>
      </c>
      <c r="D4417" s="282">
        <v>39444</v>
      </c>
      <c r="E4417" s="281">
        <v>112.90625</v>
      </c>
      <c r="G4417" s="282">
        <v>39475</v>
      </c>
      <c r="H4417" s="281">
        <v>2.2486000000000002</v>
      </c>
      <c r="J4417" s="282">
        <v>39476</v>
      </c>
      <c r="K4417" s="281">
        <v>3.5806</v>
      </c>
      <c r="M4417" s="282">
        <v>39290</v>
      </c>
      <c r="N4417" s="281">
        <v>1482.66</v>
      </c>
      <c r="P4417" s="282">
        <v>39455</v>
      </c>
      <c r="Q4417" s="281">
        <v>115.15625</v>
      </c>
    </row>
    <row r="4418" spans="1:17">
      <c r="A4418" s="282">
        <v>39422</v>
      </c>
      <c r="B4418" s="281">
        <v>1485.01</v>
      </c>
      <c r="D4418" s="282">
        <v>39447</v>
      </c>
      <c r="E4418" s="281">
        <v>113.390625</v>
      </c>
      <c r="G4418" s="282">
        <v>39476</v>
      </c>
      <c r="H4418" s="281">
        <v>2.2484999999999999</v>
      </c>
      <c r="J4418" s="282">
        <v>39477</v>
      </c>
      <c r="K4418" s="281">
        <v>3.6768999999999998</v>
      </c>
      <c r="M4418" s="282">
        <v>39293</v>
      </c>
      <c r="N4418" s="281">
        <v>1458.95</v>
      </c>
      <c r="P4418" s="282">
        <v>39456</v>
      </c>
      <c r="Q4418" s="281">
        <v>115.15625</v>
      </c>
    </row>
    <row r="4419" spans="1:17">
      <c r="A4419" s="282">
        <v>39423</v>
      </c>
      <c r="B4419" s="281">
        <v>1507.34</v>
      </c>
      <c r="D4419" s="282">
        <v>39449</v>
      </c>
      <c r="E4419" s="281">
        <v>114.390625</v>
      </c>
      <c r="G4419" s="282">
        <v>39477</v>
      </c>
      <c r="H4419" s="281">
        <v>2.2801999999999998</v>
      </c>
      <c r="J4419" s="282">
        <v>39478</v>
      </c>
      <c r="K4419" s="281">
        <v>3.6656</v>
      </c>
      <c r="M4419" s="282">
        <v>39294</v>
      </c>
      <c r="N4419" s="281">
        <v>1473.91</v>
      </c>
      <c r="P4419" s="282">
        <v>39457</v>
      </c>
      <c r="Q4419" s="281">
        <v>115.46875</v>
      </c>
    </row>
    <row r="4420" spans="1:17">
      <c r="A4420" s="282">
        <v>39426</v>
      </c>
      <c r="B4420" s="281">
        <v>1504.66</v>
      </c>
      <c r="D4420" s="282">
        <v>39450</v>
      </c>
      <c r="E4420" s="281">
        <v>114.34375</v>
      </c>
      <c r="G4420" s="282">
        <v>39478</v>
      </c>
      <c r="H4420" s="281">
        <v>2.1463999999999999</v>
      </c>
      <c r="J4420" s="282">
        <v>39479</v>
      </c>
      <c r="K4420" s="281">
        <v>3.5930999999999997</v>
      </c>
      <c r="M4420" s="282">
        <v>39295</v>
      </c>
      <c r="N4420" s="281">
        <v>1455.27</v>
      </c>
      <c r="P4420" s="282">
        <v>39458</v>
      </c>
      <c r="Q4420" s="281">
        <v>114.8125</v>
      </c>
    </row>
    <row r="4421" spans="1:17">
      <c r="A4421" s="282">
        <v>39427</v>
      </c>
      <c r="B4421" s="281">
        <v>1515.96</v>
      </c>
      <c r="D4421" s="282">
        <v>39451</v>
      </c>
      <c r="E4421" s="281">
        <v>114.984375</v>
      </c>
      <c r="G4421" s="282">
        <v>39479</v>
      </c>
      <c r="H4421" s="281">
        <v>1.9409000000000001</v>
      </c>
      <c r="J4421" s="282">
        <v>39482</v>
      </c>
      <c r="K4421" s="281">
        <v>3.5926</v>
      </c>
      <c r="M4421" s="282">
        <v>39296</v>
      </c>
      <c r="N4421" s="281">
        <v>1465.81</v>
      </c>
      <c r="P4421" s="282">
        <v>39461</v>
      </c>
      <c r="Q4421" s="281">
        <v>115.4375</v>
      </c>
    </row>
    <row r="4422" spans="1:17">
      <c r="A4422" s="282">
        <v>39428</v>
      </c>
      <c r="B4422" s="281">
        <v>1477.65</v>
      </c>
      <c r="D4422" s="282">
        <v>39454</v>
      </c>
      <c r="E4422" s="281">
        <v>115.15625</v>
      </c>
      <c r="G4422" s="282">
        <v>39482</v>
      </c>
      <c r="H4422" s="281">
        <v>2.0842999999999998</v>
      </c>
      <c r="J4422" s="282">
        <v>39483</v>
      </c>
      <c r="K4422" s="281">
        <v>3.6444000000000001</v>
      </c>
      <c r="M4422" s="282">
        <v>39297</v>
      </c>
      <c r="N4422" s="281">
        <v>1472.2</v>
      </c>
      <c r="P4422" s="282">
        <v>39462</v>
      </c>
      <c r="Q4422" s="281">
        <v>115.5</v>
      </c>
    </row>
    <row r="4423" spans="1:17">
      <c r="A4423" s="282">
        <v>39429</v>
      </c>
      <c r="B4423" s="281">
        <v>1486.59</v>
      </c>
      <c r="D4423" s="282">
        <v>39455</v>
      </c>
      <c r="E4423" s="281">
        <v>115.15625</v>
      </c>
      <c r="G4423" s="282">
        <v>39483</v>
      </c>
      <c r="H4423" s="281">
        <v>2.2176999999999998</v>
      </c>
      <c r="J4423" s="282">
        <v>39484</v>
      </c>
      <c r="K4423" s="281">
        <v>3.5701000000000001</v>
      </c>
      <c r="M4423" s="282">
        <v>39300</v>
      </c>
      <c r="N4423" s="281">
        <v>1433.06</v>
      </c>
      <c r="P4423" s="282">
        <v>39463</v>
      </c>
      <c r="Q4423" s="281">
        <v>116.09375</v>
      </c>
    </row>
    <row r="4424" spans="1:17">
      <c r="A4424" s="282">
        <v>39430</v>
      </c>
      <c r="B4424" s="281">
        <v>1488.41</v>
      </c>
      <c r="D4424" s="282">
        <v>39456</v>
      </c>
      <c r="E4424" s="281">
        <v>115.46875</v>
      </c>
      <c r="G4424" s="282">
        <v>39484</v>
      </c>
      <c r="H4424" s="281">
        <v>2.1568000000000001</v>
      </c>
      <c r="J4424" s="282">
        <v>39485</v>
      </c>
      <c r="K4424" s="281">
        <v>3.5884999999999998</v>
      </c>
      <c r="M4424" s="282">
        <v>39301</v>
      </c>
      <c r="N4424" s="281">
        <v>1467.67</v>
      </c>
      <c r="P4424" s="282">
        <v>39464</v>
      </c>
      <c r="Q4424" s="281">
        <v>116.03125</v>
      </c>
    </row>
    <row r="4425" spans="1:17">
      <c r="A4425" s="282">
        <v>39433</v>
      </c>
      <c r="B4425" s="281">
        <v>1467.95</v>
      </c>
      <c r="D4425" s="282">
        <v>39457</v>
      </c>
      <c r="E4425" s="281">
        <v>114.8125</v>
      </c>
      <c r="G4425" s="282">
        <v>39485</v>
      </c>
      <c r="H4425" s="281">
        <v>2.0846999999999998</v>
      </c>
      <c r="J4425" s="282">
        <v>39486</v>
      </c>
      <c r="K4425" s="281">
        <v>3.7568999999999999</v>
      </c>
      <c r="M4425" s="282">
        <v>39302</v>
      </c>
      <c r="N4425" s="281">
        <v>1476.71</v>
      </c>
      <c r="P4425" s="282">
        <v>39465</v>
      </c>
      <c r="Q4425" s="281">
        <v>116.546875</v>
      </c>
    </row>
    <row r="4426" spans="1:17">
      <c r="A4426" s="282">
        <v>39434</v>
      </c>
      <c r="B4426" s="281">
        <v>1445.9</v>
      </c>
      <c r="D4426" s="282">
        <v>39458</v>
      </c>
      <c r="E4426" s="281">
        <v>115.4375</v>
      </c>
      <c r="G4426" s="282">
        <v>39486</v>
      </c>
      <c r="H4426" s="281">
        <v>2.1874000000000002</v>
      </c>
      <c r="J4426" s="282">
        <v>39489</v>
      </c>
      <c r="K4426" s="281">
        <v>3.6428000000000003</v>
      </c>
      <c r="M4426" s="282">
        <v>39303</v>
      </c>
      <c r="N4426" s="281">
        <v>1497.49</v>
      </c>
      <c r="P4426" s="282">
        <v>39469</v>
      </c>
      <c r="Q4426" s="281">
        <v>116.671875</v>
      </c>
    </row>
    <row r="4427" spans="1:17">
      <c r="A4427" s="282">
        <v>39435</v>
      </c>
      <c r="B4427" s="281">
        <v>1454.98</v>
      </c>
      <c r="D4427" s="282">
        <v>39461</v>
      </c>
      <c r="E4427" s="281">
        <v>115.5</v>
      </c>
      <c r="G4427" s="282">
        <v>39489</v>
      </c>
      <c r="H4427" s="281">
        <v>2.2178</v>
      </c>
      <c r="J4427" s="282">
        <v>39490</v>
      </c>
      <c r="K4427" s="281">
        <v>3.6143999999999998</v>
      </c>
      <c r="M4427" s="282">
        <v>39304</v>
      </c>
      <c r="N4427" s="281">
        <v>1453.09</v>
      </c>
      <c r="P4427" s="282">
        <v>39470</v>
      </c>
      <c r="Q4427" s="281">
        <v>117.828125</v>
      </c>
    </row>
    <row r="4428" spans="1:17">
      <c r="A4428" s="282">
        <v>39436</v>
      </c>
      <c r="B4428" s="281">
        <v>1453</v>
      </c>
      <c r="D4428" s="282">
        <v>39462</v>
      </c>
      <c r="E4428" s="281">
        <v>116.09375</v>
      </c>
      <c r="G4428" s="282">
        <v>39490</v>
      </c>
      <c r="H4428" s="281">
        <v>2.2484999999999999</v>
      </c>
      <c r="J4428" s="282">
        <v>39491</v>
      </c>
      <c r="K4428" s="281">
        <v>3.6579000000000002</v>
      </c>
      <c r="M4428" s="282">
        <v>39307</v>
      </c>
      <c r="N4428" s="281">
        <v>1453.64</v>
      </c>
      <c r="P4428" s="282">
        <v>39471</v>
      </c>
      <c r="Q4428" s="281">
        <v>118.203125</v>
      </c>
    </row>
    <row r="4429" spans="1:17">
      <c r="A4429" s="282">
        <v>39437</v>
      </c>
      <c r="B4429" s="281">
        <v>1460.12</v>
      </c>
      <c r="D4429" s="282">
        <v>39463</v>
      </c>
      <c r="E4429" s="281">
        <v>116.03125</v>
      </c>
      <c r="G4429" s="282">
        <v>39491</v>
      </c>
      <c r="H4429" s="281">
        <v>2.2801999999999998</v>
      </c>
      <c r="J4429" s="282">
        <v>39492</v>
      </c>
      <c r="K4429" s="281">
        <v>3.7282000000000002</v>
      </c>
      <c r="M4429" s="282">
        <v>39308</v>
      </c>
      <c r="N4429" s="281">
        <v>1452.92</v>
      </c>
      <c r="P4429" s="282">
        <v>39472</v>
      </c>
      <c r="Q4429" s="281">
        <v>116.671875</v>
      </c>
    </row>
    <row r="4430" spans="1:17">
      <c r="A4430" s="282">
        <v>39440</v>
      </c>
      <c r="B4430" s="281">
        <v>1484.46</v>
      </c>
      <c r="D4430" s="282">
        <v>39464</v>
      </c>
      <c r="E4430" s="281">
        <v>116.546875</v>
      </c>
      <c r="G4430" s="282">
        <v>39492</v>
      </c>
      <c r="H4430" s="281">
        <v>2.2595000000000001</v>
      </c>
      <c r="J4430" s="282">
        <v>39493</v>
      </c>
      <c r="K4430" s="281">
        <v>3.8163</v>
      </c>
      <c r="M4430" s="282">
        <v>39309</v>
      </c>
      <c r="N4430" s="281">
        <v>1426.54</v>
      </c>
      <c r="P4430" s="282">
        <v>39475</v>
      </c>
      <c r="Q4430" s="281">
        <v>117.046875</v>
      </c>
    </row>
    <row r="4431" spans="1:17">
      <c r="A4431" s="282">
        <v>39442</v>
      </c>
      <c r="B4431" s="281">
        <v>1496.45</v>
      </c>
      <c r="D4431" s="282">
        <v>39465</v>
      </c>
      <c r="E4431" s="281">
        <v>116.671875</v>
      </c>
      <c r="G4431" s="282">
        <v>39493</v>
      </c>
      <c r="H4431" s="281">
        <v>2.2799</v>
      </c>
      <c r="J4431" s="282">
        <v>39497</v>
      </c>
      <c r="K4431" s="281">
        <v>3.7686000000000002</v>
      </c>
      <c r="M4431" s="282">
        <v>39310</v>
      </c>
      <c r="N4431" s="281">
        <v>1406.7</v>
      </c>
      <c r="P4431" s="282">
        <v>39476</v>
      </c>
      <c r="Q4431" s="281">
        <v>117</v>
      </c>
    </row>
    <row r="4432" spans="1:17">
      <c r="A4432" s="282">
        <v>39443</v>
      </c>
      <c r="B4432" s="281">
        <v>1497.66</v>
      </c>
      <c r="D4432" s="282">
        <v>39469</v>
      </c>
      <c r="E4432" s="281">
        <v>117.828125</v>
      </c>
      <c r="G4432" s="282">
        <v>39497</v>
      </c>
      <c r="H4432" s="281">
        <v>2.1867999999999999</v>
      </c>
      <c r="J4432" s="282">
        <v>39498</v>
      </c>
      <c r="K4432" s="281">
        <v>3.8959000000000001</v>
      </c>
      <c r="M4432" s="282">
        <v>39311</v>
      </c>
      <c r="N4432" s="281">
        <v>1411.27</v>
      </c>
      <c r="P4432" s="282">
        <v>39477</v>
      </c>
      <c r="Q4432" s="281">
        <v>116.53125</v>
      </c>
    </row>
    <row r="4433" spans="1:17">
      <c r="A4433" s="282">
        <v>39444</v>
      </c>
      <c r="B4433" s="281">
        <v>1476.37</v>
      </c>
      <c r="D4433" s="282">
        <v>39470</v>
      </c>
      <c r="E4433" s="281">
        <v>118.203125</v>
      </c>
      <c r="G4433" s="282">
        <v>39498</v>
      </c>
      <c r="H4433" s="281">
        <v>2.2174999999999998</v>
      </c>
      <c r="J4433" s="282">
        <v>39499</v>
      </c>
      <c r="K4433" s="281">
        <v>3.8902000000000001</v>
      </c>
      <c r="M4433" s="282">
        <v>39314</v>
      </c>
      <c r="N4433" s="281">
        <v>1445.94</v>
      </c>
      <c r="P4433" s="282">
        <v>39478</v>
      </c>
      <c r="Q4433" s="281">
        <v>116</v>
      </c>
    </row>
    <row r="4434" spans="1:17">
      <c r="A4434" s="282">
        <v>39447</v>
      </c>
      <c r="B4434" s="281">
        <v>1478.49</v>
      </c>
      <c r="D4434" s="282">
        <v>39471</v>
      </c>
      <c r="E4434" s="281">
        <v>116.671875</v>
      </c>
      <c r="G4434" s="282">
        <v>39499</v>
      </c>
      <c r="H4434" s="281">
        <v>2.2183000000000002</v>
      </c>
      <c r="J4434" s="282">
        <v>39500</v>
      </c>
      <c r="K4434" s="281">
        <v>3.7706</v>
      </c>
      <c r="M4434" s="282">
        <v>39315</v>
      </c>
      <c r="N4434" s="281">
        <v>1445.55</v>
      </c>
      <c r="P4434" s="282">
        <v>39479</v>
      </c>
      <c r="Q4434" s="281">
        <v>116.71875</v>
      </c>
    </row>
    <row r="4435" spans="1:17">
      <c r="A4435" s="282">
        <v>39449</v>
      </c>
      <c r="B4435" s="281">
        <v>1468.36</v>
      </c>
      <c r="D4435" s="282">
        <v>39472</v>
      </c>
      <c r="E4435" s="281">
        <v>117.046875</v>
      </c>
      <c r="G4435" s="282">
        <v>39500</v>
      </c>
      <c r="H4435" s="281">
        <v>2.1874000000000002</v>
      </c>
      <c r="J4435" s="282">
        <v>39503</v>
      </c>
      <c r="K4435" s="281">
        <v>3.8014999999999999</v>
      </c>
      <c r="M4435" s="282">
        <v>39316</v>
      </c>
      <c r="N4435" s="281">
        <v>1447.12</v>
      </c>
      <c r="P4435" s="282">
        <v>39482</v>
      </c>
      <c r="Q4435" s="281">
        <v>117.046875</v>
      </c>
    </row>
    <row r="4436" spans="1:17">
      <c r="A4436" s="282">
        <v>39450</v>
      </c>
      <c r="B4436" s="281">
        <v>1447.16</v>
      </c>
      <c r="D4436" s="282">
        <v>39475</v>
      </c>
      <c r="E4436" s="281">
        <v>117</v>
      </c>
      <c r="G4436" s="282">
        <v>39503</v>
      </c>
      <c r="H4436" s="281">
        <v>2.1869999999999998</v>
      </c>
      <c r="J4436" s="282">
        <v>39504</v>
      </c>
      <c r="K4436" s="281">
        <v>3.8963999999999999</v>
      </c>
      <c r="M4436" s="282">
        <v>39317</v>
      </c>
      <c r="N4436" s="281">
        <v>1464.07</v>
      </c>
      <c r="P4436" s="282">
        <v>39483</v>
      </c>
      <c r="Q4436" s="281">
        <v>116.8125</v>
      </c>
    </row>
    <row r="4437" spans="1:17">
      <c r="A4437" s="282">
        <v>39451</v>
      </c>
      <c r="B4437" s="281">
        <v>1447.16</v>
      </c>
      <c r="D4437" s="282">
        <v>39476</v>
      </c>
      <c r="E4437" s="281">
        <v>116.53125</v>
      </c>
      <c r="G4437" s="282">
        <v>39504</v>
      </c>
      <c r="H4437" s="281">
        <v>2.1766000000000001</v>
      </c>
      <c r="J4437" s="282">
        <v>39505</v>
      </c>
      <c r="K4437" s="281">
        <v>3.8595999999999999</v>
      </c>
      <c r="M4437" s="282">
        <v>39318</v>
      </c>
      <c r="N4437" s="281">
        <v>1462.5</v>
      </c>
      <c r="P4437" s="282">
        <v>39484</v>
      </c>
      <c r="Q4437" s="281">
        <v>117.4375</v>
      </c>
    </row>
    <row r="4438" spans="1:17">
      <c r="A4438" s="282">
        <v>39454</v>
      </c>
      <c r="B4438" s="281">
        <v>1411.63</v>
      </c>
      <c r="D4438" s="282">
        <v>39477</v>
      </c>
      <c r="E4438" s="281">
        <v>116</v>
      </c>
      <c r="G4438" s="282">
        <v>39505</v>
      </c>
      <c r="H4438" s="281">
        <v>2.0951</v>
      </c>
      <c r="J4438" s="282">
        <v>39506</v>
      </c>
      <c r="K4438" s="281">
        <v>3.8481000000000001</v>
      </c>
      <c r="M4438" s="282">
        <v>39321</v>
      </c>
      <c r="N4438" s="281">
        <v>1479.37</v>
      </c>
      <c r="P4438" s="282">
        <v>39485</v>
      </c>
      <c r="Q4438" s="281">
        <v>117.3125</v>
      </c>
    </row>
    <row r="4439" spans="1:17">
      <c r="A4439" s="282">
        <v>39455</v>
      </c>
      <c r="B4439" s="281">
        <v>1416.18</v>
      </c>
      <c r="D4439" s="282">
        <v>39478</v>
      </c>
      <c r="E4439" s="281">
        <v>116.71875</v>
      </c>
      <c r="G4439" s="282">
        <v>39506</v>
      </c>
      <c r="H4439" s="281">
        <v>1.9615</v>
      </c>
      <c r="J4439" s="282">
        <v>39507</v>
      </c>
      <c r="K4439" s="281">
        <v>3.6696999999999997</v>
      </c>
      <c r="M4439" s="282">
        <v>39322</v>
      </c>
      <c r="N4439" s="281">
        <v>1466.79</v>
      </c>
      <c r="P4439" s="282">
        <v>39486</v>
      </c>
      <c r="Q4439" s="281">
        <v>116.53125</v>
      </c>
    </row>
    <row r="4440" spans="1:17">
      <c r="A4440" s="282">
        <v>39456</v>
      </c>
      <c r="B4440" s="281">
        <v>1390.19</v>
      </c>
      <c r="D4440" s="282">
        <v>39479</v>
      </c>
      <c r="E4440" s="281">
        <v>117.046875</v>
      </c>
      <c r="G4440" s="282">
        <v>39507</v>
      </c>
      <c r="H4440" s="281">
        <v>1.8997999999999999</v>
      </c>
      <c r="J4440" s="282">
        <v>39510</v>
      </c>
      <c r="K4440" s="281">
        <v>3.5091999999999999</v>
      </c>
      <c r="M4440" s="282">
        <v>39323</v>
      </c>
      <c r="N4440" s="281">
        <v>1432.36</v>
      </c>
      <c r="P4440" s="282">
        <v>39489</v>
      </c>
      <c r="Q4440" s="281">
        <v>117.078125</v>
      </c>
    </row>
    <row r="4441" spans="1:17">
      <c r="A4441" s="282">
        <v>39457</v>
      </c>
      <c r="B4441" s="281">
        <v>1409.13</v>
      </c>
      <c r="D4441" s="282">
        <v>39482</v>
      </c>
      <c r="E4441" s="281">
        <v>116.8125</v>
      </c>
      <c r="G4441" s="282">
        <v>39510</v>
      </c>
      <c r="H4441" s="281">
        <v>1.8380000000000001</v>
      </c>
      <c r="J4441" s="282">
        <v>39511</v>
      </c>
      <c r="K4441" s="281">
        <v>3.5468000000000002</v>
      </c>
      <c r="M4441" s="282">
        <v>39324</v>
      </c>
      <c r="N4441" s="281">
        <v>1463.76</v>
      </c>
      <c r="P4441" s="282">
        <v>39490</v>
      </c>
      <c r="Q4441" s="281">
        <v>117.328125</v>
      </c>
    </row>
    <row r="4442" spans="1:17">
      <c r="A4442" s="282">
        <v>39458</v>
      </c>
      <c r="B4442" s="281">
        <v>1420.33</v>
      </c>
      <c r="D4442" s="282">
        <v>39483</v>
      </c>
      <c r="E4442" s="281">
        <v>117.4375</v>
      </c>
      <c r="G4442" s="282">
        <v>39511</v>
      </c>
      <c r="H4442" s="281">
        <v>1.6432</v>
      </c>
      <c r="J4442" s="282">
        <v>39512</v>
      </c>
      <c r="K4442" s="281">
        <v>3.6242000000000001</v>
      </c>
      <c r="M4442" s="282">
        <v>39325</v>
      </c>
      <c r="N4442" s="281">
        <v>1457.64</v>
      </c>
      <c r="P4442" s="282">
        <v>39491</v>
      </c>
      <c r="Q4442" s="281">
        <v>116.890625</v>
      </c>
    </row>
    <row r="4443" spans="1:17">
      <c r="A4443" s="282">
        <v>39461</v>
      </c>
      <c r="B4443" s="281">
        <v>1401.02</v>
      </c>
      <c r="D4443" s="282">
        <v>39484</v>
      </c>
      <c r="E4443" s="281">
        <v>117.3125</v>
      </c>
      <c r="G4443" s="282">
        <v>39512</v>
      </c>
      <c r="H4443" s="281">
        <v>1.6435999999999999</v>
      </c>
      <c r="J4443" s="282">
        <v>39513</v>
      </c>
      <c r="K4443" s="281">
        <v>3.6680000000000001</v>
      </c>
      <c r="M4443" s="282">
        <v>39329</v>
      </c>
      <c r="N4443" s="281">
        <v>1473.99</v>
      </c>
      <c r="P4443" s="282">
        <v>39492</v>
      </c>
      <c r="Q4443" s="281">
        <v>116.984375</v>
      </c>
    </row>
    <row r="4444" spans="1:17">
      <c r="A4444" s="282">
        <v>39462</v>
      </c>
      <c r="B4444" s="281">
        <v>1416.25</v>
      </c>
      <c r="D4444" s="282">
        <v>39485</v>
      </c>
      <c r="E4444" s="281">
        <v>116.53125</v>
      </c>
      <c r="G4444" s="282">
        <v>39513</v>
      </c>
      <c r="H4444" s="281">
        <v>1.4898</v>
      </c>
      <c r="J4444" s="282">
        <v>39514</v>
      </c>
      <c r="K4444" s="281">
        <v>3.5826000000000002</v>
      </c>
      <c r="M4444" s="282">
        <v>39330</v>
      </c>
      <c r="N4444" s="281">
        <v>1489.42</v>
      </c>
      <c r="P4444" s="282">
        <v>39493</v>
      </c>
      <c r="Q4444" s="281">
        <v>116.234375</v>
      </c>
    </row>
    <row r="4445" spans="1:17">
      <c r="A4445" s="282">
        <v>39463</v>
      </c>
      <c r="B4445" s="281">
        <v>1380.95</v>
      </c>
      <c r="D4445" s="282">
        <v>39486</v>
      </c>
      <c r="E4445" s="281">
        <v>117.078125</v>
      </c>
      <c r="G4445" s="282">
        <v>39514</v>
      </c>
      <c r="H4445" s="281">
        <v>1.3567</v>
      </c>
      <c r="J4445" s="282">
        <v>39517</v>
      </c>
      <c r="K4445" s="281">
        <v>3.5316999999999998</v>
      </c>
      <c r="M4445" s="282">
        <v>39331</v>
      </c>
      <c r="N4445" s="281">
        <v>1472.29</v>
      </c>
      <c r="P4445" s="282">
        <v>39497</v>
      </c>
      <c r="Q4445" s="281">
        <v>116.4375</v>
      </c>
    </row>
    <row r="4446" spans="1:17">
      <c r="A4446" s="282">
        <v>39464</v>
      </c>
      <c r="B4446" s="281">
        <v>1373.2</v>
      </c>
      <c r="D4446" s="282">
        <v>39489</v>
      </c>
      <c r="E4446" s="281">
        <v>117.328125</v>
      </c>
      <c r="G4446" s="282">
        <v>39517</v>
      </c>
      <c r="H4446" s="281">
        <v>1.4384000000000001</v>
      </c>
      <c r="J4446" s="282">
        <v>39518</v>
      </c>
      <c r="K4446" s="281">
        <v>3.4548999999999999</v>
      </c>
      <c r="M4446" s="282">
        <v>39332</v>
      </c>
      <c r="N4446" s="281">
        <v>1478.55</v>
      </c>
      <c r="P4446" s="282">
        <v>39498</v>
      </c>
      <c r="Q4446" s="281">
        <v>115.625</v>
      </c>
    </row>
    <row r="4447" spans="1:17">
      <c r="A4447" s="282">
        <v>39465</v>
      </c>
      <c r="B4447" s="281">
        <v>1333.25</v>
      </c>
      <c r="D4447" s="282">
        <v>39490</v>
      </c>
      <c r="E4447" s="281">
        <v>116.890625</v>
      </c>
      <c r="G4447" s="282">
        <v>39518</v>
      </c>
      <c r="H4447" s="281">
        <v>1.3258000000000001</v>
      </c>
      <c r="J4447" s="282">
        <v>39519</v>
      </c>
      <c r="K4447" s="281">
        <v>3.5920999999999998</v>
      </c>
      <c r="M4447" s="282">
        <v>39335</v>
      </c>
      <c r="N4447" s="281">
        <v>1453.55</v>
      </c>
      <c r="P4447" s="282">
        <v>39499</v>
      </c>
      <c r="Q4447" s="281">
        <v>115.296875</v>
      </c>
    </row>
    <row r="4448" spans="1:17">
      <c r="A4448" s="282">
        <v>39469</v>
      </c>
      <c r="B4448" s="281">
        <v>1325.19</v>
      </c>
      <c r="D4448" s="282">
        <v>39491</v>
      </c>
      <c r="E4448" s="281">
        <v>116.984375</v>
      </c>
      <c r="G4448" s="282">
        <v>39519</v>
      </c>
      <c r="H4448" s="281">
        <v>1.4694</v>
      </c>
      <c r="J4448" s="282">
        <v>39520</v>
      </c>
      <c r="K4448" s="281">
        <v>3.4603999999999999</v>
      </c>
      <c r="M4448" s="282">
        <v>39336</v>
      </c>
      <c r="N4448" s="281">
        <v>1451.7</v>
      </c>
      <c r="P4448" s="282">
        <v>39500</v>
      </c>
      <c r="Q4448" s="281">
        <v>116.484375</v>
      </c>
    </row>
    <row r="4449" spans="1:17">
      <c r="A4449" s="282">
        <v>39470</v>
      </c>
      <c r="B4449" s="281">
        <v>1310.5</v>
      </c>
      <c r="D4449" s="282">
        <v>39492</v>
      </c>
      <c r="E4449" s="281">
        <v>116.234375</v>
      </c>
      <c r="G4449" s="282">
        <v>39520</v>
      </c>
      <c r="H4449" s="281">
        <v>1.4078999999999999</v>
      </c>
      <c r="J4449" s="282">
        <v>39521</v>
      </c>
      <c r="K4449" s="281">
        <v>3.5261</v>
      </c>
      <c r="M4449" s="282">
        <v>39337</v>
      </c>
      <c r="N4449" s="281">
        <v>1471.49</v>
      </c>
      <c r="P4449" s="282">
        <v>39503</v>
      </c>
      <c r="Q4449" s="281">
        <v>116.5</v>
      </c>
    </row>
    <row r="4450" spans="1:17">
      <c r="A4450" s="282">
        <v>39471</v>
      </c>
      <c r="B4450" s="281">
        <v>1338.6</v>
      </c>
      <c r="D4450" s="282">
        <v>39493</v>
      </c>
      <c r="E4450" s="281">
        <v>116.4375</v>
      </c>
      <c r="G4450" s="282">
        <v>39521</v>
      </c>
      <c r="H4450" s="281">
        <v>1.3567</v>
      </c>
      <c r="J4450" s="282">
        <v>39524</v>
      </c>
      <c r="K4450" s="281">
        <v>3.4679000000000002</v>
      </c>
      <c r="M4450" s="282">
        <v>39338</v>
      </c>
      <c r="N4450" s="281">
        <v>1471.56</v>
      </c>
      <c r="P4450" s="282">
        <v>39504</v>
      </c>
      <c r="Q4450" s="281">
        <v>115.625</v>
      </c>
    </row>
    <row r="4451" spans="1:17">
      <c r="A4451" s="282">
        <v>39472</v>
      </c>
      <c r="B4451" s="281">
        <v>1352.07</v>
      </c>
      <c r="D4451" s="282">
        <v>39497</v>
      </c>
      <c r="E4451" s="281">
        <v>115.625</v>
      </c>
      <c r="G4451" s="282">
        <v>39524</v>
      </c>
      <c r="H4451" s="281">
        <v>1.1621999999999999</v>
      </c>
      <c r="J4451" s="282">
        <v>39525</v>
      </c>
      <c r="K4451" s="281">
        <v>3.3060999999999998</v>
      </c>
      <c r="M4451" s="282">
        <v>39339</v>
      </c>
      <c r="N4451" s="281">
        <v>1483.95</v>
      </c>
      <c r="P4451" s="282">
        <v>39505</v>
      </c>
      <c r="Q4451" s="281">
        <v>115.953125</v>
      </c>
    </row>
    <row r="4452" spans="1:17">
      <c r="A4452" s="282">
        <v>39475</v>
      </c>
      <c r="B4452" s="281">
        <v>1330.61</v>
      </c>
      <c r="D4452" s="282">
        <v>39498</v>
      </c>
      <c r="E4452" s="281">
        <v>115.296875</v>
      </c>
      <c r="G4452" s="282">
        <v>39525</v>
      </c>
      <c r="H4452" s="281">
        <v>0.99870000000000003</v>
      </c>
      <c r="J4452" s="282">
        <v>39526</v>
      </c>
      <c r="K4452" s="281">
        <v>3.4828000000000001</v>
      </c>
      <c r="M4452" s="282">
        <v>39342</v>
      </c>
      <c r="N4452" s="281">
        <v>1484.25</v>
      </c>
      <c r="P4452" s="282">
        <v>39506</v>
      </c>
      <c r="Q4452" s="281">
        <v>116.0625</v>
      </c>
    </row>
    <row r="4453" spans="1:17">
      <c r="A4453" s="282">
        <v>39476</v>
      </c>
      <c r="B4453" s="281">
        <v>1353.97</v>
      </c>
      <c r="D4453" s="282">
        <v>39499</v>
      </c>
      <c r="E4453" s="281">
        <v>116.484375</v>
      </c>
      <c r="G4453" s="282">
        <v>39526</v>
      </c>
      <c r="H4453" s="281">
        <v>0.87629999999999997</v>
      </c>
      <c r="J4453" s="282">
        <v>39527</v>
      </c>
      <c r="K4453" s="281">
        <v>3.3281999999999998</v>
      </c>
      <c r="M4453" s="282">
        <v>39343</v>
      </c>
      <c r="N4453" s="281">
        <v>1476.65</v>
      </c>
      <c r="P4453" s="282">
        <v>39507</v>
      </c>
      <c r="Q4453" s="281">
        <v>117.140625</v>
      </c>
    </row>
    <row r="4454" spans="1:17">
      <c r="A4454" s="282">
        <v>39477</v>
      </c>
      <c r="B4454" s="281">
        <v>1362.3</v>
      </c>
      <c r="D4454" s="282">
        <v>39500</v>
      </c>
      <c r="E4454" s="281">
        <v>116.5</v>
      </c>
      <c r="G4454" s="282">
        <v>39527</v>
      </c>
      <c r="H4454" s="281">
        <v>0.55989999999999995</v>
      </c>
      <c r="J4454" s="282">
        <v>39531</v>
      </c>
      <c r="K4454" s="281">
        <v>3.3336000000000001</v>
      </c>
      <c r="M4454" s="282">
        <v>39344</v>
      </c>
      <c r="N4454" s="281">
        <v>1519.78</v>
      </c>
      <c r="P4454" s="282">
        <v>39510</v>
      </c>
      <c r="Q4454" s="281">
        <v>118.6875</v>
      </c>
    </row>
    <row r="4455" spans="1:17">
      <c r="A4455" s="282">
        <v>39478</v>
      </c>
      <c r="B4455" s="281">
        <v>1355.81</v>
      </c>
      <c r="D4455" s="282">
        <v>39503</v>
      </c>
      <c r="E4455" s="281">
        <v>115.625</v>
      </c>
      <c r="G4455" s="282">
        <v>39531</v>
      </c>
      <c r="H4455" s="281">
        <v>0.57010000000000005</v>
      </c>
      <c r="J4455" s="282">
        <v>39532</v>
      </c>
      <c r="K4455" s="281">
        <v>3.5563000000000002</v>
      </c>
      <c r="M4455" s="282">
        <v>39345</v>
      </c>
      <c r="N4455" s="281">
        <v>1529.03</v>
      </c>
      <c r="P4455" s="282">
        <v>39511</v>
      </c>
      <c r="Q4455" s="281">
        <v>118.703125</v>
      </c>
    </row>
    <row r="4456" spans="1:17">
      <c r="A4456" s="282">
        <v>39479</v>
      </c>
      <c r="B4456" s="281">
        <v>1378.55</v>
      </c>
      <c r="D4456" s="282">
        <v>39504</v>
      </c>
      <c r="E4456" s="281">
        <v>115.953125</v>
      </c>
      <c r="G4456" s="282">
        <v>39532</v>
      </c>
      <c r="H4456" s="281">
        <v>1.0702</v>
      </c>
      <c r="J4456" s="282">
        <v>39533</v>
      </c>
      <c r="K4456" s="281">
        <v>3.5053000000000001</v>
      </c>
      <c r="M4456" s="282">
        <v>39346</v>
      </c>
      <c r="N4456" s="281">
        <v>1518.75</v>
      </c>
      <c r="P4456" s="282">
        <v>39512</v>
      </c>
      <c r="Q4456" s="281">
        <v>118.578125</v>
      </c>
    </row>
    <row r="4457" spans="1:17">
      <c r="A4457" s="282">
        <v>39482</v>
      </c>
      <c r="B4457" s="281">
        <v>1395.42</v>
      </c>
      <c r="D4457" s="282">
        <v>39505</v>
      </c>
      <c r="E4457" s="281">
        <v>116.0625</v>
      </c>
      <c r="G4457" s="282">
        <v>39533</v>
      </c>
      <c r="H4457" s="281">
        <v>1.2748999999999999</v>
      </c>
      <c r="J4457" s="282">
        <v>39534</v>
      </c>
      <c r="K4457" s="281">
        <v>3.4601999999999999</v>
      </c>
      <c r="M4457" s="282">
        <v>39349</v>
      </c>
      <c r="N4457" s="281">
        <v>1525.75</v>
      </c>
      <c r="P4457" s="282">
        <v>39513</v>
      </c>
      <c r="Q4457" s="281">
        <v>118</v>
      </c>
    </row>
    <row r="4458" spans="1:17">
      <c r="A4458" s="282">
        <v>39483</v>
      </c>
      <c r="B4458" s="281">
        <v>1380.82</v>
      </c>
      <c r="D4458" s="282">
        <v>39506</v>
      </c>
      <c r="E4458" s="281">
        <v>117.140625</v>
      </c>
      <c r="G4458" s="282">
        <v>39534</v>
      </c>
      <c r="H4458" s="281">
        <v>1.2645999999999999</v>
      </c>
      <c r="J4458" s="282">
        <v>39535</v>
      </c>
      <c r="K4458" s="281">
        <v>3.528</v>
      </c>
      <c r="M4458" s="282">
        <v>39350</v>
      </c>
      <c r="N4458" s="281">
        <v>1517.73</v>
      </c>
      <c r="P4458" s="282">
        <v>39514</v>
      </c>
      <c r="Q4458" s="281">
        <v>118.53125</v>
      </c>
    </row>
    <row r="4459" spans="1:17">
      <c r="A4459" s="282">
        <v>39484</v>
      </c>
      <c r="B4459" s="281">
        <v>1336.64</v>
      </c>
      <c r="D4459" s="282">
        <v>39507</v>
      </c>
      <c r="E4459" s="281">
        <v>118.6875</v>
      </c>
      <c r="G4459" s="282">
        <v>39535</v>
      </c>
      <c r="H4459" s="281">
        <v>1.2645999999999999</v>
      </c>
      <c r="J4459" s="282">
        <v>39538</v>
      </c>
      <c r="K4459" s="281">
        <v>3.4413999999999998</v>
      </c>
      <c r="M4459" s="282">
        <v>39351</v>
      </c>
      <c r="N4459" s="281">
        <v>1517.21</v>
      </c>
      <c r="P4459" s="282">
        <v>39517</v>
      </c>
      <c r="Q4459" s="281">
        <v>119.3125</v>
      </c>
    </row>
    <row r="4460" spans="1:17">
      <c r="A4460" s="282">
        <v>39485</v>
      </c>
      <c r="B4460" s="281">
        <v>1326.45</v>
      </c>
      <c r="D4460" s="282">
        <v>39510</v>
      </c>
      <c r="E4460" s="281">
        <v>118.703125</v>
      </c>
      <c r="G4460" s="282">
        <v>39538</v>
      </c>
      <c r="H4460" s="281">
        <v>1.3668</v>
      </c>
      <c r="J4460" s="282">
        <v>39539</v>
      </c>
      <c r="K4460" s="281">
        <v>3.4096000000000002</v>
      </c>
      <c r="M4460" s="282">
        <v>39352</v>
      </c>
      <c r="N4460" s="281">
        <v>1525.42</v>
      </c>
      <c r="P4460" s="282">
        <v>39518</v>
      </c>
      <c r="Q4460" s="281">
        <v>120.09375</v>
      </c>
    </row>
    <row r="4461" spans="1:17">
      <c r="A4461" s="282">
        <v>39486</v>
      </c>
      <c r="B4461" s="281">
        <v>1336.91</v>
      </c>
      <c r="D4461" s="282">
        <v>39511</v>
      </c>
      <c r="E4461" s="281">
        <v>118.578125</v>
      </c>
      <c r="G4461" s="282">
        <v>39539</v>
      </c>
      <c r="H4461" s="281">
        <v>1.3155999999999999</v>
      </c>
      <c r="J4461" s="282">
        <v>39540</v>
      </c>
      <c r="K4461" s="281">
        <v>3.5583</v>
      </c>
      <c r="M4461" s="282">
        <v>39353</v>
      </c>
      <c r="N4461" s="281">
        <v>1531.38</v>
      </c>
      <c r="P4461" s="282">
        <v>39519</v>
      </c>
      <c r="Q4461" s="281">
        <v>118.703125</v>
      </c>
    </row>
    <row r="4462" spans="1:17">
      <c r="A4462" s="282">
        <v>39489</v>
      </c>
      <c r="B4462" s="281">
        <v>1331.29</v>
      </c>
      <c r="D4462" s="282">
        <v>39512</v>
      </c>
      <c r="E4462" s="281">
        <v>118</v>
      </c>
      <c r="G4462" s="282">
        <v>39540</v>
      </c>
      <c r="H4462" s="281">
        <v>1.3875</v>
      </c>
      <c r="J4462" s="282">
        <v>39541</v>
      </c>
      <c r="K4462" s="281">
        <v>3.5963000000000003</v>
      </c>
      <c r="M4462" s="282">
        <v>39356</v>
      </c>
      <c r="N4462" s="281">
        <v>1526.75</v>
      </c>
      <c r="P4462" s="282">
        <v>39520</v>
      </c>
      <c r="Q4462" s="281">
        <v>119.71875</v>
      </c>
    </row>
    <row r="4463" spans="1:17">
      <c r="A4463" s="282">
        <v>39490</v>
      </c>
      <c r="B4463" s="281">
        <v>1339.13</v>
      </c>
      <c r="D4463" s="282">
        <v>39513</v>
      </c>
      <c r="E4463" s="281">
        <v>118.53125</v>
      </c>
      <c r="G4463" s="282">
        <v>39541</v>
      </c>
      <c r="H4463" s="281">
        <v>1.367</v>
      </c>
      <c r="J4463" s="282">
        <v>39542</v>
      </c>
      <c r="K4463" s="281">
        <v>3.5773000000000001</v>
      </c>
      <c r="M4463" s="282">
        <v>39357</v>
      </c>
      <c r="N4463" s="281">
        <v>1547.04</v>
      </c>
      <c r="P4463" s="282">
        <v>39521</v>
      </c>
      <c r="Q4463" s="281">
        <v>119.59375</v>
      </c>
    </row>
    <row r="4464" spans="1:17">
      <c r="A4464" s="282">
        <v>39491</v>
      </c>
      <c r="B4464" s="281">
        <v>1348.86</v>
      </c>
      <c r="D4464" s="282">
        <v>39514</v>
      </c>
      <c r="E4464" s="281">
        <v>119.3125</v>
      </c>
      <c r="G4464" s="282">
        <v>39542</v>
      </c>
      <c r="H4464" s="281">
        <v>1.3874</v>
      </c>
      <c r="J4464" s="282">
        <v>39545</v>
      </c>
      <c r="K4464" s="281">
        <v>3.4657</v>
      </c>
      <c r="M4464" s="282">
        <v>39358</v>
      </c>
      <c r="N4464" s="281">
        <v>1546.63</v>
      </c>
      <c r="P4464" s="282">
        <v>39524</v>
      </c>
      <c r="Q4464" s="281">
        <v>120.90625</v>
      </c>
    </row>
    <row r="4465" spans="1:17">
      <c r="A4465" s="282">
        <v>39492</v>
      </c>
      <c r="B4465" s="281">
        <v>1367.21</v>
      </c>
      <c r="D4465" s="282">
        <v>39517</v>
      </c>
      <c r="E4465" s="281">
        <v>120.09375</v>
      </c>
      <c r="G4465" s="282">
        <v>39545</v>
      </c>
      <c r="H4465" s="281">
        <v>1.3668</v>
      </c>
      <c r="J4465" s="282">
        <v>39546</v>
      </c>
      <c r="K4465" s="281">
        <v>3.5356000000000001</v>
      </c>
      <c r="M4465" s="282">
        <v>39359</v>
      </c>
      <c r="N4465" s="281">
        <v>1539.59</v>
      </c>
      <c r="P4465" s="282">
        <v>39525</v>
      </c>
      <c r="Q4465" s="281">
        <v>121.6875</v>
      </c>
    </row>
    <row r="4466" spans="1:17">
      <c r="A4466" s="282">
        <v>39493</v>
      </c>
      <c r="B4466" s="281">
        <v>1348.86</v>
      </c>
      <c r="D4466" s="282">
        <v>39518</v>
      </c>
      <c r="E4466" s="281">
        <v>118.703125</v>
      </c>
      <c r="G4466" s="282">
        <v>39546</v>
      </c>
      <c r="H4466" s="281">
        <v>1.3872</v>
      </c>
      <c r="J4466" s="282">
        <v>39547</v>
      </c>
      <c r="K4466" s="281">
        <v>3.5564</v>
      </c>
      <c r="M4466" s="282">
        <v>39360</v>
      </c>
      <c r="N4466" s="281">
        <v>1542.84</v>
      </c>
      <c r="P4466" s="282">
        <v>39526</v>
      </c>
      <c r="Q4466" s="281">
        <v>120.703125</v>
      </c>
    </row>
    <row r="4467" spans="1:17">
      <c r="A4467" s="282">
        <v>39497</v>
      </c>
      <c r="B4467" s="281">
        <v>1349.99</v>
      </c>
      <c r="D4467" s="282">
        <v>39519</v>
      </c>
      <c r="E4467" s="281">
        <v>119.71875</v>
      </c>
      <c r="G4467" s="282">
        <v>39547</v>
      </c>
      <c r="H4467" s="281">
        <v>1.367</v>
      </c>
      <c r="J4467" s="282">
        <v>39548</v>
      </c>
      <c r="K4467" s="281">
        <v>3.4807000000000001</v>
      </c>
      <c r="M4467" s="282">
        <v>39363</v>
      </c>
      <c r="N4467" s="281">
        <v>1557.59</v>
      </c>
      <c r="P4467" s="282">
        <v>39527</v>
      </c>
      <c r="Q4467" s="281">
        <v>120.9375</v>
      </c>
    </row>
    <row r="4468" spans="1:17">
      <c r="A4468" s="282">
        <v>39498</v>
      </c>
      <c r="B4468" s="281">
        <v>1348.78</v>
      </c>
      <c r="D4468" s="282">
        <v>39520</v>
      </c>
      <c r="E4468" s="281">
        <v>119.59375</v>
      </c>
      <c r="G4468" s="282">
        <v>39548</v>
      </c>
      <c r="H4468" s="281">
        <v>1.2953000000000001</v>
      </c>
      <c r="J4468" s="282">
        <v>39549</v>
      </c>
      <c r="K4468" s="281">
        <v>3.5394000000000001</v>
      </c>
      <c r="M4468" s="282">
        <v>39364</v>
      </c>
      <c r="N4468" s="281">
        <v>1552.58</v>
      </c>
      <c r="P4468" s="282">
        <v>39531</v>
      </c>
      <c r="Q4468" s="281">
        <v>119.828125</v>
      </c>
    </row>
    <row r="4469" spans="1:17">
      <c r="A4469" s="282">
        <v>39499</v>
      </c>
      <c r="B4469" s="281">
        <v>1360.03</v>
      </c>
      <c r="D4469" s="282">
        <v>39521</v>
      </c>
      <c r="E4469" s="281">
        <v>120.90625</v>
      </c>
      <c r="G4469" s="282">
        <v>39549</v>
      </c>
      <c r="H4469" s="281">
        <v>1.2339</v>
      </c>
      <c r="J4469" s="282">
        <v>39552</v>
      </c>
      <c r="K4469" s="281">
        <v>3.4693999999999998</v>
      </c>
      <c r="M4469" s="282">
        <v>39365</v>
      </c>
      <c r="N4469" s="281">
        <v>1565.15</v>
      </c>
      <c r="P4469" s="282">
        <v>39532</v>
      </c>
      <c r="Q4469" s="281">
        <v>118.21875</v>
      </c>
    </row>
    <row r="4470" spans="1:17">
      <c r="A4470" s="282">
        <v>39500</v>
      </c>
      <c r="B4470" s="281">
        <v>1342.53</v>
      </c>
      <c r="D4470" s="282">
        <v>39524</v>
      </c>
      <c r="E4470" s="281">
        <v>121.6875</v>
      </c>
      <c r="G4470" s="282">
        <v>39552</v>
      </c>
      <c r="H4470" s="281">
        <v>1.1826000000000001</v>
      </c>
      <c r="J4470" s="282">
        <v>39553</v>
      </c>
      <c r="K4470" s="281">
        <v>3.5108999999999999</v>
      </c>
      <c r="M4470" s="282">
        <v>39366</v>
      </c>
      <c r="N4470" s="281">
        <v>1562.47</v>
      </c>
      <c r="P4470" s="282">
        <v>39533</v>
      </c>
      <c r="Q4470" s="281">
        <v>118.53125</v>
      </c>
    </row>
    <row r="4471" spans="1:17">
      <c r="A4471" s="282">
        <v>39503</v>
      </c>
      <c r="B4471" s="281">
        <v>1353.11</v>
      </c>
      <c r="D4471" s="282">
        <v>39525</v>
      </c>
      <c r="E4471" s="281">
        <v>120.703125</v>
      </c>
      <c r="G4471" s="282">
        <v>39553</v>
      </c>
      <c r="H4471" s="281">
        <v>1.0702</v>
      </c>
      <c r="J4471" s="282">
        <v>39554</v>
      </c>
      <c r="K4471" s="281">
        <v>3.6002999999999998</v>
      </c>
      <c r="M4471" s="282">
        <v>39367</v>
      </c>
      <c r="N4471" s="281">
        <v>1554.41</v>
      </c>
      <c r="P4471" s="282">
        <v>39534</v>
      </c>
      <c r="Q4471" s="281">
        <v>118.65625</v>
      </c>
    </row>
    <row r="4472" spans="1:17">
      <c r="A4472" s="282">
        <v>39504</v>
      </c>
      <c r="B4472" s="281">
        <v>1371.8</v>
      </c>
      <c r="D4472" s="282">
        <v>39526</v>
      </c>
      <c r="E4472" s="281">
        <v>120.9375</v>
      </c>
      <c r="G4472" s="282">
        <v>39554</v>
      </c>
      <c r="H4472" s="281">
        <v>1.1316999999999999</v>
      </c>
      <c r="J4472" s="282">
        <v>39555</v>
      </c>
      <c r="K4472" s="281">
        <v>3.6886000000000001</v>
      </c>
      <c r="M4472" s="282">
        <v>39370</v>
      </c>
      <c r="N4472" s="281">
        <v>1561.8</v>
      </c>
      <c r="P4472" s="282">
        <v>39535</v>
      </c>
      <c r="Q4472" s="281">
        <v>118.359375</v>
      </c>
    </row>
    <row r="4473" spans="1:17">
      <c r="A4473" s="282">
        <v>39505</v>
      </c>
      <c r="B4473" s="281">
        <v>1381.29</v>
      </c>
      <c r="D4473" s="282">
        <v>39527</v>
      </c>
      <c r="E4473" s="281">
        <v>119.828125</v>
      </c>
      <c r="G4473" s="282">
        <v>39555</v>
      </c>
      <c r="H4473" s="281">
        <v>1.1214999999999999</v>
      </c>
      <c r="J4473" s="282">
        <v>39556</v>
      </c>
      <c r="K4473" s="281">
        <v>3.7273000000000001</v>
      </c>
      <c r="M4473" s="282">
        <v>39371</v>
      </c>
      <c r="N4473" s="281">
        <v>1548.71</v>
      </c>
      <c r="P4473" s="282">
        <v>39538</v>
      </c>
      <c r="Q4473" s="281">
        <v>118.703125</v>
      </c>
    </row>
    <row r="4474" spans="1:17">
      <c r="A4474" s="282">
        <v>39506</v>
      </c>
      <c r="B4474" s="281">
        <v>1380.02</v>
      </c>
      <c r="D4474" s="282">
        <v>39531</v>
      </c>
      <c r="E4474" s="281">
        <v>118.21875</v>
      </c>
      <c r="G4474" s="282">
        <v>39556</v>
      </c>
      <c r="H4474" s="281">
        <v>1.2747999999999999</v>
      </c>
      <c r="J4474" s="282">
        <v>39559</v>
      </c>
      <c r="K4474" s="281">
        <v>3.7061000000000002</v>
      </c>
      <c r="M4474" s="282">
        <v>39372</v>
      </c>
      <c r="N4474" s="281">
        <v>1538.53</v>
      </c>
      <c r="P4474" s="282">
        <v>39539</v>
      </c>
      <c r="Q4474" s="281">
        <v>118.953125</v>
      </c>
    </row>
    <row r="4475" spans="1:17">
      <c r="A4475" s="282">
        <v>39507</v>
      </c>
      <c r="B4475" s="281">
        <v>1367.68</v>
      </c>
      <c r="D4475" s="282">
        <v>39532</v>
      </c>
      <c r="E4475" s="281">
        <v>118.53125</v>
      </c>
      <c r="G4475" s="282">
        <v>39559</v>
      </c>
      <c r="H4475" s="281">
        <v>1.3463000000000001</v>
      </c>
      <c r="J4475" s="282">
        <v>39560</v>
      </c>
      <c r="K4475" s="281">
        <v>3.7255000000000003</v>
      </c>
      <c r="M4475" s="282">
        <v>39373</v>
      </c>
      <c r="N4475" s="281">
        <v>1541.24</v>
      </c>
      <c r="P4475" s="282">
        <v>39540</v>
      </c>
      <c r="Q4475" s="281">
        <v>117.71875</v>
      </c>
    </row>
    <row r="4476" spans="1:17">
      <c r="A4476" s="282">
        <v>39510</v>
      </c>
      <c r="B4476" s="281">
        <v>1330.63</v>
      </c>
      <c r="D4476" s="282">
        <v>39533</v>
      </c>
      <c r="E4476" s="281">
        <v>118.65625</v>
      </c>
      <c r="G4476" s="282">
        <v>39560</v>
      </c>
      <c r="H4476" s="281">
        <v>1.2950999999999999</v>
      </c>
      <c r="J4476" s="282">
        <v>39561</v>
      </c>
      <c r="K4476" s="281">
        <v>3.6907999999999999</v>
      </c>
      <c r="M4476" s="282">
        <v>39374</v>
      </c>
      <c r="N4476" s="281">
        <v>1540.08</v>
      </c>
      <c r="P4476" s="282">
        <v>39541</v>
      </c>
      <c r="Q4476" s="281">
        <v>117.421875</v>
      </c>
    </row>
    <row r="4477" spans="1:17">
      <c r="A4477" s="282">
        <v>39511</v>
      </c>
      <c r="B4477" s="281">
        <v>1331.34</v>
      </c>
      <c r="D4477" s="282">
        <v>39534</v>
      </c>
      <c r="E4477" s="281">
        <v>118.359375</v>
      </c>
      <c r="G4477" s="282">
        <v>39561</v>
      </c>
      <c r="H4477" s="281">
        <v>1.2646999999999999</v>
      </c>
      <c r="J4477" s="282">
        <v>39562</v>
      </c>
      <c r="K4477" s="281">
        <v>3.7313999999999998</v>
      </c>
      <c r="M4477" s="282">
        <v>39377</v>
      </c>
      <c r="N4477" s="281">
        <v>1500.63</v>
      </c>
      <c r="P4477" s="282">
        <v>39542</v>
      </c>
      <c r="Q4477" s="281">
        <v>117.421875</v>
      </c>
    </row>
    <row r="4478" spans="1:17">
      <c r="A4478" s="282">
        <v>39512</v>
      </c>
      <c r="B4478" s="281">
        <v>1326.75</v>
      </c>
      <c r="D4478" s="282">
        <v>39535</v>
      </c>
      <c r="E4478" s="281">
        <v>118.703125</v>
      </c>
      <c r="G4478" s="282">
        <v>39562</v>
      </c>
      <c r="H4478" s="281">
        <v>1.2135</v>
      </c>
      <c r="J4478" s="282">
        <v>39563</v>
      </c>
      <c r="K4478" s="281">
        <v>3.8249</v>
      </c>
      <c r="M4478" s="282">
        <v>39378</v>
      </c>
      <c r="N4478" s="281">
        <v>1506.33</v>
      </c>
      <c r="P4478" s="282">
        <v>39545</v>
      </c>
      <c r="Q4478" s="281">
        <v>118.3125</v>
      </c>
    </row>
    <row r="4479" spans="1:17">
      <c r="A4479" s="282">
        <v>39513</v>
      </c>
      <c r="B4479" s="281">
        <v>1333.7</v>
      </c>
      <c r="D4479" s="282">
        <v>39538</v>
      </c>
      <c r="E4479" s="281">
        <v>118.953125</v>
      </c>
      <c r="G4479" s="282">
        <v>39563</v>
      </c>
      <c r="H4479" s="281">
        <v>1.2441</v>
      </c>
      <c r="J4479" s="282">
        <v>39566</v>
      </c>
      <c r="K4479" s="281">
        <v>3.8702999999999999</v>
      </c>
      <c r="M4479" s="282">
        <v>39379</v>
      </c>
      <c r="N4479" s="281">
        <v>1519.59</v>
      </c>
      <c r="P4479" s="282">
        <v>39546</v>
      </c>
      <c r="Q4479" s="281">
        <v>117.484375</v>
      </c>
    </row>
    <row r="4480" spans="1:17">
      <c r="A4480" s="282">
        <v>39514</v>
      </c>
      <c r="B4480" s="281">
        <v>1304.3399999999999</v>
      </c>
      <c r="D4480" s="282">
        <v>39539</v>
      </c>
      <c r="E4480" s="281">
        <v>117.71875</v>
      </c>
      <c r="G4480" s="282">
        <v>39566</v>
      </c>
      <c r="H4480" s="281">
        <v>1.3565</v>
      </c>
      <c r="J4480" s="282">
        <v>39567</v>
      </c>
      <c r="K4480" s="281">
        <v>3.8252000000000002</v>
      </c>
      <c r="M4480" s="282">
        <v>39380</v>
      </c>
      <c r="N4480" s="281">
        <v>1515.88</v>
      </c>
      <c r="P4480" s="282">
        <v>39547</v>
      </c>
      <c r="Q4480" s="281">
        <v>117.46875</v>
      </c>
    </row>
    <row r="4481" spans="1:17">
      <c r="A4481" s="282">
        <v>39517</v>
      </c>
      <c r="B4481" s="281">
        <v>1293.3699999999999</v>
      </c>
      <c r="D4481" s="282">
        <v>39540</v>
      </c>
      <c r="E4481" s="281">
        <v>117.421875</v>
      </c>
      <c r="G4481" s="282">
        <v>39567</v>
      </c>
      <c r="H4481" s="281">
        <v>1.3667</v>
      </c>
      <c r="J4481" s="282">
        <v>39568</v>
      </c>
      <c r="K4481" s="281">
        <v>3.8193999999999999</v>
      </c>
      <c r="M4481" s="282">
        <v>39381</v>
      </c>
      <c r="N4481" s="281">
        <v>1514.4</v>
      </c>
      <c r="P4481" s="282">
        <v>39548</v>
      </c>
      <c r="Q4481" s="281">
        <v>118.1875</v>
      </c>
    </row>
    <row r="4482" spans="1:17">
      <c r="A4482" s="282">
        <v>39518</v>
      </c>
      <c r="B4482" s="281">
        <v>1273.3699999999999</v>
      </c>
      <c r="D4482" s="282">
        <v>39541</v>
      </c>
      <c r="E4482" s="281">
        <v>117.421875</v>
      </c>
      <c r="G4482" s="282">
        <v>39568</v>
      </c>
      <c r="H4482" s="281">
        <v>1.4592000000000001</v>
      </c>
      <c r="J4482" s="282">
        <v>39569</v>
      </c>
      <c r="K4482" s="281">
        <v>3.7279</v>
      </c>
      <c r="M4482" s="282">
        <v>39384</v>
      </c>
      <c r="N4482" s="281">
        <v>1535.28</v>
      </c>
      <c r="P4482" s="282">
        <v>39549</v>
      </c>
      <c r="Q4482" s="281">
        <v>117.546875</v>
      </c>
    </row>
    <row r="4483" spans="1:17">
      <c r="A4483" s="282">
        <v>39519</v>
      </c>
      <c r="B4483" s="281">
        <v>1320.65</v>
      </c>
      <c r="D4483" s="282">
        <v>39542</v>
      </c>
      <c r="E4483" s="281">
        <v>118.3125</v>
      </c>
      <c r="G4483" s="282">
        <v>39569</v>
      </c>
      <c r="H4483" s="281">
        <v>1.3772</v>
      </c>
      <c r="J4483" s="282">
        <v>39570</v>
      </c>
      <c r="K4483" s="281">
        <v>3.7629999999999999</v>
      </c>
      <c r="M4483" s="282">
        <v>39385</v>
      </c>
      <c r="N4483" s="281">
        <v>1540.98</v>
      </c>
      <c r="P4483" s="282">
        <v>39552</v>
      </c>
      <c r="Q4483" s="281">
        <v>118.203125</v>
      </c>
    </row>
    <row r="4484" spans="1:17">
      <c r="A4484" s="282">
        <v>39520</v>
      </c>
      <c r="B4484" s="281">
        <v>1308.77</v>
      </c>
      <c r="D4484" s="282">
        <v>39545</v>
      </c>
      <c r="E4484" s="281">
        <v>117.484375</v>
      </c>
      <c r="G4484" s="282">
        <v>39570</v>
      </c>
      <c r="H4484" s="281">
        <v>1.3976</v>
      </c>
      <c r="J4484" s="282">
        <v>39573</v>
      </c>
      <c r="K4484" s="281">
        <v>3.8551000000000002</v>
      </c>
      <c r="M4484" s="282">
        <v>39386</v>
      </c>
      <c r="N4484" s="281">
        <v>1531.02</v>
      </c>
      <c r="P4484" s="282">
        <v>39553</v>
      </c>
      <c r="Q4484" s="281">
        <v>117.921875</v>
      </c>
    </row>
    <row r="4485" spans="1:17">
      <c r="A4485" s="282">
        <v>39521</v>
      </c>
      <c r="B4485" s="281">
        <v>1315.48</v>
      </c>
      <c r="D4485" s="282">
        <v>39546</v>
      </c>
      <c r="E4485" s="281">
        <v>117.46875</v>
      </c>
      <c r="G4485" s="282">
        <v>39573</v>
      </c>
      <c r="H4485" s="281">
        <v>1.4998</v>
      </c>
      <c r="J4485" s="282">
        <v>39574</v>
      </c>
      <c r="K4485" s="281">
        <v>3.867</v>
      </c>
      <c r="M4485" s="282">
        <v>39387</v>
      </c>
      <c r="N4485" s="281">
        <v>1549.38</v>
      </c>
      <c r="P4485" s="282">
        <v>39554</v>
      </c>
      <c r="Q4485" s="281">
        <v>117.40625</v>
      </c>
    </row>
    <row r="4486" spans="1:17">
      <c r="A4486" s="282">
        <v>39524</v>
      </c>
      <c r="B4486" s="281">
        <v>1288.1400000000001</v>
      </c>
      <c r="D4486" s="282">
        <v>39547</v>
      </c>
      <c r="E4486" s="281">
        <v>118.1875</v>
      </c>
      <c r="G4486" s="282">
        <v>39574</v>
      </c>
      <c r="H4486" s="281">
        <v>1.5918999999999999</v>
      </c>
      <c r="J4486" s="282">
        <v>39575</v>
      </c>
      <c r="K4486" s="281">
        <v>3.9163999999999999</v>
      </c>
      <c r="M4486" s="282">
        <v>39388</v>
      </c>
      <c r="N4486" s="281">
        <v>1508.44</v>
      </c>
      <c r="P4486" s="282">
        <v>39555</v>
      </c>
      <c r="Q4486" s="281">
        <v>116.59375</v>
      </c>
    </row>
    <row r="4487" spans="1:17">
      <c r="A4487" s="282">
        <v>39525</v>
      </c>
      <c r="B4487" s="281">
        <v>1276.5999999999999</v>
      </c>
      <c r="D4487" s="282">
        <v>39548</v>
      </c>
      <c r="E4487" s="281">
        <v>117.546875</v>
      </c>
      <c r="G4487" s="282">
        <v>39575</v>
      </c>
      <c r="H4487" s="281">
        <v>1.6231</v>
      </c>
      <c r="J4487" s="282">
        <v>39576</v>
      </c>
      <c r="K4487" s="281">
        <v>3.8475000000000001</v>
      </c>
      <c r="M4487" s="282">
        <v>39391</v>
      </c>
      <c r="N4487" s="281">
        <v>1509.65</v>
      </c>
      <c r="P4487" s="282">
        <v>39556</v>
      </c>
      <c r="Q4487" s="281">
        <v>116.359375</v>
      </c>
    </row>
    <row r="4488" spans="1:17">
      <c r="A4488" s="282">
        <v>39526</v>
      </c>
      <c r="B4488" s="281">
        <v>1330.74</v>
      </c>
      <c r="D4488" s="282">
        <v>39549</v>
      </c>
      <c r="E4488" s="281">
        <v>118.203125</v>
      </c>
      <c r="G4488" s="282">
        <v>39576</v>
      </c>
      <c r="H4488" s="281">
        <v>1.6640000000000001</v>
      </c>
      <c r="J4488" s="282">
        <v>39577</v>
      </c>
      <c r="K4488" s="281">
        <v>3.7747999999999999</v>
      </c>
      <c r="M4488" s="282">
        <v>39392</v>
      </c>
      <c r="N4488" s="281">
        <v>1502.17</v>
      </c>
      <c r="P4488" s="282">
        <v>39559</v>
      </c>
      <c r="Q4488" s="281">
        <v>116.140625</v>
      </c>
    </row>
    <row r="4489" spans="1:17">
      <c r="A4489" s="282">
        <v>39527</v>
      </c>
      <c r="B4489" s="281">
        <v>1298.42</v>
      </c>
      <c r="D4489" s="282">
        <v>39552</v>
      </c>
      <c r="E4489" s="281">
        <v>117.921875</v>
      </c>
      <c r="G4489" s="282">
        <v>39577</v>
      </c>
      <c r="H4489" s="281">
        <v>1.6536999999999999</v>
      </c>
      <c r="J4489" s="282">
        <v>39580</v>
      </c>
      <c r="K4489" s="281">
        <v>3.7692000000000001</v>
      </c>
      <c r="M4489" s="282">
        <v>39393</v>
      </c>
      <c r="N4489" s="281">
        <v>1520.27</v>
      </c>
      <c r="P4489" s="282">
        <v>39560</v>
      </c>
      <c r="Q4489" s="281">
        <v>116.390625</v>
      </c>
    </row>
    <row r="4490" spans="1:17">
      <c r="A4490" s="282">
        <v>39531</v>
      </c>
      <c r="B4490" s="281">
        <v>1329.51</v>
      </c>
      <c r="D4490" s="282">
        <v>39553</v>
      </c>
      <c r="E4490" s="281">
        <v>117.40625</v>
      </c>
      <c r="G4490" s="282">
        <v>39580</v>
      </c>
      <c r="H4490" s="281">
        <v>1.6842000000000001</v>
      </c>
      <c r="J4490" s="282">
        <v>39581</v>
      </c>
      <c r="K4490" s="281">
        <v>3.7974000000000001</v>
      </c>
      <c r="M4490" s="282">
        <v>39394</v>
      </c>
      <c r="N4490" s="281">
        <v>1475.62</v>
      </c>
      <c r="P4490" s="282">
        <v>39561</v>
      </c>
      <c r="Q4490" s="281">
        <v>116.25</v>
      </c>
    </row>
    <row r="4491" spans="1:17">
      <c r="A4491" s="282">
        <v>39532</v>
      </c>
      <c r="B4491" s="281">
        <v>1349.88</v>
      </c>
      <c r="D4491" s="282">
        <v>39554</v>
      </c>
      <c r="E4491" s="281">
        <v>116.59375</v>
      </c>
      <c r="G4491" s="282">
        <v>39581</v>
      </c>
      <c r="H4491" s="281">
        <v>1.7866</v>
      </c>
      <c r="J4491" s="282">
        <v>39582</v>
      </c>
      <c r="K4491" s="281">
        <v>3.9131</v>
      </c>
      <c r="M4491" s="282">
        <v>39395</v>
      </c>
      <c r="N4491" s="281">
        <v>1474.77</v>
      </c>
      <c r="P4491" s="282">
        <v>39562</v>
      </c>
      <c r="Q4491" s="281">
        <v>116.078125</v>
      </c>
    </row>
    <row r="4492" spans="1:17">
      <c r="A4492" s="282">
        <v>39533</v>
      </c>
      <c r="B4492" s="281">
        <v>1352.99</v>
      </c>
      <c r="D4492" s="282">
        <v>39555</v>
      </c>
      <c r="E4492" s="281">
        <v>116.359375</v>
      </c>
      <c r="G4492" s="282">
        <v>39582</v>
      </c>
      <c r="H4492" s="281">
        <v>1.8178999999999998</v>
      </c>
      <c r="J4492" s="282">
        <v>39583</v>
      </c>
      <c r="K4492" s="281">
        <v>3.9112</v>
      </c>
      <c r="M4492" s="282">
        <v>39398</v>
      </c>
      <c r="N4492" s="281">
        <v>1453.7</v>
      </c>
      <c r="P4492" s="282">
        <v>39563</v>
      </c>
      <c r="Q4492" s="281">
        <v>115.3125</v>
      </c>
    </row>
    <row r="4493" spans="1:17">
      <c r="A4493" s="282">
        <v>39534</v>
      </c>
      <c r="B4493" s="281">
        <v>1341.13</v>
      </c>
      <c r="D4493" s="282">
        <v>39556</v>
      </c>
      <c r="E4493" s="281">
        <v>116.140625</v>
      </c>
      <c r="G4493" s="282">
        <v>39583</v>
      </c>
      <c r="H4493" s="281">
        <v>1.8178000000000001</v>
      </c>
      <c r="J4493" s="282">
        <v>39584</v>
      </c>
      <c r="K4493" s="281">
        <v>3.8144</v>
      </c>
      <c r="M4493" s="282">
        <v>39399</v>
      </c>
      <c r="N4493" s="281">
        <v>1439.18</v>
      </c>
      <c r="P4493" s="282">
        <v>39566</v>
      </c>
      <c r="Q4493" s="281">
        <v>115.0625</v>
      </c>
    </row>
    <row r="4494" spans="1:17">
      <c r="A4494" s="282">
        <v>39535</v>
      </c>
      <c r="B4494" s="281">
        <v>1325.76</v>
      </c>
      <c r="D4494" s="282">
        <v>39559</v>
      </c>
      <c r="E4494" s="281">
        <v>116.390625</v>
      </c>
      <c r="G4494" s="282">
        <v>39584</v>
      </c>
      <c r="H4494" s="281">
        <v>1.8279999999999998</v>
      </c>
      <c r="J4494" s="282">
        <v>39587</v>
      </c>
      <c r="K4494" s="281">
        <v>3.8445999999999998</v>
      </c>
      <c r="M4494" s="282">
        <v>39400</v>
      </c>
      <c r="N4494" s="281">
        <v>1481.05</v>
      </c>
      <c r="P4494" s="282">
        <v>39567</v>
      </c>
      <c r="Q4494" s="281">
        <v>115.34375</v>
      </c>
    </row>
    <row r="4495" spans="1:17">
      <c r="A4495" s="282">
        <v>39538</v>
      </c>
      <c r="B4495" s="281">
        <v>1315.22</v>
      </c>
      <c r="D4495" s="282">
        <v>39560</v>
      </c>
      <c r="E4495" s="281">
        <v>116.25</v>
      </c>
      <c r="G4495" s="282">
        <v>39587</v>
      </c>
      <c r="H4495" s="281">
        <v>1.8380000000000001</v>
      </c>
      <c r="J4495" s="282">
        <v>39588</v>
      </c>
      <c r="K4495" s="281">
        <v>3.8294000000000001</v>
      </c>
      <c r="M4495" s="282">
        <v>39401</v>
      </c>
      <c r="N4495" s="281">
        <v>1470.58</v>
      </c>
      <c r="P4495" s="282">
        <v>39568</v>
      </c>
      <c r="Q4495" s="281">
        <v>115.390625</v>
      </c>
    </row>
    <row r="4496" spans="1:17">
      <c r="A4496" s="282">
        <v>39539</v>
      </c>
      <c r="B4496" s="281">
        <v>1322.7</v>
      </c>
      <c r="D4496" s="282">
        <v>39561</v>
      </c>
      <c r="E4496" s="281">
        <v>116.078125</v>
      </c>
      <c r="G4496" s="282">
        <v>39588</v>
      </c>
      <c r="H4496" s="281">
        <v>1.8481999999999998</v>
      </c>
      <c r="J4496" s="282">
        <v>39589</v>
      </c>
      <c r="K4496" s="281">
        <v>3.7746</v>
      </c>
      <c r="M4496" s="282">
        <v>39402</v>
      </c>
      <c r="N4496" s="281">
        <v>1451.15</v>
      </c>
      <c r="P4496" s="282">
        <v>39569</v>
      </c>
      <c r="Q4496" s="281">
        <v>115.8125</v>
      </c>
    </row>
    <row r="4497" spans="1:17">
      <c r="A4497" s="282">
        <v>39540</v>
      </c>
      <c r="B4497" s="281">
        <v>1370.18</v>
      </c>
      <c r="D4497" s="282">
        <v>39562</v>
      </c>
      <c r="E4497" s="281">
        <v>115.3125</v>
      </c>
      <c r="G4497" s="282">
        <v>39589</v>
      </c>
      <c r="H4497" s="281">
        <v>1.859</v>
      </c>
      <c r="J4497" s="282">
        <v>39590</v>
      </c>
      <c r="K4497" s="281">
        <v>3.8067000000000002</v>
      </c>
      <c r="M4497" s="282">
        <v>39405</v>
      </c>
      <c r="N4497" s="281">
        <v>1458.74</v>
      </c>
      <c r="P4497" s="282">
        <v>39570</v>
      </c>
      <c r="Q4497" s="281">
        <v>115.734375</v>
      </c>
    </row>
    <row r="4498" spans="1:17">
      <c r="A4498" s="282">
        <v>39541</v>
      </c>
      <c r="B4498" s="281">
        <v>1367.53</v>
      </c>
      <c r="D4498" s="282">
        <v>39563</v>
      </c>
      <c r="E4498" s="281">
        <v>115.0625</v>
      </c>
      <c r="G4498" s="282">
        <v>39590</v>
      </c>
      <c r="H4498" s="281">
        <v>1.8589</v>
      </c>
      <c r="J4498" s="282">
        <v>39591</v>
      </c>
      <c r="K4498" s="281">
        <v>3.9111000000000002</v>
      </c>
      <c r="M4498" s="282">
        <v>39406</v>
      </c>
      <c r="N4498" s="281">
        <v>1433.27</v>
      </c>
      <c r="P4498" s="282">
        <v>39573</v>
      </c>
      <c r="Q4498" s="281">
        <v>114.96875</v>
      </c>
    </row>
    <row r="4499" spans="1:17">
      <c r="A4499" s="282">
        <v>39542</v>
      </c>
      <c r="B4499" s="281">
        <v>1369.31</v>
      </c>
      <c r="D4499" s="282">
        <v>39566</v>
      </c>
      <c r="E4499" s="281">
        <v>115.34375</v>
      </c>
      <c r="G4499" s="282">
        <v>39591</v>
      </c>
      <c r="H4499" s="281">
        <v>1.8588</v>
      </c>
      <c r="J4499" s="282">
        <v>39595</v>
      </c>
      <c r="K4499" s="281">
        <v>3.8425000000000002</v>
      </c>
      <c r="M4499" s="282">
        <v>39407</v>
      </c>
      <c r="N4499" s="281">
        <v>1439.7</v>
      </c>
      <c r="P4499" s="282">
        <v>39574</v>
      </c>
      <c r="Q4499" s="281">
        <v>115.078125</v>
      </c>
    </row>
    <row r="4500" spans="1:17">
      <c r="A4500" s="282">
        <v>39545</v>
      </c>
      <c r="B4500" s="281">
        <v>1370.4</v>
      </c>
      <c r="D4500" s="282">
        <v>39567</v>
      </c>
      <c r="E4500" s="281">
        <v>115.390625</v>
      </c>
      <c r="G4500" s="282">
        <v>39595</v>
      </c>
      <c r="H4500" s="281">
        <v>1.8481999999999998</v>
      </c>
      <c r="J4500" s="282">
        <v>39596</v>
      </c>
      <c r="K4500" s="281">
        <v>3.9188000000000001</v>
      </c>
      <c r="M4500" s="282">
        <v>39409</v>
      </c>
      <c r="N4500" s="281">
        <v>1416.77</v>
      </c>
      <c r="P4500" s="282">
        <v>39575</v>
      </c>
      <c r="Q4500" s="281">
        <v>114.84375</v>
      </c>
    </row>
    <row r="4501" spans="1:17">
      <c r="A4501" s="282">
        <v>39546</v>
      </c>
      <c r="B4501" s="281">
        <v>1372.54</v>
      </c>
      <c r="D4501" s="282">
        <v>39568</v>
      </c>
      <c r="E4501" s="281">
        <v>115.8125</v>
      </c>
      <c r="G4501" s="282">
        <v>39596</v>
      </c>
      <c r="H4501" s="281">
        <v>1.8891</v>
      </c>
      <c r="J4501" s="282">
        <v>39597</v>
      </c>
      <c r="K4501" s="281">
        <v>4.0033000000000003</v>
      </c>
      <c r="M4501" s="282">
        <v>39412</v>
      </c>
      <c r="N4501" s="281">
        <v>1440.7</v>
      </c>
      <c r="P4501" s="282">
        <v>39576</v>
      </c>
      <c r="Q4501" s="281">
        <v>115.109375</v>
      </c>
    </row>
    <row r="4502" spans="1:17">
      <c r="A4502" s="282">
        <v>39547</v>
      </c>
      <c r="B4502" s="281">
        <v>1365.54</v>
      </c>
      <c r="D4502" s="282">
        <v>39569</v>
      </c>
      <c r="E4502" s="281">
        <v>115.734375</v>
      </c>
      <c r="G4502" s="282">
        <v>39597</v>
      </c>
      <c r="H4502" s="281">
        <v>1.8794</v>
      </c>
      <c r="J4502" s="282">
        <v>39598</v>
      </c>
      <c r="K4502" s="281">
        <v>4.0750000000000002</v>
      </c>
      <c r="M4502" s="282">
        <v>39413</v>
      </c>
      <c r="N4502" s="281">
        <v>1407.22</v>
      </c>
      <c r="P4502" s="282">
        <v>39577</v>
      </c>
      <c r="Q4502" s="281">
        <v>115.796875</v>
      </c>
    </row>
    <row r="4503" spans="1:17">
      <c r="A4503" s="282">
        <v>39548</v>
      </c>
      <c r="B4503" s="281">
        <v>1354.49</v>
      </c>
      <c r="D4503" s="282">
        <v>39570</v>
      </c>
      <c r="E4503" s="281">
        <v>114.96875</v>
      </c>
      <c r="G4503" s="282">
        <v>39598</v>
      </c>
      <c r="H4503" s="281">
        <v>1.8997999999999999</v>
      </c>
      <c r="J4503" s="282">
        <v>39601</v>
      </c>
      <c r="K4503" s="281">
        <v>4.0594999999999999</v>
      </c>
      <c r="M4503" s="282">
        <v>39414</v>
      </c>
      <c r="N4503" s="281">
        <v>1428.23</v>
      </c>
      <c r="P4503" s="282">
        <v>39580</v>
      </c>
      <c r="Q4503" s="281">
        <v>116.0625</v>
      </c>
    </row>
    <row r="4504" spans="1:17">
      <c r="A4504" s="282">
        <v>39549</v>
      </c>
      <c r="B4504" s="281">
        <v>1360.55</v>
      </c>
      <c r="D4504" s="282">
        <v>39573</v>
      </c>
      <c r="E4504" s="281">
        <v>115.078125</v>
      </c>
      <c r="G4504" s="282">
        <v>39601</v>
      </c>
      <c r="H4504" s="281">
        <v>1.879</v>
      </c>
      <c r="J4504" s="282">
        <v>39602</v>
      </c>
      <c r="K4504" s="281">
        <v>3.9571000000000001</v>
      </c>
      <c r="M4504" s="282">
        <v>39415</v>
      </c>
      <c r="N4504" s="281">
        <v>1469.02</v>
      </c>
      <c r="P4504" s="282">
        <v>39581</v>
      </c>
      <c r="Q4504" s="281">
        <v>116.03125</v>
      </c>
    </row>
    <row r="4505" spans="1:17">
      <c r="A4505" s="282">
        <v>39552</v>
      </c>
      <c r="B4505" s="281">
        <v>1332.83</v>
      </c>
      <c r="D4505" s="282">
        <v>39574</v>
      </c>
      <c r="E4505" s="281">
        <v>114.84375</v>
      </c>
      <c r="G4505" s="282">
        <v>39602</v>
      </c>
      <c r="H4505" s="281">
        <v>1.8275999999999999</v>
      </c>
      <c r="J4505" s="282">
        <v>39603</v>
      </c>
      <c r="K4505" s="281">
        <v>3.8938999999999999</v>
      </c>
      <c r="M4505" s="282">
        <v>39416</v>
      </c>
      <c r="N4505" s="281">
        <v>1469.72</v>
      </c>
      <c r="P4505" s="282">
        <v>39582</v>
      </c>
      <c r="Q4505" s="281">
        <v>114.921875</v>
      </c>
    </row>
    <row r="4506" spans="1:17">
      <c r="A4506" s="282">
        <v>39553</v>
      </c>
      <c r="B4506" s="281">
        <v>1328.32</v>
      </c>
      <c r="D4506" s="282">
        <v>39575</v>
      </c>
      <c r="E4506" s="281">
        <v>115.109375</v>
      </c>
      <c r="G4506" s="282">
        <v>39603</v>
      </c>
      <c r="H4506" s="281">
        <v>1.8437000000000001</v>
      </c>
      <c r="J4506" s="282">
        <v>39604</v>
      </c>
      <c r="K4506" s="281">
        <v>3.9763999999999999</v>
      </c>
      <c r="M4506" s="282">
        <v>39419</v>
      </c>
      <c r="N4506" s="281">
        <v>1481.14</v>
      </c>
      <c r="P4506" s="282">
        <v>39583</v>
      </c>
      <c r="Q4506" s="281">
        <v>114.5625</v>
      </c>
    </row>
    <row r="4507" spans="1:17">
      <c r="A4507" s="282">
        <v>39554</v>
      </c>
      <c r="B4507" s="281">
        <v>1334.43</v>
      </c>
      <c r="D4507" s="282">
        <v>39576</v>
      </c>
      <c r="E4507" s="281">
        <v>115.796875</v>
      </c>
      <c r="G4507" s="282">
        <v>39604</v>
      </c>
      <c r="H4507" s="281">
        <v>1.8435999999999999</v>
      </c>
      <c r="J4507" s="282">
        <v>39605</v>
      </c>
      <c r="K4507" s="281">
        <v>4.0382999999999996</v>
      </c>
      <c r="M4507" s="282">
        <v>39420</v>
      </c>
      <c r="N4507" s="281">
        <v>1472.42</v>
      </c>
      <c r="P4507" s="282">
        <v>39584</v>
      </c>
      <c r="Q4507" s="281">
        <v>115.28125</v>
      </c>
    </row>
    <row r="4508" spans="1:17">
      <c r="A4508" s="282">
        <v>39555</v>
      </c>
      <c r="B4508" s="281">
        <v>1364.71</v>
      </c>
      <c r="D4508" s="282">
        <v>39577</v>
      </c>
      <c r="E4508" s="281">
        <v>116.0625</v>
      </c>
      <c r="G4508" s="282">
        <v>39605</v>
      </c>
      <c r="H4508" s="281">
        <v>1.8435000000000001</v>
      </c>
      <c r="J4508" s="282">
        <v>39608</v>
      </c>
      <c r="K4508" s="281">
        <v>3.9092000000000002</v>
      </c>
      <c r="M4508" s="282">
        <v>39421</v>
      </c>
      <c r="N4508" s="281">
        <v>1462.79</v>
      </c>
      <c r="P4508" s="282">
        <v>39587</v>
      </c>
      <c r="Q4508" s="281">
        <v>115.21875</v>
      </c>
    </row>
    <row r="4509" spans="1:17">
      <c r="A4509" s="282">
        <v>39556</v>
      </c>
      <c r="B4509" s="281">
        <v>1365.56</v>
      </c>
      <c r="D4509" s="282">
        <v>39580</v>
      </c>
      <c r="E4509" s="281">
        <v>116.03125</v>
      </c>
      <c r="G4509" s="282">
        <v>39608</v>
      </c>
      <c r="H4509" s="281">
        <v>1.833</v>
      </c>
      <c r="J4509" s="282">
        <v>39609</v>
      </c>
      <c r="K4509" s="281">
        <v>3.9977</v>
      </c>
      <c r="M4509" s="282">
        <v>39422</v>
      </c>
      <c r="N4509" s="281">
        <v>1485.01</v>
      </c>
      <c r="P4509" s="282">
        <v>39588</v>
      </c>
      <c r="Q4509" s="281">
        <v>115.40625</v>
      </c>
    </row>
    <row r="4510" spans="1:17">
      <c r="A4510" s="282">
        <v>39559</v>
      </c>
      <c r="B4510" s="281">
        <v>1390.33</v>
      </c>
      <c r="D4510" s="282">
        <v>39581</v>
      </c>
      <c r="E4510" s="281">
        <v>114.921875</v>
      </c>
      <c r="G4510" s="282">
        <v>39609</v>
      </c>
      <c r="H4510" s="281">
        <v>1.8839999999999999</v>
      </c>
      <c r="J4510" s="282">
        <v>39610</v>
      </c>
      <c r="K4510" s="281">
        <v>4.1026999999999996</v>
      </c>
      <c r="M4510" s="282">
        <v>39423</v>
      </c>
      <c r="N4510" s="281">
        <v>1507.34</v>
      </c>
      <c r="P4510" s="282">
        <v>39589</v>
      </c>
      <c r="Q4510" s="281">
        <v>115.96875</v>
      </c>
    </row>
    <row r="4511" spans="1:17">
      <c r="A4511" s="282">
        <v>39560</v>
      </c>
      <c r="B4511" s="281">
        <v>1388.17</v>
      </c>
      <c r="D4511" s="282">
        <v>39582</v>
      </c>
      <c r="E4511" s="281">
        <v>114.5625</v>
      </c>
      <c r="G4511" s="282">
        <v>39610</v>
      </c>
      <c r="H4511" s="281">
        <v>2.0074999999999998</v>
      </c>
      <c r="J4511" s="282">
        <v>39611</v>
      </c>
      <c r="K4511" s="281">
        <v>4.0735000000000001</v>
      </c>
      <c r="M4511" s="282">
        <v>39426</v>
      </c>
      <c r="N4511" s="281">
        <v>1504.66</v>
      </c>
      <c r="P4511" s="282">
        <v>39590</v>
      </c>
      <c r="Q4511" s="281">
        <v>115.640625</v>
      </c>
    </row>
    <row r="4512" spans="1:17">
      <c r="A4512" s="282">
        <v>39561</v>
      </c>
      <c r="B4512" s="281">
        <v>1375.94</v>
      </c>
      <c r="D4512" s="282">
        <v>39583</v>
      </c>
      <c r="E4512" s="281">
        <v>115.28125</v>
      </c>
      <c r="G4512" s="282">
        <v>39611</v>
      </c>
      <c r="H4512" s="281">
        <v>1.9357</v>
      </c>
      <c r="J4512" s="282">
        <v>39612</v>
      </c>
      <c r="K4512" s="281">
        <v>4.2107999999999999</v>
      </c>
      <c r="M4512" s="282">
        <v>39427</v>
      </c>
      <c r="N4512" s="281">
        <v>1515.96</v>
      </c>
      <c r="P4512" s="282">
        <v>39591</v>
      </c>
      <c r="Q4512" s="281">
        <v>114.734375</v>
      </c>
    </row>
    <row r="4513" spans="1:17">
      <c r="A4513" s="282">
        <v>39562</v>
      </c>
      <c r="B4513" s="281">
        <v>1379.93</v>
      </c>
      <c r="D4513" s="282">
        <v>39584</v>
      </c>
      <c r="E4513" s="281">
        <v>115.21875</v>
      </c>
      <c r="G4513" s="282">
        <v>39612</v>
      </c>
      <c r="H4513" s="281">
        <v>1.9868000000000001</v>
      </c>
      <c r="J4513" s="282">
        <v>39615</v>
      </c>
      <c r="K4513" s="281">
        <v>4.2565</v>
      </c>
      <c r="M4513" s="282">
        <v>39428</v>
      </c>
      <c r="N4513" s="281">
        <v>1477.65</v>
      </c>
      <c r="P4513" s="282">
        <v>39595</v>
      </c>
      <c r="Q4513" s="281">
        <v>115.515625</v>
      </c>
    </row>
    <row r="4514" spans="1:17">
      <c r="A4514" s="282">
        <v>39563</v>
      </c>
      <c r="B4514" s="281">
        <v>1388.82</v>
      </c>
      <c r="D4514" s="282">
        <v>39587</v>
      </c>
      <c r="E4514" s="281">
        <v>115.40625</v>
      </c>
      <c r="G4514" s="282">
        <v>39615</v>
      </c>
      <c r="H4514" s="281">
        <v>1.966</v>
      </c>
      <c r="J4514" s="282">
        <v>39616</v>
      </c>
      <c r="K4514" s="281">
        <v>4.2666000000000004</v>
      </c>
      <c r="M4514" s="282">
        <v>39429</v>
      </c>
      <c r="N4514" s="281">
        <v>1486.59</v>
      </c>
      <c r="P4514" s="282">
        <v>39596</v>
      </c>
      <c r="Q4514" s="281">
        <v>114.8125</v>
      </c>
    </row>
    <row r="4515" spans="1:17">
      <c r="A4515" s="282">
        <v>39566</v>
      </c>
      <c r="B4515" s="281">
        <v>1397.84</v>
      </c>
      <c r="D4515" s="282">
        <v>39588</v>
      </c>
      <c r="E4515" s="281">
        <v>115.96875</v>
      </c>
      <c r="G4515" s="282">
        <v>39616</v>
      </c>
      <c r="H4515" s="281">
        <v>1.9454</v>
      </c>
      <c r="J4515" s="282">
        <v>39617</v>
      </c>
      <c r="K4515" s="281">
        <v>4.1973000000000003</v>
      </c>
      <c r="M4515" s="282">
        <v>39430</v>
      </c>
      <c r="N4515" s="281">
        <v>1488.41</v>
      </c>
      <c r="P4515" s="282">
        <v>39597</v>
      </c>
      <c r="Q4515" s="281">
        <v>114.125</v>
      </c>
    </row>
    <row r="4516" spans="1:17">
      <c r="A4516" s="282">
        <v>39567</v>
      </c>
      <c r="B4516" s="281">
        <v>1396.37</v>
      </c>
      <c r="D4516" s="282">
        <v>39589</v>
      </c>
      <c r="E4516" s="281">
        <v>115.640625</v>
      </c>
      <c r="G4516" s="282">
        <v>39617</v>
      </c>
      <c r="H4516" s="281">
        <v>1.9767000000000001</v>
      </c>
      <c r="J4516" s="282">
        <v>39618</v>
      </c>
      <c r="K4516" s="281">
        <v>4.1363000000000003</v>
      </c>
      <c r="M4516" s="282">
        <v>39433</v>
      </c>
      <c r="N4516" s="281">
        <v>1467.95</v>
      </c>
      <c r="P4516" s="282">
        <v>39598</v>
      </c>
      <c r="Q4516" s="281">
        <v>113.703125</v>
      </c>
    </row>
    <row r="4517" spans="1:17">
      <c r="A4517" s="282">
        <v>39568</v>
      </c>
      <c r="B4517" s="281">
        <v>1390.94</v>
      </c>
      <c r="D4517" s="282">
        <v>39590</v>
      </c>
      <c r="E4517" s="281">
        <v>114.734375</v>
      </c>
      <c r="G4517" s="282">
        <v>39618</v>
      </c>
      <c r="H4517" s="281">
        <v>1.9152</v>
      </c>
      <c r="J4517" s="282">
        <v>39619</v>
      </c>
      <c r="K4517" s="281">
        <v>4.2073</v>
      </c>
      <c r="M4517" s="282">
        <v>39434</v>
      </c>
      <c r="N4517" s="281">
        <v>1445.9</v>
      </c>
      <c r="P4517" s="282">
        <v>39601</v>
      </c>
      <c r="Q4517" s="281">
        <v>113.953125</v>
      </c>
    </row>
    <row r="4518" spans="1:17">
      <c r="A4518" s="282">
        <v>39569</v>
      </c>
      <c r="B4518" s="281">
        <v>1385.59</v>
      </c>
      <c r="D4518" s="282">
        <v>39591</v>
      </c>
      <c r="E4518" s="281">
        <v>115.515625</v>
      </c>
      <c r="G4518" s="282">
        <v>39619</v>
      </c>
      <c r="H4518" s="281">
        <v>1.9049</v>
      </c>
      <c r="J4518" s="282">
        <v>39622</v>
      </c>
      <c r="K4518" s="281">
        <v>4.1641000000000004</v>
      </c>
      <c r="M4518" s="282">
        <v>39435</v>
      </c>
      <c r="N4518" s="281">
        <v>1454.98</v>
      </c>
      <c r="P4518" s="282">
        <v>39602</v>
      </c>
      <c r="Q4518" s="281">
        <v>114.84375</v>
      </c>
    </row>
    <row r="4519" spans="1:17">
      <c r="A4519" s="282">
        <v>39570</v>
      </c>
      <c r="B4519" s="281">
        <v>1409.34</v>
      </c>
      <c r="D4519" s="282">
        <v>39595</v>
      </c>
      <c r="E4519" s="281">
        <v>114.8125</v>
      </c>
      <c r="G4519" s="282">
        <v>39622</v>
      </c>
      <c r="H4519" s="281">
        <v>1.8534000000000002</v>
      </c>
      <c r="J4519" s="282">
        <v>39623</v>
      </c>
      <c r="K4519" s="281">
        <v>4.1641000000000004</v>
      </c>
      <c r="M4519" s="282">
        <v>39436</v>
      </c>
      <c r="N4519" s="281">
        <v>1453</v>
      </c>
      <c r="P4519" s="282">
        <v>39603</v>
      </c>
      <c r="Q4519" s="281">
        <v>115.671875</v>
      </c>
    </row>
    <row r="4520" spans="1:17">
      <c r="A4520" s="282">
        <v>39573</v>
      </c>
      <c r="B4520" s="281">
        <v>1413.9</v>
      </c>
      <c r="D4520" s="282">
        <v>39596</v>
      </c>
      <c r="E4520" s="281">
        <v>114.125</v>
      </c>
      <c r="G4520" s="282">
        <v>39623</v>
      </c>
      <c r="H4520" s="281">
        <v>1.8839999999999999</v>
      </c>
      <c r="J4520" s="282">
        <v>39624</v>
      </c>
      <c r="K4520" s="281">
        <v>4.0818000000000003</v>
      </c>
      <c r="M4520" s="282">
        <v>39437</v>
      </c>
      <c r="N4520" s="281">
        <v>1460.12</v>
      </c>
      <c r="P4520" s="282">
        <v>39604</v>
      </c>
      <c r="Q4520" s="281">
        <v>115.4375</v>
      </c>
    </row>
    <row r="4521" spans="1:17">
      <c r="A4521" s="282">
        <v>39574</v>
      </c>
      <c r="B4521" s="281">
        <v>1407.49</v>
      </c>
      <c r="D4521" s="282">
        <v>39597</v>
      </c>
      <c r="E4521" s="281">
        <v>113.703125</v>
      </c>
      <c r="G4521" s="282">
        <v>39624</v>
      </c>
      <c r="H4521" s="281">
        <v>1.8334000000000001</v>
      </c>
      <c r="J4521" s="282">
        <v>39625</v>
      </c>
      <c r="K4521" s="281">
        <v>4.0994000000000002</v>
      </c>
      <c r="M4521" s="282">
        <v>39440</v>
      </c>
      <c r="N4521" s="281">
        <v>1484.46</v>
      </c>
      <c r="P4521" s="282">
        <v>39605</v>
      </c>
      <c r="Q4521" s="281">
        <v>114.75</v>
      </c>
    </row>
    <row r="4522" spans="1:17">
      <c r="A4522" s="282">
        <v>39575</v>
      </c>
      <c r="B4522" s="281">
        <v>1418.26</v>
      </c>
      <c r="D4522" s="282">
        <v>39598</v>
      </c>
      <c r="E4522" s="281">
        <v>113.953125</v>
      </c>
      <c r="G4522" s="282">
        <v>39625</v>
      </c>
      <c r="H4522" s="281">
        <v>1.7924</v>
      </c>
      <c r="J4522" s="282">
        <v>39626</v>
      </c>
      <c r="K4522" s="281">
        <v>4.0330000000000004</v>
      </c>
      <c r="M4522" s="282">
        <v>39442</v>
      </c>
      <c r="N4522" s="281">
        <v>1496.45</v>
      </c>
      <c r="P4522" s="282">
        <v>39608</v>
      </c>
      <c r="Q4522" s="281">
        <v>115.421875</v>
      </c>
    </row>
    <row r="4523" spans="1:17">
      <c r="A4523" s="282">
        <v>39576</v>
      </c>
      <c r="B4523" s="281">
        <v>1392.57</v>
      </c>
      <c r="D4523" s="282">
        <v>39601</v>
      </c>
      <c r="E4523" s="281">
        <v>114.84375</v>
      </c>
      <c r="G4523" s="282">
        <v>39626</v>
      </c>
      <c r="H4523" s="281">
        <v>1.7105000000000001</v>
      </c>
      <c r="J4523" s="282">
        <v>39629</v>
      </c>
      <c r="K4523" s="281">
        <v>3.9651999999999998</v>
      </c>
      <c r="M4523" s="282">
        <v>39443</v>
      </c>
      <c r="N4523" s="281">
        <v>1497.66</v>
      </c>
      <c r="P4523" s="282">
        <v>39609</v>
      </c>
      <c r="Q4523" s="281">
        <v>114.65625</v>
      </c>
    </row>
    <row r="4524" spans="1:17">
      <c r="A4524" s="282">
        <v>39577</v>
      </c>
      <c r="B4524" s="281">
        <v>1397.68</v>
      </c>
      <c r="D4524" s="282">
        <v>39602</v>
      </c>
      <c r="E4524" s="281">
        <v>115.671875</v>
      </c>
      <c r="G4524" s="282">
        <v>39629</v>
      </c>
      <c r="H4524" s="281">
        <v>1.6592</v>
      </c>
      <c r="J4524" s="282">
        <v>39630</v>
      </c>
      <c r="K4524" s="281">
        <v>3.9689999999999999</v>
      </c>
      <c r="M4524" s="282">
        <v>39444</v>
      </c>
      <c r="N4524" s="281">
        <v>1476.37</v>
      </c>
      <c r="P4524" s="282">
        <v>39610</v>
      </c>
      <c r="Q4524" s="281">
        <v>113.734375</v>
      </c>
    </row>
    <row r="4525" spans="1:17">
      <c r="A4525" s="282">
        <v>39580</v>
      </c>
      <c r="B4525" s="281">
        <v>1388.28</v>
      </c>
      <c r="D4525" s="282">
        <v>39603</v>
      </c>
      <c r="E4525" s="281">
        <v>115.4375</v>
      </c>
      <c r="G4525" s="282">
        <v>39630</v>
      </c>
      <c r="H4525" s="281">
        <v>1.7305999999999999</v>
      </c>
      <c r="J4525" s="282">
        <v>39631</v>
      </c>
      <c r="K4525" s="281">
        <v>4.0019999999999998</v>
      </c>
      <c r="M4525" s="282">
        <v>39447</v>
      </c>
      <c r="N4525" s="281">
        <v>1478.49</v>
      </c>
      <c r="P4525" s="282">
        <v>39611</v>
      </c>
      <c r="Q4525" s="281">
        <v>113.984375</v>
      </c>
    </row>
    <row r="4526" spans="1:17">
      <c r="A4526" s="282">
        <v>39581</v>
      </c>
      <c r="B4526" s="281">
        <v>1403.58</v>
      </c>
      <c r="D4526" s="282">
        <v>39604</v>
      </c>
      <c r="E4526" s="281">
        <v>114.75</v>
      </c>
      <c r="G4526" s="282">
        <v>39631</v>
      </c>
      <c r="H4526" s="281">
        <v>1.8641000000000001</v>
      </c>
      <c r="J4526" s="282">
        <v>39632</v>
      </c>
      <c r="K4526" s="281">
        <v>3.9575</v>
      </c>
      <c r="M4526" s="282">
        <v>39449</v>
      </c>
      <c r="N4526" s="281">
        <v>1468.36</v>
      </c>
      <c r="P4526" s="282">
        <v>39612</v>
      </c>
      <c r="Q4526" s="281">
        <v>112.953125</v>
      </c>
    </row>
    <row r="4527" spans="1:17">
      <c r="A4527" s="282">
        <v>39582</v>
      </c>
      <c r="B4527" s="281">
        <v>1403.04</v>
      </c>
      <c r="D4527" s="282">
        <v>39605</v>
      </c>
      <c r="E4527" s="281">
        <v>115.421875</v>
      </c>
      <c r="G4527" s="282">
        <v>39632</v>
      </c>
      <c r="H4527" s="281">
        <v>1.8129</v>
      </c>
      <c r="J4527" s="282">
        <v>39636</v>
      </c>
      <c r="K4527" s="281">
        <v>3.9750000000000001</v>
      </c>
      <c r="M4527" s="282">
        <v>39450</v>
      </c>
      <c r="N4527" s="281">
        <v>1447.16</v>
      </c>
      <c r="P4527" s="282">
        <v>39615</v>
      </c>
      <c r="Q4527" s="281">
        <v>112.59375</v>
      </c>
    </row>
    <row r="4528" spans="1:17">
      <c r="A4528" s="282">
        <v>39583</v>
      </c>
      <c r="B4528" s="281">
        <v>1408.66</v>
      </c>
      <c r="D4528" s="282">
        <v>39608</v>
      </c>
      <c r="E4528" s="281">
        <v>114.65625</v>
      </c>
      <c r="G4528" s="282">
        <v>39636</v>
      </c>
      <c r="H4528" s="281">
        <v>1.8431999999999999</v>
      </c>
      <c r="J4528" s="282">
        <v>39637</v>
      </c>
      <c r="K4528" s="281">
        <v>3.8994999999999997</v>
      </c>
      <c r="M4528" s="282">
        <v>39451</v>
      </c>
      <c r="N4528" s="281">
        <v>1447.16</v>
      </c>
      <c r="P4528" s="282">
        <v>39616</v>
      </c>
      <c r="Q4528" s="281">
        <v>112.75</v>
      </c>
    </row>
    <row r="4529" spans="1:17">
      <c r="A4529" s="282">
        <v>39584</v>
      </c>
      <c r="B4529" s="281">
        <v>1423.57</v>
      </c>
      <c r="D4529" s="282">
        <v>39609</v>
      </c>
      <c r="E4529" s="281">
        <v>113.734375</v>
      </c>
      <c r="G4529" s="282">
        <v>39637</v>
      </c>
      <c r="H4529" s="281">
        <v>1.8123</v>
      </c>
      <c r="J4529" s="282">
        <v>39638</v>
      </c>
      <c r="K4529" s="281">
        <v>3.8822000000000001</v>
      </c>
      <c r="M4529" s="282">
        <v>39454</v>
      </c>
      <c r="N4529" s="281">
        <v>1411.63</v>
      </c>
      <c r="P4529" s="282">
        <v>39617</v>
      </c>
      <c r="Q4529" s="281">
        <v>113.0625</v>
      </c>
    </row>
    <row r="4530" spans="1:17">
      <c r="A4530" s="282">
        <v>39587</v>
      </c>
      <c r="B4530" s="281">
        <v>1425.35</v>
      </c>
      <c r="D4530" s="282">
        <v>39610</v>
      </c>
      <c r="E4530" s="281">
        <v>113.984375</v>
      </c>
      <c r="G4530" s="282">
        <v>39638</v>
      </c>
      <c r="H4530" s="281">
        <v>1.8538999999999999</v>
      </c>
      <c r="J4530" s="282">
        <v>39639</v>
      </c>
      <c r="K4530" s="281">
        <v>3.8111999999999999</v>
      </c>
      <c r="M4530" s="282">
        <v>39455</v>
      </c>
      <c r="N4530" s="281">
        <v>1416.18</v>
      </c>
      <c r="P4530" s="282">
        <v>39618</v>
      </c>
      <c r="Q4530" s="281">
        <v>113.65625</v>
      </c>
    </row>
    <row r="4531" spans="1:17">
      <c r="A4531" s="282">
        <v>39588</v>
      </c>
      <c r="B4531" s="281">
        <v>1426.63</v>
      </c>
      <c r="D4531" s="282">
        <v>39611</v>
      </c>
      <c r="E4531" s="281">
        <v>112.953125</v>
      </c>
      <c r="G4531" s="282">
        <v>39639</v>
      </c>
      <c r="H4531" s="281">
        <v>1.7924</v>
      </c>
      <c r="J4531" s="282">
        <v>39640</v>
      </c>
      <c r="K4531" s="281">
        <v>3.7959000000000001</v>
      </c>
      <c r="M4531" s="282">
        <v>39456</v>
      </c>
      <c r="N4531" s="281">
        <v>1390.19</v>
      </c>
      <c r="P4531" s="282">
        <v>39619</v>
      </c>
      <c r="Q4531" s="281">
        <v>113.234375</v>
      </c>
    </row>
    <row r="4532" spans="1:17">
      <c r="A4532" s="282">
        <v>39589</v>
      </c>
      <c r="B4532" s="281">
        <v>1413.4</v>
      </c>
      <c r="D4532" s="282">
        <v>39612</v>
      </c>
      <c r="E4532" s="281">
        <v>112.59375</v>
      </c>
      <c r="G4532" s="282">
        <v>39640</v>
      </c>
      <c r="H4532" s="281">
        <v>1.6594</v>
      </c>
      <c r="J4532" s="282">
        <v>39643</v>
      </c>
      <c r="K4532" s="281">
        <v>3.9576000000000002</v>
      </c>
      <c r="M4532" s="282">
        <v>39457</v>
      </c>
      <c r="N4532" s="281">
        <v>1409.13</v>
      </c>
      <c r="P4532" s="282">
        <v>39622</v>
      </c>
      <c r="Q4532" s="281">
        <v>112.484375</v>
      </c>
    </row>
    <row r="4533" spans="1:17">
      <c r="A4533" s="282">
        <v>39590</v>
      </c>
      <c r="B4533" s="281">
        <v>1390.71</v>
      </c>
      <c r="D4533" s="282">
        <v>39615</v>
      </c>
      <c r="E4533" s="281">
        <v>112.75</v>
      </c>
      <c r="G4533" s="282">
        <v>39643</v>
      </c>
      <c r="H4533" s="281">
        <v>1.5773999999999999</v>
      </c>
      <c r="J4533" s="282">
        <v>39644</v>
      </c>
      <c r="K4533" s="281">
        <v>3.8552999999999997</v>
      </c>
      <c r="M4533" s="282">
        <v>39458</v>
      </c>
      <c r="N4533" s="281">
        <v>1420.33</v>
      </c>
      <c r="P4533" s="282">
        <v>39623</v>
      </c>
      <c r="Q4533" s="281">
        <v>112.25</v>
      </c>
    </row>
    <row r="4534" spans="1:17">
      <c r="A4534" s="282">
        <v>39591</v>
      </c>
      <c r="B4534" s="281">
        <v>1394.35</v>
      </c>
      <c r="D4534" s="282">
        <v>39616</v>
      </c>
      <c r="E4534" s="281">
        <v>113.0625</v>
      </c>
      <c r="G4534" s="282">
        <v>39644</v>
      </c>
      <c r="H4534" s="281">
        <v>1.4548000000000001</v>
      </c>
      <c r="J4534" s="282">
        <v>39645</v>
      </c>
      <c r="K4534" s="281">
        <v>3.8188</v>
      </c>
      <c r="M4534" s="282">
        <v>39461</v>
      </c>
      <c r="N4534" s="281">
        <v>1401.02</v>
      </c>
      <c r="P4534" s="282">
        <v>39624</v>
      </c>
      <c r="Q4534" s="281">
        <v>112.9375</v>
      </c>
    </row>
    <row r="4535" spans="1:17">
      <c r="A4535" s="282">
        <v>39595</v>
      </c>
      <c r="B4535" s="281">
        <v>1375.93</v>
      </c>
      <c r="D4535" s="282">
        <v>39617</v>
      </c>
      <c r="E4535" s="281">
        <v>113.65625</v>
      </c>
      <c r="G4535" s="282">
        <v>39645</v>
      </c>
      <c r="H4535" s="281">
        <v>1.3327</v>
      </c>
      <c r="J4535" s="282">
        <v>39646</v>
      </c>
      <c r="K4535" s="281">
        <v>3.9344000000000001</v>
      </c>
      <c r="M4535" s="282">
        <v>39462</v>
      </c>
      <c r="N4535" s="281">
        <v>1416.25</v>
      </c>
      <c r="P4535" s="282">
        <v>39625</v>
      </c>
      <c r="Q4535" s="281">
        <v>112.78125</v>
      </c>
    </row>
    <row r="4536" spans="1:17">
      <c r="A4536" s="282">
        <v>39596</v>
      </c>
      <c r="B4536" s="281">
        <v>1385.35</v>
      </c>
      <c r="D4536" s="282">
        <v>39618</v>
      </c>
      <c r="E4536" s="281">
        <v>113.234375</v>
      </c>
      <c r="G4536" s="282">
        <v>39646</v>
      </c>
      <c r="H4536" s="281">
        <v>1.353</v>
      </c>
      <c r="J4536" s="282">
        <v>39647</v>
      </c>
      <c r="K4536" s="281">
        <v>3.9906999999999999</v>
      </c>
      <c r="M4536" s="282">
        <v>39463</v>
      </c>
      <c r="N4536" s="281">
        <v>1380.95</v>
      </c>
      <c r="P4536" s="282">
        <v>39626</v>
      </c>
      <c r="Q4536" s="281">
        <v>113.65625</v>
      </c>
    </row>
    <row r="4537" spans="1:17">
      <c r="A4537" s="282">
        <v>39597</v>
      </c>
      <c r="B4537" s="281">
        <v>1390.84</v>
      </c>
      <c r="D4537" s="282">
        <v>39619</v>
      </c>
      <c r="E4537" s="281">
        <v>112.484375</v>
      </c>
      <c r="G4537" s="282">
        <v>39647</v>
      </c>
      <c r="H4537" s="281">
        <v>1.3937999999999999</v>
      </c>
      <c r="J4537" s="282">
        <v>39650</v>
      </c>
      <c r="K4537" s="281">
        <v>4.0827999999999998</v>
      </c>
      <c r="M4537" s="282">
        <v>39464</v>
      </c>
      <c r="N4537" s="281">
        <v>1373.2</v>
      </c>
      <c r="P4537" s="282">
        <v>39629</v>
      </c>
      <c r="Q4537" s="281">
        <v>113.828125</v>
      </c>
    </row>
    <row r="4538" spans="1:17">
      <c r="A4538" s="282">
        <v>39598</v>
      </c>
      <c r="B4538" s="281">
        <v>1398.26</v>
      </c>
      <c r="D4538" s="282">
        <v>39622</v>
      </c>
      <c r="E4538" s="281">
        <v>112.25</v>
      </c>
      <c r="G4538" s="282">
        <v>39650</v>
      </c>
      <c r="H4538" s="281">
        <v>1.4549000000000001</v>
      </c>
      <c r="J4538" s="282">
        <v>39651</v>
      </c>
      <c r="K4538" s="281">
        <v>4.0415999999999999</v>
      </c>
      <c r="M4538" s="282">
        <v>39465</v>
      </c>
      <c r="N4538" s="281">
        <v>1333.25</v>
      </c>
      <c r="P4538" s="282">
        <v>39630</v>
      </c>
      <c r="Q4538" s="281">
        <v>113.921875</v>
      </c>
    </row>
    <row r="4539" spans="1:17">
      <c r="A4539" s="282">
        <v>39601</v>
      </c>
      <c r="B4539" s="281">
        <v>1400.38</v>
      </c>
      <c r="D4539" s="282">
        <v>39623</v>
      </c>
      <c r="E4539" s="281">
        <v>112.9375</v>
      </c>
      <c r="G4539" s="282">
        <v>39651</v>
      </c>
      <c r="H4539" s="281">
        <v>1.4241999999999999</v>
      </c>
      <c r="J4539" s="282">
        <v>39652</v>
      </c>
      <c r="K4539" s="281">
        <v>4.0987</v>
      </c>
      <c r="M4539" s="282">
        <v>39469</v>
      </c>
      <c r="N4539" s="281">
        <v>1325.19</v>
      </c>
      <c r="P4539" s="282">
        <v>39631</v>
      </c>
      <c r="Q4539" s="281">
        <v>113.875</v>
      </c>
    </row>
    <row r="4540" spans="1:17">
      <c r="A4540" s="282">
        <v>39602</v>
      </c>
      <c r="B4540" s="281">
        <v>1385.67</v>
      </c>
      <c r="D4540" s="282">
        <v>39624</v>
      </c>
      <c r="E4540" s="281">
        <v>112.78125</v>
      </c>
      <c r="G4540" s="282">
        <v>39652</v>
      </c>
      <c r="H4540" s="281">
        <v>1.5369000000000002</v>
      </c>
      <c r="J4540" s="282">
        <v>39653</v>
      </c>
      <c r="K4540" s="281">
        <v>4.1165000000000003</v>
      </c>
      <c r="M4540" s="282">
        <v>39470</v>
      </c>
      <c r="N4540" s="281">
        <v>1310.5</v>
      </c>
      <c r="P4540" s="282">
        <v>39632</v>
      </c>
      <c r="Q4540" s="281">
        <v>114.21875</v>
      </c>
    </row>
    <row r="4541" spans="1:17">
      <c r="A4541" s="282">
        <v>39603</v>
      </c>
      <c r="B4541" s="281">
        <v>1377.65</v>
      </c>
      <c r="D4541" s="282">
        <v>39625</v>
      </c>
      <c r="E4541" s="281">
        <v>113.65625</v>
      </c>
      <c r="G4541" s="282">
        <v>39653</v>
      </c>
      <c r="H4541" s="281">
        <v>1.5470999999999999</v>
      </c>
      <c r="J4541" s="282">
        <v>39654</v>
      </c>
      <c r="K4541" s="281">
        <v>3.9967999999999999</v>
      </c>
      <c r="M4541" s="282">
        <v>39471</v>
      </c>
      <c r="N4541" s="281">
        <v>1338.6</v>
      </c>
      <c r="P4541" s="282">
        <v>39636</v>
      </c>
      <c r="Q4541" s="281">
        <v>114.359375</v>
      </c>
    </row>
    <row r="4542" spans="1:17">
      <c r="A4542" s="282">
        <v>39604</v>
      </c>
      <c r="B4542" s="281">
        <v>1377.2</v>
      </c>
      <c r="D4542" s="282">
        <v>39626</v>
      </c>
      <c r="E4542" s="281">
        <v>113.828125</v>
      </c>
      <c r="G4542" s="282">
        <v>39654</v>
      </c>
      <c r="H4542" s="281">
        <v>1.639</v>
      </c>
      <c r="J4542" s="282">
        <v>39657</v>
      </c>
      <c r="K4542" s="281">
        <v>4.0968999999999998</v>
      </c>
      <c r="M4542" s="282">
        <v>39472</v>
      </c>
      <c r="N4542" s="281">
        <v>1352.07</v>
      </c>
      <c r="P4542" s="282">
        <v>39637</v>
      </c>
      <c r="Q4542" s="281">
        <v>114.84375</v>
      </c>
    </row>
    <row r="4543" spans="1:17">
      <c r="A4543" s="282">
        <v>39605</v>
      </c>
      <c r="B4543" s="281">
        <v>1404.05</v>
      </c>
      <c r="D4543" s="282">
        <v>39629</v>
      </c>
      <c r="E4543" s="281">
        <v>113.921875</v>
      </c>
      <c r="G4543" s="282">
        <v>39657</v>
      </c>
      <c r="H4543" s="281">
        <v>1.7204999999999999</v>
      </c>
      <c r="J4543" s="282">
        <v>39658</v>
      </c>
      <c r="K4543" s="281">
        <v>4.0007999999999999</v>
      </c>
      <c r="M4543" s="282">
        <v>39475</v>
      </c>
      <c r="N4543" s="281">
        <v>1330.61</v>
      </c>
      <c r="P4543" s="282">
        <v>39638</v>
      </c>
      <c r="Q4543" s="281">
        <v>115.234375</v>
      </c>
    </row>
    <row r="4544" spans="1:17">
      <c r="A4544" s="282">
        <v>39608</v>
      </c>
      <c r="B4544" s="281">
        <v>1360.68</v>
      </c>
      <c r="D4544" s="282">
        <v>39630</v>
      </c>
      <c r="E4544" s="281">
        <v>113.875</v>
      </c>
      <c r="G4544" s="282">
        <v>39658</v>
      </c>
      <c r="H4544" s="281">
        <v>1.6898</v>
      </c>
      <c r="J4544" s="282">
        <v>39659</v>
      </c>
      <c r="K4544" s="281">
        <v>4.0380000000000003</v>
      </c>
      <c r="M4544" s="282">
        <v>39476</v>
      </c>
      <c r="N4544" s="281">
        <v>1353.97</v>
      </c>
      <c r="P4544" s="282">
        <v>39639</v>
      </c>
      <c r="Q4544" s="281">
        <v>115.5</v>
      </c>
    </row>
    <row r="4545" spans="1:17">
      <c r="A4545" s="282">
        <v>39609</v>
      </c>
      <c r="B4545" s="281">
        <v>1361.76</v>
      </c>
      <c r="D4545" s="282">
        <v>39631</v>
      </c>
      <c r="E4545" s="281">
        <v>114.21875</v>
      </c>
      <c r="G4545" s="282">
        <v>39659</v>
      </c>
      <c r="H4545" s="281">
        <v>1.7107000000000001</v>
      </c>
      <c r="J4545" s="282">
        <v>39660</v>
      </c>
      <c r="K4545" s="281">
        <v>4.0438999999999998</v>
      </c>
      <c r="M4545" s="282">
        <v>39477</v>
      </c>
      <c r="N4545" s="281">
        <v>1362.3</v>
      </c>
      <c r="P4545" s="282">
        <v>39640</v>
      </c>
      <c r="Q4545" s="281">
        <v>115.671875</v>
      </c>
    </row>
    <row r="4546" spans="1:17">
      <c r="A4546" s="282">
        <v>39610</v>
      </c>
      <c r="B4546" s="281">
        <v>1358.44</v>
      </c>
      <c r="D4546" s="282">
        <v>39632</v>
      </c>
      <c r="E4546" s="281">
        <v>114.359375</v>
      </c>
      <c r="G4546" s="282">
        <v>39660</v>
      </c>
      <c r="H4546" s="281">
        <v>1.6798999999999999</v>
      </c>
      <c r="J4546" s="282">
        <v>39661</v>
      </c>
      <c r="K4546" s="281">
        <v>3.9462000000000002</v>
      </c>
      <c r="M4546" s="282">
        <v>39478</v>
      </c>
      <c r="N4546" s="281">
        <v>1355.81</v>
      </c>
      <c r="P4546" s="282">
        <v>39643</v>
      </c>
      <c r="Q4546" s="281">
        <v>114.421875</v>
      </c>
    </row>
    <row r="4547" spans="1:17">
      <c r="A4547" s="282">
        <v>39611</v>
      </c>
      <c r="B4547" s="281">
        <v>1335.49</v>
      </c>
      <c r="D4547" s="282">
        <v>39636</v>
      </c>
      <c r="E4547" s="281">
        <v>114.84375</v>
      </c>
      <c r="G4547" s="282">
        <v>39661</v>
      </c>
      <c r="H4547" s="281">
        <v>1.6594</v>
      </c>
      <c r="J4547" s="282">
        <v>39664</v>
      </c>
      <c r="K4547" s="281">
        <v>3.9306999999999999</v>
      </c>
      <c r="M4547" s="282">
        <v>39479</v>
      </c>
      <c r="N4547" s="281">
        <v>1378.55</v>
      </c>
      <c r="P4547" s="282">
        <v>39644</v>
      </c>
      <c r="Q4547" s="281">
        <v>114.96875</v>
      </c>
    </row>
    <row r="4548" spans="1:17">
      <c r="A4548" s="282">
        <v>39612</v>
      </c>
      <c r="B4548" s="281">
        <v>1339.87</v>
      </c>
      <c r="D4548" s="282">
        <v>39637</v>
      </c>
      <c r="E4548" s="281">
        <v>115.234375</v>
      </c>
      <c r="G4548" s="282">
        <v>39664</v>
      </c>
      <c r="H4548" s="281">
        <v>1.6592</v>
      </c>
      <c r="J4548" s="282">
        <v>39665</v>
      </c>
      <c r="K4548" s="281">
        <v>3.9619</v>
      </c>
      <c r="M4548" s="282">
        <v>39482</v>
      </c>
      <c r="N4548" s="281">
        <v>1395.42</v>
      </c>
      <c r="P4548" s="282">
        <v>39645</v>
      </c>
      <c r="Q4548" s="281">
        <v>115.421875</v>
      </c>
    </row>
    <row r="4549" spans="1:17">
      <c r="A4549" s="282">
        <v>39615</v>
      </c>
      <c r="B4549" s="281">
        <v>1360.03</v>
      </c>
      <c r="D4549" s="282">
        <v>39638</v>
      </c>
      <c r="E4549" s="281">
        <v>115.5</v>
      </c>
      <c r="G4549" s="282">
        <v>39665</v>
      </c>
      <c r="H4549" s="281">
        <v>1.6898</v>
      </c>
      <c r="J4549" s="282">
        <v>39666</v>
      </c>
      <c r="K4549" s="281">
        <v>4.0167000000000002</v>
      </c>
      <c r="M4549" s="282">
        <v>39483</v>
      </c>
      <c r="N4549" s="281">
        <v>1380.82</v>
      </c>
      <c r="P4549" s="282">
        <v>39646</v>
      </c>
      <c r="Q4549" s="281">
        <v>114.875</v>
      </c>
    </row>
    <row r="4550" spans="1:17">
      <c r="A4550" s="282">
        <v>39616</v>
      </c>
      <c r="B4550" s="281">
        <v>1360.14</v>
      </c>
      <c r="D4550" s="282">
        <v>39639</v>
      </c>
      <c r="E4550" s="281">
        <v>115.671875</v>
      </c>
      <c r="G4550" s="282">
        <v>39666</v>
      </c>
      <c r="H4550" s="281">
        <v>1.7311000000000001</v>
      </c>
      <c r="J4550" s="282">
        <v>39667</v>
      </c>
      <c r="K4550" s="281">
        <v>4.0500999999999996</v>
      </c>
      <c r="M4550" s="282">
        <v>39484</v>
      </c>
      <c r="N4550" s="281">
        <v>1336.64</v>
      </c>
      <c r="P4550" s="282">
        <v>39647</v>
      </c>
      <c r="Q4550" s="281">
        <v>113.890625</v>
      </c>
    </row>
    <row r="4551" spans="1:17">
      <c r="A4551" s="282">
        <v>39617</v>
      </c>
      <c r="B4551" s="281">
        <v>1350.93</v>
      </c>
      <c r="D4551" s="282">
        <v>39640</v>
      </c>
      <c r="E4551" s="281">
        <v>114.421875</v>
      </c>
      <c r="G4551" s="282">
        <v>39667</v>
      </c>
      <c r="H4551" s="281">
        <v>1.639</v>
      </c>
      <c r="J4551" s="282">
        <v>39668</v>
      </c>
      <c r="K4551" s="281">
        <v>3.92</v>
      </c>
      <c r="M4551" s="282">
        <v>39485</v>
      </c>
      <c r="N4551" s="281">
        <v>1326.45</v>
      </c>
      <c r="P4551" s="282">
        <v>39650</v>
      </c>
      <c r="Q4551" s="281">
        <v>113.609375</v>
      </c>
    </row>
    <row r="4552" spans="1:17">
      <c r="A4552" s="282">
        <v>39618</v>
      </c>
      <c r="B4552" s="281">
        <v>1337.81</v>
      </c>
      <c r="D4552" s="282">
        <v>39643</v>
      </c>
      <c r="E4552" s="281">
        <v>114.96875</v>
      </c>
      <c r="G4552" s="282">
        <v>39668</v>
      </c>
      <c r="H4552" s="281">
        <v>1.6696</v>
      </c>
      <c r="J4552" s="282">
        <v>39671</v>
      </c>
      <c r="K4552" s="281">
        <v>3.9276</v>
      </c>
      <c r="M4552" s="282">
        <v>39486</v>
      </c>
      <c r="N4552" s="281">
        <v>1336.91</v>
      </c>
      <c r="P4552" s="282">
        <v>39651</v>
      </c>
      <c r="Q4552" s="281">
        <v>113.765625</v>
      </c>
    </row>
    <row r="4553" spans="1:17">
      <c r="A4553" s="282">
        <v>39619</v>
      </c>
      <c r="B4553" s="281">
        <v>1342.83</v>
      </c>
      <c r="D4553" s="282">
        <v>39644</v>
      </c>
      <c r="E4553" s="281">
        <v>115.421875</v>
      </c>
      <c r="G4553" s="282">
        <v>39671</v>
      </c>
      <c r="H4553" s="281">
        <v>1.6898</v>
      </c>
      <c r="J4553" s="282">
        <v>39672</v>
      </c>
      <c r="K4553" s="281">
        <v>3.9904000000000002</v>
      </c>
      <c r="M4553" s="282">
        <v>39489</v>
      </c>
      <c r="N4553" s="281">
        <v>1331.29</v>
      </c>
      <c r="P4553" s="282">
        <v>39652</v>
      </c>
      <c r="Q4553" s="281">
        <v>113.46875</v>
      </c>
    </row>
    <row r="4554" spans="1:17">
      <c r="A4554" s="282">
        <v>39622</v>
      </c>
      <c r="B4554" s="281">
        <v>1317.93</v>
      </c>
      <c r="D4554" s="282">
        <v>39645</v>
      </c>
      <c r="E4554" s="281">
        <v>114.875</v>
      </c>
      <c r="G4554" s="282">
        <v>39672</v>
      </c>
      <c r="H4554" s="281">
        <v>1.8124</v>
      </c>
      <c r="J4554" s="282">
        <v>39673</v>
      </c>
      <c r="K4554" s="281">
        <v>3.8954</v>
      </c>
      <c r="M4554" s="282">
        <v>39490</v>
      </c>
      <c r="N4554" s="281">
        <v>1339.13</v>
      </c>
      <c r="P4554" s="282">
        <v>39653</v>
      </c>
      <c r="Q4554" s="281">
        <v>113.015625</v>
      </c>
    </row>
    <row r="4555" spans="1:17">
      <c r="A4555" s="282">
        <v>39623</v>
      </c>
      <c r="B4555" s="281">
        <v>1318</v>
      </c>
      <c r="D4555" s="282">
        <v>39646</v>
      </c>
      <c r="E4555" s="281">
        <v>113.890625</v>
      </c>
      <c r="G4555" s="282">
        <v>39673</v>
      </c>
      <c r="H4555" s="281">
        <v>1.8538999999999999</v>
      </c>
      <c r="J4555" s="282">
        <v>39674</v>
      </c>
      <c r="K4555" s="281">
        <v>3.9314</v>
      </c>
      <c r="M4555" s="282">
        <v>39491</v>
      </c>
      <c r="N4555" s="281">
        <v>1348.86</v>
      </c>
      <c r="P4555" s="282">
        <v>39654</v>
      </c>
      <c r="Q4555" s="281">
        <v>114.15625</v>
      </c>
    </row>
    <row r="4556" spans="1:17">
      <c r="A4556" s="282">
        <v>39624</v>
      </c>
      <c r="B4556" s="281">
        <v>1314.29</v>
      </c>
      <c r="D4556" s="282">
        <v>39647</v>
      </c>
      <c r="E4556" s="281">
        <v>113.609375</v>
      </c>
      <c r="G4556" s="282">
        <v>39674</v>
      </c>
      <c r="H4556" s="281">
        <v>1.8332999999999999</v>
      </c>
      <c r="J4556" s="282">
        <v>39675</v>
      </c>
      <c r="K4556" s="281">
        <v>3.8860000000000001</v>
      </c>
      <c r="M4556" s="282">
        <v>39492</v>
      </c>
      <c r="N4556" s="281">
        <v>1367.21</v>
      </c>
      <c r="P4556" s="282">
        <v>39657</v>
      </c>
      <c r="Q4556" s="281">
        <v>113.4375</v>
      </c>
    </row>
    <row r="4557" spans="1:17">
      <c r="A4557" s="282">
        <v>39625</v>
      </c>
      <c r="B4557" s="281">
        <v>1321.97</v>
      </c>
      <c r="D4557" s="282">
        <v>39650</v>
      </c>
      <c r="E4557" s="281">
        <v>113.765625</v>
      </c>
      <c r="G4557" s="282">
        <v>39675</v>
      </c>
      <c r="H4557" s="281">
        <v>1.8536999999999999</v>
      </c>
      <c r="J4557" s="282">
        <v>39678</v>
      </c>
      <c r="K4557" s="281">
        <v>3.8349000000000002</v>
      </c>
      <c r="M4557" s="282">
        <v>39493</v>
      </c>
      <c r="N4557" s="281">
        <v>1348.86</v>
      </c>
      <c r="P4557" s="282">
        <v>39658</v>
      </c>
      <c r="Q4557" s="281">
        <v>114.265625</v>
      </c>
    </row>
    <row r="4558" spans="1:17">
      <c r="A4558" s="282">
        <v>39626</v>
      </c>
      <c r="B4558" s="281">
        <v>1283.1500000000001</v>
      </c>
      <c r="D4558" s="282">
        <v>39651</v>
      </c>
      <c r="E4558" s="281">
        <v>113.46875</v>
      </c>
      <c r="G4558" s="282">
        <v>39678</v>
      </c>
      <c r="H4558" s="281">
        <v>1.833</v>
      </c>
      <c r="J4558" s="282">
        <v>39679</v>
      </c>
      <c r="K4558" s="281">
        <v>3.8104</v>
      </c>
      <c r="M4558" s="282">
        <v>39497</v>
      </c>
      <c r="N4558" s="281">
        <v>1349.99</v>
      </c>
      <c r="P4558" s="282">
        <v>39659</v>
      </c>
      <c r="Q4558" s="281">
        <v>114.109375</v>
      </c>
    </row>
    <row r="4559" spans="1:17">
      <c r="A4559" s="282">
        <v>39629</v>
      </c>
      <c r="B4559" s="281">
        <v>1278.3800000000001</v>
      </c>
      <c r="D4559" s="282">
        <v>39652</v>
      </c>
      <c r="E4559" s="281">
        <v>113.015625</v>
      </c>
      <c r="G4559" s="282">
        <v>39679</v>
      </c>
      <c r="H4559" s="281">
        <v>1.7612999999999999</v>
      </c>
      <c r="J4559" s="282">
        <v>39680</v>
      </c>
      <c r="K4559" s="281">
        <v>3.8292000000000002</v>
      </c>
      <c r="M4559" s="282">
        <v>39498</v>
      </c>
      <c r="N4559" s="281">
        <v>1348.78</v>
      </c>
      <c r="P4559" s="282">
        <v>39660</v>
      </c>
      <c r="Q4559" s="281">
        <v>114.109375</v>
      </c>
    </row>
    <row r="4560" spans="1:17">
      <c r="A4560" s="282">
        <v>39630</v>
      </c>
      <c r="B4560" s="281">
        <v>1280</v>
      </c>
      <c r="D4560" s="282">
        <v>39653</v>
      </c>
      <c r="E4560" s="281">
        <v>114.15625</v>
      </c>
      <c r="G4560" s="282">
        <v>39680</v>
      </c>
      <c r="H4560" s="281">
        <v>1.7925</v>
      </c>
      <c r="J4560" s="282">
        <v>39681</v>
      </c>
      <c r="K4560" s="281">
        <v>3.8008999999999999</v>
      </c>
      <c r="M4560" s="282">
        <v>39499</v>
      </c>
      <c r="N4560" s="281">
        <v>1360.03</v>
      </c>
      <c r="P4560" s="282">
        <v>39661</v>
      </c>
      <c r="Q4560" s="281">
        <v>114.828125</v>
      </c>
    </row>
    <row r="4561" spans="1:17">
      <c r="A4561" s="282">
        <v>39631</v>
      </c>
      <c r="B4561" s="281">
        <v>1284.9100000000001</v>
      </c>
      <c r="D4561" s="282">
        <v>39654</v>
      </c>
      <c r="E4561" s="281">
        <v>113.4375</v>
      </c>
      <c r="G4561" s="282">
        <v>39681</v>
      </c>
      <c r="H4561" s="281">
        <v>1.6798999999999999</v>
      </c>
      <c r="J4561" s="282">
        <v>39682</v>
      </c>
      <c r="K4561" s="281">
        <v>3.8290999999999999</v>
      </c>
      <c r="M4561" s="282">
        <v>39500</v>
      </c>
      <c r="N4561" s="281">
        <v>1342.53</v>
      </c>
      <c r="P4561" s="282">
        <v>39664</v>
      </c>
      <c r="Q4561" s="281">
        <v>115.03125</v>
      </c>
    </row>
    <row r="4562" spans="1:17">
      <c r="A4562" s="282">
        <v>39632</v>
      </c>
      <c r="B4562" s="281">
        <v>1261.52</v>
      </c>
      <c r="D4562" s="282">
        <v>39657</v>
      </c>
      <c r="E4562" s="281">
        <v>114.265625</v>
      </c>
      <c r="G4562" s="282">
        <v>39682</v>
      </c>
      <c r="H4562" s="281">
        <v>1.7105000000000001</v>
      </c>
      <c r="J4562" s="282">
        <v>39685</v>
      </c>
      <c r="K4562" s="281">
        <v>3.8704000000000001</v>
      </c>
      <c r="M4562" s="282">
        <v>39503</v>
      </c>
      <c r="N4562" s="281">
        <v>1353.11</v>
      </c>
      <c r="P4562" s="282">
        <v>39665</v>
      </c>
      <c r="Q4562" s="281">
        <v>114.84375</v>
      </c>
    </row>
    <row r="4563" spans="1:17">
      <c r="A4563" s="282">
        <v>39636</v>
      </c>
      <c r="B4563" s="281">
        <v>1262.9000000000001</v>
      </c>
      <c r="D4563" s="282">
        <v>39658</v>
      </c>
      <c r="E4563" s="281">
        <v>114.109375</v>
      </c>
      <c r="G4563" s="282">
        <v>39685</v>
      </c>
      <c r="H4563" s="281">
        <v>1.6898</v>
      </c>
      <c r="J4563" s="282">
        <v>39686</v>
      </c>
      <c r="K4563" s="281">
        <v>3.7837000000000001</v>
      </c>
      <c r="M4563" s="282">
        <v>39504</v>
      </c>
      <c r="N4563" s="281">
        <v>1371.8</v>
      </c>
      <c r="P4563" s="282">
        <v>39666</v>
      </c>
      <c r="Q4563" s="281">
        <v>114.703125</v>
      </c>
    </row>
    <row r="4564" spans="1:17">
      <c r="A4564" s="282">
        <v>39637</v>
      </c>
      <c r="B4564" s="281">
        <v>1252.31</v>
      </c>
      <c r="D4564" s="282">
        <v>39659</v>
      </c>
      <c r="E4564" s="281">
        <v>114.109375</v>
      </c>
      <c r="G4564" s="282">
        <v>39686</v>
      </c>
      <c r="H4564" s="281">
        <v>1.6693</v>
      </c>
      <c r="J4564" s="282">
        <v>39687</v>
      </c>
      <c r="K4564" s="281">
        <v>3.7743000000000002</v>
      </c>
      <c r="M4564" s="282">
        <v>39505</v>
      </c>
      <c r="N4564" s="281">
        <v>1381.29</v>
      </c>
      <c r="P4564" s="282">
        <v>39667</v>
      </c>
      <c r="Q4564" s="281">
        <v>114.484375</v>
      </c>
    </row>
    <row r="4565" spans="1:17">
      <c r="A4565" s="282">
        <v>39638</v>
      </c>
      <c r="B4565" s="281">
        <v>1273.7</v>
      </c>
      <c r="D4565" s="282">
        <v>39660</v>
      </c>
      <c r="E4565" s="281">
        <v>114.828125</v>
      </c>
      <c r="G4565" s="282">
        <v>39687</v>
      </c>
      <c r="H4565" s="281">
        <v>1.7004999999999999</v>
      </c>
      <c r="J4565" s="282">
        <v>39688</v>
      </c>
      <c r="K4565" s="281">
        <v>3.7629999999999999</v>
      </c>
      <c r="M4565" s="282">
        <v>39506</v>
      </c>
      <c r="N4565" s="281">
        <v>1380.02</v>
      </c>
      <c r="P4565" s="282">
        <v>39668</v>
      </c>
      <c r="Q4565" s="281">
        <v>115.59375</v>
      </c>
    </row>
    <row r="4566" spans="1:17">
      <c r="A4566" s="282">
        <v>39639</v>
      </c>
      <c r="B4566" s="281">
        <v>1244.69</v>
      </c>
      <c r="D4566" s="282">
        <v>39661</v>
      </c>
      <c r="E4566" s="281">
        <v>115.03125</v>
      </c>
      <c r="G4566" s="282">
        <v>39688</v>
      </c>
      <c r="H4566" s="281">
        <v>1.6698</v>
      </c>
      <c r="J4566" s="282">
        <v>39689</v>
      </c>
      <c r="K4566" s="281">
        <v>3.7778999999999998</v>
      </c>
      <c r="M4566" s="282">
        <v>39507</v>
      </c>
      <c r="N4566" s="281">
        <v>1367.68</v>
      </c>
      <c r="P4566" s="282">
        <v>39671</v>
      </c>
      <c r="Q4566" s="281">
        <v>115.3125</v>
      </c>
    </row>
    <row r="4567" spans="1:17">
      <c r="A4567" s="282">
        <v>39640</v>
      </c>
      <c r="B4567" s="281">
        <v>1253.3900000000001</v>
      </c>
      <c r="D4567" s="282">
        <v>39664</v>
      </c>
      <c r="E4567" s="281">
        <v>114.84375</v>
      </c>
      <c r="G4567" s="282">
        <v>39689</v>
      </c>
      <c r="H4567" s="281">
        <v>1.7311000000000001</v>
      </c>
      <c r="J4567" s="282">
        <v>39693</v>
      </c>
      <c r="K4567" s="281">
        <v>3.8115999999999999</v>
      </c>
      <c r="M4567" s="282">
        <v>39510</v>
      </c>
      <c r="N4567" s="281">
        <v>1330.63</v>
      </c>
      <c r="P4567" s="282">
        <v>39672</v>
      </c>
      <c r="Q4567" s="281">
        <v>114.875</v>
      </c>
    </row>
    <row r="4568" spans="1:17">
      <c r="A4568" s="282">
        <v>39643</v>
      </c>
      <c r="B4568" s="281">
        <v>1239.49</v>
      </c>
      <c r="D4568" s="282">
        <v>39665</v>
      </c>
      <c r="E4568" s="281">
        <v>114.703125</v>
      </c>
      <c r="G4568" s="282">
        <v>39693</v>
      </c>
      <c r="H4568" s="281">
        <v>1.7103000000000002</v>
      </c>
      <c r="J4568" s="282">
        <v>39694</v>
      </c>
      <c r="K4568" s="281">
        <v>3.7326000000000001</v>
      </c>
      <c r="M4568" s="282">
        <v>39511</v>
      </c>
      <c r="N4568" s="281">
        <v>1331.34</v>
      </c>
      <c r="P4568" s="282">
        <v>39673</v>
      </c>
      <c r="Q4568" s="281">
        <v>115.71875</v>
      </c>
    </row>
    <row r="4569" spans="1:17">
      <c r="A4569" s="282">
        <v>39644</v>
      </c>
      <c r="B4569" s="281">
        <v>1228.3</v>
      </c>
      <c r="D4569" s="282">
        <v>39666</v>
      </c>
      <c r="E4569" s="281">
        <v>114.484375</v>
      </c>
      <c r="G4569" s="282">
        <v>39694</v>
      </c>
      <c r="H4569" s="281">
        <v>1.6795</v>
      </c>
      <c r="J4569" s="282">
        <v>39695</v>
      </c>
      <c r="K4569" s="281">
        <v>3.6989999999999998</v>
      </c>
      <c r="M4569" s="282">
        <v>39512</v>
      </c>
      <c r="N4569" s="281">
        <v>1326.75</v>
      </c>
      <c r="P4569" s="282">
        <v>39674</v>
      </c>
      <c r="Q4569" s="281">
        <v>115.40625</v>
      </c>
    </row>
    <row r="4570" spans="1:17">
      <c r="A4570" s="282">
        <v>39645</v>
      </c>
      <c r="B4570" s="281">
        <v>1214.9100000000001</v>
      </c>
      <c r="D4570" s="282">
        <v>39667</v>
      </c>
      <c r="E4570" s="281">
        <v>115.59375</v>
      </c>
      <c r="G4570" s="282">
        <v>39695</v>
      </c>
      <c r="H4570" s="281">
        <v>1.6798999999999999</v>
      </c>
      <c r="J4570" s="282">
        <v>39696</v>
      </c>
      <c r="K4570" s="281">
        <v>3.6227</v>
      </c>
      <c r="M4570" s="282">
        <v>39513</v>
      </c>
      <c r="N4570" s="281">
        <v>1333.7</v>
      </c>
      <c r="P4570" s="282">
        <v>39675</v>
      </c>
      <c r="Q4570" s="281">
        <v>115.8125</v>
      </c>
    </row>
    <row r="4571" spans="1:17">
      <c r="A4571" s="282">
        <v>39646</v>
      </c>
      <c r="B4571" s="281">
        <v>1245.3599999999999</v>
      </c>
      <c r="D4571" s="282">
        <v>39668</v>
      </c>
      <c r="E4571" s="281">
        <v>115.3125</v>
      </c>
      <c r="G4571" s="282">
        <v>39696</v>
      </c>
      <c r="H4571" s="281">
        <v>1.6696</v>
      </c>
      <c r="J4571" s="282">
        <v>39699</v>
      </c>
      <c r="K4571" s="281">
        <v>3.6985999999999999</v>
      </c>
      <c r="M4571" s="282">
        <v>39514</v>
      </c>
      <c r="N4571" s="281">
        <v>1304.3399999999999</v>
      </c>
      <c r="P4571" s="282">
        <v>39678</v>
      </c>
      <c r="Q4571" s="281">
        <v>116.09375</v>
      </c>
    </row>
    <row r="4572" spans="1:17">
      <c r="A4572" s="282">
        <v>39647</v>
      </c>
      <c r="B4572" s="281">
        <v>1260.32</v>
      </c>
      <c r="D4572" s="282">
        <v>39671</v>
      </c>
      <c r="E4572" s="281">
        <v>114.875</v>
      </c>
      <c r="G4572" s="282">
        <v>39699</v>
      </c>
      <c r="H4572" s="281">
        <v>1.7715999999999998</v>
      </c>
      <c r="J4572" s="282">
        <v>39700</v>
      </c>
      <c r="K4572" s="281">
        <v>3.6743000000000001</v>
      </c>
      <c r="M4572" s="282">
        <v>39517</v>
      </c>
      <c r="N4572" s="281">
        <v>1293.3699999999999</v>
      </c>
      <c r="P4572" s="282">
        <v>39679</v>
      </c>
      <c r="Q4572" s="281">
        <v>116.390625</v>
      </c>
    </row>
    <row r="4573" spans="1:17">
      <c r="A4573" s="282">
        <v>39650</v>
      </c>
      <c r="B4573" s="281">
        <v>1260.68</v>
      </c>
      <c r="D4573" s="282">
        <v>39672</v>
      </c>
      <c r="E4573" s="281">
        <v>115.71875</v>
      </c>
      <c r="G4573" s="282">
        <v>39700</v>
      </c>
      <c r="H4573" s="281">
        <v>1.7</v>
      </c>
      <c r="J4573" s="282">
        <v>39701</v>
      </c>
      <c r="K4573" s="281">
        <v>3.5667999999999997</v>
      </c>
      <c r="M4573" s="282">
        <v>39518</v>
      </c>
      <c r="N4573" s="281">
        <v>1273.3699999999999</v>
      </c>
      <c r="P4573" s="282">
        <v>39680</v>
      </c>
      <c r="Q4573" s="281">
        <v>116.265625</v>
      </c>
    </row>
    <row r="4574" spans="1:17">
      <c r="A4574" s="282">
        <v>39651</v>
      </c>
      <c r="B4574" s="281">
        <v>1260</v>
      </c>
      <c r="D4574" s="282">
        <v>39673</v>
      </c>
      <c r="E4574" s="281">
        <v>115.40625</v>
      </c>
      <c r="G4574" s="282">
        <v>39701</v>
      </c>
      <c r="H4574" s="281">
        <v>1.6596</v>
      </c>
      <c r="J4574" s="282">
        <v>39702</v>
      </c>
      <c r="K4574" s="281">
        <v>3.6295000000000002</v>
      </c>
      <c r="M4574" s="282">
        <v>39519</v>
      </c>
      <c r="N4574" s="281">
        <v>1320.65</v>
      </c>
      <c r="P4574" s="282">
        <v>39681</v>
      </c>
      <c r="Q4574" s="281">
        <v>116.65625</v>
      </c>
    </row>
    <row r="4575" spans="1:17">
      <c r="A4575" s="282">
        <v>39652</v>
      </c>
      <c r="B4575" s="281">
        <v>1277</v>
      </c>
      <c r="D4575" s="282">
        <v>39674</v>
      </c>
      <c r="E4575" s="281">
        <v>115.8125</v>
      </c>
      <c r="G4575" s="282">
        <v>39702</v>
      </c>
      <c r="H4575" s="281">
        <v>1.639</v>
      </c>
      <c r="J4575" s="282">
        <v>39703</v>
      </c>
      <c r="K4575" s="281">
        <v>3.6425000000000001</v>
      </c>
      <c r="M4575" s="282">
        <v>39520</v>
      </c>
      <c r="N4575" s="281">
        <v>1308.77</v>
      </c>
      <c r="P4575" s="282">
        <v>39682</v>
      </c>
      <c r="Q4575" s="281">
        <v>116.3125</v>
      </c>
    </row>
    <row r="4576" spans="1:17">
      <c r="A4576" s="282">
        <v>39653</v>
      </c>
      <c r="B4576" s="281">
        <v>1282.19</v>
      </c>
      <c r="D4576" s="282">
        <v>39675</v>
      </c>
      <c r="E4576" s="281">
        <v>116.09375</v>
      </c>
      <c r="G4576" s="282">
        <v>39703</v>
      </c>
      <c r="H4576" s="281">
        <v>1.6082999999999998</v>
      </c>
      <c r="J4576" s="282">
        <v>39706</v>
      </c>
      <c r="K4576" s="281">
        <v>3.7187000000000001</v>
      </c>
      <c r="M4576" s="282">
        <v>39521</v>
      </c>
      <c r="N4576" s="281">
        <v>1315.48</v>
      </c>
      <c r="P4576" s="282">
        <v>39685</v>
      </c>
      <c r="Q4576" s="281">
        <v>116.015625</v>
      </c>
    </row>
    <row r="4577" spans="1:17">
      <c r="A4577" s="282">
        <v>39654</v>
      </c>
      <c r="B4577" s="281">
        <v>1252.54</v>
      </c>
      <c r="D4577" s="282">
        <v>39678</v>
      </c>
      <c r="E4577" s="281">
        <v>116.390625</v>
      </c>
      <c r="G4577" s="282">
        <v>39706</v>
      </c>
      <c r="H4577" s="281">
        <v>1.4651000000000001</v>
      </c>
      <c r="J4577" s="282">
        <v>39707</v>
      </c>
      <c r="K4577" s="281">
        <v>3.3868</v>
      </c>
      <c r="M4577" s="282">
        <v>39524</v>
      </c>
      <c r="N4577" s="281">
        <v>1288.1400000000001</v>
      </c>
      <c r="P4577" s="282">
        <v>39686</v>
      </c>
      <c r="Q4577" s="281">
        <v>116.8125</v>
      </c>
    </row>
    <row r="4578" spans="1:17">
      <c r="A4578" s="282">
        <v>39657</v>
      </c>
      <c r="B4578" s="281">
        <v>1257.76</v>
      </c>
      <c r="D4578" s="282">
        <v>39679</v>
      </c>
      <c r="E4578" s="281">
        <v>116.265625</v>
      </c>
      <c r="G4578" s="282">
        <v>39707</v>
      </c>
      <c r="H4578" s="281">
        <v>0.80249999999999999</v>
      </c>
      <c r="J4578" s="282">
        <v>39708</v>
      </c>
      <c r="K4578" s="281">
        <v>3.4356999999999998</v>
      </c>
      <c r="M4578" s="282">
        <v>39525</v>
      </c>
      <c r="N4578" s="281">
        <v>1276.5999999999999</v>
      </c>
      <c r="P4578" s="282">
        <v>39687</v>
      </c>
      <c r="Q4578" s="281">
        <v>116.78125</v>
      </c>
    </row>
    <row r="4579" spans="1:17">
      <c r="A4579" s="282">
        <v>39658</v>
      </c>
      <c r="B4579" s="281">
        <v>1234.3699999999999</v>
      </c>
      <c r="D4579" s="282">
        <v>39680</v>
      </c>
      <c r="E4579" s="281">
        <v>116.65625</v>
      </c>
      <c r="G4579" s="282">
        <v>39708</v>
      </c>
      <c r="H4579" s="281">
        <v>0.69059999999999999</v>
      </c>
      <c r="J4579" s="282">
        <v>39709</v>
      </c>
      <c r="K4579" s="281">
        <v>3.4137</v>
      </c>
      <c r="M4579" s="282">
        <v>39526</v>
      </c>
      <c r="N4579" s="281">
        <v>1330.74</v>
      </c>
      <c r="P4579" s="282">
        <v>39688</v>
      </c>
      <c r="Q4579" s="281">
        <v>116.984375</v>
      </c>
    </row>
    <row r="4580" spans="1:17">
      <c r="A4580" s="282">
        <v>39659</v>
      </c>
      <c r="B4580" s="281">
        <v>1263.2</v>
      </c>
      <c r="D4580" s="282">
        <v>39681</v>
      </c>
      <c r="E4580" s="281">
        <v>116.3125</v>
      </c>
      <c r="G4580" s="282">
        <v>39709</v>
      </c>
      <c r="H4580" s="281">
        <v>4.0599999999999997E-2</v>
      </c>
      <c r="J4580" s="282">
        <v>39710</v>
      </c>
      <c r="K4580" s="281">
        <v>3.5436999999999999</v>
      </c>
      <c r="M4580" s="282">
        <v>39527</v>
      </c>
      <c r="N4580" s="281">
        <v>1298.42</v>
      </c>
      <c r="P4580" s="282">
        <v>39689</v>
      </c>
      <c r="Q4580" s="281">
        <v>116.828125</v>
      </c>
    </row>
    <row r="4581" spans="1:17">
      <c r="A4581" s="282">
        <v>39660</v>
      </c>
      <c r="B4581" s="281">
        <v>1284.26</v>
      </c>
      <c r="D4581" s="282">
        <v>39682</v>
      </c>
      <c r="E4581" s="281">
        <v>116.015625</v>
      </c>
      <c r="G4581" s="282">
        <v>39710</v>
      </c>
      <c r="H4581" s="281">
        <v>7.0999999999999994E-2</v>
      </c>
      <c r="J4581" s="282">
        <v>39713</v>
      </c>
      <c r="K4581" s="281">
        <v>3.8105000000000002</v>
      </c>
      <c r="M4581" s="282">
        <v>39531</v>
      </c>
      <c r="N4581" s="281">
        <v>1329.51</v>
      </c>
      <c r="P4581" s="282">
        <v>39693</v>
      </c>
      <c r="Q4581" s="281">
        <v>116.6875</v>
      </c>
    </row>
    <row r="4582" spans="1:17">
      <c r="A4582" s="282">
        <v>39661</v>
      </c>
      <c r="B4582" s="281">
        <v>1267.3800000000001</v>
      </c>
      <c r="D4582" s="282">
        <v>39685</v>
      </c>
      <c r="E4582" s="281">
        <v>116.8125</v>
      </c>
      <c r="G4582" s="282">
        <v>39713</v>
      </c>
      <c r="H4582" s="281">
        <v>0.88390000000000002</v>
      </c>
      <c r="J4582" s="282">
        <v>39714</v>
      </c>
      <c r="K4582" s="281">
        <v>3.8350999999999997</v>
      </c>
      <c r="M4582" s="282">
        <v>39532</v>
      </c>
      <c r="N4582" s="281">
        <v>1349.88</v>
      </c>
      <c r="P4582" s="282">
        <v>39694</v>
      </c>
      <c r="Q4582" s="281">
        <v>117.390625</v>
      </c>
    </row>
    <row r="4583" spans="1:17">
      <c r="A4583" s="282">
        <v>39664</v>
      </c>
      <c r="B4583" s="281">
        <v>1260.31</v>
      </c>
      <c r="D4583" s="282">
        <v>39686</v>
      </c>
      <c r="E4583" s="281">
        <v>116.78125</v>
      </c>
      <c r="G4583" s="282">
        <v>39714</v>
      </c>
      <c r="H4583" s="281">
        <v>0.83299999999999996</v>
      </c>
      <c r="J4583" s="282">
        <v>39715</v>
      </c>
      <c r="K4583" s="281">
        <v>3.7991000000000001</v>
      </c>
      <c r="M4583" s="282">
        <v>39533</v>
      </c>
      <c r="N4583" s="281">
        <v>1352.99</v>
      </c>
      <c r="P4583" s="282">
        <v>39695</v>
      </c>
      <c r="Q4583" s="281">
        <v>117.6875</v>
      </c>
    </row>
    <row r="4584" spans="1:17">
      <c r="A4584" s="282">
        <v>39665</v>
      </c>
      <c r="B4584" s="281">
        <v>1249.01</v>
      </c>
      <c r="D4584" s="282">
        <v>39687</v>
      </c>
      <c r="E4584" s="281">
        <v>116.984375</v>
      </c>
      <c r="G4584" s="282">
        <v>39715</v>
      </c>
      <c r="H4584" s="281">
        <v>0.71099999999999997</v>
      </c>
      <c r="J4584" s="282">
        <v>39716</v>
      </c>
      <c r="K4584" s="281">
        <v>3.8104</v>
      </c>
      <c r="M4584" s="282">
        <v>39534</v>
      </c>
      <c r="N4584" s="281">
        <v>1341.13</v>
      </c>
      <c r="P4584" s="282">
        <v>39696</v>
      </c>
      <c r="Q4584" s="281">
        <v>117.921875</v>
      </c>
    </row>
    <row r="4585" spans="1:17">
      <c r="A4585" s="282">
        <v>39666</v>
      </c>
      <c r="B4585" s="281">
        <v>1284.8800000000001</v>
      </c>
      <c r="D4585" s="282">
        <v>39688</v>
      </c>
      <c r="E4585" s="281">
        <v>116.828125</v>
      </c>
      <c r="G4585" s="282">
        <v>39716</v>
      </c>
      <c r="H4585" s="281">
        <v>0.45679999999999998</v>
      </c>
      <c r="J4585" s="282">
        <v>39717</v>
      </c>
      <c r="K4585" s="281">
        <v>3.8540000000000001</v>
      </c>
      <c r="M4585" s="282">
        <v>39535</v>
      </c>
      <c r="N4585" s="281">
        <v>1325.76</v>
      </c>
      <c r="P4585" s="282">
        <v>39699</v>
      </c>
      <c r="Q4585" s="281">
        <v>117.609375</v>
      </c>
    </row>
    <row r="4586" spans="1:17">
      <c r="A4586" s="282">
        <v>39667</v>
      </c>
      <c r="B4586" s="281">
        <v>1289.19</v>
      </c>
      <c r="D4586" s="282">
        <v>39689</v>
      </c>
      <c r="E4586" s="281">
        <v>116.6875</v>
      </c>
      <c r="G4586" s="282">
        <v>39717</v>
      </c>
      <c r="H4586" s="281">
        <v>0.75170000000000003</v>
      </c>
      <c r="J4586" s="282">
        <v>39720</v>
      </c>
      <c r="K4586" s="281">
        <v>3.8519999999999999</v>
      </c>
      <c r="M4586" s="282">
        <v>39538</v>
      </c>
      <c r="N4586" s="281">
        <v>1315.22</v>
      </c>
      <c r="P4586" s="282">
        <v>39700</v>
      </c>
      <c r="Q4586" s="281">
        <v>117.40625</v>
      </c>
    </row>
    <row r="4587" spans="1:17">
      <c r="A4587" s="282">
        <v>39668</v>
      </c>
      <c r="B4587" s="281">
        <v>1266.07</v>
      </c>
      <c r="D4587" s="282">
        <v>39693</v>
      </c>
      <c r="E4587" s="281">
        <v>117.390625</v>
      </c>
      <c r="G4587" s="282">
        <v>39720</v>
      </c>
      <c r="H4587" s="281">
        <v>0.84319999999999995</v>
      </c>
      <c r="J4587" s="282">
        <v>39721</v>
      </c>
      <c r="K4587" s="281">
        <v>3.5775999999999999</v>
      </c>
      <c r="M4587" s="282">
        <v>39539</v>
      </c>
      <c r="N4587" s="281">
        <v>1322.7</v>
      </c>
      <c r="P4587" s="282">
        <v>39701</v>
      </c>
      <c r="Q4587" s="281">
        <v>117.859375</v>
      </c>
    </row>
    <row r="4588" spans="1:17">
      <c r="A4588" s="282">
        <v>39671</v>
      </c>
      <c r="B4588" s="281">
        <v>1296.32</v>
      </c>
      <c r="D4588" s="282">
        <v>39694</v>
      </c>
      <c r="E4588" s="281">
        <v>117.6875</v>
      </c>
      <c r="G4588" s="282">
        <v>39721</v>
      </c>
      <c r="H4588" s="281">
        <v>0.68</v>
      </c>
      <c r="J4588" s="282">
        <v>39722</v>
      </c>
      <c r="K4588" s="281">
        <v>3.8233999999999999</v>
      </c>
      <c r="M4588" s="282">
        <v>39540</v>
      </c>
      <c r="N4588" s="281">
        <v>1370.18</v>
      </c>
      <c r="P4588" s="282">
        <v>39702</v>
      </c>
      <c r="Q4588" s="281">
        <v>117.484375</v>
      </c>
    </row>
    <row r="4589" spans="1:17">
      <c r="A4589" s="282">
        <v>39672</v>
      </c>
      <c r="B4589" s="281">
        <v>1305.32</v>
      </c>
      <c r="D4589" s="282">
        <v>39695</v>
      </c>
      <c r="E4589" s="281">
        <v>117.921875</v>
      </c>
      <c r="G4589" s="282">
        <v>39722</v>
      </c>
      <c r="H4589" s="281">
        <v>0.90439999999999998</v>
      </c>
      <c r="J4589" s="282">
        <v>39723</v>
      </c>
      <c r="K4589" s="281">
        <v>3.7382</v>
      </c>
      <c r="M4589" s="282">
        <v>39541</v>
      </c>
      <c r="N4589" s="281">
        <v>1367.53</v>
      </c>
      <c r="P4589" s="282">
        <v>39703</v>
      </c>
      <c r="Q4589" s="281">
        <v>117.640625</v>
      </c>
    </row>
    <row r="4590" spans="1:17">
      <c r="A4590" s="282">
        <v>39673</v>
      </c>
      <c r="B4590" s="281">
        <v>1289.5899999999999</v>
      </c>
      <c r="D4590" s="282">
        <v>39696</v>
      </c>
      <c r="E4590" s="281">
        <v>117.609375</v>
      </c>
      <c r="G4590" s="282">
        <v>39723</v>
      </c>
      <c r="H4590" s="281">
        <v>0.80259999999999998</v>
      </c>
      <c r="J4590" s="282">
        <v>39724</v>
      </c>
      <c r="K4590" s="281">
        <v>3.6276000000000002</v>
      </c>
      <c r="M4590" s="282">
        <v>39542</v>
      </c>
      <c r="N4590" s="281">
        <v>1369.31</v>
      </c>
      <c r="P4590" s="282">
        <v>39706</v>
      </c>
      <c r="Q4590" s="281">
        <v>116.96875</v>
      </c>
    </row>
    <row r="4591" spans="1:17">
      <c r="A4591" s="282">
        <v>39674</v>
      </c>
      <c r="B4591" s="281">
        <v>1285.83</v>
      </c>
      <c r="D4591" s="282">
        <v>39699</v>
      </c>
      <c r="E4591" s="281">
        <v>117.40625</v>
      </c>
      <c r="G4591" s="282">
        <v>39724</v>
      </c>
      <c r="H4591" s="281">
        <v>0.59909999999999997</v>
      </c>
      <c r="J4591" s="282">
        <v>39727</v>
      </c>
      <c r="K4591" s="281">
        <v>3.6031</v>
      </c>
      <c r="M4591" s="282">
        <v>39545</v>
      </c>
      <c r="N4591" s="281">
        <v>1370.4</v>
      </c>
      <c r="P4591" s="282">
        <v>39707</v>
      </c>
      <c r="Q4591" s="281">
        <v>119.171875</v>
      </c>
    </row>
    <row r="4592" spans="1:17">
      <c r="A4592" s="282">
        <v>39675</v>
      </c>
      <c r="B4592" s="281">
        <v>1292.93</v>
      </c>
      <c r="D4592" s="282">
        <v>39700</v>
      </c>
      <c r="E4592" s="281">
        <v>117.859375</v>
      </c>
      <c r="G4592" s="282">
        <v>39727</v>
      </c>
      <c r="H4592" s="281">
        <v>0.46689999999999998</v>
      </c>
      <c r="J4592" s="282">
        <v>39728</v>
      </c>
      <c r="K4592" s="281">
        <v>3.4531999999999998</v>
      </c>
      <c r="M4592" s="282">
        <v>39546</v>
      </c>
      <c r="N4592" s="281">
        <v>1372.54</v>
      </c>
      <c r="P4592" s="282">
        <v>39708</v>
      </c>
      <c r="Q4592" s="281">
        <v>118.984375</v>
      </c>
    </row>
    <row r="4593" spans="1:17">
      <c r="A4593" s="282">
        <v>39678</v>
      </c>
      <c r="B4593" s="281">
        <v>1298.2</v>
      </c>
      <c r="D4593" s="282">
        <v>39701</v>
      </c>
      <c r="E4593" s="281">
        <v>117.484375</v>
      </c>
      <c r="G4593" s="282">
        <v>39728</v>
      </c>
      <c r="H4593" s="281">
        <v>0.46689999999999998</v>
      </c>
      <c r="J4593" s="282">
        <v>39729</v>
      </c>
      <c r="K4593" s="281">
        <v>3.5028000000000001</v>
      </c>
      <c r="M4593" s="282">
        <v>39547</v>
      </c>
      <c r="N4593" s="281">
        <v>1365.54</v>
      </c>
      <c r="P4593" s="282">
        <v>39709</v>
      </c>
      <c r="Q4593" s="281">
        <v>119.984375</v>
      </c>
    </row>
    <row r="4594" spans="1:17">
      <c r="A4594" s="282">
        <v>39679</v>
      </c>
      <c r="B4594" s="281">
        <v>1278.5999999999999</v>
      </c>
      <c r="D4594" s="282">
        <v>39702</v>
      </c>
      <c r="E4594" s="281">
        <v>117.640625</v>
      </c>
      <c r="G4594" s="282">
        <v>39729</v>
      </c>
      <c r="H4594" s="281">
        <v>0.76190000000000002</v>
      </c>
      <c r="J4594" s="282">
        <v>39730</v>
      </c>
      <c r="K4594" s="281">
        <v>3.6400999999999999</v>
      </c>
      <c r="M4594" s="282">
        <v>39548</v>
      </c>
      <c r="N4594" s="281">
        <v>1354.49</v>
      </c>
      <c r="P4594" s="282">
        <v>39710</v>
      </c>
      <c r="Q4594" s="281">
        <v>119.9375</v>
      </c>
    </row>
    <row r="4595" spans="1:17">
      <c r="A4595" s="282">
        <v>39680</v>
      </c>
      <c r="B4595" s="281">
        <v>1266.69</v>
      </c>
      <c r="D4595" s="282">
        <v>39703</v>
      </c>
      <c r="E4595" s="281">
        <v>116.96875</v>
      </c>
      <c r="G4595" s="282">
        <v>39730</v>
      </c>
      <c r="H4595" s="281">
        <v>0.60929999999999995</v>
      </c>
      <c r="J4595" s="282">
        <v>39731</v>
      </c>
      <c r="K4595" s="281">
        <v>3.7850000000000001</v>
      </c>
      <c r="M4595" s="282">
        <v>39549</v>
      </c>
      <c r="N4595" s="281">
        <v>1360.55</v>
      </c>
      <c r="P4595" s="282">
        <v>39713</v>
      </c>
      <c r="Q4595" s="281">
        <v>116.828125</v>
      </c>
    </row>
    <row r="4596" spans="1:17">
      <c r="A4596" s="282">
        <v>39681</v>
      </c>
      <c r="B4596" s="281">
        <v>1274.54</v>
      </c>
      <c r="D4596" s="282">
        <v>39706</v>
      </c>
      <c r="E4596" s="281">
        <v>119.171875</v>
      </c>
      <c r="G4596" s="282">
        <v>39731</v>
      </c>
      <c r="H4596" s="281">
        <v>0.51770000000000005</v>
      </c>
      <c r="J4596" s="282">
        <v>39735</v>
      </c>
      <c r="K4596" s="281">
        <v>3.8704999999999998</v>
      </c>
      <c r="M4596" s="282">
        <v>39552</v>
      </c>
      <c r="N4596" s="281">
        <v>1332.83</v>
      </c>
      <c r="P4596" s="282">
        <v>39714</v>
      </c>
      <c r="Q4596" s="281">
        <v>115.140625</v>
      </c>
    </row>
    <row r="4597" spans="1:17">
      <c r="A4597" s="282">
        <v>39682</v>
      </c>
      <c r="B4597" s="281">
        <v>1277.72</v>
      </c>
      <c r="D4597" s="282">
        <v>39707</v>
      </c>
      <c r="E4597" s="281">
        <v>118.984375</v>
      </c>
      <c r="G4597" s="282">
        <v>39735</v>
      </c>
      <c r="H4597" s="281">
        <v>0.18260000000000001</v>
      </c>
      <c r="J4597" s="282">
        <v>39736</v>
      </c>
      <c r="K4597" s="281">
        <v>4.0772000000000004</v>
      </c>
      <c r="M4597" s="282">
        <v>39553</v>
      </c>
      <c r="N4597" s="281">
        <v>1328.32</v>
      </c>
      <c r="P4597" s="282">
        <v>39715</v>
      </c>
      <c r="Q4597" s="281">
        <v>114.859375</v>
      </c>
    </row>
    <row r="4598" spans="1:17">
      <c r="A4598" s="282">
        <v>39685</v>
      </c>
      <c r="B4598" s="281">
        <v>1292.2</v>
      </c>
      <c r="D4598" s="282">
        <v>39708</v>
      </c>
      <c r="E4598" s="281">
        <v>119.984375</v>
      </c>
      <c r="G4598" s="282">
        <v>39736</v>
      </c>
      <c r="H4598" s="281">
        <v>0.27389999999999998</v>
      </c>
      <c r="J4598" s="282">
        <v>39737</v>
      </c>
      <c r="K4598" s="281">
        <v>3.9453</v>
      </c>
      <c r="M4598" s="282">
        <v>39554</v>
      </c>
      <c r="N4598" s="281">
        <v>1334.43</v>
      </c>
      <c r="P4598" s="282">
        <v>39716</v>
      </c>
      <c r="Q4598" s="281">
        <v>115.234375</v>
      </c>
    </row>
    <row r="4599" spans="1:17">
      <c r="A4599" s="282">
        <v>39686</v>
      </c>
      <c r="B4599" s="281">
        <v>1266.8399999999999</v>
      </c>
      <c r="D4599" s="282">
        <v>39709</v>
      </c>
      <c r="E4599" s="281">
        <v>119.9375</v>
      </c>
      <c r="G4599" s="282">
        <v>39737</v>
      </c>
      <c r="H4599" s="281">
        <v>0.21299999999999999</v>
      </c>
      <c r="J4599" s="282">
        <v>39738</v>
      </c>
      <c r="K4599" s="281">
        <v>3.9569000000000001</v>
      </c>
      <c r="M4599" s="282">
        <v>39555</v>
      </c>
      <c r="N4599" s="281">
        <v>1364.71</v>
      </c>
      <c r="P4599" s="282">
        <v>39717</v>
      </c>
      <c r="Q4599" s="281">
        <v>114.34375</v>
      </c>
    </row>
    <row r="4600" spans="1:17">
      <c r="A4600" s="282">
        <v>39687</v>
      </c>
      <c r="B4600" s="281">
        <v>1271.51</v>
      </c>
      <c r="D4600" s="282">
        <v>39710</v>
      </c>
      <c r="E4600" s="281">
        <v>116.828125</v>
      </c>
      <c r="G4600" s="282">
        <v>39738</v>
      </c>
      <c r="H4600" s="281">
        <v>0.42630000000000001</v>
      </c>
      <c r="J4600" s="282">
        <v>39741</v>
      </c>
      <c r="K4600" s="281">
        <v>3.9298999999999999</v>
      </c>
      <c r="M4600" s="282">
        <v>39556</v>
      </c>
      <c r="N4600" s="281">
        <v>1365.56</v>
      </c>
      <c r="P4600" s="282">
        <v>39720</v>
      </c>
      <c r="Q4600" s="281">
        <v>114.8125</v>
      </c>
    </row>
    <row r="4601" spans="1:17">
      <c r="A4601" s="282">
        <v>39688</v>
      </c>
      <c r="B4601" s="281">
        <v>1281.6600000000001</v>
      </c>
      <c r="D4601" s="282">
        <v>39713</v>
      </c>
      <c r="E4601" s="281">
        <v>115.140625</v>
      </c>
      <c r="G4601" s="282">
        <v>39741</v>
      </c>
      <c r="H4601" s="281">
        <v>0.7923</v>
      </c>
      <c r="J4601" s="282">
        <v>39742</v>
      </c>
      <c r="K4601" s="281">
        <v>3.8416000000000001</v>
      </c>
      <c r="M4601" s="282">
        <v>39559</v>
      </c>
      <c r="N4601" s="281">
        <v>1390.33</v>
      </c>
      <c r="P4601" s="282">
        <v>39721</v>
      </c>
      <c r="Q4601" s="281">
        <v>116.578125</v>
      </c>
    </row>
    <row r="4602" spans="1:17">
      <c r="A4602" s="282">
        <v>39689</v>
      </c>
      <c r="B4602" s="281">
        <v>1300.68</v>
      </c>
      <c r="D4602" s="282">
        <v>39714</v>
      </c>
      <c r="E4602" s="281">
        <v>114.859375</v>
      </c>
      <c r="G4602" s="282">
        <v>39742</v>
      </c>
      <c r="H4602" s="281">
        <v>1.0774999999999999</v>
      </c>
      <c r="J4602" s="282">
        <v>39743</v>
      </c>
      <c r="K4602" s="281">
        <v>3.7387999999999999</v>
      </c>
      <c r="M4602" s="282">
        <v>39560</v>
      </c>
      <c r="N4602" s="281">
        <v>1388.17</v>
      </c>
      <c r="P4602" s="282">
        <v>39722</v>
      </c>
      <c r="Q4602" s="281">
        <v>114.625</v>
      </c>
    </row>
    <row r="4603" spans="1:17">
      <c r="A4603" s="282">
        <v>39693</v>
      </c>
      <c r="B4603" s="281">
        <v>1282.83</v>
      </c>
      <c r="D4603" s="282">
        <v>39715</v>
      </c>
      <c r="E4603" s="281">
        <v>115.234375</v>
      </c>
      <c r="G4603" s="282">
        <v>39743</v>
      </c>
      <c r="H4603" s="281">
        <v>1.0673999999999999</v>
      </c>
      <c r="J4603" s="282">
        <v>39744</v>
      </c>
      <c r="K4603" s="281">
        <v>3.5939999999999999</v>
      </c>
      <c r="M4603" s="282">
        <v>39561</v>
      </c>
      <c r="N4603" s="281">
        <v>1375.94</v>
      </c>
      <c r="P4603" s="282">
        <v>39723</v>
      </c>
      <c r="Q4603" s="281">
        <v>115.09375</v>
      </c>
    </row>
    <row r="4604" spans="1:17">
      <c r="A4604" s="282">
        <v>39694</v>
      </c>
      <c r="B4604" s="281">
        <v>1277.58</v>
      </c>
      <c r="D4604" s="282">
        <v>39716</v>
      </c>
      <c r="E4604" s="281">
        <v>114.34375</v>
      </c>
      <c r="G4604" s="282">
        <v>39744</v>
      </c>
      <c r="H4604" s="281">
        <v>1.0063</v>
      </c>
      <c r="J4604" s="282">
        <v>39745</v>
      </c>
      <c r="K4604" s="281">
        <v>3.6745000000000001</v>
      </c>
      <c r="M4604" s="282">
        <v>39562</v>
      </c>
      <c r="N4604" s="281">
        <v>1379.93</v>
      </c>
      <c r="P4604" s="282">
        <v>39724</v>
      </c>
      <c r="Q4604" s="281">
        <v>115.5</v>
      </c>
    </row>
    <row r="4605" spans="1:17">
      <c r="A4605" s="282">
        <v>39695</v>
      </c>
      <c r="B4605" s="281">
        <v>1274.98</v>
      </c>
      <c r="D4605" s="282">
        <v>39717</v>
      </c>
      <c r="E4605" s="281">
        <v>114.8125</v>
      </c>
      <c r="G4605" s="282">
        <v>39745</v>
      </c>
      <c r="H4605" s="281">
        <v>0.96550000000000002</v>
      </c>
      <c r="J4605" s="282">
        <v>39748</v>
      </c>
      <c r="K4605" s="281">
        <v>3.6856</v>
      </c>
      <c r="M4605" s="282">
        <v>39563</v>
      </c>
      <c r="N4605" s="281">
        <v>1388.82</v>
      </c>
      <c r="P4605" s="282">
        <v>39727</v>
      </c>
      <c r="Q4605" s="281">
        <v>116</v>
      </c>
    </row>
    <row r="4606" spans="1:17">
      <c r="A4606" s="282">
        <v>39696</v>
      </c>
      <c r="B4606" s="281">
        <v>1236.83</v>
      </c>
      <c r="D4606" s="282">
        <v>39720</v>
      </c>
      <c r="E4606" s="281">
        <v>116.578125</v>
      </c>
      <c r="G4606" s="282">
        <v>39748</v>
      </c>
      <c r="H4606" s="281">
        <v>0.84319999999999995</v>
      </c>
      <c r="J4606" s="282">
        <v>39749</v>
      </c>
      <c r="K4606" s="281">
        <v>3.6874000000000002</v>
      </c>
      <c r="M4606" s="282">
        <v>39566</v>
      </c>
      <c r="N4606" s="281">
        <v>1397.84</v>
      </c>
      <c r="P4606" s="282">
        <v>39728</v>
      </c>
      <c r="Q4606" s="281">
        <v>117.96875</v>
      </c>
    </row>
    <row r="4607" spans="1:17">
      <c r="A4607" s="282">
        <v>39699</v>
      </c>
      <c r="B4607" s="281">
        <v>1242.31</v>
      </c>
      <c r="D4607" s="282">
        <v>39721</v>
      </c>
      <c r="E4607" s="281">
        <v>114.625</v>
      </c>
      <c r="G4607" s="282">
        <v>39749</v>
      </c>
      <c r="H4607" s="281">
        <v>0.75160000000000005</v>
      </c>
      <c r="J4607" s="282">
        <v>39750</v>
      </c>
      <c r="K4607" s="281">
        <v>3.8336000000000001</v>
      </c>
      <c r="M4607" s="282">
        <v>39567</v>
      </c>
      <c r="N4607" s="281">
        <v>1396.37</v>
      </c>
      <c r="P4607" s="282">
        <v>39729</v>
      </c>
      <c r="Q4607" s="281">
        <v>117.140625</v>
      </c>
    </row>
    <row r="4608" spans="1:17">
      <c r="A4608" s="282">
        <v>39700</v>
      </c>
      <c r="B4608" s="281">
        <v>1267.79</v>
      </c>
      <c r="D4608" s="282">
        <v>39722</v>
      </c>
      <c r="E4608" s="281">
        <v>115.09375</v>
      </c>
      <c r="G4608" s="282">
        <v>39750</v>
      </c>
      <c r="H4608" s="281">
        <v>0.75170000000000003</v>
      </c>
      <c r="J4608" s="282">
        <v>39751</v>
      </c>
      <c r="K4608" s="281">
        <v>3.8546</v>
      </c>
      <c r="M4608" s="282">
        <v>39568</v>
      </c>
      <c r="N4608" s="281">
        <v>1390.94</v>
      </c>
      <c r="P4608" s="282">
        <v>39730</v>
      </c>
      <c r="Q4608" s="281">
        <v>114.9375</v>
      </c>
    </row>
    <row r="4609" spans="1:17">
      <c r="A4609" s="282">
        <v>39701</v>
      </c>
      <c r="B4609" s="281">
        <v>1224.51</v>
      </c>
      <c r="D4609" s="282">
        <v>39723</v>
      </c>
      <c r="E4609" s="281">
        <v>115.5</v>
      </c>
      <c r="G4609" s="282">
        <v>39751</v>
      </c>
      <c r="H4609" s="281">
        <v>0.57879999999999998</v>
      </c>
      <c r="J4609" s="282">
        <v>39752</v>
      </c>
      <c r="K4609" s="281">
        <v>3.9645000000000001</v>
      </c>
      <c r="M4609" s="282">
        <v>39569</v>
      </c>
      <c r="N4609" s="281">
        <v>1385.59</v>
      </c>
      <c r="P4609" s="282">
        <v>39731</v>
      </c>
      <c r="Q4609" s="281">
        <v>113.53125</v>
      </c>
    </row>
    <row r="4610" spans="1:17">
      <c r="A4610" s="282">
        <v>39702</v>
      </c>
      <c r="B4610" s="281">
        <v>1232.04</v>
      </c>
      <c r="D4610" s="282">
        <v>39724</v>
      </c>
      <c r="E4610" s="281">
        <v>116</v>
      </c>
      <c r="G4610" s="282">
        <v>39752</v>
      </c>
      <c r="H4610" s="281">
        <v>0.3755</v>
      </c>
      <c r="J4610" s="282">
        <v>39755</v>
      </c>
      <c r="K4610" s="281">
        <v>3.9529999999999998</v>
      </c>
      <c r="M4610" s="282">
        <v>39570</v>
      </c>
      <c r="N4610" s="281">
        <v>1409.34</v>
      </c>
      <c r="P4610" s="282">
        <v>39734</v>
      </c>
      <c r="Q4610" s="281">
        <v>113.546875</v>
      </c>
    </row>
    <row r="4611" spans="1:17">
      <c r="A4611" s="282">
        <v>39703</v>
      </c>
      <c r="B4611" s="281">
        <v>1249.05</v>
      </c>
      <c r="D4611" s="282">
        <v>39727</v>
      </c>
      <c r="E4611" s="281">
        <v>117.96875</v>
      </c>
      <c r="G4611" s="282">
        <v>39755</v>
      </c>
      <c r="H4611" s="281">
        <v>0.436</v>
      </c>
      <c r="J4611" s="282">
        <v>39756</v>
      </c>
      <c r="K4611" s="281">
        <v>3.9140999999999999</v>
      </c>
      <c r="M4611" s="282">
        <v>39573</v>
      </c>
      <c r="N4611" s="281">
        <v>1413.9</v>
      </c>
      <c r="P4611" s="282">
        <v>39735</v>
      </c>
      <c r="Q4611" s="281">
        <v>112.25</v>
      </c>
    </row>
    <row r="4612" spans="1:17">
      <c r="A4612" s="282">
        <v>39706</v>
      </c>
      <c r="B4612" s="281">
        <v>1251.7</v>
      </c>
      <c r="D4612" s="282">
        <v>39728</v>
      </c>
      <c r="E4612" s="281">
        <v>117.140625</v>
      </c>
      <c r="G4612" s="282">
        <v>39756</v>
      </c>
      <c r="H4612" s="281">
        <v>0.43640000000000001</v>
      </c>
      <c r="J4612" s="282">
        <v>39757</v>
      </c>
      <c r="K4612" s="281">
        <v>3.7246999999999999</v>
      </c>
      <c r="M4612" s="282">
        <v>39574</v>
      </c>
      <c r="N4612" s="281">
        <v>1407.49</v>
      </c>
      <c r="P4612" s="282">
        <v>39736</v>
      </c>
      <c r="Q4612" s="281">
        <v>112.140625</v>
      </c>
    </row>
    <row r="4613" spans="1:17">
      <c r="A4613" s="282">
        <v>39707</v>
      </c>
      <c r="B4613" s="281">
        <v>1192.7</v>
      </c>
      <c r="D4613" s="282">
        <v>39729</v>
      </c>
      <c r="E4613" s="281">
        <v>114.9375</v>
      </c>
      <c r="G4613" s="282">
        <v>39757</v>
      </c>
      <c r="H4613" s="281">
        <v>0.47710000000000002</v>
      </c>
      <c r="J4613" s="282">
        <v>39758</v>
      </c>
      <c r="K4613" s="281">
        <v>3.7019000000000002</v>
      </c>
      <c r="M4613" s="282">
        <v>39575</v>
      </c>
      <c r="N4613" s="281">
        <v>1418.26</v>
      </c>
      <c r="P4613" s="282">
        <v>39737</v>
      </c>
      <c r="Q4613" s="281">
        <v>111.96875</v>
      </c>
    </row>
    <row r="4614" spans="1:17">
      <c r="A4614" s="282">
        <v>39708</v>
      </c>
      <c r="B4614" s="281">
        <v>1213.5899999999999</v>
      </c>
      <c r="D4614" s="282">
        <v>39730</v>
      </c>
      <c r="E4614" s="281">
        <v>113.53125</v>
      </c>
      <c r="G4614" s="282">
        <v>39758</v>
      </c>
      <c r="H4614" s="281">
        <v>0.3856</v>
      </c>
      <c r="J4614" s="282">
        <v>39759</v>
      </c>
      <c r="K4614" s="281">
        <v>3.6886000000000001</v>
      </c>
      <c r="M4614" s="282">
        <v>39576</v>
      </c>
      <c r="N4614" s="281">
        <v>1392.57</v>
      </c>
      <c r="P4614" s="282">
        <v>39738</v>
      </c>
      <c r="Q4614" s="281">
        <v>112.296875</v>
      </c>
    </row>
    <row r="4615" spans="1:17">
      <c r="A4615" s="282">
        <v>39709</v>
      </c>
      <c r="B4615" s="281">
        <v>1156.3900000000001</v>
      </c>
      <c r="D4615" s="282">
        <v>39731</v>
      </c>
      <c r="E4615" s="281">
        <v>113.546875</v>
      </c>
      <c r="G4615" s="282">
        <v>39759</v>
      </c>
      <c r="H4615" s="281">
        <v>0.3044</v>
      </c>
      <c r="J4615" s="282">
        <v>39762</v>
      </c>
      <c r="K4615" s="281">
        <v>3.7928999999999999</v>
      </c>
      <c r="M4615" s="282">
        <v>39577</v>
      </c>
      <c r="N4615" s="281">
        <v>1397.68</v>
      </c>
      <c r="P4615" s="282">
        <v>39741</v>
      </c>
      <c r="Q4615" s="281">
        <v>111.921875</v>
      </c>
    </row>
    <row r="4616" spans="1:17">
      <c r="A4616" s="282">
        <v>39710</v>
      </c>
      <c r="B4616" s="281">
        <v>1206.51</v>
      </c>
      <c r="D4616" s="282">
        <v>39734</v>
      </c>
      <c r="E4616" s="281">
        <v>112.25</v>
      </c>
      <c r="G4616" s="282">
        <v>39762</v>
      </c>
      <c r="H4616" s="281">
        <v>0.28410000000000002</v>
      </c>
      <c r="J4616" s="282">
        <v>39764</v>
      </c>
      <c r="K4616" s="281">
        <v>3.7431999999999999</v>
      </c>
      <c r="M4616" s="282">
        <v>39580</v>
      </c>
      <c r="N4616" s="281">
        <v>1388.28</v>
      </c>
      <c r="P4616" s="282">
        <v>39742</v>
      </c>
      <c r="Q4616" s="281">
        <v>113.015625</v>
      </c>
    </row>
    <row r="4617" spans="1:17">
      <c r="A4617" s="282">
        <v>39713</v>
      </c>
      <c r="B4617" s="281">
        <v>1255.08</v>
      </c>
      <c r="D4617" s="282">
        <v>39735</v>
      </c>
      <c r="E4617" s="281">
        <v>112.140625</v>
      </c>
      <c r="G4617" s="282">
        <v>39764</v>
      </c>
      <c r="H4617" s="281">
        <v>0.2029</v>
      </c>
      <c r="J4617" s="282">
        <v>39765</v>
      </c>
      <c r="K4617" s="281">
        <v>3.6465999999999998</v>
      </c>
      <c r="M4617" s="282">
        <v>39581</v>
      </c>
      <c r="N4617" s="281">
        <v>1403.58</v>
      </c>
      <c r="P4617" s="282">
        <v>39743</v>
      </c>
      <c r="Q4617" s="281">
        <v>114.5</v>
      </c>
    </row>
    <row r="4618" spans="1:17">
      <c r="A4618" s="282">
        <v>39714</v>
      </c>
      <c r="B4618" s="281">
        <v>1207.0899999999999</v>
      </c>
      <c r="D4618" s="282">
        <v>39736</v>
      </c>
      <c r="E4618" s="281">
        <v>111.96875</v>
      </c>
      <c r="G4618" s="282">
        <v>39765</v>
      </c>
      <c r="H4618" s="281">
        <v>0.14199999999999999</v>
      </c>
      <c r="J4618" s="282">
        <v>39766</v>
      </c>
      <c r="K4618" s="281">
        <v>3.8525</v>
      </c>
      <c r="M4618" s="282">
        <v>39582</v>
      </c>
      <c r="N4618" s="281">
        <v>1403.04</v>
      </c>
      <c r="P4618" s="282">
        <v>39744</v>
      </c>
      <c r="Q4618" s="281">
        <v>115.25</v>
      </c>
    </row>
    <row r="4619" spans="1:17">
      <c r="A4619" s="282">
        <v>39715</v>
      </c>
      <c r="B4619" s="281">
        <v>1188.22</v>
      </c>
      <c r="D4619" s="282">
        <v>39737</v>
      </c>
      <c r="E4619" s="281">
        <v>112.296875</v>
      </c>
      <c r="G4619" s="282">
        <v>39766</v>
      </c>
      <c r="H4619" s="281">
        <v>0.18260000000000001</v>
      </c>
      <c r="J4619" s="282">
        <v>39769</v>
      </c>
      <c r="K4619" s="281">
        <v>3.7349000000000001</v>
      </c>
      <c r="M4619" s="282">
        <v>39583</v>
      </c>
      <c r="N4619" s="281">
        <v>1408.66</v>
      </c>
      <c r="P4619" s="282">
        <v>39745</v>
      </c>
      <c r="Q4619" s="281">
        <v>115.84375</v>
      </c>
    </row>
    <row r="4620" spans="1:17">
      <c r="A4620" s="282">
        <v>39716</v>
      </c>
      <c r="B4620" s="281">
        <v>1185.8699999999999</v>
      </c>
      <c r="D4620" s="282">
        <v>39738</v>
      </c>
      <c r="E4620" s="281">
        <v>111.921875</v>
      </c>
      <c r="G4620" s="282">
        <v>39769</v>
      </c>
      <c r="H4620" s="281">
        <v>0.1318</v>
      </c>
      <c r="J4620" s="282">
        <v>39770</v>
      </c>
      <c r="K4620" s="281">
        <v>3.6484000000000001</v>
      </c>
      <c r="M4620" s="282">
        <v>39584</v>
      </c>
      <c r="N4620" s="281">
        <v>1423.57</v>
      </c>
      <c r="P4620" s="282">
        <v>39748</v>
      </c>
      <c r="Q4620" s="281">
        <v>115.125</v>
      </c>
    </row>
    <row r="4621" spans="1:17">
      <c r="A4621" s="282">
        <v>39717</v>
      </c>
      <c r="B4621" s="281">
        <v>1209.18</v>
      </c>
      <c r="D4621" s="282">
        <v>39741</v>
      </c>
      <c r="E4621" s="281">
        <v>113.015625</v>
      </c>
      <c r="G4621" s="282">
        <v>39770</v>
      </c>
      <c r="H4621" s="281">
        <v>9.1300000000000006E-2</v>
      </c>
      <c r="J4621" s="282">
        <v>39771</v>
      </c>
      <c r="K4621" s="281">
        <v>3.5293000000000001</v>
      </c>
      <c r="M4621" s="282">
        <v>39587</v>
      </c>
      <c r="N4621" s="281">
        <v>1425.35</v>
      </c>
      <c r="P4621" s="282">
        <v>39749</v>
      </c>
      <c r="Q4621" s="281">
        <v>115.125</v>
      </c>
    </row>
    <row r="4622" spans="1:17">
      <c r="A4622" s="282">
        <v>39720</v>
      </c>
      <c r="B4622" s="281">
        <v>1213.01</v>
      </c>
      <c r="D4622" s="282">
        <v>39742</v>
      </c>
      <c r="E4622" s="281">
        <v>114.5</v>
      </c>
      <c r="G4622" s="282">
        <v>39771</v>
      </c>
      <c r="H4622" s="281">
        <v>0.1116</v>
      </c>
      <c r="J4622" s="282">
        <v>39772</v>
      </c>
      <c r="K4622" s="281">
        <v>3.3205</v>
      </c>
      <c r="M4622" s="282">
        <v>39588</v>
      </c>
      <c r="N4622" s="281">
        <v>1426.63</v>
      </c>
      <c r="P4622" s="282">
        <v>39750</v>
      </c>
      <c r="Q4622" s="281">
        <v>114.359375</v>
      </c>
    </row>
    <row r="4623" spans="1:17">
      <c r="A4623" s="282">
        <v>39721</v>
      </c>
      <c r="B4623" s="281">
        <v>1106.3900000000001</v>
      </c>
      <c r="D4623" s="282">
        <v>39743</v>
      </c>
      <c r="E4623" s="281">
        <v>115.25</v>
      </c>
      <c r="G4623" s="282">
        <v>39772</v>
      </c>
      <c r="H4623" s="281">
        <v>6.08E-2</v>
      </c>
      <c r="J4623" s="282">
        <v>39773</v>
      </c>
      <c r="K4623" s="281">
        <v>3.0131000000000001</v>
      </c>
      <c r="M4623" s="282">
        <v>39589</v>
      </c>
      <c r="N4623" s="281">
        <v>1413.4</v>
      </c>
      <c r="P4623" s="282">
        <v>39751</v>
      </c>
      <c r="Q4623" s="281">
        <v>114.0625</v>
      </c>
    </row>
    <row r="4624" spans="1:17">
      <c r="A4624" s="282">
        <v>39722</v>
      </c>
      <c r="B4624" s="281">
        <v>1166.3599999999999</v>
      </c>
      <c r="D4624" s="282">
        <v>39744</v>
      </c>
      <c r="E4624" s="281">
        <v>115.84375</v>
      </c>
      <c r="G4624" s="282">
        <v>39773</v>
      </c>
      <c r="H4624" s="281">
        <v>1.52E-2</v>
      </c>
      <c r="J4624" s="282">
        <v>39776</v>
      </c>
      <c r="K4624" s="281">
        <v>3.1974</v>
      </c>
      <c r="M4624" s="282">
        <v>39590</v>
      </c>
      <c r="N4624" s="281">
        <v>1390.71</v>
      </c>
      <c r="P4624" s="282">
        <v>39752</v>
      </c>
      <c r="Q4624" s="281">
        <v>113.578125</v>
      </c>
    </row>
    <row r="4625" spans="1:17">
      <c r="A4625" s="282">
        <v>39723</v>
      </c>
      <c r="B4625" s="281">
        <v>1161.06</v>
      </c>
      <c r="D4625" s="282">
        <v>39745</v>
      </c>
      <c r="E4625" s="281">
        <v>115.125</v>
      </c>
      <c r="G4625" s="282">
        <v>39776</v>
      </c>
      <c r="H4625" s="281">
        <v>1.01E-2</v>
      </c>
      <c r="J4625" s="282">
        <v>39777</v>
      </c>
      <c r="K4625" s="281">
        <v>3.3235999999999999</v>
      </c>
      <c r="M4625" s="282">
        <v>39591</v>
      </c>
      <c r="N4625" s="281">
        <v>1394.35</v>
      </c>
      <c r="P4625" s="282">
        <v>39755</v>
      </c>
      <c r="Q4625" s="281">
        <v>113.078125</v>
      </c>
    </row>
    <row r="4626" spans="1:17">
      <c r="A4626" s="282">
        <v>39724</v>
      </c>
      <c r="B4626" s="281">
        <v>1114.28</v>
      </c>
      <c r="D4626" s="282">
        <v>39748</v>
      </c>
      <c r="E4626" s="281">
        <v>115.125</v>
      </c>
      <c r="G4626" s="282">
        <v>39777</v>
      </c>
      <c r="H4626" s="281">
        <v>1.01E-2</v>
      </c>
      <c r="J4626" s="282">
        <v>39778</v>
      </c>
      <c r="K4626" s="281">
        <v>3.1078000000000001</v>
      </c>
      <c r="M4626" s="282">
        <v>39595</v>
      </c>
      <c r="N4626" s="281">
        <v>1375.93</v>
      </c>
      <c r="P4626" s="282">
        <v>39756</v>
      </c>
      <c r="Q4626" s="281">
        <v>113.796875</v>
      </c>
    </row>
    <row r="4627" spans="1:17">
      <c r="A4627" s="282">
        <v>39727</v>
      </c>
      <c r="B4627" s="281">
        <v>1099.23</v>
      </c>
      <c r="D4627" s="282">
        <v>39749</v>
      </c>
      <c r="E4627" s="281">
        <v>114.359375</v>
      </c>
      <c r="G4627" s="282">
        <v>39778</v>
      </c>
      <c r="H4627" s="281">
        <v>0.1014</v>
      </c>
      <c r="J4627" s="282">
        <v>39780</v>
      </c>
      <c r="K4627" s="281">
        <v>2.9784000000000002</v>
      </c>
      <c r="M4627" s="282">
        <v>39596</v>
      </c>
      <c r="N4627" s="281">
        <v>1385.35</v>
      </c>
      <c r="P4627" s="282">
        <v>39757</v>
      </c>
      <c r="Q4627" s="281">
        <v>115.125</v>
      </c>
    </row>
    <row r="4628" spans="1:17">
      <c r="A4628" s="282">
        <v>39728</v>
      </c>
      <c r="B4628" s="281">
        <v>1056.8900000000001</v>
      </c>
      <c r="D4628" s="282">
        <v>39750</v>
      </c>
      <c r="E4628" s="281">
        <v>114.0625</v>
      </c>
      <c r="G4628" s="282">
        <v>39780</v>
      </c>
      <c r="H4628" s="281">
        <v>4.0599999999999997E-2</v>
      </c>
      <c r="J4628" s="282">
        <v>39783</v>
      </c>
      <c r="K4628" s="281">
        <v>2.92</v>
      </c>
      <c r="M4628" s="282">
        <v>39597</v>
      </c>
      <c r="N4628" s="281">
        <v>1390.84</v>
      </c>
      <c r="P4628" s="282">
        <v>39758</v>
      </c>
      <c r="Q4628" s="281">
        <v>115.453125</v>
      </c>
    </row>
    <row r="4629" spans="1:17">
      <c r="A4629" s="282">
        <v>39729</v>
      </c>
      <c r="B4629" s="281">
        <v>996.23</v>
      </c>
      <c r="D4629" s="282">
        <v>39751</v>
      </c>
      <c r="E4629" s="281">
        <v>113.578125</v>
      </c>
      <c r="G4629" s="282">
        <v>39783</v>
      </c>
      <c r="H4629" s="281">
        <v>4.0599999999999997E-2</v>
      </c>
      <c r="J4629" s="282">
        <v>39784</v>
      </c>
      <c r="K4629" s="281">
        <v>2.7309000000000001</v>
      </c>
      <c r="M4629" s="282">
        <v>39598</v>
      </c>
      <c r="N4629" s="281">
        <v>1398.26</v>
      </c>
      <c r="P4629" s="282">
        <v>39759</v>
      </c>
      <c r="Q4629" s="281">
        <v>115.453125</v>
      </c>
    </row>
    <row r="4630" spans="1:17">
      <c r="A4630" s="282">
        <v>39730</v>
      </c>
      <c r="B4630" s="281">
        <v>984.94</v>
      </c>
      <c r="D4630" s="282">
        <v>39752</v>
      </c>
      <c r="E4630" s="281">
        <v>113.078125</v>
      </c>
      <c r="G4630" s="282">
        <v>39784</v>
      </c>
      <c r="H4630" s="281">
        <v>4.0599999999999997E-2</v>
      </c>
      <c r="J4630" s="282">
        <v>39785</v>
      </c>
      <c r="K4630" s="281">
        <v>2.6724000000000001</v>
      </c>
      <c r="M4630" s="282">
        <v>39601</v>
      </c>
      <c r="N4630" s="281">
        <v>1400.38</v>
      </c>
      <c r="P4630" s="282">
        <v>39762</v>
      </c>
      <c r="Q4630" s="281">
        <v>115.0625</v>
      </c>
    </row>
    <row r="4631" spans="1:17">
      <c r="A4631" s="282">
        <v>39731</v>
      </c>
      <c r="B4631" s="281">
        <v>909.92</v>
      </c>
      <c r="D4631" s="282">
        <v>39755</v>
      </c>
      <c r="E4631" s="281">
        <v>113.796875</v>
      </c>
      <c r="G4631" s="282">
        <v>39785</v>
      </c>
      <c r="H4631" s="281">
        <v>5.0700000000000002E-2</v>
      </c>
      <c r="J4631" s="282">
        <v>39786</v>
      </c>
      <c r="K4631" s="281">
        <v>2.6585000000000001</v>
      </c>
      <c r="M4631" s="282">
        <v>39602</v>
      </c>
      <c r="N4631" s="281">
        <v>1385.67</v>
      </c>
      <c r="P4631" s="282">
        <v>39763</v>
      </c>
      <c r="Q4631" s="281">
        <v>115.53125</v>
      </c>
    </row>
    <row r="4632" spans="1:17">
      <c r="A4632" s="282">
        <v>39734</v>
      </c>
      <c r="B4632" s="281">
        <v>899.22</v>
      </c>
      <c r="D4632" s="282">
        <v>39756</v>
      </c>
      <c r="E4632" s="281">
        <v>115.125</v>
      </c>
      <c r="G4632" s="282">
        <v>39786</v>
      </c>
      <c r="H4632" s="281">
        <v>1.01E-2</v>
      </c>
      <c r="J4632" s="282">
        <v>39787</v>
      </c>
      <c r="K4632" s="281">
        <v>2.5512999999999999</v>
      </c>
      <c r="M4632" s="282">
        <v>39603</v>
      </c>
      <c r="N4632" s="281">
        <v>1377.65</v>
      </c>
      <c r="P4632" s="282">
        <v>39764</v>
      </c>
      <c r="Q4632" s="281">
        <v>116</v>
      </c>
    </row>
    <row r="4633" spans="1:17">
      <c r="A4633" s="282">
        <v>39735</v>
      </c>
      <c r="B4633" s="281">
        <v>1003.35</v>
      </c>
      <c r="D4633" s="282">
        <v>39757</v>
      </c>
      <c r="E4633" s="281">
        <v>115.453125</v>
      </c>
      <c r="G4633" s="282">
        <v>39787</v>
      </c>
      <c r="H4633" s="281">
        <v>-4.1000000000000002E-2</v>
      </c>
      <c r="J4633" s="282">
        <v>39790</v>
      </c>
      <c r="K4633" s="281">
        <v>2.7037</v>
      </c>
      <c r="M4633" s="282">
        <v>39604</v>
      </c>
      <c r="N4633" s="281">
        <v>1377.2</v>
      </c>
      <c r="P4633" s="282">
        <v>39765</v>
      </c>
      <c r="Q4633" s="281">
        <v>116.65625</v>
      </c>
    </row>
    <row r="4634" spans="1:17">
      <c r="A4634" s="282">
        <v>39736</v>
      </c>
      <c r="B4634" s="281">
        <v>998.01</v>
      </c>
      <c r="D4634" s="282">
        <v>39758</v>
      </c>
      <c r="E4634" s="281">
        <v>115.453125</v>
      </c>
      <c r="G4634" s="282">
        <v>39790</v>
      </c>
      <c r="H4634" s="281">
        <v>1.4999999999999999E-2</v>
      </c>
      <c r="J4634" s="282">
        <v>39791</v>
      </c>
      <c r="K4634" s="281">
        <v>2.7378</v>
      </c>
      <c r="M4634" s="282">
        <v>39605</v>
      </c>
      <c r="N4634" s="281">
        <v>1404.05</v>
      </c>
      <c r="P4634" s="282">
        <v>39766</v>
      </c>
      <c r="Q4634" s="281">
        <v>116.40625</v>
      </c>
    </row>
    <row r="4635" spans="1:17">
      <c r="A4635" s="282">
        <v>39737</v>
      </c>
      <c r="B4635" s="281">
        <v>907.84</v>
      </c>
      <c r="D4635" s="282">
        <v>39759</v>
      </c>
      <c r="E4635" s="281">
        <v>115.0625</v>
      </c>
      <c r="G4635" s="282">
        <v>39791</v>
      </c>
      <c r="H4635" s="281">
        <v>-3.5000000000000003E-2</v>
      </c>
      <c r="J4635" s="282">
        <v>39792</v>
      </c>
      <c r="K4635" s="281">
        <v>2.6398999999999999</v>
      </c>
      <c r="M4635" s="282">
        <v>39608</v>
      </c>
      <c r="N4635" s="281">
        <v>1360.68</v>
      </c>
      <c r="P4635" s="282">
        <v>39769</v>
      </c>
      <c r="Q4635" s="281">
        <v>116.921875</v>
      </c>
    </row>
    <row r="4636" spans="1:17">
      <c r="A4636" s="282">
        <v>39738</v>
      </c>
      <c r="B4636" s="281">
        <v>946.43</v>
      </c>
      <c r="D4636" s="282">
        <v>39762</v>
      </c>
      <c r="E4636" s="281">
        <v>115.53125</v>
      </c>
      <c r="G4636" s="282">
        <v>39792</v>
      </c>
      <c r="H4636" s="281">
        <v>-1.4999999999999999E-2</v>
      </c>
      <c r="J4636" s="282">
        <v>39793</v>
      </c>
      <c r="K4636" s="281">
        <v>2.6823999999999999</v>
      </c>
      <c r="M4636" s="282">
        <v>39609</v>
      </c>
      <c r="N4636" s="281">
        <v>1361.76</v>
      </c>
      <c r="P4636" s="282">
        <v>39770</v>
      </c>
      <c r="Q4636" s="281">
        <v>117.453125</v>
      </c>
    </row>
    <row r="4637" spans="1:17">
      <c r="A4637" s="282">
        <v>39741</v>
      </c>
      <c r="B4637" s="281">
        <v>940.55</v>
      </c>
      <c r="D4637" s="282">
        <v>39763</v>
      </c>
      <c r="E4637" s="281">
        <v>116</v>
      </c>
      <c r="G4637" s="282">
        <v>39793</v>
      </c>
      <c r="H4637" s="281">
        <v>-1.4999999999999999E-2</v>
      </c>
      <c r="J4637" s="282">
        <v>39794</v>
      </c>
      <c r="K4637" s="281">
        <v>2.6019000000000001</v>
      </c>
      <c r="M4637" s="282">
        <v>39610</v>
      </c>
      <c r="N4637" s="281">
        <v>1358.44</v>
      </c>
      <c r="P4637" s="282">
        <v>39771</v>
      </c>
      <c r="Q4637" s="281">
        <v>118.46875</v>
      </c>
    </row>
    <row r="4638" spans="1:17">
      <c r="A4638" s="282">
        <v>39742</v>
      </c>
      <c r="B4638" s="281">
        <v>985.4</v>
      </c>
      <c r="D4638" s="282">
        <v>39764</v>
      </c>
      <c r="E4638" s="281">
        <v>116.65625</v>
      </c>
      <c r="G4638" s="282">
        <v>39794</v>
      </c>
      <c r="H4638" s="281">
        <v>-5.0000000000000001E-3</v>
      </c>
      <c r="J4638" s="282">
        <v>39797</v>
      </c>
      <c r="K4638" s="281">
        <v>2.5705</v>
      </c>
      <c r="M4638" s="282">
        <v>39611</v>
      </c>
      <c r="N4638" s="281">
        <v>1335.49</v>
      </c>
      <c r="P4638" s="282">
        <v>39772</v>
      </c>
      <c r="Q4638" s="281">
        <v>119.25</v>
      </c>
    </row>
    <row r="4639" spans="1:17">
      <c r="A4639" s="282">
        <v>39743</v>
      </c>
      <c r="B4639" s="281">
        <v>955.05</v>
      </c>
      <c r="D4639" s="282">
        <v>39765</v>
      </c>
      <c r="E4639" s="281">
        <v>116.40625</v>
      </c>
      <c r="G4639" s="282">
        <v>39797</v>
      </c>
      <c r="H4639" s="281">
        <v>5.0000000000000001E-3</v>
      </c>
      <c r="J4639" s="282">
        <v>39798</v>
      </c>
      <c r="K4639" s="281">
        <v>2.5127000000000002</v>
      </c>
      <c r="M4639" s="282">
        <v>39612</v>
      </c>
      <c r="N4639" s="281">
        <v>1339.87</v>
      </c>
      <c r="P4639" s="282">
        <v>39773</v>
      </c>
      <c r="Q4639" s="281">
        <v>120.71875</v>
      </c>
    </row>
    <row r="4640" spans="1:17">
      <c r="A4640" s="282">
        <v>39744</v>
      </c>
      <c r="B4640" s="281">
        <v>896.78</v>
      </c>
      <c r="D4640" s="282">
        <v>39766</v>
      </c>
      <c r="E4640" s="281">
        <v>116.921875</v>
      </c>
      <c r="G4640" s="282">
        <v>39798</v>
      </c>
      <c r="H4640" s="281">
        <v>-5.0000000000000001E-3</v>
      </c>
      <c r="J4640" s="282">
        <v>39799</v>
      </c>
      <c r="K4640" s="281">
        <v>2.2557999999999998</v>
      </c>
      <c r="M4640" s="282">
        <v>39615</v>
      </c>
      <c r="N4640" s="281">
        <v>1360.03</v>
      </c>
      <c r="P4640" s="282">
        <v>39776</v>
      </c>
      <c r="Q4640" s="281">
        <v>120.484375</v>
      </c>
    </row>
    <row r="4641" spans="1:17">
      <c r="A4641" s="282">
        <v>39745</v>
      </c>
      <c r="B4641" s="281">
        <v>908.11</v>
      </c>
      <c r="D4641" s="282">
        <v>39769</v>
      </c>
      <c r="E4641" s="281">
        <v>117.453125</v>
      </c>
      <c r="G4641" s="282">
        <v>39799</v>
      </c>
      <c r="H4641" s="281">
        <v>-2.5000000000000001E-2</v>
      </c>
      <c r="J4641" s="282">
        <v>39800</v>
      </c>
      <c r="K4641" s="281">
        <v>2.1915</v>
      </c>
      <c r="M4641" s="282">
        <v>39616</v>
      </c>
      <c r="N4641" s="281">
        <v>1360.14</v>
      </c>
      <c r="P4641" s="282">
        <v>39777</v>
      </c>
      <c r="Q4641" s="281">
        <v>119.390625</v>
      </c>
    </row>
    <row r="4642" spans="1:17">
      <c r="A4642" s="282">
        <v>39748</v>
      </c>
      <c r="B4642" s="281">
        <v>876.77</v>
      </c>
      <c r="D4642" s="282">
        <v>39770</v>
      </c>
      <c r="E4642" s="281">
        <v>118.46875</v>
      </c>
      <c r="G4642" s="282">
        <v>39800</v>
      </c>
      <c r="H4642" s="281">
        <v>1.01E-2</v>
      </c>
      <c r="J4642" s="282">
        <v>39801</v>
      </c>
      <c r="K4642" s="281">
        <v>2.0788000000000002</v>
      </c>
      <c r="M4642" s="282">
        <v>39617</v>
      </c>
      <c r="N4642" s="281">
        <v>1350.93</v>
      </c>
      <c r="P4642" s="282">
        <v>39778</v>
      </c>
      <c r="Q4642" s="281">
        <v>121.171875</v>
      </c>
    </row>
    <row r="4643" spans="1:17">
      <c r="A4643" s="282">
        <v>39749</v>
      </c>
      <c r="B4643" s="281">
        <v>848.92</v>
      </c>
      <c r="D4643" s="282">
        <v>39771</v>
      </c>
      <c r="E4643" s="281">
        <v>119.25</v>
      </c>
      <c r="G4643" s="282">
        <v>39801</v>
      </c>
      <c r="H4643" s="281">
        <v>1.2E-2</v>
      </c>
      <c r="J4643" s="282">
        <v>39804</v>
      </c>
      <c r="K4643" s="281">
        <v>2.1231</v>
      </c>
      <c r="M4643" s="282">
        <v>39618</v>
      </c>
      <c r="N4643" s="281">
        <v>1337.81</v>
      </c>
      <c r="P4643" s="282">
        <v>39780</v>
      </c>
      <c r="Q4643" s="281">
        <v>122.359375</v>
      </c>
    </row>
    <row r="4644" spans="1:17">
      <c r="A4644" s="282">
        <v>39750</v>
      </c>
      <c r="B4644" s="281">
        <v>940.51</v>
      </c>
      <c r="D4644" s="282">
        <v>39772</v>
      </c>
      <c r="E4644" s="281">
        <v>120.71875</v>
      </c>
      <c r="G4644" s="282">
        <v>39804</v>
      </c>
      <c r="H4644" s="281">
        <v>1.4999999999999999E-2</v>
      </c>
      <c r="J4644" s="282">
        <v>39805</v>
      </c>
      <c r="K4644" s="281">
        <v>2.17</v>
      </c>
      <c r="M4644" s="282">
        <v>39619</v>
      </c>
      <c r="N4644" s="281">
        <v>1342.83</v>
      </c>
      <c r="P4644" s="282">
        <v>39783</v>
      </c>
      <c r="Q4644" s="281">
        <v>122.890625</v>
      </c>
    </row>
    <row r="4645" spans="1:17">
      <c r="A4645" s="282">
        <v>39751</v>
      </c>
      <c r="B4645" s="281">
        <v>930.09</v>
      </c>
      <c r="D4645" s="282">
        <v>39773</v>
      </c>
      <c r="E4645" s="281">
        <v>120.484375</v>
      </c>
      <c r="G4645" s="282">
        <v>39805</v>
      </c>
      <c r="H4645" s="281">
        <v>1.2999999999999999E-2</v>
      </c>
      <c r="J4645" s="282">
        <v>39806</v>
      </c>
      <c r="K4645" s="281">
        <v>2.1728999999999998</v>
      </c>
      <c r="M4645" s="282">
        <v>39622</v>
      </c>
      <c r="N4645" s="281">
        <v>1317.93</v>
      </c>
      <c r="P4645" s="282">
        <v>39784</v>
      </c>
      <c r="Q4645" s="281">
        <v>124.828125</v>
      </c>
    </row>
    <row r="4646" spans="1:17">
      <c r="A4646" s="282">
        <v>39752</v>
      </c>
      <c r="B4646" s="281">
        <v>954.09</v>
      </c>
      <c r="D4646" s="282">
        <v>39776</v>
      </c>
      <c r="E4646" s="281">
        <v>119.390625</v>
      </c>
      <c r="G4646" s="282">
        <v>39806</v>
      </c>
      <c r="H4646" s="281">
        <v>5.1000000000000004E-3</v>
      </c>
      <c r="J4646" s="282">
        <v>39808</v>
      </c>
      <c r="K4646" s="281">
        <v>2.1819999999999999</v>
      </c>
      <c r="M4646" s="282">
        <v>39623</v>
      </c>
      <c r="N4646" s="281">
        <v>1318</v>
      </c>
      <c r="P4646" s="282">
        <v>39785</v>
      </c>
      <c r="Q4646" s="281">
        <v>125.25</v>
      </c>
    </row>
    <row r="4647" spans="1:17">
      <c r="A4647" s="282">
        <v>39755</v>
      </c>
      <c r="B4647" s="281">
        <v>968.75</v>
      </c>
      <c r="D4647" s="282">
        <v>39777</v>
      </c>
      <c r="E4647" s="281">
        <v>121.171875</v>
      </c>
      <c r="G4647" s="282">
        <v>39808</v>
      </c>
      <c r="H4647" s="281">
        <v>-1.72E-2</v>
      </c>
      <c r="J4647" s="282">
        <v>39811</v>
      </c>
      <c r="K4647" s="281">
        <v>2.1318000000000001</v>
      </c>
      <c r="M4647" s="282">
        <v>39624</v>
      </c>
      <c r="N4647" s="281">
        <v>1314.29</v>
      </c>
      <c r="P4647" s="282">
        <v>39786</v>
      </c>
      <c r="Q4647" s="281">
        <v>125.953125</v>
      </c>
    </row>
    <row r="4648" spans="1:17">
      <c r="A4648" s="282">
        <v>39756</v>
      </c>
      <c r="B4648" s="281">
        <v>966.3</v>
      </c>
      <c r="D4648" s="282">
        <v>39778</v>
      </c>
      <c r="E4648" s="281">
        <v>122.359375</v>
      </c>
      <c r="G4648" s="282">
        <v>39811</v>
      </c>
      <c r="H4648" s="281">
        <v>-1.01E-2</v>
      </c>
      <c r="J4648" s="282">
        <v>39812</v>
      </c>
      <c r="K4648" s="281">
        <v>2.0989</v>
      </c>
      <c r="M4648" s="282">
        <v>39625</v>
      </c>
      <c r="N4648" s="281">
        <v>1321.97</v>
      </c>
      <c r="P4648" s="282">
        <v>39787</v>
      </c>
      <c r="Q4648" s="281">
        <v>126.640625</v>
      </c>
    </row>
    <row r="4649" spans="1:17">
      <c r="A4649" s="282">
        <v>39757</v>
      </c>
      <c r="B4649" s="281">
        <v>1005.75</v>
      </c>
      <c r="D4649" s="282">
        <v>39780</v>
      </c>
      <c r="E4649" s="281">
        <v>122.890625</v>
      </c>
      <c r="G4649" s="282">
        <v>39812</v>
      </c>
      <c r="H4649" s="281">
        <v>6.08E-2</v>
      </c>
      <c r="J4649" s="282">
        <v>39813</v>
      </c>
      <c r="K4649" s="281">
        <v>2.0529999999999999</v>
      </c>
      <c r="M4649" s="282">
        <v>39626</v>
      </c>
      <c r="N4649" s="281">
        <v>1283.1500000000001</v>
      </c>
      <c r="P4649" s="282">
        <v>39790</v>
      </c>
      <c r="Q4649" s="281">
        <v>125.625</v>
      </c>
    </row>
    <row r="4650" spans="1:17">
      <c r="A4650" s="282">
        <v>39758</v>
      </c>
      <c r="B4650" s="281">
        <v>952.77</v>
      </c>
      <c r="D4650" s="282">
        <v>39783</v>
      </c>
      <c r="E4650" s="281">
        <v>124.828125</v>
      </c>
      <c r="G4650" s="282">
        <v>39813</v>
      </c>
      <c r="H4650" s="281">
        <v>8.6199999999999999E-2</v>
      </c>
      <c r="J4650" s="282">
        <v>39815</v>
      </c>
      <c r="K4650" s="281">
        <v>2.2122999999999999</v>
      </c>
      <c r="M4650" s="282">
        <v>39629</v>
      </c>
      <c r="N4650" s="281">
        <v>1278.3800000000001</v>
      </c>
      <c r="P4650" s="282">
        <v>39791</v>
      </c>
      <c r="Q4650" s="281">
        <v>125.328125</v>
      </c>
    </row>
    <row r="4651" spans="1:17">
      <c r="A4651" s="282">
        <v>39759</v>
      </c>
      <c r="B4651" s="281">
        <v>904.88</v>
      </c>
      <c r="D4651" s="282">
        <v>39784</v>
      </c>
      <c r="E4651" s="281">
        <v>125.25</v>
      </c>
      <c r="G4651" s="282">
        <v>39815</v>
      </c>
      <c r="H4651" s="281">
        <v>7.6100000000000001E-2</v>
      </c>
      <c r="J4651" s="282">
        <v>39818</v>
      </c>
      <c r="K4651" s="281">
        <v>2.3688000000000002</v>
      </c>
      <c r="M4651" s="282">
        <v>39630</v>
      </c>
      <c r="N4651" s="281">
        <v>1280</v>
      </c>
      <c r="P4651" s="282">
        <v>39792</v>
      </c>
      <c r="Q4651" s="281">
        <v>125.90625</v>
      </c>
    </row>
    <row r="4652" spans="1:17">
      <c r="A4652" s="282">
        <v>39762</v>
      </c>
      <c r="B4652" s="281">
        <v>930.99</v>
      </c>
      <c r="D4652" s="282">
        <v>39785</v>
      </c>
      <c r="E4652" s="281">
        <v>125.953125</v>
      </c>
      <c r="G4652" s="282">
        <v>39818</v>
      </c>
      <c r="H4652" s="281">
        <v>7.9100000000000004E-2</v>
      </c>
      <c r="J4652" s="282">
        <v>39819</v>
      </c>
      <c r="K4652" s="281">
        <v>2.4811999999999999</v>
      </c>
      <c r="M4652" s="282">
        <v>39631</v>
      </c>
      <c r="N4652" s="281">
        <v>1284.9100000000001</v>
      </c>
      <c r="P4652" s="282">
        <v>39793</v>
      </c>
      <c r="Q4652" s="281">
        <v>125.671875</v>
      </c>
    </row>
    <row r="4653" spans="1:17">
      <c r="A4653" s="282">
        <v>39763</v>
      </c>
      <c r="B4653" s="281">
        <v>919.21</v>
      </c>
      <c r="D4653" s="282">
        <v>39786</v>
      </c>
      <c r="E4653" s="281">
        <v>126.640625</v>
      </c>
      <c r="G4653" s="282">
        <v>39819</v>
      </c>
      <c r="H4653" s="281">
        <v>8.6199999999999999E-2</v>
      </c>
      <c r="J4653" s="282">
        <v>39820</v>
      </c>
      <c r="K4653" s="281">
        <v>2.4454000000000002</v>
      </c>
      <c r="M4653" s="282">
        <v>39632</v>
      </c>
      <c r="N4653" s="281">
        <v>1261.52</v>
      </c>
      <c r="P4653" s="282">
        <v>39794</v>
      </c>
      <c r="Q4653" s="281">
        <v>126.71875</v>
      </c>
    </row>
    <row r="4654" spans="1:17">
      <c r="A4654" s="282">
        <v>39764</v>
      </c>
      <c r="B4654" s="281">
        <v>898.95</v>
      </c>
      <c r="D4654" s="282">
        <v>39787</v>
      </c>
      <c r="E4654" s="281">
        <v>125.625</v>
      </c>
      <c r="G4654" s="282">
        <v>39820</v>
      </c>
      <c r="H4654" s="281">
        <v>0.13489999999999999</v>
      </c>
      <c r="J4654" s="282">
        <v>39821</v>
      </c>
      <c r="K4654" s="281">
        <v>2.4942000000000002</v>
      </c>
      <c r="M4654" s="282">
        <v>39636</v>
      </c>
      <c r="N4654" s="281">
        <v>1262.9000000000001</v>
      </c>
      <c r="P4654" s="282">
        <v>39797</v>
      </c>
      <c r="Q4654" s="281">
        <v>127.1875</v>
      </c>
    </row>
    <row r="4655" spans="1:17">
      <c r="A4655" s="282">
        <v>39765</v>
      </c>
      <c r="B4655" s="281">
        <v>852.3</v>
      </c>
      <c r="D4655" s="282">
        <v>39790</v>
      </c>
      <c r="E4655" s="281">
        <v>125.328125</v>
      </c>
      <c r="G4655" s="282">
        <v>39821</v>
      </c>
      <c r="H4655" s="281">
        <v>9.1300000000000006E-2</v>
      </c>
      <c r="J4655" s="282">
        <v>39822</v>
      </c>
      <c r="K4655" s="281">
        <v>2.4398</v>
      </c>
      <c r="M4655" s="282">
        <v>39637</v>
      </c>
      <c r="N4655" s="281">
        <v>1252.31</v>
      </c>
      <c r="P4655" s="282">
        <v>39798</v>
      </c>
      <c r="Q4655" s="281">
        <v>127.484375</v>
      </c>
    </row>
    <row r="4656" spans="1:17">
      <c r="A4656" s="282">
        <v>39766</v>
      </c>
      <c r="B4656" s="281">
        <v>911.29</v>
      </c>
      <c r="D4656" s="282">
        <v>39791</v>
      </c>
      <c r="E4656" s="281">
        <v>125.90625</v>
      </c>
      <c r="G4656" s="282">
        <v>39822</v>
      </c>
      <c r="H4656" s="281">
        <v>7.0999999999999994E-2</v>
      </c>
      <c r="J4656" s="282">
        <v>39825</v>
      </c>
      <c r="K4656" s="281">
        <v>2.39</v>
      </c>
      <c r="M4656" s="282">
        <v>39638</v>
      </c>
      <c r="N4656" s="281">
        <v>1273.7</v>
      </c>
      <c r="P4656" s="282">
        <v>39799</v>
      </c>
      <c r="Q4656" s="281">
        <v>129.203125</v>
      </c>
    </row>
    <row r="4657" spans="1:17">
      <c r="A4657" s="282">
        <v>39769</v>
      </c>
      <c r="B4657" s="281">
        <v>873.29</v>
      </c>
      <c r="D4657" s="282">
        <v>39792</v>
      </c>
      <c r="E4657" s="281">
        <v>125.671875</v>
      </c>
      <c r="G4657" s="282">
        <v>39825</v>
      </c>
      <c r="H4657" s="281">
        <v>5.5800000000000002E-2</v>
      </c>
      <c r="J4657" s="282">
        <v>39826</v>
      </c>
      <c r="K4657" s="281">
        <v>2.3044000000000002</v>
      </c>
      <c r="M4657" s="282">
        <v>39639</v>
      </c>
      <c r="N4657" s="281">
        <v>1244.69</v>
      </c>
      <c r="P4657" s="282">
        <v>39800</v>
      </c>
      <c r="Q4657" s="281">
        <v>129.703125</v>
      </c>
    </row>
    <row r="4658" spans="1:17">
      <c r="A4658" s="282">
        <v>39770</v>
      </c>
      <c r="B4658" s="281">
        <v>850.75</v>
      </c>
      <c r="D4658" s="282">
        <v>39793</v>
      </c>
      <c r="E4658" s="281">
        <v>126.71875</v>
      </c>
      <c r="G4658" s="282">
        <v>39826</v>
      </c>
      <c r="H4658" s="281">
        <v>5.8799999999999998E-2</v>
      </c>
      <c r="J4658" s="282">
        <v>39827</v>
      </c>
      <c r="K4658" s="281">
        <v>2.2923999999999998</v>
      </c>
      <c r="M4658" s="282">
        <v>39640</v>
      </c>
      <c r="N4658" s="281">
        <v>1253.3900000000001</v>
      </c>
      <c r="P4658" s="282">
        <v>39801</v>
      </c>
      <c r="Q4658" s="281">
        <v>130.09375</v>
      </c>
    </row>
    <row r="4659" spans="1:17">
      <c r="A4659" s="282">
        <v>39771</v>
      </c>
      <c r="B4659" s="281">
        <v>859.12</v>
      </c>
      <c r="D4659" s="282">
        <v>39794</v>
      </c>
      <c r="E4659" s="281">
        <v>127.1875</v>
      </c>
      <c r="G4659" s="282">
        <v>39827</v>
      </c>
      <c r="H4659" s="281">
        <v>0.1014</v>
      </c>
      <c r="J4659" s="282">
        <v>39828</v>
      </c>
      <c r="K4659" s="281">
        <v>2.1993</v>
      </c>
      <c r="M4659" s="282">
        <v>39643</v>
      </c>
      <c r="N4659" s="281">
        <v>1239.49</v>
      </c>
      <c r="P4659" s="282">
        <v>39804</v>
      </c>
      <c r="Q4659" s="281">
        <v>129.859375</v>
      </c>
    </row>
    <row r="4660" spans="1:17">
      <c r="A4660" s="282">
        <v>39772</v>
      </c>
      <c r="B4660" s="281">
        <v>806.58</v>
      </c>
      <c r="D4660" s="282">
        <v>39797</v>
      </c>
      <c r="E4660" s="281">
        <v>127.484375</v>
      </c>
      <c r="G4660" s="282">
        <v>39828</v>
      </c>
      <c r="H4660" s="281">
        <v>9.1300000000000006E-2</v>
      </c>
      <c r="J4660" s="282">
        <v>39829</v>
      </c>
      <c r="K4660" s="281">
        <v>2.2054999999999998</v>
      </c>
      <c r="M4660" s="282">
        <v>39644</v>
      </c>
      <c r="N4660" s="281">
        <v>1228.3</v>
      </c>
      <c r="P4660" s="282">
        <v>39805</v>
      </c>
      <c r="Q4660" s="281">
        <v>126.921875</v>
      </c>
    </row>
    <row r="4661" spans="1:17">
      <c r="A4661" s="282">
        <v>39773</v>
      </c>
      <c r="B4661" s="281">
        <v>752.44</v>
      </c>
      <c r="D4661" s="282">
        <v>39798</v>
      </c>
      <c r="E4661" s="281">
        <v>129.203125</v>
      </c>
      <c r="G4661" s="282">
        <v>39829</v>
      </c>
      <c r="H4661" s="281">
        <v>0.1014</v>
      </c>
      <c r="J4661" s="282">
        <v>39833</v>
      </c>
      <c r="K4661" s="281">
        <v>2.3186999999999998</v>
      </c>
      <c r="M4661" s="282">
        <v>39645</v>
      </c>
      <c r="N4661" s="281">
        <v>1214.9100000000001</v>
      </c>
      <c r="P4661" s="282">
        <v>39806</v>
      </c>
      <c r="Q4661" s="281">
        <v>127.140625</v>
      </c>
    </row>
    <row r="4662" spans="1:17">
      <c r="A4662" s="282">
        <v>39776</v>
      </c>
      <c r="B4662" s="281">
        <v>800.03</v>
      </c>
      <c r="D4662" s="282">
        <v>39799</v>
      </c>
      <c r="E4662" s="281">
        <v>129.703125</v>
      </c>
      <c r="G4662" s="282">
        <v>39833</v>
      </c>
      <c r="H4662" s="281">
        <v>0.1116</v>
      </c>
      <c r="J4662" s="282">
        <v>39834</v>
      </c>
      <c r="K4662" s="281">
        <v>2.3771</v>
      </c>
      <c r="M4662" s="282">
        <v>39646</v>
      </c>
      <c r="N4662" s="281">
        <v>1245.3599999999999</v>
      </c>
      <c r="P4662" s="282">
        <v>39808</v>
      </c>
      <c r="Q4662" s="281">
        <v>126.71875</v>
      </c>
    </row>
    <row r="4663" spans="1:17">
      <c r="A4663" s="282">
        <v>39777</v>
      </c>
      <c r="B4663" s="281">
        <v>851.81</v>
      </c>
      <c r="D4663" s="282">
        <v>39800</v>
      </c>
      <c r="E4663" s="281">
        <v>130.09375</v>
      </c>
      <c r="G4663" s="282">
        <v>39834</v>
      </c>
      <c r="H4663" s="281">
        <v>0.1014</v>
      </c>
      <c r="J4663" s="282">
        <v>39835</v>
      </c>
      <c r="K4663" s="281">
        <v>2.536</v>
      </c>
      <c r="M4663" s="282">
        <v>39647</v>
      </c>
      <c r="N4663" s="281">
        <v>1260.32</v>
      </c>
      <c r="P4663" s="282">
        <v>39811</v>
      </c>
      <c r="Q4663" s="281">
        <v>127.328125</v>
      </c>
    </row>
    <row r="4664" spans="1:17">
      <c r="A4664" s="282">
        <v>39778</v>
      </c>
      <c r="B4664" s="281">
        <v>857.39</v>
      </c>
      <c r="D4664" s="282">
        <v>39801</v>
      </c>
      <c r="E4664" s="281">
        <v>129.859375</v>
      </c>
      <c r="G4664" s="282">
        <v>39835</v>
      </c>
      <c r="H4664" s="281">
        <v>0.1095</v>
      </c>
      <c r="J4664" s="282">
        <v>39836</v>
      </c>
      <c r="K4664" s="281">
        <v>2.5922000000000001</v>
      </c>
      <c r="M4664" s="282">
        <v>39650</v>
      </c>
      <c r="N4664" s="281">
        <v>1260.68</v>
      </c>
      <c r="P4664" s="282">
        <v>39812</v>
      </c>
      <c r="Q4664" s="281">
        <v>127.75</v>
      </c>
    </row>
    <row r="4665" spans="1:17">
      <c r="A4665" s="282">
        <v>39780</v>
      </c>
      <c r="B4665" s="281">
        <v>887.68</v>
      </c>
      <c r="D4665" s="282">
        <v>39804</v>
      </c>
      <c r="E4665" s="281">
        <v>126.921875</v>
      </c>
      <c r="G4665" s="282">
        <v>39836</v>
      </c>
      <c r="H4665" s="281">
        <v>9.6299999999999997E-2</v>
      </c>
      <c r="J4665" s="282">
        <v>39839</v>
      </c>
      <c r="K4665" s="281">
        <v>2.6172</v>
      </c>
      <c r="M4665" s="282">
        <v>39651</v>
      </c>
      <c r="N4665" s="281">
        <v>1260</v>
      </c>
      <c r="P4665" s="282">
        <v>39813</v>
      </c>
      <c r="Q4665" s="281">
        <v>127.296875</v>
      </c>
    </row>
    <row r="4666" spans="1:17">
      <c r="A4666" s="282">
        <v>39783</v>
      </c>
      <c r="B4666" s="281">
        <v>896.24</v>
      </c>
      <c r="D4666" s="282">
        <v>39805</v>
      </c>
      <c r="E4666" s="281">
        <v>127.140625</v>
      </c>
      <c r="G4666" s="282">
        <v>39839</v>
      </c>
      <c r="H4666" s="281">
        <v>9.6299999999999997E-2</v>
      </c>
      <c r="J4666" s="282">
        <v>39840</v>
      </c>
      <c r="K4666" s="281">
        <v>2.6410999999999998</v>
      </c>
      <c r="M4666" s="282">
        <v>39652</v>
      </c>
      <c r="N4666" s="281">
        <v>1277</v>
      </c>
      <c r="P4666" s="282">
        <v>39815</v>
      </c>
      <c r="Q4666" s="281">
        <v>125.75</v>
      </c>
    </row>
    <row r="4667" spans="1:17">
      <c r="A4667" s="282">
        <v>39784</v>
      </c>
      <c r="B4667" s="281">
        <v>816.21</v>
      </c>
      <c r="D4667" s="282">
        <v>39806</v>
      </c>
      <c r="E4667" s="281">
        <v>126.71875</v>
      </c>
      <c r="G4667" s="282">
        <v>39840</v>
      </c>
      <c r="H4667" s="281">
        <v>9.6299999999999997E-2</v>
      </c>
      <c r="J4667" s="282">
        <v>39841</v>
      </c>
      <c r="K4667" s="281">
        <v>2.5274000000000001</v>
      </c>
      <c r="M4667" s="282">
        <v>39653</v>
      </c>
      <c r="N4667" s="281">
        <v>1282.19</v>
      </c>
      <c r="P4667" s="282">
        <v>39818</v>
      </c>
      <c r="Q4667" s="281">
        <v>124.296875</v>
      </c>
    </row>
    <row r="4668" spans="1:17">
      <c r="A4668" s="282">
        <v>39785</v>
      </c>
      <c r="B4668" s="281">
        <v>848.81</v>
      </c>
      <c r="D4668" s="282">
        <v>39808</v>
      </c>
      <c r="E4668" s="281">
        <v>127.328125</v>
      </c>
      <c r="G4668" s="282">
        <v>39841</v>
      </c>
      <c r="H4668" s="281">
        <v>0.1298</v>
      </c>
      <c r="J4668" s="282">
        <v>39842</v>
      </c>
      <c r="K4668" s="281">
        <v>2.6665000000000001</v>
      </c>
      <c r="M4668" s="282">
        <v>39654</v>
      </c>
      <c r="N4668" s="281">
        <v>1252.54</v>
      </c>
      <c r="P4668" s="282">
        <v>39819</v>
      </c>
      <c r="Q4668" s="281">
        <v>124.171875</v>
      </c>
    </row>
    <row r="4669" spans="1:17">
      <c r="A4669" s="282">
        <v>39786</v>
      </c>
      <c r="B4669" s="281">
        <v>870.74</v>
      </c>
      <c r="D4669" s="282">
        <v>39811</v>
      </c>
      <c r="E4669" s="281">
        <v>127.75</v>
      </c>
      <c r="G4669" s="282">
        <v>39842</v>
      </c>
      <c r="H4669" s="281">
        <v>0.17549999999999999</v>
      </c>
      <c r="J4669" s="282">
        <v>39843</v>
      </c>
      <c r="K4669" s="281">
        <v>2.8586</v>
      </c>
      <c r="M4669" s="282">
        <v>39657</v>
      </c>
      <c r="N4669" s="281">
        <v>1257.76</v>
      </c>
      <c r="P4669" s="282">
        <v>39820</v>
      </c>
      <c r="Q4669" s="281">
        <v>124.359375</v>
      </c>
    </row>
    <row r="4670" spans="1:17">
      <c r="A4670" s="282">
        <v>39787</v>
      </c>
      <c r="B4670" s="281">
        <v>845.22</v>
      </c>
      <c r="D4670" s="282">
        <v>39812</v>
      </c>
      <c r="E4670" s="281">
        <v>127.296875</v>
      </c>
      <c r="G4670" s="282">
        <v>39843</v>
      </c>
      <c r="H4670" s="281">
        <v>0.21809999999999999</v>
      </c>
      <c r="J4670" s="282">
        <v>39846</v>
      </c>
      <c r="K4670" s="281">
        <v>2.8403</v>
      </c>
      <c r="M4670" s="282">
        <v>39658</v>
      </c>
      <c r="N4670" s="281">
        <v>1234.3699999999999</v>
      </c>
      <c r="P4670" s="282">
        <v>39821</v>
      </c>
      <c r="Q4670" s="281">
        <v>124.484375</v>
      </c>
    </row>
    <row r="4671" spans="1:17">
      <c r="A4671" s="282">
        <v>39790</v>
      </c>
      <c r="B4671" s="281">
        <v>876.07</v>
      </c>
      <c r="D4671" s="282">
        <v>39813</v>
      </c>
      <c r="E4671" s="281">
        <v>125.75</v>
      </c>
      <c r="G4671" s="282">
        <v>39846</v>
      </c>
      <c r="H4671" s="281">
        <v>0.22620000000000001</v>
      </c>
      <c r="J4671" s="282">
        <v>39847</v>
      </c>
      <c r="K4671" s="281">
        <v>2.7225999999999999</v>
      </c>
      <c r="M4671" s="282">
        <v>39659</v>
      </c>
      <c r="N4671" s="281">
        <v>1263.2</v>
      </c>
      <c r="P4671" s="282">
        <v>39822</v>
      </c>
      <c r="Q4671" s="281">
        <v>125.3125</v>
      </c>
    </row>
    <row r="4672" spans="1:17">
      <c r="A4672" s="282">
        <v>39791</v>
      </c>
      <c r="B4672" s="281">
        <v>909.7</v>
      </c>
      <c r="D4672" s="282">
        <v>39815</v>
      </c>
      <c r="E4672" s="281">
        <v>124.296875</v>
      </c>
      <c r="G4672" s="282">
        <v>39847</v>
      </c>
      <c r="H4672" s="281">
        <v>0.24349999999999999</v>
      </c>
      <c r="J4672" s="282">
        <v>39848</v>
      </c>
      <c r="K4672" s="281">
        <v>2.8839999999999999</v>
      </c>
      <c r="M4672" s="282">
        <v>39660</v>
      </c>
      <c r="N4672" s="281">
        <v>1284.26</v>
      </c>
      <c r="P4672" s="282">
        <v>39825</v>
      </c>
      <c r="Q4672" s="281">
        <v>125.546875</v>
      </c>
    </row>
    <row r="4673" spans="1:17">
      <c r="A4673" s="282">
        <v>39792</v>
      </c>
      <c r="B4673" s="281">
        <v>888.67</v>
      </c>
      <c r="D4673" s="282">
        <v>39818</v>
      </c>
      <c r="E4673" s="281">
        <v>124.171875</v>
      </c>
      <c r="G4673" s="282">
        <v>39848</v>
      </c>
      <c r="H4673" s="281">
        <v>0.3095</v>
      </c>
      <c r="J4673" s="282">
        <v>39849</v>
      </c>
      <c r="K4673" s="281">
        <v>2.9352999999999998</v>
      </c>
      <c r="M4673" s="282">
        <v>39661</v>
      </c>
      <c r="N4673" s="281">
        <v>1267.3800000000001</v>
      </c>
      <c r="P4673" s="282">
        <v>39826</v>
      </c>
      <c r="Q4673" s="281">
        <v>126.328125</v>
      </c>
    </row>
    <row r="4674" spans="1:17">
      <c r="A4674" s="282">
        <v>39793</v>
      </c>
      <c r="B4674" s="281">
        <v>899.24</v>
      </c>
      <c r="D4674" s="282">
        <v>39819</v>
      </c>
      <c r="E4674" s="281">
        <v>124.359375</v>
      </c>
      <c r="G4674" s="282">
        <v>39849</v>
      </c>
      <c r="H4674" s="281">
        <v>0.28920000000000001</v>
      </c>
      <c r="J4674" s="282">
        <v>39850</v>
      </c>
      <c r="K4674" s="281">
        <v>2.9119999999999999</v>
      </c>
      <c r="M4674" s="282">
        <v>39664</v>
      </c>
      <c r="N4674" s="281">
        <v>1260.31</v>
      </c>
      <c r="P4674" s="282">
        <v>39827</v>
      </c>
      <c r="Q4674" s="281">
        <v>126.21875</v>
      </c>
    </row>
    <row r="4675" spans="1:17">
      <c r="A4675" s="282">
        <v>39794</v>
      </c>
      <c r="B4675" s="281">
        <v>873.59</v>
      </c>
      <c r="D4675" s="282">
        <v>39820</v>
      </c>
      <c r="E4675" s="281">
        <v>124.484375</v>
      </c>
      <c r="G4675" s="282">
        <v>39850</v>
      </c>
      <c r="H4675" s="281">
        <v>0.27189999999999998</v>
      </c>
      <c r="J4675" s="282">
        <v>39853</v>
      </c>
      <c r="K4675" s="281">
        <v>2.9916999999999998</v>
      </c>
      <c r="M4675" s="282">
        <v>39665</v>
      </c>
      <c r="N4675" s="281">
        <v>1249.01</v>
      </c>
      <c r="P4675" s="282">
        <v>39828</v>
      </c>
      <c r="Q4675" s="281">
        <v>126.96875</v>
      </c>
    </row>
    <row r="4676" spans="1:17">
      <c r="A4676" s="282">
        <v>39797</v>
      </c>
      <c r="B4676" s="281">
        <v>879.73</v>
      </c>
      <c r="D4676" s="282">
        <v>39821</v>
      </c>
      <c r="E4676" s="281">
        <v>125.3125</v>
      </c>
      <c r="G4676" s="282">
        <v>39853</v>
      </c>
      <c r="H4676" s="281">
        <v>0.27389999999999998</v>
      </c>
      <c r="J4676" s="282">
        <v>39854</v>
      </c>
      <c r="K4676" s="281">
        <v>2.9843999999999999</v>
      </c>
      <c r="M4676" s="282">
        <v>39666</v>
      </c>
      <c r="N4676" s="281">
        <v>1284.8800000000001</v>
      </c>
      <c r="P4676" s="282">
        <v>39829</v>
      </c>
      <c r="Q4676" s="281">
        <v>127.015625</v>
      </c>
    </row>
    <row r="4677" spans="1:17">
      <c r="A4677" s="282">
        <v>39798</v>
      </c>
      <c r="B4677" s="281">
        <v>868.57</v>
      </c>
      <c r="D4677" s="282">
        <v>39822</v>
      </c>
      <c r="E4677" s="281">
        <v>125.546875</v>
      </c>
      <c r="G4677" s="282">
        <v>39854</v>
      </c>
      <c r="H4677" s="281">
        <v>0.27089999999999997</v>
      </c>
      <c r="J4677" s="282">
        <v>39855</v>
      </c>
      <c r="K4677" s="281">
        <v>2.8136000000000001</v>
      </c>
      <c r="M4677" s="282">
        <v>39667</v>
      </c>
      <c r="N4677" s="281">
        <v>1289.19</v>
      </c>
      <c r="P4677" s="282">
        <v>39833</v>
      </c>
      <c r="Q4677" s="281">
        <v>126.53125</v>
      </c>
    </row>
    <row r="4678" spans="1:17">
      <c r="A4678" s="282">
        <v>39799</v>
      </c>
      <c r="B4678" s="281">
        <v>913.18</v>
      </c>
      <c r="D4678" s="282">
        <v>39825</v>
      </c>
      <c r="E4678" s="281">
        <v>126.328125</v>
      </c>
      <c r="G4678" s="282">
        <v>39855</v>
      </c>
      <c r="H4678" s="281">
        <v>0.31559999999999999</v>
      </c>
      <c r="J4678" s="282">
        <v>39856</v>
      </c>
      <c r="K4678" s="281">
        <v>2.7537000000000003</v>
      </c>
      <c r="M4678" s="282">
        <v>39668</v>
      </c>
      <c r="N4678" s="281">
        <v>1266.07</v>
      </c>
      <c r="P4678" s="282">
        <v>39834</v>
      </c>
      <c r="Q4678" s="281">
        <v>126.265625</v>
      </c>
    </row>
    <row r="4679" spans="1:17">
      <c r="A4679" s="282">
        <v>39800</v>
      </c>
      <c r="B4679" s="281">
        <v>904.42</v>
      </c>
      <c r="D4679" s="282">
        <v>39826</v>
      </c>
      <c r="E4679" s="281">
        <v>126.21875</v>
      </c>
      <c r="G4679" s="282">
        <v>39856</v>
      </c>
      <c r="H4679" s="281">
        <v>0.3044</v>
      </c>
      <c r="J4679" s="282">
        <v>39857</v>
      </c>
      <c r="K4679" s="281">
        <v>2.7824</v>
      </c>
      <c r="M4679" s="282">
        <v>39671</v>
      </c>
      <c r="N4679" s="281">
        <v>1296.32</v>
      </c>
      <c r="P4679" s="282">
        <v>39835</v>
      </c>
      <c r="Q4679" s="281">
        <v>124.75</v>
      </c>
    </row>
    <row r="4680" spans="1:17">
      <c r="A4680" s="282">
        <v>39801</v>
      </c>
      <c r="B4680" s="281">
        <v>885.28</v>
      </c>
      <c r="D4680" s="282">
        <v>39827</v>
      </c>
      <c r="E4680" s="281">
        <v>126.96875</v>
      </c>
      <c r="G4680" s="282">
        <v>39857</v>
      </c>
      <c r="H4680" s="281">
        <v>0.28920000000000001</v>
      </c>
      <c r="J4680" s="282">
        <v>39861</v>
      </c>
      <c r="K4680" s="281">
        <v>2.8894000000000002</v>
      </c>
      <c r="M4680" s="282">
        <v>39672</v>
      </c>
      <c r="N4680" s="281">
        <v>1305.32</v>
      </c>
      <c r="P4680" s="282">
        <v>39836</v>
      </c>
      <c r="Q4680" s="281">
        <v>124.140625</v>
      </c>
    </row>
    <row r="4681" spans="1:17">
      <c r="A4681" s="282">
        <v>39804</v>
      </c>
      <c r="B4681" s="281">
        <v>887.88</v>
      </c>
      <c r="D4681" s="282">
        <v>39828</v>
      </c>
      <c r="E4681" s="281">
        <v>127.015625</v>
      </c>
      <c r="G4681" s="282">
        <v>39861</v>
      </c>
      <c r="H4681" s="281">
        <v>0.28920000000000001</v>
      </c>
      <c r="J4681" s="282">
        <v>39862</v>
      </c>
      <c r="K4681" s="281">
        <v>2.6478999999999999</v>
      </c>
      <c r="M4681" s="282">
        <v>39673</v>
      </c>
      <c r="N4681" s="281">
        <v>1289.5899999999999</v>
      </c>
      <c r="P4681" s="282">
        <v>39839</v>
      </c>
      <c r="Q4681" s="281">
        <v>123.90625</v>
      </c>
    </row>
    <row r="4682" spans="1:17">
      <c r="A4682" s="282">
        <v>39805</v>
      </c>
      <c r="B4682" s="281">
        <v>871.63</v>
      </c>
      <c r="D4682" s="282">
        <v>39829</v>
      </c>
      <c r="E4682" s="281">
        <v>126.53125</v>
      </c>
      <c r="G4682" s="282">
        <v>39862</v>
      </c>
      <c r="H4682" s="281">
        <v>0.28310000000000002</v>
      </c>
      <c r="J4682" s="282">
        <v>39863</v>
      </c>
      <c r="K4682" s="281">
        <v>2.7553999999999998</v>
      </c>
      <c r="M4682" s="282">
        <v>39674</v>
      </c>
      <c r="N4682" s="281">
        <v>1285.83</v>
      </c>
      <c r="P4682" s="282">
        <v>39840</v>
      </c>
      <c r="Q4682" s="281">
        <v>123.65625</v>
      </c>
    </row>
    <row r="4683" spans="1:17">
      <c r="A4683" s="282">
        <v>39806</v>
      </c>
      <c r="B4683" s="281">
        <v>863.16</v>
      </c>
      <c r="D4683" s="282">
        <v>39833</v>
      </c>
      <c r="E4683" s="281">
        <v>126.265625</v>
      </c>
      <c r="G4683" s="282">
        <v>39863</v>
      </c>
      <c r="H4683" s="281">
        <v>0.3044</v>
      </c>
      <c r="J4683" s="282">
        <v>39864</v>
      </c>
      <c r="K4683" s="281">
        <v>2.8531</v>
      </c>
      <c r="M4683" s="282">
        <v>39675</v>
      </c>
      <c r="N4683" s="281">
        <v>1292.93</v>
      </c>
      <c r="P4683" s="282">
        <v>39841</v>
      </c>
      <c r="Q4683" s="281">
        <v>124.71875</v>
      </c>
    </row>
    <row r="4684" spans="1:17">
      <c r="A4684" s="282">
        <v>39808</v>
      </c>
      <c r="B4684" s="281">
        <v>868.15</v>
      </c>
      <c r="D4684" s="282">
        <v>39834</v>
      </c>
      <c r="E4684" s="281">
        <v>124.75</v>
      </c>
      <c r="G4684" s="282">
        <v>39864</v>
      </c>
      <c r="H4684" s="281">
        <v>0.30030000000000001</v>
      </c>
      <c r="J4684" s="282">
        <v>39867</v>
      </c>
      <c r="K4684" s="281">
        <v>2.7879</v>
      </c>
      <c r="M4684" s="282">
        <v>39678</v>
      </c>
      <c r="N4684" s="281">
        <v>1298.2</v>
      </c>
      <c r="P4684" s="282">
        <v>39842</v>
      </c>
      <c r="Q4684" s="281">
        <v>123.84375</v>
      </c>
    </row>
    <row r="4685" spans="1:17">
      <c r="A4685" s="282">
        <v>39811</v>
      </c>
      <c r="B4685" s="281">
        <v>872.8</v>
      </c>
      <c r="D4685" s="282">
        <v>39835</v>
      </c>
      <c r="E4685" s="281">
        <v>124.140625</v>
      </c>
      <c r="G4685" s="282">
        <v>39867</v>
      </c>
      <c r="H4685" s="281">
        <v>0.26889999999999997</v>
      </c>
      <c r="J4685" s="282">
        <v>39868</v>
      </c>
      <c r="K4685" s="281">
        <v>2.7536</v>
      </c>
      <c r="M4685" s="282">
        <v>39679</v>
      </c>
      <c r="N4685" s="281">
        <v>1278.5999999999999</v>
      </c>
      <c r="P4685" s="282">
        <v>39843</v>
      </c>
      <c r="Q4685" s="281">
        <v>122.828125</v>
      </c>
    </row>
    <row r="4686" spans="1:17">
      <c r="A4686" s="282">
        <v>39812</v>
      </c>
      <c r="B4686" s="281">
        <v>869.42</v>
      </c>
      <c r="D4686" s="282">
        <v>39836</v>
      </c>
      <c r="E4686" s="281">
        <v>123.90625</v>
      </c>
      <c r="G4686" s="282">
        <v>39868</v>
      </c>
      <c r="H4686" s="281">
        <v>0.26889999999999997</v>
      </c>
      <c r="J4686" s="282">
        <v>39869</v>
      </c>
      <c r="K4686" s="281">
        <v>2.7951000000000001</v>
      </c>
      <c r="M4686" s="282">
        <v>39680</v>
      </c>
      <c r="N4686" s="281">
        <v>1266.69</v>
      </c>
      <c r="P4686" s="282">
        <v>39846</v>
      </c>
      <c r="Q4686" s="281">
        <v>122.671875</v>
      </c>
    </row>
    <row r="4687" spans="1:17">
      <c r="A4687" s="282">
        <v>39813</v>
      </c>
      <c r="B4687" s="281">
        <v>890.64</v>
      </c>
      <c r="D4687" s="282">
        <v>39839</v>
      </c>
      <c r="E4687" s="281">
        <v>123.65625</v>
      </c>
      <c r="G4687" s="282">
        <v>39869</v>
      </c>
      <c r="H4687" s="281">
        <v>0.29730000000000001</v>
      </c>
      <c r="J4687" s="282">
        <v>39870</v>
      </c>
      <c r="K4687" s="281">
        <v>2.9262999999999999</v>
      </c>
      <c r="M4687" s="282">
        <v>39681</v>
      </c>
      <c r="N4687" s="281">
        <v>1274.54</v>
      </c>
      <c r="P4687" s="282">
        <v>39847</v>
      </c>
      <c r="Q4687" s="281">
        <v>123.71875</v>
      </c>
    </row>
    <row r="4688" spans="1:17">
      <c r="A4688" s="282">
        <v>39815</v>
      </c>
      <c r="B4688" s="281">
        <v>903.25</v>
      </c>
      <c r="D4688" s="282">
        <v>39840</v>
      </c>
      <c r="E4688" s="281">
        <v>124.71875</v>
      </c>
      <c r="G4688" s="282">
        <v>39870</v>
      </c>
      <c r="H4688" s="281">
        <v>0.29730000000000001</v>
      </c>
      <c r="J4688" s="282">
        <v>39871</v>
      </c>
      <c r="K4688" s="281">
        <v>2.9908000000000001</v>
      </c>
      <c r="M4688" s="282">
        <v>39682</v>
      </c>
      <c r="N4688" s="281">
        <v>1277.72</v>
      </c>
      <c r="P4688" s="282">
        <v>39848</v>
      </c>
      <c r="Q4688" s="281">
        <v>122.546875</v>
      </c>
    </row>
    <row r="4689" spans="1:17">
      <c r="A4689" s="282">
        <v>39818</v>
      </c>
      <c r="B4689" s="281">
        <v>931.8</v>
      </c>
      <c r="D4689" s="282">
        <v>39841</v>
      </c>
      <c r="E4689" s="281">
        <v>123.84375</v>
      </c>
      <c r="G4689" s="282">
        <v>39871</v>
      </c>
      <c r="H4689" s="281">
        <v>0.26679999999999998</v>
      </c>
      <c r="J4689" s="282">
        <v>39874</v>
      </c>
      <c r="K4689" s="281">
        <v>3.0131000000000001</v>
      </c>
      <c r="M4689" s="282">
        <v>39685</v>
      </c>
      <c r="N4689" s="281">
        <v>1292.2</v>
      </c>
      <c r="P4689" s="282">
        <v>39849</v>
      </c>
      <c r="Q4689" s="281">
        <v>122.109375</v>
      </c>
    </row>
    <row r="4690" spans="1:17">
      <c r="A4690" s="282">
        <v>39819</v>
      </c>
      <c r="B4690" s="281">
        <v>927.45</v>
      </c>
      <c r="D4690" s="282">
        <v>39842</v>
      </c>
      <c r="E4690" s="281">
        <v>122.828125</v>
      </c>
      <c r="G4690" s="282">
        <v>39874</v>
      </c>
      <c r="H4690" s="281">
        <v>0.2465</v>
      </c>
      <c r="J4690" s="282">
        <v>39875</v>
      </c>
      <c r="K4690" s="281">
        <v>2.8624000000000001</v>
      </c>
      <c r="M4690" s="282">
        <v>39686</v>
      </c>
      <c r="N4690" s="281">
        <v>1266.8399999999999</v>
      </c>
      <c r="P4690" s="282">
        <v>39850</v>
      </c>
      <c r="Q4690" s="281">
        <v>122.375</v>
      </c>
    </row>
    <row r="4691" spans="1:17">
      <c r="A4691" s="282">
        <v>39820</v>
      </c>
      <c r="B4691" s="281">
        <v>934.7</v>
      </c>
      <c r="D4691" s="282">
        <v>39843</v>
      </c>
      <c r="E4691" s="281">
        <v>122.671875</v>
      </c>
      <c r="G4691" s="282">
        <v>39875</v>
      </c>
      <c r="H4691" s="281">
        <v>0.23330000000000001</v>
      </c>
      <c r="J4691" s="282">
        <v>39876</v>
      </c>
      <c r="K4691" s="281">
        <v>2.8771</v>
      </c>
      <c r="M4691" s="282">
        <v>39687</v>
      </c>
      <c r="N4691" s="281">
        <v>1271.51</v>
      </c>
      <c r="P4691" s="282">
        <v>39853</v>
      </c>
      <c r="Q4691" s="281">
        <v>121.828125</v>
      </c>
    </row>
    <row r="4692" spans="1:17">
      <c r="A4692" s="282">
        <v>39821</v>
      </c>
      <c r="B4692" s="281">
        <v>906.65</v>
      </c>
      <c r="D4692" s="282">
        <v>39846</v>
      </c>
      <c r="E4692" s="281">
        <v>123.71875</v>
      </c>
      <c r="G4692" s="282">
        <v>39876</v>
      </c>
      <c r="H4692" s="281">
        <v>0.25359999999999999</v>
      </c>
      <c r="J4692" s="282">
        <v>39877</v>
      </c>
      <c r="K4692" s="281">
        <v>2.9744999999999999</v>
      </c>
      <c r="M4692" s="282">
        <v>39688</v>
      </c>
      <c r="N4692" s="281">
        <v>1281.6600000000001</v>
      </c>
      <c r="P4692" s="282">
        <v>39854</v>
      </c>
      <c r="Q4692" s="281">
        <v>121.5625</v>
      </c>
    </row>
    <row r="4693" spans="1:17">
      <c r="A4693" s="282">
        <v>39822</v>
      </c>
      <c r="B4693" s="281">
        <v>909.73</v>
      </c>
      <c r="D4693" s="282">
        <v>39847</v>
      </c>
      <c r="E4693" s="281">
        <v>122.546875</v>
      </c>
      <c r="G4693" s="282">
        <v>39877</v>
      </c>
      <c r="H4693" s="281">
        <v>0.24859999999999999</v>
      </c>
      <c r="J4693" s="282">
        <v>39878</v>
      </c>
      <c r="K4693" s="281">
        <v>2.8115000000000001</v>
      </c>
      <c r="M4693" s="282">
        <v>39689</v>
      </c>
      <c r="N4693" s="281">
        <v>1300.68</v>
      </c>
      <c r="P4693" s="282">
        <v>39855</v>
      </c>
      <c r="Q4693" s="281">
        <v>123.09375</v>
      </c>
    </row>
    <row r="4694" spans="1:17">
      <c r="A4694" s="282">
        <v>39825</v>
      </c>
      <c r="B4694" s="281">
        <v>890.35</v>
      </c>
      <c r="D4694" s="282">
        <v>39848</v>
      </c>
      <c r="E4694" s="281">
        <v>122.109375</v>
      </c>
      <c r="G4694" s="282">
        <v>39878</v>
      </c>
      <c r="H4694" s="281">
        <v>0.18659999999999999</v>
      </c>
      <c r="J4694" s="282">
        <v>39881</v>
      </c>
      <c r="K4694" s="281">
        <v>2.8717000000000001</v>
      </c>
      <c r="M4694" s="282">
        <v>39693</v>
      </c>
      <c r="N4694" s="281">
        <v>1282.83</v>
      </c>
      <c r="P4694" s="282">
        <v>39856</v>
      </c>
      <c r="Q4694" s="281">
        <v>123.671875</v>
      </c>
    </row>
    <row r="4695" spans="1:17">
      <c r="A4695" s="282">
        <v>39826</v>
      </c>
      <c r="B4695" s="281">
        <v>870.26</v>
      </c>
      <c r="D4695" s="282">
        <v>39849</v>
      </c>
      <c r="E4695" s="281">
        <v>122.375</v>
      </c>
      <c r="G4695" s="282">
        <v>39881</v>
      </c>
      <c r="H4695" s="281">
        <v>0.1958</v>
      </c>
      <c r="J4695" s="282">
        <v>39882</v>
      </c>
      <c r="K4695" s="281">
        <v>2.8589000000000002</v>
      </c>
      <c r="M4695" s="282">
        <v>39694</v>
      </c>
      <c r="N4695" s="281">
        <v>1277.58</v>
      </c>
      <c r="P4695" s="282">
        <v>39857</v>
      </c>
      <c r="Q4695" s="281">
        <v>124.15625</v>
      </c>
    </row>
    <row r="4696" spans="1:17">
      <c r="A4696" s="282">
        <v>39827</v>
      </c>
      <c r="B4696" s="281">
        <v>871.79</v>
      </c>
      <c r="D4696" s="282">
        <v>39850</v>
      </c>
      <c r="E4696" s="281">
        <v>121.828125</v>
      </c>
      <c r="G4696" s="282">
        <v>39882</v>
      </c>
      <c r="H4696" s="281">
        <v>0.20080000000000001</v>
      </c>
      <c r="J4696" s="282">
        <v>39883</v>
      </c>
      <c r="K4696" s="281">
        <v>3.0044</v>
      </c>
      <c r="M4696" s="282">
        <v>39695</v>
      </c>
      <c r="N4696" s="281">
        <v>1274.98</v>
      </c>
      <c r="P4696" s="282">
        <v>39861</v>
      </c>
      <c r="Q4696" s="281">
        <v>122.703125</v>
      </c>
    </row>
    <row r="4697" spans="1:17">
      <c r="A4697" s="282">
        <v>39828</v>
      </c>
      <c r="B4697" s="281">
        <v>842.62</v>
      </c>
      <c r="D4697" s="282">
        <v>39853</v>
      </c>
      <c r="E4697" s="281">
        <v>121.5625</v>
      </c>
      <c r="G4697" s="282">
        <v>39883</v>
      </c>
      <c r="H4697" s="281">
        <v>0.23330000000000001</v>
      </c>
      <c r="J4697" s="282">
        <v>39884</v>
      </c>
      <c r="K4697" s="281">
        <v>2.9047999999999998</v>
      </c>
      <c r="M4697" s="282">
        <v>39696</v>
      </c>
      <c r="N4697" s="281">
        <v>1236.83</v>
      </c>
      <c r="P4697" s="282">
        <v>39862</v>
      </c>
      <c r="Q4697" s="281">
        <v>124.4375</v>
      </c>
    </row>
    <row r="4698" spans="1:17">
      <c r="A4698" s="282">
        <v>39829</v>
      </c>
      <c r="B4698" s="281">
        <v>843.74</v>
      </c>
      <c r="D4698" s="282">
        <v>39854</v>
      </c>
      <c r="E4698" s="281">
        <v>123.09375</v>
      </c>
      <c r="G4698" s="282">
        <v>39884</v>
      </c>
      <c r="H4698" s="281">
        <v>0.21809999999999999</v>
      </c>
      <c r="J4698" s="282">
        <v>39885</v>
      </c>
      <c r="K4698" s="281">
        <v>2.8534999999999999</v>
      </c>
      <c r="M4698" s="282">
        <v>39699</v>
      </c>
      <c r="N4698" s="281">
        <v>1242.31</v>
      </c>
      <c r="P4698" s="282">
        <v>39863</v>
      </c>
      <c r="Q4698" s="281">
        <v>123.671875</v>
      </c>
    </row>
    <row r="4699" spans="1:17">
      <c r="A4699" s="282">
        <v>39833</v>
      </c>
      <c r="B4699" s="281">
        <v>850.12</v>
      </c>
      <c r="D4699" s="282">
        <v>39855</v>
      </c>
      <c r="E4699" s="281">
        <v>123.671875</v>
      </c>
      <c r="G4699" s="282">
        <v>39885</v>
      </c>
      <c r="H4699" s="281">
        <v>0.19070000000000001</v>
      </c>
      <c r="J4699" s="282">
        <v>39888</v>
      </c>
      <c r="K4699" s="281">
        <v>2.8902000000000001</v>
      </c>
      <c r="M4699" s="282">
        <v>39700</v>
      </c>
      <c r="N4699" s="281">
        <v>1267.79</v>
      </c>
      <c r="P4699" s="282">
        <v>39864</v>
      </c>
      <c r="Q4699" s="281">
        <v>122.53125</v>
      </c>
    </row>
    <row r="4700" spans="1:17">
      <c r="A4700" s="282">
        <v>39834</v>
      </c>
      <c r="B4700" s="281">
        <v>805.22</v>
      </c>
      <c r="D4700" s="282">
        <v>39856</v>
      </c>
      <c r="E4700" s="281">
        <v>124.15625</v>
      </c>
      <c r="G4700" s="282">
        <v>39888</v>
      </c>
      <c r="H4700" s="281">
        <v>0.18770000000000001</v>
      </c>
      <c r="J4700" s="282">
        <v>39889</v>
      </c>
      <c r="K4700" s="281">
        <v>2.9529000000000001</v>
      </c>
      <c r="M4700" s="282">
        <v>39701</v>
      </c>
      <c r="N4700" s="281">
        <v>1224.51</v>
      </c>
      <c r="P4700" s="282">
        <v>39867</v>
      </c>
      <c r="Q4700" s="281">
        <v>123.3125</v>
      </c>
    </row>
    <row r="4701" spans="1:17">
      <c r="A4701" s="282">
        <v>39835</v>
      </c>
      <c r="B4701" s="281">
        <v>840.24</v>
      </c>
      <c r="D4701" s="282">
        <v>39857</v>
      </c>
      <c r="E4701" s="281">
        <v>122.703125</v>
      </c>
      <c r="G4701" s="282">
        <v>39889</v>
      </c>
      <c r="H4701" s="281">
        <v>0.22420000000000001</v>
      </c>
      <c r="J4701" s="282">
        <v>39890</v>
      </c>
      <c r="K4701" s="281">
        <v>3.0066000000000002</v>
      </c>
      <c r="M4701" s="282">
        <v>39702</v>
      </c>
      <c r="N4701" s="281">
        <v>1232.04</v>
      </c>
      <c r="P4701" s="282">
        <v>39868</v>
      </c>
      <c r="Q4701" s="281">
        <v>123.171875</v>
      </c>
    </row>
    <row r="4702" spans="1:17">
      <c r="A4702" s="282">
        <v>39836</v>
      </c>
      <c r="B4702" s="281">
        <v>827.5</v>
      </c>
      <c r="D4702" s="282">
        <v>39861</v>
      </c>
      <c r="E4702" s="281">
        <v>124.4375</v>
      </c>
      <c r="G4702" s="282">
        <v>39890</v>
      </c>
      <c r="H4702" s="281">
        <v>0.22720000000000001</v>
      </c>
      <c r="J4702" s="282">
        <v>39891</v>
      </c>
      <c r="K4702" s="281">
        <v>2.5329999999999999</v>
      </c>
      <c r="M4702" s="282">
        <v>39703</v>
      </c>
      <c r="N4702" s="281">
        <v>1249.05</v>
      </c>
      <c r="P4702" s="282">
        <v>39869</v>
      </c>
      <c r="Q4702" s="281">
        <v>122.859375</v>
      </c>
    </row>
    <row r="4703" spans="1:17">
      <c r="A4703" s="282">
        <v>39839</v>
      </c>
      <c r="B4703" s="281">
        <v>831.95</v>
      </c>
      <c r="D4703" s="282">
        <v>39862</v>
      </c>
      <c r="E4703" s="281">
        <v>123.671875</v>
      </c>
      <c r="G4703" s="282">
        <v>39891</v>
      </c>
      <c r="H4703" s="281">
        <v>0.1978</v>
      </c>
      <c r="J4703" s="282">
        <v>39892</v>
      </c>
      <c r="K4703" s="281">
        <v>2.6023000000000001</v>
      </c>
      <c r="M4703" s="282">
        <v>39706</v>
      </c>
      <c r="N4703" s="281">
        <v>1251.7</v>
      </c>
      <c r="P4703" s="282">
        <v>39870</v>
      </c>
      <c r="Q4703" s="281">
        <v>121.625</v>
      </c>
    </row>
    <row r="4704" spans="1:17">
      <c r="A4704" s="282">
        <v>39840</v>
      </c>
      <c r="B4704" s="281">
        <v>836.57</v>
      </c>
      <c r="D4704" s="282">
        <v>39863</v>
      </c>
      <c r="E4704" s="281">
        <v>122.53125</v>
      </c>
      <c r="G4704" s="282">
        <v>39892</v>
      </c>
      <c r="H4704" s="281">
        <v>0.18559999999999999</v>
      </c>
      <c r="J4704" s="282">
        <v>39895</v>
      </c>
      <c r="K4704" s="281">
        <v>2.6343999999999999</v>
      </c>
      <c r="M4704" s="282">
        <v>39707</v>
      </c>
      <c r="N4704" s="281">
        <v>1192.7</v>
      </c>
      <c r="P4704" s="282">
        <v>39871</v>
      </c>
      <c r="Q4704" s="281">
        <v>121.71875</v>
      </c>
    </row>
    <row r="4705" spans="1:17">
      <c r="A4705" s="282">
        <v>39841</v>
      </c>
      <c r="B4705" s="281">
        <v>845.71</v>
      </c>
      <c r="D4705" s="282">
        <v>39864</v>
      </c>
      <c r="E4705" s="281">
        <v>123.3125</v>
      </c>
      <c r="G4705" s="282">
        <v>39895</v>
      </c>
      <c r="H4705" s="281">
        <v>0.20080000000000001</v>
      </c>
      <c r="J4705" s="282">
        <v>39896</v>
      </c>
      <c r="K4705" s="281">
        <v>2.6522999999999999</v>
      </c>
      <c r="M4705" s="282">
        <v>39708</v>
      </c>
      <c r="N4705" s="281">
        <v>1213.5899999999999</v>
      </c>
      <c r="P4705" s="282">
        <v>39874</v>
      </c>
      <c r="Q4705" s="281">
        <v>121.703125</v>
      </c>
    </row>
    <row r="4706" spans="1:17">
      <c r="A4706" s="282">
        <v>39842</v>
      </c>
      <c r="B4706" s="281">
        <v>874.09</v>
      </c>
      <c r="D4706" s="282">
        <v>39867</v>
      </c>
      <c r="E4706" s="281">
        <v>123.171875</v>
      </c>
      <c r="G4706" s="282">
        <v>39896</v>
      </c>
      <c r="H4706" s="281">
        <v>0.18770000000000001</v>
      </c>
      <c r="J4706" s="282">
        <v>39897</v>
      </c>
      <c r="K4706" s="281">
        <v>2.7010000000000001</v>
      </c>
      <c r="M4706" s="282">
        <v>39709</v>
      </c>
      <c r="N4706" s="281">
        <v>1156.3900000000001</v>
      </c>
      <c r="P4706" s="282">
        <v>39875</v>
      </c>
      <c r="Q4706" s="281">
        <v>123.03125</v>
      </c>
    </row>
    <row r="4707" spans="1:17">
      <c r="A4707" s="282">
        <v>39843</v>
      </c>
      <c r="B4707" s="281">
        <v>845.14</v>
      </c>
      <c r="D4707" s="282">
        <v>39868</v>
      </c>
      <c r="E4707" s="281">
        <v>122.859375</v>
      </c>
      <c r="G4707" s="282">
        <v>39897</v>
      </c>
      <c r="H4707" s="281">
        <v>0.2059</v>
      </c>
      <c r="J4707" s="282">
        <v>39898</v>
      </c>
      <c r="K4707" s="281">
        <v>2.7843999999999998</v>
      </c>
      <c r="M4707" s="282">
        <v>39710</v>
      </c>
      <c r="N4707" s="281">
        <v>1206.51</v>
      </c>
      <c r="P4707" s="282">
        <v>39876</v>
      </c>
      <c r="Q4707" s="281">
        <v>122.6875</v>
      </c>
    </row>
    <row r="4708" spans="1:17">
      <c r="A4708" s="282">
        <v>39846</v>
      </c>
      <c r="B4708" s="281">
        <v>825.88</v>
      </c>
      <c r="D4708" s="282">
        <v>39869</v>
      </c>
      <c r="E4708" s="281">
        <v>121.625</v>
      </c>
      <c r="G4708" s="282">
        <v>39898</v>
      </c>
      <c r="H4708" s="281">
        <v>0.18260000000000001</v>
      </c>
      <c r="J4708" s="282">
        <v>39899</v>
      </c>
      <c r="K4708" s="281">
        <v>2.7389000000000001</v>
      </c>
      <c r="M4708" s="282">
        <v>39713</v>
      </c>
      <c r="N4708" s="281">
        <v>1255.08</v>
      </c>
      <c r="P4708" s="282">
        <v>39877</v>
      </c>
      <c r="Q4708" s="281">
        <v>121.953125</v>
      </c>
    </row>
    <row r="4709" spans="1:17">
      <c r="A4709" s="282">
        <v>39847</v>
      </c>
      <c r="B4709" s="281">
        <v>825.44</v>
      </c>
      <c r="D4709" s="282">
        <v>39870</v>
      </c>
      <c r="E4709" s="281">
        <v>121.71875</v>
      </c>
      <c r="G4709" s="282">
        <v>39899</v>
      </c>
      <c r="H4709" s="281">
        <v>0.14000000000000001</v>
      </c>
      <c r="J4709" s="282">
        <v>39902</v>
      </c>
      <c r="K4709" s="281">
        <v>2.7570999999999999</v>
      </c>
      <c r="M4709" s="282">
        <v>39714</v>
      </c>
      <c r="N4709" s="281">
        <v>1207.0899999999999</v>
      </c>
      <c r="P4709" s="282">
        <v>39878</v>
      </c>
      <c r="Q4709" s="281">
        <v>123.453125</v>
      </c>
    </row>
    <row r="4710" spans="1:17">
      <c r="A4710" s="282">
        <v>39848</v>
      </c>
      <c r="B4710" s="281">
        <v>838.51</v>
      </c>
      <c r="D4710" s="282">
        <v>39871</v>
      </c>
      <c r="E4710" s="281">
        <v>121.703125</v>
      </c>
      <c r="G4710" s="282">
        <v>39902</v>
      </c>
      <c r="H4710" s="281">
        <v>0.1268</v>
      </c>
      <c r="J4710" s="282">
        <v>39903</v>
      </c>
      <c r="K4710" s="281">
        <v>2.7117</v>
      </c>
      <c r="M4710" s="282">
        <v>39715</v>
      </c>
      <c r="N4710" s="281">
        <v>1188.22</v>
      </c>
      <c r="P4710" s="282">
        <v>39881</v>
      </c>
      <c r="Q4710" s="281">
        <v>123.453125</v>
      </c>
    </row>
    <row r="4711" spans="1:17">
      <c r="A4711" s="282">
        <v>39849</v>
      </c>
      <c r="B4711" s="281">
        <v>832.23</v>
      </c>
      <c r="D4711" s="282">
        <v>39874</v>
      </c>
      <c r="E4711" s="281">
        <v>123.03125</v>
      </c>
      <c r="G4711" s="282">
        <v>39903</v>
      </c>
      <c r="H4711" s="281">
        <v>0.1268</v>
      </c>
      <c r="J4711" s="282">
        <v>39904</v>
      </c>
      <c r="K4711" s="281">
        <v>2.6629</v>
      </c>
      <c r="M4711" s="282">
        <v>39716</v>
      </c>
      <c r="N4711" s="281">
        <v>1185.8699999999999</v>
      </c>
      <c r="P4711" s="282">
        <v>39882</v>
      </c>
      <c r="Q4711" s="281">
        <v>123.171875</v>
      </c>
    </row>
    <row r="4712" spans="1:17">
      <c r="A4712" s="282">
        <v>39850</v>
      </c>
      <c r="B4712" s="281">
        <v>845.85</v>
      </c>
      <c r="D4712" s="282">
        <v>39875</v>
      </c>
      <c r="E4712" s="281">
        <v>122.6875</v>
      </c>
      <c r="G4712" s="282">
        <v>39904</v>
      </c>
      <c r="H4712" s="281">
        <v>0.2009</v>
      </c>
      <c r="J4712" s="282">
        <v>39905</v>
      </c>
      <c r="K4712" s="281">
        <v>2.6539000000000001</v>
      </c>
      <c r="M4712" s="282">
        <v>39717</v>
      </c>
      <c r="N4712" s="281">
        <v>1209.18</v>
      </c>
      <c r="P4712" s="282">
        <v>39883</v>
      </c>
      <c r="Q4712" s="281">
        <v>122.34375</v>
      </c>
    </row>
    <row r="4713" spans="1:17">
      <c r="A4713" s="282">
        <v>39853</v>
      </c>
      <c r="B4713" s="281">
        <v>868.6</v>
      </c>
      <c r="D4713" s="282">
        <v>39876</v>
      </c>
      <c r="E4713" s="281">
        <v>121.953125</v>
      </c>
      <c r="G4713" s="282">
        <v>39905</v>
      </c>
      <c r="H4713" s="281">
        <v>0.1978</v>
      </c>
      <c r="J4713" s="282">
        <v>39906</v>
      </c>
      <c r="K4713" s="281">
        <v>2.7662</v>
      </c>
      <c r="M4713" s="282">
        <v>39720</v>
      </c>
      <c r="N4713" s="281">
        <v>1213.01</v>
      </c>
      <c r="P4713" s="282">
        <v>39884</v>
      </c>
      <c r="Q4713" s="281">
        <v>122.921875</v>
      </c>
    </row>
    <row r="4714" spans="1:17">
      <c r="A4714" s="282">
        <v>39854</v>
      </c>
      <c r="B4714" s="281">
        <v>869.89</v>
      </c>
      <c r="D4714" s="282">
        <v>39877</v>
      </c>
      <c r="E4714" s="281">
        <v>123.453125</v>
      </c>
      <c r="G4714" s="282">
        <v>39906</v>
      </c>
      <c r="H4714" s="281">
        <v>0.2059</v>
      </c>
      <c r="J4714" s="282">
        <v>39909</v>
      </c>
      <c r="K4714" s="281">
        <v>2.8853</v>
      </c>
      <c r="M4714" s="282">
        <v>39721</v>
      </c>
      <c r="N4714" s="281">
        <v>1106.3900000000001</v>
      </c>
      <c r="P4714" s="282">
        <v>39885</v>
      </c>
      <c r="Q4714" s="281">
        <v>123.125</v>
      </c>
    </row>
    <row r="4715" spans="1:17">
      <c r="A4715" s="282">
        <v>39855</v>
      </c>
      <c r="B4715" s="281">
        <v>827.16</v>
      </c>
      <c r="D4715" s="282">
        <v>39878</v>
      </c>
      <c r="E4715" s="281">
        <v>123.453125</v>
      </c>
      <c r="G4715" s="282">
        <v>39909</v>
      </c>
      <c r="H4715" s="281">
        <v>0.20080000000000001</v>
      </c>
      <c r="J4715" s="282">
        <v>39910</v>
      </c>
      <c r="K4715" s="281">
        <v>2.9222999999999999</v>
      </c>
      <c r="M4715" s="282">
        <v>39722</v>
      </c>
      <c r="N4715" s="281">
        <v>1166.3599999999999</v>
      </c>
      <c r="P4715" s="282">
        <v>39888</v>
      </c>
      <c r="Q4715" s="281">
        <v>123.3125</v>
      </c>
    </row>
    <row r="4716" spans="1:17">
      <c r="A4716" s="282">
        <v>39856</v>
      </c>
      <c r="B4716" s="281">
        <v>833.74</v>
      </c>
      <c r="D4716" s="282">
        <v>39881</v>
      </c>
      <c r="E4716" s="281">
        <v>123.171875</v>
      </c>
      <c r="G4716" s="282">
        <v>39910</v>
      </c>
      <c r="H4716" s="281">
        <v>0.18559999999999999</v>
      </c>
      <c r="J4716" s="282">
        <v>39911</v>
      </c>
      <c r="K4716" s="281">
        <v>2.8965000000000001</v>
      </c>
      <c r="M4716" s="282">
        <v>39723</v>
      </c>
      <c r="N4716" s="281">
        <v>1161.06</v>
      </c>
      <c r="P4716" s="282">
        <v>39889</v>
      </c>
      <c r="Q4716" s="281">
        <v>122.875</v>
      </c>
    </row>
    <row r="4717" spans="1:17">
      <c r="A4717" s="282">
        <v>39857</v>
      </c>
      <c r="B4717" s="281">
        <v>835.19</v>
      </c>
      <c r="D4717" s="282">
        <v>39882</v>
      </c>
      <c r="E4717" s="281">
        <v>122.34375</v>
      </c>
      <c r="G4717" s="282">
        <v>39911</v>
      </c>
      <c r="H4717" s="281">
        <v>0.19070000000000001</v>
      </c>
      <c r="J4717" s="282">
        <v>39912</v>
      </c>
      <c r="K4717" s="281">
        <v>2.8559000000000001</v>
      </c>
      <c r="M4717" s="282">
        <v>39724</v>
      </c>
      <c r="N4717" s="281">
        <v>1114.28</v>
      </c>
      <c r="P4717" s="282">
        <v>39890</v>
      </c>
      <c r="Q4717" s="281">
        <v>122.390625</v>
      </c>
    </row>
    <row r="4718" spans="1:17">
      <c r="A4718" s="282">
        <v>39861</v>
      </c>
      <c r="B4718" s="281">
        <v>826.84</v>
      </c>
      <c r="D4718" s="282">
        <v>39883</v>
      </c>
      <c r="E4718" s="281">
        <v>122.921875</v>
      </c>
      <c r="G4718" s="282">
        <v>39912</v>
      </c>
      <c r="H4718" s="281">
        <v>0.17549999999999999</v>
      </c>
      <c r="J4718" s="282">
        <v>39916</v>
      </c>
      <c r="K4718" s="281">
        <v>2.9207000000000001</v>
      </c>
      <c r="M4718" s="282">
        <v>39727</v>
      </c>
      <c r="N4718" s="281">
        <v>1099.23</v>
      </c>
      <c r="P4718" s="282">
        <v>39891</v>
      </c>
      <c r="Q4718" s="281">
        <v>126.796875</v>
      </c>
    </row>
    <row r="4719" spans="1:17">
      <c r="A4719" s="282">
        <v>39862</v>
      </c>
      <c r="B4719" s="281">
        <v>789.17</v>
      </c>
      <c r="D4719" s="282">
        <v>39884</v>
      </c>
      <c r="E4719" s="281">
        <v>123.125</v>
      </c>
      <c r="G4719" s="282">
        <v>39916</v>
      </c>
      <c r="H4719" s="281">
        <v>0.17549999999999999</v>
      </c>
      <c r="J4719" s="282">
        <v>39917</v>
      </c>
      <c r="K4719" s="281">
        <v>2.8578999999999999</v>
      </c>
      <c r="M4719" s="282">
        <v>39728</v>
      </c>
      <c r="N4719" s="281">
        <v>1056.8900000000001</v>
      </c>
      <c r="P4719" s="282">
        <v>39892</v>
      </c>
      <c r="Q4719" s="281">
        <v>126</v>
      </c>
    </row>
    <row r="4720" spans="1:17">
      <c r="A4720" s="282">
        <v>39863</v>
      </c>
      <c r="B4720" s="281">
        <v>788.42</v>
      </c>
      <c r="D4720" s="282">
        <v>39885</v>
      </c>
      <c r="E4720" s="281">
        <v>123.3125</v>
      </c>
      <c r="G4720" s="282">
        <v>39917</v>
      </c>
      <c r="H4720" s="281">
        <v>0.16739999999999999</v>
      </c>
      <c r="J4720" s="282">
        <v>39918</v>
      </c>
      <c r="K4720" s="281">
        <v>2.7845</v>
      </c>
      <c r="M4720" s="282">
        <v>39729</v>
      </c>
      <c r="N4720" s="281">
        <v>996.23</v>
      </c>
      <c r="P4720" s="282">
        <v>39895</v>
      </c>
      <c r="Q4720" s="281">
        <v>125.859375</v>
      </c>
    </row>
    <row r="4721" spans="1:17">
      <c r="A4721" s="282">
        <v>39864</v>
      </c>
      <c r="B4721" s="281">
        <v>778.94</v>
      </c>
      <c r="D4721" s="282">
        <v>39888</v>
      </c>
      <c r="E4721" s="281">
        <v>122.875</v>
      </c>
      <c r="G4721" s="282">
        <v>39918</v>
      </c>
      <c r="H4721" s="281">
        <v>0.15720000000000001</v>
      </c>
      <c r="J4721" s="282">
        <v>39919</v>
      </c>
      <c r="K4721" s="281">
        <v>2.7644000000000002</v>
      </c>
      <c r="M4721" s="282">
        <v>39730</v>
      </c>
      <c r="N4721" s="281">
        <v>984.94</v>
      </c>
      <c r="P4721" s="282">
        <v>39896</v>
      </c>
      <c r="Q4721" s="281">
        <v>124.28125</v>
      </c>
    </row>
    <row r="4722" spans="1:17">
      <c r="A4722" s="282">
        <v>39867</v>
      </c>
      <c r="B4722" s="281">
        <v>770.05</v>
      </c>
      <c r="D4722" s="282">
        <v>39889</v>
      </c>
      <c r="E4722" s="281">
        <v>122.390625</v>
      </c>
      <c r="G4722" s="282">
        <v>39919</v>
      </c>
      <c r="H4722" s="281">
        <v>0.14099999999999999</v>
      </c>
      <c r="J4722" s="282">
        <v>39920</v>
      </c>
      <c r="K4722" s="281">
        <v>2.8303000000000003</v>
      </c>
      <c r="M4722" s="282">
        <v>39731</v>
      </c>
      <c r="N4722" s="281">
        <v>909.92</v>
      </c>
      <c r="P4722" s="282">
        <v>39897</v>
      </c>
      <c r="Q4722" s="281">
        <v>124.1875</v>
      </c>
    </row>
    <row r="4723" spans="1:17">
      <c r="A4723" s="282">
        <v>39868</v>
      </c>
      <c r="B4723" s="281">
        <v>743.33</v>
      </c>
      <c r="D4723" s="282">
        <v>39890</v>
      </c>
      <c r="E4723" s="281">
        <v>126.796875</v>
      </c>
      <c r="G4723" s="282">
        <v>39920</v>
      </c>
      <c r="H4723" s="281">
        <v>0.1217</v>
      </c>
      <c r="J4723" s="282">
        <v>39923</v>
      </c>
      <c r="K4723" s="281">
        <v>2.9451000000000001</v>
      </c>
      <c r="M4723" s="282">
        <v>39734</v>
      </c>
      <c r="N4723" s="281">
        <v>899.22</v>
      </c>
      <c r="P4723" s="282">
        <v>39898</v>
      </c>
      <c r="Q4723" s="281">
        <v>123.171875</v>
      </c>
    </row>
    <row r="4724" spans="1:17">
      <c r="A4724" s="282">
        <v>39869</v>
      </c>
      <c r="B4724" s="281">
        <v>773.14</v>
      </c>
      <c r="D4724" s="282">
        <v>39891</v>
      </c>
      <c r="E4724" s="281">
        <v>126</v>
      </c>
      <c r="G4724" s="282">
        <v>39923</v>
      </c>
      <c r="H4724" s="281">
        <v>0.1298</v>
      </c>
      <c r="J4724" s="282">
        <v>39924</v>
      </c>
      <c r="K4724" s="281">
        <v>2.8359000000000001</v>
      </c>
      <c r="M4724" s="282">
        <v>39735</v>
      </c>
      <c r="N4724" s="281">
        <v>1003.35</v>
      </c>
      <c r="P4724" s="282">
        <v>39899</v>
      </c>
      <c r="Q4724" s="281">
        <v>123.65625</v>
      </c>
    </row>
    <row r="4725" spans="1:17">
      <c r="A4725" s="282">
        <v>39870</v>
      </c>
      <c r="B4725" s="281">
        <v>764.9</v>
      </c>
      <c r="D4725" s="282">
        <v>39892</v>
      </c>
      <c r="E4725" s="281">
        <v>125.859375</v>
      </c>
      <c r="G4725" s="282">
        <v>39924</v>
      </c>
      <c r="H4725" s="281">
        <v>0.1217</v>
      </c>
      <c r="J4725" s="282">
        <v>39925</v>
      </c>
      <c r="K4725" s="281">
        <v>2.8969</v>
      </c>
      <c r="M4725" s="282">
        <v>39736</v>
      </c>
      <c r="N4725" s="281">
        <v>998.01</v>
      </c>
      <c r="P4725" s="282">
        <v>39902</v>
      </c>
      <c r="Q4725" s="281">
        <v>123.328125</v>
      </c>
    </row>
    <row r="4726" spans="1:17">
      <c r="A4726" s="282">
        <v>39871</v>
      </c>
      <c r="B4726" s="281">
        <v>752.83</v>
      </c>
      <c r="D4726" s="282">
        <v>39895</v>
      </c>
      <c r="E4726" s="281">
        <v>124.28125</v>
      </c>
      <c r="G4726" s="282">
        <v>39925</v>
      </c>
      <c r="H4726" s="281">
        <v>0.14199999999999999</v>
      </c>
      <c r="J4726" s="282">
        <v>39926</v>
      </c>
      <c r="K4726" s="281">
        <v>2.9397000000000002</v>
      </c>
      <c r="M4726" s="282">
        <v>39737</v>
      </c>
      <c r="N4726" s="281">
        <v>907.84</v>
      </c>
      <c r="P4726" s="282">
        <v>39903</v>
      </c>
      <c r="Q4726" s="281">
        <v>123.765625</v>
      </c>
    </row>
    <row r="4727" spans="1:17">
      <c r="A4727" s="282">
        <v>39874</v>
      </c>
      <c r="B4727" s="281">
        <v>735.09</v>
      </c>
      <c r="D4727" s="282">
        <v>39896</v>
      </c>
      <c r="E4727" s="281">
        <v>124.1875</v>
      </c>
      <c r="G4727" s="282">
        <v>39926</v>
      </c>
      <c r="H4727" s="281">
        <v>0.1308</v>
      </c>
      <c r="J4727" s="282">
        <v>39927</v>
      </c>
      <c r="K4727" s="281">
        <v>2.9192999999999998</v>
      </c>
      <c r="M4727" s="282">
        <v>39738</v>
      </c>
      <c r="N4727" s="281">
        <v>946.43</v>
      </c>
      <c r="P4727" s="282">
        <v>39904</v>
      </c>
      <c r="Q4727" s="281">
        <v>124.078125</v>
      </c>
    </row>
    <row r="4728" spans="1:17">
      <c r="A4728" s="282">
        <v>39875</v>
      </c>
      <c r="B4728" s="281">
        <v>700.82</v>
      </c>
      <c r="D4728" s="282">
        <v>39897</v>
      </c>
      <c r="E4728" s="281">
        <v>123.171875</v>
      </c>
      <c r="G4728" s="282">
        <v>39927</v>
      </c>
      <c r="H4728" s="281">
        <v>9.6299999999999997E-2</v>
      </c>
      <c r="J4728" s="282">
        <v>39930</v>
      </c>
      <c r="K4728" s="281">
        <v>2.9903</v>
      </c>
      <c r="M4728" s="282">
        <v>39741</v>
      </c>
      <c r="N4728" s="281">
        <v>940.55</v>
      </c>
      <c r="P4728" s="282">
        <v>39905</v>
      </c>
      <c r="Q4728" s="281">
        <v>124.28125</v>
      </c>
    </row>
    <row r="4729" spans="1:17">
      <c r="A4729" s="282">
        <v>39876</v>
      </c>
      <c r="B4729" s="281">
        <v>696.33</v>
      </c>
      <c r="D4729" s="282">
        <v>39898</v>
      </c>
      <c r="E4729" s="281">
        <v>123.65625</v>
      </c>
      <c r="G4729" s="282">
        <v>39930</v>
      </c>
      <c r="H4729" s="281">
        <v>9.6299999999999997E-2</v>
      </c>
      <c r="J4729" s="282">
        <v>39931</v>
      </c>
      <c r="K4729" s="281">
        <v>2.9083000000000001</v>
      </c>
      <c r="M4729" s="282">
        <v>39742</v>
      </c>
      <c r="N4729" s="281">
        <v>985.4</v>
      </c>
      <c r="P4729" s="282">
        <v>39906</v>
      </c>
      <c r="Q4729" s="281">
        <v>123.375</v>
      </c>
    </row>
    <row r="4730" spans="1:17">
      <c r="A4730" s="282">
        <v>39877</v>
      </c>
      <c r="B4730" s="281">
        <v>712.87</v>
      </c>
      <c r="D4730" s="282">
        <v>39899</v>
      </c>
      <c r="E4730" s="281">
        <v>123.328125</v>
      </c>
      <c r="G4730" s="282">
        <v>39931</v>
      </c>
      <c r="H4730" s="281">
        <v>8.4199999999999997E-2</v>
      </c>
      <c r="J4730" s="282">
        <v>39932</v>
      </c>
      <c r="K4730" s="281">
        <v>3.0072999999999999</v>
      </c>
      <c r="M4730" s="282">
        <v>39743</v>
      </c>
      <c r="N4730" s="281">
        <v>955.05</v>
      </c>
      <c r="P4730" s="282">
        <v>39909</v>
      </c>
      <c r="Q4730" s="281">
        <v>121.96875</v>
      </c>
    </row>
    <row r="4731" spans="1:17">
      <c r="A4731" s="282">
        <v>39878</v>
      </c>
      <c r="B4731" s="281">
        <v>682.55</v>
      </c>
      <c r="D4731" s="282">
        <v>39902</v>
      </c>
      <c r="E4731" s="281">
        <v>123.765625</v>
      </c>
      <c r="G4731" s="282">
        <v>39932</v>
      </c>
      <c r="H4731" s="281">
        <v>0.1166</v>
      </c>
      <c r="J4731" s="282">
        <v>39933</v>
      </c>
      <c r="K4731" s="281">
        <v>3.1073</v>
      </c>
      <c r="M4731" s="282">
        <v>39744</v>
      </c>
      <c r="N4731" s="281">
        <v>896.78</v>
      </c>
      <c r="P4731" s="282">
        <v>39910</v>
      </c>
      <c r="Q4731" s="281">
        <v>121.84375</v>
      </c>
    </row>
    <row r="4732" spans="1:17">
      <c r="A4732" s="282">
        <v>39881</v>
      </c>
      <c r="B4732" s="281">
        <v>683.38</v>
      </c>
      <c r="D4732" s="282">
        <v>39903</v>
      </c>
      <c r="E4732" s="281">
        <v>124.078125</v>
      </c>
      <c r="G4732" s="282">
        <v>39933</v>
      </c>
      <c r="H4732" s="281">
        <v>9.1300000000000006E-2</v>
      </c>
      <c r="J4732" s="282">
        <v>39934</v>
      </c>
      <c r="K4732" s="281">
        <v>3.1187</v>
      </c>
      <c r="M4732" s="282">
        <v>39745</v>
      </c>
      <c r="N4732" s="281">
        <v>908.11</v>
      </c>
      <c r="P4732" s="282">
        <v>39911</v>
      </c>
      <c r="Q4732" s="281">
        <v>122.1875</v>
      </c>
    </row>
    <row r="4733" spans="1:17">
      <c r="A4733" s="282">
        <v>39882</v>
      </c>
      <c r="B4733" s="281">
        <v>676.53</v>
      </c>
      <c r="D4733" s="282">
        <v>39904</v>
      </c>
      <c r="E4733" s="281">
        <v>124.28125</v>
      </c>
      <c r="G4733" s="282">
        <v>39934</v>
      </c>
      <c r="H4733" s="281">
        <v>0.12470000000000001</v>
      </c>
      <c r="J4733" s="282">
        <v>39937</v>
      </c>
      <c r="K4733" s="281">
        <v>3.1532999999999998</v>
      </c>
      <c r="M4733" s="282">
        <v>39748</v>
      </c>
      <c r="N4733" s="281">
        <v>876.77</v>
      </c>
      <c r="P4733" s="282">
        <v>39912</v>
      </c>
      <c r="Q4733" s="281">
        <v>122.75</v>
      </c>
    </row>
    <row r="4734" spans="1:17">
      <c r="A4734" s="282">
        <v>39883</v>
      </c>
      <c r="B4734" s="281">
        <v>719.6</v>
      </c>
      <c r="D4734" s="282">
        <v>39905</v>
      </c>
      <c r="E4734" s="281">
        <v>123.375</v>
      </c>
      <c r="G4734" s="282">
        <v>39937</v>
      </c>
      <c r="H4734" s="281">
        <v>0.14299999999999999</v>
      </c>
      <c r="J4734" s="282">
        <v>39938</v>
      </c>
      <c r="K4734" s="281">
        <v>3.1514000000000002</v>
      </c>
      <c r="M4734" s="282">
        <v>39749</v>
      </c>
      <c r="N4734" s="281">
        <v>848.92</v>
      </c>
      <c r="P4734" s="282">
        <v>39916</v>
      </c>
      <c r="Q4734" s="281">
        <v>122.328125</v>
      </c>
    </row>
    <row r="4735" spans="1:17">
      <c r="A4735" s="282">
        <v>39884</v>
      </c>
      <c r="B4735" s="281">
        <v>721.36</v>
      </c>
      <c r="D4735" s="282">
        <v>39906</v>
      </c>
      <c r="E4735" s="281">
        <v>121.96875</v>
      </c>
      <c r="G4735" s="282">
        <v>39938</v>
      </c>
      <c r="H4735" s="281">
        <v>0.17849999999999999</v>
      </c>
      <c r="J4735" s="282">
        <v>39939</v>
      </c>
      <c r="K4735" s="281">
        <v>3.1592000000000002</v>
      </c>
      <c r="M4735" s="282">
        <v>39750</v>
      </c>
      <c r="N4735" s="281">
        <v>940.51</v>
      </c>
      <c r="P4735" s="282">
        <v>39917</v>
      </c>
      <c r="Q4735" s="281">
        <v>123.109375</v>
      </c>
    </row>
    <row r="4736" spans="1:17">
      <c r="A4736" s="282">
        <v>39885</v>
      </c>
      <c r="B4736" s="281">
        <v>750.74</v>
      </c>
      <c r="D4736" s="282">
        <v>39909</v>
      </c>
      <c r="E4736" s="281">
        <v>121.84375</v>
      </c>
      <c r="G4736" s="282">
        <v>39939</v>
      </c>
      <c r="H4736" s="281">
        <v>0.18260000000000001</v>
      </c>
      <c r="J4736" s="282">
        <v>39940</v>
      </c>
      <c r="K4736" s="281">
        <v>3.1612</v>
      </c>
      <c r="M4736" s="282">
        <v>39751</v>
      </c>
      <c r="N4736" s="281">
        <v>930.09</v>
      </c>
      <c r="P4736" s="282">
        <v>39918</v>
      </c>
      <c r="Q4736" s="281">
        <v>123.59375</v>
      </c>
    </row>
    <row r="4737" spans="1:17">
      <c r="A4737" s="282">
        <v>39888</v>
      </c>
      <c r="B4737" s="281">
        <v>756.55</v>
      </c>
      <c r="D4737" s="282">
        <v>39910</v>
      </c>
      <c r="E4737" s="281">
        <v>122.1875</v>
      </c>
      <c r="G4737" s="282">
        <v>39940</v>
      </c>
      <c r="H4737" s="281">
        <v>0.17849999999999999</v>
      </c>
      <c r="J4737" s="282">
        <v>39941</v>
      </c>
      <c r="K4737" s="281">
        <v>3.3340999999999998</v>
      </c>
      <c r="M4737" s="282">
        <v>39752</v>
      </c>
      <c r="N4737" s="281">
        <v>954.09</v>
      </c>
      <c r="P4737" s="282">
        <v>39919</v>
      </c>
      <c r="Q4737" s="281">
        <v>123.796875</v>
      </c>
    </row>
    <row r="4738" spans="1:17">
      <c r="A4738" s="282">
        <v>39889</v>
      </c>
      <c r="B4738" s="281">
        <v>753.89</v>
      </c>
      <c r="D4738" s="282">
        <v>39911</v>
      </c>
      <c r="E4738" s="281">
        <v>122.75</v>
      </c>
      <c r="G4738" s="282">
        <v>39941</v>
      </c>
      <c r="H4738" s="281">
        <v>0.17749999999999999</v>
      </c>
      <c r="J4738" s="282">
        <v>39944</v>
      </c>
      <c r="K4738" s="281">
        <v>3.2856000000000001</v>
      </c>
      <c r="M4738" s="282">
        <v>39755</v>
      </c>
      <c r="N4738" s="281">
        <v>968.75</v>
      </c>
      <c r="P4738" s="282">
        <v>39920</v>
      </c>
      <c r="Q4738" s="281">
        <v>123.21875</v>
      </c>
    </row>
    <row r="4739" spans="1:17">
      <c r="A4739" s="282">
        <v>39890</v>
      </c>
      <c r="B4739" s="281">
        <v>778.12</v>
      </c>
      <c r="D4739" s="282">
        <v>39912</v>
      </c>
      <c r="E4739" s="281">
        <v>122.328125</v>
      </c>
      <c r="G4739" s="282">
        <v>39944</v>
      </c>
      <c r="H4739" s="281">
        <v>0.1714</v>
      </c>
      <c r="J4739" s="282">
        <v>39945</v>
      </c>
      <c r="K4739" s="281">
        <v>3.1654</v>
      </c>
      <c r="M4739" s="282">
        <v>39756</v>
      </c>
      <c r="N4739" s="281">
        <v>966.3</v>
      </c>
      <c r="P4739" s="282">
        <v>39923</v>
      </c>
      <c r="Q4739" s="281">
        <v>122.28125</v>
      </c>
    </row>
    <row r="4740" spans="1:17">
      <c r="A4740" s="282">
        <v>39891</v>
      </c>
      <c r="B4740" s="281">
        <v>794.35</v>
      </c>
      <c r="D4740" s="282">
        <v>39916</v>
      </c>
      <c r="E4740" s="281">
        <v>123.109375</v>
      </c>
      <c r="G4740" s="282">
        <v>39945</v>
      </c>
      <c r="H4740" s="281">
        <v>0.1603</v>
      </c>
      <c r="J4740" s="282">
        <v>39946</v>
      </c>
      <c r="K4740" s="281">
        <v>3.1726999999999999</v>
      </c>
      <c r="M4740" s="282">
        <v>39757</v>
      </c>
      <c r="N4740" s="281">
        <v>1005.75</v>
      </c>
      <c r="P4740" s="282">
        <v>39924</v>
      </c>
      <c r="Q4740" s="281">
        <v>123.03125</v>
      </c>
    </row>
    <row r="4741" spans="1:17">
      <c r="A4741" s="282">
        <v>39892</v>
      </c>
      <c r="B4741" s="281">
        <v>784.04</v>
      </c>
      <c r="D4741" s="282">
        <v>39917</v>
      </c>
      <c r="E4741" s="281">
        <v>123.59375</v>
      </c>
      <c r="G4741" s="282">
        <v>39946</v>
      </c>
      <c r="H4741" s="281">
        <v>0.18060000000000001</v>
      </c>
      <c r="J4741" s="282">
        <v>39947</v>
      </c>
      <c r="K4741" s="281">
        <v>3.1194999999999999</v>
      </c>
      <c r="M4741" s="282">
        <v>39758</v>
      </c>
      <c r="N4741" s="281">
        <v>952.77</v>
      </c>
      <c r="P4741" s="282">
        <v>39925</v>
      </c>
      <c r="Q4741" s="281">
        <v>122.40625</v>
      </c>
    </row>
    <row r="4742" spans="1:17">
      <c r="A4742" s="282">
        <v>39895</v>
      </c>
      <c r="B4742" s="281">
        <v>768.54</v>
      </c>
      <c r="D4742" s="282">
        <v>39918</v>
      </c>
      <c r="E4742" s="281">
        <v>123.796875</v>
      </c>
      <c r="G4742" s="282">
        <v>39947</v>
      </c>
      <c r="H4742" s="281">
        <v>0.1653</v>
      </c>
      <c r="J4742" s="282">
        <v>39948</v>
      </c>
      <c r="K4742" s="281">
        <v>3.0884</v>
      </c>
      <c r="M4742" s="282">
        <v>39759</v>
      </c>
      <c r="N4742" s="281">
        <v>904.88</v>
      </c>
      <c r="P4742" s="282">
        <v>39926</v>
      </c>
      <c r="Q4742" s="281">
        <v>121.921875</v>
      </c>
    </row>
    <row r="4743" spans="1:17">
      <c r="A4743" s="282">
        <v>39896</v>
      </c>
      <c r="B4743" s="281">
        <v>822.92</v>
      </c>
      <c r="D4743" s="282">
        <v>39919</v>
      </c>
      <c r="E4743" s="281">
        <v>123.21875</v>
      </c>
      <c r="G4743" s="282">
        <v>39948</v>
      </c>
      <c r="H4743" s="281">
        <v>0.15210000000000001</v>
      </c>
      <c r="J4743" s="282">
        <v>39951</v>
      </c>
      <c r="K4743" s="281">
        <v>3.1341000000000001</v>
      </c>
      <c r="M4743" s="282">
        <v>39762</v>
      </c>
      <c r="N4743" s="281">
        <v>930.99</v>
      </c>
      <c r="P4743" s="282">
        <v>39927</v>
      </c>
      <c r="Q4743" s="281">
        <v>122.078125</v>
      </c>
    </row>
    <row r="4744" spans="1:17">
      <c r="A4744" s="282">
        <v>39897</v>
      </c>
      <c r="B4744" s="281">
        <v>806.12</v>
      </c>
      <c r="D4744" s="282">
        <v>39920</v>
      </c>
      <c r="E4744" s="281">
        <v>122.28125</v>
      </c>
      <c r="G4744" s="282">
        <v>39951</v>
      </c>
      <c r="H4744" s="281">
        <v>0.15620000000000001</v>
      </c>
      <c r="J4744" s="282">
        <v>39952</v>
      </c>
      <c r="K4744" s="281">
        <v>3.23</v>
      </c>
      <c r="M4744" s="282">
        <v>39763</v>
      </c>
      <c r="N4744" s="281">
        <v>919.21</v>
      </c>
      <c r="P4744" s="282">
        <v>39930</v>
      </c>
      <c r="Q4744" s="281">
        <v>121.546875</v>
      </c>
    </row>
    <row r="4745" spans="1:17">
      <c r="A4745" s="282">
        <v>39898</v>
      </c>
      <c r="B4745" s="281">
        <v>813.88</v>
      </c>
      <c r="D4745" s="282">
        <v>39923</v>
      </c>
      <c r="E4745" s="281">
        <v>123.03125</v>
      </c>
      <c r="G4745" s="282">
        <v>39952</v>
      </c>
      <c r="H4745" s="281">
        <v>0.15720000000000001</v>
      </c>
      <c r="J4745" s="282">
        <v>39953</v>
      </c>
      <c r="K4745" s="281">
        <v>3.2429999999999999</v>
      </c>
      <c r="M4745" s="282">
        <v>39764</v>
      </c>
      <c r="N4745" s="281">
        <v>898.95</v>
      </c>
      <c r="P4745" s="282">
        <v>39931</v>
      </c>
      <c r="Q4745" s="281">
        <v>122.296875</v>
      </c>
    </row>
    <row r="4746" spans="1:17">
      <c r="A4746" s="282">
        <v>39899</v>
      </c>
      <c r="B4746" s="281">
        <v>832.86</v>
      </c>
      <c r="D4746" s="282">
        <v>39924</v>
      </c>
      <c r="E4746" s="281">
        <v>122.40625</v>
      </c>
      <c r="G4746" s="282">
        <v>39953</v>
      </c>
      <c r="H4746" s="281">
        <v>0.17549999999999999</v>
      </c>
      <c r="J4746" s="282">
        <v>39954</v>
      </c>
      <c r="K4746" s="281">
        <v>3.1911999999999998</v>
      </c>
      <c r="M4746" s="282">
        <v>39765</v>
      </c>
      <c r="N4746" s="281">
        <v>852.3</v>
      </c>
      <c r="P4746" s="282">
        <v>39932</v>
      </c>
      <c r="Q4746" s="281">
        <v>121.671875</v>
      </c>
    </row>
    <row r="4747" spans="1:17">
      <c r="A4747" s="282">
        <v>39902</v>
      </c>
      <c r="B4747" s="281">
        <v>815.94</v>
      </c>
      <c r="D4747" s="282">
        <v>39925</v>
      </c>
      <c r="E4747" s="281">
        <v>121.921875</v>
      </c>
      <c r="G4747" s="282">
        <v>39954</v>
      </c>
      <c r="H4747" s="281">
        <v>0.16739999999999999</v>
      </c>
      <c r="J4747" s="282">
        <v>39955</v>
      </c>
      <c r="K4747" s="281">
        <v>3.3643999999999998</v>
      </c>
      <c r="M4747" s="282">
        <v>39766</v>
      </c>
      <c r="N4747" s="281">
        <v>911.29</v>
      </c>
      <c r="P4747" s="282">
        <v>39933</v>
      </c>
      <c r="Q4747" s="281">
        <v>121.125</v>
      </c>
    </row>
    <row r="4748" spans="1:17">
      <c r="A4748" s="282">
        <v>39903</v>
      </c>
      <c r="B4748" s="281">
        <v>787.53</v>
      </c>
      <c r="D4748" s="282">
        <v>39926</v>
      </c>
      <c r="E4748" s="281">
        <v>122.078125</v>
      </c>
      <c r="G4748" s="282">
        <v>39955</v>
      </c>
      <c r="H4748" s="281">
        <v>0.17549999999999999</v>
      </c>
      <c r="J4748" s="282">
        <v>39959</v>
      </c>
      <c r="K4748" s="281">
        <v>3.4495</v>
      </c>
      <c r="M4748" s="282">
        <v>39769</v>
      </c>
      <c r="N4748" s="281">
        <v>873.29</v>
      </c>
      <c r="P4748" s="282">
        <v>39934</v>
      </c>
      <c r="Q4748" s="281">
        <v>120.9375</v>
      </c>
    </row>
    <row r="4749" spans="1:17">
      <c r="A4749" s="282">
        <v>39904</v>
      </c>
      <c r="B4749" s="281">
        <v>797.87</v>
      </c>
      <c r="D4749" s="282">
        <v>39927</v>
      </c>
      <c r="E4749" s="281">
        <v>121.546875</v>
      </c>
      <c r="G4749" s="282">
        <v>39959</v>
      </c>
      <c r="H4749" s="281">
        <v>0.1734</v>
      </c>
      <c r="J4749" s="282">
        <v>39960</v>
      </c>
      <c r="K4749" s="281">
        <v>3.5467</v>
      </c>
      <c r="M4749" s="282">
        <v>39770</v>
      </c>
      <c r="N4749" s="281">
        <v>850.75</v>
      </c>
      <c r="P4749" s="282">
        <v>39937</v>
      </c>
      <c r="Q4749" s="281">
        <v>120.75</v>
      </c>
    </row>
    <row r="4750" spans="1:17">
      <c r="A4750" s="282">
        <v>39905</v>
      </c>
      <c r="B4750" s="281">
        <v>811.08</v>
      </c>
      <c r="D4750" s="282">
        <v>39930</v>
      </c>
      <c r="E4750" s="281">
        <v>122.296875</v>
      </c>
      <c r="G4750" s="282">
        <v>39960</v>
      </c>
      <c r="H4750" s="281">
        <v>0.1704</v>
      </c>
      <c r="J4750" s="282">
        <v>39961</v>
      </c>
      <c r="K4750" s="281">
        <v>3.7381000000000002</v>
      </c>
      <c r="M4750" s="282">
        <v>39771</v>
      </c>
      <c r="N4750" s="281">
        <v>859.12</v>
      </c>
      <c r="P4750" s="282">
        <v>39938</v>
      </c>
      <c r="Q4750" s="281">
        <v>120.90625</v>
      </c>
    </row>
    <row r="4751" spans="1:17">
      <c r="A4751" s="282">
        <v>39906</v>
      </c>
      <c r="B4751" s="281">
        <v>834.38</v>
      </c>
      <c r="D4751" s="282">
        <v>39931</v>
      </c>
      <c r="E4751" s="281">
        <v>121.671875</v>
      </c>
      <c r="G4751" s="282">
        <v>39961</v>
      </c>
      <c r="H4751" s="281">
        <v>0.1552</v>
      </c>
      <c r="J4751" s="282">
        <v>39962</v>
      </c>
      <c r="K4751" s="281">
        <v>3.6122000000000001</v>
      </c>
      <c r="M4751" s="282">
        <v>39772</v>
      </c>
      <c r="N4751" s="281">
        <v>806.58</v>
      </c>
      <c r="P4751" s="282">
        <v>39939</v>
      </c>
      <c r="Q4751" s="281">
        <v>120.953125</v>
      </c>
    </row>
    <row r="4752" spans="1:17">
      <c r="A4752" s="282">
        <v>39909</v>
      </c>
      <c r="B4752" s="281">
        <v>842.5</v>
      </c>
      <c r="D4752" s="282">
        <v>39932</v>
      </c>
      <c r="E4752" s="281">
        <v>121.125</v>
      </c>
      <c r="G4752" s="282">
        <v>39962</v>
      </c>
      <c r="H4752" s="281">
        <v>0.13289999999999999</v>
      </c>
      <c r="J4752" s="282">
        <v>39965</v>
      </c>
      <c r="K4752" s="281">
        <v>3.4594</v>
      </c>
      <c r="M4752" s="282">
        <v>39773</v>
      </c>
      <c r="N4752" s="281">
        <v>752.44</v>
      </c>
      <c r="P4752" s="282">
        <v>39940</v>
      </c>
      <c r="Q4752" s="281">
        <v>121.109375</v>
      </c>
    </row>
    <row r="4753" spans="1:17">
      <c r="A4753" s="282">
        <v>39910</v>
      </c>
      <c r="B4753" s="281">
        <v>835.48</v>
      </c>
      <c r="D4753" s="282">
        <v>39933</v>
      </c>
      <c r="E4753" s="281">
        <v>120.9375</v>
      </c>
      <c r="G4753" s="282">
        <v>39965</v>
      </c>
      <c r="H4753" s="281">
        <v>0.1298</v>
      </c>
      <c r="J4753" s="282">
        <v>39966</v>
      </c>
      <c r="K4753" s="281">
        <v>3.6726000000000001</v>
      </c>
      <c r="M4753" s="282">
        <v>39776</v>
      </c>
      <c r="N4753" s="281">
        <v>800.03</v>
      </c>
      <c r="P4753" s="282">
        <v>39941</v>
      </c>
      <c r="Q4753" s="281">
        <v>120.25</v>
      </c>
    </row>
    <row r="4754" spans="1:17">
      <c r="A4754" s="282">
        <v>39911</v>
      </c>
      <c r="B4754" s="281">
        <v>815.55</v>
      </c>
      <c r="D4754" s="282">
        <v>39934</v>
      </c>
      <c r="E4754" s="281">
        <v>120.75</v>
      </c>
      <c r="G4754" s="282">
        <v>39966</v>
      </c>
      <c r="H4754" s="281">
        <v>9.1300000000000006E-2</v>
      </c>
      <c r="J4754" s="282">
        <v>39967</v>
      </c>
      <c r="K4754" s="281">
        <v>3.6127000000000002</v>
      </c>
      <c r="M4754" s="282">
        <v>39777</v>
      </c>
      <c r="N4754" s="281">
        <v>851.81</v>
      </c>
      <c r="P4754" s="282">
        <v>39944</v>
      </c>
      <c r="Q4754" s="281">
        <v>120.359375</v>
      </c>
    </row>
    <row r="4755" spans="1:17">
      <c r="A4755" s="282">
        <v>39912</v>
      </c>
      <c r="B4755" s="281">
        <v>825.16</v>
      </c>
      <c r="D4755" s="282">
        <v>39937</v>
      </c>
      <c r="E4755" s="281">
        <v>120.90625</v>
      </c>
      <c r="G4755" s="282">
        <v>39967</v>
      </c>
      <c r="H4755" s="281">
        <v>0.1258</v>
      </c>
      <c r="J4755" s="282">
        <v>39968</v>
      </c>
      <c r="K4755" s="281">
        <v>3.5398000000000001</v>
      </c>
      <c r="M4755" s="282">
        <v>39778</v>
      </c>
      <c r="N4755" s="281">
        <v>857.39</v>
      </c>
      <c r="P4755" s="282">
        <v>39945</v>
      </c>
      <c r="Q4755" s="281">
        <v>121.265625</v>
      </c>
    </row>
    <row r="4756" spans="1:17">
      <c r="A4756" s="282">
        <v>39916</v>
      </c>
      <c r="B4756" s="281">
        <v>856.56</v>
      </c>
      <c r="D4756" s="282">
        <v>39938</v>
      </c>
      <c r="E4756" s="281">
        <v>120.953125</v>
      </c>
      <c r="G4756" s="282">
        <v>39968</v>
      </c>
      <c r="H4756" s="281">
        <v>0.1217</v>
      </c>
      <c r="J4756" s="282">
        <v>39969</v>
      </c>
      <c r="K4756" s="281">
        <v>3.7099000000000002</v>
      </c>
      <c r="M4756" s="282">
        <v>39780</v>
      </c>
      <c r="N4756" s="281">
        <v>887.68</v>
      </c>
      <c r="P4756" s="282">
        <v>39946</v>
      </c>
      <c r="Q4756" s="281">
        <v>121.296875</v>
      </c>
    </row>
    <row r="4757" spans="1:17">
      <c r="A4757" s="282">
        <v>39917</v>
      </c>
      <c r="B4757" s="281">
        <v>858.73</v>
      </c>
      <c r="D4757" s="282">
        <v>39939</v>
      </c>
      <c r="E4757" s="281">
        <v>121.109375</v>
      </c>
      <c r="G4757" s="282">
        <v>39969</v>
      </c>
      <c r="H4757" s="281">
        <v>0.13689999999999999</v>
      </c>
      <c r="J4757" s="282">
        <v>39972</v>
      </c>
      <c r="K4757" s="281">
        <v>3.8279000000000001</v>
      </c>
      <c r="M4757" s="282">
        <v>39783</v>
      </c>
      <c r="N4757" s="281">
        <v>896.24</v>
      </c>
      <c r="P4757" s="282">
        <v>39947</v>
      </c>
      <c r="Q4757" s="281">
        <v>121.734375</v>
      </c>
    </row>
    <row r="4758" spans="1:17">
      <c r="A4758" s="282">
        <v>39918</v>
      </c>
      <c r="B4758" s="281">
        <v>841.5</v>
      </c>
      <c r="D4758" s="282">
        <v>39940</v>
      </c>
      <c r="E4758" s="281">
        <v>120.25</v>
      </c>
      <c r="G4758" s="282">
        <v>39972</v>
      </c>
      <c r="H4758" s="281">
        <v>0.17749999999999999</v>
      </c>
      <c r="J4758" s="282">
        <v>39973</v>
      </c>
      <c r="K4758" s="281">
        <v>3.8736000000000002</v>
      </c>
      <c r="M4758" s="282">
        <v>39784</v>
      </c>
      <c r="N4758" s="281">
        <v>816.21</v>
      </c>
      <c r="P4758" s="282">
        <v>39948</v>
      </c>
      <c r="Q4758" s="281">
        <v>121.671875</v>
      </c>
    </row>
    <row r="4759" spans="1:17">
      <c r="A4759" s="282">
        <v>39919</v>
      </c>
      <c r="B4759" s="281">
        <v>852.06</v>
      </c>
      <c r="D4759" s="282">
        <v>39941</v>
      </c>
      <c r="E4759" s="281">
        <v>120.359375</v>
      </c>
      <c r="G4759" s="282">
        <v>39973</v>
      </c>
      <c r="H4759" s="281">
        <v>0.1724</v>
      </c>
      <c r="J4759" s="282">
        <v>39974</v>
      </c>
      <c r="K4759" s="281">
        <v>3.8559000000000001</v>
      </c>
      <c r="M4759" s="282">
        <v>39785</v>
      </c>
      <c r="N4759" s="281">
        <v>848.81</v>
      </c>
      <c r="P4759" s="282">
        <v>39951</v>
      </c>
      <c r="Q4759" s="281">
        <v>121.515625</v>
      </c>
    </row>
    <row r="4760" spans="1:17">
      <c r="A4760" s="282">
        <v>39920</v>
      </c>
      <c r="B4760" s="281">
        <v>865.3</v>
      </c>
      <c r="D4760" s="282">
        <v>39944</v>
      </c>
      <c r="E4760" s="281">
        <v>121.265625</v>
      </c>
      <c r="G4760" s="282">
        <v>39974</v>
      </c>
      <c r="H4760" s="281">
        <v>0.1704</v>
      </c>
      <c r="J4760" s="282">
        <v>39975</v>
      </c>
      <c r="K4760" s="281">
        <v>3.9455</v>
      </c>
      <c r="M4760" s="282">
        <v>39786</v>
      </c>
      <c r="N4760" s="281">
        <v>870.74</v>
      </c>
      <c r="P4760" s="282">
        <v>39952</v>
      </c>
      <c r="Q4760" s="281">
        <v>120.828125</v>
      </c>
    </row>
    <row r="4761" spans="1:17">
      <c r="A4761" s="282">
        <v>39923</v>
      </c>
      <c r="B4761" s="281">
        <v>869.6</v>
      </c>
      <c r="D4761" s="282">
        <v>39945</v>
      </c>
      <c r="E4761" s="281">
        <v>121.296875</v>
      </c>
      <c r="G4761" s="282">
        <v>39975</v>
      </c>
      <c r="H4761" s="281">
        <v>0.1724</v>
      </c>
      <c r="J4761" s="282">
        <v>39976</v>
      </c>
      <c r="K4761" s="281">
        <v>3.8542999999999998</v>
      </c>
      <c r="M4761" s="282">
        <v>39787</v>
      </c>
      <c r="N4761" s="281">
        <v>845.22</v>
      </c>
      <c r="P4761" s="282">
        <v>39953</v>
      </c>
      <c r="Q4761" s="281">
        <v>120.65625</v>
      </c>
    </row>
    <row r="4762" spans="1:17">
      <c r="A4762" s="282">
        <v>39924</v>
      </c>
      <c r="B4762" s="281">
        <v>832.39</v>
      </c>
      <c r="D4762" s="282">
        <v>39946</v>
      </c>
      <c r="E4762" s="281">
        <v>121.734375</v>
      </c>
      <c r="G4762" s="282">
        <v>39976</v>
      </c>
      <c r="H4762" s="281">
        <v>0.1704</v>
      </c>
      <c r="J4762" s="282">
        <v>39979</v>
      </c>
      <c r="K4762" s="281">
        <v>3.7915999999999999</v>
      </c>
      <c r="M4762" s="282">
        <v>39790</v>
      </c>
      <c r="N4762" s="281">
        <v>876.07</v>
      </c>
      <c r="P4762" s="282">
        <v>39954</v>
      </c>
      <c r="Q4762" s="281">
        <v>120.953125</v>
      </c>
    </row>
    <row r="4763" spans="1:17">
      <c r="A4763" s="282">
        <v>39925</v>
      </c>
      <c r="B4763" s="281">
        <v>850.08</v>
      </c>
      <c r="D4763" s="282">
        <v>39947</v>
      </c>
      <c r="E4763" s="281">
        <v>121.671875</v>
      </c>
      <c r="G4763" s="282">
        <v>39979</v>
      </c>
      <c r="H4763" s="281">
        <v>0.1653</v>
      </c>
      <c r="J4763" s="282">
        <v>39980</v>
      </c>
      <c r="K4763" s="281">
        <v>3.7113</v>
      </c>
      <c r="M4763" s="282">
        <v>39791</v>
      </c>
      <c r="N4763" s="281">
        <v>909.7</v>
      </c>
      <c r="P4763" s="282">
        <v>39955</v>
      </c>
      <c r="Q4763" s="281">
        <v>119.921875</v>
      </c>
    </row>
    <row r="4764" spans="1:17">
      <c r="A4764" s="282">
        <v>39926</v>
      </c>
      <c r="B4764" s="281">
        <v>843.55</v>
      </c>
      <c r="D4764" s="282">
        <v>39948</v>
      </c>
      <c r="E4764" s="281">
        <v>121.515625</v>
      </c>
      <c r="G4764" s="282">
        <v>39980</v>
      </c>
      <c r="H4764" s="281">
        <v>0.15010000000000001</v>
      </c>
      <c r="J4764" s="282">
        <v>39981</v>
      </c>
      <c r="K4764" s="281">
        <v>3.6588000000000003</v>
      </c>
      <c r="M4764" s="282">
        <v>39792</v>
      </c>
      <c r="N4764" s="281">
        <v>888.67</v>
      </c>
      <c r="P4764" s="282">
        <v>39959</v>
      </c>
      <c r="Q4764" s="281">
        <v>119.171875</v>
      </c>
    </row>
    <row r="4765" spans="1:17">
      <c r="A4765" s="282">
        <v>39927</v>
      </c>
      <c r="B4765" s="281">
        <v>851.92</v>
      </c>
      <c r="D4765" s="282">
        <v>39951</v>
      </c>
      <c r="E4765" s="281">
        <v>120.828125</v>
      </c>
      <c r="G4765" s="282">
        <v>39981</v>
      </c>
      <c r="H4765" s="281">
        <v>0.1633</v>
      </c>
      <c r="J4765" s="282">
        <v>39982</v>
      </c>
      <c r="K4765" s="281">
        <v>3.6882000000000001</v>
      </c>
      <c r="M4765" s="282">
        <v>39793</v>
      </c>
      <c r="N4765" s="281">
        <v>899.24</v>
      </c>
      <c r="P4765" s="282">
        <v>39960</v>
      </c>
      <c r="Q4765" s="281">
        <v>118.734375</v>
      </c>
    </row>
    <row r="4766" spans="1:17">
      <c r="A4766" s="282">
        <v>39930</v>
      </c>
      <c r="B4766" s="281">
        <v>866.23</v>
      </c>
      <c r="D4766" s="282">
        <v>39952</v>
      </c>
      <c r="E4766" s="281">
        <v>120.65625</v>
      </c>
      <c r="G4766" s="282">
        <v>39982</v>
      </c>
      <c r="H4766" s="281">
        <v>0.1603</v>
      </c>
      <c r="J4766" s="282">
        <v>39983</v>
      </c>
      <c r="K4766" s="281">
        <v>3.8277000000000001</v>
      </c>
      <c r="M4766" s="282">
        <v>39794</v>
      </c>
      <c r="N4766" s="281">
        <v>873.59</v>
      </c>
      <c r="P4766" s="282">
        <v>39961</v>
      </c>
      <c r="Q4766" s="281">
        <v>117.515625</v>
      </c>
    </row>
    <row r="4767" spans="1:17">
      <c r="A4767" s="282">
        <v>39931</v>
      </c>
      <c r="B4767" s="281">
        <v>857.51</v>
      </c>
      <c r="D4767" s="282">
        <v>39953</v>
      </c>
      <c r="E4767" s="281">
        <v>120.953125</v>
      </c>
      <c r="G4767" s="282">
        <v>39983</v>
      </c>
      <c r="H4767" s="281">
        <v>0.1724</v>
      </c>
      <c r="J4767" s="282">
        <v>39986</v>
      </c>
      <c r="K4767" s="281">
        <v>3.7808000000000002</v>
      </c>
      <c r="M4767" s="282">
        <v>39797</v>
      </c>
      <c r="N4767" s="281">
        <v>879.73</v>
      </c>
      <c r="P4767" s="282">
        <v>39962</v>
      </c>
      <c r="Q4767" s="281">
        <v>117.515625</v>
      </c>
    </row>
    <row r="4768" spans="1:17">
      <c r="A4768" s="282">
        <v>39932</v>
      </c>
      <c r="B4768" s="281">
        <v>855.16</v>
      </c>
      <c r="D4768" s="282">
        <v>39954</v>
      </c>
      <c r="E4768" s="281">
        <v>119.921875</v>
      </c>
      <c r="G4768" s="282">
        <v>39986</v>
      </c>
      <c r="H4768" s="281">
        <v>0.16839999999999999</v>
      </c>
      <c r="J4768" s="282">
        <v>39987</v>
      </c>
      <c r="K4768" s="281">
        <v>3.681</v>
      </c>
      <c r="M4768" s="282">
        <v>39798</v>
      </c>
      <c r="N4768" s="281">
        <v>868.57</v>
      </c>
      <c r="P4768" s="282">
        <v>39965</v>
      </c>
      <c r="Q4768" s="281">
        <v>118.625</v>
      </c>
    </row>
    <row r="4769" spans="1:17">
      <c r="A4769" s="282">
        <v>39933</v>
      </c>
      <c r="B4769" s="281">
        <v>873.64</v>
      </c>
      <c r="D4769" s="282">
        <v>39955</v>
      </c>
      <c r="E4769" s="281">
        <v>119.171875</v>
      </c>
      <c r="G4769" s="282">
        <v>39987</v>
      </c>
      <c r="H4769" s="281">
        <v>0.18260000000000001</v>
      </c>
      <c r="J4769" s="282">
        <v>39988</v>
      </c>
      <c r="K4769" s="281">
        <v>3.6208</v>
      </c>
      <c r="M4769" s="282">
        <v>39799</v>
      </c>
      <c r="N4769" s="281">
        <v>913.18</v>
      </c>
      <c r="P4769" s="282">
        <v>39966</v>
      </c>
      <c r="Q4769" s="281">
        <v>117.046875</v>
      </c>
    </row>
    <row r="4770" spans="1:17">
      <c r="A4770" s="282">
        <v>39934</v>
      </c>
      <c r="B4770" s="281">
        <v>872.81</v>
      </c>
      <c r="D4770" s="282">
        <v>39959</v>
      </c>
      <c r="E4770" s="281">
        <v>118.734375</v>
      </c>
      <c r="G4770" s="282">
        <v>39988</v>
      </c>
      <c r="H4770" s="281">
        <v>0.19270000000000001</v>
      </c>
      <c r="J4770" s="282">
        <v>39989</v>
      </c>
      <c r="K4770" s="281">
        <v>3.6851000000000003</v>
      </c>
      <c r="M4770" s="282">
        <v>39800</v>
      </c>
      <c r="N4770" s="281">
        <v>904.42</v>
      </c>
      <c r="P4770" s="282">
        <v>39967</v>
      </c>
      <c r="Q4770" s="281">
        <v>117.234375</v>
      </c>
    </row>
    <row r="4771" spans="1:17">
      <c r="A4771" s="282">
        <v>39937</v>
      </c>
      <c r="B4771" s="281">
        <v>877.52</v>
      </c>
      <c r="D4771" s="282">
        <v>39960</v>
      </c>
      <c r="E4771" s="281">
        <v>117.515625</v>
      </c>
      <c r="G4771" s="282">
        <v>39989</v>
      </c>
      <c r="H4771" s="281">
        <v>0.18060000000000001</v>
      </c>
      <c r="J4771" s="282">
        <v>39990</v>
      </c>
      <c r="K4771" s="281">
        <v>3.5398000000000001</v>
      </c>
      <c r="M4771" s="282">
        <v>39801</v>
      </c>
      <c r="N4771" s="281">
        <v>885.28</v>
      </c>
      <c r="P4771" s="282">
        <v>39968</v>
      </c>
      <c r="Q4771" s="281">
        <v>117.828125</v>
      </c>
    </row>
    <row r="4772" spans="1:17">
      <c r="A4772" s="282">
        <v>39938</v>
      </c>
      <c r="B4772" s="281">
        <v>907.24</v>
      </c>
      <c r="D4772" s="282">
        <v>39961</v>
      </c>
      <c r="E4772" s="281">
        <v>117.515625</v>
      </c>
      <c r="G4772" s="282">
        <v>39990</v>
      </c>
      <c r="H4772" s="281">
        <v>0.1653</v>
      </c>
      <c r="J4772" s="282">
        <v>39993</v>
      </c>
      <c r="K4772" s="281">
        <v>3.5362999999999998</v>
      </c>
      <c r="M4772" s="282">
        <v>39804</v>
      </c>
      <c r="N4772" s="281">
        <v>887.88</v>
      </c>
      <c r="P4772" s="282">
        <v>39969</v>
      </c>
      <c r="Q4772" s="281">
        <v>116.703125</v>
      </c>
    </row>
    <row r="4773" spans="1:17">
      <c r="A4773" s="282">
        <v>39939</v>
      </c>
      <c r="B4773" s="281">
        <v>903.8</v>
      </c>
      <c r="D4773" s="282">
        <v>39962</v>
      </c>
      <c r="E4773" s="281">
        <v>118.625</v>
      </c>
      <c r="G4773" s="282">
        <v>39993</v>
      </c>
      <c r="H4773" s="281">
        <v>0.1724</v>
      </c>
      <c r="J4773" s="282">
        <v>39994</v>
      </c>
      <c r="K4773" s="281">
        <v>3.4767999999999999</v>
      </c>
      <c r="M4773" s="282">
        <v>39805</v>
      </c>
      <c r="N4773" s="281">
        <v>871.63</v>
      </c>
      <c r="P4773" s="282">
        <v>39972</v>
      </c>
      <c r="Q4773" s="281">
        <v>115.125</v>
      </c>
    </row>
    <row r="4774" spans="1:17">
      <c r="A4774" s="282">
        <v>39940</v>
      </c>
      <c r="B4774" s="281">
        <v>919.53</v>
      </c>
      <c r="D4774" s="282">
        <v>39965</v>
      </c>
      <c r="E4774" s="281">
        <v>117.046875</v>
      </c>
      <c r="G4774" s="282">
        <v>39994</v>
      </c>
      <c r="H4774" s="281">
        <v>0.17549999999999999</v>
      </c>
      <c r="J4774" s="282">
        <v>39995</v>
      </c>
      <c r="K4774" s="281">
        <v>3.5326</v>
      </c>
      <c r="M4774" s="282">
        <v>39806</v>
      </c>
      <c r="N4774" s="281">
        <v>863.16</v>
      </c>
      <c r="P4774" s="282">
        <v>39973</v>
      </c>
      <c r="Q4774" s="281">
        <v>114.984375</v>
      </c>
    </row>
    <row r="4775" spans="1:17">
      <c r="A4775" s="282">
        <v>39941</v>
      </c>
      <c r="B4775" s="281">
        <v>907.39</v>
      </c>
      <c r="D4775" s="282">
        <v>39966</v>
      </c>
      <c r="E4775" s="281">
        <v>117.234375</v>
      </c>
      <c r="G4775" s="282">
        <v>39995</v>
      </c>
      <c r="H4775" s="281">
        <v>0.17749999999999999</v>
      </c>
      <c r="J4775" s="282">
        <v>39996</v>
      </c>
      <c r="K4775" s="281">
        <v>3.5365000000000002</v>
      </c>
      <c r="M4775" s="282">
        <v>39808</v>
      </c>
      <c r="N4775" s="281">
        <v>868.15</v>
      </c>
      <c r="P4775" s="282">
        <v>39974</v>
      </c>
      <c r="Q4775" s="281">
        <v>115.390625</v>
      </c>
    </row>
    <row r="4776" spans="1:17">
      <c r="A4776" s="282">
        <v>39944</v>
      </c>
      <c r="B4776" s="281">
        <v>929.23</v>
      </c>
      <c r="D4776" s="282">
        <v>39967</v>
      </c>
      <c r="E4776" s="281">
        <v>117.828125</v>
      </c>
      <c r="G4776" s="282">
        <v>39996</v>
      </c>
      <c r="H4776" s="281">
        <v>0.1623</v>
      </c>
      <c r="J4776" s="282">
        <v>40000</v>
      </c>
      <c r="K4776" s="281">
        <v>3.4946000000000002</v>
      </c>
      <c r="M4776" s="282">
        <v>39811</v>
      </c>
      <c r="N4776" s="281">
        <v>872.8</v>
      </c>
      <c r="P4776" s="282">
        <v>39975</v>
      </c>
      <c r="Q4776" s="281">
        <v>115.078125</v>
      </c>
    </row>
    <row r="4777" spans="1:17">
      <c r="A4777" s="282">
        <v>39945</v>
      </c>
      <c r="B4777" s="281">
        <v>909.24</v>
      </c>
      <c r="D4777" s="282">
        <v>39968</v>
      </c>
      <c r="E4777" s="281">
        <v>116.703125</v>
      </c>
      <c r="G4777" s="282">
        <v>40000</v>
      </c>
      <c r="H4777" s="281">
        <v>0.15620000000000001</v>
      </c>
      <c r="J4777" s="282">
        <v>40001</v>
      </c>
      <c r="K4777" s="281">
        <v>3.5063</v>
      </c>
      <c r="M4777" s="282">
        <v>39812</v>
      </c>
      <c r="N4777" s="281">
        <v>869.42</v>
      </c>
      <c r="P4777" s="282">
        <v>39976</v>
      </c>
      <c r="Q4777" s="281">
        <v>115.71875</v>
      </c>
    </row>
    <row r="4778" spans="1:17">
      <c r="A4778" s="282">
        <v>39946</v>
      </c>
      <c r="B4778" s="281">
        <v>908.35</v>
      </c>
      <c r="D4778" s="282">
        <v>39969</v>
      </c>
      <c r="E4778" s="281">
        <v>115.125</v>
      </c>
      <c r="G4778" s="282">
        <v>40001</v>
      </c>
      <c r="H4778" s="281">
        <v>0.15210000000000001</v>
      </c>
      <c r="J4778" s="282">
        <v>40002</v>
      </c>
      <c r="K4778" s="281">
        <v>3.4544000000000001</v>
      </c>
      <c r="M4778" s="282">
        <v>39813</v>
      </c>
      <c r="N4778" s="281">
        <v>890.64</v>
      </c>
      <c r="P4778" s="282">
        <v>39979</v>
      </c>
      <c r="Q4778" s="281">
        <v>116.03125</v>
      </c>
    </row>
    <row r="4779" spans="1:17">
      <c r="A4779" s="282">
        <v>39947</v>
      </c>
      <c r="B4779" s="281">
        <v>883.92</v>
      </c>
      <c r="D4779" s="282">
        <v>39972</v>
      </c>
      <c r="E4779" s="281">
        <v>114.984375</v>
      </c>
      <c r="G4779" s="282">
        <v>40002</v>
      </c>
      <c r="H4779" s="281">
        <v>0.18060000000000001</v>
      </c>
      <c r="J4779" s="282">
        <v>40003</v>
      </c>
      <c r="K4779" s="281">
        <v>3.3081</v>
      </c>
      <c r="M4779" s="282">
        <v>39815</v>
      </c>
      <c r="N4779" s="281">
        <v>903.25</v>
      </c>
      <c r="P4779" s="282">
        <v>39980</v>
      </c>
      <c r="Q4779" s="281">
        <v>116.453125</v>
      </c>
    </row>
    <row r="4780" spans="1:17">
      <c r="A4780" s="282">
        <v>39948</v>
      </c>
      <c r="B4780" s="281">
        <v>893.07</v>
      </c>
      <c r="D4780" s="282">
        <v>39973</v>
      </c>
      <c r="E4780" s="281">
        <v>115.390625</v>
      </c>
      <c r="G4780" s="282">
        <v>40003</v>
      </c>
      <c r="H4780" s="281">
        <v>0.17549999999999999</v>
      </c>
      <c r="J4780" s="282">
        <v>40004</v>
      </c>
      <c r="K4780" s="281">
        <v>3.403</v>
      </c>
      <c r="M4780" s="282">
        <v>39818</v>
      </c>
      <c r="N4780" s="281">
        <v>931.8</v>
      </c>
      <c r="P4780" s="282">
        <v>39981</v>
      </c>
      <c r="Q4780" s="281">
        <v>116.75</v>
      </c>
    </row>
    <row r="4781" spans="1:17">
      <c r="A4781" s="282">
        <v>39951</v>
      </c>
      <c r="B4781" s="281">
        <v>882.88</v>
      </c>
      <c r="D4781" s="282">
        <v>39974</v>
      </c>
      <c r="E4781" s="281">
        <v>115.078125</v>
      </c>
      <c r="G4781" s="282">
        <v>40004</v>
      </c>
      <c r="H4781" s="281">
        <v>0.17549999999999999</v>
      </c>
      <c r="J4781" s="282">
        <v>40007</v>
      </c>
      <c r="K4781" s="281">
        <v>3.3026</v>
      </c>
      <c r="M4781" s="282">
        <v>39819</v>
      </c>
      <c r="N4781" s="281">
        <v>927.45</v>
      </c>
      <c r="P4781" s="282">
        <v>39982</v>
      </c>
      <c r="Q4781" s="281">
        <v>116.96875</v>
      </c>
    </row>
    <row r="4782" spans="1:17">
      <c r="A4782" s="282">
        <v>39952</v>
      </c>
      <c r="B4782" s="281">
        <v>909.71</v>
      </c>
      <c r="D4782" s="282">
        <v>39975</v>
      </c>
      <c r="E4782" s="281">
        <v>115.71875</v>
      </c>
      <c r="G4782" s="282">
        <v>40007</v>
      </c>
      <c r="H4782" s="281">
        <v>0.16739999999999999</v>
      </c>
      <c r="J4782" s="282">
        <v>40008</v>
      </c>
      <c r="K4782" s="281">
        <v>3.35</v>
      </c>
      <c r="M4782" s="282">
        <v>39820</v>
      </c>
      <c r="N4782" s="281">
        <v>934.7</v>
      </c>
      <c r="P4782" s="282">
        <v>39983</v>
      </c>
      <c r="Q4782" s="281">
        <v>115.65625</v>
      </c>
    </row>
    <row r="4783" spans="1:17">
      <c r="A4783" s="282">
        <v>39953</v>
      </c>
      <c r="B4783" s="281">
        <v>908.13</v>
      </c>
      <c r="D4783" s="282">
        <v>39976</v>
      </c>
      <c r="E4783" s="281">
        <v>116.03125</v>
      </c>
      <c r="G4783" s="282">
        <v>40008</v>
      </c>
      <c r="H4783" s="281">
        <v>0.17549999999999999</v>
      </c>
      <c r="J4783" s="282">
        <v>40009</v>
      </c>
      <c r="K4783" s="281">
        <v>3.4702999999999999</v>
      </c>
      <c r="M4783" s="282">
        <v>39821</v>
      </c>
      <c r="N4783" s="281">
        <v>906.65</v>
      </c>
      <c r="P4783" s="282">
        <v>39986</v>
      </c>
      <c r="Q4783" s="281">
        <v>116.03125</v>
      </c>
    </row>
    <row r="4784" spans="1:17">
      <c r="A4784" s="282">
        <v>39954</v>
      </c>
      <c r="B4784" s="281">
        <v>903.47</v>
      </c>
      <c r="D4784" s="282">
        <v>39979</v>
      </c>
      <c r="E4784" s="281">
        <v>116.453125</v>
      </c>
      <c r="G4784" s="282">
        <v>40009</v>
      </c>
      <c r="H4784" s="281">
        <v>0.17549999999999999</v>
      </c>
      <c r="J4784" s="282">
        <v>40010</v>
      </c>
      <c r="K4784" s="281">
        <v>3.6038000000000001</v>
      </c>
      <c r="M4784" s="282">
        <v>39822</v>
      </c>
      <c r="N4784" s="281">
        <v>909.73</v>
      </c>
      <c r="P4784" s="282">
        <v>39987</v>
      </c>
      <c r="Q4784" s="281">
        <v>115.140625</v>
      </c>
    </row>
    <row r="4785" spans="1:17">
      <c r="A4785" s="282">
        <v>39955</v>
      </c>
      <c r="B4785" s="281">
        <v>888.33</v>
      </c>
      <c r="D4785" s="282">
        <v>39980</v>
      </c>
      <c r="E4785" s="281">
        <v>116.75</v>
      </c>
      <c r="G4785" s="282">
        <v>40010</v>
      </c>
      <c r="H4785" s="281">
        <v>0.17549999999999999</v>
      </c>
      <c r="J4785" s="282">
        <v>40011</v>
      </c>
      <c r="K4785" s="281">
        <v>3.5689000000000002</v>
      </c>
      <c r="M4785" s="282">
        <v>39825</v>
      </c>
      <c r="N4785" s="281">
        <v>890.35</v>
      </c>
      <c r="P4785" s="282">
        <v>39988</v>
      </c>
      <c r="Q4785" s="281">
        <v>115.484375</v>
      </c>
    </row>
    <row r="4786" spans="1:17">
      <c r="A4786" s="282">
        <v>39959</v>
      </c>
      <c r="B4786" s="281">
        <v>887</v>
      </c>
      <c r="D4786" s="282">
        <v>39981</v>
      </c>
      <c r="E4786" s="281">
        <v>116.96875</v>
      </c>
      <c r="G4786" s="282">
        <v>40011</v>
      </c>
      <c r="H4786" s="281">
        <v>0.1653</v>
      </c>
      <c r="J4786" s="282">
        <v>40014</v>
      </c>
      <c r="K4786" s="281">
        <v>3.6433</v>
      </c>
      <c r="M4786" s="282">
        <v>39826</v>
      </c>
      <c r="N4786" s="281">
        <v>870.26</v>
      </c>
      <c r="P4786" s="282">
        <v>39989</v>
      </c>
      <c r="Q4786" s="281">
        <v>115.1875</v>
      </c>
    </row>
    <row r="4787" spans="1:17">
      <c r="A4787" s="282">
        <v>39960</v>
      </c>
      <c r="B4787" s="281">
        <v>910.33</v>
      </c>
      <c r="D4787" s="282">
        <v>39982</v>
      </c>
      <c r="E4787" s="281">
        <v>115.65625</v>
      </c>
      <c r="G4787" s="282">
        <v>40014</v>
      </c>
      <c r="H4787" s="281">
        <v>0.1623</v>
      </c>
      <c r="J4787" s="282">
        <v>40015</v>
      </c>
      <c r="K4787" s="281">
        <v>3.6063000000000001</v>
      </c>
      <c r="M4787" s="282">
        <v>39827</v>
      </c>
      <c r="N4787" s="281">
        <v>871.79</v>
      </c>
      <c r="P4787" s="282">
        <v>39990</v>
      </c>
      <c r="Q4787" s="281">
        <v>116.203125</v>
      </c>
    </row>
    <row r="4788" spans="1:17">
      <c r="A4788" s="282">
        <v>39961</v>
      </c>
      <c r="B4788" s="281">
        <v>893.06</v>
      </c>
      <c r="D4788" s="282">
        <v>39983</v>
      </c>
      <c r="E4788" s="281">
        <v>116.03125</v>
      </c>
      <c r="G4788" s="282">
        <v>40015</v>
      </c>
      <c r="H4788" s="281">
        <v>0.1633</v>
      </c>
      <c r="J4788" s="282">
        <v>40016</v>
      </c>
      <c r="K4788" s="281">
        <v>3.4824000000000002</v>
      </c>
      <c r="M4788" s="282">
        <v>39828</v>
      </c>
      <c r="N4788" s="281">
        <v>842.62</v>
      </c>
      <c r="P4788" s="282">
        <v>39993</v>
      </c>
      <c r="Q4788" s="281">
        <v>116.40625</v>
      </c>
    </row>
    <row r="4789" spans="1:17">
      <c r="A4789" s="282">
        <v>39962</v>
      </c>
      <c r="B4789" s="281">
        <v>906.83</v>
      </c>
      <c r="D4789" s="282">
        <v>39986</v>
      </c>
      <c r="E4789" s="281">
        <v>115.140625</v>
      </c>
      <c r="G4789" s="282">
        <v>40016</v>
      </c>
      <c r="H4789" s="281">
        <v>0.18160000000000001</v>
      </c>
      <c r="J4789" s="282">
        <v>40017</v>
      </c>
      <c r="K4789" s="281">
        <v>3.5442999999999998</v>
      </c>
      <c r="M4789" s="282">
        <v>39829</v>
      </c>
      <c r="N4789" s="281">
        <v>843.74</v>
      </c>
      <c r="P4789" s="282">
        <v>39994</v>
      </c>
      <c r="Q4789" s="281">
        <v>116.453125</v>
      </c>
    </row>
    <row r="4790" spans="1:17">
      <c r="A4790" s="282">
        <v>39965</v>
      </c>
      <c r="B4790" s="281">
        <v>919.14</v>
      </c>
      <c r="D4790" s="282">
        <v>39987</v>
      </c>
      <c r="E4790" s="281">
        <v>115.484375</v>
      </c>
      <c r="G4790" s="282">
        <v>40017</v>
      </c>
      <c r="H4790" s="281">
        <v>0.18060000000000001</v>
      </c>
      <c r="J4790" s="282">
        <v>40018</v>
      </c>
      <c r="K4790" s="281">
        <v>3.6555</v>
      </c>
      <c r="M4790" s="282">
        <v>39833</v>
      </c>
      <c r="N4790" s="281">
        <v>850.12</v>
      </c>
      <c r="P4790" s="282">
        <v>39995</v>
      </c>
      <c r="Q4790" s="281">
        <v>116.265625</v>
      </c>
    </row>
    <row r="4791" spans="1:17">
      <c r="A4791" s="282">
        <v>39966</v>
      </c>
      <c r="B4791" s="281">
        <v>942.87</v>
      </c>
      <c r="D4791" s="282">
        <v>39988</v>
      </c>
      <c r="E4791" s="281">
        <v>115.1875</v>
      </c>
      <c r="G4791" s="282">
        <v>40018</v>
      </c>
      <c r="H4791" s="281">
        <v>0.18060000000000001</v>
      </c>
      <c r="J4791" s="282">
        <v>40021</v>
      </c>
      <c r="K4791" s="281">
        <v>3.6577999999999999</v>
      </c>
      <c r="M4791" s="282">
        <v>39834</v>
      </c>
      <c r="N4791" s="281">
        <v>805.22</v>
      </c>
      <c r="P4791" s="282">
        <v>39996</v>
      </c>
      <c r="Q4791" s="281">
        <v>116.265625</v>
      </c>
    </row>
    <row r="4792" spans="1:17">
      <c r="A4792" s="282">
        <v>39967</v>
      </c>
      <c r="B4792" s="281">
        <v>944.74</v>
      </c>
      <c r="D4792" s="282">
        <v>39989</v>
      </c>
      <c r="E4792" s="281">
        <v>116.203125</v>
      </c>
      <c r="G4792" s="282">
        <v>40021</v>
      </c>
      <c r="H4792" s="281">
        <v>0.17749999999999999</v>
      </c>
      <c r="J4792" s="282">
        <v>40022</v>
      </c>
      <c r="K4792" s="281">
        <v>3.7189000000000001</v>
      </c>
      <c r="M4792" s="282">
        <v>39835</v>
      </c>
      <c r="N4792" s="281">
        <v>840.24</v>
      </c>
      <c r="P4792" s="282">
        <v>40000</v>
      </c>
      <c r="Q4792" s="281">
        <v>116.84375</v>
      </c>
    </row>
    <row r="4793" spans="1:17">
      <c r="A4793" s="282">
        <v>39968</v>
      </c>
      <c r="B4793" s="281">
        <v>931.76</v>
      </c>
      <c r="D4793" s="282">
        <v>39990</v>
      </c>
      <c r="E4793" s="281">
        <v>116.40625</v>
      </c>
      <c r="G4793" s="282">
        <v>40022</v>
      </c>
      <c r="H4793" s="281">
        <v>0.18559999999999999</v>
      </c>
      <c r="J4793" s="282">
        <v>40023</v>
      </c>
      <c r="K4793" s="281">
        <v>3.6856</v>
      </c>
      <c r="M4793" s="282">
        <v>39836</v>
      </c>
      <c r="N4793" s="281">
        <v>827.5</v>
      </c>
      <c r="P4793" s="282">
        <v>40001</v>
      </c>
      <c r="Q4793" s="281">
        <v>116.84375</v>
      </c>
    </row>
    <row r="4794" spans="1:17">
      <c r="A4794" s="282">
        <v>39969</v>
      </c>
      <c r="B4794" s="281">
        <v>942.46</v>
      </c>
      <c r="D4794" s="282">
        <v>39993</v>
      </c>
      <c r="E4794" s="281">
        <v>116.453125</v>
      </c>
      <c r="G4794" s="282">
        <v>40023</v>
      </c>
      <c r="H4794" s="281">
        <v>0.18260000000000001</v>
      </c>
      <c r="J4794" s="282">
        <v>40024</v>
      </c>
      <c r="K4794" s="281">
        <v>3.6581999999999999</v>
      </c>
      <c r="M4794" s="282">
        <v>39839</v>
      </c>
      <c r="N4794" s="281">
        <v>831.95</v>
      </c>
      <c r="P4794" s="282">
        <v>40002</v>
      </c>
      <c r="Q4794" s="281">
        <v>117.28125</v>
      </c>
    </row>
    <row r="4795" spans="1:17">
      <c r="A4795" s="282">
        <v>39972</v>
      </c>
      <c r="B4795" s="281">
        <v>940.09</v>
      </c>
      <c r="D4795" s="282">
        <v>39994</v>
      </c>
      <c r="E4795" s="281">
        <v>116.265625</v>
      </c>
      <c r="G4795" s="282">
        <v>40024</v>
      </c>
      <c r="H4795" s="281">
        <v>0.17749999999999999</v>
      </c>
      <c r="J4795" s="282">
        <v>40025</v>
      </c>
      <c r="K4795" s="281">
        <v>3.6074000000000002</v>
      </c>
      <c r="M4795" s="282">
        <v>39840</v>
      </c>
      <c r="N4795" s="281">
        <v>836.57</v>
      </c>
      <c r="P4795" s="282">
        <v>40003</v>
      </c>
      <c r="Q4795" s="281">
        <v>118.625</v>
      </c>
    </row>
    <row r="4796" spans="1:17">
      <c r="A4796" s="282">
        <v>39973</v>
      </c>
      <c r="B4796" s="281">
        <v>939.14</v>
      </c>
      <c r="D4796" s="282">
        <v>39995</v>
      </c>
      <c r="E4796" s="281">
        <v>116.265625</v>
      </c>
      <c r="G4796" s="282">
        <v>40025</v>
      </c>
      <c r="H4796" s="281">
        <v>0.17549999999999999</v>
      </c>
      <c r="J4796" s="282">
        <v>40028</v>
      </c>
      <c r="K4796" s="281">
        <v>3.4796</v>
      </c>
      <c r="M4796" s="282">
        <v>39841</v>
      </c>
      <c r="N4796" s="281">
        <v>845.71</v>
      </c>
      <c r="P4796" s="282">
        <v>40004</v>
      </c>
      <c r="Q4796" s="281">
        <v>117.859375</v>
      </c>
    </row>
    <row r="4797" spans="1:17">
      <c r="A4797" s="282">
        <v>39974</v>
      </c>
      <c r="B4797" s="281">
        <v>942.43</v>
      </c>
      <c r="D4797" s="282">
        <v>39996</v>
      </c>
      <c r="E4797" s="281">
        <v>116.84375</v>
      </c>
      <c r="G4797" s="282">
        <v>40028</v>
      </c>
      <c r="H4797" s="281">
        <v>0.17549999999999999</v>
      </c>
      <c r="J4797" s="282">
        <v>40029</v>
      </c>
      <c r="K4797" s="281">
        <v>3.6333000000000002</v>
      </c>
      <c r="M4797" s="282">
        <v>39842</v>
      </c>
      <c r="N4797" s="281">
        <v>874.09</v>
      </c>
      <c r="P4797" s="282">
        <v>40007</v>
      </c>
      <c r="Q4797" s="281">
        <v>118.703125</v>
      </c>
    </row>
    <row r="4798" spans="1:17">
      <c r="A4798" s="282">
        <v>39975</v>
      </c>
      <c r="B4798" s="281">
        <v>939.15</v>
      </c>
      <c r="D4798" s="282">
        <v>40000</v>
      </c>
      <c r="E4798" s="281">
        <v>116.84375</v>
      </c>
      <c r="G4798" s="282">
        <v>40029</v>
      </c>
      <c r="H4798" s="281">
        <v>0.1704</v>
      </c>
      <c r="J4798" s="282">
        <v>40030</v>
      </c>
      <c r="K4798" s="281">
        <v>3.6844999999999999</v>
      </c>
      <c r="M4798" s="282">
        <v>39843</v>
      </c>
      <c r="N4798" s="281">
        <v>845.14</v>
      </c>
      <c r="P4798" s="282">
        <v>40008</v>
      </c>
      <c r="Q4798" s="281">
        <v>118.328125</v>
      </c>
    </row>
    <row r="4799" spans="1:17">
      <c r="A4799" s="282">
        <v>39976</v>
      </c>
      <c r="B4799" s="281">
        <v>944.89</v>
      </c>
      <c r="D4799" s="282">
        <v>40001</v>
      </c>
      <c r="E4799" s="281">
        <v>117.28125</v>
      </c>
      <c r="G4799" s="282">
        <v>40030</v>
      </c>
      <c r="H4799" s="281">
        <v>0.17749999999999999</v>
      </c>
      <c r="J4799" s="282">
        <v>40031</v>
      </c>
      <c r="K4799" s="281">
        <v>3.7458999999999998</v>
      </c>
      <c r="M4799" s="282">
        <v>39846</v>
      </c>
      <c r="N4799" s="281">
        <v>825.88</v>
      </c>
      <c r="P4799" s="282">
        <v>40009</v>
      </c>
      <c r="Q4799" s="281">
        <v>117.78125</v>
      </c>
    </row>
    <row r="4800" spans="1:17">
      <c r="A4800" s="282">
        <v>39979</v>
      </c>
      <c r="B4800" s="281">
        <v>946.21</v>
      </c>
      <c r="D4800" s="282">
        <v>40002</v>
      </c>
      <c r="E4800" s="281">
        <v>118.625</v>
      </c>
      <c r="G4800" s="282">
        <v>40031</v>
      </c>
      <c r="H4800" s="281">
        <v>0.17549999999999999</v>
      </c>
      <c r="J4800" s="282">
        <v>40032</v>
      </c>
      <c r="K4800" s="281">
        <v>3.7500999999999998</v>
      </c>
      <c r="M4800" s="282">
        <v>39847</v>
      </c>
      <c r="N4800" s="281">
        <v>825.44</v>
      </c>
      <c r="P4800" s="282">
        <v>40010</v>
      </c>
      <c r="Q4800" s="281">
        <v>116.703125</v>
      </c>
    </row>
    <row r="4801" spans="1:17">
      <c r="A4801" s="282">
        <v>39980</v>
      </c>
      <c r="B4801" s="281">
        <v>923.72</v>
      </c>
      <c r="D4801" s="282">
        <v>40003</v>
      </c>
      <c r="E4801" s="281">
        <v>117.859375</v>
      </c>
      <c r="G4801" s="282">
        <v>40032</v>
      </c>
      <c r="H4801" s="281">
        <v>0.1653</v>
      </c>
      <c r="J4801" s="282">
        <v>40035</v>
      </c>
      <c r="K4801" s="281">
        <v>3.8502000000000001</v>
      </c>
      <c r="M4801" s="282">
        <v>39848</v>
      </c>
      <c r="N4801" s="281">
        <v>838.51</v>
      </c>
      <c r="P4801" s="282">
        <v>40011</v>
      </c>
      <c r="Q4801" s="281">
        <v>117.015625</v>
      </c>
    </row>
    <row r="4802" spans="1:17">
      <c r="A4802" s="282">
        <v>39981</v>
      </c>
      <c r="B4802" s="281">
        <v>911.97</v>
      </c>
      <c r="D4802" s="282">
        <v>40004</v>
      </c>
      <c r="E4802" s="281">
        <v>118.703125</v>
      </c>
      <c r="G4802" s="282">
        <v>40035</v>
      </c>
      <c r="H4802" s="281">
        <v>0.1704</v>
      </c>
      <c r="J4802" s="282">
        <v>40036</v>
      </c>
      <c r="K4802" s="281">
        <v>3.7765</v>
      </c>
      <c r="M4802" s="282">
        <v>39849</v>
      </c>
      <c r="N4802" s="281">
        <v>832.23</v>
      </c>
      <c r="P4802" s="282">
        <v>40014</v>
      </c>
      <c r="Q4802" s="281">
        <v>116.390625</v>
      </c>
    </row>
    <row r="4803" spans="1:17">
      <c r="A4803" s="282">
        <v>39982</v>
      </c>
      <c r="B4803" s="281">
        <v>910.71</v>
      </c>
      <c r="D4803" s="282">
        <v>40007</v>
      </c>
      <c r="E4803" s="281">
        <v>118.328125</v>
      </c>
      <c r="G4803" s="282">
        <v>40036</v>
      </c>
      <c r="H4803" s="281">
        <v>0.15720000000000001</v>
      </c>
      <c r="J4803" s="282">
        <v>40037</v>
      </c>
      <c r="K4803" s="281">
        <v>3.6677</v>
      </c>
      <c r="M4803" s="282">
        <v>39850</v>
      </c>
      <c r="N4803" s="281">
        <v>845.85</v>
      </c>
      <c r="P4803" s="282">
        <v>40015</v>
      </c>
      <c r="Q4803" s="281">
        <v>117</v>
      </c>
    </row>
    <row r="4804" spans="1:17">
      <c r="A4804" s="282">
        <v>39983</v>
      </c>
      <c r="B4804" s="281">
        <v>918.37</v>
      </c>
      <c r="D4804" s="282">
        <v>40008</v>
      </c>
      <c r="E4804" s="281">
        <v>117.78125</v>
      </c>
      <c r="G4804" s="282">
        <v>40037</v>
      </c>
      <c r="H4804" s="281">
        <v>0.17549999999999999</v>
      </c>
      <c r="J4804" s="282">
        <v>40038</v>
      </c>
      <c r="K4804" s="281">
        <v>3.7172000000000001</v>
      </c>
      <c r="M4804" s="282">
        <v>39853</v>
      </c>
      <c r="N4804" s="281">
        <v>868.6</v>
      </c>
      <c r="P4804" s="282">
        <v>40016</v>
      </c>
      <c r="Q4804" s="281">
        <v>117.78125</v>
      </c>
    </row>
    <row r="4805" spans="1:17">
      <c r="A4805" s="282">
        <v>39986</v>
      </c>
      <c r="B4805" s="281">
        <v>921.23</v>
      </c>
      <c r="D4805" s="282">
        <v>40009</v>
      </c>
      <c r="E4805" s="281">
        <v>116.703125</v>
      </c>
      <c r="G4805" s="282">
        <v>40038</v>
      </c>
      <c r="H4805" s="281">
        <v>0.1704</v>
      </c>
      <c r="J4805" s="282">
        <v>40039</v>
      </c>
      <c r="K4805" s="281">
        <v>3.5949999999999998</v>
      </c>
      <c r="M4805" s="282">
        <v>39854</v>
      </c>
      <c r="N4805" s="281">
        <v>869.89</v>
      </c>
      <c r="P4805" s="282">
        <v>40017</v>
      </c>
      <c r="Q4805" s="281">
        <v>117.234375</v>
      </c>
    </row>
    <row r="4806" spans="1:17">
      <c r="A4806" s="282">
        <v>39987</v>
      </c>
      <c r="B4806" s="281">
        <v>893.04</v>
      </c>
      <c r="D4806" s="282">
        <v>40010</v>
      </c>
      <c r="E4806" s="281">
        <v>117.015625</v>
      </c>
      <c r="G4806" s="282">
        <v>40039</v>
      </c>
      <c r="H4806" s="281">
        <v>0.16739999999999999</v>
      </c>
      <c r="J4806" s="282">
        <v>40042</v>
      </c>
      <c r="K4806" s="281">
        <v>3.5688</v>
      </c>
      <c r="M4806" s="282">
        <v>39855</v>
      </c>
      <c r="N4806" s="281">
        <v>827.16</v>
      </c>
      <c r="P4806" s="282">
        <v>40018</v>
      </c>
      <c r="Q4806" s="281">
        <v>116.03125</v>
      </c>
    </row>
    <row r="4807" spans="1:17">
      <c r="A4807" s="282">
        <v>39988</v>
      </c>
      <c r="B4807" s="281">
        <v>895.1</v>
      </c>
      <c r="D4807" s="282">
        <v>40011</v>
      </c>
      <c r="E4807" s="281">
        <v>116.390625</v>
      </c>
      <c r="G4807" s="282">
        <v>40042</v>
      </c>
      <c r="H4807" s="281">
        <v>0.1663</v>
      </c>
      <c r="J4807" s="282">
        <v>40043</v>
      </c>
      <c r="K4807" s="281">
        <v>3.4683999999999999</v>
      </c>
      <c r="M4807" s="282">
        <v>39856</v>
      </c>
      <c r="N4807" s="281">
        <v>833.74</v>
      </c>
      <c r="P4807" s="282">
        <v>40021</v>
      </c>
      <c r="Q4807" s="281">
        <v>116.375</v>
      </c>
    </row>
    <row r="4808" spans="1:17">
      <c r="A4808" s="282">
        <v>39989</v>
      </c>
      <c r="B4808" s="281">
        <v>900.94</v>
      </c>
      <c r="D4808" s="282">
        <v>40014</v>
      </c>
      <c r="E4808" s="281">
        <v>117</v>
      </c>
      <c r="G4808" s="282">
        <v>40043</v>
      </c>
      <c r="H4808" s="281">
        <v>0.16739999999999999</v>
      </c>
      <c r="J4808" s="282">
        <v>40044</v>
      </c>
      <c r="K4808" s="281">
        <v>3.5091999999999999</v>
      </c>
      <c r="M4808" s="282">
        <v>39857</v>
      </c>
      <c r="N4808" s="281">
        <v>835.19</v>
      </c>
      <c r="P4808" s="282">
        <v>40022</v>
      </c>
      <c r="Q4808" s="281">
        <v>116.046875</v>
      </c>
    </row>
    <row r="4809" spans="1:17">
      <c r="A4809" s="282">
        <v>39990</v>
      </c>
      <c r="B4809" s="281">
        <v>920.26</v>
      </c>
      <c r="D4809" s="282">
        <v>40015</v>
      </c>
      <c r="E4809" s="281">
        <v>117.78125</v>
      </c>
      <c r="G4809" s="282">
        <v>40044</v>
      </c>
      <c r="H4809" s="281">
        <v>0.17749999999999999</v>
      </c>
      <c r="J4809" s="282">
        <v>40045</v>
      </c>
      <c r="K4809" s="281">
        <v>3.4516999999999998</v>
      </c>
      <c r="M4809" s="282">
        <v>39861</v>
      </c>
      <c r="N4809" s="281">
        <v>826.84</v>
      </c>
      <c r="P4809" s="282">
        <v>40023</v>
      </c>
      <c r="Q4809" s="281">
        <v>116.078125</v>
      </c>
    </row>
    <row r="4810" spans="1:17">
      <c r="A4810" s="282">
        <v>39993</v>
      </c>
      <c r="B4810" s="281">
        <v>918.9</v>
      </c>
      <c r="D4810" s="282">
        <v>40016</v>
      </c>
      <c r="E4810" s="281">
        <v>117.234375</v>
      </c>
      <c r="G4810" s="282">
        <v>40045</v>
      </c>
      <c r="H4810" s="281">
        <v>0.15720000000000001</v>
      </c>
      <c r="J4810" s="282">
        <v>40046</v>
      </c>
      <c r="K4810" s="281">
        <v>3.4313000000000002</v>
      </c>
      <c r="M4810" s="282">
        <v>39862</v>
      </c>
      <c r="N4810" s="281">
        <v>789.17</v>
      </c>
      <c r="P4810" s="282">
        <v>40024</v>
      </c>
      <c r="Q4810" s="281">
        <v>116</v>
      </c>
    </row>
    <row r="4811" spans="1:17">
      <c r="A4811" s="282">
        <v>39994</v>
      </c>
      <c r="B4811" s="281">
        <v>927.23</v>
      </c>
      <c r="D4811" s="282">
        <v>40017</v>
      </c>
      <c r="E4811" s="281">
        <v>116.03125</v>
      </c>
      <c r="G4811" s="282">
        <v>40046</v>
      </c>
      <c r="H4811" s="281">
        <v>0.15210000000000001</v>
      </c>
      <c r="J4811" s="282">
        <v>40049</v>
      </c>
      <c r="K4811" s="281">
        <v>3.5648999999999997</v>
      </c>
      <c r="M4811" s="282">
        <v>39863</v>
      </c>
      <c r="N4811" s="281">
        <v>788.42</v>
      </c>
      <c r="P4811" s="282">
        <v>40025</v>
      </c>
      <c r="Q4811" s="281">
        <v>116.1875</v>
      </c>
    </row>
    <row r="4812" spans="1:17">
      <c r="A4812" s="282">
        <v>39995</v>
      </c>
      <c r="B4812" s="281">
        <v>919.32</v>
      </c>
      <c r="D4812" s="282">
        <v>40018</v>
      </c>
      <c r="E4812" s="281">
        <v>116.375</v>
      </c>
      <c r="G4812" s="282">
        <v>40049</v>
      </c>
      <c r="H4812" s="281">
        <v>0.15620000000000001</v>
      </c>
      <c r="J4812" s="282">
        <v>40050</v>
      </c>
      <c r="K4812" s="281">
        <v>3.4754999999999998</v>
      </c>
      <c r="M4812" s="282">
        <v>39864</v>
      </c>
      <c r="N4812" s="281">
        <v>778.94</v>
      </c>
      <c r="P4812" s="282">
        <v>40028</v>
      </c>
      <c r="Q4812" s="281">
        <v>117.28125</v>
      </c>
    </row>
    <row r="4813" spans="1:17">
      <c r="A4813" s="282">
        <v>39996</v>
      </c>
      <c r="B4813" s="281">
        <v>923.33</v>
      </c>
      <c r="D4813" s="282">
        <v>40021</v>
      </c>
      <c r="E4813" s="281">
        <v>116.046875</v>
      </c>
      <c r="G4813" s="282">
        <v>40050</v>
      </c>
      <c r="H4813" s="281">
        <v>0.15210000000000001</v>
      </c>
      <c r="J4813" s="282">
        <v>40051</v>
      </c>
      <c r="K4813" s="281">
        <v>3.4348000000000001</v>
      </c>
      <c r="M4813" s="282">
        <v>39867</v>
      </c>
      <c r="N4813" s="281">
        <v>770.05</v>
      </c>
      <c r="P4813" s="282">
        <v>40029</v>
      </c>
      <c r="Q4813" s="281">
        <v>116.1875</v>
      </c>
    </row>
    <row r="4814" spans="1:17">
      <c r="A4814" s="282">
        <v>40000</v>
      </c>
      <c r="B4814" s="281">
        <v>896.42</v>
      </c>
      <c r="D4814" s="282">
        <v>40022</v>
      </c>
      <c r="E4814" s="281">
        <v>116.078125</v>
      </c>
      <c r="G4814" s="282">
        <v>40051</v>
      </c>
      <c r="H4814" s="281">
        <v>0.1552</v>
      </c>
      <c r="J4814" s="282">
        <v>40052</v>
      </c>
      <c r="K4814" s="281">
        <v>3.4329000000000001</v>
      </c>
      <c r="M4814" s="282">
        <v>39868</v>
      </c>
      <c r="N4814" s="281">
        <v>743.33</v>
      </c>
      <c r="P4814" s="282">
        <v>40030</v>
      </c>
      <c r="Q4814" s="281">
        <v>116.046875</v>
      </c>
    </row>
    <row r="4815" spans="1:17">
      <c r="A4815" s="282">
        <v>40001</v>
      </c>
      <c r="B4815" s="281">
        <v>898.72</v>
      </c>
      <c r="D4815" s="282">
        <v>40023</v>
      </c>
      <c r="E4815" s="281">
        <v>116</v>
      </c>
      <c r="G4815" s="282">
        <v>40052</v>
      </c>
      <c r="H4815" s="281">
        <v>0.14499999999999999</v>
      </c>
      <c r="J4815" s="282">
        <v>40053</v>
      </c>
      <c r="K4815" s="281">
        <v>3.4531000000000001</v>
      </c>
      <c r="M4815" s="282">
        <v>39869</v>
      </c>
      <c r="N4815" s="281">
        <v>773.14</v>
      </c>
      <c r="P4815" s="282">
        <v>40031</v>
      </c>
      <c r="Q4815" s="281">
        <v>115.515625</v>
      </c>
    </row>
    <row r="4816" spans="1:17">
      <c r="A4816" s="282">
        <v>40002</v>
      </c>
      <c r="B4816" s="281">
        <v>881.03</v>
      </c>
      <c r="D4816" s="282">
        <v>40024</v>
      </c>
      <c r="E4816" s="281">
        <v>116.1875</v>
      </c>
      <c r="G4816" s="282">
        <v>40053</v>
      </c>
      <c r="H4816" s="281">
        <v>0.14000000000000001</v>
      </c>
      <c r="J4816" s="282">
        <v>40056</v>
      </c>
      <c r="K4816" s="281">
        <v>3.4455999999999998</v>
      </c>
      <c r="M4816" s="282">
        <v>39870</v>
      </c>
      <c r="N4816" s="281">
        <v>764.9</v>
      </c>
      <c r="P4816" s="282">
        <v>40032</v>
      </c>
      <c r="Q4816" s="281">
        <v>115.75</v>
      </c>
    </row>
    <row r="4817" spans="1:17">
      <c r="A4817" s="282">
        <v>40003</v>
      </c>
      <c r="B4817" s="281">
        <v>879.56</v>
      </c>
      <c r="D4817" s="282">
        <v>40025</v>
      </c>
      <c r="E4817" s="281">
        <v>117.28125</v>
      </c>
      <c r="G4817" s="282">
        <v>40056</v>
      </c>
      <c r="H4817" s="281">
        <v>0.13689999999999999</v>
      </c>
      <c r="J4817" s="282">
        <v>40057</v>
      </c>
      <c r="K4817" s="281">
        <v>3.3975</v>
      </c>
      <c r="M4817" s="282">
        <v>39871</v>
      </c>
      <c r="N4817" s="281">
        <v>752.83</v>
      </c>
      <c r="P4817" s="282">
        <v>40035</v>
      </c>
      <c r="Q4817" s="281">
        <v>114.9375</v>
      </c>
    </row>
    <row r="4818" spans="1:17">
      <c r="A4818" s="282">
        <v>40004</v>
      </c>
      <c r="B4818" s="281">
        <v>882.68</v>
      </c>
      <c r="D4818" s="282">
        <v>40028</v>
      </c>
      <c r="E4818" s="281">
        <v>116.1875</v>
      </c>
      <c r="G4818" s="282">
        <v>40057</v>
      </c>
      <c r="H4818" s="281">
        <v>0.1268</v>
      </c>
      <c r="J4818" s="282">
        <v>40058</v>
      </c>
      <c r="K4818" s="281">
        <v>3.3624999999999998</v>
      </c>
      <c r="M4818" s="282">
        <v>39874</v>
      </c>
      <c r="N4818" s="281">
        <v>735.09</v>
      </c>
      <c r="P4818" s="282">
        <v>40036</v>
      </c>
      <c r="Q4818" s="281">
        <v>115.640625</v>
      </c>
    </row>
    <row r="4819" spans="1:17">
      <c r="A4819" s="282">
        <v>40007</v>
      </c>
      <c r="B4819" s="281">
        <v>879.13</v>
      </c>
      <c r="D4819" s="282">
        <v>40029</v>
      </c>
      <c r="E4819" s="281">
        <v>116.046875</v>
      </c>
      <c r="G4819" s="282">
        <v>40058</v>
      </c>
      <c r="H4819" s="281">
        <v>0.1288</v>
      </c>
      <c r="J4819" s="282">
        <v>40059</v>
      </c>
      <c r="K4819" s="281">
        <v>3.3056000000000001</v>
      </c>
      <c r="M4819" s="282">
        <v>39875</v>
      </c>
      <c r="N4819" s="281">
        <v>700.82</v>
      </c>
      <c r="P4819" s="282">
        <v>40037</v>
      </c>
      <c r="Q4819" s="281">
        <v>116.09375</v>
      </c>
    </row>
    <row r="4820" spans="1:17">
      <c r="A4820" s="282">
        <v>40008</v>
      </c>
      <c r="B4820" s="281">
        <v>901.05</v>
      </c>
      <c r="D4820" s="282">
        <v>40030</v>
      </c>
      <c r="E4820" s="281">
        <v>115.515625</v>
      </c>
      <c r="G4820" s="282">
        <v>40059</v>
      </c>
      <c r="H4820" s="281">
        <v>0.1288</v>
      </c>
      <c r="J4820" s="282">
        <v>40060</v>
      </c>
      <c r="K4820" s="281">
        <v>3.3439999999999999</v>
      </c>
      <c r="M4820" s="282">
        <v>39876</v>
      </c>
      <c r="N4820" s="281">
        <v>696.33</v>
      </c>
      <c r="P4820" s="282">
        <v>40038</v>
      </c>
      <c r="Q4820" s="281">
        <v>116.171875</v>
      </c>
    </row>
    <row r="4821" spans="1:17">
      <c r="A4821" s="282">
        <v>40009</v>
      </c>
      <c r="B4821" s="281">
        <v>905.84</v>
      </c>
      <c r="D4821" s="282">
        <v>40031</v>
      </c>
      <c r="E4821" s="281">
        <v>115.75</v>
      </c>
      <c r="G4821" s="282">
        <v>40060</v>
      </c>
      <c r="H4821" s="281">
        <v>0.1217</v>
      </c>
      <c r="J4821" s="282">
        <v>40064</v>
      </c>
      <c r="K4821" s="281">
        <v>3.4378000000000002</v>
      </c>
      <c r="M4821" s="282">
        <v>39877</v>
      </c>
      <c r="N4821" s="281">
        <v>712.87</v>
      </c>
      <c r="P4821" s="282">
        <v>40039</v>
      </c>
      <c r="Q4821" s="281">
        <v>117.015625</v>
      </c>
    </row>
    <row r="4822" spans="1:17">
      <c r="A4822" s="282">
        <v>40010</v>
      </c>
      <c r="B4822" s="281">
        <v>932.68</v>
      </c>
      <c r="D4822" s="282">
        <v>40032</v>
      </c>
      <c r="E4822" s="281">
        <v>114.9375</v>
      </c>
      <c r="G4822" s="282">
        <v>40064</v>
      </c>
      <c r="H4822" s="281">
        <v>0.1258</v>
      </c>
      <c r="J4822" s="282">
        <v>40065</v>
      </c>
      <c r="K4822" s="281">
        <v>3.4823</v>
      </c>
      <c r="M4822" s="282">
        <v>39878</v>
      </c>
      <c r="N4822" s="281">
        <v>682.55</v>
      </c>
      <c r="P4822" s="282">
        <v>40042</v>
      </c>
      <c r="Q4822" s="281">
        <v>117.265625</v>
      </c>
    </row>
    <row r="4823" spans="1:17">
      <c r="A4823" s="282">
        <v>40011</v>
      </c>
      <c r="B4823" s="281">
        <v>940.74</v>
      </c>
      <c r="D4823" s="282">
        <v>40035</v>
      </c>
      <c r="E4823" s="281">
        <v>115.640625</v>
      </c>
      <c r="G4823" s="282">
        <v>40065</v>
      </c>
      <c r="H4823" s="281">
        <v>0.1217</v>
      </c>
      <c r="J4823" s="282">
        <v>40066</v>
      </c>
      <c r="K4823" s="281">
        <v>3.4710999999999999</v>
      </c>
      <c r="M4823" s="282">
        <v>39881</v>
      </c>
      <c r="N4823" s="281">
        <v>683.38</v>
      </c>
      <c r="P4823" s="282">
        <v>40043</v>
      </c>
      <c r="Q4823" s="281">
        <v>117.75</v>
      </c>
    </row>
    <row r="4824" spans="1:17">
      <c r="A4824" s="282">
        <v>40014</v>
      </c>
      <c r="B4824" s="281">
        <v>940.38</v>
      </c>
      <c r="D4824" s="282">
        <v>40036</v>
      </c>
      <c r="E4824" s="281">
        <v>116.09375</v>
      </c>
      <c r="G4824" s="282">
        <v>40066</v>
      </c>
      <c r="H4824" s="281">
        <v>0.13489999999999999</v>
      </c>
      <c r="J4824" s="282">
        <v>40067</v>
      </c>
      <c r="K4824" s="281">
        <v>3.3472</v>
      </c>
      <c r="M4824" s="282">
        <v>39882</v>
      </c>
      <c r="N4824" s="281">
        <v>676.53</v>
      </c>
      <c r="P4824" s="282">
        <v>40044</v>
      </c>
      <c r="Q4824" s="281">
        <v>117.515625</v>
      </c>
    </row>
    <row r="4825" spans="1:17">
      <c r="A4825" s="282">
        <v>40015</v>
      </c>
      <c r="B4825" s="281">
        <v>951.13</v>
      </c>
      <c r="D4825" s="282">
        <v>40037</v>
      </c>
      <c r="E4825" s="281">
        <v>116.171875</v>
      </c>
      <c r="G4825" s="282">
        <v>40067</v>
      </c>
      <c r="H4825" s="281">
        <v>0.13689999999999999</v>
      </c>
      <c r="J4825" s="282">
        <v>40070</v>
      </c>
      <c r="K4825" s="281">
        <v>3.347</v>
      </c>
      <c r="M4825" s="282">
        <v>39883</v>
      </c>
      <c r="N4825" s="281">
        <v>719.6</v>
      </c>
      <c r="P4825" s="282">
        <v>40045</v>
      </c>
      <c r="Q4825" s="281">
        <v>117.96875</v>
      </c>
    </row>
    <row r="4826" spans="1:17">
      <c r="A4826" s="282">
        <v>40016</v>
      </c>
      <c r="B4826" s="281">
        <v>954.58</v>
      </c>
      <c r="D4826" s="282">
        <v>40038</v>
      </c>
      <c r="E4826" s="281">
        <v>117.015625</v>
      </c>
      <c r="G4826" s="282">
        <v>40070</v>
      </c>
      <c r="H4826" s="281">
        <v>0.13489999999999999</v>
      </c>
      <c r="J4826" s="282">
        <v>40071</v>
      </c>
      <c r="K4826" s="281">
        <v>3.4207999999999998</v>
      </c>
      <c r="M4826" s="282">
        <v>39884</v>
      </c>
      <c r="N4826" s="281">
        <v>721.36</v>
      </c>
      <c r="P4826" s="282">
        <v>40046</v>
      </c>
      <c r="Q4826" s="281">
        <v>118.109375</v>
      </c>
    </row>
    <row r="4827" spans="1:17">
      <c r="A4827" s="282">
        <v>40017</v>
      </c>
      <c r="B4827" s="281">
        <v>954.07</v>
      </c>
      <c r="D4827" s="282">
        <v>40039</v>
      </c>
      <c r="E4827" s="281">
        <v>117.265625</v>
      </c>
      <c r="G4827" s="282">
        <v>40071</v>
      </c>
      <c r="H4827" s="281">
        <v>0.1298</v>
      </c>
      <c r="J4827" s="282">
        <v>40072</v>
      </c>
      <c r="K4827" s="281">
        <v>3.4540999999999999</v>
      </c>
      <c r="M4827" s="282">
        <v>39885</v>
      </c>
      <c r="N4827" s="281">
        <v>750.74</v>
      </c>
      <c r="P4827" s="282">
        <v>40049</v>
      </c>
      <c r="Q4827" s="281">
        <v>117.15625</v>
      </c>
    </row>
    <row r="4828" spans="1:17">
      <c r="A4828" s="282">
        <v>40018</v>
      </c>
      <c r="B4828" s="281">
        <v>976.29</v>
      </c>
      <c r="D4828" s="282">
        <v>40042</v>
      </c>
      <c r="E4828" s="281">
        <v>117.75</v>
      </c>
      <c r="G4828" s="282">
        <v>40072</v>
      </c>
      <c r="H4828" s="281">
        <v>0.12470000000000001</v>
      </c>
      <c r="J4828" s="282">
        <v>40073</v>
      </c>
      <c r="K4828" s="281">
        <v>3.4689999999999999</v>
      </c>
      <c r="M4828" s="282">
        <v>39888</v>
      </c>
      <c r="N4828" s="281">
        <v>756.55</v>
      </c>
      <c r="P4828" s="282">
        <v>40050</v>
      </c>
      <c r="Q4828" s="281">
        <v>117.5625</v>
      </c>
    </row>
    <row r="4829" spans="1:17">
      <c r="A4829" s="282">
        <v>40021</v>
      </c>
      <c r="B4829" s="281">
        <v>979.26</v>
      </c>
      <c r="D4829" s="282">
        <v>40043</v>
      </c>
      <c r="E4829" s="281">
        <v>117.515625</v>
      </c>
      <c r="G4829" s="282">
        <v>40073</v>
      </c>
      <c r="H4829" s="281">
        <v>0.1014</v>
      </c>
      <c r="J4829" s="282">
        <v>40074</v>
      </c>
      <c r="K4829" s="281">
        <v>3.3835999999999999</v>
      </c>
      <c r="M4829" s="282">
        <v>39889</v>
      </c>
      <c r="N4829" s="281">
        <v>753.89</v>
      </c>
      <c r="P4829" s="282">
        <v>40051</v>
      </c>
      <c r="Q4829" s="281">
        <v>117.875</v>
      </c>
    </row>
    <row r="4830" spans="1:17">
      <c r="A4830" s="282">
        <v>40022</v>
      </c>
      <c r="B4830" s="281">
        <v>982.18</v>
      </c>
      <c r="D4830" s="282">
        <v>40044</v>
      </c>
      <c r="E4830" s="281">
        <v>117.96875</v>
      </c>
      <c r="G4830" s="282">
        <v>40074</v>
      </c>
      <c r="H4830" s="281">
        <v>8.72E-2</v>
      </c>
      <c r="J4830" s="282">
        <v>40077</v>
      </c>
      <c r="K4830" s="281">
        <v>3.4632000000000001</v>
      </c>
      <c r="M4830" s="282">
        <v>39890</v>
      </c>
      <c r="N4830" s="281">
        <v>778.12</v>
      </c>
      <c r="P4830" s="282">
        <v>40052</v>
      </c>
      <c r="Q4830" s="281">
        <v>118</v>
      </c>
    </row>
    <row r="4831" spans="1:17">
      <c r="A4831" s="282">
        <v>40023</v>
      </c>
      <c r="B4831" s="281">
        <v>979.62</v>
      </c>
      <c r="D4831" s="282">
        <v>40045</v>
      </c>
      <c r="E4831" s="281">
        <v>118.109375</v>
      </c>
      <c r="G4831" s="282">
        <v>40077</v>
      </c>
      <c r="H4831" s="281">
        <v>7.9100000000000004E-2</v>
      </c>
      <c r="J4831" s="282">
        <v>40078</v>
      </c>
      <c r="K4831" s="281">
        <v>3.4798999999999998</v>
      </c>
      <c r="M4831" s="282">
        <v>39891</v>
      </c>
      <c r="N4831" s="281">
        <v>794.35</v>
      </c>
      <c r="P4831" s="282">
        <v>40053</v>
      </c>
      <c r="Q4831" s="281">
        <v>117.859375</v>
      </c>
    </row>
    <row r="4832" spans="1:17">
      <c r="A4832" s="282">
        <v>40024</v>
      </c>
      <c r="B4832" s="281">
        <v>975.15</v>
      </c>
      <c r="D4832" s="282">
        <v>40046</v>
      </c>
      <c r="E4832" s="281">
        <v>117.15625</v>
      </c>
      <c r="G4832" s="282">
        <v>40078</v>
      </c>
      <c r="H4832" s="281">
        <v>8.4199999999999997E-2</v>
      </c>
      <c r="J4832" s="282">
        <v>40079</v>
      </c>
      <c r="K4832" s="281">
        <v>3.4445000000000001</v>
      </c>
      <c r="M4832" s="282">
        <v>39892</v>
      </c>
      <c r="N4832" s="281">
        <v>784.04</v>
      </c>
      <c r="P4832" s="282">
        <v>40056</v>
      </c>
      <c r="Q4832" s="281">
        <v>118.03125</v>
      </c>
    </row>
    <row r="4833" spans="1:17">
      <c r="A4833" s="282">
        <v>40025</v>
      </c>
      <c r="B4833" s="281">
        <v>986.75</v>
      </c>
      <c r="D4833" s="282">
        <v>40049</v>
      </c>
      <c r="E4833" s="281">
        <v>117.5625</v>
      </c>
      <c r="G4833" s="282">
        <v>40079</v>
      </c>
      <c r="H4833" s="281">
        <v>9.74E-2</v>
      </c>
      <c r="J4833" s="282">
        <v>40080</v>
      </c>
      <c r="K4833" s="281">
        <v>3.4184000000000001</v>
      </c>
      <c r="M4833" s="282">
        <v>39895</v>
      </c>
      <c r="N4833" s="281">
        <v>768.54</v>
      </c>
      <c r="P4833" s="282">
        <v>40057</v>
      </c>
      <c r="Q4833" s="281">
        <v>118.546875</v>
      </c>
    </row>
    <row r="4834" spans="1:17">
      <c r="A4834" s="282">
        <v>40028</v>
      </c>
      <c r="B4834" s="281">
        <v>987.48</v>
      </c>
      <c r="D4834" s="282">
        <v>40050</v>
      </c>
      <c r="E4834" s="281">
        <v>117.875</v>
      </c>
      <c r="G4834" s="282">
        <v>40080</v>
      </c>
      <c r="H4834" s="281">
        <v>9.1300000000000006E-2</v>
      </c>
      <c r="J4834" s="282">
        <v>40081</v>
      </c>
      <c r="K4834" s="281">
        <v>3.3813</v>
      </c>
      <c r="M4834" s="282">
        <v>39896</v>
      </c>
      <c r="N4834" s="281">
        <v>822.92</v>
      </c>
      <c r="P4834" s="282">
        <v>40058</v>
      </c>
      <c r="Q4834" s="281">
        <v>118.859375</v>
      </c>
    </row>
    <row r="4835" spans="1:17">
      <c r="A4835" s="282">
        <v>40029</v>
      </c>
      <c r="B4835" s="281">
        <v>1002.63</v>
      </c>
      <c r="D4835" s="282">
        <v>40051</v>
      </c>
      <c r="E4835" s="281">
        <v>118</v>
      </c>
      <c r="G4835" s="282">
        <v>40081</v>
      </c>
      <c r="H4835" s="281">
        <v>8.9200000000000002E-2</v>
      </c>
      <c r="J4835" s="282">
        <v>40084</v>
      </c>
      <c r="K4835" s="281">
        <v>3.3184</v>
      </c>
      <c r="M4835" s="282">
        <v>39897</v>
      </c>
      <c r="N4835" s="281">
        <v>806.12</v>
      </c>
      <c r="P4835" s="282">
        <v>40059</v>
      </c>
      <c r="Q4835" s="281">
        <v>119.390625</v>
      </c>
    </row>
    <row r="4836" spans="1:17">
      <c r="A4836" s="282">
        <v>40030</v>
      </c>
      <c r="B4836" s="281">
        <v>1005.65</v>
      </c>
      <c r="D4836" s="282">
        <v>40052</v>
      </c>
      <c r="E4836" s="281">
        <v>117.859375</v>
      </c>
      <c r="G4836" s="282">
        <v>40084</v>
      </c>
      <c r="H4836" s="281">
        <v>9.6299999999999997E-2</v>
      </c>
      <c r="J4836" s="282">
        <v>40085</v>
      </c>
      <c r="K4836" s="281">
        <v>3.2797000000000001</v>
      </c>
      <c r="M4836" s="282">
        <v>39898</v>
      </c>
      <c r="N4836" s="281">
        <v>813.88</v>
      </c>
      <c r="P4836" s="282">
        <v>40060</v>
      </c>
      <c r="Q4836" s="281">
        <v>119.09375</v>
      </c>
    </row>
    <row r="4837" spans="1:17">
      <c r="A4837" s="282">
        <v>40031</v>
      </c>
      <c r="B4837" s="281">
        <v>1002.72</v>
      </c>
      <c r="D4837" s="282">
        <v>40053</v>
      </c>
      <c r="E4837" s="281">
        <v>118.03125</v>
      </c>
      <c r="G4837" s="282">
        <v>40085</v>
      </c>
      <c r="H4837" s="281">
        <v>8.6199999999999999E-2</v>
      </c>
      <c r="J4837" s="282">
        <v>40086</v>
      </c>
      <c r="K4837" s="281">
        <v>3.2906</v>
      </c>
      <c r="M4837" s="282">
        <v>39899</v>
      </c>
      <c r="N4837" s="281">
        <v>832.86</v>
      </c>
      <c r="P4837" s="282">
        <v>40064</v>
      </c>
      <c r="Q4837" s="281">
        <v>118.390625</v>
      </c>
    </row>
    <row r="4838" spans="1:17">
      <c r="A4838" s="282">
        <v>40032</v>
      </c>
      <c r="B4838" s="281">
        <v>997.08</v>
      </c>
      <c r="D4838" s="282">
        <v>40056</v>
      </c>
      <c r="E4838" s="281">
        <v>118.546875</v>
      </c>
      <c r="G4838" s="282">
        <v>40086</v>
      </c>
      <c r="H4838" s="281">
        <v>0.1207</v>
      </c>
      <c r="J4838" s="282">
        <v>40087</v>
      </c>
      <c r="K4838" s="281">
        <v>3.3052999999999999</v>
      </c>
      <c r="M4838" s="282">
        <v>39902</v>
      </c>
      <c r="N4838" s="281">
        <v>815.94</v>
      </c>
      <c r="P4838" s="282">
        <v>40065</v>
      </c>
      <c r="Q4838" s="281">
        <v>118.4375</v>
      </c>
    </row>
    <row r="4839" spans="1:17">
      <c r="A4839" s="282">
        <v>40035</v>
      </c>
      <c r="B4839" s="281">
        <v>1010.48</v>
      </c>
      <c r="D4839" s="282">
        <v>40057</v>
      </c>
      <c r="E4839" s="281">
        <v>118.859375</v>
      </c>
      <c r="G4839" s="282">
        <v>40087</v>
      </c>
      <c r="H4839" s="281">
        <v>0.1075</v>
      </c>
      <c r="J4839" s="282">
        <v>40088</v>
      </c>
      <c r="K4839" s="281">
        <v>3.1789999999999998</v>
      </c>
      <c r="M4839" s="282">
        <v>39903</v>
      </c>
      <c r="N4839" s="281">
        <v>787.53</v>
      </c>
      <c r="P4839" s="282">
        <v>40066</v>
      </c>
      <c r="Q4839" s="281">
        <v>118.375</v>
      </c>
    </row>
    <row r="4840" spans="1:17">
      <c r="A4840" s="282">
        <v>40036</v>
      </c>
      <c r="B4840" s="281">
        <v>1007.1</v>
      </c>
      <c r="D4840" s="282">
        <v>40058</v>
      </c>
      <c r="E4840" s="281">
        <v>119.390625</v>
      </c>
      <c r="G4840" s="282">
        <v>40088</v>
      </c>
      <c r="H4840" s="281">
        <v>9.4299999999999995E-2</v>
      </c>
      <c r="J4840" s="282">
        <v>40091</v>
      </c>
      <c r="K4840" s="281">
        <v>3.2187999999999999</v>
      </c>
      <c r="M4840" s="282">
        <v>39904</v>
      </c>
      <c r="N4840" s="281">
        <v>797.87</v>
      </c>
      <c r="P4840" s="282">
        <v>40067</v>
      </c>
      <c r="Q4840" s="281">
        <v>119.28125</v>
      </c>
    </row>
    <row r="4841" spans="1:17">
      <c r="A4841" s="282">
        <v>40037</v>
      </c>
      <c r="B4841" s="281">
        <v>994.35</v>
      </c>
      <c r="D4841" s="282">
        <v>40059</v>
      </c>
      <c r="E4841" s="281">
        <v>119.09375</v>
      </c>
      <c r="G4841" s="282">
        <v>40091</v>
      </c>
      <c r="H4841" s="281">
        <v>8.8200000000000001E-2</v>
      </c>
      <c r="J4841" s="282">
        <v>40092</v>
      </c>
      <c r="K4841" s="281">
        <v>3.2204999999999999</v>
      </c>
      <c r="M4841" s="282">
        <v>39905</v>
      </c>
      <c r="N4841" s="281">
        <v>811.08</v>
      </c>
      <c r="P4841" s="282">
        <v>40070</v>
      </c>
      <c r="Q4841" s="281">
        <v>119.359375</v>
      </c>
    </row>
    <row r="4842" spans="1:17">
      <c r="A4842" s="282">
        <v>40038</v>
      </c>
      <c r="B4842" s="281">
        <v>1005.81</v>
      </c>
      <c r="D4842" s="282">
        <v>40060</v>
      </c>
      <c r="E4842" s="281">
        <v>118.390625</v>
      </c>
      <c r="G4842" s="282">
        <v>40092</v>
      </c>
      <c r="H4842" s="281">
        <v>8.8200000000000001E-2</v>
      </c>
      <c r="J4842" s="282">
        <v>40093</v>
      </c>
      <c r="K4842" s="281">
        <v>3.2551999999999999</v>
      </c>
      <c r="M4842" s="282">
        <v>39906</v>
      </c>
      <c r="N4842" s="281">
        <v>834.38</v>
      </c>
      <c r="P4842" s="282">
        <v>40071</v>
      </c>
      <c r="Q4842" s="281">
        <v>118.984375</v>
      </c>
    </row>
    <row r="4843" spans="1:17">
      <c r="A4843" s="282">
        <v>40039</v>
      </c>
      <c r="B4843" s="281">
        <v>1012.73</v>
      </c>
      <c r="D4843" s="282">
        <v>40064</v>
      </c>
      <c r="E4843" s="281">
        <v>118.4375</v>
      </c>
      <c r="G4843" s="282">
        <v>40093</v>
      </c>
      <c r="H4843" s="281">
        <v>6.9000000000000006E-2</v>
      </c>
      <c r="J4843" s="282">
        <v>40094</v>
      </c>
      <c r="K4843" s="281">
        <v>3.1819999999999999</v>
      </c>
      <c r="M4843" s="282">
        <v>39909</v>
      </c>
      <c r="N4843" s="281">
        <v>842.5</v>
      </c>
      <c r="P4843" s="282">
        <v>40072</v>
      </c>
      <c r="Q4843" s="281">
        <v>118.65625</v>
      </c>
    </row>
    <row r="4844" spans="1:17">
      <c r="A4844" s="282">
        <v>40042</v>
      </c>
      <c r="B4844" s="281">
        <v>1004.09</v>
      </c>
      <c r="D4844" s="282">
        <v>40065</v>
      </c>
      <c r="E4844" s="281">
        <v>118.375</v>
      </c>
      <c r="G4844" s="282">
        <v>40094</v>
      </c>
      <c r="H4844" s="281">
        <v>5.7799999999999997E-2</v>
      </c>
      <c r="J4844" s="282">
        <v>40095</v>
      </c>
      <c r="K4844" s="281">
        <v>3.2477</v>
      </c>
      <c r="M4844" s="282">
        <v>39910</v>
      </c>
      <c r="N4844" s="281">
        <v>835.48</v>
      </c>
      <c r="P4844" s="282">
        <v>40073</v>
      </c>
      <c r="Q4844" s="281">
        <v>118.375</v>
      </c>
    </row>
    <row r="4845" spans="1:17">
      <c r="A4845" s="282">
        <v>40043</v>
      </c>
      <c r="B4845" s="281">
        <v>979.73</v>
      </c>
      <c r="D4845" s="282">
        <v>40066</v>
      </c>
      <c r="E4845" s="281">
        <v>119.28125</v>
      </c>
      <c r="G4845" s="282">
        <v>40095</v>
      </c>
      <c r="H4845" s="281">
        <v>5.7799999999999997E-2</v>
      </c>
      <c r="J4845" s="282">
        <v>40099</v>
      </c>
      <c r="K4845" s="281">
        <v>3.3801999999999999</v>
      </c>
      <c r="M4845" s="282">
        <v>39911</v>
      </c>
      <c r="N4845" s="281">
        <v>815.55</v>
      </c>
      <c r="P4845" s="282">
        <v>40074</v>
      </c>
      <c r="Q4845" s="281">
        <v>118.890625</v>
      </c>
    </row>
    <row r="4846" spans="1:17">
      <c r="A4846" s="282">
        <v>40044</v>
      </c>
      <c r="B4846" s="281">
        <v>989.67</v>
      </c>
      <c r="D4846" s="282">
        <v>40067</v>
      </c>
      <c r="E4846" s="281">
        <v>119.359375</v>
      </c>
      <c r="G4846" s="282">
        <v>40099</v>
      </c>
      <c r="H4846" s="281">
        <v>6.3899999999999998E-2</v>
      </c>
      <c r="J4846" s="282">
        <v>40100</v>
      </c>
      <c r="K4846" s="281">
        <v>3.3468</v>
      </c>
      <c r="M4846" s="282">
        <v>39912</v>
      </c>
      <c r="N4846" s="281">
        <v>825.16</v>
      </c>
      <c r="P4846" s="282">
        <v>40077</v>
      </c>
      <c r="Q4846" s="281">
        <v>118.328125</v>
      </c>
    </row>
    <row r="4847" spans="1:17">
      <c r="A4847" s="282">
        <v>40045</v>
      </c>
      <c r="B4847" s="281">
        <v>996.46</v>
      </c>
      <c r="D4847" s="282">
        <v>40070</v>
      </c>
      <c r="E4847" s="281">
        <v>118.984375</v>
      </c>
      <c r="G4847" s="282">
        <v>40100</v>
      </c>
      <c r="H4847" s="281">
        <v>5.8799999999999998E-2</v>
      </c>
      <c r="J4847" s="282">
        <v>40101</v>
      </c>
      <c r="K4847" s="281">
        <v>3.4136000000000002</v>
      </c>
      <c r="M4847" s="282">
        <v>39916</v>
      </c>
      <c r="N4847" s="281">
        <v>856.56</v>
      </c>
      <c r="P4847" s="282">
        <v>40078</v>
      </c>
      <c r="Q4847" s="281">
        <v>118.75</v>
      </c>
    </row>
    <row r="4848" spans="1:17">
      <c r="A4848" s="282">
        <v>40046</v>
      </c>
      <c r="B4848" s="281">
        <v>1007.37</v>
      </c>
      <c r="D4848" s="282">
        <v>40071</v>
      </c>
      <c r="E4848" s="281">
        <v>118.65625</v>
      </c>
      <c r="G4848" s="282">
        <v>40101</v>
      </c>
      <c r="H4848" s="281">
        <v>6.59E-2</v>
      </c>
      <c r="J4848" s="282">
        <v>40102</v>
      </c>
      <c r="K4848" s="281">
        <v>3.4565000000000001</v>
      </c>
      <c r="M4848" s="282">
        <v>39917</v>
      </c>
      <c r="N4848" s="281">
        <v>858.73</v>
      </c>
      <c r="P4848" s="282">
        <v>40079</v>
      </c>
      <c r="Q4848" s="281">
        <v>117.03125</v>
      </c>
    </row>
    <row r="4849" spans="1:17">
      <c r="A4849" s="282">
        <v>40049</v>
      </c>
      <c r="B4849" s="281">
        <v>1026.1300000000001</v>
      </c>
      <c r="D4849" s="282">
        <v>40072</v>
      </c>
      <c r="E4849" s="281">
        <v>118.375</v>
      </c>
      <c r="G4849" s="282">
        <v>40102</v>
      </c>
      <c r="H4849" s="281">
        <v>5.2699999999999997E-2</v>
      </c>
      <c r="J4849" s="282">
        <v>40105</v>
      </c>
      <c r="K4849" s="281">
        <v>3.4115000000000002</v>
      </c>
      <c r="M4849" s="282">
        <v>39918</v>
      </c>
      <c r="N4849" s="281">
        <v>841.5</v>
      </c>
      <c r="P4849" s="282">
        <v>40080</v>
      </c>
      <c r="Q4849" s="281">
        <v>117.4375</v>
      </c>
    </row>
    <row r="4850" spans="1:17">
      <c r="A4850" s="282">
        <v>40050</v>
      </c>
      <c r="B4850" s="281">
        <v>1025.57</v>
      </c>
      <c r="D4850" s="282">
        <v>40073</v>
      </c>
      <c r="E4850" s="281">
        <v>118.890625</v>
      </c>
      <c r="G4850" s="282">
        <v>40105</v>
      </c>
      <c r="H4850" s="281">
        <v>5.6800000000000003E-2</v>
      </c>
      <c r="J4850" s="282">
        <v>40106</v>
      </c>
      <c r="K4850" s="281">
        <v>3.3891</v>
      </c>
      <c r="M4850" s="282">
        <v>39919</v>
      </c>
      <c r="N4850" s="281">
        <v>852.06</v>
      </c>
      <c r="P4850" s="282">
        <v>40081</v>
      </c>
      <c r="Q4850" s="281">
        <v>117.703125</v>
      </c>
    </row>
    <row r="4851" spans="1:17">
      <c r="A4851" s="282">
        <v>40051</v>
      </c>
      <c r="B4851" s="281">
        <v>1028</v>
      </c>
      <c r="D4851" s="282">
        <v>40074</v>
      </c>
      <c r="E4851" s="281">
        <v>118.328125</v>
      </c>
      <c r="G4851" s="282">
        <v>40106</v>
      </c>
      <c r="H4851" s="281">
        <v>6.08E-2</v>
      </c>
      <c r="J4851" s="282">
        <v>40107</v>
      </c>
      <c r="K4851" s="281">
        <v>3.3407</v>
      </c>
      <c r="M4851" s="282">
        <v>39920</v>
      </c>
      <c r="N4851" s="281">
        <v>865.3</v>
      </c>
      <c r="P4851" s="282">
        <v>40084</v>
      </c>
      <c r="Q4851" s="281">
        <v>117.984375</v>
      </c>
    </row>
    <row r="4852" spans="1:17">
      <c r="A4852" s="282">
        <v>40052</v>
      </c>
      <c r="B4852" s="281">
        <v>1028.1199999999999</v>
      </c>
      <c r="D4852" s="282">
        <v>40077</v>
      </c>
      <c r="E4852" s="281">
        <v>118.75</v>
      </c>
      <c r="G4852" s="282">
        <v>40107</v>
      </c>
      <c r="H4852" s="281">
        <v>7.4999999999999997E-2</v>
      </c>
      <c r="J4852" s="282">
        <v>40108</v>
      </c>
      <c r="K4852" s="281">
        <v>3.3853</v>
      </c>
      <c r="M4852" s="282">
        <v>39923</v>
      </c>
      <c r="N4852" s="281">
        <v>869.6</v>
      </c>
      <c r="P4852" s="282">
        <v>40085</v>
      </c>
      <c r="Q4852" s="281">
        <v>118.1875</v>
      </c>
    </row>
    <row r="4853" spans="1:17">
      <c r="A4853" s="282">
        <v>40053</v>
      </c>
      <c r="B4853" s="281">
        <v>1030.98</v>
      </c>
      <c r="D4853" s="282">
        <v>40078</v>
      </c>
      <c r="E4853" s="281">
        <v>117.03125</v>
      </c>
      <c r="G4853" s="282">
        <v>40108</v>
      </c>
      <c r="H4853" s="281">
        <v>6.3899999999999998E-2</v>
      </c>
      <c r="J4853" s="282">
        <v>40109</v>
      </c>
      <c r="K4853" s="281">
        <v>3.4131999999999998</v>
      </c>
      <c r="M4853" s="282">
        <v>39924</v>
      </c>
      <c r="N4853" s="281">
        <v>832.39</v>
      </c>
      <c r="P4853" s="282">
        <v>40086</v>
      </c>
      <c r="Q4853" s="281">
        <v>118.296875</v>
      </c>
    </row>
    <row r="4854" spans="1:17">
      <c r="A4854" s="282">
        <v>40056</v>
      </c>
      <c r="B4854" s="281">
        <v>1028.93</v>
      </c>
      <c r="D4854" s="282">
        <v>40079</v>
      </c>
      <c r="E4854" s="281">
        <v>117.4375</v>
      </c>
      <c r="G4854" s="282">
        <v>40109</v>
      </c>
      <c r="H4854" s="281">
        <v>4.36E-2</v>
      </c>
      <c r="J4854" s="282">
        <v>40112</v>
      </c>
      <c r="K4854" s="281">
        <v>3.49</v>
      </c>
      <c r="M4854" s="282">
        <v>39925</v>
      </c>
      <c r="N4854" s="281">
        <v>850.08</v>
      </c>
      <c r="P4854" s="282">
        <v>40087</v>
      </c>
      <c r="Q4854" s="281">
        <v>118.328125</v>
      </c>
    </row>
    <row r="4855" spans="1:17">
      <c r="A4855" s="282">
        <v>40057</v>
      </c>
      <c r="B4855" s="281">
        <v>1020.62</v>
      </c>
      <c r="D4855" s="282">
        <v>40080</v>
      </c>
      <c r="E4855" s="281">
        <v>117.703125</v>
      </c>
      <c r="G4855" s="282">
        <v>40112</v>
      </c>
      <c r="H4855" s="281">
        <v>5.0700000000000002E-2</v>
      </c>
      <c r="J4855" s="282">
        <v>40113</v>
      </c>
      <c r="K4855" s="281">
        <v>3.5541999999999998</v>
      </c>
      <c r="M4855" s="282">
        <v>39926</v>
      </c>
      <c r="N4855" s="281">
        <v>843.55</v>
      </c>
      <c r="P4855" s="282">
        <v>40088</v>
      </c>
      <c r="Q4855" s="281">
        <v>119.265625</v>
      </c>
    </row>
    <row r="4856" spans="1:17">
      <c r="A4856" s="282">
        <v>40058</v>
      </c>
      <c r="B4856" s="281">
        <v>998.04</v>
      </c>
      <c r="D4856" s="282">
        <v>40081</v>
      </c>
      <c r="E4856" s="281">
        <v>117.984375</v>
      </c>
      <c r="G4856" s="282">
        <v>40113</v>
      </c>
      <c r="H4856" s="281">
        <v>4.9700000000000001E-2</v>
      </c>
      <c r="J4856" s="282">
        <v>40114</v>
      </c>
      <c r="K4856" s="281">
        <v>3.4447999999999999</v>
      </c>
      <c r="M4856" s="282">
        <v>39927</v>
      </c>
      <c r="N4856" s="281">
        <v>851.92</v>
      </c>
      <c r="P4856" s="282">
        <v>40091</v>
      </c>
      <c r="Q4856" s="281">
        <v>119.21875</v>
      </c>
    </row>
    <row r="4857" spans="1:17">
      <c r="A4857" s="282">
        <v>40059</v>
      </c>
      <c r="B4857" s="281">
        <v>994.75</v>
      </c>
      <c r="D4857" s="282">
        <v>40084</v>
      </c>
      <c r="E4857" s="281">
        <v>118.1875</v>
      </c>
      <c r="G4857" s="282">
        <v>40114</v>
      </c>
      <c r="H4857" s="281">
        <v>7.0999999999999994E-2</v>
      </c>
      <c r="J4857" s="282">
        <v>40115</v>
      </c>
      <c r="K4857" s="281">
        <v>3.4148000000000001</v>
      </c>
      <c r="M4857" s="282">
        <v>39930</v>
      </c>
      <c r="N4857" s="281">
        <v>866.23</v>
      </c>
      <c r="P4857" s="282">
        <v>40092</v>
      </c>
      <c r="Q4857" s="281">
        <v>119.1875</v>
      </c>
    </row>
    <row r="4858" spans="1:17">
      <c r="A4858" s="282">
        <v>40060</v>
      </c>
      <c r="B4858" s="281">
        <v>1003.24</v>
      </c>
      <c r="D4858" s="282">
        <v>40085</v>
      </c>
      <c r="E4858" s="281">
        <v>118.296875</v>
      </c>
      <c r="G4858" s="282">
        <v>40115</v>
      </c>
      <c r="H4858" s="281">
        <v>5.8799999999999998E-2</v>
      </c>
      <c r="J4858" s="282">
        <v>40116</v>
      </c>
      <c r="K4858" s="281">
        <v>3.4973999999999998</v>
      </c>
      <c r="M4858" s="282">
        <v>39931</v>
      </c>
      <c r="N4858" s="281">
        <v>857.51</v>
      </c>
      <c r="P4858" s="282">
        <v>40093</v>
      </c>
      <c r="Q4858" s="281">
        <v>119.125</v>
      </c>
    </row>
    <row r="4859" spans="1:17">
      <c r="A4859" s="282">
        <v>40064</v>
      </c>
      <c r="B4859" s="281">
        <v>1016.4</v>
      </c>
      <c r="D4859" s="282">
        <v>40086</v>
      </c>
      <c r="E4859" s="281">
        <v>118.328125</v>
      </c>
      <c r="G4859" s="282">
        <v>40116</v>
      </c>
      <c r="H4859" s="281">
        <v>4.7699999999999999E-2</v>
      </c>
      <c r="J4859" s="282">
        <v>40119</v>
      </c>
      <c r="K4859" s="281">
        <v>3.3828</v>
      </c>
      <c r="M4859" s="282">
        <v>39932</v>
      </c>
      <c r="N4859" s="281">
        <v>855.16</v>
      </c>
      <c r="P4859" s="282">
        <v>40094</v>
      </c>
      <c r="Q4859" s="281">
        <v>119.71875</v>
      </c>
    </row>
    <row r="4860" spans="1:17">
      <c r="A4860" s="282">
        <v>40065</v>
      </c>
      <c r="B4860" s="281">
        <v>1025.3900000000001</v>
      </c>
      <c r="D4860" s="282">
        <v>40087</v>
      </c>
      <c r="E4860" s="281">
        <v>119.265625</v>
      </c>
      <c r="G4860" s="282">
        <v>40119</v>
      </c>
      <c r="H4860" s="281">
        <v>4.4600000000000001E-2</v>
      </c>
      <c r="J4860" s="282">
        <v>40120</v>
      </c>
      <c r="K4860" s="281">
        <v>3.4144999999999999</v>
      </c>
      <c r="M4860" s="282">
        <v>39933</v>
      </c>
      <c r="N4860" s="281">
        <v>873.64</v>
      </c>
      <c r="P4860" s="282">
        <v>40095</v>
      </c>
      <c r="Q4860" s="281">
        <v>119.15625</v>
      </c>
    </row>
    <row r="4861" spans="1:17">
      <c r="A4861" s="282">
        <v>40066</v>
      </c>
      <c r="B4861" s="281">
        <v>1033.3699999999999</v>
      </c>
      <c r="D4861" s="282">
        <v>40088</v>
      </c>
      <c r="E4861" s="281">
        <v>119.21875</v>
      </c>
      <c r="G4861" s="282">
        <v>40120</v>
      </c>
      <c r="H4861" s="281">
        <v>3.85E-2</v>
      </c>
      <c r="J4861" s="282">
        <v>40121</v>
      </c>
      <c r="K4861" s="281">
        <v>3.4651999999999998</v>
      </c>
      <c r="M4861" s="282">
        <v>39934</v>
      </c>
      <c r="N4861" s="281">
        <v>872.81</v>
      </c>
      <c r="P4861" s="282">
        <v>40098</v>
      </c>
      <c r="Q4861" s="281">
        <v>118.28125</v>
      </c>
    </row>
    <row r="4862" spans="1:17">
      <c r="A4862" s="282">
        <v>40067</v>
      </c>
      <c r="B4862" s="281">
        <v>1044.1400000000001</v>
      </c>
      <c r="D4862" s="282">
        <v>40091</v>
      </c>
      <c r="E4862" s="281">
        <v>119.1875</v>
      </c>
      <c r="G4862" s="282">
        <v>40121</v>
      </c>
      <c r="H4862" s="281">
        <v>4.0599999999999997E-2</v>
      </c>
      <c r="J4862" s="282">
        <v>40122</v>
      </c>
      <c r="K4862" s="281">
        <v>3.5236999999999998</v>
      </c>
      <c r="M4862" s="282">
        <v>39937</v>
      </c>
      <c r="N4862" s="281">
        <v>877.52</v>
      </c>
      <c r="P4862" s="282">
        <v>40099</v>
      </c>
      <c r="Q4862" s="281">
        <v>118.546875</v>
      </c>
    </row>
    <row r="4863" spans="1:17">
      <c r="A4863" s="282">
        <v>40070</v>
      </c>
      <c r="B4863" s="281">
        <v>1042.73</v>
      </c>
      <c r="D4863" s="282">
        <v>40092</v>
      </c>
      <c r="E4863" s="281">
        <v>119.125</v>
      </c>
      <c r="G4863" s="282">
        <v>40122</v>
      </c>
      <c r="H4863" s="281">
        <v>4.36E-2</v>
      </c>
      <c r="J4863" s="282">
        <v>40123</v>
      </c>
      <c r="K4863" s="281">
        <v>3.5236000000000001</v>
      </c>
      <c r="M4863" s="282">
        <v>39938</v>
      </c>
      <c r="N4863" s="281">
        <v>907.24</v>
      </c>
      <c r="P4863" s="282">
        <v>40100</v>
      </c>
      <c r="Q4863" s="281">
        <v>118.90625</v>
      </c>
    </row>
    <row r="4864" spans="1:17">
      <c r="A4864" s="282">
        <v>40071</v>
      </c>
      <c r="B4864" s="281">
        <v>1049.3399999999999</v>
      </c>
      <c r="D4864" s="282">
        <v>40093</v>
      </c>
      <c r="E4864" s="281">
        <v>119.71875</v>
      </c>
      <c r="G4864" s="282">
        <v>40123</v>
      </c>
      <c r="H4864" s="281">
        <v>3.3500000000000002E-2</v>
      </c>
      <c r="J4864" s="282">
        <v>40126</v>
      </c>
      <c r="K4864" s="281">
        <v>3.4971000000000001</v>
      </c>
      <c r="M4864" s="282">
        <v>39939</v>
      </c>
      <c r="N4864" s="281">
        <v>903.8</v>
      </c>
      <c r="P4864" s="282">
        <v>40101</v>
      </c>
      <c r="Q4864" s="281">
        <v>118.15625</v>
      </c>
    </row>
    <row r="4865" spans="1:17">
      <c r="A4865" s="282">
        <v>40072</v>
      </c>
      <c r="B4865" s="281">
        <v>1052.6300000000001</v>
      </c>
      <c r="D4865" s="282">
        <v>40094</v>
      </c>
      <c r="E4865" s="281">
        <v>119.15625</v>
      </c>
      <c r="G4865" s="282">
        <v>40126</v>
      </c>
      <c r="H4865" s="281">
        <v>4.1599999999999998E-2</v>
      </c>
      <c r="J4865" s="282">
        <v>40127</v>
      </c>
      <c r="K4865" s="281">
        <v>3.4857</v>
      </c>
      <c r="M4865" s="282">
        <v>39940</v>
      </c>
      <c r="N4865" s="281">
        <v>919.53</v>
      </c>
      <c r="P4865" s="282">
        <v>40102</v>
      </c>
      <c r="Q4865" s="281">
        <v>117.765625</v>
      </c>
    </row>
    <row r="4866" spans="1:17">
      <c r="A4866" s="282">
        <v>40073</v>
      </c>
      <c r="B4866" s="281">
        <v>1068.76</v>
      </c>
      <c r="D4866" s="282">
        <v>40095</v>
      </c>
      <c r="E4866" s="281">
        <v>118.28125</v>
      </c>
      <c r="G4866" s="282">
        <v>40127</v>
      </c>
      <c r="H4866" s="281">
        <v>4.36E-2</v>
      </c>
      <c r="J4866" s="282">
        <v>40129</v>
      </c>
      <c r="K4866" s="281">
        <v>3.4723999999999999</v>
      </c>
      <c r="M4866" s="282">
        <v>39941</v>
      </c>
      <c r="N4866" s="281">
        <v>907.39</v>
      </c>
      <c r="P4866" s="282">
        <v>40105</v>
      </c>
      <c r="Q4866" s="281">
        <v>118.125</v>
      </c>
    </row>
    <row r="4867" spans="1:17">
      <c r="A4867" s="282">
        <v>40074</v>
      </c>
      <c r="B4867" s="281">
        <v>1065.49</v>
      </c>
      <c r="D4867" s="282">
        <v>40098</v>
      </c>
      <c r="E4867" s="281">
        <v>118.546875</v>
      </c>
      <c r="G4867" s="282">
        <v>40129</v>
      </c>
      <c r="H4867" s="281">
        <v>5.7799999999999997E-2</v>
      </c>
      <c r="J4867" s="282">
        <v>40130</v>
      </c>
      <c r="K4867" s="281">
        <v>3.4438</v>
      </c>
      <c r="M4867" s="282">
        <v>39944</v>
      </c>
      <c r="N4867" s="281">
        <v>929.23</v>
      </c>
      <c r="P4867" s="282">
        <v>40106</v>
      </c>
      <c r="Q4867" s="281">
        <v>118.234375</v>
      </c>
    </row>
    <row r="4868" spans="1:17">
      <c r="A4868" s="282">
        <v>40077</v>
      </c>
      <c r="B4868" s="281">
        <v>1068.3</v>
      </c>
      <c r="D4868" s="282">
        <v>40099</v>
      </c>
      <c r="E4868" s="281">
        <v>118.90625</v>
      </c>
      <c r="G4868" s="282">
        <v>40130</v>
      </c>
      <c r="H4868" s="281">
        <v>5.0700000000000002E-2</v>
      </c>
      <c r="J4868" s="282">
        <v>40133</v>
      </c>
      <c r="K4868" s="281">
        <v>3.4177</v>
      </c>
      <c r="M4868" s="282">
        <v>39945</v>
      </c>
      <c r="N4868" s="281">
        <v>909.24</v>
      </c>
      <c r="P4868" s="282">
        <v>40107</v>
      </c>
      <c r="Q4868" s="281">
        <v>118.640625</v>
      </c>
    </row>
    <row r="4869" spans="1:17">
      <c r="A4869" s="282">
        <v>40078</v>
      </c>
      <c r="B4869" s="281">
        <v>1064.6600000000001</v>
      </c>
      <c r="D4869" s="282">
        <v>40100</v>
      </c>
      <c r="E4869" s="281">
        <v>118.15625</v>
      </c>
      <c r="G4869" s="282">
        <v>40133</v>
      </c>
      <c r="H4869" s="281">
        <v>5.1700000000000003E-2</v>
      </c>
      <c r="J4869" s="282">
        <v>40134</v>
      </c>
      <c r="K4869" s="281">
        <v>3.3342999999999998</v>
      </c>
      <c r="M4869" s="282">
        <v>39946</v>
      </c>
      <c r="N4869" s="281">
        <v>908.35</v>
      </c>
      <c r="P4869" s="282">
        <v>40108</v>
      </c>
      <c r="Q4869" s="281">
        <v>118.015625</v>
      </c>
    </row>
    <row r="4870" spans="1:17">
      <c r="A4870" s="282">
        <v>40079</v>
      </c>
      <c r="B4870" s="281">
        <v>1071.6600000000001</v>
      </c>
      <c r="D4870" s="282">
        <v>40101</v>
      </c>
      <c r="E4870" s="281">
        <v>117.765625</v>
      </c>
      <c r="G4870" s="282">
        <v>40134</v>
      </c>
      <c r="H4870" s="281">
        <v>5.5800000000000002E-2</v>
      </c>
      <c r="J4870" s="282">
        <v>40135</v>
      </c>
      <c r="K4870" s="281">
        <v>3.3231999999999999</v>
      </c>
      <c r="M4870" s="282">
        <v>39947</v>
      </c>
      <c r="N4870" s="281">
        <v>883.92</v>
      </c>
      <c r="P4870" s="282">
        <v>40109</v>
      </c>
      <c r="Q4870" s="281">
        <v>117.96875</v>
      </c>
    </row>
    <row r="4871" spans="1:17">
      <c r="A4871" s="282">
        <v>40080</v>
      </c>
      <c r="B4871" s="281">
        <v>1060.8699999999999</v>
      </c>
      <c r="D4871" s="282">
        <v>40102</v>
      </c>
      <c r="E4871" s="281">
        <v>118.125</v>
      </c>
      <c r="G4871" s="282">
        <v>40135</v>
      </c>
      <c r="H4871" s="281">
        <v>5.3699999999999998E-2</v>
      </c>
      <c r="J4871" s="282">
        <v>40136</v>
      </c>
      <c r="K4871" s="281">
        <v>3.3637999999999999</v>
      </c>
      <c r="M4871" s="282">
        <v>39948</v>
      </c>
      <c r="N4871" s="281">
        <v>893.07</v>
      </c>
      <c r="P4871" s="282">
        <v>40112</v>
      </c>
      <c r="Q4871" s="281">
        <v>117.59375</v>
      </c>
    </row>
    <row r="4872" spans="1:17">
      <c r="A4872" s="282">
        <v>40081</v>
      </c>
      <c r="B4872" s="281">
        <v>1050.78</v>
      </c>
      <c r="D4872" s="282">
        <v>40105</v>
      </c>
      <c r="E4872" s="281">
        <v>118.234375</v>
      </c>
      <c r="G4872" s="282">
        <v>40136</v>
      </c>
      <c r="H4872" s="281">
        <v>2.0299999999999999E-2</v>
      </c>
      <c r="J4872" s="282">
        <v>40137</v>
      </c>
      <c r="K4872" s="281">
        <v>3.3361000000000001</v>
      </c>
      <c r="M4872" s="282">
        <v>39951</v>
      </c>
      <c r="N4872" s="281">
        <v>882.88</v>
      </c>
      <c r="P4872" s="282">
        <v>40113</v>
      </c>
      <c r="Q4872" s="281">
        <v>117.078125</v>
      </c>
    </row>
    <row r="4873" spans="1:17">
      <c r="A4873" s="282">
        <v>40084</v>
      </c>
      <c r="B4873" s="281">
        <v>1044.3800000000001</v>
      </c>
      <c r="D4873" s="282">
        <v>40106</v>
      </c>
      <c r="E4873" s="281">
        <v>118.640625</v>
      </c>
      <c r="G4873" s="282">
        <v>40137</v>
      </c>
      <c r="H4873" s="281">
        <v>5.1000000000000004E-3</v>
      </c>
      <c r="J4873" s="282">
        <v>40140</v>
      </c>
      <c r="K4873" s="281">
        <v>3.3656000000000001</v>
      </c>
      <c r="M4873" s="282">
        <v>39952</v>
      </c>
      <c r="N4873" s="281">
        <v>909.71</v>
      </c>
      <c r="P4873" s="282">
        <v>40114</v>
      </c>
      <c r="Q4873" s="281">
        <v>117.921875</v>
      </c>
    </row>
    <row r="4874" spans="1:17">
      <c r="A4874" s="282">
        <v>40085</v>
      </c>
      <c r="B4874" s="281">
        <v>1062.98</v>
      </c>
      <c r="D4874" s="282">
        <v>40107</v>
      </c>
      <c r="E4874" s="281">
        <v>118.015625</v>
      </c>
      <c r="G4874" s="282">
        <v>40140</v>
      </c>
      <c r="H4874" s="281">
        <v>5.1000000000000004E-3</v>
      </c>
      <c r="J4874" s="282">
        <v>40141</v>
      </c>
      <c r="K4874" s="281">
        <v>3.3489</v>
      </c>
      <c r="M4874" s="282">
        <v>39953</v>
      </c>
      <c r="N4874" s="281">
        <v>908.13</v>
      </c>
      <c r="P4874" s="282">
        <v>40115</v>
      </c>
      <c r="Q4874" s="281">
        <v>118.25</v>
      </c>
    </row>
    <row r="4875" spans="1:17">
      <c r="A4875" s="282">
        <v>40086</v>
      </c>
      <c r="B4875" s="281">
        <v>1060.6099999999999</v>
      </c>
      <c r="D4875" s="282">
        <v>40108</v>
      </c>
      <c r="E4875" s="281">
        <v>117.96875</v>
      </c>
      <c r="G4875" s="282">
        <v>40141</v>
      </c>
      <c r="H4875" s="281">
        <v>1.01E-2</v>
      </c>
      <c r="J4875" s="282">
        <v>40142</v>
      </c>
      <c r="K4875" s="281">
        <v>3.3027000000000002</v>
      </c>
      <c r="M4875" s="282">
        <v>39954</v>
      </c>
      <c r="N4875" s="281">
        <v>903.47</v>
      </c>
      <c r="P4875" s="282">
        <v>40116</v>
      </c>
      <c r="Q4875" s="281">
        <v>117.71875</v>
      </c>
    </row>
    <row r="4876" spans="1:17">
      <c r="A4876" s="282">
        <v>40087</v>
      </c>
      <c r="B4876" s="281">
        <v>1057.08</v>
      </c>
      <c r="D4876" s="282">
        <v>40109</v>
      </c>
      <c r="E4876" s="281">
        <v>117.59375</v>
      </c>
      <c r="G4876" s="282">
        <v>40142</v>
      </c>
      <c r="H4876" s="281">
        <v>3.04E-2</v>
      </c>
      <c r="J4876" s="282">
        <v>40144</v>
      </c>
      <c r="K4876" s="281">
        <v>3.2694999999999999</v>
      </c>
      <c r="M4876" s="282">
        <v>39955</v>
      </c>
      <c r="N4876" s="281">
        <v>888.33</v>
      </c>
      <c r="P4876" s="282">
        <v>40119</v>
      </c>
      <c r="Q4876" s="281">
        <v>118.609375</v>
      </c>
    </row>
    <row r="4877" spans="1:17">
      <c r="A4877" s="282">
        <v>40088</v>
      </c>
      <c r="B4877" s="281">
        <v>1029.8499999999999</v>
      </c>
      <c r="D4877" s="282">
        <v>40112</v>
      </c>
      <c r="E4877" s="281">
        <v>117.078125</v>
      </c>
      <c r="G4877" s="282">
        <v>40144</v>
      </c>
      <c r="H4877" s="281">
        <v>3.4500000000000003E-2</v>
      </c>
      <c r="J4877" s="282">
        <v>40147</v>
      </c>
      <c r="K4877" s="281">
        <v>3.2050999999999998</v>
      </c>
      <c r="M4877" s="282">
        <v>39959</v>
      </c>
      <c r="N4877" s="281">
        <v>887</v>
      </c>
      <c r="P4877" s="282">
        <v>40120</v>
      </c>
      <c r="Q4877" s="281">
        <v>118.484375</v>
      </c>
    </row>
    <row r="4878" spans="1:17">
      <c r="A4878" s="282">
        <v>40091</v>
      </c>
      <c r="B4878" s="281">
        <v>1025.21</v>
      </c>
      <c r="D4878" s="282">
        <v>40113</v>
      </c>
      <c r="E4878" s="281">
        <v>117.921875</v>
      </c>
      <c r="G4878" s="282">
        <v>40147</v>
      </c>
      <c r="H4878" s="281">
        <v>1.52E-2</v>
      </c>
      <c r="J4878" s="282">
        <v>40148</v>
      </c>
      <c r="K4878" s="281">
        <v>3.1978</v>
      </c>
      <c r="M4878" s="282">
        <v>39960</v>
      </c>
      <c r="N4878" s="281">
        <v>910.33</v>
      </c>
      <c r="P4878" s="282">
        <v>40121</v>
      </c>
      <c r="Q4878" s="281">
        <v>118.15625</v>
      </c>
    </row>
    <row r="4879" spans="1:17">
      <c r="A4879" s="282">
        <v>40092</v>
      </c>
      <c r="B4879" s="281">
        <v>1040.46</v>
      </c>
      <c r="D4879" s="282">
        <v>40114</v>
      </c>
      <c r="E4879" s="281">
        <v>118.25</v>
      </c>
      <c r="G4879" s="282">
        <v>40148</v>
      </c>
      <c r="H4879" s="281">
        <v>4.6600000000000003E-2</v>
      </c>
      <c r="J4879" s="282">
        <v>40149</v>
      </c>
      <c r="K4879" s="281">
        <v>3.2822</v>
      </c>
      <c r="M4879" s="282">
        <v>39961</v>
      </c>
      <c r="N4879" s="281">
        <v>893.06</v>
      </c>
      <c r="P4879" s="282">
        <v>40122</v>
      </c>
      <c r="Q4879" s="281">
        <v>117.828125</v>
      </c>
    </row>
    <row r="4880" spans="1:17">
      <c r="A4880" s="282">
        <v>40093</v>
      </c>
      <c r="B4880" s="281">
        <v>1054.72</v>
      </c>
      <c r="D4880" s="282">
        <v>40115</v>
      </c>
      <c r="E4880" s="281">
        <v>117.71875</v>
      </c>
      <c r="G4880" s="282">
        <v>40149</v>
      </c>
      <c r="H4880" s="281">
        <v>4.0599999999999997E-2</v>
      </c>
      <c r="J4880" s="282">
        <v>40150</v>
      </c>
      <c r="K4880" s="281">
        <v>3.3098999999999998</v>
      </c>
      <c r="M4880" s="282">
        <v>39962</v>
      </c>
      <c r="N4880" s="281">
        <v>906.83</v>
      </c>
      <c r="P4880" s="282">
        <v>40123</v>
      </c>
      <c r="Q4880" s="281">
        <v>118.078125</v>
      </c>
    </row>
    <row r="4881" spans="1:17">
      <c r="A4881" s="282">
        <v>40094</v>
      </c>
      <c r="B4881" s="281">
        <v>1057.58</v>
      </c>
      <c r="D4881" s="282">
        <v>40116</v>
      </c>
      <c r="E4881" s="281">
        <v>118.609375</v>
      </c>
      <c r="G4881" s="282">
        <v>40150</v>
      </c>
      <c r="H4881" s="281">
        <v>3.85E-2</v>
      </c>
      <c r="J4881" s="282">
        <v>40151</v>
      </c>
      <c r="K4881" s="281">
        <v>3.3841999999999999</v>
      </c>
      <c r="M4881" s="282">
        <v>39965</v>
      </c>
      <c r="N4881" s="281">
        <v>919.14</v>
      </c>
      <c r="P4881" s="282">
        <v>40126</v>
      </c>
      <c r="Q4881" s="281">
        <v>118.421875</v>
      </c>
    </row>
    <row r="4882" spans="1:17">
      <c r="A4882" s="282">
        <v>40095</v>
      </c>
      <c r="B4882" s="281">
        <v>1065.48</v>
      </c>
      <c r="D4882" s="282">
        <v>40119</v>
      </c>
      <c r="E4882" s="281">
        <v>118.484375</v>
      </c>
      <c r="G4882" s="282">
        <v>40151</v>
      </c>
      <c r="H4882" s="281">
        <v>3.6499999999999998E-2</v>
      </c>
      <c r="J4882" s="282">
        <v>40154</v>
      </c>
      <c r="K4882" s="281">
        <v>3.4722</v>
      </c>
      <c r="M4882" s="282">
        <v>39966</v>
      </c>
      <c r="N4882" s="281">
        <v>942.87</v>
      </c>
      <c r="P4882" s="282">
        <v>40127</v>
      </c>
      <c r="Q4882" s="281">
        <v>118.53125</v>
      </c>
    </row>
    <row r="4883" spans="1:17">
      <c r="A4883" s="282">
        <v>40098</v>
      </c>
      <c r="B4883" s="281">
        <v>1071.49</v>
      </c>
      <c r="D4883" s="282">
        <v>40120</v>
      </c>
      <c r="E4883" s="281">
        <v>118.15625</v>
      </c>
      <c r="G4883" s="282">
        <v>40154</v>
      </c>
      <c r="H4883" s="281">
        <v>3.85E-2</v>
      </c>
      <c r="J4883" s="282">
        <v>40155</v>
      </c>
      <c r="K4883" s="281">
        <v>3.4289999999999998</v>
      </c>
      <c r="M4883" s="282">
        <v>39967</v>
      </c>
      <c r="N4883" s="281">
        <v>944.74</v>
      </c>
      <c r="P4883" s="282">
        <v>40128</v>
      </c>
      <c r="Q4883" s="281">
        <v>118.578125</v>
      </c>
    </row>
    <row r="4884" spans="1:17">
      <c r="A4884" s="282">
        <v>40099</v>
      </c>
      <c r="B4884" s="281">
        <v>1076.19</v>
      </c>
      <c r="D4884" s="282">
        <v>40121</v>
      </c>
      <c r="E4884" s="281">
        <v>117.828125</v>
      </c>
      <c r="G4884" s="282">
        <v>40155</v>
      </c>
      <c r="H4884" s="281">
        <v>1.52E-2</v>
      </c>
      <c r="J4884" s="282">
        <v>40156</v>
      </c>
      <c r="K4884" s="281">
        <v>3.3803999999999998</v>
      </c>
      <c r="M4884" s="282">
        <v>39968</v>
      </c>
      <c r="N4884" s="281">
        <v>931.76</v>
      </c>
      <c r="P4884" s="282">
        <v>40129</v>
      </c>
      <c r="Q4884" s="281">
        <v>119.03125</v>
      </c>
    </row>
    <row r="4885" spans="1:17">
      <c r="A4885" s="282">
        <v>40100</v>
      </c>
      <c r="B4885" s="281">
        <v>1073.19</v>
      </c>
      <c r="D4885" s="282">
        <v>40122</v>
      </c>
      <c r="E4885" s="281">
        <v>118.078125</v>
      </c>
      <c r="G4885" s="282">
        <v>40156</v>
      </c>
      <c r="H4885" s="281">
        <v>2.0299999999999999E-2</v>
      </c>
      <c r="J4885" s="282">
        <v>40157</v>
      </c>
      <c r="K4885" s="281">
        <v>3.4327999999999999</v>
      </c>
      <c r="M4885" s="282">
        <v>39969</v>
      </c>
      <c r="N4885" s="281">
        <v>942.46</v>
      </c>
      <c r="P4885" s="282">
        <v>40130</v>
      </c>
      <c r="Q4885" s="281">
        <v>118.921875</v>
      </c>
    </row>
    <row r="4886" spans="1:17">
      <c r="A4886" s="282">
        <v>40101</v>
      </c>
      <c r="B4886" s="281">
        <v>1092.02</v>
      </c>
      <c r="D4886" s="282">
        <v>40123</v>
      </c>
      <c r="E4886" s="281">
        <v>118.421875</v>
      </c>
      <c r="G4886" s="282">
        <v>40157</v>
      </c>
      <c r="H4886" s="281">
        <v>2.0299999999999999E-2</v>
      </c>
      <c r="J4886" s="282">
        <v>40158</v>
      </c>
      <c r="K4886" s="281">
        <v>3.4967000000000001</v>
      </c>
      <c r="M4886" s="282">
        <v>39972</v>
      </c>
      <c r="N4886" s="281">
        <v>940.09</v>
      </c>
      <c r="P4886" s="282">
        <v>40133</v>
      </c>
      <c r="Q4886" s="281">
        <v>118.953125</v>
      </c>
    </row>
    <row r="4887" spans="1:17">
      <c r="A4887" s="282">
        <v>40102</v>
      </c>
      <c r="B4887" s="281">
        <v>1096.56</v>
      </c>
      <c r="D4887" s="282">
        <v>40126</v>
      </c>
      <c r="E4887" s="281">
        <v>118.53125</v>
      </c>
      <c r="G4887" s="282">
        <v>40158</v>
      </c>
      <c r="H4887" s="281">
        <v>2.0299999999999999E-2</v>
      </c>
      <c r="J4887" s="282">
        <v>40161</v>
      </c>
      <c r="K4887" s="281">
        <v>3.5497999999999998</v>
      </c>
      <c r="M4887" s="282">
        <v>39973</v>
      </c>
      <c r="N4887" s="281">
        <v>939.14</v>
      </c>
      <c r="P4887" s="282">
        <v>40134</v>
      </c>
      <c r="Q4887" s="281">
        <v>119.6875</v>
      </c>
    </row>
    <row r="4888" spans="1:17">
      <c r="A4888" s="282">
        <v>40105</v>
      </c>
      <c r="B4888" s="281">
        <v>1087.68</v>
      </c>
      <c r="D4888" s="282">
        <v>40127</v>
      </c>
      <c r="E4888" s="281">
        <v>118.578125</v>
      </c>
      <c r="G4888" s="282">
        <v>40161</v>
      </c>
      <c r="H4888" s="281">
        <v>2.0299999999999999E-2</v>
      </c>
      <c r="J4888" s="282">
        <v>40162</v>
      </c>
      <c r="K4888" s="281">
        <v>3.548</v>
      </c>
      <c r="M4888" s="282">
        <v>39974</v>
      </c>
      <c r="N4888" s="281">
        <v>942.43</v>
      </c>
      <c r="P4888" s="282">
        <v>40135</v>
      </c>
      <c r="Q4888" s="281">
        <v>119.75</v>
      </c>
    </row>
    <row r="4889" spans="1:17">
      <c r="A4889" s="282">
        <v>40106</v>
      </c>
      <c r="B4889" s="281">
        <v>1097.9100000000001</v>
      </c>
      <c r="D4889" s="282">
        <v>40128</v>
      </c>
      <c r="E4889" s="281">
        <v>119.03125</v>
      </c>
      <c r="G4889" s="282">
        <v>40162</v>
      </c>
      <c r="H4889" s="281">
        <v>2.0299999999999999E-2</v>
      </c>
      <c r="J4889" s="282">
        <v>40163</v>
      </c>
      <c r="K4889" s="281">
        <v>3.5861000000000001</v>
      </c>
      <c r="M4889" s="282">
        <v>39975</v>
      </c>
      <c r="N4889" s="281">
        <v>939.15</v>
      </c>
      <c r="P4889" s="282">
        <v>40136</v>
      </c>
      <c r="Q4889" s="281">
        <v>119.4375</v>
      </c>
    </row>
    <row r="4890" spans="1:17">
      <c r="A4890" s="282">
        <v>40107</v>
      </c>
      <c r="B4890" s="281">
        <v>1091.06</v>
      </c>
      <c r="D4890" s="282">
        <v>40129</v>
      </c>
      <c r="E4890" s="281">
        <v>118.921875</v>
      </c>
      <c r="G4890" s="282">
        <v>40163</v>
      </c>
      <c r="H4890" s="281">
        <v>4.0599999999999997E-2</v>
      </c>
      <c r="J4890" s="282">
        <v>40164</v>
      </c>
      <c r="K4890" s="281">
        <v>3.5975000000000001</v>
      </c>
      <c r="M4890" s="282">
        <v>39976</v>
      </c>
      <c r="N4890" s="281">
        <v>944.89</v>
      </c>
      <c r="P4890" s="282">
        <v>40137</v>
      </c>
      <c r="Q4890" s="281">
        <v>119.65625</v>
      </c>
    </row>
    <row r="4891" spans="1:17">
      <c r="A4891" s="282">
        <v>40108</v>
      </c>
      <c r="B4891" s="281">
        <v>1081.4000000000001</v>
      </c>
      <c r="D4891" s="282">
        <v>40130</v>
      </c>
      <c r="E4891" s="281">
        <v>118.953125</v>
      </c>
      <c r="G4891" s="282">
        <v>40164</v>
      </c>
      <c r="H4891" s="281">
        <v>3.3500000000000002E-2</v>
      </c>
      <c r="J4891" s="282">
        <v>40165</v>
      </c>
      <c r="K4891" s="281">
        <v>3.4779999999999998</v>
      </c>
      <c r="M4891" s="282">
        <v>39979</v>
      </c>
      <c r="N4891" s="281">
        <v>946.21</v>
      </c>
      <c r="P4891" s="282">
        <v>40140</v>
      </c>
      <c r="Q4891" s="281">
        <v>119.5625</v>
      </c>
    </row>
    <row r="4892" spans="1:17">
      <c r="A4892" s="282">
        <v>40109</v>
      </c>
      <c r="B4892" s="281">
        <v>1092.9100000000001</v>
      </c>
      <c r="D4892" s="282">
        <v>40133</v>
      </c>
      <c r="E4892" s="281">
        <v>119.6875</v>
      </c>
      <c r="G4892" s="282">
        <v>40165</v>
      </c>
      <c r="H4892" s="281">
        <v>3.6499999999999998E-2</v>
      </c>
      <c r="J4892" s="282">
        <v>40168</v>
      </c>
      <c r="K4892" s="281">
        <v>3.5367999999999999</v>
      </c>
      <c r="M4892" s="282">
        <v>39980</v>
      </c>
      <c r="N4892" s="281">
        <v>923.72</v>
      </c>
      <c r="P4892" s="282">
        <v>40141</v>
      </c>
      <c r="Q4892" s="281">
        <v>119.625</v>
      </c>
    </row>
    <row r="4893" spans="1:17">
      <c r="A4893" s="282">
        <v>40112</v>
      </c>
      <c r="B4893" s="281">
        <v>1079.5999999999999</v>
      </c>
      <c r="D4893" s="282">
        <v>40134</v>
      </c>
      <c r="E4893" s="281">
        <v>119.75</v>
      </c>
      <c r="G4893" s="282">
        <v>40168</v>
      </c>
      <c r="H4893" s="281">
        <v>3.6499999999999998E-2</v>
      </c>
      <c r="J4893" s="282">
        <v>40169</v>
      </c>
      <c r="K4893" s="281">
        <v>3.6745000000000001</v>
      </c>
      <c r="M4893" s="282">
        <v>39981</v>
      </c>
      <c r="N4893" s="281">
        <v>911.97</v>
      </c>
      <c r="P4893" s="282">
        <v>40142</v>
      </c>
      <c r="Q4893" s="281">
        <v>120.09375</v>
      </c>
    </row>
    <row r="4894" spans="1:17">
      <c r="A4894" s="282">
        <v>40113</v>
      </c>
      <c r="B4894" s="281">
        <v>1066.95</v>
      </c>
      <c r="D4894" s="282">
        <v>40135</v>
      </c>
      <c r="E4894" s="281">
        <v>119.4375</v>
      </c>
      <c r="G4894" s="282">
        <v>40169</v>
      </c>
      <c r="H4894" s="281">
        <v>4.1599999999999998E-2</v>
      </c>
      <c r="J4894" s="282">
        <v>40170</v>
      </c>
      <c r="K4894" s="281">
        <v>3.7538</v>
      </c>
      <c r="M4894" s="282">
        <v>39982</v>
      </c>
      <c r="N4894" s="281">
        <v>910.71</v>
      </c>
      <c r="P4894" s="282">
        <v>40144</v>
      </c>
      <c r="Q4894" s="281">
        <v>120.46875</v>
      </c>
    </row>
    <row r="4895" spans="1:17">
      <c r="A4895" s="282">
        <v>40114</v>
      </c>
      <c r="B4895" s="281">
        <v>1063.4100000000001</v>
      </c>
      <c r="D4895" s="282">
        <v>40136</v>
      </c>
      <c r="E4895" s="281">
        <v>119.65625</v>
      </c>
      <c r="G4895" s="282">
        <v>40170</v>
      </c>
      <c r="H4895" s="281">
        <v>7.0000000000000007E-2</v>
      </c>
      <c r="J4895" s="282">
        <v>40171</v>
      </c>
      <c r="K4895" s="281">
        <v>3.7481</v>
      </c>
      <c r="M4895" s="282">
        <v>39983</v>
      </c>
      <c r="N4895" s="281">
        <v>918.37</v>
      </c>
      <c r="P4895" s="282">
        <v>40147</v>
      </c>
      <c r="Q4895" s="281">
        <v>121.078125</v>
      </c>
    </row>
    <row r="4896" spans="1:17">
      <c r="A4896" s="282">
        <v>40115</v>
      </c>
      <c r="B4896" s="281">
        <v>1042.6300000000001</v>
      </c>
      <c r="D4896" s="282">
        <v>40137</v>
      </c>
      <c r="E4896" s="281">
        <v>119.5625</v>
      </c>
      <c r="G4896" s="282">
        <v>40171</v>
      </c>
      <c r="H4896" s="281">
        <v>5.3699999999999998E-2</v>
      </c>
      <c r="J4896" s="282">
        <v>40175</v>
      </c>
      <c r="K4896" s="281">
        <v>3.8029000000000002</v>
      </c>
      <c r="M4896" s="282">
        <v>39986</v>
      </c>
      <c r="N4896" s="281">
        <v>921.23</v>
      </c>
      <c r="P4896" s="282">
        <v>40148</v>
      </c>
      <c r="Q4896" s="281">
        <v>121.171875</v>
      </c>
    </row>
    <row r="4897" spans="1:17">
      <c r="A4897" s="282">
        <v>40116</v>
      </c>
      <c r="B4897" s="281">
        <v>1066.1099999999999</v>
      </c>
      <c r="D4897" s="282">
        <v>40140</v>
      </c>
      <c r="E4897" s="281">
        <v>119.625</v>
      </c>
      <c r="G4897" s="282">
        <v>40175</v>
      </c>
      <c r="H4897" s="281">
        <v>3.95E-2</v>
      </c>
      <c r="J4897" s="282">
        <v>40176</v>
      </c>
      <c r="K4897" s="281">
        <v>3.8401999999999998</v>
      </c>
      <c r="M4897" s="282">
        <v>39987</v>
      </c>
      <c r="N4897" s="281">
        <v>893.04</v>
      </c>
      <c r="P4897" s="282">
        <v>40149</v>
      </c>
      <c r="Q4897" s="281">
        <v>120.828125</v>
      </c>
    </row>
    <row r="4898" spans="1:17">
      <c r="A4898" s="282">
        <v>40119</v>
      </c>
      <c r="B4898" s="281">
        <v>1036.19</v>
      </c>
      <c r="D4898" s="282">
        <v>40141</v>
      </c>
      <c r="E4898" s="281">
        <v>120.09375</v>
      </c>
      <c r="G4898" s="282">
        <v>40176</v>
      </c>
      <c r="H4898" s="281">
        <v>5.5800000000000002E-2</v>
      </c>
      <c r="J4898" s="282">
        <v>40177</v>
      </c>
      <c r="K4898" s="281">
        <v>3.7972000000000001</v>
      </c>
      <c r="M4898" s="282">
        <v>39988</v>
      </c>
      <c r="N4898" s="281">
        <v>895.1</v>
      </c>
      <c r="P4898" s="282">
        <v>40150</v>
      </c>
      <c r="Q4898" s="281">
        <v>120.40625</v>
      </c>
    </row>
    <row r="4899" spans="1:17">
      <c r="A4899" s="282">
        <v>40120</v>
      </c>
      <c r="B4899" s="281">
        <v>1042.8800000000001</v>
      </c>
      <c r="D4899" s="282">
        <v>40142</v>
      </c>
      <c r="E4899" s="281">
        <v>120.46875</v>
      </c>
      <c r="G4899" s="282">
        <v>40177</v>
      </c>
      <c r="H4899" s="281">
        <v>8.2100000000000006E-2</v>
      </c>
      <c r="J4899" s="282">
        <v>40178</v>
      </c>
      <c r="K4899" s="281">
        <v>3.7856000000000001</v>
      </c>
      <c r="M4899" s="282">
        <v>39989</v>
      </c>
      <c r="N4899" s="281">
        <v>900.94</v>
      </c>
      <c r="P4899" s="282">
        <v>40151</v>
      </c>
      <c r="Q4899" s="281">
        <v>120.0625</v>
      </c>
    </row>
    <row r="4900" spans="1:17">
      <c r="A4900" s="282">
        <v>40121</v>
      </c>
      <c r="B4900" s="281">
        <v>1045.4100000000001</v>
      </c>
      <c r="D4900" s="282">
        <v>40144</v>
      </c>
      <c r="E4900" s="281">
        <v>121.078125</v>
      </c>
      <c r="G4900" s="282">
        <v>40178</v>
      </c>
      <c r="H4900" s="281">
        <v>4.0599999999999997E-2</v>
      </c>
      <c r="J4900" s="282">
        <v>40182</v>
      </c>
      <c r="K4900" s="281">
        <v>3.8368000000000002</v>
      </c>
      <c r="M4900" s="282">
        <v>39990</v>
      </c>
      <c r="N4900" s="281">
        <v>920.26</v>
      </c>
      <c r="P4900" s="282">
        <v>40154</v>
      </c>
      <c r="Q4900" s="281">
        <v>119.203125</v>
      </c>
    </row>
    <row r="4901" spans="1:17">
      <c r="A4901" s="282">
        <v>40122</v>
      </c>
      <c r="B4901" s="281">
        <v>1046.5</v>
      </c>
      <c r="D4901" s="282">
        <v>40147</v>
      </c>
      <c r="E4901" s="281">
        <v>121.171875</v>
      </c>
      <c r="G4901" s="282">
        <v>40182</v>
      </c>
      <c r="H4901" s="281">
        <v>4.7699999999999999E-2</v>
      </c>
      <c r="J4901" s="282">
        <v>40183</v>
      </c>
      <c r="K4901" s="281">
        <v>3.8155000000000001</v>
      </c>
      <c r="M4901" s="282">
        <v>39993</v>
      </c>
      <c r="N4901" s="281">
        <v>918.9</v>
      </c>
      <c r="P4901" s="282">
        <v>40155</v>
      </c>
      <c r="Q4901" s="281">
        <v>119.578125</v>
      </c>
    </row>
    <row r="4902" spans="1:17">
      <c r="A4902" s="282">
        <v>40123</v>
      </c>
      <c r="B4902" s="281">
        <v>1066.6300000000001</v>
      </c>
      <c r="D4902" s="282">
        <v>40148</v>
      </c>
      <c r="E4902" s="281">
        <v>120.828125</v>
      </c>
      <c r="G4902" s="282">
        <v>40183</v>
      </c>
      <c r="H4902" s="281">
        <v>5.4800000000000001E-2</v>
      </c>
      <c r="J4902" s="282">
        <v>40184</v>
      </c>
      <c r="K4902" s="281">
        <v>3.7608000000000001</v>
      </c>
      <c r="M4902" s="282">
        <v>39994</v>
      </c>
      <c r="N4902" s="281">
        <v>927.23</v>
      </c>
      <c r="P4902" s="282">
        <v>40156</v>
      </c>
      <c r="Q4902" s="281">
        <v>120.140625</v>
      </c>
    </row>
    <row r="4903" spans="1:17">
      <c r="A4903" s="282">
        <v>40126</v>
      </c>
      <c r="B4903" s="281">
        <v>1069.3</v>
      </c>
      <c r="D4903" s="282">
        <v>40149</v>
      </c>
      <c r="E4903" s="281">
        <v>120.40625</v>
      </c>
      <c r="G4903" s="282">
        <v>40184</v>
      </c>
      <c r="H4903" s="281">
        <v>6.08E-2</v>
      </c>
      <c r="J4903" s="282">
        <v>40185</v>
      </c>
      <c r="K4903" s="281">
        <v>3.8214999999999999</v>
      </c>
      <c r="M4903" s="282">
        <v>39995</v>
      </c>
      <c r="N4903" s="281">
        <v>919.32</v>
      </c>
      <c r="P4903" s="282">
        <v>40157</v>
      </c>
      <c r="Q4903" s="281">
        <v>120.03125</v>
      </c>
    </row>
    <row r="4904" spans="1:17">
      <c r="A4904" s="282">
        <v>40127</v>
      </c>
      <c r="B4904" s="281">
        <v>1093.08</v>
      </c>
      <c r="D4904" s="282">
        <v>40150</v>
      </c>
      <c r="E4904" s="281">
        <v>120.0625</v>
      </c>
      <c r="G4904" s="282">
        <v>40185</v>
      </c>
      <c r="H4904" s="281">
        <v>4.87E-2</v>
      </c>
      <c r="J4904" s="282">
        <v>40186</v>
      </c>
      <c r="K4904" s="281">
        <v>3.8235000000000001</v>
      </c>
      <c r="M4904" s="282">
        <v>39996</v>
      </c>
      <c r="N4904" s="281">
        <v>923.33</v>
      </c>
      <c r="P4904" s="282">
        <v>40158</v>
      </c>
      <c r="Q4904" s="281">
        <v>119.515625</v>
      </c>
    </row>
    <row r="4905" spans="1:17">
      <c r="A4905" s="282">
        <v>40128</v>
      </c>
      <c r="B4905" s="281">
        <v>1093.01</v>
      </c>
      <c r="D4905" s="282">
        <v>40151</v>
      </c>
      <c r="E4905" s="281">
        <v>119.203125</v>
      </c>
      <c r="G4905" s="282">
        <v>40186</v>
      </c>
      <c r="H4905" s="281">
        <v>4.36E-2</v>
      </c>
      <c r="J4905" s="282">
        <v>40189</v>
      </c>
      <c r="K4905" s="281">
        <v>3.8296999999999999</v>
      </c>
      <c r="M4905" s="282">
        <v>40000</v>
      </c>
      <c r="N4905" s="281">
        <v>896.42</v>
      </c>
      <c r="P4905" s="282">
        <v>40161</v>
      </c>
      <c r="Q4905" s="281">
        <v>119.015625</v>
      </c>
    </row>
    <row r="4906" spans="1:17">
      <c r="A4906" s="282">
        <v>40129</v>
      </c>
      <c r="B4906" s="281">
        <v>1098.51</v>
      </c>
      <c r="D4906" s="282">
        <v>40154</v>
      </c>
      <c r="E4906" s="281">
        <v>119.578125</v>
      </c>
      <c r="G4906" s="282">
        <v>40189</v>
      </c>
      <c r="H4906" s="281">
        <v>3.95E-2</v>
      </c>
      <c r="J4906" s="282">
        <v>40190</v>
      </c>
      <c r="K4906" s="281">
        <v>3.8180000000000001</v>
      </c>
      <c r="M4906" s="282">
        <v>40001</v>
      </c>
      <c r="N4906" s="281">
        <v>898.72</v>
      </c>
      <c r="P4906" s="282">
        <v>40162</v>
      </c>
      <c r="Q4906" s="281">
        <v>118.921875</v>
      </c>
    </row>
    <row r="4907" spans="1:17">
      <c r="A4907" s="282">
        <v>40130</v>
      </c>
      <c r="B4907" s="281">
        <v>1087.24</v>
      </c>
      <c r="D4907" s="282">
        <v>40155</v>
      </c>
      <c r="E4907" s="281">
        <v>120.140625</v>
      </c>
      <c r="G4907" s="282">
        <v>40190</v>
      </c>
      <c r="H4907" s="281">
        <v>2.0299999999999999E-2</v>
      </c>
      <c r="J4907" s="282">
        <v>40191</v>
      </c>
      <c r="K4907" s="281">
        <v>3.7107999999999999</v>
      </c>
      <c r="M4907" s="282">
        <v>40002</v>
      </c>
      <c r="N4907" s="281">
        <v>881.03</v>
      </c>
      <c r="P4907" s="282">
        <v>40163</v>
      </c>
      <c r="Q4907" s="281">
        <v>118.609375</v>
      </c>
    </row>
    <row r="4908" spans="1:17">
      <c r="A4908" s="282">
        <v>40133</v>
      </c>
      <c r="B4908" s="281">
        <v>1093.48</v>
      </c>
      <c r="D4908" s="282">
        <v>40156</v>
      </c>
      <c r="E4908" s="281">
        <v>120.03125</v>
      </c>
      <c r="G4908" s="282">
        <v>40191</v>
      </c>
      <c r="H4908" s="281">
        <v>3.85E-2</v>
      </c>
      <c r="J4908" s="282">
        <v>40192</v>
      </c>
      <c r="K4908" s="281">
        <v>3.7907999999999999</v>
      </c>
      <c r="M4908" s="282">
        <v>40003</v>
      </c>
      <c r="N4908" s="281">
        <v>879.56</v>
      </c>
      <c r="P4908" s="282">
        <v>40164</v>
      </c>
      <c r="Q4908" s="281">
        <v>118.71875</v>
      </c>
    </row>
    <row r="4909" spans="1:17">
      <c r="A4909" s="282">
        <v>40134</v>
      </c>
      <c r="B4909" s="281">
        <v>1109.3</v>
      </c>
      <c r="D4909" s="282">
        <v>40157</v>
      </c>
      <c r="E4909" s="281">
        <v>119.515625</v>
      </c>
      <c r="G4909" s="282">
        <v>40192</v>
      </c>
      <c r="H4909" s="281">
        <v>4.87E-2</v>
      </c>
      <c r="J4909" s="282">
        <v>40193</v>
      </c>
      <c r="K4909" s="281">
        <v>3.7382</v>
      </c>
      <c r="M4909" s="282">
        <v>40004</v>
      </c>
      <c r="N4909" s="281">
        <v>882.68</v>
      </c>
      <c r="P4909" s="282">
        <v>40165</v>
      </c>
      <c r="Q4909" s="281">
        <v>119.53125</v>
      </c>
    </row>
    <row r="4910" spans="1:17">
      <c r="A4910" s="282">
        <v>40135</v>
      </c>
      <c r="B4910" s="281">
        <v>1110.32</v>
      </c>
      <c r="D4910" s="282">
        <v>40158</v>
      </c>
      <c r="E4910" s="281">
        <v>119.015625</v>
      </c>
      <c r="G4910" s="282">
        <v>40193</v>
      </c>
      <c r="H4910" s="281">
        <v>5.0700000000000002E-2</v>
      </c>
      <c r="J4910" s="282">
        <v>40197</v>
      </c>
      <c r="K4910" s="281">
        <v>3.6743999999999999</v>
      </c>
      <c r="M4910" s="282">
        <v>40007</v>
      </c>
      <c r="N4910" s="281">
        <v>879.13</v>
      </c>
      <c r="P4910" s="282">
        <v>40168</v>
      </c>
      <c r="Q4910" s="281">
        <v>119.109375</v>
      </c>
    </row>
    <row r="4911" spans="1:17">
      <c r="A4911" s="282">
        <v>40136</v>
      </c>
      <c r="B4911" s="281">
        <v>1109.8</v>
      </c>
      <c r="D4911" s="282">
        <v>40161</v>
      </c>
      <c r="E4911" s="281">
        <v>118.921875</v>
      </c>
      <c r="G4911" s="282">
        <v>40197</v>
      </c>
      <c r="H4911" s="281">
        <v>5.1700000000000003E-2</v>
      </c>
      <c r="J4911" s="282">
        <v>40198</v>
      </c>
      <c r="K4911" s="281">
        <v>3.6919</v>
      </c>
      <c r="M4911" s="282">
        <v>40008</v>
      </c>
      <c r="N4911" s="281">
        <v>901.05</v>
      </c>
      <c r="P4911" s="282">
        <v>40169</v>
      </c>
      <c r="Q4911" s="281">
        <v>118.296875</v>
      </c>
    </row>
    <row r="4912" spans="1:17">
      <c r="A4912" s="282">
        <v>40137</v>
      </c>
      <c r="B4912" s="281">
        <v>1094.9000000000001</v>
      </c>
      <c r="D4912" s="282">
        <v>40162</v>
      </c>
      <c r="E4912" s="281">
        <v>118.609375</v>
      </c>
      <c r="G4912" s="282">
        <v>40198</v>
      </c>
      <c r="H4912" s="281">
        <v>4.36E-2</v>
      </c>
      <c r="J4912" s="282">
        <v>40199</v>
      </c>
      <c r="K4912" s="281">
        <v>3.6474000000000002</v>
      </c>
      <c r="M4912" s="282">
        <v>40009</v>
      </c>
      <c r="N4912" s="281">
        <v>905.84</v>
      </c>
      <c r="P4912" s="282">
        <v>40170</v>
      </c>
      <c r="Q4912" s="281">
        <v>116.234375</v>
      </c>
    </row>
    <row r="4913" spans="1:17">
      <c r="A4913" s="282">
        <v>40140</v>
      </c>
      <c r="B4913" s="281">
        <v>1091.3800000000001</v>
      </c>
      <c r="D4913" s="282">
        <v>40163</v>
      </c>
      <c r="E4913" s="281">
        <v>118.71875</v>
      </c>
      <c r="G4913" s="282">
        <v>40199</v>
      </c>
      <c r="H4913" s="281">
        <v>4.5600000000000002E-2</v>
      </c>
      <c r="J4913" s="282">
        <v>40200</v>
      </c>
      <c r="K4913" s="281">
        <v>3.5857999999999999</v>
      </c>
      <c r="M4913" s="282">
        <v>40010</v>
      </c>
      <c r="N4913" s="281">
        <v>932.68</v>
      </c>
      <c r="P4913" s="282">
        <v>40171</v>
      </c>
      <c r="Q4913" s="281">
        <v>116.125</v>
      </c>
    </row>
    <row r="4914" spans="1:17">
      <c r="A4914" s="282">
        <v>40141</v>
      </c>
      <c r="B4914" s="281">
        <v>1106.24</v>
      </c>
      <c r="D4914" s="282">
        <v>40164</v>
      </c>
      <c r="E4914" s="281">
        <v>119.53125</v>
      </c>
      <c r="G4914" s="282">
        <v>40200</v>
      </c>
      <c r="H4914" s="281">
        <v>3.85E-2</v>
      </c>
      <c r="J4914" s="282">
        <v>40203</v>
      </c>
      <c r="K4914" s="281">
        <v>3.6071</v>
      </c>
      <c r="M4914" s="282">
        <v>40011</v>
      </c>
      <c r="N4914" s="281">
        <v>940.74</v>
      </c>
      <c r="P4914" s="282">
        <v>40175</v>
      </c>
      <c r="Q4914" s="281">
        <v>115.71875</v>
      </c>
    </row>
    <row r="4915" spans="1:17">
      <c r="A4915" s="282">
        <v>40142</v>
      </c>
      <c r="B4915" s="281">
        <v>1105.6500000000001</v>
      </c>
      <c r="D4915" s="282">
        <v>40165</v>
      </c>
      <c r="E4915" s="281">
        <v>119.109375</v>
      </c>
      <c r="G4915" s="282">
        <v>40203</v>
      </c>
      <c r="H4915" s="281">
        <v>4.36E-2</v>
      </c>
      <c r="J4915" s="282">
        <v>40204</v>
      </c>
      <c r="K4915" s="281">
        <v>3.6265000000000001</v>
      </c>
      <c r="M4915" s="282">
        <v>40014</v>
      </c>
      <c r="N4915" s="281">
        <v>940.38</v>
      </c>
      <c r="P4915" s="282">
        <v>40176</v>
      </c>
      <c r="Q4915" s="281">
        <v>115.515625</v>
      </c>
    </row>
    <row r="4916" spans="1:17">
      <c r="A4916" s="282">
        <v>40144</v>
      </c>
      <c r="B4916" s="281">
        <v>1110.6300000000001</v>
      </c>
      <c r="D4916" s="282">
        <v>40168</v>
      </c>
      <c r="E4916" s="281">
        <v>118.296875</v>
      </c>
      <c r="G4916" s="282">
        <v>40204</v>
      </c>
      <c r="H4916" s="281">
        <v>4.36E-2</v>
      </c>
      <c r="J4916" s="282">
        <v>40205</v>
      </c>
      <c r="K4916" s="281">
        <v>3.6188000000000002</v>
      </c>
      <c r="M4916" s="282">
        <v>40015</v>
      </c>
      <c r="N4916" s="281">
        <v>951.13</v>
      </c>
      <c r="P4916" s="282">
        <v>40177</v>
      </c>
      <c r="Q4916" s="281">
        <v>115.65625</v>
      </c>
    </row>
    <row r="4917" spans="1:17">
      <c r="A4917" s="282">
        <v>40147</v>
      </c>
      <c r="B4917" s="281">
        <v>1091.49</v>
      </c>
      <c r="D4917" s="282">
        <v>40169</v>
      </c>
      <c r="E4917" s="281">
        <v>116.234375</v>
      </c>
      <c r="G4917" s="282">
        <v>40205</v>
      </c>
      <c r="H4917" s="281">
        <v>6.08E-2</v>
      </c>
      <c r="J4917" s="282">
        <v>40206</v>
      </c>
      <c r="K4917" s="281">
        <v>3.6478999999999999</v>
      </c>
      <c r="M4917" s="282">
        <v>40016</v>
      </c>
      <c r="N4917" s="281">
        <v>954.58</v>
      </c>
      <c r="P4917" s="282">
        <v>40178</v>
      </c>
      <c r="Q4917" s="281">
        <v>115.84375</v>
      </c>
    </row>
    <row r="4918" spans="1:17">
      <c r="A4918" s="282">
        <v>40148</v>
      </c>
      <c r="B4918" s="281">
        <v>1095.6300000000001</v>
      </c>
      <c r="D4918" s="282">
        <v>40170</v>
      </c>
      <c r="E4918" s="281">
        <v>116.125</v>
      </c>
      <c r="G4918" s="282">
        <v>40206</v>
      </c>
      <c r="H4918" s="281">
        <v>6.9000000000000006E-2</v>
      </c>
      <c r="J4918" s="282">
        <v>40207</v>
      </c>
      <c r="K4918" s="281">
        <v>3.6343999999999999</v>
      </c>
      <c r="M4918" s="282">
        <v>40017</v>
      </c>
      <c r="N4918" s="281">
        <v>954.07</v>
      </c>
      <c r="P4918" s="282">
        <v>40182</v>
      </c>
      <c r="Q4918" s="281">
        <v>115.453125</v>
      </c>
    </row>
    <row r="4919" spans="1:17">
      <c r="A4919" s="282">
        <v>40149</v>
      </c>
      <c r="B4919" s="281">
        <v>1108.8599999999999</v>
      </c>
      <c r="D4919" s="282">
        <v>40171</v>
      </c>
      <c r="E4919" s="281">
        <v>115.71875</v>
      </c>
      <c r="G4919" s="282">
        <v>40207</v>
      </c>
      <c r="H4919" s="281">
        <v>6.9000000000000006E-2</v>
      </c>
      <c r="J4919" s="282">
        <v>40210</v>
      </c>
      <c r="K4919" s="281">
        <v>3.5844</v>
      </c>
      <c r="M4919" s="282">
        <v>40018</v>
      </c>
      <c r="N4919" s="281">
        <v>976.29</v>
      </c>
      <c r="P4919" s="282">
        <v>40183</v>
      </c>
      <c r="Q4919" s="281">
        <v>115.53125</v>
      </c>
    </row>
    <row r="4920" spans="1:17">
      <c r="A4920" s="282">
        <v>40150</v>
      </c>
      <c r="B4920" s="281">
        <v>1109.24</v>
      </c>
      <c r="D4920" s="282">
        <v>40175</v>
      </c>
      <c r="E4920" s="281">
        <v>115.515625</v>
      </c>
      <c r="G4920" s="282">
        <v>40210</v>
      </c>
      <c r="H4920" s="281">
        <v>6.9000000000000006E-2</v>
      </c>
      <c r="J4920" s="282">
        <v>40211</v>
      </c>
      <c r="K4920" s="281">
        <v>3.6501000000000001</v>
      </c>
      <c r="M4920" s="282">
        <v>40021</v>
      </c>
      <c r="N4920" s="281">
        <v>979.26</v>
      </c>
      <c r="P4920" s="282">
        <v>40184</v>
      </c>
      <c r="Q4920" s="281">
        <v>116.203125</v>
      </c>
    </row>
    <row r="4921" spans="1:17">
      <c r="A4921" s="282">
        <v>40151</v>
      </c>
      <c r="B4921" s="281">
        <v>1099.92</v>
      </c>
      <c r="D4921" s="282">
        <v>40176</v>
      </c>
      <c r="E4921" s="281">
        <v>115.65625</v>
      </c>
      <c r="G4921" s="282">
        <v>40211</v>
      </c>
      <c r="H4921" s="281">
        <v>8.4199999999999997E-2</v>
      </c>
      <c r="J4921" s="282">
        <v>40212</v>
      </c>
      <c r="K4921" s="281">
        <v>3.6404999999999998</v>
      </c>
      <c r="M4921" s="282">
        <v>40022</v>
      </c>
      <c r="N4921" s="281">
        <v>982.18</v>
      </c>
      <c r="P4921" s="282">
        <v>40185</v>
      </c>
      <c r="Q4921" s="281">
        <v>115.96875</v>
      </c>
    </row>
    <row r="4922" spans="1:17">
      <c r="A4922" s="282">
        <v>40154</v>
      </c>
      <c r="B4922" s="281">
        <v>1105.98</v>
      </c>
      <c r="D4922" s="282">
        <v>40177</v>
      </c>
      <c r="E4922" s="281">
        <v>115.84375</v>
      </c>
      <c r="G4922" s="282">
        <v>40212</v>
      </c>
      <c r="H4922" s="281">
        <v>8.72E-2</v>
      </c>
      <c r="J4922" s="282">
        <v>40213</v>
      </c>
      <c r="K4922" s="281">
        <v>3.7046999999999999</v>
      </c>
      <c r="M4922" s="282">
        <v>40023</v>
      </c>
      <c r="N4922" s="281">
        <v>979.62</v>
      </c>
      <c r="P4922" s="282">
        <v>40186</v>
      </c>
      <c r="Q4922" s="281">
        <v>115.84375</v>
      </c>
    </row>
    <row r="4923" spans="1:17">
      <c r="A4923" s="282">
        <v>40155</v>
      </c>
      <c r="B4923" s="281">
        <v>1103.25</v>
      </c>
      <c r="D4923" s="282">
        <v>40178</v>
      </c>
      <c r="E4923" s="281">
        <v>115.453125</v>
      </c>
      <c r="G4923" s="282">
        <v>40213</v>
      </c>
      <c r="H4923" s="281">
        <v>8.72E-2</v>
      </c>
      <c r="J4923" s="282">
        <v>40214</v>
      </c>
      <c r="K4923" s="281">
        <v>3.6057999999999999</v>
      </c>
      <c r="M4923" s="282">
        <v>40024</v>
      </c>
      <c r="N4923" s="281">
        <v>975.15</v>
      </c>
      <c r="P4923" s="282">
        <v>40189</v>
      </c>
      <c r="Q4923" s="281">
        <v>116.03125</v>
      </c>
    </row>
    <row r="4924" spans="1:17">
      <c r="A4924" s="282">
        <v>40156</v>
      </c>
      <c r="B4924" s="281">
        <v>1091.94</v>
      </c>
      <c r="D4924" s="282">
        <v>40182</v>
      </c>
      <c r="E4924" s="281">
        <v>115.53125</v>
      </c>
      <c r="G4924" s="282">
        <v>40214</v>
      </c>
      <c r="H4924" s="281">
        <v>8.4199999999999997E-2</v>
      </c>
      <c r="J4924" s="282">
        <v>40217</v>
      </c>
      <c r="K4924" s="281">
        <v>3.5653999999999999</v>
      </c>
      <c r="M4924" s="282">
        <v>40025</v>
      </c>
      <c r="N4924" s="281">
        <v>986.75</v>
      </c>
      <c r="P4924" s="282">
        <v>40190</v>
      </c>
      <c r="Q4924" s="281">
        <v>116.03125</v>
      </c>
    </row>
    <row r="4925" spans="1:17">
      <c r="A4925" s="282">
        <v>40157</v>
      </c>
      <c r="B4925" s="281">
        <v>1095.95</v>
      </c>
      <c r="D4925" s="282">
        <v>40183</v>
      </c>
      <c r="E4925" s="281">
        <v>116.203125</v>
      </c>
      <c r="G4925" s="282">
        <v>40217</v>
      </c>
      <c r="H4925" s="281">
        <v>8.5199999999999998E-2</v>
      </c>
      <c r="J4925" s="282">
        <v>40218</v>
      </c>
      <c r="K4925" s="281">
        <v>3.5596999999999999</v>
      </c>
      <c r="M4925" s="282">
        <v>40028</v>
      </c>
      <c r="N4925" s="281">
        <v>987.48</v>
      </c>
      <c r="P4925" s="282">
        <v>40191</v>
      </c>
      <c r="Q4925" s="281">
        <v>116.75</v>
      </c>
    </row>
    <row r="4926" spans="1:17">
      <c r="A4926" s="282">
        <v>40158</v>
      </c>
      <c r="B4926" s="281">
        <v>1102.3499999999999</v>
      </c>
      <c r="D4926" s="282">
        <v>40184</v>
      </c>
      <c r="E4926" s="281">
        <v>115.96875</v>
      </c>
      <c r="G4926" s="282">
        <v>40218</v>
      </c>
      <c r="H4926" s="281">
        <v>8.9200000000000002E-2</v>
      </c>
      <c r="J4926" s="282">
        <v>40219</v>
      </c>
      <c r="K4926" s="281">
        <v>3.6448</v>
      </c>
      <c r="M4926" s="282">
        <v>40029</v>
      </c>
      <c r="N4926" s="281">
        <v>1002.63</v>
      </c>
      <c r="P4926" s="282">
        <v>40192</v>
      </c>
      <c r="Q4926" s="281">
        <v>116.390625</v>
      </c>
    </row>
    <row r="4927" spans="1:17">
      <c r="A4927" s="282">
        <v>40161</v>
      </c>
      <c r="B4927" s="281">
        <v>1106.4100000000001</v>
      </c>
      <c r="D4927" s="282">
        <v>40185</v>
      </c>
      <c r="E4927" s="281">
        <v>115.84375</v>
      </c>
      <c r="G4927" s="282">
        <v>40219</v>
      </c>
      <c r="H4927" s="281">
        <v>9.6299999999999997E-2</v>
      </c>
      <c r="J4927" s="282">
        <v>40220</v>
      </c>
      <c r="K4927" s="281">
        <v>3.6897000000000002</v>
      </c>
      <c r="M4927" s="282">
        <v>40030</v>
      </c>
      <c r="N4927" s="281">
        <v>1005.65</v>
      </c>
      <c r="P4927" s="282">
        <v>40193</v>
      </c>
      <c r="Q4927" s="281">
        <v>116.75</v>
      </c>
    </row>
    <row r="4928" spans="1:17">
      <c r="A4928" s="282">
        <v>40162</v>
      </c>
      <c r="B4928" s="281">
        <v>1114.1099999999999</v>
      </c>
      <c r="D4928" s="282">
        <v>40186</v>
      </c>
      <c r="E4928" s="281">
        <v>116.03125</v>
      </c>
      <c r="G4928" s="282">
        <v>40220</v>
      </c>
      <c r="H4928" s="281">
        <v>9.9400000000000002E-2</v>
      </c>
      <c r="J4928" s="282">
        <v>40221</v>
      </c>
      <c r="K4928" s="281">
        <v>3.7155</v>
      </c>
      <c r="M4928" s="282">
        <v>40031</v>
      </c>
      <c r="N4928" s="281">
        <v>1002.72</v>
      </c>
      <c r="P4928" s="282">
        <v>40197</v>
      </c>
      <c r="Q4928" s="281">
        <v>117.28125</v>
      </c>
    </row>
    <row r="4929" spans="1:17">
      <c r="A4929" s="282">
        <v>40163</v>
      </c>
      <c r="B4929" s="281">
        <v>1107.93</v>
      </c>
      <c r="D4929" s="282">
        <v>40189</v>
      </c>
      <c r="E4929" s="281">
        <v>116.03125</v>
      </c>
      <c r="G4929" s="282">
        <v>40221</v>
      </c>
      <c r="H4929" s="281">
        <v>9.3299999999999994E-2</v>
      </c>
      <c r="J4929" s="282">
        <v>40225</v>
      </c>
      <c r="K4929" s="281">
        <v>3.6928000000000001</v>
      </c>
      <c r="M4929" s="282">
        <v>40032</v>
      </c>
      <c r="N4929" s="281">
        <v>997.08</v>
      </c>
      <c r="P4929" s="282">
        <v>40198</v>
      </c>
      <c r="Q4929" s="281">
        <v>117.078125</v>
      </c>
    </row>
    <row r="4930" spans="1:17">
      <c r="A4930" s="282">
        <v>40164</v>
      </c>
      <c r="B4930" s="281">
        <v>1109.18</v>
      </c>
      <c r="D4930" s="282">
        <v>40190</v>
      </c>
      <c r="E4930" s="281">
        <v>116.75</v>
      </c>
      <c r="G4930" s="282">
        <v>40225</v>
      </c>
      <c r="H4930" s="281">
        <v>8.72E-2</v>
      </c>
      <c r="J4930" s="282">
        <v>40226</v>
      </c>
      <c r="K4930" s="281">
        <v>3.6569000000000003</v>
      </c>
      <c r="M4930" s="282">
        <v>40035</v>
      </c>
      <c r="N4930" s="281">
        <v>1010.48</v>
      </c>
      <c r="P4930" s="282">
        <v>40199</v>
      </c>
      <c r="Q4930" s="281">
        <v>117.40625</v>
      </c>
    </row>
    <row r="4931" spans="1:17">
      <c r="A4931" s="282">
        <v>40165</v>
      </c>
      <c r="B4931" s="281">
        <v>1096.08</v>
      </c>
      <c r="D4931" s="282">
        <v>40191</v>
      </c>
      <c r="E4931" s="281">
        <v>116.390625</v>
      </c>
      <c r="G4931" s="282">
        <v>40226</v>
      </c>
      <c r="H4931" s="281">
        <v>8.6199999999999999E-2</v>
      </c>
      <c r="J4931" s="282">
        <v>40227</v>
      </c>
      <c r="K4931" s="281">
        <v>3.7307000000000001</v>
      </c>
      <c r="M4931" s="282">
        <v>40036</v>
      </c>
      <c r="N4931" s="281">
        <v>1007.1</v>
      </c>
      <c r="P4931" s="282">
        <v>40200</v>
      </c>
      <c r="Q4931" s="281">
        <v>117.8125</v>
      </c>
    </row>
    <row r="4932" spans="1:17">
      <c r="A4932" s="282">
        <v>40168</v>
      </c>
      <c r="B4932" s="281">
        <v>1102.47</v>
      </c>
      <c r="D4932" s="282">
        <v>40192</v>
      </c>
      <c r="E4932" s="281">
        <v>116.75</v>
      </c>
      <c r="G4932" s="282">
        <v>40227</v>
      </c>
      <c r="H4932" s="281">
        <v>8.72E-2</v>
      </c>
      <c r="J4932" s="282">
        <v>40228</v>
      </c>
      <c r="K4932" s="281">
        <v>3.8012000000000001</v>
      </c>
      <c r="M4932" s="282">
        <v>40037</v>
      </c>
      <c r="N4932" s="281">
        <v>994.35</v>
      </c>
      <c r="P4932" s="282">
        <v>40203</v>
      </c>
      <c r="Q4932" s="281">
        <v>117.90625</v>
      </c>
    </row>
    <row r="4933" spans="1:17">
      <c r="A4933" s="282">
        <v>40169</v>
      </c>
      <c r="B4933" s="281">
        <v>1114.05</v>
      </c>
      <c r="D4933" s="282">
        <v>40193</v>
      </c>
      <c r="E4933" s="281">
        <v>117.28125</v>
      </c>
      <c r="G4933" s="282">
        <v>40228</v>
      </c>
      <c r="H4933" s="281">
        <v>0.1065</v>
      </c>
      <c r="J4933" s="282">
        <v>40231</v>
      </c>
      <c r="K4933" s="281">
        <v>3.7725999999999997</v>
      </c>
      <c r="M4933" s="282">
        <v>40038</v>
      </c>
      <c r="N4933" s="281">
        <v>1005.81</v>
      </c>
      <c r="P4933" s="282">
        <v>40204</v>
      </c>
      <c r="Q4933" s="281">
        <v>117.734375</v>
      </c>
    </row>
    <row r="4934" spans="1:17">
      <c r="A4934" s="282">
        <v>40170</v>
      </c>
      <c r="B4934" s="281">
        <v>1118.02</v>
      </c>
      <c r="D4934" s="282">
        <v>40197</v>
      </c>
      <c r="E4934" s="281">
        <v>117.078125</v>
      </c>
      <c r="G4934" s="282">
        <v>40231</v>
      </c>
      <c r="H4934" s="281">
        <v>9.4299999999999995E-2</v>
      </c>
      <c r="J4934" s="282">
        <v>40232</v>
      </c>
      <c r="K4934" s="281">
        <v>3.7955000000000001</v>
      </c>
      <c r="M4934" s="282">
        <v>40039</v>
      </c>
      <c r="N4934" s="281">
        <v>1012.73</v>
      </c>
      <c r="P4934" s="282">
        <v>40205</v>
      </c>
      <c r="Q4934" s="281">
        <v>117.828125</v>
      </c>
    </row>
    <row r="4935" spans="1:17">
      <c r="A4935" s="282">
        <v>40171</v>
      </c>
      <c r="B4935" s="281">
        <v>1120.5899999999999</v>
      </c>
      <c r="D4935" s="282">
        <v>40198</v>
      </c>
      <c r="E4935" s="281">
        <v>117.40625</v>
      </c>
      <c r="G4935" s="282">
        <v>40232</v>
      </c>
      <c r="H4935" s="281">
        <v>8.4199999999999997E-2</v>
      </c>
      <c r="J4935" s="282">
        <v>40233</v>
      </c>
      <c r="K4935" s="281">
        <v>3.6833999999999998</v>
      </c>
      <c r="M4935" s="282">
        <v>40042</v>
      </c>
      <c r="N4935" s="281">
        <v>1004.09</v>
      </c>
      <c r="P4935" s="282">
        <v>40206</v>
      </c>
      <c r="Q4935" s="281">
        <v>117.65625</v>
      </c>
    </row>
    <row r="4936" spans="1:17">
      <c r="A4936" s="282">
        <v>40175</v>
      </c>
      <c r="B4936" s="281">
        <v>1126.48</v>
      </c>
      <c r="D4936" s="282">
        <v>40199</v>
      </c>
      <c r="E4936" s="281">
        <v>117.8125</v>
      </c>
      <c r="G4936" s="282">
        <v>40233</v>
      </c>
      <c r="H4936" s="281">
        <v>0.1045</v>
      </c>
      <c r="J4936" s="282">
        <v>40234</v>
      </c>
      <c r="K4936" s="281">
        <v>3.6909000000000001</v>
      </c>
      <c r="M4936" s="282">
        <v>40043</v>
      </c>
      <c r="N4936" s="281">
        <v>979.73</v>
      </c>
      <c r="P4936" s="282">
        <v>40207</v>
      </c>
      <c r="Q4936" s="281">
        <v>117.703125</v>
      </c>
    </row>
    <row r="4937" spans="1:17">
      <c r="A4937" s="282">
        <v>40176</v>
      </c>
      <c r="B4937" s="281">
        <v>1127.78</v>
      </c>
      <c r="D4937" s="282">
        <v>40200</v>
      </c>
      <c r="E4937" s="281">
        <v>117.90625</v>
      </c>
      <c r="G4937" s="282">
        <v>40234</v>
      </c>
      <c r="H4937" s="281">
        <v>0.1095</v>
      </c>
      <c r="J4937" s="282">
        <v>40235</v>
      </c>
      <c r="K4937" s="281">
        <v>3.6324000000000001</v>
      </c>
      <c r="M4937" s="282">
        <v>40044</v>
      </c>
      <c r="N4937" s="281">
        <v>989.67</v>
      </c>
      <c r="P4937" s="282">
        <v>40210</v>
      </c>
      <c r="Q4937" s="281">
        <v>118.15625</v>
      </c>
    </row>
    <row r="4938" spans="1:17">
      <c r="A4938" s="282">
        <v>40177</v>
      </c>
      <c r="B4938" s="281">
        <v>1126.2</v>
      </c>
      <c r="D4938" s="282">
        <v>40203</v>
      </c>
      <c r="E4938" s="281">
        <v>117.734375</v>
      </c>
      <c r="G4938" s="282">
        <v>40235</v>
      </c>
      <c r="H4938" s="281">
        <v>0.11459999999999999</v>
      </c>
      <c r="J4938" s="282">
        <v>40238</v>
      </c>
      <c r="K4938" s="281">
        <v>3.6116999999999999</v>
      </c>
      <c r="M4938" s="282">
        <v>40045</v>
      </c>
      <c r="N4938" s="281">
        <v>996.46</v>
      </c>
      <c r="P4938" s="282">
        <v>40211</v>
      </c>
      <c r="Q4938" s="281">
        <v>117.859375</v>
      </c>
    </row>
    <row r="4939" spans="1:17">
      <c r="A4939" s="282">
        <v>40178</v>
      </c>
      <c r="B4939" s="281">
        <v>1126.42</v>
      </c>
      <c r="D4939" s="282">
        <v>40204</v>
      </c>
      <c r="E4939" s="281">
        <v>117.828125</v>
      </c>
      <c r="G4939" s="282">
        <v>40238</v>
      </c>
      <c r="H4939" s="281">
        <v>0.11459999999999999</v>
      </c>
      <c r="J4939" s="282">
        <v>40239</v>
      </c>
      <c r="K4939" s="281">
        <v>3.6078999999999999</v>
      </c>
      <c r="M4939" s="282">
        <v>40046</v>
      </c>
      <c r="N4939" s="281">
        <v>1007.37</v>
      </c>
      <c r="P4939" s="282">
        <v>40212</v>
      </c>
      <c r="Q4939" s="281">
        <v>118.015625</v>
      </c>
    </row>
    <row r="4940" spans="1:17">
      <c r="A4940" s="282">
        <v>40182</v>
      </c>
      <c r="B4940" s="281">
        <v>1115.0999999999999</v>
      </c>
      <c r="D4940" s="282">
        <v>40205</v>
      </c>
      <c r="E4940" s="281">
        <v>117.65625</v>
      </c>
      <c r="G4940" s="282">
        <v>40239</v>
      </c>
      <c r="H4940" s="281">
        <v>0.1227</v>
      </c>
      <c r="J4940" s="282">
        <v>40240</v>
      </c>
      <c r="K4940" s="281">
        <v>3.6040999999999999</v>
      </c>
      <c r="M4940" s="282">
        <v>40049</v>
      </c>
      <c r="N4940" s="281">
        <v>1026.1300000000001</v>
      </c>
      <c r="P4940" s="282">
        <v>40213</v>
      </c>
      <c r="Q4940" s="281">
        <v>117.578125</v>
      </c>
    </row>
    <row r="4941" spans="1:17">
      <c r="A4941" s="282">
        <v>40183</v>
      </c>
      <c r="B4941" s="281">
        <v>1132.99</v>
      </c>
      <c r="D4941" s="282">
        <v>40206</v>
      </c>
      <c r="E4941" s="281">
        <v>117.703125</v>
      </c>
      <c r="G4941" s="282">
        <v>40240</v>
      </c>
      <c r="H4941" s="281">
        <v>0.1197</v>
      </c>
      <c r="J4941" s="282">
        <v>40241</v>
      </c>
      <c r="K4941" s="281">
        <v>3.6173000000000002</v>
      </c>
      <c r="M4941" s="282">
        <v>40050</v>
      </c>
      <c r="N4941" s="281">
        <v>1025.57</v>
      </c>
      <c r="P4941" s="282">
        <v>40214</v>
      </c>
      <c r="Q4941" s="281">
        <v>118.25</v>
      </c>
    </row>
    <row r="4942" spans="1:17">
      <c r="A4942" s="282">
        <v>40184</v>
      </c>
      <c r="B4942" s="281">
        <v>1136.52</v>
      </c>
      <c r="D4942" s="282">
        <v>40207</v>
      </c>
      <c r="E4942" s="281">
        <v>118.15625</v>
      </c>
      <c r="G4942" s="282">
        <v>40241</v>
      </c>
      <c r="H4942" s="281">
        <v>0.13489999999999999</v>
      </c>
      <c r="J4942" s="282">
        <v>40242</v>
      </c>
      <c r="K4942" s="281">
        <v>3.6021999999999998</v>
      </c>
      <c r="M4942" s="282">
        <v>40051</v>
      </c>
      <c r="N4942" s="281">
        <v>1028</v>
      </c>
      <c r="P4942" s="282">
        <v>40217</v>
      </c>
      <c r="Q4942" s="281">
        <v>118.859375</v>
      </c>
    </row>
    <row r="4943" spans="1:17">
      <c r="A4943" s="282">
        <v>40185</v>
      </c>
      <c r="B4943" s="281">
        <v>1137.1400000000001</v>
      </c>
      <c r="D4943" s="282">
        <v>40210</v>
      </c>
      <c r="E4943" s="281">
        <v>117.859375</v>
      </c>
      <c r="G4943" s="282">
        <v>40242</v>
      </c>
      <c r="H4943" s="281">
        <v>0.13489999999999999</v>
      </c>
      <c r="J4943" s="282">
        <v>40245</v>
      </c>
      <c r="K4943" s="281">
        <v>3.6795999999999998</v>
      </c>
      <c r="M4943" s="282">
        <v>40052</v>
      </c>
      <c r="N4943" s="281">
        <v>1028.1199999999999</v>
      </c>
      <c r="P4943" s="282">
        <v>40218</v>
      </c>
      <c r="Q4943" s="281">
        <v>118.484375</v>
      </c>
    </row>
    <row r="4944" spans="1:17">
      <c r="A4944" s="282">
        <v>40186</v>
      </c>
      <c r="B4944" s="281">
        <v>1141.69</v>
      </c>
      <c r="D4944" s="282">
        <v>40211</v>
      </c>
      <c r="E4944" s="281">
        <v>118.015625</v>
      </c>
      <c r="G4944" s="282">
        <v>40245</v>
      </c>
      <c r="H4944" s="281">
        <v>0.14299999999999999</v>
      </c>
      <c r="J4944" s="282">
        <v>40246</v>
      </c>
      <c r="K4944" s="281">
        <v>3.7157</v>
      </c>
      <c r="M4944" s="282">
        <v>40053</v>
      </c>
      <c r="N4944" s="281">
        <v>1030.98</v>
      </c>
      <c r="P4944" s="282">
        <v>40219</v>
      </c>
      <c r="Q4944" s="281">
        <v>118.234375</v>
      </c>
    </row>
    <row r="4945" spans="1:17">
      <c r="A4945" s="282">
        <v>40189</v>
      </c>
      <c r="B4945" s="281">
        <v>1144.98</v>
      </c>
      <c r="D4945" s="282">
        <v>40212</v>
      </c>
      <c r="E4945" s="281">
        <v>117.578125</v>
      </c>
      <c r="G4945" s="282">
        <v>40246</v>
      </c>
      <c r="H4945" s="281">
        <v>0.14499999999999999</v>
      </c>
      <c r="J4945" s="282">
        <v>40247</v>
      </c>
      <c r="K4945" s="281">
        <v>3.7004999999999999</v>
      </c>
      <c r="M4945" s="282">
        <v>40056</v>
      </c>
      <c r="N4945" s="281">
        <v>1028.93</v>
      </c>
      <c r="P4945" s="282">
        <v>40220</v>
      </c>
      <c r="Q4945" s="281">
        <v>117.90625</v>
      </c>
    </row>
    <row r="4946" spans="1:17">
      <c r="A4946" s="282">
        <v>40190</v>
      </c>
      <c r="B4946" s="281">
        <v>1146.98</v>
      </c>
      <c r="D4946" s="282">
        <v>40213</v>
      </c>
      <c r="E4946" s="281">
        <v>118.25</v>
      </c>
      <c r="G4946" s="282">
        <v>40247</v>
      </c>
      <c r="H4946" s="281">
        <v>0.14499999999999999</v>
      </c>
      <c r="J4946" s="282">
        <v>40248</v>
      </c>
      <c r="K4946" s="281">
        <v>3.7214999999999998</v>
      </c>
      <c r="M4946" s="282">
        <v>40057</v>
      </c>
      <c r="N4946" s="281">
        <v>1020.62</v>
      </c>
      <c r="P4946" s="282">
        <v>40221</v>
      </c>
      <c r="Q4946" s="281">
        <v>117.765625</v>
      </c>
    </row>
    <row r="4947" spans="1:17">
      <c r="A4947" s="282">
        <v>40191</v>
      </c>
      <c r="B4947" s="281">
        <v>1136.22</v>
      </c>
      <c r="D4947" s="282">
        <v>40214</v>
      </c>
      <c r="E4947" s="281">
        <v>118.859375</v>
      </c>
      <c r="G4947" s="282">
        <v>40248</v>
      </c>
      <c r="H4947" s="281">
        <v>0.14499999999999999</v>
      </c>
      <c r="J4947" s="282">
        <v>40249</v>
      </c>
      <c r="K4947" s="281">
        <v>3.7271999999999998</v>
      </c>
      <c r="M4947" s="282">
        <v>40058</v>
      </c>
      <c r="N4947" s="281">
        <v>998.04</v>
      </c>
      <c r="P4947" s="282">
        <v>40225</v>
      </c>
      <c r="Q4947" s="281">
        <v>118.078125</v>
      </c>
    </row>
    <row r="4948" spans="1:17">
      <c r="A4948" s="282">
        <v>40192</v>
      </c>
      <c r="B4948" s="281">
        <v>1145.68</v>
      </c>
      <c r="D4948" s="282">
        <v>40217</v>
      </c>
      <c r="E4948" s="281">
        <v>118.484375</v>
      </c>
      <c r="G4948" s="282">
        <v>40249</v>
      </c>
      <c r="H4948" s="281">
        <v>0.14499999999999999</v>
      </c>
      <c r="J4948" s="282">
        <v>40252</v>
      </c>
      <c r="K4948" s="281">
        <v>3.7006000000000001</v>
      </c>
      <c r="M4948" s="282">
        <v>40059</v>
      </c>
      <c r="N4948" s="281">
        <v>994.75</v>
      </c>
      <c r="P4948" s="282">
        <v>40226</v>
      </c>
      <c r="Q4948" s="281">
        <v>118.3125</v>
      </c>
    </row>
    <row r="4949" spans="1:17">
      <c r="A4949" s="282">
        <v>40193</v>
      </c>
      <c r="B4949" s="281">
        <v>1148.46</v>
      </c>
      <c r="D4949" s="282">
        <v>40218</v>
      </c>
      <c r="E4949" s="281">
        <v>118.234375</v>
      </c>
      <c r="G4949" s="282">
        <v>40252</v>
      </c>
      <c r="H4949" s="281">
        <v>0.14199999999999999</v>
      </c>
      <c r="J4949" s="282">
        <v>40253</v>
      </c>
      <c r="K4949" s="281">
        <v>3.6949000000000001</v>
      </c>
      <c r="M4949" s="282">
        <v>40060</v>
      </c>
      <c r="N4949" s="281">
        <v>1003.24</v>
      </c>
      <c r="P4949" s="282">
        <v>40227</v>
      </c>
      <c r="Q4949" s="281">
        <v>117.671875</v>
      </c>
    </row>
    <row r="4950" spans="1:17">
      <c r="A4950" s="282">
        <v>40197</v>
      </c>
      <c r="B4950" s="281">
        <v>1136.03</v>
      </c>
      <c r="D4950" s="282">
        <v>40219</v>
      </c>
      <c r="E4950" s="281">
        <v>117.90625</v>
      </c>
      <c r="G4950" s="282">
        <v>40253</v>
      </c>
      <c r="H4950" s="281">
        <v>0.14499999999999999</v>
      </c>
      <c r="J4950" s="282">
        <v>40254</v>
      </c>
      <c r="K4950" s="281">
        <v>3.6493000000000002</v>
      </c>
      <c r="M4950" s="282">
        <v>40064</v>
      </c>
      <c r="N4950" s="281">
        <v>1016.4</v>
      </c>
      <c r="P4950" s="282">
        <v>40228</v>
      </c>
      <c r="Q4950" s="281">
        <v>117.203125</v>
      </c>
    </row>
    <row r="4951" spans="1:17">
      <c r="A4951" s="282">
        <v>40198</v>
      </c>
      <c r="B4951" s="281">
        <v>1150.23</v>
      </c>
      <c r="D4951" s="282">
        <v>40220</v>
      </c>
      <c r="E4951" s="281">
        <v>117.765625</v>
      </c>
      <c r="G4951" s="282">
        <v>40254</v>
      </c>
      <c r="H4951" s="281">
        <v>0.1552</v>
      </c>
      <c r="J4951" s="282">
        <v>40255</v>
      </c>
      <c r="K4951" s="281">
        <v>3.6360999999999999</v>
      </c>
      <c r="M4951" s="282">
        <v>40065</v>
      </c>
      <c r="N4951" s="281">
        <v>1025.3900000000001</v>
      </c>
      <c r="P4951" s="282">
        <v>40231</v>
      </c>
      <c r="Q4951" s="281">
        <v>117.1875</v>
      </c>
    </row>
    <row r="4952" spans="1:17">
      <c r="A4952" s="282">
        <v>40199</v>
      </c>
      <c r="B4952" s="281">
        <v>1138.04</v>
      </c>
      <c r="D4952" s="282">
        <v>40221</v>
      </c>
      <c r="E4952" s="281">
        <v>118.078125</v>
      </c>
      <c r="G4952" s="282">
        <v>40255</v>
      </c>
      <c r="H4952" s="281">
        <v>0.14710000000000001</v>
      </c>
      <c r="J4952" s="282">
        <v>40256</v>
      </c>
      <c r="K4952" s="281">
        <v>3.6758999999999999</v>
      </c>
      <c r="M4952" s="282">
        <v>40066</v>
      </c>
      <c r="N4952" s="281">
        <v>1033.3699999999999</v>
      </c>
      <c r="P4952" s="282">
        <v>40232</v>
      </c>
      <c r="Q4952" s="281">
        <v>117.1875</v>
      </c>
    </row>
    <row r="4953" spans="1:17">
      <c r="A4953" s="282">
        <v>40200</v>
      </c>
      <c r="B4953" s="281">
        <v>1116.48</v>
      </c>
      <c r="D4953" s="282">
        <v>40225</v>
      </c>
      <c r="E4953" s="281">
        <v>118.3125</v>
      </c>
      <c r="G4953" s="282">
        <v>40256</v>
      </c>
      <c r="H4953" s="281">
        <v>0.14499999999999999</v>
      </c>
      <c r="J4953" s="282">
        <v>40259</v>
      </c>
      <c r="K4953" s="281">
        <v>3.6892</v>
      </c>
      <c r="M4953" s="282">
        <v>40067</v>
      </c>
      <c r="N4953" s="281">
        <v>1044.1400000000001</v>
      </c>
      <c r="P4953" s="282">
        <v>40233</v>
      </c>
      <c r="Q4953" s="281">
        <v>118.046875</v>
      </c>
    </row>
    <row r="4954" spans="1:17">
      <c r="A4954" s="282">
        <v>40203</v>
      </c>
      <c r="B4954" s="281">
        <v>1091.76</v>
      </c>
      <c r="D4954" s="282">
        <v>40226</v>
      </c>
      <c r="E4954" s="281">
        <v>117.671875</v>
      </c>
      <c r="G4954" s="282">
        <v>40259</v>
      </c>
      <c r="H4954" s="281">
        <v>0.14399999999999999</v>
      </c>
      <c r="J4954" s="282">
        <v>40260</v>
      </c>
      <c r="K4954" s="281">
        <v>3.6588000000000003</v>
      </c>
      <c r="M4954" s="282">
        <v>40070</v>
      </c>
      <c r="N4954" s="281">
        <v>1042.73</v>
      </c>
      <c r="P4954" s="282">
        <v>40234</v>
      </c>
      <c r="Q4954" s="281">
        <v>118.078125</v>
      </c>
    </row>
    <row r="4955" spans="1:17">
      <c r="A4955" s="282">
        <v>40204</v>
      </c>
      <c r="B4955" s="281">
        <v>1096.78</v>
      </c>
      <c r="D4955" s="282">
        <v>40227</v>
      </c>
      <c r="E4955" s="281">
        <v>117.203125</v>
      </c>
      <c r="G4955" s="282">
        <v>40260</v>
      </c>
      <c r="H4955" s="281">
        <v>0.13689999999999999</v>
      </c>
      <c r="J4955" s="282">
        <v>40261</v>
      </c>
      <c r="K4955" s="281">
        <v>3.6854</v>
      </c>
      <c r="M4955" s="282">
        <v>40071</v>
      </c>
      <c r="N4955" s="281">
        <v>1049.3399999999999</v>
      </c>
      <c r="P4955" s="282">
        <v>40235</v>
      </c>
      <c r="Q4955" s="281">
        <v>118.5625</v>
      </c>
    </row>
    <row r="4956" spans="1:17">
      <c r="A4956" s="282">
        <v>40205</v>
      </c>
      <c r="B4956" s="281">
        <v>1092.17</v>
      </c>
      <c r="D4956" s="282">
        <v>40228</v>
      </c>
      <c r="E4956" s="281">
        <v>117.1875</v>
      </c>
      <c r="G4956" s="282">
        <v>40261</v>
      </c>
      <c r="H4956" s="281">
        <v>0.12470000000000001</v>
      </c>
      <c r="J4956" s="282">
        <v>40262</v>
      </c>
      <c r="K4956" s="281">
        <v>3.8524000000000003</v>
      </c>
      <c r="M4956" s="282">
        <v>40072</v>
      </c>
      <c r="N4956" s="281">
        <v>1052.6300000000001</v>
      </c>
      <c r="P4956" s="282">
        <v>40238</v>
      </c>
      <c r="Q4956" s="281">
        <v>118.90625</v>
      </c>
    </row>
    <row r="4957" spans="1:17">
      <c r="A4957" s="282">
        <v>40206</v>
      </c>
      <c r="B4957" s="281">
        <v>1097.5</v>
      </c>
      <c r="D4957" s="282">
        <v>40231</v>
      </c>
      <c r="E4957" s="281">
        <v>117.1875</v>
      </c>
      <c r="G4957" s="282">
        <v>40262</v>
      </c>
      <c r="H4957" s="281">
        <v>0.13289999999999999</v>
      </c>
      <c r="J4957" s="282">
        <v>40263</v>
      </c>
      <c r="K4957" s="281">
        <v>3.8776999999999999</v>
      </c>
      <c r="M4957" s="282">
        <v>40073</v>
      </c>
      <c r="N4957" s="281">
        <v>1068.76</v>
      </c>
      <c r="P4957" s="282">
        <v>40239</v>
      </c>
      <c r="Q4957" s="281">
        <v>118.875</v>
      </c>
    </row>
    <row r="4958" spans="1:17">
      <c r="A4958" s="282">
        <v>40207</v>
      </c>
      <c r="B4958" s="281">
        <v>1084.53</v>
      </c>
      <c r="D4958" s="282">
        <v>40232</v>
      </c>
      <c r="E4958" s="281">
        <v>118.046875</v>
      </c>
      <c r="G4958" s="282">
        <v>40263</v>
      </c>
      <c r="H4958" s="281">
        <v>0.1298</v>
      </c>
      <c r="J4958" s="282">
        <v>40266</v>
      </c>
      <c r="K4958" s="281">
        <v>3.8468</v>
      </c>
      <c r="M4958" s="282">
        <v>40074</v>
      </c>
      <c r="N4958" s="281">
        <v>1065.49</v>
      </c>
      <c r="P4958" s="282">
        <v>40240</v>
      </c>
      <c r="Q4958" s="281">
        <v>118.890625</v>
      </c>
    </row>
    <row r="4959" spans="1:17">
      <c r="A4959" s="282">
        <v>40210</v>
      </c>
      <c r="B4959" s="281">
        <v>1073.8699999999999</v>
      </c>
      <c r="D4959" s="282">
        <v>40233</v>
      </c>
      <c r="E4959" s="281">
        <v>118.078125</v>
      </c>
      <c r="G4959" s="282">
        <v>40266</v>
      </c>
      <c r="H4959" s="281">
        <v>0.13489999999999999</v>
      </c>
      <c r="J4959" s="282">
        <v>40267</v>
      </c>
      <c r="K4959" s="281">
        <v>3.8643000000000001</v>
      </c>
      <c r="M4959" s="282">
        <v>40077</v>
      </c>
      <c r="N4959" s="281">
        <v>1068.3</v>
      </c>
      <c r="P4959" s="282">
        <v>40241</v>
      </c>
      <c r="Q4959" s="281">
        <v>118.90625</v>
      </c>
    </row>
    <row r="4960" spans="1:17">
      <c r="A4960" s="282">
        <v>40211</v>
      </c>
      <c r="B4960" s="281">
        <v>1089.19</v>
      </c>
      <c r="D4960" s="282">
        <v>40234</v>
      </c>
      <c r="E4960" s="281">
        <v>118.5625</v>
      </c>
      <c r="G4960" s="282">
        <v>40267</v>
      </c>
      <c r="H4960" s="281">
        <v>0.1258</v>
      </c>
      <c r="J4960" s="282">
        <v>40268</v>
      </c>
      <c r="K4960" s="281">
        <v>3.8566000000000003</v>
      </c>
      <c r="M4960" s="282">
        <v>40078</v>
      </c>
      <c r="N4960" s="281">
        <v>1064.6600000000001</v>
      </c>
      <c r="P4960" s="282">
        <v>40242</v>
      </c>
      <c r="Q4960" s="281">
        <v>118.96875</v>
      </c>
    </row>
    <row r="4961" spans="1:17">
      <c r="A4961" s="282">
        <v>40212</v>
      </c>
      <c r="B4961" s="281">
        <v>1103.32</v>
      </c>
      <c r="D4961" s="282">
        <v>40235</v>
      </c>
      <c r="E4961" s="281">
        <v>118.90625</v>
      </c>
      <c r="G4961" s="282">
        <v>40268</v>
      </c>
      <c r="H4961" s="281">
        <v>0.14499999999999999</v>
      </c>
      <c r="J4961" s="282">
        <v>40269</v>
      </c>
      <c r="K4961" s="281">
        <v>3.8256999999999999</v>
      </c>
      <c r="M4961" s="282">
        <v>40079</v>
      </c>
      <c r="N4961" s="281">
        <v>1071.6600000000001</v>
      </c>
      <c r="P4961" s="282">
        <v>40245</v>
      </c>
      <c r="Q4961" s="281">
        <v>118.5</v>
      </c>
    </row>
    <row r="4962" spans="1:17">
      <c r="A4962" s="282">
        <v>40213</v>
      </c>
      <c r="B4962" s="281">
        <v>1097.28</v>
      </c>
      <c r="D4962" s="282">
        <v>40238</v>
      </c>
      <c r="E4962" s="281">
        <v>118.875</v>
      </c>
      <c r="G4962" s="282">
        <v>40269</v>
      </c>
      <c r="H4962" s="281">
        <v>0.15010000000000001</v>
      </c>
      <c r="J4962" s="282">
        <v>40273</v>
      </c>
      <c r="K4962" s="281">
        <v>3.8685</v>
      </c>
      <c r="M4962" s="282">
        <v>40080</v>
      </c>
      <c r="N4962" s="281">
        <v>1060.8699999999999</v>
      </c>
      <c r="P4962" s="282">
        <v>40246</v>
      </c>
      <c r="Q4962" s="281">
        <v>118.375</v>
      </c>
    </row>
    <row r="4963" spans="1:17">
      <c r="A4963" s="282">
        <v>40214</v>
      </c>
      <c r="B4963" s="281">
        <v>1063.1099999999999</v>
      </c>
      <c r="D4963" s="282">
        <v>40239</v>
      </c>
      <c r="E4963" s="281">
        <v>118.890625</v>
      </c>
      <c r="G4963" s="282">
        <v>40273</v>
      </c>
      <c r="H4963" s="281">
        <v>0.15210000000000001</v>
      </c>
      <c r="J4963" s="282">
        <v>40274</v>
      </c>
      <c r="K4963" s="281">
        <v>3.9859</v>
      </c>
      <c r="M4963" s="282">
        <v>40081</v>
      </c>
      <c r="N4963" s="281">
        <v>1050.78</v>
      </c>
      <c r="P4963" s="282">
        <v>40247</v>
      </c>
      <c r="Q4963" s="281">
        <v>118.515625</v>
      </c>
    </row>
    <row r="4964" spans="1:17">
      <c r="A4964" s="282">
        <v>40217</v>
      </c>
      <c r="B4964" s="281">
        <v>1066.19</v>
      </c>
      <c r="D4964" s="282">
        <v>40240</v>
      </c>
      <c r="E4964" s="281">
        <v>118.90625</v>
      </c>
      <c r="G4964" s="282">
        <v>40274</v>
      </c>
      <c r="H4964" s="281">
        <v>0.1603</v>
      </c>
      <c r="J4964" s="282">
        <v>40275</v>
      </c>
      <c r="K4964" s="281">
        <v>3.9504999999999999</v>
      </c>
      <c r="M4964" s="282">
        <v>40084</v>
      </c>
      <c r="N4964" s="281">
        <v>1044.3800000000001</v>
      </c>
      <c r="P4964" s="282">
        <v>40248</v>
      </c>
      <c r="Q4964" s="281">
        <v>118.34375</v>
      </c>
    </row>
    <row r="4965" spans="1:17">
      <c r="A4965" s="282">
        <v>40218</v>
      </c>
      <c r="B4965" s="281">
        <v>1056.74</v>
      </c>
      <c r="D4965" s="282">
        <v>40241</v>
      </c>
      <c r="E4965" s="281">
        <v>118.96875</v>
      </c>
      <c r="G4965" s="282">
        <v>40275</v>
      </c>
      <c r="H4965" s="281">
        <v>0.1633</v>
      </c>
      <c r="J4965" s="282">
        <v>40276</v>
      </c>
      <c r="K4965" s="281">
        <v>3.8531</v>
      </c>
      <c r="M4965" s="282">
        <v>40085</v>
      </c>
      <c r="N4965" s="281">
        <v>1062.98</v>
      </c>
      <c r="P4965" s="282">
        <v>40249</v>
      </c>
      <c r="Q4965" s="281">
        <v>118.25</v>
      </c>
    </row>
    <row r="4966" spans="1:17">
      <c r="A4966" s="282">
        <v>40219</v>
      </c>
      <c r="B4966" s="281">
        <v>1070.52</v>
      </c>
      <c r="D4966" s="282">
        <v>40242</v>
      </c>
      <c r="E4966" s="281">
        <v>118.5</v>
      </c>
      <c r="G4966" s="282">
        <v>40276</v>
      </c>
      <c r="H4966" s="281">
        <v>0.1603</v>
      </c>
      <c r="J4966" s="282">
        <v>40277</v>
      </c>
      <c r="K4966" s="281">
        <v>3.8900999999999999</v>
      </c>
      <c r="M4966" s="282">
        <v>40086</v>
      </c>
      <c r="N4966" s="281">
        <v>1060.6099999999999</v>
      </c>
      <c r="P4966" s="282">
        <v>40252</v>
      </c>
      <c r="Q4966" s="281">
        <v>118.25</v>
      </c>
    </row>
    <row r="4967" spans="1:17">
      <c r="A4967" s="282">
        <v>40220</v>
      </c>
      <c r="B4967" s="281">
        <v>1068.1300000000001</v>
      </c>
      <c r="D4967" s="282">
        <v>40245</v>
      </c>
      <c r="E4967" s="281">
        <v>118.375</v>
      </c>
      <c r="G4967" s="282">
        <v>40277</v>
      </c>
      <c r="H4967" s="281">
        <v>0.1552</v>
      </c>
      <c r="J4967" s="282">
        <v>40280</v>
      </c>
      <c r="K4967" s="281">
        <v>3.8824999999999998</v>
      </c>
      <c r="M4967" s="282">
        <v>40087</v>
      </c>
      <c r="N4967" s="281">
        <v>1057.08</v>
      </c>
      <c r="P4967" s="282">
        <v>40253</v>
      </c>
      <c r="Q4967" s="281">
        <v>118.3125</v>
      </c>
    </row>
    <row r="4968" spans="1:17">
      <c r="A4968" s="282">
        <v>40221</v>
      </c>
      <c r="B4968" s="281">
        <v>1078.47</v>
      </c>
      <c r="D4968" s="282">
        <v>40246</v>
      </c>
      <c r="E4968" s="281">
        <v>118.515625</v>
      </c>
      <c r="G4968" s="282">
        <v>40280</v>
      </c>
      <c r="H4968" s="281">
        <v>0.14710000000000001</v>
      </c>
      <c r="J4968" s="282">
        <v>40281</v>
      </c>
      <c r="K4968" s="281">
        <v>3.8416999999999999</v>
      </c>
      <c r="M4968" s="282">
        <v>40088</v>
      </c>
      <c r="N4968" s="281">
        <v>1029.8499999999999</v>
      </c>
      <c r="P4968" s="282">
        <v>40254</v>
      </c>
      <c r="Q4968" s="281">
        <v>118.765625</v>
      </c>
    </row>
    <row r="4969" spans="1:17">
      <c r="A4969" s="282">
        <v>40225</v>
      </c>
      <c r="B4969" s="281">
        <v>1075.51</v>
      </c>
      <c r="D4969" s="282">
        <v>40247</v>
      </c>
      <c r="E4969" s="281">
        <v>118.34375</v>
      </c>
      <c r="G4969" s="282">
        <v>40281</v>
      </c>
      <c r="H4969" s="281">
        <v>0.13489999999999999</v>
      </c>
      <c r="J4969" s="282">
        <v>40282</v>
      </c>
      <c r="K4969" s="281">
        <v>3.8204000000000002</v>
      </c>
      <c r="M4969" s="282">
        <v>40091</v>
      </c>
      <c r="N4969" s="281">
        <v>1025.21</v>
      </c>
      <c r="P4969" s="282">
        <v>40255</v>
      </c>
      <c r="Q4969" s="281">
        <v>118.765625</v>
      </c>
    </row>
    <row r="4970" spans="1:17">
      <c r="A4970" s="282">
        <v>40226</v>
      </c>
      <c r="B4970" s="281">
        <v>1094.8699999999999</v>
      </c>
      <c r="D4970" s="282">
        <v>40248</v>
      </c>
      <c r="E4970" s="281">
        <v>118.25</v>
      </c>
      <c r="G4970" s="282">
        <v>40282</v>
      </c>
      <c r="H4970" s="281">
        <v>0.14499999999999999</v>
      </c>
      <c r="J4970" s="282">
        <v>40283</v>
      </c>
      <c r="K4970" s="281">
        <v>3.8593000000000002</v>
      </c>
      <c r="M4970" s="282">
        <v>40092</v>
      </c>
      <c r="N4970" s="281">
        <v>1040.46</v>
      </c>
      <c r="P4970" s="282">
        <v>40256</v>
      </c>
      <c r="Q4970" s="281">
        <v>118.5</v>
      </c>
    </row>
    <row r="4971" spans="1:17">
      <c r="A4971" s="282">
        <v>40227</v>
      </c>
      <c r="B4971" s="281">
        <v>1099.51</v>
      </c>
      <c r="D4971" s="282">
        <v>40249</v>
      </c>
      <c r="E4971" s="281">
        <v>118.25</v>
      </c>
      <c r="G4971" s="282">
        <v>40283</v>
      </c>
      <c r="H4971" s="281">
        <v>0.15010000000000001</v>
      </c>
      <c r="J4971" s="282">
        <v>40284</v>
      </c>
      <c r="K4971" s="281">
        <v>3.8321000000000001</v>
      </c>
      <c r="M4971" s="282">
        <v>40093</v>
      </c>
      <c r="N4971" s="281">
        <v>1054.72</v>
      </c>
      <c r="P4971" s="282">
        <v>40259</v>
      </c>
      <c r="Q4971" s="281">
        <v>118.359375</v>
      </c>
    </row>
    <row r="4972" spans="1:17">
      <c r="A4972" s="282">
        <v>40228</v>
      </c>
      <c r="B4972" s="281">
        <v>1106.75</v>
      </c>
      <c r="D4972" s="282">
        <v>40252</v>
      </c>
      <c r="E4972" s="281">
        <v>118.3125</v>
      </c>
      <c r="G4972" s="282">
        <v>40284</v>
      </c>
      <c r="H4972" s="281">
        <v>0.15010000000000001</v>
      </c>
      <c r="J4972" s="282">
        <v>40287</v>
      </c>
      <c r="K4972" s="281">
        <v>3.7625999999999999</v>
      </c>
      <c r="M4972" s="282">
        <v>40094</v>
      </c>
      <c r="N4972" s="281">
        <v>1057.58</v>
      </c>
      <c r="P4972" s="282">
        <v>40260</v>
      </c>
      <c r="Q4972" s="281">
        <v>118.640625</v>
      </c>
    </row>
    <row r="4973" spans="1:17">
      <c r="A4973" s="282">
        <v>40231</v>
      </c>
      <c r="B4973" s="281">
        <v>1109.17</v>
      </c>
      <c r="D4973" s="282">
        <v>40253</v>
      </c>
      <c r="E4973" s="281">
        <v>118.765625</v>
      </c>
      <c r="G4973" s="282">
        <v>40287</v>
      </c>
      <c r="H4973" s="281">
        <v>0.15110000000000001</v>
      </c>
      <c r="J4973" s="282">
        <v>40288</v>
      </c>
      <c r="K4973" s="281">
        <v>3.7974000000000001</v>
      </c>
      <c r="M4973" s="282">
        <v>40095</v>
      </c>
      <c r="N4973" s="281">
        <v>1065.48</v>
      </c>
      <c r="P4973" s="282">
        <v>40261</v>
      </c>
      <c r="Q4973" s="281">
        <v>117.28125</v>
      </c>
    </row>
    <row r="4974" spans="1:17">
      <c r="A4974" s="282">
        <v>40232</v>
      </c>
      <c r="B4974" s="281">
        <v>1108.01</v>
      </c>
      <c r="D4974" s="282">
        <v>40254</v>
      </c>
      <c r="E4974" s="281">
        <v>118.765625</v>
      </c>
      <c r="G4974" s="282">
        <v>40288</v>
      </c>
      <c r="H4974" s="281">
        <v>0.14610000000000001</v>
      </c>
      <c r="J4974" s="282">
        <v>40289</v>
      </c>
      <c r="K4974" s="281">
        <v>3.7993000000000001</v>
      </c>
      <c r="M4974" s="282">
        <v>40098</v>
      </c>
      <c r="N4974" s="281">
        <v>1071.49</v>
      </c>
      <c r="P4974" s="282">
        <v>40262</v>
      </c>
      <c r="Q4974" s="281">
        <v>116.09375</v>
      </c>
    </row>
    <row r="4975" spans="1:17">
      <c r="A4975" s="282">
        <v>40233</v>
      </c>
      <c r="B4975" s="281">
        <v>1094.5999999999999</v>
      </c>
      <c r="D4975" s="282">
        <v>40255</v>
      </c>
      <c r="E4975" s="281">
        <v>118.5</v>
      </c>
      <c r="G4975" s="282">
        <v>40289</v>
      </c>
      <c r="H4975" s="281">
        <v>0.14099999999999999</v>
      </c>
      <c r="J4975" s="282">
        <v>40290</v>
      </c>
      <c r="K4975" s="281">
        <v>3.7355999999999998</v>
      </c>
      <c r="M4975" s="282">
        <v>40099</v>
      </c>
      <c r="N4975" s="281">
        <v>1076.19</v>
      </c>
      <c r="P4975" s="282">
        <v>40263</v>
      </c>
      <c r="Q4975" s="281">
        <v>115.546875</v>
      </c>
    </row>
    <row r="4976" spans="1:17">
      <c r="A4976" s="282">
        <v>40234</v>
      </c>
      <c r="B4976" s="281">
        <v>1105.24</v>
      </c>
      <c r="D4976" s="282">
        <v>40256</v>
      </c>
      <c r="E4976" s="281">
        <v>118.359375</v>
      </c>
      <c r="G4976" s="282">
        <v>40290</v>
      </c>
      <c r="H4976" s="281">
        <v>0.14499999999999999</v>
      </c>
      <c r="J4976" s="282">
        <v>40291</v>
      </c>
      <c r="K4976" s="281">
        <v>3.7723</v>
      </c>
      <c r="M4976" s="282">
        <v>40100</v>
      </c>
      <c r="N4976" s="281">
        <v>1073.19</v>
      </c>
      <c r="P4976" s="282">
        <v>40266</v>
      </c>
      <c r="Q4976" s="281">
        <v>115.953125</v>
      </c>
    </row>
    <row r="4977" spans="1:17">
      <c r="A4977" s="282">
        <v>40235</v>
      </c>
      <c r="B4977" s="281">
        <v>1102.94</v>
      </c>
      <c r="D4977" s="282">
        <v>40259</v>
      </c>
      <c r="E4977" s="281">
        <v>118.640625</v>
      </c>
      <c r="G4977" s="282">
        <v>40291</v>
      </c>
      <c r="H4977" s="281">
        <v>0.15010000000000001</v>
      </c>
      <c r="J4977" s="282">
        <v>40294</v>
      </c>
      <c r="K4977" s="281">
        <v>3.8092000000000001</v>
      </c>
      <c r="M4977" s="282">
        <v>40101</v>
      </c>
      <c r="N4977" s="281">
        <v>1092.02</v>
      </c>
      <c r="P4977" s="282">
        <v>40267</v>
      </c>
      <c r="Q4977" s="281">
        <v>115.9375</v>
      </c>
    </row>
    <row r="4978" spans="1:17">
      <c r="A4978" s="282">
        <v>40238</v>
      </c>
      <c r="B4978" s="281">
        <v>1104.49</v>
      </c>
      <c r="D4978" s="282">
        <v>40260</v>
      </c>
      <c r="E4978" s="281">
        <v>117.28125</v>
      </c>
      <c r="G4978" s="282">
        <v>40294</v>
      </c>
      <c r="H4978" s="281">
        <v>0.15010000000000001</v>
      </c>
      <c r="J4978" s="282">
        <v>40295</v>
      </c>
      <c r="K4978" s="281">
        <v>3.8054000000000001</v>
      </c>
      <c r="M4978" s="282">
        <v>40102</v>
      </c>
      <c r="N4978" s="281">
        <v>1096.56</v>
      </c>
      <c r="P4978" s="282">
        <v>40268</v>
      </c>
      <c r="Q4978" s="281">
        <v>115.9375</v>
      </c>
    </row>
    <row r="4979" spans="1:17">
      <c r="A4979" s="282">
        <v>40239</v>
      </c>
      <c r="B4979" s="281">
        <v>1115.71</v>
      </c>
      <c r="D4979" s="282">
        <v>40261</v>
      </c>
      <c r="E4979" s="281">
        <v>116.09375</v>
      </c>
      <c r="G4979" s="282">
        <v>40295</v>
      </c>
      <c r="H4979" s="281">
        <v>0.15010000000000001</v>
      </c>
      <c r="J4979" s="282">
        <v>40296</v>
      </c>
      <c r="K4979" s="281">
        <v>3.6877</v>
      </c>
      <c r="M4979" s="282">
        <v>40105</v>
      </c>
      <c r="N4979" s="281">
        <v>1087.68</v>
      </c>
      <c r="P4979" s="282">
        <v>40269</v>
      </c>
      <c r="Q4979" s="281">
        <v>116.25</v>
      </c>
    </row>
    <row r="4980" spans="1:17">
      <c r="A4980" s="282">
        <v>40240</v>
      </c>
      <c r="B4980" s="281">
        <v>1118.31</v>
      </c>
      <c r="D4980" s="282">
        <v>40262</v>
      </c>
      <c r="E4980" s="281">
        <v>115.546875</v>
      </c>
      <c r="G4980" s="282">
        <v>40296</v>
      </c>
      <c r="H4980" s="281">
        <v>0.14000000000000001</v>
      </c>
      <c r="J4980" s="282">
        <v>40297</v>
      </c>
      <c r="K4980" s="281">
        <v>3.7627999999999999</v>
      </c>
      <c r="M4980" s="282">
        <v>40106</v>
      </c>
      <c r="N4980" s="281">
        <v>1097.9100000000001</v>
      </c>
      <c r="P4980" s="282">
        <v>40273</v>
      </c>
      <c r="Q4980" s="281">
        <v>116.03125</v>
      </c>
    </row>
    <row r="4981" spans="1:17">
      <c r="A4981" s="282">
        <v>40241</v>
      </c>
      <c r="B4981" s="281">
        <v>1118.79</v>
      </c>
      <c r="D4981" s="282">
        <v>40263</v>
      </c>
      <c r="E4981" s="281">
        <v>115.953125</v>
      </c>
      <c r="G4981" s="282">
        <v>40297</v>
      </c>
      <c r="H4981" s="281">
        <v>0.15210000000000001</v>
      </c>
      <c r="J4981" s="282">
        <v>40298</v>
      </c>
      <c r="K4981" s="281">
        <v>3.7242999999999999</v>
      </c>
      <c r="M4981" s="282">
        <v>40107</v>
      </c>
      <c r="N4981" s="281">
        <v>1091.06</v>
      </c>
      <c r="P4981" s="282">
        <v>40274</v>
      </c>
      <c r="Q4981" s="281">
        <v>115</v>
      </c>
    </row>
    <row r="4982" spans="1:17">
      <c r="A4982" s="282">
        <v>40242</v>
      </c>
      <c r="B4982" s="281">
        <v>1122.97</v>
      </c>
      <c r="D4982" s="282">
        <v>40266</v>
      </c>
      <c r="E4982" s="281">
        <v>115.9375</v>
      </c>
      <c r="G4982" s="282">
        <v>40298</v>
      </c>
      <c r="H4982" s="281">
        <v>0.15210000000000001</v>
      </c>
      <c r="J4982" s="282">
        <v>40301</v>
      </c>
      <c r="K4982" s="281">
        <v>3.6532</v>
      </c>
      <c r="M4982" s="282">
        <v>40108</v>
      </c>
      <c r="N4982" s="281">
        <v>1081.4000000000001</v>
      </c>
      <c r="P4982" s="282">
        <v>40275</v>
      </c>
      <c r="Q4982" s="281">
        <v>115.21875</v>
      </c>
    </row>
    <row r="4983" spans="1:17">
      <c r="A4983" s="282">
        <v>40245</v>
      </c>
      <c r="B4983" s="281">
        <v>1138.7</v>
      </c>
      <c r="D4983" s="282">
        <v>40267</v>
      </c>
      <c r="E4983" s="281">
        <v>115.9375</v>
      </c>
      <c r="G4983" s="282">
        <v>40301</v>
      </c>
      <c r="H4983" s="281">
        <v>0.1542</v>
      </c>
      <c r="J4983" s="282">
        <v>40302</v>
      </c>
      <c r="K4983" s="281">
        <v>3.6819999999999999</v>
      </c>
      <c r="M4983" s="282">
        <v>40109</v>
      </c>
      <c r="N4983" s="281">
        <v>1092.9100000000001</v>
      </c>
      <c r="P4983" s="282">
        <v>40276</v>
      </c>
      <c r="Q4983" s="281">
        <v>116.015625</v>
      </c>
    </row>
    <row r="4984" spans="1:17">
      <c r="A4984" s="282">
        <v>40246</v>
      </c>
      <c r="B4984" s="281">
        <v>1138.5</v>
      </c>
      <c r="D4984" s="282">
        <v>40268</v>
      </c>
      <c r="E4984" s="281">
        <v>116.25</v>
      </c>
      <c r="G4984" s="282">
        <v>40302</v>
      </c>
      <c r="H4984" s="281">
        <v>0.1603</v>
      </c>
      <c r="J4984" s="282">
        <v>40303</v>
      </c>
      <c r="K4984" s="281">
        <v>3.5901999999999998</v>
      </c>
      <c r="M4984" s="282">
        <v>40112</v>
      </c>
      <c r="N4984" s="281">
        <v>1079.5999999999999</v>
      </c>
      <c r="P4984" s="282">
        <v>40277</v>
      </c>
      <c r="Q4984" s="281">
        <v>115.8125</v>
      </c>
    </row>
    <row r="4985" spans="1:17">
      <c r="A4985" s="282">
        <v>40247</v>
      </c>
      <c r="B4985" s="281">
        <v>1140.45</v>
      </c>
      <c r="D4985" s="282">
        <v>40269</v>
      </c>
      <c r="E4985" s="281">
        <v>116.03125</v>
      </c>
      <c r="G4985" s="282">
        <v>40303</v>
      </c>
      <c r="H4985" s="281">
        <v>0.15620000000000001</v>
      </c>
      <c r="J4985" s="282">
        <v>40304</v>
      </c>
      <c r="K4985" s="281">
        <v>3.5388000000000002</v>
      </c>
      <c r="M4985" s="282">
        <v>40113</v>
      </c>
      <c r="N4985" s="281">
        <v>1066.95</v>
      </c>
      <c r="P4985" s="282">
        <v>40280</v>
      </c>
      <c r="Q4985" s="281">
        <v>115.90625</v>
      </c>
    </row>
    <row r="4986" spans="1:17">
      <c r="A4986" s="282">
        <v>40248</v>
      </c>
      <c r="B4986" s="281">
        <v>1145.6099999999999</v>
      </c>
      <c r="D4986" s="282">
        <v>40270</v>
      </c>
      <c r="E4986" s="281">
        <v>115.34375</v>
      </c>
      <c r="G4986" s="282">
        <v>40304</v>
      </c>
      <c r="H4986" s="281">
        <v>0.14610000000000001</v>
      </c>
      <c r="J4986" s="282">
        <v>40305</v>
      </c>
      <c r="K4986" s="281">
        <v>3.3938000000000001</v>
      </c>
      <c r="M4986" s="282">
        <v>40114</v>
      </c>
      <c r="N4986" s="281">
        <v>1063.4100000000001</v>
      </c>
      <c r="P4986" s="282">
        <v>40281</v>
      </c>
      <c r="Q4986" s="281">
        <v>116.25</v>
      </c>
    </row>
    <row r="4987" spans="1:17">
      <c r="A4987" s="282">
        <v>40249</v>
      </c>
      <c r="B4987" s="281">
        <v>1150.24</v>
      </c>
      <c r="D4987" s="282">
        <v>40273</v>
      </c>
      <c r="E4987" s="281">
        <v>115</v>
      </c>
      <c r="G4987" s="282">
        <v>40305</v>
      </c>
      <c r="H4987" s="281">
        <v>0.1045</v>
      </c>
      <c r="J4987" s="282">
        <v>40308</v>
      </c>
      <c r="K4987" s="281">
        <v>3.4255</v>
      </c>
      <c r="M4987" s="282">
        <v>40115</v>
      </c>
      <c r="N4987" s="281">
        <v>1042.6300000000001</v>
      </c>
      <c r="P4987" s="282">
        <v>40282</v>
      </c>
      <c r="Q4987" s="281">
        <v>116.578125</v>
      </c>
    </row>
    <row r="4988" spans="1:17">
      <c r="A4988" s="282">
        <v>40252</v>
      </c>
      <c r="B4988" s="281">
        <v>1149.99</v>
      </c>
      <c r="D4988" s="282">
        <v>40274</v>
      </c>
      <c r="E4988" s="281">
        <v>115.21875</v>
      </c>
      <c r="G4988" s="282">
        <v>40308</v>
      </c>
      <c r="H4988" s="281">
        <v>0.1197</v>
      </c>
      <c r="J4988" s="282">
        <v>40309</v>
      </c>
      <c r="K4988" s="281">
        <v>3.5406</v>
      </c>
      <c r="M4988" s="282">
        <v>40116</v>
      </c>
      <c r="N4988" s="281">
        <v>1066.1099999999999</v>
      </c>
      <c r="P4988" s="282">
        <v>40283</v>
      </c>
      <c r="Q4988" s="281">
        <v>116.28125</v>
      </c>
    </row>
    <row r="4989" spans="1:17">
      <c r="A4989" s="282">
        <v>40253</v>
      </c>
      <c r="B4989" s="281">
        <v>1150.51</v>
      </c>
      <c r="D4989" s="282">
        <v>40275</v>
      </c>
      <c r="E4989" s="281">
        <v>116.015625</v>
      </c>
      <c r="G4989" s="282">
        <v>40309</v>
      </c>
      <c r="H4989" s="281">
        <v>0.14499999999999999</v>
      </c>
      <c r="J4989" s="282">
        <v>40310</v>
      </c>
      <c r="K4989" s="281">
        <v>3.5234999999999999</v>
      </c>
      <c r="M4989" s="282">
        <v>40119</v>
      </c>
      <c r="N4989" s="281">
        <v>1036.19</v>
      </c>
      <c r="P4989" s="282">
        <v>40284</v>
      </c>
      <c r="Q4989" s="281">
        <v>116.390625</v>
      </c>
    </row>
    <row r="4990" spans="1:17">
      <c r="A4990" s="282">
        <v>40254</v>
      </c>
      <c r="B4990" s="281">
        <v>1159.46</v>
      </c>
      <c r="D4990" s="282">
        <v>40276</v>
      </c>
      <c r="E4990" s="281">
        <v>115.8125</v>
      </c>
      <c r="G4990" s="282">
        <v>40310</v>
      </c>
      <c r="H4990" s="281">
        <v>0.14710000000000001</v>
      </c>
      <c r="J4990" s="282">
        <v>40311</v>
      </c>
      <c r="K4990" s="281">
        <v>3.5709999999999997</v>
      </c>
      <c r="M4990" s="282">
        <v>40120</v>
      </c>
      <c r="N4990" s="281">
        <v>1042.8800000000001</v>
      </c>
      <c r="P4990" s="282">
        <v>40287</v>
      </c>
      <c r="Q4990" s="281">
        <v>117.078125</v>
      </c>
    </row>
    <row r="4991" spans="1:17">
      <c r="A4991" s="282">
        <v>40255</v>
      </c>
      <c r="B4991" s="281">
        <v>1166.21</v>
      </c>
      <c r="D4991" s="282">
        <v>40277</v>
      </c>
      <c r="E4991" s="281">
        <v>115.90625</v>
      </c>
      <c r="G4991" s="282">
        <v>40311</v>
      </c>
      <c r="H4991" s="281">
        <v>0.15010000000000001</v>
      </c>
      <c r="J4991" s="282">
        <v>40312</v>
      </c>
      <c r="K4991" s="281">
        <v>3.5261</v>
      </c>
      <c r="M4991" s="282">
        <v>40121</v>
      </c>
      <c r="N4991" s="281">
        <v>1045.4100000000001</v>
      </c>
      <c r="P4991" s="282">
        <v>40288</v>
      </c>
      <c r="Q4991" s="281">
        <v>116.796875</v>
      </c>
    </row>
    <row r="4992" spans="1:17">
      <c r="A4992" s="282">
        <v>40256</v>
      </c>
      <c r="B4992" s="281">
        <v>1165.83</v>
      </c>
      <c r="D4992" s="282">
        <v>40280</v>
      </c>
      <c r="E4992" s="281">
        <v>116.25</v>
      </c>
      <c r="G4992" s="282">
        <v>40312</v>
      </c>
      <c r="H4992" s="281">
        <v>0.1552</v>
      </c>
      <c r="J4992" s="282">
        <v>40315</v>
      </c>
      <c r="K4992" s="281">
        <v>3.4534000000000002</v>
      </c>
      <c r="M4992" s="282">
        <v>40122</v>
      </c>
      <c r="N4992" s="281">
        <v>1046.5</v>
      </c>
      <c r="P4992" s="282">
        <v>40289</v>
      </c>
      <c r="Q4992" s="281">
        <v>116.765625</v>
      </c>
    </row>
    <row r="4993" spans="1:17">
      <c r="A4993" s="282">
        <v>40259</v>
      </c>
      <c r="B4993" s="281">
        <v>1159.9000000000001</v>
      </c>
      <c r="D4993" s="282">
        <v>40281</v>
      </c>
      <c r="E4993" s="281">
        <v>116.578125</v>
      </c>
      <c r="G4993" s="282">
        <v>40315</v>
      </c>
      <c r="H4993" s="281">
        <v>0.14499999999999999</v>
      </c>
      <c r="J4993" s="282">
        <v>40316</v>
      </c>
      <c r="K4993" s="281">
        <v>3.4868999999999999</v>
      </c>
      <c r="M4993" s="282">
        <v>40123</v>
      </c>
      <c r="N4993" s="281">
        <v>1066.6300000000001</v>
      </c>
      <c r="P4993" s="282">
        <v>40290</v>
      </c>
      <c r="Q4993" s="281">
        <v>117.1875</v>
      </c>
    </row>
    <row r="4994" spans="1:17">
      <c r="A4994" s="282">
        <v>40260</v>
      </c>
      <c r="B4994" s="281">
        <v>1165.81</v>
      </c>
      <c r="D4994" s="282">
        <v>40282</v>
      </c>
      <c r="E4994" s="281">
        <v>116.28125</v>
      </c>
      <c r="G4994" s="282">
        <v>40316</v>
      </c>
      <c r="H4994" s="281">
        <v>0.15110000000000001</v>
      </c>
      <c r="J4994" s="282">
        <v>40317</v>
      </c>
      <c r="K4994" s="281">
        <v>3.3462000000000001</v>
      </c>
      <c r="M4994" s="282">
        <v>40126</v>
      </c>
      <c r="N4994" s="281">
        <v>1069.3</v>
      </c>
      <c r="P4994" s="282">
        <v>40291</v>
      </c>
      <c r="Q4994" s="281">
        <v>116.828125</v>
      </c>
    </row>
    <row r="4995" spans="1:17">
      <c r="A4995" s="282">
        <v>40261</v>
      </c>
      <c r="B4995" s="281">
        <v>1174.17</v>
      </c>
      <c r="D4995" s="282">
        <v>40283</v>
      </c>
      <c r="E4995" s="281">
        <v>116.390625</v>
      </c>
      <c r="G4995" s="282">
        <v>40317</v>
      </c>
      <c r="H4995" s="281">
        <v>0.1603</v>
      </c>
      <c r="J4995" s="282">
        <v>40318</v>
      </c>
      <c r="K4995" s="281">
        <v>3.3681999999999999</v>
      </c>
      <c r="M4995" s="282">
        <v>40127</v>
      </c>
      <c r="N4995" s="281">
        <v>1093.08</v>
      </c>
      <c r="P4995" s="282">
        <v>40294</v>
      </c>
      <c r="Q4995" s="281">
        <v>116.453125</v>
      </c>
    </row>
    <row r="4996" spans="1:17">
      <c r="A4996" s="282">
        <v>40262</v>
      </c>
      <c r="B4996" s="281">
        <v>1167.72</v>
      </c>
      <c r="D4996" s="282">
        <v>40284</v>
      </c>
      <c r="E4996" s="281">
        <v>117.078125</v>
      </c>
      <c r="G4996" s="282">
        <v>40318</v>
      </c>
      <c r="H4996" s="281">
        <v>0.1623</v>
      </c>
      <c r="J4996" s="282">
        <v>40319</v>
      </c>
      <c r="K4996" s="281">
        <v>3.2126000000000001</v>
      </c>
      <c r="M4996" s="282">
        <v>40128</v>
      </c>
      <c r="N4996" s="281">
        <v>1093.01</v>
      </c>
      <c r="P4996" s="282">
        <v>40295</v>
      </c>
      <c r="Q4996" s="281">
        <v>116.578125</v>
      </c>
    </row>
    <row r="4997" spans="1:17">
      <c r="A4997" s="282">
        <v>40263</v>
      </c>
      <c r="B4997" s="281">
        <v>1165.73</v>
      </c>
      <c r="D4997" s="282">
        <v>40287</v>
      </c>
      <c r="E4997" s="281">
        <v>116.796875</v>
      </c>
      <c r="G4997" s="282">
        <v>40319</v>
      </c>
      <c r="H4997" s="281">
        <v>0.1552</v>
      </c>
      <c r="J4997" s="282">
        <v>40322</v>
      </c>
      <c r="K4997" s="281">
        <v>3.2378999999999998</v>
      </c>
      <c r="M4997" s="282">
        <v>40129</v>
      </c>
      <c r="N4997" s="281">
        <v>1098.51</v>
      </c>
      <c r="P4997" s="282">
        <v>40296</v>
      </c>
      <c r="Q4997" s="281">
        <v>117.65625</v>
      </c>
    </row>
    <row r="4998" spans="1:17">
      <c r="A4998" s="282">
        <v>40266</v>
      </c>
      <c r="B4998" s="281">
        <v>1166.5899999999999</v>
      </c>
      <c r="D4998" s="282">
        <v>40288</v>
      </c>
      <c r="E4998" s="281">
        <v>116.765625</v>
      </c>
      <c r="G4998" s="282">
        <v>40322</v>
      </c>
      <c r="H4998" s="281">
        <v>0.15210000000000001</v>
      </c>
      <c r="J4998" s="282">
        <v>40323</v>
      </c>
      <c r="K4998" s="281">
        <v>3.1941999999999999</v>
      </c>
      <c r="M4998" s="282">
        <v>40130</v>
      </c>
      <c r="N4998" s="281">
        <v>1087.24</v>
      </c>
      <c r="P4998" s="282">
        <v>40297</v>
      </c>
      <c r="Q4998" s="281">
        <v>117</v>
      </c>
    </row>
    <row r="4999" spans="1:17">
      <c r="A4999" s="282">
        <v>40267</v>
      </c>
      <c r="B4999" s="281">
        <v>1173.22</v>
      </c>
      <c r="D4999" s="282">
        <v>40289</v>
      </c>
      <c r="E4999" s="281">
        <v>117.1875</v>
      </c>
      <c r="G4999" s="282">
        <v>40323</v>
      </c>
      <c r="H4999" s="281">
        <v>0.14499999999999999</v>
      </c>
      <c r="J4999" s="282">
        <v>40324</v>
      </c>
      <c r="K4999" s="281">
        <v>3.1577999999999999</v>
      </c>
      <c r="M4999" s="282">
        <v>40133</v>
      </c>
      <c r="N4999" s="281">
        <v>1093.48</v>
      </c>
      <c r="P4999" s="282">
        <v>40298</v>
      </c>
      <c r="Q4999" s="281">
        <v>117.4375</v>
      </c>
    </row>
    <row r="5000" spans="1:17">
      <c r="A5000" s="282">
        <v>40268</v>
      </c>
      <c r="B5000" s="281">
        <v>1173.27</v>
      </c>
      <c r="D5000" s="282">
        <v>40290</v>
      </c>
      <c r="E5000" s="281">
        <v>116.828125</v>
      </c>
      <c r="G5000" s="282">
        <v>40324</v>
      </c>
      <c r="H5000" s="281">
        <v>0.1532</v>
      </c>
      <c r="J5000" s="282">
        <v>40325</v>
      </c>
      <c r="K5000" s="281">
        <v>3.1886000000000001</v>
      </c>
      <c r="M5000" s="282">
        <v>40134</v>
      </c>
      <c r="N5000" s="281">
        <v>1109.3</v>
      </c>
      <c r="P5000" s="282">
        <v>40301</v>
      </c>
      <c r="Q5000" s="281">
        <v>117.90625</v>
      </c>
    </row>
    <row r="5001" spans="1:17">
      <c r="A5001" s="282">
        <v>40269</v>
      </c>
      <c r="B5001" s="281">
        <v>1169.43</v>
      </c>
      <c r="D5001" s="282">
        <v>40291</v>
      </c>
      <c r="E5001" s="281">
        <v>116.453125</v>
      </c>
      <c r="G5001" s="282">
        <v>40325</v>
      </c>
      <c r="H5001" s="281">
        <v>0.1603</v>
      </c>
      <c r="J5001" s="282">
        <v>40326</v>
      </c>
      <c r="K5001" s="281">
        <v>3.3605</v>
      </c>
      <c r="M5001" s="282">
        <v>40135</v>
      </c>
      <c r="N5001" s="281">
        <v>1110.32</v>
      </c>
      <c r="P5001" s="282">
        <v>40302</v>
      </c>
      <c r="Q5001" s="281">
        <v>117.484375</v>
      </c>
    </row>
    <row r="5002" spans="1:17">
      <c r="A5002" s="282">
        <v>40273</v>
      </c>
      <c r="B5002" s="281">
        <v>1178.0999999999999</v>
      </c>
      <c r="D5002" s="282">
        <v>40294</v>
      </c>
      <c r="E5002" s="281">
        <v>116.578125</v>
      </c>
      <c r="G5002" s="282">
        <v>40326</v>
      </c>
      <c r="H5002" s="281">
        <v>0.1603</v>
      </c>
      <c r="J5002" s="282">
        <v>40330</v>
      </c>
      <c r="K5002" s="281">
        <v>3.2922000000000002</v>
      </c>
      <c r="M5002" s="282">
        <v>40136</v>
      </c>
      <c r="N5002" s="281">
        <v>1109.8</v>
      </c>
      <c r="P5002" s="282">
        <v>40303</v>
      </c>
      <c r="Q5002" s="281">
        <v>118.140625</v>
      </c>
    </row>
    <row r="5003" spans="1:17">
      <c r="A5003" s="282">
        <v>40274</v>
      </c>
      <c r="B5003" s="281">
        <v>1187.44</v>
      </c>
      <c r="D5003" s="282">
        <v>40295</v>
      </c>
      <c r="E5003" s="281">
        <v>117.65625</v>
      </c>
      <c r="G5003" s="282">
        <v>40330</v>
      </c>
      <c r="H5003" s="281">
        <v>0.1552</v>
      </c>
      <c r="J5003" s="282">
        <v>40331</v>
      </c>
      <c r="K5003" s="281">
        <v>3.2591000000000001</v>
      </c>
      <c r="M5003" s="282">
        <v>40137</v>
      </c>
      <c r="N5003" s="281">
        <v>1094.9000000000001</v>
      </c>
      <c r="P5003" s="282">
        <v>40304</v>
      </c>
      <c r="Q5003" s="281">
        <v>118.671875</v>
      </c>
    </row>
    <row r="5004" spans="1:17">
      <c r="A5004" s="282">
        <v>40275</v>
      </c>
      <c r="B5004" s="281">
        <v>1189.44</v>
      </c>
      <c r="D5004" s="282">
        <v>40296</v>
      </c>
      <c r="E5004" s="281">
        <v>117</v>
      </c>
      <c r="G5004" s="282">
        <v>40331</v>
      </c>
      <c r="H5004" s="281">
        <v>0.14599999999999999</v>
      </c>
      <c r="J5004" s="282">
        <v>40332</v>
      </c>
      <c r="K5004" s="281">
        <v>3.34</v>
      </c>
      <c r="M5004" s="282">
        <v>40140</v>
      </c>
      <c r="N5004" s="281">
        <v>1091.3800000000001</v>
      </c>
      <c r="P5004" s="282">
        <v>40305</v>
      </c>
      <c r="Q5004" s="281">
        <v>119.921875</v>
      </c>
    </row>
    <row r="5005" spans="1:17">
      <c r="A5005" s="282">
        <v>40276</v>
      </c>
      <c r="B5005" s="281">
        <v>1182.45</v>
      </c>
      <c r="D5005" s="282">
        <v>40297</v>
      </c>
      <c r="E5005" s="281">
        <v>117.4375</v>
      </c>
      <c r="G5005" s="282">
        <v>40332</v>
      </c>
      <c r="H5005" s="281">
        <v>0.14000000000000001</v>
      </c>
      <c r="J5005" s="282">
        <v>40333</v>
      </c>
      <c r="K5005" s="281">
        <v>3.3639000000000001</v>
      </c>
      <c r="M5005" s="282">
        <v>40141</v>
      </c>
      <c r="N5005" s="281">
        <v>1106.24</v>
      </c>
      <c r="P5005" s="282">
        <v>40308</v>
      </c>
      <c r="Q5005" s="281">
        <v>119.6875</v>
      </c>
    </row>
    <row r="5006" spans="1:17">
      <c r="A5006" s="282">
        <v>40277</v>
      </c>
      <c r="B5006" s="281">
        <v>1186.44</v>
      </c>
      <c r="D5006" s="282">
        <v>40298</v>
      </c>
      <c r="E5006" s="281">
        <v>117.90625</v>
      </c>
      <c r="G5006" s="282">
        <v>40333</v>
      </c>
      <c r="H5006" s="281">
        <v>0.13489999999999999</v>
      </c>
      <c r="J5006" s="282">
        <v>40336</v>
      </c>
      <c r="K5006" s="281">
        <v>3.2023000000000001</v>
      </c>
      <c r="M5006" s="282">
        <v>40142</v>
      </c>
      <c r="N5006" s="281">
        <v>1105.6500000000001</v>
      </c>
      <c r="P5006" s="282">
        <v>40309</v>
      </c>
      <c r="Q5006" s="281">
        <v>118.9375</v>
      </c>
    </row>
    <row r="5007" spans="1:17">
      <c r="A5007" s="282">
        <v>40280</v>
      </c>
      <c r="B5007" s="281">
        <v>1194.3699999999999</v>
      </c>
      <c r="D5007" s="282">
        <v>40301</v>
      </c>
      <c r="E5007" s="281">
        <v>117.484375</v>
      </c>
      <c r="G5007" s="282">
        <v>40336</v>
      </c>
      <c r="H5007" s="281">
        <v>0.1207</v>
      </c>
      <c r="J5007" s="282">
        <v>40337</v>
      </c>
      <c r="K5007" s="281">
        <v>3.1421999999999999</v>
      </c>
      <c r="M5007" s="282">
        <v>40144</v>
      </c>
      <c r="N5007" s="281">
        <v>1110.6300000000001</v>
      </c>
      <c r="P5007" s="282">
        <v>40310</v>
      </c>
      <c r="Q5007" s="281">
        <v>119.015625</v>
      </c>
    </row>
    <row r="5008" spans="1:17">
      <c r="A5008" s="282">
        <v>40281</v>
      </c>
      <c r="B5008" s="281">
        <v>1196.48</v>
      </c>
      <c r="D5008" s="282">
        <v>40302</v>
      </c>
      <c r="E5008" s="281">
        <v>118.140625</v>
      </c>
      <c r="G5008" s="282">
        <v>40337</v>
      </c>
      <c r="H5008" s="281">
        <v>0.1065</v>
      </c>
      <c r="J5008" s="282">
        <v>40338</v>
      </c>
      <c r="K5008" s="281">
        <v>3.1857000000000002</v>
      </c>
      <c r="M5008" s="282">
        <v>40147</v>
      </c>
      <c r="N5008" s="281">
        <v>1091.49</v>
      </c>
      <c r="P5008" s="282">
        <v>40311</v>
      </c>
      <c r="Q5008" s="281">
        <v>118.796875</v>
      </c>
    </row>
    <row r="5009" spans="1:17">
      <c r="A5009" s="282">
        <v>40282</v>
      </c>
      <c r="B5009" s="281">
        <v>1197.3</v>
      </c>
      <c r="D5009" s="282">
        <v>40303</v>
      </c>
      <c r="E5009" s="281">
        <v>118.671875</v>
      </c>
      <c r="G5009" s="282">
        <v>40338</v>
      </c>
      <c r="H5009" s="281">
        <v>0.1065</v>
      </c>
      <c r="J5009" s="282">
        <v>40339</v>
      </c>
      <c r="K5009" s="281">
        <v>3.1728999999999998</v>
      </c>
      <c r="M5009" s="282">
        <v>40148</v>
      </c>
      <c r="N5009" s="281">
        <v>1095.6300000000001</v>
      </c>
      <c r="P5009" s="282">
        <v>40312</v>
      </c>
      <c r="Q5009" s="281">
        <v>118.859375</v>
      </c>
    </row>
    <row r="5010" spans="1:17">
      <c r="A5010" s="282">
        <v>40283</v>
      </c>
      <c r="B5010" s="281">
        <v>1210.6500000000001</v>
      </c>
      <c r="D5010" s="282">
        <v>40304</v>
      </c>
      <c r="E5010" s="281">
        <v>119.921875</v>
      </c>
      <c r="G5010" s="282">
        <v>40339</v>
      </c>
      <c r="H5010" s="281">
        <v>9.0300000000000005E-2</v>
      </c>
      <c r="J5010" s="282">
        <v>40340</v>
      </c>
      <c r="K5010" s="281">
        <v>3.3193000000000001</v>
      </c>
      <c r="M5010" s="282">
        <v>40149</v>
      </c>
      <c r="N5010" s="281">
        <v>1108.8599999999999</v>
      </c>
      <c r="P5010" s="282">
        <v>40315</v>
      </c>
      <c r="Q5010" s="281">
        <v>119.765625</v>
      </c>
    </row>
    <row r="5011" spans="1:17">
      <c r="A5011" s="282">
        <v>40284</v>
      </c>
      <c r="B5011" s="281">
        <v>1211.67</v>
      </c>
      <c r="D5011" s="282">
        <v>40305</v>
      </c>
      <c r="E5011" s="281">
        <v>119.6875</v>
      </c>
      <c r="G5011" s="282">
        <v>40340</v>
      </c>
      <c r="H5011" s="281">
        <v>8.0100000000000005E-2</v>
      </c>
      <c r="J5011" s="282">
        <v>40343</v>
      </c>
      <c r="K5011" s="281">
        <v>3.2345999999999999</v>
      </c>
      <c r="M5011" s="282">
        <v>40150</v>
      </c>
      <c r="N5011" s="281">
        <v>1109.24</v>
      </c>
      <c r="P5011" s="282">
        <v>40316</v>
      </c>
      <c r="Q5011" s="281">
        <v>119.578125</v>
      </c>
    </row>
    <row r="5012" spans="1:17">
      <c r="A5012" s="282">
        <v>40287</v>
      </c>
      <c r="B5012" s="281">
        <v>1192.1300000000001</v>
      </c>
      <c r="D5012" s="282">
        <v>40308</v>
      </c>
      <c r="E5012" s="281">
        <v>118.9375</v>
      </c>
      <c r="G5012" s="282">
        <v>40343</v>
      </c>
      <c r="H5012" s="281">
        <v>6.9000000000000006E-2</v>
      </c>
      <c r="J5012" s="282">
        <v>40344</v>
      </c>
      <c r="K5012" s="281">
        <v>3.2528999999999999</v>
      </c>
      <c r="M5012" s="282">
        <v>40151</v>
      </c>
      <c r="N5012" s="281">
        <v>1099.92</v>
      </c>
      <c r="P5012" s="282">
        <v>40317</v>
      </c>
      <c r="Q5012" s="281">
        <v>120.203125</v>
      </c>
    </row>
    <row r="5013" spans="1:17">
      <c r="A5013" s="282">
        <v>40288</v>
      </c>
      <c r="B5013" s="281">
        <v>1197.52</v>
      </c>
      <c r="D5013" s="282">
        <v>40309</v>
      </c>
      <c r="E5013" s="281">
        <v>119.015625</v>
      </c>
      <c r="G5013" s="282">
        <v>40344</v>
      </c>
      <c r="H5013" s="281">
        <v>5.0700000000000002E-2</v>
      </c>
      <c r="J5013" s="282">
        <v>40345</v>
      </c>
      <c r="K5013" s="281">
        <v>3.3025000000000002</v>
      </c>
      <c r="M5013" s="282">
        <v>40154</v>
      </c>
      <c r="N5013" s="281">
        <v>1105.98</v>
      </c>
      <c r="P5013" s="282">
        <v>40318</v>
      </c>
      <c r="Q5013" s="281">
        <v>120.25</v>
      </c>
    </row>
    <row r="5014" spans="1:17">
      <c r="A5014" s="282">
        <v>40289</v>
      </c>
      <c r="B5014" s="281">
        <v>1207.17</v>
      </c>
      <c r="D5014" s="282">
        <v>40310</v>
      </c>
      <c r="E5014" s="281">
        <v>118.796875</v>
      </c>
      <c r="G5014" s="282">
        <v>40345</v>
      </c>
      <c r="H5014" s="281">
        <v>7.0999999999999994E-2</v>
      </c>
      <c r="J5014" s="282">
        <v>40346</v>
      </c>
      <c r="K5014" s="281">
        <v>3.2601</v>
      </c>
      <c r="M5014" s="282">
        <v>40155</v>
      </c>
      <c r="N5014" s="281">
        <v>1103.25</v>
      </c>
      <c r="P5014" s="282">
        <v>40319</v>
      </c>
      <c r="Q5014" s="281">
        <v>120.953125</v>
      </c>
    </row>
    <row r="5015" spans="1:17">
      <c r="A5015" s="282">
        <v>40290</v>
      </c>
      <c r="B5015" s="281">
        <v>1205.94</v>
      </c>
      <c r="D5015" s="282">
        <v>40311</v>
      </c>
      <c r="E5015" s="281">
        <v>118.859375</v>
      </c>
      <c r="G5015" s="282">
        <v>40346</v>
      </c>
      <c r="H5015" s="281">
        <v>8.9200000000000002E-2</v>
      </c>
      <c r="J5015" s="282">
        <v>40347</v>
      </c>
      <c r="K5015" s="281">
        <v>3.1886999999999999</v>
      </c>
      <c r="M5015" s="282">
        <v>40156</v>
      </c>
      <c r="N5015" s="281">
        <v>1091.94</v>
      </c>
      <c r="P5015" s="282">
        <v>40322</v>
      </c>
      <c r="Q5015" s="281">
        <v>121.3125</v>
      </c>
    </row>
    <row r="5016" spans="1:17">
      <c r="A5016" s="282">
        <v>40291</v>
      </c>
      <c r="B5016" s="281">
        <v>1208.67</v>
      </c>
      <c r="D5016" s="282">
        <v>40312</v>
      </c>
      <c r="E5016" s="281">
        <v>119.765625</v>
      </c>
      <c r="G5016" s="282">
        <v>40347</v>
      </c>
      <c r="H5016" s="281">
        <v>8.72E-2</v>
      </c>
      <c r="J5016" s="282">
        <v>40350</v>
      </c>
      <c r="K5016" s="281">
        <v>3.2195</v>
      </c>
      <c r="M5016" s="282">
        <v>40157</v>
      </c>
      <c r="N5016" s="281">
        <v>1095.95</v>
      </c>
      <c r="P5016" s="282">
        <v>40323</v>
      </c>
      <c r="Q5016" s="281">
        <v>121.171875</v>
      </c>
    </row>
    <row r="5017" spans="1:17">
      <c r="A5017" s="282">
        <v>40294</v>
      </c>
      <c r="B5017" s="281">
        <v>1217.28</v>
      </c>
      <c r="D5017" s="282">
        <v>40315</v>
      </c>
      <c r="E5017" s="281">
        <v>119.578125</v>
      </c>
      <c r="G5017" s="282">
        <v>40350</v>
      </c>
      <c r="H5017" s="281">
        <v>9.4299999999999995E-2</v>
      </c>
      <c r="J5017" s="282">
        <v>40351</v>
      </c>
      <c r="K5017" s="281">
        <v>3.2414000000000001</v>
      </c>
      <c r="M5017" s="282">
        <v>40158</v>
      </c>
      <c r="N5017" s="281">
        <v>1102.3499999999999</v>
      </c>
      <c r="P5017" s="282">
        <v>40324</v>
      </c>
      <c r="Q5017" s="281">
        <v>121.671875</v>
      </c>
    </row>
    <row r="5018" spans="1:17">
      <c r="A5018" s="282">
        <v>40295</v>
      </c>
      <c r="B5018" s="281">
        <v>1212.05</v>
      </c>
      <c r="D5018" s="282">
        <v>40316</v>
      </c>
      <c r="E5018" s="281">
        <v>120.203125</v>
      </c>
      <c r="G5018" s="282">
        <v>40351</v>
      </c>
      <c r="H5018" s="281">
        <v>0.1075</v>
      </c>
      <c r="J5018" s="282">
        <v>40352</v>
      </c>
      <c r="K5018" s="281">
        <v>3.1663999999999999</v>
      </c>
      <c r="M5018" s="282">
        <v>40161</v>
      </c>
      <c r="N5018" s="281">
        <v>1106.4100000000001</v>
      </c>
      <c r="P5018" s="282">
        <v>40325</v>
      </c>
      <c r="Q5018" s="281">
        <v>121.15625</v>
      </c>
    </row>
    <row r="5019" spans="1:17">
      <c r="A5019" s="282">
        <v>40296</v>
      </c>
      <c r="B5019" s="281">
        <v>1183.71</v>
      </c>
      <c r="D5019" s="282">
        <v>40317</v>
      </c>
      <c r="E5019" s="281">
        <v>120.25</v>
      </c>
      <c r="G5019" s="282">
        <v>40352</v>
      </c>
      <c r="H5019" s="281">
        <v>0.11260000000000001</v>
      </c>
      <c r="J5019" s="282">
        <v>40353</v>
      </c>
      <c r="K5019" s="281">
        <v>3.1189999999999998</v>
      </c>
      <c r="M5019" s="282">
        <v>40162</v>
      </c>
      <c r="N5019" s="281">
        <v>1114.1099999999999</v>
      </c>
      <c r="P5019" s="282">
        <v>40326</v>
      </c>
      <c r="Q5019" s="281">
        <v>120.3125</v>
      </c>
    </row>
    <row r="5020" spans="1:17">
      <c r="A5020" s="282">
        <v>40297</v>
      </c>
      <c r="B5020" s="281">
        <v>1191.3599999999999</v>
      </c>
      <c r="D5020" s="282">
        <v>40318</v>
      </c>
      <c r="E5020" s="281">
        <v>120.953125</v>
      </c>
      <c r="G5020" s="282">
        <v>40353</v>
      </c>
      <c r="H5020" s="281">
        <v>0.1197</v>
      </c>
      <c r="J5020" s="282">
        <v>40354</v>
      </c>
      <c r="K5020" s="281">
        <v>3.1371000000000002</v>
      </c>
      <c r="M5020" s="282">
        <v>40163</v>
      </c>
      <c r="N5020" s="281">
        <v>1107.93</v>
      </c>
      <c r="P5020" s="282">
        <v>40330</v>
      </c>
      <c r="Q5020" s="281">
        <v>120.671875</v>
      </c>
    </row>
    <row r="5021" spans="1:17">
      <c r="A5021" s="282">
        <v>40298</v>
      </c>
      <c r="B5021" s="281">
        <v>1206.78</v>
      </c>
      <c r="D5021" s="282">
        <v>40319</v>
      </c>
      <c r="E5021" s="281">
        <v>121.3125</v>
      </c>
      <c r="G5021" s="282">
        <v>40354</v>
      </c>
      <c r="H5021" s="281">
        <v>0.1207</v>
      </c>
      <c r="J5021" s="282">
        <v>40357</v>
      </c>
      <c r="K5021" s="281">
        <v>3.1078000000000001</v>
      </c>
      <c r="M5021" s="282">
        <v>40164</v>
      </c>
      <c r="N5021" s="281">
        <v>1109.18</v>
      </c>
      <c r="P5021" s="282">
        <v>40331</v>
      </c>
      <c r="Q5021" s="281">
        <v>120.671875</v>
      </c>
    </row>
    <row r="5022" spans="1:17">
      <c r="A5022" s="282">
        <v>40301</v>
      </c>
      <c r="B5022" s="281">
        <v>1186.69</v>
      </c>
      <c r="D5022" s="282">
        <v>40322</v>
      </c>
      <c r="E5022" s="281">
        <v>121.171875</v>
      </c>
      <c r="G5022" s="282">
        <v>40357</v>
      </c>
      <c r="H5022" s="281">
        <v>0.1268</v>
      </c>
      <c r="J5022" s="282">
        <v>40358</v>
      </c>
      <c r="K5022" s="281">
        <v>3.0209999999999999</v>
      </c>
      <c r="M5022" s="282">
        <v>40165</v>
      </c>
      <c r="N5022" s="281">
        <v>1096.08</v>
      </c>
      <c r="P5022" s="282">
        <v>40332</v>
      </c>
      <c r="Q5022" s="281">
        <v>120.375</v>
      </c>
    </row>
    <row r="5023" spans="1:17">
      <c r="A5023" s="282">
        <v>40302</v>
      </c>
      <c r="B5023" s="281">
        <v>1202.26</v>
      </c>
      <c r="D5023" s="282">
        <v>40323</v>
      </c>
      <c r="E5023" s="281">
        <v>121.671875</v>
      </c>
      <c r="G5023" s="282">
        <v>40358</v>
      </c>
      <c r="H5023" s="281">
        <v>0.13489999999999999</v>
      </c>
      <c r="J5023" s="282">
        <v>40359</v>
      </c>
      <c r="K5023" s="281">
        <v>2.9491000000000001</v>
      </c>
      <c r="M5023" s="282">
        <v>40168</v>
      </c>
      <c r="N5023" s="281">
        <v>1102.47</v>
      </c>
      <c r="P5023" s="282">
        <v>40333</v>
      </c>
      <c r="Q5023" s="281">
        <v>120.1875</v>
      </c>
    </row>
    <row r="5024" spans="1:17">
      <c r="A5024" s="282">
        <v>40303</v>
      </c>
      <c r="B5024" s="281">
        <v>1173.5999999999999</v>
      </c>
      <c r="D5024" s="282">
        <v>40324</v>
      </c>
      <c r="E5024" s="281">
        <v>121.15625</v>
      </c>
      <c r="G5024" s="282">
        <v>40359</v>
      </c>
      <c r="H5024" s="281">
        <v>0.13689999999999999</v>
      </c>
      <c r="J5024" s="282">
        <v>40360</v>
      </c>
      <c r="K5024" s="281">
        <v>2.9310999999999998</v>
      </c>
      <c r="M5024" s="282">
        <v>40169</v>
      </c>
      <c r="N5024" s="281">
        <v>1114.05</v>
      </c>
      <c r="P5024" s="282">
        <v>40336</v>
      </c>
      <c r="Q5024" s="281">
        <v>121.546875</v>
      </c>
    </row>
    <row r="5025" spans="1:17">
      <c r="A5025" s="282">
        <v>40304</v>
      </c>
      <c r="B5025" s="281">
        <v>1165.9000000000001</v>
      </c>
      <c r="D5025" s="282">
        <v>40325</v>
      </c>
      <c r="E5025" s="281">
        <v>120.3125</v>
      </c>
      <c r="G5025" s="282">
        <v>40360</v>
      </c>
      <c r="H5025" s="281">
        <v>0.1704</v>
      </c>
      <c r="J5025" s="282">
        <v>40361</v>
      </c>
      <c r="K5025" s="281">
        <v>2.9470000000000001</v>
      </c>
      <c r="M5025" s="282">
        <v>40170</v>
      </c>
      <c r="N5025" s="281">
        <v>1118.02</v>
      </c>
      <c r="P5025" s="282">
        <v>40337</v>
      </c>
      <c r="Q5025" s="281">
        <v>121.65625</v>
      </c>
    </row>
    <row r="5026" spans="1:17">
      <c r="A5026" s="282">
        <v>40305</v>
      </c>
      <c r="B5026" s="281">
        <v>1128.1500000000001</v>
      </c>
      <c r="D5026" s="282">
        <v>40326</v>
      </c>
      <c r="E5026" s="281">
        <v>120.671875</v>
      </c>
      <c r="G5026" s="282">
        <v>40361</v>
      </c>
      <c r="H5026" s="281">
        <v>0.1653</v>
      </c>
      <c r="J5026" s="282">
        <v>40365</v>
      </c>
      <c r="K5026" s="281">
        <v>2.9769999999999999</v>
      </c>
      <c r="M5026" s="282">
        <v>40171</v>
      </c>
      <c r="N5026" s="281">
        <v>1120.5899999999999</v>
      </c>
      <c r="P5026" s="282">
        <v>40338</v>
      </c>
      <c r="Q5026" s="281">
        <v>121.8125</v>
      </c>
    </row>
    <row r="5027" spans="1:17">
      <c r="A5027" s="282">
        <v>40308</v>
      </c>
      <c r="B5027" s="281">
        <v>1110.8800000000001</v>
      </c>
      <c r="D5027" s="282">
        <v>40330</v>
      </c>
      <c r="E5027" s="281">
        <v>120.671875</v>
      </c>
      <c r="G5027" s="282">
        <v>40365</v>
      </c>
      <c r="H5027" s="281">
        <v>0.1603</v>
      </c>
      <c r="J5027" s="282">
        <v>40366</v>
      </c>
      <c r="K5027" s="281">
        <v>2.9302000000000001</v>
      </c>
      <c r="M5027" s="282">
        <v>40175</v>
      </c>
      <c r="N5027" s="281">
        <v>1126.48</v>
      </c>
      <c r="P5027" s="282">
        <v>40339</v>
      </c>
      <c r="Q5027" s="281">
        <v>121.640625</v>
      </c>
    </row>
    <row r="5028" spans="1:17">
      <c r="A5028" s="282">
        <v>40309</v>
      </c>
      <c r="B5028" s="281">
        <v>1159.73</v>
      </c>
      <c r="D5028" s="282">
        <v>40331</v>
      </c>
      <c r="E5028" s="281">
        <v>120.375</v>
      </c>
      <c r="G5028" s="282">
        <v>40366</v>
      </c>
      <c r="H5028" s="281">
        <v>0.1603</v>
      </c>
      <c r="J5028" s="282">
        <v>40367</v>
      </c>
      <c r="K5028" s="281">
        <v>2.9802999999999997</v>
      </c>
      <c r="M5028" s="282">
        <v>40176</v>
      </c>
      <c r="N5028" s="281">
        <v>1127.78</v>
      </c>
      <c r="P5028" s="282">
        <v>40340</v>
      </c>
      <c r="Q5028" s="281">
        <v>120.625</v>
      </c>
    </row>
    <row r="5029" spans="1:17">
      <c r="A5029" s="282">
        <v>40310</v>
      </c>
      <c r="B5029" s="281">
        <v>1155.79</v>
      </c>
      <c r="D5029" s="282">
        <v>40332</v>
      </c>
      <c r="E5029" s="281">
        <v>120.1875</v>
      </c>
      <c r="G5029" s="282">
        <v>40367</v>
      </c>
      <c r="H5029" s="281">
        <v>0.14710000000000001</v>
      </c>
      <c r="J5029" s="282">
        <v>40368</v>
      </c>
      <c r="K5029" s="281">
        <v>3.0306000000000002</v>
      </c>
      <c r="M5029" s="282">
        <v>40177</v>
      </c>
      <c r="N5029" s="281">
        <v>1126.2</v>
      </c>
      <c r="P5029" s="282">
        <v>40343</v>
      </c>
      <c r="Q5029" s="281">
        <v>121.390625</v>
      </c>
    </row>
    <row r="5030" spans="1:17">
      <c r="A5030" s="282">
        <v>40311</v>
      </c>
      <c r="B5030" s="281">
        <v>1171.67</v>
      </c>
      <c r="D5030" s="282">
        <v>40333</v>
      </c>
      <c r="E5030" s="281">
        <v>121.546875</v>
      </c>
      <c r="G5030" s="282">
        <v>40368</v>
      </c>
      <c r="H5030" s="281">
        <v>0.14499999999999999</v>
      </c>
      <c r="J5030" s="282">
        <v>40371</v>
      </c>
      <c r="K5030" s="281">
        <v>3.052</v>
      </c>
      <c r="M5030" s="282">
        <v>40178</v>
      </c>
      <c r="N5030" s="281">
        <v>1126.42</v>
      </c>
      <c r="P5030" s="282">
        <v>40344</v>
      </c>
      <c r="Q5030" s="281">
        <v>120.953125</v>
      </c>
    </row>
    <row r="5031" spans="1:17">
      <c r="A5031" s="282">
        <v>40312</v>
      </c>
      <c r="B5031" s="281">
        <v>1157.44</v>
      </c>
      <c r="D5031" s="282">
        <v>40336</v>
      </c>
      <c r="E5031" s="281">
        <v>121.65625</v>
      </c>
      <c r="G5031" s="282">
        <v>40371</v>
      </c>
      <c r="H5031" s="281">
        <v>0.14499999999999999</v>
      </c>
      <c r="J5031" s="282">
        <v>40372</v>
      </c>
      <c r="K5031" s="281">
        <v>3.0628000000000002</v>
      </c>
      <c r="M5031" s="282">
        <v>40182</v>
      </c>
      <c r="N5031" s="281">
        <v>1115.0999999999999</v>
      </c>
      <c r="P5031" s="282">
        <v>40345</v>
      </c>
      <c r="Q5031" s="281">
        <v>120.71875</v>
      </c>
    </row>
    <row r="5032" spans="1:17">
      <c r="A5032" s="282">
        <v>40315</v>
      </c>
      <c r="B5032" s="281">
        <v>1135.68</v>
      </c>
      <c r="D5032" s="282">
        <v>40337</v>
      </c>
      <c r="E5032" s="281">
        <v>121.8125</v>
      </c>
      <c r="G5032" s="282">
        <v>40372</v>
      </c>
      <c r="H5032" s="281">
        <v>0.13689999999999999</v>
      </c>
      <c r="J5032" s="282">
        <v>40373</v>
      </c>
      <c r="K5032" s="281">
        <v>3.1208</v>
      </c>
      <c r="M5032" s="282">
        <v>40183</v>
      </c>
      <c r="N5032" s="281">
        <v>1132.99</v>
      </c>
      <c r="P5032" s="282">
        <v>40346</v>
      </c>
      <c r="Q5032" s="281">
        <v>120.890625</v>
      </c>
    </row>
    <row r="5033" spans="1:17">
      <c r="A5033" s="282">
        <v>40316</v>
      </c>
      <c r="B5033" s="281">
        <v>1136.94</v>
      </c>
      <c r="D5033" s="282">
        <v>40338</v>
      </c>
      <c r="E5033" s="281">
        <v>121.640625</v>
      </c>
      <c r="G5033" s="282">
        <v>40373</v>
      </c>
      <c r="H5033" s="281">
        <v>0.14199999999999999</v>
      </c>
      <c r="J5033" s="282">
        <v>40374</v>
      </c>
      <c r="K5033" s="281">
        <v>3.0426000000000002</v>
      </c>
      <c r="M5033" s="282">
        <v>40184</v>
      </c>
      <c r="N5033" s="281">
        <v>1136.52</v>
      </c>
      <c r="P5033" s="282">
        <v>40347</v>
      </c>
      <c r="Q5033" s="281">
        <v>121.546875</v>
      </c>
    </row>
    <row r="5034" spans="1:17">
      <c r="A5034" s="282">
        <v>40317</v>
      </c>
      <c r="B5034" s="281">
        <v>1120.8</v>
      </c>
      <c r="D5034" s="282">
        <v>40339</v>
      </c>
      <c r="E5034" s="281">
        <v>120.625</v>
      </c>
      <c r="G5034" s="282">
        <v>40374</v>
      </c>
      <c r="H5034" s="281">
        <v>0.14499999999999999</v>
      </c>
      <c r="J5034" s="282">
        <v>40375</v>
      </c>
      <c r="K5034" s="281">
        <v>2.9937</v>
      </c>
      <c r="M5034" s="282">
        <v>40185</v>
      </c>
      <c r="N5034" s="281">
        <v>1137.1400000000001</v>
      </c>
      <c r="P5034" s="282">
        <v>40350</v>
      </c>
      <c r="Q5034" s="281">
        <v>121.265625</v>
      </c>
    </row>
    <row r="5035" spans="1:17">
      <c r="A5035" s="282">
        <v>40318</v>
      </c>
      <c r="B5035" s="281">
        <v>1115.05</v>
      </c>
      <c r="D5035" s="282">
        <v>40340</v>
      </c>
      <c r="E5035" s="281">
        <v>121.390625</v>
      </c>
      <c r="G5035" s="282">
        <v>40375</v>
      </c>
      <c r="H5035" s="281">
        <v>0.14710000000000001</v>
      </c>
      <c r="J5035" s="282">
        <v>40378</v>
      </c>
      <c r="K5035" s="281">
        <v>2.9215</v>
      </c>
      <c r="M5035" s="282">
        <v>40186</v>
      </c>
      <c r="N5035" s="281">
        <v>1141.69</v>
      </c>
      <c r="P5035" s="282">
        <v>40351</v>
      </c>
      <c r="Q5035" s="281">
        <v>121.15625</v>
      </c>
    </row>
    <row r="5036" spans="1:17">
      <c r="A5036" s="282">
        <v>40319</v>
      </c>
      <c r="B5036" s="281">
        <v>1071.5899999999999</v>
      </c>
      <c r="D5036" s="282">
        <v>40343</v>
      </c>
      <c r="E5036" s="281">
        <v>120.953125</v>
      </c>
      <c r="G5036" s="282">
        <v>40378</v>
      </c>
      <c r="H5036" s="281">
        <v>0.14499999999999999</v>
      </c>
      <c r="J5036" s="282">
        <v>40379</v>
      </c>
      <c r="K5036" s="281">
        <v>2.9537</v>
      </c>
      <c r="M5036" s="282">
        <v>40189</v>
      </c>
      <c r="N5036" s="281">
        <v>1144.98</v>
      </c>
      <c r="P5036" s="282">
        <v>40352</v>
      </c>
      <c r="Q5036" s="281">
        <v>120.90625</v>
      </c>
    </row>
    <row r="5037" spans="1:17">
      <c r="A5037" s="282">
        <v>40322</v>
      </c>
      <c r="B5037" s="281">
        <v>1087.69</v>
      </c>
      <c r="D5037" s="282">
        <v>40344</v>
      </c>
      <c r="E5037" s="281">
        <v>120.71875</v>
      </c>
      <c r="G5037" s="282">
        <v>40379</v>
      </c>
      <c r="H5037" s="281">
        <v>0.14710000000000001</v>
      </c>
      <c r="J5037" s="282">
        <v>40380</v>
      </c>
      <c r="K5037" s="281">
        <v>2.9481000000000002</v>
      </c>
      <c r="M5037" s="282">
        <v>40190</v>
      </c>
      <c r="N5037" s="281">
        <v>1146.98</v>
      </c>
      <c r="P5037" s="282">
        <v>40353</v>
      </c>
      <c r="Q5037" s="281">
        <v>121.359375</v>
      </c>
    </row>
    <row r="5038" spans="1:17">
      <c r="A5038" s="282">
        <v>40323</v>
      </c>
      <c r="B5038" s="281">
        <v>1073.6500000000001</v>
      </c>
      <c r="D5038" s="282">
        <v>40345</v>
      </c>
      <c r="E5038" s="281">
        <v>120.890625</v>
      </c>
      <c r="G5038" s="282">
        <v>40380</v>
      </c>
      <c r="H5038" s="281">
        <v>0.14499999999999999</v>
      </c>
      <c r="J5038" s="282">
        <v>40381</v>
      </c>
      <c r="K5038" s="281">
        <v>2.8782000000000001</v>
      </c>
      <c r="M5038" s="282">
        <v>40191</v>
      </c>
      <c r="N5038" s="281">
        <v>1136.22</v>
      </c>
      <c r="P5038" s="282">
        <v>40354</v>
      </c>
      <c r="Q5038" s="281">
        <v>121.328125</v>
      </c>
    </row>
    <row r="5039" spans="1:17">
      <c r="A5039" s="282">
        <v>40324</v>
      </c>
      <c r="B5039" s="281">
        <v>1074.03</v>
      </c>
      <c r="D5039" s="282">
        <v>40346</v>
      </c>
      <c r="E5039" s="281">
        <v>121.546875</v>
      </c>
      <c r="G5039" s="282">
        <v>40381</v>
      </c>
      <c r="H5039" s="281">
        <v>0.15010000000000001</v>
      </c>
      <c r="J5039" s="282">
        <v>40382</v>
      </c>
      <c r="K5039" s="281">
        <v>2.9352999999999998</v>
      </c>
      <c r="M5039" s="282">
        <v>40192</v>
      </c>
      <c r="N5039" s="281">
        <v>1145.68</v>
      </c>
      <c r="P5039" s="282">
        <v>40357</v>
      </c>
      <c r="Q5039" s="281">
        <v>121.484375</v>
      </c>
    </row>
    <row r="5040" spans="1:17">
      <c r="A5040" s="282">
        <v>40325</v>
      </c>
      <c r="B5040" s="281">
        <v>1067.95</v>
      </c>
      <c r="D5040" s="282">
        <v>40347</v>
      </c>
      <c r="E5040" s="281">
        <v>121.265625</v>
      </c>
      <c r="G5040" s="282">
        <v>40382</v>
      </c>
      <c r="H5040" s="281">
        <v>0.14499999999999999</v>
      </c>
      <c r="J5040" s="282">
        <v>40385</v>
      </c>
      <c r="K5040" s="281">
        <v>2.9943</v>
      </c>
      <c r="M5040" s="282">
        <v>40193</v>
      </c>
      <c r="N5040" s="281">
        <v>1148.46</v>
      </c>
      <c r="P5040" s="282">
        <v>40358</v>
      </c>
      <c r="Q5040" s="281">
        <v>122.140625</v>
      </c>
    </row>
    <row r="5041" spans="1:17">
      <c r="A5041" s="282">
        <v>40326</v>
      </c>
      <c r="B5041" s="281">
        <v>1103.06</v>
      </c>
      <c r="D5041" s="282">
        <v>40350</v>
      </c>
      <c r="E5041" s="281">
        <v>121.15625</v>
      </c>
      <c r="G5041" s="282">
        <v>40385</v>
      </c>
      <c r="H5041" s="281">
        <v>0.14499999999999999</v>
      </c>
      <c r="J5041" s="282">
        <v>40386</v>
      </c>
      <c r="K5041" s="281">
        <v>2.9923999999999999</v>
      </c>
      <c r="M5041" s="282">
        <v>40197</v>
      </c>
      <c r="N5041" s="281">
        <v>1136.03</v>
      </c>
      <c r="P5041" s="282">
        <v>40359</v>
      </c>
      <c r="Q5041" s="281">
        <v>122.53125</v>
      </c>
    </row>
    <row r="5042" spans="1:17">
      <c r="A5042" s="282">
        <v>40330</v>
      </c>
      <c r="B5042" s="281">
        <v>1089.4100000000001</v>
      </c>
      <c r="D5042" s="282">
        <v>40351</v>
      </c>
      <c r="E5042" s="281">
        <v>120.90625</v>
      </c>
      <c r="G5042" s="282">
        <v>40386</v>
      </c>
      <c r="H5042" s="281">
        <v>0.15210000000000001</v>
      </c>
      <c r="J5042" s="282">
        <v>40387</v>
      </c>
      <c r="K5042" s="281">
        <v>3.0485000000000002</v>
      </c>
      <c r="M5042" s="282">
        <v>40198</v>
      </c>
      <c r="N5042" s="281">
        <v>1150.23</v>
      </c>
      <c r="P5042" s="282">
        <v>40360</v>
      </c>
      <c r="Q5042" s="281">
        <v>122.546875</v>
      </c>
    </row>
    <row r="5043" spans="1:17">
      <c r="A5043" s="282">
        <v>40331</v>
      </c>
      <c r="B5043" s="281">
        <v>1070.71</v>
      </c>
      <c r="D5043" s="282">
        <v>40352</v>
      </c>
      <c r="E5043" s="281">
        <v>121.359375</v>
      </c>
      <c r="G5043" s="282">
        <v>40387</v>
      </c>
      <c r="H5043" s="281">
        <v>0.14199999999999999</v>
      </c>
      <c r="J5043" s="282">
        <v>40388</v>
      </c>
      <c r="K5043" s="281">
        <v>2.9849999999999999</v>
      </c>
      <c r="M5043" s="282">
        <v>40199</v>
      </c>
      <c r="N5043" s="281">
        <v>1138.04</v>
      </c>
      <c r="P5043" s="282">
        <v>40361</v>
      </c>
      <c r="Q5043" s="281">
        <v>122.609375</v>
      </c>
    </row>
    <row r="5044" spans="1:17">
      <c r="A5044" s="282">
        <v>40332</v>
      </c>
      <c r="B5044" s="281">
        <v>1098.3800000000001</v>
      </c>
      <c r="D5044" s="282">
        <v>40353</v>
      </c>
      <c r="E5044" s="281">
        <v>121.328125</v>
      </c>
      <c r="G5044" s="282">
        <v>40388</v>
      </c>
      <c r="H5044" s="281">
        <v>0.14610000000000001</v>
      </c>
      <c r="J5044" s="282">
        <v>40389</v>
      </c>
      <c r="K5044" s="281">
        <v>2.9794</v>
      </c>
      <c r="M5044" s="282">
        <v>40200</v>
      </c>
      <c r="N5044" s="281">
        <v>1116.48</v>
      </c>
      <c r="P5044" s="282">
        <v>40365</v>
      </c>
      <c r="Q5044" s="281">
        <v>122.3125</v>
      </c>
    </row>
    <row r="5045" spans="1:17">
      <c r="A5045" s="282">
        <v>40333</v>
      </c>
      <c r="B5045" s="281">
        <v>1102.83</v>
      </c>
      <c r="D5045" s="282">
        <v>40354</v>
      </c>
      <c r="E5045" s="281">
        <v>121.484375</v>
      </c>
      <c r="G5045" s="282">
        <v>40389</v>
      </c>
      <c r="H5045" s="281">
        <v>0.14499999999999999</v>
      </c>
      <c r="J5045" s="282">
        <v>40392</v>
      </c>
      <c r="K5045" s="281">
        <v>2.9051999999999998</v>
      </c>
      <c r="M5045" s="282">
        <v>40203</v>
      </c>
      <c r="N5045" s="281">
        <v>1091.76</v>
      </c>
      <c r="P5045" s="282">
        <v>40366</v>
      </c>
      <c r="Q5045" s="281">
        <v>122.734375</v>
      </c>
    </row>
    <row r="5046" spans="1:17">
      <c r="A5046" s="282">
        <v>40336</v>
      </c>
      <c r="B5046" s="281">
        <v>1064.8800000000001</v>
      </c>
      <c r="D5046" s="282">
        <v>40357</v>
      </c>
      <c r="E5046" s="281">
        <v>122.140625</v>
      </c>
      <c r="G5046" s="282">
        <v>40392</v>
      </c>
      <c r="H5046" s="281">
        <v>0.14000000000000001</v>
      </c>
      <c r="J5046" s="282">
        <v>40393</v>
      </c>
      <c r="K5046" s="281">
        <v>2.9609000000000001</v>
      </c>
      <c r="M5046" s="282">
        <v>40204</v>
      </c>
      <c r="N5046" s="281">
        <v>1096.78</v>
      </c>
      <c r="P5046" s="282">
        <v>40367</v>
      </c>
      <c r="Q5046" s="281">
        <v>122.4375</v>
      </c>
    </row>
    <row r="5047" spans="1:17">
      <c r="A5047" s="282">
        <v>40337</v>
      </c>
      <c r="B5047" s="281">
        <v>1050.47</v>
      </c>
      <c r="D5047" s="282">
        <v>40358</v>
      </c>
      <c r="E5047" s="281">
        <v>122.53125</v>
      </c>
      <c r="G5047" s="282">
        <v>40393</v>
      </c>
      <c r="H5047" s="281">
        <v>0.14000000000000001</v>
      </c>
      <c r="J5047" s="282">
        <v>40394</v>
      </c>
      <c r="K5047" s="281">
        <v>2.9085000000000001</v>
      </c>
      <c r="M5047" s="282">
        <v>40205</v>
      </c>
      <c r="N5047" s="281">
        <v>1092.17</v>
      </c>
      <c r="P5047" s="282">
        <v>40368</v>
      </c>
      <c r="Q5047" s="281">
        <v>122.15625</v>
      </c>
    </row>
    <row r="5048" spans="1:17">
      <c r="A5048" s="282">
        <v>40338</v>
      </c>
      <c r="B5048" s="281">
        <v>1062</v>
      </c>
      <c r="D5048" s="282">
        <v>40359</v>
      </c>
      <c r="E5048" s="281">
        <v>122.546875</v>
      </c>
      <c r="G5048" s="282">
        <v>40394</v>
      </c>
      <c r="H5048" s="281">
        <v>0.13589999999999999</v>
      </c>
      <c r="J5048" s="282">
        <v>40395</v>
      </c>
      <c r="K5048" s="281">
        <v>2.9497999999999998</v>
      </c>
      <c r="M5048" s="282">
        <v>40206</v>
      </c>
      <c r="N5048" s="281">
        <v>1097.5</v>
      </c>
      <c r="P5048" s="282">
        <v>40371</v>
      </c>
      <c r="Q5048" s="281">
        <v>121.921875</v>
      </c>
    </row>
    <row r="5049" spans="1:17">
      <c r="A5049" s="282">
        <v>40339</v>
      </c>
      <c r="B5049" s="281">
        <v>1055.69</v>
      </c>
      <c r="D5049" s="282">
        <v>40360</v>
      </c>
      <c r="E5049" s="281">
        <v>122.609375</v>
      </c>
      <c r="G5049" s="282">
        <v>40395</v>
      </c>
      <c r="H5049" s="281">
        <v>0.14499999999999999</v>
      </c>
      <c r="J5049" s="282">
        <v>40396</v>
      </c>
      <c r="K5049" s="281">
        <v>2.9011</v>
      </c>
      <c r="M5049" s="282">
        <v>40207</v>
      </c>
      <c r="N5049" s="281">
        <v>1084.53</v>
      </c>
      <c r="P5049" s="282">
        <v>40372</v>
      </c>
      <c r="Q5049" s="281">
        <v>122.109375</v>
      </c>
    </row>
    <row r="5050" spans="1:17">
      <c r="A5050" s="282">
        <v>40340</v>
      </c>
      <c r="B5050" s="281">
        <v>1086.8399999999999</v>
      </c>
      <c r="D5050" s="282">
        <v>40361</v>
      </c>
      <c r="E5050" s="281">
        <v>122.3125</v>
      </c>
      <c r="G5050" s="282">
        <v>40396</v>
      </c>
      <c r="H5050" s="281">
        <v>0.14000000000000001</v>
      </c>
      <c r="J5050" s="282">
        <v>40399</v>
      </c>
      <c r="K5050" s="281">
        <v>2.8166000000000002</v>
      </c>
      <c r="M5050" s="282">
        <v>40210</v>
      </c>
      <c r="N5050" s="281">
        <v>1073.8699999999999</v>
      </c>
      <c r="P5050" s="282">
        <v>40373</v>
      </c>
      <c r="Q5050" s="281">
        <v>121.65625</v>
      </c>
    </row>
    <row r="5051" spans="1:17">
      <c r="A5051" s="282">
        <v>40343</v>
      </c>
      <c r="B5051" s="281">
        <v>1091.5999999999999</v>
      </c>
      <c r="D5051" s="282">
        <v>40365</v>
      </c>
      <c r="E5051" s="281">
        <v>122.734375</v>
      </c>
      <c r="G5051" s="282">
        <v>40399</v>
      </c>
      <c r="H5051" s="281">
        <v>0.13689999999999999</v>
      </c>
      <c r="J5051" s="282">
        <v>40400</v>
      </c>
      <c r="K5051" s="281">
        <v>2.8289</v>
      </c>
      <c r="M5051" s="282">
        <v>40211</v>
      </c>
      <c r="N5051" s="281">
        <v>1089.19</v>
      </c>
      <c r="P5051" s="282">
        <v>40374</v>
      </c>
      <c r="Q5051" s="281">
        <v>122.234375</v>
      </c>
    </row>
    <row r="5052" spans="1:17">
      <c r="A5052" s="282">
        <v>40344</v>
      </c>
      <c r="B5052" s="281">
        <v>1089.6300000000001</v>
      </c>
      <c r="D5052" s="282">
        <v>40366</v>
      </c>
      <c r="E5052" s="281">
        <v>122.4375</v>
      </c>
      <c r="G5052" s="282">
        <v>40400</v>
      </c>
      <c r="H5052" s="281">
        <v>0.13689999999999999</v>
      </c>
      <c r="J5052" s="282">
        <v>40401</v>
      </c>
      <c r="K5052" s="281">
        <v>2.7593000000000001</v>
      </c>
      <c r="M5052" s="282">
        <v>40212</v>
      </c>
      <c r="N5052" s="281">
        <v>1103.32</v>
      </c>
      <c r="P5052" s="282">
        <v>40375</v>
      </c>
      <c r="Q5052" s="281">
        <v>122.78125</v>
      </c>
    </row>
    <row r="5053" spans="1:17">
      <c r="A5053" s="282">
        <v>40345</v>
      </c>
      <c r="B5053" s="281">
        <v>1115.23</v>
      </c>
      <c r="D5053" s="282">
        <v>40367</v>
      </c>
      <c r="E5053" s="281">
        <v>122.15625</v>
      </c>
      <c r="G5053" s="282">
        <v>40401</v>
      </c>
      <c r="H5053" s="281">
        <v>0.14000000000000001</v>
      </c>
      <c r="J5053" s="282">
        <v>40402</v>
      </c>
      <c r="K5053" s="281">
        <v>2.6814</v>
      </c>
      <c r="M5053" s="282">
        <v>40213</v>
      </c>
      <c r="N5053" s="281">
        <v>1097.28</v>
      </c>
      <c r="P5053" s="282">
        <v>40378</v>
      </c>
      <c r="Q5053" s="281">
        <v>123.203125</v>
      </c>
    </row>
    <row r="5054" spans="1:17">
      <c r="A5054" s="282">
        <v>40346</v>
      </c>
      <c r="B5054" s="281">
        <v>1114.6099999999999</v>
      </c>
      <c r="D5054" s="282">
        <v>40368</v>
      </c>
      <c r="E5054" s="281">
        <v>121.921875</v>
      </c>
      <c r="G5054" s="282">
        <v>40402</v>
      </c>
      <c r="H5054" s="281">
        <v>0.14499999999999999</v>
      </c>
      <c r="J5054" s="282">
        <v>40403</v>
      </c>
      <c r="K5054" s="281">
        <v>2.7454999999999998</v>
      </c>
      <c r="M5054" s="282">
        <v>40214</v>
      </c>
      <c r="N5054" s="281">
        <v>1063.1099999999999</v>
      </c>
      <c r="P5054" s="282">
        <v>40379</v>
      </c>
      <c r="Q5054" s="281">
        <v>123.03125</v>
      </c>
    </row>
    <row r="5055" spans="1:17">
      <c r="A5055" s="282">
        <v>40347</v>
      </c>
      <c r="B5055" s="281">
        <v>1116.04</v>
      </c>
      <c r="D5055" s="282">
        <v>40371</v>
      </c>
      <c r="E5055" s="281">
        <v>122.109375</v>
      </c>
      <c r="G5055" s="282">
        <v>40403</v>
      </c>
      <c r="H5055" s="281">
        <v>0.14710000000000001</v>
      </c>
      <c r="J5055" s="282">
        <v>40406</v>
      </c>
      <c r="K5055" s="281">
        <v>2.6715999999999998</v>
      </c>
      <c r="M5055" s="282">
        <v>40217</v>
      </c>
      <c r="N5055" s="281">
        <v>1066.19</v>
      </c>
      <c r="P5055" s="282">
        <v>40380</v>
      </c>
      <c r="Q5055" s="281">
        <v>123.234375</v>
      </c>
    </row>
    <row r="5056" spans="1:17">
      <c r="A5056" s="282">
        <v>40350</v>
      </c>
      <c r="B5056" s="281">
        <v>1117.51</v>
      </c>
      <c r="D5056" s="282">
        <v>40372</v>
      </c>
      <c r="E5056" s="281">
        <v>121.65625</v>
      </c>
      <c r="G5056" s="282">
        <v>40406</v>
      </c>
      <c r="H5056" s="281">
        <v>0.14710000000000001</v>
      </c>
      <c r="J5056" s="282">
        <v>40407</v>
      </c>
      <c r="K5056" s="281">
        <v>2.5625999999999998</v>
      </c>
      <c r="M5056" s="282">
        <v>40218</v>
      </c>
      <c r="N5056" s="281">
        <v>1056.74</v>
      </c>
      <c r="P5056" s="282">
        <v>40381</v>
      </c>
      <c r="Q5056" s="281">
        <v>123.5</v>
      </c>
    </row>
    <row r="5057" spans="1:17">
      <c r="A5057" s="282">
        <v>40351</v>
      </c>
      <c r="B5057" s="281">
        <v>1113.2</v>
      </c>
      <c r="D5057" s="282">
        <v>40373</v>
      </c>
      <c r="E5057" s="281">
        <v>122.234375</v>
      </c>
      <c r="G5057" s="282">
        <v>40407</v>
      </c>
      <c r="H5057" s="281">
        <v>0.15010000000000001</v>
      </c>
      <c r="J5057" s="282">
        <v>40408</v>
      </c>
      <c r="K5057" s="281">
        <v>2.6320999999999999</v>
      </c>
      <c r="M5057" s="282">
        <v>40219</v>
      </c>
      <c r="N5057" s="281">
        <v>1070.52</v>
      </c>
      <c r="P5057" s="282">
        <v>40382</v>
      </c>
      <c r="Q5057" s="281">
        <v>123.171875</v>
      </c>
    </row>
    <row r="5058" spans="1:17">
      <c r="A5058" s="282">
        <v>40352</v>
      </c>
      <c r="B5058" s="281">
        <v>1095.31</v>
      </c>
      <c r="D5058" s="282">
        <v>40374</v>
      </c>
      <c r="E5058" s="281">
        <v>122.78125</v>
      </c>
      <c r="G5058" s="282">
        <v>40408</v>
      </c>
      <c r="H5058" s="281">
        <v>0.14810000000000001</v>
      </c>
      <c r="J5058" s="282">
        <v>40409</v>
      </c>
      <c r="K5058" s="281">
        <v>2.6320999999999999</v>
      </c>
      <c r="M5058" s="282">
        <v>40220</v>
      </c>
      <c r="N5058" s="281">
        <v>1068.1300000000001</v>
      </c>
      <c r="P5058" s="282">
        <v>40385</v>
      </c>
      <c r="Q5058" s="281">
        <v>122.671875</v>
      </c>
    </row>
    <row r="5059" spans="1:17">
      <c r="A5059" s="282">
        <v>40353</v>
      </c>
      <c r="B5059" s="281">
        <v>1092.04</v>
      </c>
      <c r="D5059" s="282">
        <v>40375</v>
      </c>
      <c r="E5059" s="281">
        <v>123.203125</v>
      </c>
      <c r="G5059" s="282">
        <v>40409</v>
      </c>
      <c r="H5059" s="281">
        <v>0.15010000000000001</v>
      </c>
      <c r="J5059" s="282">
        <v>40410</v>
      </c>
      <c r="K5059" s="281">
        <v>2.5750000000000002</v>
      </c>
      <c r="M5059" s="282">
        <v>40221</v>
      </c>
      <c r="N5059" s="281">
        <v>1078.47</v>
      </c>
      <c r="P5059" s="282">
        <v>40386</v>
      </c>
      <c r="Q5059" s="281">
        <v>122.734375</v>
      </c>
    </row>
    <row r="5060" spans="1:17">
      <c r="A5060" s="282">
        <v>40354</v>
      </c>
      <c r="B5060" s="281">
        <v>1073.69</v>
      </c>
      <c r="D5060" s="282">
        <v>40378</v>
      </c>
      <c r="E5060" s="281">
        <v>123.03125</v>
      </c>
      <c r="G5060" s="282">
        <v>40410</v>
      </c>
      <c r="H5060" s="281">
        <v>0.14499999999999999</v>
      </c>
      <c r="J5060" s="282">
        <v>40413</v>
      </c>
      <c r="K5060" s="281">
        <v>2.6105999999999998</v>
      </c>
      <c r="M5060" s="282">
        <v>40225</v>
      </c>
      <c r="N5060" s="281">
        <v>1075.51</v>
      </c>
      <c r="P5060" s="282">
        <v>40387</v>
      </c>
      <c r="Q5060" s="281">
        <v>122.328125</v>
      </c>
    </row>
    <row r="5061" spans="1:17">
      <c r="A5061" s="282">
        <v>40357</v>
      </c>
      <c r="B5061" s="281">
        <v>1076.76</v>
      </c>
      <c r="D5061" s="282">
        <v>40379</v>
      </c>
      <c r="E5061" s="281">
        <v>123.234375</v>
      </c>
      <c r="G5061" s="282">
        <v>40413</v>
      </c>
      <c r="H5061" s="281">
        <v>0.14499999999999999</v>
      </c>
      <c r="J5061" s="282">
        <v>40414</v>
      </c>
      <c r="K5061" s="281">
        <v>2.5981000000000001</v>
      </c>
      <c r="M5061" s="282">
        <v>40226</v>
      </c>
      <c r="N5061" s="281">
        <v>1094.8699999999999</v>
      </c>
      <c r="P5061" s="282">
        <v>40388</v>
      </c>
      <c r="Q5061" s="281">
        <v>122.859375</v>
      </c>
    </row>
    <row r="5062" spans="1:17">
      <c r="A5062" s="282">
        <v>40358</v>
      </c>
      <c r="B5062" s="281">
        <v>1074.57</v>
      </c>
      <c r="D5062" s="282">
        <v>40380</v>
      </c>
      <c r="E5062" s="281">
        <v>123.5</v>
      </c>
      <c r="G5062" s="282">
        <v>40414</v>
      </c>
      <c r="H5062" s="281">
        <v>0.15010000000000001</v>
      </c>
      <c r="J5062" s="282">
        <v>40415</v>
      </c>
      <c r="K5062" s="281">
        <v>2.488</v>
      </c>
      <c r="M5062" s="282">
        <v>40227</v>
      </c>
      <c r="N5062" s="281">
        <v>1099.51</v>
      </c>
      <c r="P5062" s="282">
        <v>40389</v>
      </c>
      <c r="Q5062" s="281">
        <v>123.09375</v>
      </c>
    </row>
    <row r="5063" spans="1:17">
      <c r="A5063" s="282">
        <v>40359</v>
      </c>
      <c r="B5063" s="281">
        <v>1041.24</v>
      </c>
      <c r="D5063" s="282">
        <v>40381</v>
      </c>
      <c r="E5063" s="281">
        <v>123.171875</v>
      </c>
      <c r="G5063" s="282">
        <v>40415</v>
      </c>
      <c r="H5063" s="281">
        <v>0.14499999999999999</v>
      </c>
      <c r="J5063" s="282">
        <v>40416</v>
      </c>
      <c r="K5063" s="281">
        <v>2.5339999999999998</v>
      </c>
      <c r="M5063" s="282">
        <v>40228</v>
      </c>
      <c r="N5063" s="281">
        <v>1106.75</v>
      </c>
      <c r="P5063" s="282">
        <v>40392</v>
      </c>
      <c r="Q5063" s="281">
        <v>123.8125</v>
      </c>
    </row>
    <row r="5064" spans="1:17">
      <c r="A5064" s="282">
        <v>40360</v>
      </c>
      <c r="B5064" s="281">
        <v>1030.71</v>
      </c>
      <c r="D5064" s="282">
        <v>40382</v>
      </c>
      <c r="E5064" s="281">
        <v>122.671875</v>
      </c>
      <c r="G5064" s="282">
        <v>40416</v>
      </c>
      <c r="H5064" s="281">
        <v>0.15010000000000001</v>
      </c>
      <c r="J5064" s="282">
        <v>40417</v>
      </c>
      <c r="K5064" s="281">
        <v>2.4754999999999998</v>
      </c>
      <c r="M5064" s="282">
        <v>40231</v>
      </c>
      <c r="N5064" s="281">
        <v>1109.17</v>
      </c>
      <c r="P5064" s="282">
        <v>40393</v>
      </c>
      <c r="Q5064" s="281">
        <v>123.421875</v>
      </c>
    </row>
    <row r="5065" spans="1:17">
      <c r="A5065" s="282">
        <v>40361</v>
      </c>
      <c r="B5065" s="281">
        <v>1027.3699999999999</v>
      </c>
      <c r="D5065" s="282">
        <v>40385</v>
      </c>
      <c r="E5065" s="281">
        <v>122.734375</v>
      </c>
      <c r="G5065" s="282">
        <v>40417</v>
      </c>
      <c r="H5065" s="281">
        <v>0.14499999999999999</v>
      </c>
      <c r="J5065" s="282">
        <v>40420</v>
      </c>
      <c r="K5065" s="281">
        <v>2.6447000000000003</v>
      </c>
      <c r="M5065" s="282">
        <v>40232</v>
      </c>
      <c r="N5065" s="281">
        <v>1108.01</v>
      </c>
      <c r="P5065" s="282">
        <v>40394</v>
      </c>
      <c r="Q5065" s="281">
        <v>123.984375</v>
      </c>
    </row>
    <row r="5066" spans="1:17">
      <c r="A5066" s="282">
        <v>40365</v>
      </c>
      <c r="B5066" s="281">
        <v>1022.58</v>
      </c>
      <c r="D5066" s="282">
        <v>40386</v>
      </c>
      <c r="E5066" s="281">
        <v>122.328125</v>
      </c>
      <c r="G5066" s="282">
        <v>40420</v>
      </c>
      <c r="H5066" s="281">
        <v>0.13789999999999999</v>
      </c>
      <c r="J5066" s="282">
        <v>40421</v>
      </c>
      <c r="K5066" s="281">
        <v>2.5285000000000002</v>
      </c>
      <c r="M5066" s="282">
        <v>40233</v>
      </c>
      <c r="N5066" s="281">
        <v>1094.5999999999999</v>
      </c>
      <c r="P5066" s="282">
        <v>40395</v>
      </c>
      <c r="Q5066" s="281">
        <v>123.625</v>
      </c>
    </row>
    <row r="5067" spans="1:17">
      <c r="A5067" s="282">
        <v>40366</v>
      </c>
      <c r="B5067" s="281">
        <v>1028.06</v>
      </c>
      <c r="D5067" s="282">
        <v>40387</v>
      </c>
      <c r="E5067" s="281">
        <v>122.859375</v>
      </c>
      <c r="G5067" s="282">
        <v>40421</v>
      </c>
      <c r="H5067" s="281">
        <v>0.1298</v>
      </c>
      <c r="J5067" s="282">
        <v>40422</v>
      </c>
      <c r="K5067" s="281">
        <v>2.4683000000000002</v>
      </c>
      <c r="M5067" s="282">
        <v>40234</v>
      </c>
      <c r="N5067" s="281">
        <v>1105.24</v>
      </c>
      <c r="P5067" s="282">
        <v>40396</v>
      </c>
      <c r="Q5067" s="281">
        <v>123.890625</v>
      </c>
    </row>
    <row r="5068" spans="1:17">
      <c r="A5068" s="282">
        <v>40367</v>
      </c>
      <c r="B5068" s="281">
        <v>1060.27</v>
      </c>
      <c r="D5068" s="282">
        <v>40388</v>
      </c>
      <c r="E5068" s="281">
        <v>123.09375</v>
      </c>
      <c r="G5068" s="282">
        <v>40422</v>
      </c>
      <c r="H5068" s="281">
        <v>0.1268</v>
      </c>
      <c r="J5068" s="282">
        <v>40423</v>
      </c>
      <c r="K5068" s="281">
        <v>2.573</v>
      </c>
      <c r="M5068" s="282">
        <v>40235</v>
      </c>
      <c r="N5068" s="281">
        <v>1102.94</v>
      </c>
      <c r="P5068" s="282">
        <v>40399</v>
      </c>
      <c r="Q5068" s="281">
        <v>124.578125</v>
      </c>
    </row>
    <row r="5069" spans="1:17">
      <c r="A5069" s="282">
        <v>40368</v>
      </c>
      <c r="B5069" s="281">
        <v>1070.25</v>
      </c>
      <c r="D5069" s="282">
        <v>40389</v>
      </c>
      <c r="E5069" s="281">
        <v>123.8125</v>
      </c>
      <c r="G5069" s="282">
        <v>40423</v>
      </c>
      <c r="H5069" s="281">
        <v>0.1298</v>
      </c>
      <c r="J5069" s="282">
        <v>40424</v>
      </c>
      <c r="K5069" s="281">
        <v>2.6231</v>
      </c>
      <c r="M5069" s="282">
        <v>40238</v>
      </c>
      <c r="N5069" s="281">
        <v>1104.49</v>
      </c>
      <c r="P5069" s="282">
        <v>40400</v>
      </c>
      <c r="Q5069" s="281">
        <v>124.515625</v>
      </c>
    </row>
    <row r="5070" spans="1:17">
      <c r="A5070" s="282">
        <v>40371</v>
      </c>
      <c r="B5070" s="281">
        <v>1077.96</v>
      </c>
      <c r="D5070" s="282">
        <v>40392</v>
      </c>
      <c r="E5070" s="281">
        <v>123.421875</v>
      </c>
      <c r="G5070" s="282">
        <v>40424</v>
      </c>
      <c r="H5070" s="281">
        <v>0.1278</v>
      </c>
      <c r="J5070" s="282">
        <v>40428</v>
      </c>
      <c r="K5070" s="281">
        <v>2.6970000000000001</v>
      </c>
      <c r="M5070" s="282">
        <v>40239</v>
      </c>
      <c r="N5070" s="281">
        <v>1115.71</v>
      </c>
      <c r="P5070" s="282">
        <v>40401</v>
      </c>
      <c r="Q5070" s="281">
        <v>124.984375</v>
      </c>
    </row>
    <row r="5071" spans="1:17">
      <c r="A5071" s="282">
        <v>40372</v>
      </c>
      <c r="B5071" s="281">
        <v>1078.75</v>
      </c>
      <c r="D5071" s="282">
        <v>40393</v>
      </c>
      <c r="E5071" s="281">
        <v>123.984375</v>
      </c>
      <c r="G5071" s="282">
        <v>40428</v>
      </c>
      <c r="H5071" s="281">
        <v>0.12470000000000001</v>
      </c>
      <c r="J5071" s="282">
        <v>40429</v>
      </c>
      <c r="K5071" s="281">
        <v>2.5944000000000003</v>
      </c>
      <c r="M5071" s="282">
        <v>40240</v>
      </c>
      <c r="N5071" s="281">
        <v>1118.31</v>
      </c>
      <c r="P5071" s="282">
        <v>40402</v>
      </c>
      <c r="Q5071" s="281">
        <v>125.609375</v>
      </c>
    </row>
    <row r="5072" spans="1:17">
      <c r="A5072" s="282">
        <v>40373</v>
      </c>
      <c r="B5072" s="281">
        <v>1095.3399999999999</v>
      </c>
      <c r="D5072" s="282">
        <v>40394</v>
      </c>
      <c r="E5072" s="281">
        <v>123.625</v>
      </c>
      <c r="G5072" s="282">
        <v>40429</v>
      </c>
      <c r="H5072" s="281">
        <v>0.12470000000000001</v>
      </c>
      <c r="J5072" s="282">
        <v>40430</v>
      </c>
      <c r="K5072" s="281">
        <v>2.6555</v>
      </c>
      <c r="M5072" s="282">
        <v>40241</v>
      </c>
      <c r="N5072" s="281">
        <v>1118.79</v>
      </c>
      <c r="P5072" s="282">
        <v>40403</v>
      </c>
      <c r="Q5072" s="281">
        <v>125.34375</v>
      </c>
    </row>
    <row r="5073" spans="1:17">
      <c r="A5073" s="282">
        <v>40374</v>
      </c>
      <c r="B5073" s="281">
        <v>1095.17</v>
      </c>
      <c r="D5073" s="282">
        <v>40395</v>
      </c>
      <c r="E5073" s="281">
        <v>123.890625</v>
      </c>
      <c r="G5073" s="282">
        <v>40430</v>
      </c>
      <c r="H5073" s="281">
        <v>0.12470000000000001</v>
      </c>
      <c r="J5073" s="282">
        <v>40431</v>
      </c>
      <c r="K5073" s="281">
        <v>2.7587999999999999</v>
      </c>
      <c r="M5073" s="282">
        <v>40242</v>
      </c>
      <c r="N5073" s="281">
        <v>1122.97</v>
      </c>
      <c r="P5073" s="282">
        <v>40406</v>
      </c>
      <c r="Q5073" s="281">
        <v>125.578125</v>
      </c>
    </row>
    <row r="5074" spans="1:17">
      <c r="A5074" s="282">
        <v>40375</v>
      </c>
      <c r="B5074" s="281">
        <v>1096.48</v>
      </c>
      <c r="D5074" s="282">
        <v>40396</v>
      </c>
      <c r="E5074" s="281">
        <v>124.578125</v>
      </c>
      <c r="G5074" s="282">
        <v>40431</v>
      </c>
      <c r="H5074" s="281">
        <v>0.13489999999999999</v>
      </c>
      <c r="J5074" s="282">
        <v>40434</v>
      </c>
      <c r="K5074" s="281">
        <v>2.7917000000000001</v>
      </c>
      <c r="M5074" s="282">
        <v>40245</v>
      </c>
      <c r="N5074" s="281">
        <v>1138.7</v>
      </c>
      <c r="P5074" s="282">
        <v>40407</v>
      </c>
      <c r="Q5074" s="281">
        <v>126.203125</v>
      </c>
    </row>
    <row r="5075" spans="1:17">
      <c r="A5075" s="282">
        <v>40378</v>
      </c>
      <c r="B5075" s="281">
        <v>1064.8800000000001</v>
      </c>
      <c r="D5075" s="282">
        <v>40399</v>
      </c>
      <c r="E5075" s="281">
        <v>124.515625</v>
      </c>
      <c r="G5075" s="282">
        <v>40434</v>
      </c>
      <c r="H5075" s="281">
        <v>0.1318</v>
      </c>
      <c r="J5075" s="282">
        <v>40435</v>
      </c>
      <c r="K5075" s="281">
        <v>2.7480000000000002</v>
      </c>
      <c r="M5075" s="282">
        <v>40246</v>
      </c>
      <c r="N5075" s="281">
        <v>1138.5</v>
      </c>
      <c r="P5075" s="282">
        <v>40408</v>
      </c>
      <c r="Q5075" s="281">
        <v>125.671875</v>
      </c>
    </row>
    <row r="5076" spans="1:17">
      <c r="A5076" s="282">
        <v>40379</v>
      </c>
      <c r="B5076" s="281">
        <v>1071.25</v>
      </c>
      <c r="D5076" s="282">
        <v>40400</v>
      </c>
      <c r="E5076" s="281">
        <v>124.984375</v>
      </c>
      <c r="G5076" s="282">
        <v>40435</v>
      </c>
      <c r="H5076" s="281">
        <v>0.13689999999999999</v>
      </c>
      <c r="J5076" s="282">
        <v>40436</v>
      </c>
      <c r="K5076" s="281">
        <v>2.6790000000000003</v>
      </c>
      <c r="M5076" s="282">
        <v>40247</v>
      </c>
      <c r="N5076" s="281">
        <v>1140.45</v>
      </c>
      <c r="P5076" s="282">
        <v>40409</v>
      </c>
      <c r="Q5076" s="281">
        <v>125.609375</v>
      </c>
    </row>
    <row r="5077" spans="1:17">
      <c r="A5077" s="282">
        <v>40380</v>
      </c>
      <c r="B5077" s="281">
        <v>1083.48</v>
      </c>
      <c r="D5077" s="282">
        <v>40401</v>
      </c>
      <c r="E5077" s="281">
        <v>125.609375</v>
      </c>
      <c r="G5077" s="282">
        <v>40436</v>
      </c>
      <c r="H5077" s="281">
        <v>0.13489999999999999</v>
      </c>
      <c r="J5077" s="282">
        <v>40437</v>
      </c>
      <c r="K5077" s="281">
        <v>2.7206999999999999</v>
      </c>
      <c r="M5077" s="282">
        <v>40248</v>
      </c>
      <c r="N5077" s="281">
        <v>1145.6099999999999</v>
      </c>
      <c r="P5077" s="282">
        <v>40410</v>
      </c>
      <c r="Q5077" s="281">
        <v>125.953125</v>
      </c>
    </row>
    <row r="5078" spans="1:17">
      <c r="A5078" s="282">
        <v>40381</v>
      </c>
      <c r="B5078" s="281">
        <v>1069.5899999999999</v>
      </c>
      <c r="D5078" s="282">
        <v>40402</v>
      </c>
      <c r="E5078" s="281">
        <v>125.34375</v>
      </c>
      <c r="G5078" s="282">
        <v>40437</v>
      </c>
      <c r="H5078" s="281">
        <v>0.14610000000000001</v>
      </c>
      <c r="J5078" s="282">
        <v>40438</v>
      </c>
      <c r="K5078" s="281">
        <v>2.7608000000000001</v>
      </c>
      <c r="M5078" s="282">
        <v>40249</v>
      </c>
      <c r="N5078" s="281">
        <v>1150.24</v>
      </c>
      <c r="P5078" s="282">
        <v>40413</v>
      </c>
      <c r="Q5078" s="281">
        <v>125.53125</v>
      </c>
    </row>
    <row r="5079" spans="1:17">
      <c r="A5079" s="282">
        <v>40382</v>
      </c>
      <c r="B5079" s="281">
        <v>1093.67</v>
      </c>
      <c r="D5079" s="282">
        <v>40403</v>
      </c>
      <c r="E5079" s="281">
        <v>125.578125</v>
      </c>
      <c r="G5079" s="282">
        <v>40438</v>
      </c>
      <c r="H5079" s="281">
        <v>0.15010000000000001</v>
      </c>
      <c r="J5079" s="282">
        <v>40441</v>
      </c>
      <c r="K5079" s="281">
        <v>2.7372000000000001</v>
      </c>
      <c r="M5079" s="282">
        <v>40252</v>
      </c>
      <c r="N5079" s="281">
        <v>1149.99</v>
      </c>
      <c r="P5079" s="282">
        <v>40414</v>
      </c>
      <c r="Q5079" s="281">
        <v>125.65625</v>
      </c>
    </row>
    <row r="5080" spans="1:17">
      <c r="A5080" s="282">
        <v>40385</v>
      </c>
      <c r="B5080" s="281">
        <v>1102.6600000000001</v>
      </c>
      <c r="D5080" s="282">
        <v>40406</v>
      </c>
      <c r="E5080" s="281">
        <v>126.203125</v>
      </c>
      <c r="G5080" s="282">
        <v>40441</v>
      </c>
      <c r="H5080" s="281">
        <v>0.14710000000000001</v>
      </c>
      <c r="J5080" s="282">
        <v>40442</v>
      </c>
      <c r="K5080" s="281">
        <v>2.7025999999999999</v>
      </c>
      <c r="M5080" s="282">
        <v>40253</v>
      </c>
      <c r="N5080" s="281">
        <v>1150.51</v>
      </c>
      <c r="P5080" s="282">
        <v>40415</v>
      </c>
      <c r="Q5080" s="281">
        <v>126.40625</v>
      </c>
    </row>
    <row r="5081" spans="1:17">
      <c r="A5081" s="282">
        <v>40386</v>
      </c>
      <c r="B5081" s="281">
        <v>1115.01</v>
      </c>
      <c r="D5081" s="282">
        <v>40407</v>
      </c>
      <c r="E5081" s="281">
        <v>125.671875</v>
      </c>
      <c r="G5081" s="282">
        <v>40442</v>
      </c>
      <c r="H5081" s="281">
        <v>0.15010000000000001</v>
      </c>
      <c r="J5081" s="282">
        <v>40443</v>
      </c>
      <c r="K5081" s="281">
        <v>2.5727000000000002</v>
      </c>
      <c r="M5081" s="282">
        <v>40254</v>
      </c>
      <c r="N5081" s="281">
        <v>1159.46</v>
      </c>
      <c r="P5081" s="282">
        <v>40416</v>
      </c>
      <c r="Q5081" s="281">
        <v>125.921875</v>
      </c>
    </row>
    <row r="5082" spans="1:17">
      <c r="A5082" s="282">
        <v>40387</v>
      </c>
      <c r="B5082" s="281">
        <v>1113.8399999999999</v>
      </c>
      <c r="D5082" s="282">
        <v>40408</v>
      </c>
      <c r="E5082" s="281">
        <v>125.609375</v>
      </c>
      <c r="G5082" s="282">
        <v>40443</v>
      </c>
      <c r="H5082" s="281">
        <v>0.15010000000000001</v>
      </c>
      <c r="J5082" s="282">
        <v>40444</v>
      </c>
      <c r="K5082" s="281">
        <v>2.5583</v>
      </c>
      <c r="M5082" s="282">
        <v>40255</v>
      </c>
      <c r="N5082" s="281">
        <v>1166.21</v>
      </c>
      <c r="P5082" s="282">
        <v>40417</v>
      </c>
      <c r="Q5082" s="281">
        <v>126.21875</v>
      </c>
    </row>
    <row r="5083" spans="1:17">
      <c r="A5083" s="282">
        <v>40388</v>
      </c>
      <c r="B5083" s="281">
        <v>1106.1300000000001</v>
      </c>
      <c r="D5083" s="282">
        <v>40409</v>
      </c>
      <c r="E5083" s="281">
        <v>125.953125</v>
      </c>
      <c r="G5083" s="282">
        <v>40444</v>
      </c>
      <c r="H5083" s="281">
        <v>0.15210000000000001</v>
      </c>
      <c r="J5083" s="282">
        <v>40445</v>
      </c>
      <c r="K5083" s="281">
        <v>2.5510999999999999</v>
      </c>
      <c r="M5083" s="282">
        <v>40256</v>
      </c>
      <c r="N5083" s="281">
        <v>1165.83</v>
      </c>
      <c r="P5083" s="282">
        <v>40420</v>
      </c>
      <c r="Q5083" s="281">
        <v>125.1875</v>
      </c>
    </row>
    <row r="5084" spans="1:17">
      <c r="A5084" s="282">
        <v>40389</v>
      </c>
      <c r="B5084" s="281">
        <v>1101.53</v>
      </c>
      <c r="D5084" s="282">
        <v>40410</v>
      </c>
      <c r="E5084" s="281">
        <v>125.53125</v>
      </c>
      <c r="G5084" s="282">
        <v>40445</v>
      </c>
      <c r="H5084" s="281">
        <v>0.15010000000000001</v>
      </c>
      <c r="J5084" s="282">
        <v>40448</v>
      </c>
      <c r="K5084" s="281">
        <v>2.605</v>
      </c>
      <c r="M5084" s="282">
        <v>40259</v>
      </c>
      <c r="N5084" s="281">
        <v>1159.9000000000001</v>
      </c>
      <c r="P5084" s="282">
        <v>40421</v>
      </c>
      <c r="Q5084" s="281">
        <v>126.09375</v>
      </c>
    </row>
    <row r="5085" spans="1:17">
      <c r="A5085" s="282">
        <v>40392</v>
      </c>
      <c r="B5085" s="281">
        <v>1101.5999999999999</v>
      </c>
      <c r="D5085" s="282">
        <v>40413</v>
      </c>
      <c r="E5085" s="281">
        <v>125.65625</v>
      </c>
      <c r="G5085" s="282">
        <v>40448</v>
      </c>
      <c r="H5085" s="281">
        <v>0.14000000000000001</v>
      </c>
      <c r="J5085" s="282">
        <v>40449</v>
      </c>
      <c r="K5085" s="281">
        <v>2.5242</v>
      </c>
      <c r="M5085" s="282">
        <v>40260</v>
      </c>
      <c r="N5085" s="281">
        <v>1165.81</v>
      </c>
      <c r="P5085" s="282">
        <v>40422</v>
      </c>
      <c r="Q5085" s="281">
        <v>126.5</v>
      </c>
    </row>
    <row r="5086" spans="1:17">
      <c r="A5086" s="282">
        <v>40393</v>
      </c>
      <c r="B5086" s="281">
        <v>1125.8599999999999</v>
      </c>
      <c r="D5086" s="282">
        <v>40414</v>
      </c>
      <c r="E5086" s="281">
        <v>126.40625</v>
      </c>
      <c r="G5086" s="282">
        <v>40449</v>
      </c>
      <c r="H5086" s="281">
        <v>0.1298</v>
      </c>
      <c r="J5086" s="282">
        <v>40450</v>
      </c>
      <c r="K5086" s="281">
        <v>2.4653</v>
      </c>
      <c r="M5086" s="282">
        <v>40261</v>
      </c>
      <c r="N5086" s="281">
        <v>1174.17</v>
      </c>
      <c r="P5086" s="282">
        <v>40423</v>
      </c>
      <c r="Q5086" s="281">
        <v>125.734375</v>
      </c>
    </row>
    <row r="5087" spans="1:17">
      <c r="A5087" s="282">
        <v>40394</v>
      </c>
      <c r="B5087" s="281">
        <v>1120.46</v>
      </c>
      <c r="D5087" s="282">
        <v>40415</v>
      </c>
      <c r="E5087" s="281">
        <v>125.921875</v>
      </c>
      <c r="G5087" s="282">
        <v>40450</v>
      </c>
      <c r="H5087" s="281">
        <v>0.14199999999999999</v>
      </c>
      <c r="J5087" s="282">
        <v>40451</v>
      </c>
      <c r="K5087" s="281">
        <v>2.5026999999999999</v>
      </c>
      <c r="M5087" s="282">
        <v>40262</v>
      </c>
      <c r="N5087" s="281">
        <v>1167.72</v>
      </c>
      <c r="P5087" s="282">
        <v>40424</v>
      </c>
      <c r="Q5087" s="281">
        <v>125.5</v>
      </c>
    </row>
    <row r="5088" spans="1:17">
      <c r="A5088" s="282">
        <v>40395</v>
      </c>
      <c r="B5088" s="281">
        <v>1127.24</v>
      </c>
      <c r="D5088" s="282">
        <v>40416</v>
      </c>
      <c r="E5088" s="281">
        <v>126.21875</v>
      </c>
      <c r="G5088" s="282">
        <v>40451</v>
      </c>
      <c r="H5088" s="281">
        <v>0.1552</v>
      </c>
      <c r="J5088" s="282">
        <v>40452</v>
      </c>
      <c r="K5088" s="281">
        <v>2.5098000000000003</v>
      </c>
      <c r="M5088" s="282">
        <v>40263</v>
      </c>
      <c r="N5088" s="281">
        <v>1165.73</v>
      </c>
      <c r="P5088" s="282">
        <v>40428</v>
      </c>
      <c r="Q5088" s="281">
        <v>125</v>
      </c>
    </row>
    <row r="5089" spans="1:17">
      <c r="A5089" s="282">
        <v>40396</v>
      </c>
      <c r="B5089" s="281">
        <v>1125.81</v>
      </c>
      <c r="D5089" s="282">
        <v>40417</v>
      </c>
      <c r="E5089" s="281">
        <v>125.1875</v>
      </c>
      <c r="G5089" s="282">
        <v>40452</v>
      </c>
      <c r="H5089" s="281">
        <v>0.1532</v>
      </c>
      <c r="J5089" s="282">
        <v>40455</v>
      </c>
      <c r="K5089" s="281">
        <v>2.5097</v>
      </c>
      <c r="M5089" s="282">
        <v>40266</v>
      </c>
      <c r="N5089" s="281">
        <v>1166.5899999999999</v>
      </c>
      <c r="P5089" s="282">
        <v>40429</v>
      </c>
      <c r="Q5089" s="281">
        <v>125.828125</v>
      </c>
    </row>
    <row r="5090" spans="1:17">
      <c r="A5090" s="282">
        <v>40399</v>
      </c>
      <c r="B5090" s="281">
        <v>1121.6400000000001</v>
      </c>
      <c r="D5090" s="282">
        <v>40420</v>
      </c>
      <c r="E5090" s="281">
        <v>126.09375</v>
      </c>
      <c r="G5090" s="282">
        <v>40455</v>
      </c>
      <c r="H5090" s="281">
        <v>0.15010000000000001</v>
      </c>
      <c r="J5090" s="282">
        <v>40456</v>
      </c>
      <c r="K5090" s="281">
        <v>2.4758</v>
      </c>
      <c r="M5090" s="282">
        <v>40267</v>
      </c>
      <c r="N5090" s="281">
        <v>1173.22</v>
      </c>
      <c r="P5090" s="282">
        <v>40430</v>
      </c>
      <c r="Q5090" s="281">
        <v>125.421875</v>
      </c>
    </row>
    <row r="5091" spans="1:17">
      <c r="A5091" s="282">
        <v>40400</v>
      </c>
      <c r="B5091" s="281">
        <v>1127.79</v>
      </c>
      <c r="D5091" s="282">
        <v>40421</v>
      </c>
      <c r="E5091" s="281">
        <v>126.5</v>
      </c>
      <c r="G5091" s="282">
        <v>40456</v>
      </c>
      <c r="H5091" s="281">
        <v>0.14710000000000001</v>
      </c>
      <c r="J5091" s="282">
        <v>40457</v>
      </c>
      <c r="K5091" s="281">
        <v>2.4722</v>
      </c>
      <c r="M5091" s="282">
        <v>40268</v>
      </c>
      <c r="N5091" s="281">
        <v>1173.27</v>
      </c>
      <c r="P5091" s="282">
        <v>40431</v>
      </c>
      <c r="Q5091" s="281">
        <v>124.65625</v>
      </c>
    </row>
    <row r="5092" spans="1:17">
      <c r="A5092" s="282">
        <v>40401</v>
      </c>
      <c r="B5092" s="281">
        <v>1121.06</v>
      </c>
      <c r="D5092" s="282">
        <v>40422</v>
      </c>
      <c r="E5092" s="281">
        <v>125.734375</v>
      </c>
      <c r="G5092" s="282">
        <v>40457</v>
      </c>
      <c r="H5092" s="281">
        <v>0.1075</v>
      </c>
      <c r="J5092" s="282">
        <v>40458</v>
      </c>
      <c r="K5092" s="281">
        <v>2.3976000000000002</v>
      </c>
      <c r="M5092" s="282">
        <v>40269</v>
      </c>
      <c r="N5092" s="281">
        <v>1169.43</v>
      </c>
      <c r="P5092" s="282">
        <v>40434</v>
      </c>
      <c r="Q5092" s="281">
        <v>124.421875</v>
      </c>
    </row>
    <row r="5093" spans="1:17">
      <c r="A5093" s="282">
        <v>40402</v>
      </c>
      <c r="B5093" s="281">
        <v>1089.47</v>
      </c>
      <c r="D5093" s="282">
        <v>40423</v>
      </c>
      <c r="E5093" s="281">
        <v>125.5</v>
      </c>
      <c r="G5093" s="282">
        <v>40458</v>
      </c>
      <c r="H5093" s="281">
        <v>0.11459999999999999</v>
      </c>
      <c r="J5093" s="282">
        <v>40459</v>
      </c>
      <c r="K5093" s="281">
        <v>2.3833000000000002</v>
      </c>
      <c r="M5093" s="282">
        <v>40273</v>
      </c>
      <c r="N5093" s="281">
        <v>1178.0999999999999</v>
      </c>
      <c r="P5093" s="282">
        <v>40435</v>
      </c>
      <c r="Q5093" s="281">
        <v>124.9375</v>
      </c>
    </row>
    <row r="5094" spans="1:17">
      <c r="A5094" s="282">
        <v>40403</v>
      </c>
      <c r="B5094" s="281">
        <v>1083.6099999999999</v>
      </c>
      <c r="D5094" s="282">
        <v>40424</v>
      </c>
      <c r="E5094" s="281">
        <v>125</v>
      </c>
      <c r="G5094" s="282">
        <v>40459</v>
      </c>
      <c r="H5094" s="281">
        <v>0.11459999999999999</v>
      </c>
      <c r="J5094" s="282">
        <v>40463</v>
      </c>
      <c r="K5094" s="281">
        <v>2.3919999999999999</v>
      </c>
      <c r="M5094" s="282">
        <v>40274</v>
      </c>
      <c r="N5094" s="281">
        <v>1187.44</v>
      </c>
      <c r="P5094" s="282">
        <v>40436</v>
      </c>
      <c r="Q5094" s="281">
        <v>125.453125</v>
      </c>
    </row>
    <row r="5095" spans="1:17">
      <c r="A5095" s="282">
        <v>40406</v>
      </c>
      <c r="B5095" s="281">
        <v>1079.25</v>
      </c>
      <c r="D5095" s="282">
        <v>40428</v>
      </c>
      <c r="E5095" s="281">
        <v>125.828125</v>
      </c>
      <c r="G5095" s="282">
        <v>40463</v>
      </c>
      <c r="H5095" s="281">
        <v>0.11459999999999999</v>
      </c>
      <c r="J5095" s="282">
        <v>40464</v>
      </c>
      <c r="K5095" s="281">
        <v>2.4308999999999998</v>
      </c>
      <c r="M5095" s="282">
        <v>40275</v>
      </c>
      <c r="N5095" s="281">
        <v>1189.44</v>
      </c>
      <c r="P5095" s="282">
        <v>40437</v>
      </c>
      <c r="Q5095" s="281">
        <v>125.21875</v>
      </c>
    </row>
    <row r="5096" spans="1:17">
      <c r="A5096" s="282">
        <v>40407</v>
      </c>
      <c r="B5096" s="281">
        <v>1079.3800000000001</v>
      </c>
      <c r="D5096" s="282">
        <v>40429</v>
      </c>
      <c r="E5096" s="281">
        <v>125.421875</v>
      </c>
      <c r="G5096" s="282">
        <v>40464</v>
      </c>
      <c r="H5096" s="281">
        <v>0.11459999999999999</v>
      </c>
      <c r="J5096" s="282">
        <v>40465</v>
      </c>
      <c r="K5096" s="281">
        <v>2.4220000000000002</v>
      </c>
      <c r="M5096" s="282">
        <v>40276</v>
      </c>
      <c r="N5096" s="281">
        <v>1182.45</v>
      </c>
      <c r="P5096" s="282">
        <v>40438</v>
      </c>
      <c r="Q5096" s="281">
        <v>125</v>
      </c>
    </row>
    <row r="5097" spans="1:17">
      <c r="A5097" s="282">
        <v>40408</v>
      </c>
      <c r="B5097" s="281">
        <v>1092.54</v>
      </c>
      <c r="D5097" s="282">
        <v>40430</v>
      </c>
      <c r="E5097" s="281">
        <v>124.65625</v>
      </c>
      <c r="G5097" s="282">
        <v>40465</v>
      </c>
      <c r="H5097" s="281">
        <v>0.1217</v>
      </c>
      <c r="J5097" s="282">
        <v>40466</v>
      </c>
      <c r="K5097" s="281">
        <v>2.5076000000000001</v>
      </c>
      <c r="M5097" s="282">
        <v>40277</v>
      </c>
      <c r="N5097" s="281">
        <v>1186.44</v>
      </c>
      <c r="P5097" s="282">
        <v>40441</v>
      </c>
      <c r="Q5097" s="281">
        <v>125.234375</v>
      </c>
    </row>
    <row r="5098" spans="1:17">
      <c r="A5098" s="282">
        <v>40409</v>
      </c>
      <c r="B5098" s="281">
        <v>1094.1600000000001</v>
      </c>
      <c r="D5098" s="282">
        <v>40431</v>
      </c>
      <c r="E5098" s="281">
        <v>124.421875</v>
      </c>
      <c r="G5098" s="282">
        <v>40466</v>
      </c>
      <c r="H5098" s="281">
        <v>0.13489999999999999</v>
      </c>
      <c r="J5098" s="282">
        <v>40469</v>
      </c>
      <c r="K5098" s="281">
        <v>2.5596999999999999</v>
      </c>
      <c r="M5098" s="282">
        <v>40280</v>
      </c>
      <c r="N5098" s="281">
        <v>1194.3699999999999</v>
      </c>
      <c r="P5098" s="282">
        <v>40442</v>
      </c>
      <c r="Q5098" s="281">
        <v>125.515625</v>
      </c>
    </row>
    <row r="5099" spans="1:17">
      <c r="A5099" s="282">
        <v>40410</v>
      </c>
      <c r="B5099" s="281">
        <v>1075.6300000000001</v>
      </c>
      <c r="D5099" s="282">
        <v>40434</v>
      </c>
      <c r="E5099" s="281">
        <v>124.9375</v>
      </c>
      <c r="G5099" s="282">
        <v>40469</v>
      </c>
      <c r="H5099" s="281">
        <v>0.13489999999999999</v>
      </c>
      <c r="J5099" s="282">
        <v>40470</v>
      </c>
      <c r="K5099" s="281">
        <v>2.5074999999999998</v>
      </c>
      <c r="M5099" s="282">
        <v>40281</v>
      </c>
      <c r="N5099" s="281">
        <v>1196.48</v>
      </c>
      <c r="P5099" s="282">
        <v>40443</v>
      </c>
      <c r="Q5099" s="281">
        <v>125.75</v>
      </c>
    </row>
    <row r="5100" spans="1:17">
      <c r="A5100" s="282">
        <v>40413</v>
      </c>
      <c r="B5100" s="281">
        <v>1071.69</v>
      </c>
      <c r="D5100" s="282">
        <v>40435</v>
      </c>
      <c r="E5100" s="281">
        <v>125.453125</v>
      </c>
      <c r="G5100" s="282">
        <v>40470</v>
      </c>
      <c r="H5100" s="281">
        <v>0.13489999999999999</v>
      </c>
      <c r="J5100" s="282">
        <v>40471</v>
      </c>
      <c r="K5100" s="281">
        <v>2.4752000000000001</v>
      </c>
      <c r="M5100" s="282">
        <v>40282</v>
      </c>
      <c r="N5100" s="281">
        <v>1197.3</v>
      </c>
      <c r="P5100" s="282">
        <v>40444</v>
      </c>
      <c r="Q5100" s="281">
        <v>125.5625</v>
      </c>
    </row>
    <row r="5101" spans="1:17">
      <c r="A5101" s="282">
        <v>40414</v>
      </c>
      <c r="B5101" s="281">
        <v>1067.3599999999999</v>
      </c>
      <c r="D5101" s="282">
        <v>40436</v>
      </c>
      <c r="E5101" s="281">
        <v>125.21875</v>
      </c>
      <c r="G5101" s="282">
        <v>40471</v>
      </c>
      <c r="H5101" s="281">
        <v>0.1298</v>
      </c>
      <c r="J5101" s="282">
        <v>40472</v>
      </c>
      <c r="K5101" s="281">
        <v>2.4788000000000001</v>
      </c>
      <c r="M5101" s="282">
        <v>40283</v>
      </c>
      <c r="N5101" s="281">
        <v>1210.6500000000001</v>
      </c>
      <c r="P5101" s="282">
        <v>40445</v>
      </c>
      <c r="Q5101" s="281">
        <v>125.578125</v>
      </c>
    </row>
    <row r="5102" spans="1:17">
      <c r="A5102" s="282">
        <v>40415</v>
      </c>
      <c r="B5102" s="281">
        <v>1051.8699999999999</v>
      </c>
      <c r="D5102" s="282">
        <v>40437</v>
      </c>
      <c r="E5102" s="281">
        <v>125</v>
      </c>
      <c r="G5102" s="282">
        <v>40472</v>
      </c>
      <c r="H5102" s="281">
        <v>0.1318</v>
      </c>
      <c r="J5102" s="282">
        <v>40473</v>
      </c>
      <c r="K5102" s="281">
        <v>2.5451999999999999</v>
      </c>
      <c r="M5102" s="282">
        <v>40284</v>
      </c>
      <c r="N5102" s="281">
        <v>1211.67</v>
      </c>
      <c r="P5102" s="282">
        <v>40448</v>
      </c>
      <c r="Q5102" s="281">
        <v>125.21875</v>
      </c>
    </row>
    <row r="5103" spans="1:17">
      <c r="A5103" s="282">
        <v>40416</v>
      </c>
      <c r="B5103" s="281">
        <v>1055.33</v>
      </c>
      <c r="D5103" s="282">
        <v>40438</v>
      </c>
      <c r="E5103" s="281">
        <v>125.234375</v>
      </c>
      <c r="G5103" s="282">
        <v>40473</v>
      </c>
      <c r="H5103" s="281">
        <v>0.1217</v>
      </c>
      <c r="J5103" s="282">
        <v>40476</v>
      </c>
      <c r="K5103" s="281">
        <v>2.5541</v>
      </c>
      <c r="M5103" s="282">
        <v>40287</v>
      </c>
      <c r="N5103" s="281">
        <v>1192.1300000000001</v>
      </c>
      <c r="P5103" s="282">
        <v>40449</v>
      </c>
      <c r="Q5103" s="281">
        <v>125.953125</v>
      </c>
    </row>
    <row r="5104" spans="1:17">
      <c r="A5104" s="282">
        <v>40417</v>
      </c>
      <c r="B5104" s="281">
        <v>1047.22</v>
      </c>
      <c r="D5104" s="282">
        <v>40441</v>
      </c>
      <c r="E5104" s="281">
        <v>125.515625</v>
      </c>
      <c r="G5104" s="282">
        <v>40476</v>
      </c>
      <c r="H5104" s="281">
        <v>0.1197</v>
      </c>
      <c r="J5104" s="282">
        <v>40477</v>
      </c>
      <c r="K5104" s="281">
        <v>2.5613000000000001</v>
      </c>
      <c r="M5104" s="282">
        <v>40288</v>
      </c>
      <c r="N5104" s="281">
        <v>1197.52</v>
      </c>
      <c r="P5104" s="282">
        <v>40450</v>
      </c>
      <c r="Q5104" s="281">
        <v>126.4375</v>
      </c>
    </row>
    <row r="5105" spans="1:17">
      <c r="A5105" s="282">
        <v>40420</v>
      </c>
      <c r="B5105" s="281">
        <v>1064.5899999999999</v>
      </c>
      <c r="D5105" s="282">
        <v>40442</v>
      </c>
      <c r="E5105" s="281">
        <v>125.75</v>
      </c>
      <c r="G5105" s="282">
        <v>40477</v>
      </c>
      <c r="H5105" s="281">
        <v>0.11459999999999999</v>
      </c>
      <c r="J5105" s="282">
        <v>40478</v>
      </c>
      <c r="K5105" s="281">
        <v>2.6393</v>
      </c>
      <c r="M5105" s="282">
        <v>40289</v>
      </c>
      <c r="N5105" s="281">
        <v>1207.17</v>
      </c>
      <c r="P5105" s="282">
        <v>40451</v>
      </c>
      <c r="Q5105" s="281">
        <v>126.15625</v>
      </c>
    </row>
    <row r="5106" spans="1:17">
      <c r="A5106" s="282">
        <v>40421</v>
      </c>
      <c r="B5106" s="281">
        <v>1048.92</v>
      </c>
      <c r="D5106" s="282">
        <v>40443</v>
      </c>
      <c r="E5106" s="281">
        <v>125.5625</v>
      </c>
      <c r="G5106" s="282">
        <v>40478</v>
      </c>
      <c r="H5106" s="281">
        <v>0.1217</v>
      </c>
      <c r="J5106" s="282">
        <v>40479</v>
      </c>
      <c r="K5106" s="281">
        <v>2.7198000000000002</v>
      </c>
      <c r="M5106" s="282">
        <v>40290</v>
      </c>
      <c r="N5106" s="281">
        <v>1205.94</v>
      </c>
      <c r="P5106" s="282">
        <v>40452</v>
      </c>
      <c r="Q5106" s="281">
        <v>126.046875</v>
      </c>
    </row>
    <row r="5107" spans="1:17">
      <c r="A5107" s="282">
        <v>40422</v>
      </c>
      <c r="B5107" s="281">
        <v>1049.33</v>
      </c>
      <c r="D5107" s="282">
        <v>40444</v>
      </c>
      <c r="E5107" s="281">
        <v>125.578125</v>
      </c>
      <c r="G5107" s="282">
        <v>40479</v>
      </c>
      <c r="H5107" s="281">
        <v>0.1298</v>
      </c>
      <c r="J5107" s="282">
        <v>40480</v>
      </c>
      <c r="K5107" s="281">
        <v>2.6576</v>
      </c>
      <c r="M5107" s="282">
        <v>40291</v>
      </c>
      <c r="N5107" s="281">
        <v>1208.67</v>
      </c>
      <c r="P5107" s="282">
        <v>40455</v>
      </c>
      <c r="Q5107" s="281">
        <v>126.078125</v>
      </c>
    </row>
    <row r="5108" spans="1:17">
      <c r="A5108" s="282">
        <v>40423</v>
      </c>
      <c r="B5108" s="281">
        <v>1080.29</v>
      </c>
      <c r="D5108" s="282">
        <v>40445</v>
      </c>
      <c r="E5108" s="281">
        <v>125.21875</v>
      </c>
      <c r="G5108" s="282">
        <v>40480</v>
      </c>
      <c r="H5108" s="281">
        <v>0.1227</v>
      </c>
      <c r="J5108" s="282">
        <v>40483</v>
      </c>
      <c r="K5108" s="281">
        <v>2.5992999999999999</v>
      </c>
      <c r="M5108" s="282">
        <v>40294</v>
      </c>
      <c r="N5108" s="281">
        <v>1217.28</v>
      </c>
      <c r="P5108" s="282">
        <v>40456</v>
      </c>
      <c r="Q5108" s="281">
        <v>126.46875</v>
      </c>
    </row>
    <row r="5109" spans="1:17">
      <c r="A5109" s="282">
        <v>40424</v>
      </c>
      <c r="B5109" s="281">
        <v>1090.0999999999999</v>
      </c>
      <c r="D5109" s="282">
        <v>40448</v>
      </c>
      <c r="E5109" s="281">
        <v>125.953125</v>
      </c>
      <c r="G5109" s="282">
        <v>40483</v>
      </c>
      <c r="H5109" s="281">
        <v>0.1105</v>
      </c>
      <c r="J5109" s="282">
        <v>40484</v>
      </c>
      <c r="K5109" s="281">
        <v>2.6229</v>
      </c>
      <c r="M5109" s="282">
        <v>40295</v>
      </c>
      <c r="N5109" s="281">
        <v>1212.05</v>
      </c>
      <c r="P5109" s="282">
        <v>40457</v>
      </c>
      <c r="Q5109" s="281">
        <v>126.640625</v>
      </c>
    </row>
    <row r="5110" spans="1:17">
      <c r="A5110" s="282">
        <v>40428</v>
      </c>
      <c r="B5110" s="281">
        <v>1104.51</v>
      </c>
      <c r="D5110" s="282">
        <v>40449</v>
      </c>
      <c r="E5110" s="281">
        <v>126.4375</v>
      </c>
      <c r="G5110" s="282">
        <v>40484</v>
      </c>
      <c r="H5110" s="281">
        <v>0.1014</v>
      </c>
      <c r="J5110" s="282">
        <v>40485</v>
      </c>
      <c r="K5110" s="281">
        <v>2.5865999999999998</v>
      </c>
      <c r="M5110" s="282">
        <v>40296</v>
      </c>
      <c r="N5110" s="281">
        <v>1183.71</v>
      </c>
      <c r="P5110" s="282">
        <v>40458</v>
      </c>
      <c r="Q5110" s="281">
        <v>127.09375</v>
      </c>
    </row>
    <row r="5111" spans="1:17">
      <c r="A5111" s="282">
        <v>40429</v>
      </c>
      <c r="B5111" s="281">
        <v>1091.8399999999999</v>
      </c>
      <c r="D5111" s="282">
        <v>40450</v>
      </c>
      <c r="E5111" s="281">
        <v>126.15625</v>
      </c>
      <c r="G5111" s="282">
        <v>40485</v>
      </c>
      <c r="H5111" s="281">
        <v>0.11260000000000001</v>
      </c>
      <c r="J5111" s="282">
        <v>40486</v>
      </c>
      <c r="K5111" s="281">
        <v>2.5701999999999998</v>
      </c>
      <c r="M5111" s="282">
        <v>40297</v>
      </c>
      <c r="N5111" s="281">
        <v>1191.3599999999999</v>
      </c>
      <c r="P5111" s="282">
        <v>40459</v>
      </c>
      <c r="Q5111" s="281">
        <v>127.140625</v>
      </c>
    </row>
    <row r="5112" spans="1:17">
      <c r="A5112" s="282">
        <v>40430</v>
      </c>
      <c r="B5112" s="281">
        <v>1098.8699999999999</v>
      </c>
      <c r="D5112" s="282">
        <v>40451</v>
      </c>
      <c r="E5112" s="281">
        <v>126.046875</v>
      </c>
      <c r="G5112" s="282">
        <v>40486</v>
      </c>
      <c r="H5112" s="281">
        <v>0.1176</v>
      </c>
      <c r="J5112" s="282">
        <v>40487</v>
      </c>
      <c r="K5112" s="281">
        <v>2.4889999999999999</v>
      </c>
      <c r="M5112" s="282">
        <v>40298</v>
      </c>
      <c r="N5112" s="281">
        <v>1206.78</v>
      </c>
      <c r="P5112" s="282">
        <v>40462</v>
      </c>
      <c r="Q5112" s="281">
        <v>127.3125</v>
      </c>
    </row>
    <row r="5113" spans="1:17">
      <c r="A5113" s="282">
        <v>40431</v>
      </c>
      <c r="B5113" s="281">
        <v>1104.18</v>
      </c>
      <c r="D5113" s="282">
        <v>40452</v>
      </c>
      <c r="E5113" s="281">
        <v>126.078125</v>
      </c>
      <c r="G5113" s="282">
        <v>40487</v>
      </c>
      <c r="H5113" s="281">
        <v>0.11459999999999999</v>
      </c>
      <c r="J5113" s="282">
        <v>40490</v>
      </c>
      <c r="K5113" s="281">
        <v>2.5304000000000002</v>
      </c>
      <c r="M5113" s="282">
        <v>40301</v>
      </c>
      <c r="N5113" s="281">
        <v>1186.69</v>
      </c>
      <c r="P5113" s="282">
        <v>40463</v>
      </c>
      <c r="Q5113" s="281">
        <v>127.4375</v>
      </c>
    </row>
    <row r="5114" spans="1:17">
      <c r="A5114" s="282">
        <v>40434</v>
      </c>
      <c r="B5114" s="281">
        <v>1109.55</v>
      </c>
      <c r="D5114" s="282">
        <v>40455</v>
      </c>
      <c r="E5114" s="281">
        <v>126.46875</v>
      </c>
      <c r="G5114" s="282">
        <v>40490</v>
      </c>
      <c r="H5114" s="281">
        <v>0.11459999999999999</v>
      </c>
      <c r="J5114" s="282">
        <v>40491</v>
      </c>
      <c r="K5114" s="281">
        <v>2.5502000000000002</v>
      </c>
      <c r="M5114" s="282">
        <v>40302</v>
      </c>
      <c r="N5114" s="281">
        <v>1202.26</v>
      </c>
      <c r="P5114" s="282">
        <v>40464</v>
      </c>
      <c r="Q5114" s="281">
        <v>127.078125</v>
      </c>
    </row>
    <row r="5115" spans="1:17">
      <c r="A5115" s="282">
        <v>40435</v>
      </c>
      <c r="B5115" s="281">
        <v>1121.9000000000001</v>
      </c>
      <c r="D5115" s="282">
        <v>40456</v>
      </c>
      <c r="E5115" s="281">
        <v>126.640625</v>
      </c>
      <c r="G5115" s="282">
        <v>40491</v>
      </c>
      <c r="H5115" s="281">
        <v>0.1105</v>
      </c>
      <c r="J5115" s="282">
        <v>40492</v>
      </c>
      <c r="K5115" s="281">
        <v>2.6558000000000002</v>
      </c>
      <c r="M5115" s="282">
        <v>40303</v>
      </c>
      <c r="N5115" s="281">
        <v>1173.5999999999999</v>
      </c>
      <c r="P5115" s="282">
        <v>40465</v>
      </c>
      <c r="Q5115" s="281">
        <v>127.21875</v>
      </c>
    </row>
    <row r="5116" spans="1:17">
      <c r="A5116" s="282">
        <v>40436</v>
      </c>
      <c r="B5116" s="281">
        <v>1121.0999999999999</v>
      </c>
      <c r="D5116" s="282">
        <v>40457</v>
      </c>
      <c r="E5116" s="281">
        <v>127.09375</v>
      </c>
      <c r="G5116" s="282">
        <v>40492</v>
      </c>
      <c r="H5116" s="281">
        <v>0.11459999999999999</v>
      </c>
      <c r="J5116" s="282">
        <v>40494</v>
      </c>
      <c r="K5116" s="281">
        <v>2.6286</v>
      </c>
      <c r="M5116" s="282">
        <v>40304</v>
      </c>
      <c r="N5116" s="281">
        <v>1165.9000000000001</v>
      </c>
      <c r="P5116" s="282">
        <v>40466</v>
      </c>
      <c r="Q5116" s="281">
        <v>126.671875</v>
      </c>
    </row>
    <row r="5117" spans="1:17">
      <c r="A5117" s="282">
        <v>40437</v>
      </c>
      <c r="B5117" s="281">
        <v>1125.07</v>
      </c>
      <c r="D5117" s="282">
        <v>40458</v>
      </c>
      <c r="E5117" s="281">
        <v>127.140625</v>
      </c>
      <c r="G5117" s="282">
        <v>40494</v>
      </c>
      <c r="H5117" s="281">
        <v>0.1268</v>
      </c>
      <c r="J5117" s="282">
        <v>40497</v>
      </c>
      <c r="K5117" s="281">
        <v>2.7871000000000001</v>
      </c>
      <c r="M5117" s="282">
        <v>40305</v>
      </c>
      <c r="N5117" s="281">
        <v>1128.1500000000001</v>
      </c>
      <c r="P5117" s="282">
        <v>40469</v>
      </c>
      <c r="Q5117" s="281">
        <v>126.234375</v>
      </c>
    </row>
    <row r="5118" spans="1:17">
      <c r="A5118" s="282">
        <v>40438</v>
      </c>
      <c r="B5118" s="281">
        <v>1124.6600000000001</v>
      </c>
      <c r="D5118" s="282">
        <v>40459</v>
      </c>
      <c r="E5118" s="281">
        <v>127.3125</v>
      </c>
      <c r="G5118" s="282">
        <v>40497</v>
      </c>
      <c r="H5118" s="281">
        <v>0.12470000000000001</v>
      </c>
      <c r="J5118" s="282">
        <v>40498</v>
      </c>
      <c r="K5118" s="281">
        <v>2.9592999999999998</v>
      </c>
      <c r="M5118" s="282">
        <v>40308</v>
      </c>
      <c r="N5118" s="281">
        <v>1110.8800000000001</v>
      </c>
      <c r="P5118" s="282">
        <v>40470</v>
      </c>
      <c r="Q5118" s="281">
        <v>126.890625</v>
      </c>
    </row>
    <row r="5119" spans="1:17">
      <c r="A5119" s="282">
        <v>40441</v>
      </c>
      <c r="B5119" s="281">
        <v>1125.5899999999999</v>
      </c>
      <c r="D5119" s="282">
        <v>40462</v>
      </c>
      <c r="E5119" s="281">
        <v>127.4375</v>
      </c>
      <c r="G5119" s="282">
        <v>40498</v>
      </c>
      <c r="H5119" s="281">
        <v>0.1268</v>
      </c>
      <c r="J5119" s="282">
        <v>40499</v>
      </c>
      <c r="K5119" s="281">
        <v>2.84</v>
      </c>
      <c r="M5119" s="282">
        <v>40309</v>
      </c>
      <c r="N5119" s="281">
        <v>1159.73</v>
      </c>
      <c r="P5119" s="282">
        <v>40471</v>
      </c>
      <c r="Q5119" s="281">
        <v>127.03125</v>
      </c>
    </row>
    <row r="5120" spans="1:17">
      <c r="A5120" s="282">
        <v>40442</v>
      </c>
      <c r="B5120" s="281">
        <v>1142.71</v>
      </c>
      <c r="D5120" s="282">
        <v>40463</v>
      </c>
      <c r="E5120" s="281">
        <v>127.078125</v>
      </c>
      <c r="G5120" s="282">
        <v>40499</v>
      </c>
      <c r="H5120" s="281">
        <v>0.1278</v>
      </c>
      <c r="J5120" s="282">
        <v>40500</v>
      </c>
      <c r="K5120" s="281">
        <v>2.8765999999999998</v>
      </c>
      <c r="M5120" s="282">
        <v>40310</v>
      </c>
      <c r="N5120" s="281">
        <v>1155.79</v>
      </c>
      <c r="P5120" s="282">
        <v>40472</v>
      </c>
      <c r="Q5120" s="281">
        <v>127.046875</v>
      </c>
    </row>
    <row r="5121" spans="1:17">
      <c r="A5121" s="282">
        <v>40443</v>
      </c>
      <c r="B5121" s="281">
        <v>1139.78</v>
      </c>
      <c r="D5121" s="282">
        <v>40464</v>
      </c>
      <c r="E5121" s="281">
        <v>127.21875</v>
      </c>
      <c r="G5121" s="282">
        <v>40500</v>
      </c>
      <c r="H5121" s="281">
        <v>0.1318</v>
      </c>
      <c r="J5121" s="282">
        <v>40501</v>
      </c>
      <c r="K5121" s="281">
        <v>2.895</v>
      </c>
      <c r="M5121" s="282">
        <v>40311</v>
      </c>
      <c r="N5121" s="281">
        <v>1171.67</v>
      </c>
      <c r="P5121" s="282">
        <v>40473</v>
      </c>
      <c r="Q5121" s="281">
        <v>126.640625</v>
      </c>
    </row>
    <row r="5122" spans="1:17">
      <c r="A5122" s="282">
        <v>40444</v>
      </c>
      <c r="B5122" s="281">
        <v>1134.28</v>
      </c>
      <c r="D5122" s="282">
        <v>40465</v>
      </c>
      <c r="E5122" s="281">
        <v>126.671875</v>
      </c>
      <c r="G5122" s="282">
        <v>40501</v>
      </c>
      <c r="H5122" s="281">
        <v>0.13289999999999999</v>
      </c>
      <c r="J5122" s="282">
        <v>40504</v>
      </c>
      <c r="K5122" s="281">
        <v>2.8712999999999997</v>
      </c>
      <c r="M5122" s="282">
        <v>40312</v>
      </c>
      <c r="N5122" s="281">
        <v>1157.44</v>
      </c>
      <c r="P5122" s="282">
        <v>40476</v>
      </c>
      <c r="Q5122" s="281">
        <v>126.421875</v>
      </c>
    </row>
    <row r="5123" spans="1:17">
      <c r="A5123" s="282">
        <v>40445</v>
      </c>
      <c r="B5123" s="281">
        <v>1124.83</v>
      </c>
      <c r="D5123" s="282">
        <v>40466</v>
      </c>
      <c r="E5123" s="281">
        <v>126.234375</v>
      </c>
      <c r="G5123" s="282">
        <v>40504</v>
      </c>
      <c r="H5123" s="281">
        <v>0.1298</v>
      </c>
      <c r="J5123" s="282">
        <v>40505</v>
      </c>
      <c r="K5123" s="281">
        <v>2.8018999999999998</v>
      </c>
      <c r="M5123" s="282">
        <v>40315</v>
      </c>
      <c r="N5123" s="281">
        <v>1135.68</v>
      </c>
      <c r="P5123" s="282">
        <v>40477</v>
      </c>
      <c r="Q5123" s="281">
        <v>126.421875</v>
      </c>
    </row>
    <row r="5124" spans="1:17">
      <c r="A5124" s="282">
        <v>40448</v>
      </c>
      <c r="B5124" s="281">
        <v>1148.67</v>
      </c>
      <c r="D5124" s="282">
        <v>40469</v>
      </c>
      <c r="E5124" s="281">
        <v>126.890625</v>
      </c>
      <c r="G5124" s="282">
        <v>40505</v>
      </c>
      <c r="H5124" s="281">
        <v>0.12470000000000001</v>
      </c>
      <c r="J5124" s="282">
        <v>40506</v>
      </c>
      <c r="K5124" s="281">
        <v>2.7728999999999999</v>
      </c>
      <c r="M5124" s="282">
        <v>40316</v>
      </c>
      <c r="N5124" s="281">
        <v>1136.94</v>
      </c>
      <c r="P5124" s="282">
        <v>40478</v>
      </c>
      <c r="Q5124" s="281">
        <v>125.71875</v>
      </c>
    </row>
    <row r="5125" spans="1:17">
      <c r="A5125" s="282">
        <v>40449</v>
      </c>
      <c r="B5125" s="281">
        <v>1142.1600000000001</v>
      </c>
      <c r="D5125" s="282">
        <v>40470</v>
      </c>
      <c r="E5125" s="281">
        <v>127.03125</v>
      </c>
      <c r="G5125" s="282">
        <v>40506</v>
      </c>
      <c r="H5125" s="281">
        <v>0.1308</v>
      </c>
      <c r="J5125" s="282">
        <v>40508</v>
      </c>
      <c r="K5125" s="281">
        <v>2.9119999999999999</v>
      </c>
      <c r="M5125" s="282">
        <v>40317</v>
      </c>
      <c r="N5125" s="281">
        <v>1120.8</v>
      </c>
      <c r="P5125" s="282">
        <v>40479</v>
      </c>
      <c r="Q5125" s="281">
        <v>125.21875</v>
      </c>
    </row>
    <row r="5126" spans="1:17">
      <c r="A5126" s="282">
        <v>40450</v>
      </c>
      <c r="B5126" s="281">
        <v>1147.7</v>
      </c>
      <c r="D5126" s="282">
        <v>40471</v>
      </c>
      <c r="E5126" s="281">
        <v>127.046875</v>
      </c>
      <c r="G5126" s="282">
        <v>40508</v>
      </c>
      <c r="H5126" s="281">
        <v>0.15210000000000001</v>
      </c>
      <c r="J5126" s="282">
        <v>40511</v>
      </c>
      <c r="K5126" s="281">
        <v>2.8662999999999998</v>
      </c>
      <c r="M5126" s="282">
        <v>40318</v>
      </c>
      <c r="N5126" s="281">
        <v>1115.05</v>
      </c>
      <c r="P5126" s="282">
        <v>40480</v>
      </c>
      <c r="Q5126" s="281">
        <v>125.859375</v>
      </c>
    </row>
    <row r="5127" spans="1:17">
      <c r="A5127" s="282">
        <v>40451</v>
      </c>
      <c r="B5127" s="281">
        <v>1144.73</v>
      </c>
      <c r="D5127" s="282">
        <v>40472</v>
      </c>
      <c r="E5127" s="281">
        <v>126.640625</v>
      </c>
      <c r="G5127" s="282">
        <v>40511</v>
      </c>
      <c r="H5127" s="281">
        <v>0.15210000000000001</v>
      </c>
      <c r="J5127" s="282">
        <v>40512</v>
      </c>
      <c r="K5127" s="281">
        <v>2.8205</v>
      </c>
      <c r="M5127" s="282">
        <v>40319</v>
      </c>
      <c r="N5127" s="281">
        <v>1071.5899999999999</v>
      </c>
      <c r="P5127" s="282">
        <v>40483</v>
      </c>
      <c r="Q5127" s="281">
        <v>126.28125</v>
      </c>
    </row>
    <row r="5128" spans="1:17">
      <c r="A5128" s="282">
        <v>40452</v>
      </c>
      <c r="B5128" s="281">
        <v>1141.2</v>
      </c>
      <c r="D5128" s="282">
        <v>40473</v>
      </c>
      <c r="E5128" s="281">
        <v>126.421875</v>
      </c>
      <c r="G5128" s="282">
        <v>40512</v>
      </c>
      <c r="H5128" s="281">
        <v>0.1552</v>
      </c>
      <c r="J5128" s="282">
        <v>40513</v>
      </c>
      <c r="K5128" s="281">
        <v>2.7968000000000002</v>
      </c>
      <c r="M5128" s="282">
        <v>40322</v>
      </c>
      <c r="N5128" s="281">
        <v>1087.69</v>
      </c>
      <c r="P5128" s="282">
        <v>40484</v>
      </c>
      <c r="Q5128" s="281">
        <v>126.3125</v>
      </c>
    </row>
    <row r="5129" spans="1:17">
      <c r="A5129" s="282">
        <v>40455</v>
      </c>
      <c r="B5129" s="281">
        <v>1146.24</v>
      </c>
      <c r="D5129" s="282">
        <v>40476</v>
      </c>
      <c r="E5129" s="281">
        <v>126.421875</v>
      </c>
      <c r="G5129" s="282">
        <v>40513</v>
      </c>
      <c r="H5129" s="281">
        <v>0.1552</v>
      </c>
      <c r="J5129" s="282">
        <v>40514</v>
      </c>
      <c r="K5129" s="281">
        <v>2.9641999999999999</v>
      </c>
      <c r="M5129" s="282">
        <v>40323</v>
      </c>
      <c r="N5129" s="281">
        <v>1073.6500000000001</v>
      </c>
      <c r="P5129" s="282">
        <v>40485</v>
      </c>
      <c r="Q5129" s="281">
        <v>126.53125</v>
      </c>
    </row>
    <row r="5130" spans="1:17">
      <c r="A5130" s="282">
        <v>40456</v>
      </c>
      <c r="B5130" s="281">
        <v>1137.03</v>
      </c>
      <c r="D5130" s="282">
        <v>40477</v>
      </c>
      <c r="E5130" s="281">
        <v>125.71875</v>
      </c>
      <c r="G5130" s="282">
        <v>40514</v>
      </c>
      <c r="H5130" s="281">
        <v>0.15620000000000001</v>
      </c>
      <c r="J5130" s="282">
        <v>40515</v>
      </c>
      <c r="K5130" s="281">
        <v>2.9885000000000002</v>
      </c>
      <c r="M5130" s="282">
        <v>40324</v>
      </c>
      <c r="N5130" s="281">
        <v>1074.03</v>
      </c>
      <c r="P5130" s="282">
        <v>40486</v>
      </c>
      <c r="Q5130" s="281">
        <v>126.578125</v>
      </c>
    </row>
    <row r="5131" spans="1:17">
      <c r="A5131" s="282">
        <v>40457</v>
      </c>
      <c r="B5131" s="281">
        <v>1160.75</v>
      </c>
      <c r="D5131" s="282">
        <v>40478</v>
      </c>
      <c r="E5131" s="281">
        <v>125.21875</v>
      </c>
      <c r="G5131" s="282">
        <v>40515</v>
      </c>
      <c r="H5131" s="281">
        <v>0.14499999999999999</v>
      </c>
      <c r="J5131" s="282">
        <v>40518</v>
      </c>
      <c r="K5131" s="281">
        <v>3.0055000000000001</v>
      </c>
      <c r="M5131" s="282">
        <v>40325</v>
      </c>
      <c r="N5131" s="281">
        <v>1067.95</v>
      </c>
      <c r="P5131" s="282">
        <v>40487</v>
      </c>
      <c r="Q5131" s="281">
        <v>127.75</v>
      </c>
    </row>
    <row r="5132" spans="1:17">
      <c r="A5132" s="282">
        <v>40458</v>
      </c>
      <c r="B5132" s="281">
        <v>1159.97</v>
      </c>
      <c r="D5132" s="282">
        <v>40479</v>
      </c>
      <c r="E5132" s="281">
        <v>125.859375</v>
      </c>
      <c r="G5132" s="282">
        <v>40518</v>
      </c>
      <c r="H5132" s="281">
        <v>0.1318</v>
      </c>
      <c r="J5132" s="282">
        <v>40519</v>
      </c>
      <c r="K5132" s="281">
        <v>2.9201000000000001</v>
      </c>
      <c r="M5132" s="282">
        <v>40326</v>
      </c>
      <c r="N5132" s="281">
        <v>1103.06</v>
      </c>
      <c r="P5132" s="282">
        <v>40490</v>
      </c>
      <c r="Q5132" s="281">
        <v>127.421875</v>
      </c>
    </row>
    <row r="5133" spans="1:17">
      <c r="A5133" s="282">
        <v>40459</v>
      </c>
      <c r="B5133" s="281">
        <v>1158.06</v>
      </c>
      <c r="D5133" s="282">
        <v>40480</v>
      </c>
      <c r="E5133" s="281">
        <v>126.28125</v>
      </c>
      <c r="G5133" s="282">
        <v>40519</v>
      </c>
      <c r="H5133" s="281">
        <v>0.12470000000000001</v>
      </c>
      <c r="J5133" s="282">
        <v>40520</v>
      </c>
      <c r="K5133" s="281">
        <v>3.1257000000000001</v>
      </c>
      <c r="M5133" s="282">
        <v>40330</v>
      </c>
      <c r="N5133" s="281">
        <v>1089.4100000000001</v>
      </c>
      <c r="P5133" s="282">
        <v>40491</v>
      </c>
      <c r="Q5133" s="281">
        <v>127.359375</v>
      </c>
    </row>
    <row r="5134" spans="1:17">
      <c r="A5134" s="282">
        <v>40462</v>
      </c>
      <c r="B5134" s="281">
        <v>1165.1500000000001</v>
      </c>
      <c r="D5134" s="282">
        <v>40483</v>
      </c>
      <c r="E5134" s="281">
        <v>126.3125</v>
      </c>
      <c r="G5134" s="282">
        <v>40520</v>
      </c>
      <c r="H5134" s="281">
        <v>0.1318</v>
      </c>
      <c r="J5134" s="282">
        <v>40521</v>
      </c>
      <c r="K5134" s="281">
        <v>3.2723</v>
      </c>
      <c r="M5134" s="282">
        <v>40331</v>
      </c>
      <c r="N5134" s="281">
        <v>1070.71</v>
      </c>
      <c r="P5134" s="282">
        <v>40492</v>
      </c>
      <c r="Q5134" s="281">
        <v>126.53125</v>
      </c>
    </row>
    <row r="5135" spans="1:17">
      <c r="A5135" s="282">
        <v>40463</v>
      </c>
      <c r="B5135" s="281">
        <v>1165.32</v>
      </c>
      <c r="D5135" s="282">
        <v>40484</v>
      </c>
      <c r="E5135" s="281">
        <v>126.53125</v>
      </c>
      <c r="G5135" s="282">
        <v>40521</v>
      </c>
      <c r="H5135" s="281">
        <v>0.13489999999999999</v>
      </c>
      <c r="J5135" s="282">
        <v>40522</v>
      </c>
      <c r="K5135" s="281">
        <v>3.2037</v>
      </c>
      <c r="M5135" s="282">
        <v>40332</v>
      </c>
      <c r="N5135" s="281">
        <v>1098.3800000000001</v>
      </c>
      <c r="P5135" s="282">
        <v>40493</v>
      </c>
      <c r="Q5135" s="281">
        <v>126.96875</v>
      </c>
    </row>
    <row r="5136" spans="1:17">
      <c r="A5136" s="282">
        <v>40464</v>
      </c>
      <c r="B5136" s="281">
        <v>1169.77</v>
      </c>
      <c r="D5136" s="282">
        <v>40485</v>
      </c>
      <c r="E5136" s="281">
        <v>126.578125</v>
      </c>
      <c r="G5136" s="282">
        <v>40522</v>
      </c>
      <c r="H5136" s="281">
        <v>0.13489999999999999</v>
      </c>
      <c r="J5136" s="282">
        <v>40525</v>
      </c>
      <c r="K5136" s="281">
        <v>3.319</v>
      </c>
      <c r="M5136" s="282">
        <v>40333</v>
      </c>
      <c r="N5136" s="281">
        <v>1102.83</v>
      </c>
      <c r="P5136" s="282">
        <v>40494</v>
      </c>
      <c r="Q5136" s="281">
        <v>126.484375</v>
      </c>
    </row>
    <row r="5137" spans="1:17">
      <c r="A5137" s="282">
        <v>40465</v>
      </c>
      <c r="B5137" s="281">
        <v>1178.0999999999999</v>
      </c>
      <c r="D5137" s="282">
        <v>40486</v>
      </c>
      <c r="E5137" s="281">
        <v>127.75</v>
      </c>
      <c r="G5137" s="282">
        <v>40525</v>
      </c>
      <c r="H5137" s="281">
        <v>0.1166</v>
      </c>
      <c r="J5137" s="282">
        <v>40526</v>
      </c>
      <c r="K5137" s="281">
        <v>3.2749999999999999</v>
      </c>
      <c r="M5137" s="282">
        <v>40336</v>
      </c>
      <c r="N5137" s="281">
        <v>1064.8800000000001</v>
      </c>
      <c r="P5137" s="282">
        <v>40497</v>
      </c>
      <c r="Q5137" s="281">
        <v>125.9375</v>
      </c>
    </row>
    <row r="5138" spans="1:17">
      <c r="A5138" s="282">
        <v>40466</v>
      </c>
      <c r="B5138" s="281">
        <v>1173.81</v>
      </c>
      <c r="D5138" s="282">
        <v>40487</v>
      </c>
      <c r="E5138" s="281">
        <v>127.421875</v>
      </c>
      <c r="G5138" s="282">
        <v>40526</v>
      </c>
      <c r="H5138" s="281">
        <v>0.1197</v>
      </c>
      <c r="J5138" s="282">
        <v>40527</v>
      </c>
      <c r="K5138" s="281">
        <v>3.4727000000000001</v>
      </c>
      <c r="M5138" s="282">
        <v>40337</v>
      </c>
      <c r="N5138" s="281">
        <v>1050.47</v>
      </c>
      <c r="P5138" s="282">
        <v>40498</v>
      </c>
      <c r="Q5138" s="281">
        <v>124.765625</v>
      </c>
    </row>
    <row r="5139" spans="1:17">
      <c r="A5139" s="282">
        <v>40469</v>
      </c>
      <c r="B5139" s="281">
        <v>1176.19</v>
      </c>
      <c r="D5139" s="282">
        <v>40490</v>
      </c>
      <c r="E5139" s="281">
        <v>127.359375</v>
      </c>
      <c r="G5139" s="282">
        <v>40527</v>
      </c>
      <c r="H5139" s="281">
        <v>0.1318</v>
      </c>
      <c r="J5139" s="282">
        <v>40528</v>
      </c>
      <c r="K5139" s="281">
        <v>3.5318000000000001</v>
      </c>
      <c r="M5139" s="282">
        <v>40338</v>
      </c>
      <c r="N5139" s="281">
        <v>1062</v>
      </c>
      <c r="P5139" s="282">
        <v>40499</v>
      </c>
      <c r="Q5139" s="281">
        <v>125.046875</v>
      </c>
    </row>
    <row r="5140" spans="1:17">
      <c r="A5140" s="282">
        <v>40470</v>
      </c>
      <c r="B5140" s="281">
        <v>1184.71</v>
      </c>
      <c r="D5140" s="282">
        <v>40491</v>
      </c>
      <c r="E5140" s="281">
        <v>126.53125</v>
      </c>
      <c r="G5140" s="282">
        <v>40528</v>
      </c>
      <c r="H5140" s="281">
        <v>0.13489999999999999</v>
      </c>
      <c r="J5140" s="282">
        <v>40529</v>
      </c>
      <c r="K5140" s="281">
        <v>3.4224000000000001</v>
      </c>
      <c r="M5140" s="282">
        <v>40339</v>
      </c>
      <c r="N5140" s="281">
        <v>1055.69</v>
      </c>
      <c r="P5140" s="282">
        <v>40500</v>
      </c>
      <c r="Q5140" s="281">
        <v>124.875</v>
      </c>
    </row>
    <row r="5141" spans="1:17">
      <c r="A5141" s="282">
        <v>40471</v>
      </c>
      <c r="B5141" s="281">
        <v>1165.9000000000001</v>
      </c>
      <c r="D5141" s="282">
        <v>40492</v>
      </c>
      <c r="E5141" s="281">
        <v>126.96875</v>
      </c>
      <c r="G5141" s="282">
        <v>40529</v>
      </c>
      <c r="H5141" s="281">
        <v>0.12470000000000001</v>
      </c>
      <c r="J5141" s="282">
        <v>40532</v>
      </c>
      <c r="K5141" s="281">
        <v>3.3279000000000001</v>
      </c>
      <c r="M5141" s="282">
        <v>40340</v>
      </c>
      <c r="N5141" s="281">
        <v>1086.8399999999999</v>
      </c>
      <c r="P5141" s="282">
        <v>40501</v>
      </c>
      <c r="Q5141" s="281">
        <v>124.484375</v>
      </c>
    </row>
    <row r="5142" spans="1:17">
      <c r="A5142" s="282">
        <v>40472</v>
      </c>
      <c r="B5142" s="281">
        <v>1178.17</v>
      </c>
      <c r="D5142" s="282">
        <v>40493</v>
      </c>
      <c r="E5142" s="281">
        <v>126.484375</v>
      </c>
      <c r="G5142" s="282">
        <v>40532</v>
      </c>
      <c r="H5142" s="281">
        <v>0.1014</v>
      </c>
      <c r="J5142" s="282">
        <v>40533</v>
      </c>
      <c r="K5142" s="281">
        <v>3.3357999999999999</v>
      </c>
      <c r="M5142" s="282">
        <v>40343</v>
      </c>
      <c r="N5142" s="281">
        <v>1091.5999999999999</v>
      </c>
      <c r="P5142" s="282">
        <v>40504</v>
      </c>
      <c r="Q5142" s="281">
        <v>124.515625</v>
      </c>
    </row>
    <row r="5143" spans="1:17">
      <c r="A5143" s="282">
        <v>40473</v>
      </c>
      <c r="B5143" s="281">
        <v>1180.26</v>
      </c>
      <c r="D5143" s="282">
        <v>40494</v>
      </c>
      <c r="E5143" s="281">
        <v>125.9375</v>
      </c>
      <c r="G5143" s="282">
        <v>40533</v>
      </c>
      <c r="H5143" s="281">
        <v>0.1014</v>
      </c>
      <c r="J5143" s="282">
        <v>40534</v>
      </c>
      <c r="K5143" s="281">
        <v>3.3031000000000001</v>
      </c>
      <c r="M5143" s="282">
        <v>40344</v>
      </c>
      <c r="N5143" s="281">
        <v>1089.6300000000001</v>
      </c>
      <c r="P5143" s="282">
        <v>40505</v>
      </c>
      <c r="Q5143" s="281">
        <v>125.09375</v>
      </c>
    </row>
    <row r="5144" spans="1:17">
      <c r="A5144" s="282">
        <v>40476</v>
      </c>
      <c r="B5144" s="281">
        <v>1183.08</v>
      </c>
      <c r="D5144" s="282">
        <v>40497</v>
      </c>
      <c r="E5144" s="281">
        <v>124.765625</v>
      </c>
      <c r="G5144" s="282">
        <v>40534</v>
      </c>
      <c r="H5144" s="281">
        <v>0.1268</v>
      </c>
      <c r="J5144" s="282">
        <v>40535</v>
      </c>
      <c r="K5144" s="281">
        <v>3.3458000000000001</v>
      </c>
      <c r="M5144" s="282">
        <v>40345</v>
      </c>
      <c r="N5144" s="281">
        <v>1115.23</v>
      </c>
      <c r="P5144" s="282">
        <v>40506</v>
      </c>
      <c r="Q5144" s="281">
        <v>125.40625</v>
      </c>
    </row>
    <row r="5145" spans="1:17">
      <c r="A5145" s="282">
        <v>40477</v>
      </c>
      <c r="B5145" s="281">
        <v>1185.6199999999999</v>
      </c>
      <c r="D5145" s="282">
        <v>40498</v>
      </c>
      <c r="E5145" s="281">
        <v>125.046875</v>
      </c>
      <c r="G5145" s="282">
        <v>40535</v>
      </c>
      <c r="H5145" s="281">
        <v>0.1298</v>
      </c>
      <c r="J5145" s="282">
        <v>40539</v>
      </c>
      <c r="K5145" s="281">
        <v>3.3891999999999998</v>
      </c>
      <c r="M5145" s="282">
        <v>40346</v>
      </c>
      <c r="N5145" s="281">
        <v>1114.6099999999999</v>
      </c>
      <c r="P5145" s="282">
        <v>40508</v>
      </c>
      <c r="Q5145" s="281">
        <v>124.28125</v>
      </c>
    </row>
    <row r="5146" spans="1:17">
      <c r="A5146" s="282">
        <v>40478</v>
      </c>
      <c r="B5146" s="281">
        <v>1185.6400000000001</v>
      </c>
      <c r="D5146" s="282">
        <v>40499</v>
      </c>
      <c r="E5146" s="281">
        <v>124.875</v>
      </c>
      <c r="G5146" s="282">
        <v>40539</v>
      </c>
      <c r="H5146" s="281">
        <v>0.1318</v>
      </c>
      <c r="J5146" s="282">
        <v>40540</v>
      </c>
      <c r="K5146" s="281">
        <v>3.3294000000000001</v>
      </c>
      <c r="M5146" s="282">
        <v>40347</v>
      </c>
      <c r="N5146" s="281">
        <v>1116.04</v>
      </c>
      <c r="P5146" s="282">
        <v>40511</v>
      </c>
      <c r="Q5146" s="281">
        <v>124.59375</v>
      </c>
    </row>
    <row r="5147" spans="1:17">
      <c r="A5147" s="282">
        <v>40479</v>
      </c>
      <c r="B5147" s="281">
        <v>1182.45</v>
      </c>
      <c r="D5147" s="282">
        <v>40500</v>
      </c>
      <c r="E5147" s="281">
        <v>124.484375</v>
      </c>
      <c r="G5147" s="282">
        <v>40540</v>
      </c>
      <c r="H5147" s="281">
        <v>0.1258</v>
      </c>
      <c r="J5147" s="282">
        <v>40541</v>
      </c>
      <c r="K5147" s="281">
        <v>3.4794999999999998</v>
      </c>
      <c r="M5147" s="282">
        <v>40350</v>
      </c>
      <c r="N5147" s="281">
        <v>1117.51</v>
      </c>
      <c r="P5147" s="282">
        <v>40512</v>
      </c>
      <c r="Q5147" s="281">
        <v>124.875</v>
      </c>
    </row>
    <row r="5148" spans="1:17">
      <c r="A5148" s="282">
        <v>40480</v>
      </c>
      <c r="B5148" s="281">
        <v>1183.78</v>
      </c>
      <c r="D5148" s="282">
        <v>40501</v>
      </c>
      <c r="E5148" s="281">
        <v>124.515625</v>
      </c>
      <c r="G5148" s="282">
        <v>40541</v>
      </c>
      <c r="H5148" s="281">
        <v>0.13789999999999999</v>
      </c>
      <c r="J5148" s="282">
        <v>40542</v>
      </c>
      <c r="K5148" s="281">
        <v>3.3489</v>
      </c>
      <c r="M5148" s="282">
        <v>40351</v>
      </c>
      <c r="N5148" s="281">
        <v>1113.2</v>
      </c>
      <c r="P5148" s="282">
        <v>40513</v>
      </c>
      <c r="Q5148" s="281">
        <v>125.046875</v>
      </c>
    </row>
    <row r="5149" spans="1:17">
      <c r="A5149" s="282">
        <v>40483</v>
      </c>
      <c r="B5149" s="281">
        <v>1183.26</v>
      </c>
      <c r="D5149" s="282">
        <v>40504</v>
      </c>
      <c r="E5149" s="281">
        <v>125.09375</v>
      </c>
      <c r="G5149" s="282">
        <v>40542</v>
      </c>
      <c r="H5149" s="281">
        <v>0.1197</v>
      </c>
      <c r="J5149" s="282">
        <v>40543</v>
      </c>
      <c r="K5149" s="281">
        <v>3.3645999999999998</v>
      </c>
      <c r="M5149" s="282">
        <v>40352</v>
      </c>
      <c r="N5149" s="281">
        <v>1095.31</v>
      </c>
      <c r="P5149" s="282">
        <v>40514</v>
      </c>
      <c r="Q5149" s="281">
        <v>123.859375</v>
      </c>
    </row>
    <row r="5150" spans="1:17">
      <c r="A5150" s="282">
        <v>40484</v>
      </c>
      <c r="B5150" s="281">
        <v>1184.3800000000001</v>
      </c>
      <c r="D5150" s="282">
        <v>40505</v>
      </c>
      <c r="E5150" s="281">
        <v>125.40625</v>
      </c>
      <c r="G5150" s="282">
        <v>40543</v>
      </c>
      <c r="H5150" s="281">
        <v>0.1075</v>
      </c>
      <c r="J5150" s="282">
        <v>40546</v>
      </c>
      <c r="K5150" s="281">
        <v>3.2934999999999999</v>
      </c>
      <c r="M5150" s="282">
        <v>40353</v>
      </c>
      <c r="N5150" s="281">
        <v>1092.04</v>
      </c>
      <c r="P5150" s="282">
        <v>40515</v>
      </c>
      <c r="Q5150" s="281">
        <v>123.484375</v>
      </c>
    </row>
    <row r="5151" spans="1:17">
      <c r="A5151" s="282">
        <v>40485</v>
      </c>
      <c r="B5151" s="281">
        <v>1193.57</v>
      </c>
      <c r="D5151" s="282">
        <v>40506</v>
      </c>
      <c r="E5151" s="281">
        <v>124.28125</v>
      </c>
      <c r="G5151" s="282">
        <v>40546</v>
      </c>
      <c r="H5151" s="281">
        <v>0.1197</v>
      </c>
      <c r="J5151" s="282">
        <v>40547</v>
      </c>
      <c r="K5151" s="281">
        <v>3.3323999999999998</v>
      </c>
      <c r="M5151" s="282">
        <v>40354</v>
      </c>
      <c r="N5151" s="281">
        <v>1073.69</v>
      </c>
      <c r="P5151" s="282">
        <v>40518</v>
      </c>
      <c r="Q5151" s="281">
        <v>123.703125</v>
      </c>
    </row>
    <row r="5152" spans="1:17">
      <c r="A5152" s="282">
        <v>40486</v>
      </c>
      <c r="B5152" s="281">
        <v>1197.96</v>
      </c>
      <c r="D5152" s="282">
        <v>40508</v>
      </c>
      <c r="E5152" s="281">
        <v>124.59375</v>
      </c>
      <c r="G5152" s="282">
        <v>40547</v>
      </c>
      <c r="H5152" s="281">
        <v>0.1197</v>
      </c>
      <c r="J5152" s="282">
        <v>40548</v>
      </c>
      <c r="K5152" s="281">
        <v>3.3287</v>
      </c>
      <c r="M5152" s="282">
        <v>40357</v>
      </c>
      <c r="N5152" s="281">
        <v>1076.76</v>
      </c>
      <c r="P5152" s="282">
        <v>40519</v>
      </c>
      <c r="Q5152" s="281">
        <v>124.3125</v>
      </c>
    </row>
    <row r="5153" spans="1:17">
      <c r="A5153" s="282">
        <v>40487</v>
      </c>
      <c r="B5153" s="281">
        <v>1221.06</v>
      </c>
      <c r="D5153" s="282">
        <v>40511</v>
      </c>
      <c r="E5153" s="281">
        <v>124.875</v>
      </c>
      <c r="G5153" s="282">
        <v>40548</v>
      </c>
      <c r="H5153" s="281">
        <v>0.1298</v>
      </c>
      <c r="J5153" s="282">
        <v>40549</v>
      </c>
      <c r="K5153" s="281">
        <v>3.4653999999999998</v>
      </c>
      <c r="M5153" s="282">
        <v>40358</v>
      </c>
      <c r="N5153" s="281">
        <v>1074.57</v>
      </c>
      <c r="P5153" s="282">
        <v>40520</v>
      </c>
      <c r="Q5153" s="281">
        <v>122.5</v>
      </c>
    </row>
    <row r="5154" spans="1:17">
      <c r="A5154" s="282">
        <v>40490</v>
      </c>
      <c r="B5154" s="281">
        <v>1225.8499999999999</v>
      </c>
      <c r="D5154" s="282">
        <v>40512</v>
      </c>
      <c r="E5154" s="281">
        <v>125.046875</v>
      </c>
      <c r="G5154" s="282">
        <v>40549</v>
      </c>
      <c r="H5154" s="281">
        <v>0.13489999999999999</v>
      </c>
      <c r="J5154" s="282">
        <v>40550</v>
      </c>
      <c r="K5154" s="281">
        <v>3.3932000000000002</v>
      </c>
      <c r="M5154" s="282">
        <v>40359</v>
      </c>
      <c r="N5154" s="281">
        <v>1041.24</v>
      </c>
      <c r="P5154" s="282">
        <v>40521</v>
      </c>
      <c r="Q5154" s="281">
        <v>121.875</v>
      </c>
    </row>
    <row r="5155" spans="1:17">
      <c r="A5155" s="282">
        <v>40491</v>
      </c>
      <c r="B5155" s="281">
        <v>1223.25</v>
      </c>
      <c r="D5155" s="282">
        <v>40513</v>
      </c>
      <c r="E5155" s="281">
        <v>123.859375</v>
      </c>
      <c r="G5155" s="282">
        <v>40550</v>
      </c>
      <c r="H5155" s="281">
        <v>0.14000000000000001</v>
      </c>
      <c r="J5155" s="282">
        <v>40553</v>
      </c>
      <c r="K5155" s="281">
        <v>3.3237000000000001</v>
      </c>
      <c r="M5155" s="282">
        <v>40360</v>
      </c>
      <c r="N5155" s="281">
        <v>1030.71</v>
      </c>
      <c r="P5155" s="282">
        <v>40522</v>
      </c>
      <c r="Q5155" s="281">
        <v>121.765625</v>
      </c>
    </row>
    <row r="5156" spans="1:17">
      <c r="A5156" s="282">
        <v>40492</v>
      </c>
      <c r="B5156" s="281">
        <v>1213.4000000000001</v>
      </c>
      <c r="D5156" s="282">
        <v>40514</v>
      </c>
      <c r="E5156" s="281">
        <v>123.484375</v>
      </c>
      <c r="G5156" s="282">
        <v>40553</v>
      </c>
      <c r="H5156" s="281">
        <v>0.13489999999999999</v>
      </c>
      <c r="J5156" s="282">
        <v>40554</v>
      </c>
      <c r="K5156" s="281">
        <v>3.2831999999999999</v>
      </c>
      <c r="M5156" s="282">
        <v>40361</v>
      </c>
      <c r="N5156" s="281">
        <v>1027.3699999999999</v>
      </c>
      <c r="P5156" s="282">
        <v>40525</v>
      </c>
      <c r="Q5156" s="281">
        <v>121.265625</v>
      </c>
    </row>
    <row r="5157" spans="1:17">
      <c r="A5157" s="282">
        <v>40493</v>
      </c>
      <c r="B5157" s="281">
        <v>1218.71</v>
      </c>
      <c r="D5157" s="282">
        <v>40515</v>
      </c>
      <c r="E5157" s="281">
        <v>123.703125</v>
      </c>
      <c r="G5157" s="282">
        <v>40554</v>
      </c>
      <c r="H5157" s="281">
        <v>0.13489999999999999</v>
      </c>
      <c r="J5157" s="282">
        <v>40555</v>
      </c>
      <c r="K5157" s="281">
        <v>3.3395999999999999</v>
      </c>
      <c r="M5157" s="282">
        <v>40365</v>
      </c>
      <c r="N5157" s="281">
        <v>1022.58</v>
      </c>
      <c r="P5157" s="282">
        <v>40526</v>
      </c>
      <c r="Q5157" s="281">
        <v>121.703125</v>
      </c>
    </row>
    <row r="5158" spans="1:17">
      <c r="A5158" s="282">
        <v>40494</v>
      </c>
      <c r="B5158" s="281">
        <v>1213.54</v>
      </c>
      <c r="D5158" s="282">
        <v>40518</v>
      </c>
      <c r="E5158" s="281">
        <v>124.3125</v>
      </c>
      <c r="G5158" s="282">
        <v>40555</v>
      </c>
      <c r="H5158" s="281">
        <v>0.14499999999999999</v>
      </c>
      <c r="J5158" s="282">
        <v>40556</v>
      </c>
      <c r="K5158" s="281">
        <v>3.3650000000000002</v>
      </c>
      <c r="M5158" s="282">
        <v>40366</v>
      </c>
      <c r="N5158" s="281">
        <v>1028.06</v>
      </c>
      <c r="P5158" s="282">
        <v>40527</v>
      </c>
      <c r="Q5158" s="281">
        <v>120.421875</v>
      </c>
    </row>
    <row r="5159" spans="1:17">
      <c r="A5159" s="282">
        <v>40497</v>
      </c>
      <c r="B5159" s="281">
        <v>1199.21</v>
      </c>
      <c r="D5159" s="282">
        <v>40519</v>
      </c>
      <c r="E5159" s="281">
        <v>122.5</v>
      </c>
      <c r="G5159" s="282">
        <v>40556</v>
      </c>
      <c r="H5159" s="281">
        <v>0.14199999999999999</v>
      </c>
      <c r="J5159" s="282">
        <v>40557</v>
      </c>
      <c r="K5159" s="281">
        <v>3.2972000000000001</v>
      </c>
      <c r="M5159" s="282">
        <v>40367</v>
      </c>
      <c r="N5159" s="281">
        <v>1060.27</v>
      </c>
      <c r="P5159" s="282">
        <v>40528</v>
      </c>
      <c r="Q5159" s="281">
        <v>120.015625</v>
      </c>
    </row>
    <row r="5160" spans="1:17">
      <c r="A5160" s="282">
        <v>40498</v>
      </c>
      <c r="B5160" s="281">
        <v>1197.75</v>
      </c>
      <c r="D5160" s="282">
        <v>40520</v>
      </c>
      <c r="E5160" s="281">
        <v>121.875</v>
      </c>
      <c r="G5160" s="282">
        <v>40557</v>
      </c>
      <c r="H5160" s="281">
        <v>0.14000000000000001</v>
      </c>
      <c r="J5160" s="282">
        <v>40561</v>
      </c>
      <c r="K5160" s="281">
        <v>3.3231000000000002</v>
      </c>
      <c r="M5160" s="282">
        <v>40368</v>
      </c>
      <c r="N5160" s="281">
        <v>1070.25</v>
      </c>
      <c r="P5160" s="282">
        <v>40529</v>
      </c>
      <c r="Q5160" s="281">
        <v>120.375</v>
      </c>
    </row>
    <row r="5161" spans="1:17">
      <c r="A5161" s="282">
        <v>40499</v>
      </c>
      <c r="B5161" s="281">
        <v>1178.3399999999999</v>
      </c>
      <c r="D5161" s="282">
        <v>40521</v>
      </c>
      <c r="E5161" s="281">
        <v>121.765625</v>
      </c>
      <c r="G5161" s="282">
        <v>40561</v>
      </c>
      <c r="H5161" s="281">
        <v>0.14499999999999999</v>
      </c>
      <c r="J5161" s="282">
        <v>40562</v>
      </c>
      <c r="K5161" s="281">
        <v>3.3662999999999998</v>
      </c>
      <c r="M5161" s="282">
        <v>40371</v>
      </c>
      <c r="N5161" s="281">
        <v>1077.96</v>
      </c>
      <c r="P5161" s="282">
        <v>40532</v>
      </c>
      <c r="Q5161" s="281">
        <v>121.40625</v>
      </c>
    </row>
    <row r="5162" spans="1:17">
      <c r="A5162" s="282">
        <v>40500</v>
      </c>
      <c r="B5162" s="281">
        <v>1178.5899999999999</v>
      </c>
      <c r="D5162" s="282">
        <v>40522</v>
      </c>
      <c r="E5162" s="281">
        <v>121.265625</v>
      </c>
      <c r="G5162" s="282">
        <v>40562</v>
      </c>
      <c r="H5162" s="281">
        <v>0.14499999999999999</v>
      </c>
      <c r="J5162" s="282">
        <v>40563</v>
      </c>
      <c r="K5162" s="281">
        <v>3.339</v>
      </c>
      <c r="M5162" s="282">
        <v>40372</v>
      </c>
      <c r="N5162" s="281">
        <v>1078.75</v>
      </c>
      <c r="P5162" s="282">
        <v>40533</v>
      </c>
      <c r="Q5162" s="281">
        <v>121.265625</v>
      </c>
    </row>
    <row r="5163" spans="1:17">
      <c r="A5163" s="282">
        <v>40501</v>
      </c>
      <c r="B5163" s="281">
        <v>1196.69</v>
      </c>
      <c r="D5163" s="282">
        <v>40525</v>
      </c>
      <c r="E5163" s="281">
        <v>121.703125</v>
      </c>
      <c r="G5163" s="282">
        <v>40563</v>
      </c>
      <c r="H5163" s="281">
        <v>0.15010000000000001</v>
      </c>
      <c r="J5163" s="282">
        <v>40564</v>
      </c>
      <c r="K5163" s="281">
        <v>3.4487999999999999</v>
      </c>
      <c r="M5163" s="282">
        <v>40373</v>
      </c>
      <c r="N5163" s="281">
        <v>1095.3399999999999</v>
      </c>
      <c r="P5163" s="282">
        <v>40534</v>
      </c>
      <c r="Q5163" s="281">
        <v>121.25</v>
      </c>
    </row>
    <row r="5164" spans="1:17">
      <c r="A5164" s="282">
        <v>40504</v>
      </c>
      <c r="B5164" s="281">
        <v>1199.73</v>
      </c>
      <c r="D5164" s="282">
        <v>40526</v>
      </c>
      <c r="E5164" s="281">
        <v>120.421875</v>
      </c>
      <c r="G5164" s="282">
        <v>40564</v>
      </c>
      <c r="H5164" s="281">
        <v>0.1552</v>
      </c>
      <c r="J5164" s="282">
        <v>40567</v>
      </c>
      <c r="K5164" s="281">
        <v>3.4041999999999999</v>
      </c>
      <c r="M5164" s="282">
        <v>40374</v>
      </c>
      <c r="N5164" s="281">
        <v>1095.17</v>
      </c>
      <c r="P5164" s="282">
        <v>40535</v>
      </c>
      <c r="Q5164" s="281">
        <v>120</v>
      </c>
    </row>
    <row r="5165" spans="1:17">
      <c r="A5165" s="282">
        <v>40505</v>
      </c>
      <c r="B5165" s="281">
        <v>1197.8399999999999</v>
      </c>
      <c r="D5165" s="282">
        <v>40527</v>
      </c>
      <c r="E5165" s="281">
        <v>120.015625</v>
      </c>
      <c r="G5165" s="282">
        <v>40567</v>
      </c>
      <c r="H5165" s="281">
        <v>0.15010000000000001</v>
      </c>
      <c r="J5165" s="282">
        <v>40568</v>
      </c>
      <c r="K5165" s="281">
        <v>3.4043999999999999</v>
      </c>
      <c r="M5165" s="282">
        <v>40375</v>
      </c>
      <c r="N5165" s="281">
        <v>1096.48</v>
      </c>
      <c r="P5165" s="282">
        <v>40539</v>
      </c>
      <c r="Q5165" s="281">
        <v>119.59375</v>
      </c>
    </row>
    <row r="5166" spans="1:17">
      <c r="A5166" s="282">
        <v>40506</v>
      </c>
      <c r="B5166" s="281">
        <v>1180.73</v>
      </c>
      <c r="D5166" s="282">
        <v>40528</v>
      </c>
      <c r="E5166" s="281">
        <v>120.375</v>
      </c>
      <c r="G5166" s="282">
        <v>40568</v>
      </c>
      <c r="H5166" s="281">
        <v>0.15010000000000001</v>
      </c>
      <c r="J5166" s="282">
        <v>40569</v>
      </c>
      <c r="K5166" s="281">
        <v>3.3284000000000002</v>
      </c>
      <c r="M5166" s="282">
        <v>40378</v>
      </c>
      <c r="N5166" s="281">
        <v>1064.8800000000001</v>
      </c>
      <c r="P5166" s="282">
        <v>40540</v>
      </c>
      <c r="Q5166" s="281">
        <v>119.9375</v>
      </c>
    </row>
    <row r="5167" spans="1:17">
      <c r="A5167" s="282">
        <v>40508</v>
      </c>
      <c r="B5167" s="281">
        <v>1198.3499999999999</v>
      </c>
      <c r="D5167" s="282">
        <v>40529</v>
      </c>
      <c r="E5167" s="281">
        <v>121.40625</v>
      </c>
      <c r="G5167" s="282">
        <v>40569</v>
      </c>
      <c r="H5167" s="281">
        <v>0.14499999999999999</v>
      </c>
      <c r="J5167" s="282">
        <v>40570</v>
      </c>
      <c r="K5167" s="281">
        <v>3.4146000000000001</v>
      </c>
      <c r="M5167" s="282">
        <v>40379</v>
      </c>
      <c r="N5167" s="281">
        <v>1071.25</v>
      </c>
      <c r="P5167" s="282">
        <v>40541</v>
      </c>
      <c r="Q5167" s="281">
        <v>119.03125</v>
      </c>
    </row>
    <row r="5168" spans="1:17">
      <c r="A5168" s="282">
        <v>40511</v>
      </c>
      <c r="B5168" s="281">
        <v>1189.4000000000001</v>
      </c>
      <c r="D5168" s="282">
        <v>40532</v>
      </c>
      <c r="E5168" s="281">
        <v>121.265625</v>
      </c>
      <c r="G5168" s="282">
        <v>40570</v>
      </c>
      <c r="H5168" s="281">
        <v>0.1552</v>
      </c>
      <c r="J5168" s="282">
        <v>40571</v>
      </c>
      <c r="K5168" s="281">
        <v>3.3872999999999998</v>
      </c>
      <c r="M5168" s="282">
        <v>40380</v>
      </c>
      <c r="N5168" s="281">
        <v>1083.48</v>
      </c>
      <c r="P5168" s="282">
        <v>40542</v>
      </c>
      <c r="Q5168" s="281">
        <v>120.25</v>
      </c>
    </row>
    <row r="5169" spans="1:17">
      <c r="A5169" s="282">
        <v>40512</v>
      </c>
      <c r="B5169" s="281">
        <v>1187.76</v>
      </c>
      <c r="D5169" s="282">
        <v>40533</v>
      </c>
      <c r="E5169" s="281">
        <v>121.25</v>
      </c>
      <c r="G5169" s="282">
        <v>40571</v>
      </c>
      <c r="H5169" s="281">
        <v>0.14000000000000001</v>
      </c>
      <c r="J5169" s="282">
        <v>40574</v>
      </c>
      <c r="K5169" s="281">
        <v>3.3214000000000001</v>
      </c>
      <c r="M5169" s="282">
        <v>40381</v>
      </c>
      <c r="N5169" s="281">
        <v>1069.5899999999999</v>
      </c>
      <c r="P5169" s="282">
        <v>40543</v>
      </c>
      <c r="Q5169" s="281">
        <v>119.984375</v>
      </c>
    </row>
    <row r="5170" spans="1:17">
      <c r="A5170" s="282">
        <v>40513</v>
      </c>
      <c r="B5170" s="281">
        <v>1180.55</v>
      </c>
      <c r="D5170" s="282">
        <v>40534</v>
      </c>
      <c r="E5170" s="281">
        <v>120</v>
      </c>
      <c r="G5170" s="282">
        <v>40574</v>
      </c>
      <c r="H5170" s="281">
        <v>0.14000000000000001</v>
      </c>
      <c r="J5170" s="282">
        <v>40575</v>
      </c>
      <c r="K5170" s="281">
        <v>3.3704000000000001</v>
      </c>
      <c r="M5170" s="282">
        <v>40382</v>
      </c>
      <c r="N5170" s="281">
        <v>1093.67</v>
      </c>
      <c r="P5170" s="282">
        <v>40546</v>
      </c>
      <c r="Q5170" s="281">
        <v>120.4375</v>
      </c>
    </row>
    <row r="5171" spans="1:17">
      <c r="A5171" s="282">
        <v>40514</v>
      </c>
      <c r="B5171" s="281">
        <v>1206.07</v>
      </c>
      <c r="D5171" s="282">
        <v>40535</v>
      </c>
      <c r="E5171" s="281">
        <v>119.59375</v>
      </c>
      <c r="G5171" s="282">
        <v>40575</v>
      </c>
      <c r="H5171" s="281">
        <v>0.14499999999999999</v>
      </c>
      <c r="J5171" s="282">
        <v>40576</v>
      </c>
      <c r="K5171" s="281">
        <v>3.4394</v>
      </c>
      <c r="M5171" s="282">
        <v>40385</v>
      </c>
      <c r="N5171" s="281">
        <v>1102.6600000000001</v>
      </c>
      <c r="P5171" s="282">
        <v>40547</v>
      </c>
      <c r="Q5171" s="281">
        <v>120.171875</v>
      </c>
    </row>
    <row r="5172" spans="1:17">
      <c r="A5172" s="282">
        <v>40515</v>
      </c>
      <c r="B5172" s="281">
        <v>1221.53</v>
      </c>
      <c r="D5172" s="282">
        <v>40539</v>
      </c>
      <c r="E5172" s="281">
        <v>119.9375</v>
      </c>
      <c r="G5172" s="282">
        <v>40576</v>
      </c>
      <c r="H5172" s="281">
        <v>0.15010000000000001</v>
      </c>
      <c r="J5172" s="282">
        <v>40577</v>
      </c>
      <c r="K5172" s="281">
        <v>3.4771000000000001</v>
      </c>
      <c r="M5172" s="282">
        <v>40386</v>
      </c>
      <c r="N5172" s="281">
        <v>1115.01</v>
      </c>
      <c r="P5172" s="282">
        <v>40548</v>
      </c>
      <c r="Q5172" s="281">
        <v>120.3125</v>
      </c>
    </row>
    <row r="5173" spans="1:17">
      <c r="A5173" s="282">
        <v>40518</v>
      </c>
      <c r="B5173" s="281">
        <v>1224.71</v>
      </c>
      <c r="D5173" s="282">
        <v>40540</v>
      </c>
      <c r="E5173" s="281">
        <v>119.03125</v>
      </c>
      <c r="G5173" s="282">
        <v>40577</v>
      </c>
      <c r="H5173" s="281">
        <v>0.15010000000000001</v>
      </c>
      <c r="J5173" s="282">
        <v>40578</v>
      </c>
      <c r="K5173" s="281">
        <v>3.5488</v>
      </c>
      <c r="M5173" s="282">
        <v>40387</v>
      </c>
      <c r="N5173" s="281">
        <v>1113.8399999999999</v>
      </c>
      <c r="P5173" s="282">
        <v>40549</v>
      </c>
      <c r="Q5173" s="281">
        <v>119.234375</v>
      </c>
    </row>
    <row r="5174" spans="1:17">
      <c r="A5174" s="282">
        <v>40519</v>
      </c>
      <c r="B5174" s="281">
        <v>1223.1199999999999</v>
      </c>
      <c r="D5174" s="282">
        <v>40541</v>
      </c>
      <c r="E5174" s="281">
        <v>120.25</v>
      </c>
      <c r="G5174" s="282">
        <v>40578</v>
      </c>
      <c r="H5174" s="281">
        <v>0.14199999999999999</v>
      </c>
      <c r="J5174" s="282">
        <v>40581</v>
      </c>
      <c r="K5174" s="281">
        <v>3.6356000000000002</v>
      </c>
      <c r="M5174" s="282">
        <v>40388</v>
      </c>
      <c r="N5174" s="281">
        <v>1106.1300000000001</v>
      </c>
      <c r="P5174" s="282">
        <v>40550</v>
      </c>
      <c r="Q5174" s="281">
        <v>119.8125</v>
      </c>
    </row>
    <row r="5175" spans="1:17">
      <c r="A5175" s="282">
        <v>40520</v>
      </c>
      <c r="B5175" s="281">
        <v>1223.75</v>
      </c>
      <c r="D5175" s="282">
        <v>40542</v>
      </c>
      <c r="E5175" s="281">
        <v>119.984375</v>
      </c>
      <c r="G5175" s="282">
        <v>40581</v>
      </c>
      <c r="H5175" s="281">
        <v>0.14499999999999999</v>
      </c>
      <c r="J5175" s="282">
        <v>40582</v>
      </c>
      <c r="K5175" s="281">
        <v>3.6299000000000001</v>
      </c>
      <c r="M5175" s="282">
        <v>40389</v>
      </c>
      <c r="N5175" s="281">
        <v>1101.53</v>
      </c>
      <c r="P5175" s="282">
        <v>40553</v>
      </c>
      <c r="Q5175" s="281">
        <v>120.671875</v>
      </c>
    </row>
    <row r="5176" spans="1:17">
      <c r="A5176" s="282">
        <v>40521</v>
      </c>
      <c r="B5176" s="281">
        <v>1228.28</v>
      </c>
      <c r="D5176" s="282">
        <v>40543</v>
      </c>
      <c r="E5176" s="281">
        <v>120.4375</v>
      </c>
      <c r="G5176" s="282">
        <v>40582</v>
      </c>
      <c r="H5176" s="281">
        <v>0.14199999999999999</v>
      </c>
      <c r="J5176" s="282">
        <v>40583</v>
      </c>
      <c r="K5176" s="281">
        <v>3.7372999999999998</v>
      </c>
      <c r="M5176" s="282">
        <v>40392</v>
      </c>
      <c r="N5176" s="281">
        <v>1101.5999999999999</v>
      </c>
      <c r="P5176" s="282">
        <v>40554</v>
      </c>
      <c r="Q5176" s="281">
        <v>120.875</v>
      </c>
    </row>
    <row r="5177" spans="1:17">
      <c r="A5177" s="282">
        <v>40522</v>
      </c>
      <c r="B5177" s="281">
        <v>1233</v>
      </c>
      <c r="D5177" s="282">
        <v>40546</v>
      </c>
      <c r="E5177" s="281">
        <v>120.171875</v>
      </c>
      <c r="G5177" s="282">
        <v>40583</v>
      </c>
      <c r="H5177" s="281">
        <v>0.14000000000000001</v>
      </c>
      <c r="J5177" s="282">
        <v>40584</v>
      </c>
      <c r="K5177" s="281">
        <v>3.6465000000000001</v>
      </c>
      <c r="M5177" s="282">
        <v>40393</v>
      </c>
      <c r="N5177" s="281">
        <v>1125.8599999999999</v>
      </c>
      <c r="P5177" s="282">
        <v>40555</v>
      </c>
      <c r="Q5177" s="281">
        <v>120.546875</v>
      </c>
    </row>
    <row r="5178" spans="1:17">
      <c r="A5178" s="282">
        <v>40525</v>
      </c>
      <c r="B5178" s="281">
        <v>1240.4000000000001</v>
      </c>
      <c r="D5178" s="282">
        <v>40547</v>
      </c>
      <c r="E5178" s="281">
        <v>120.3125</v>
      </c>
      <c r="G5178" s="282">
        <v>40584</v>
      </c>
      <c r="H5178" s="281">
        <v>0.1308</v>
      </c>
      <c r="J5178" s="282">
        <v>40585</v>
      </c>
      <c r="K5178" s="281">
        <v>3.6928000000000001</v>
      </c>
      <c r="M5178" s="282">
        <v>40394</v>
      </c>
      <c r="N5178" s="281">
        <v>1120.46</v>
      </c>
      <c r="P5178" s="282">
        <v>40556</v>
      </c>
      <c r="Q5178" s="281">
        <v>120.5625</v>
      </c>
    </row>
    <row r="5179" spans="1:17">
      <c r="A5179" s="282">
        <v>40526</v>
      </c>
      <c r="B5179" s="281">
        <v>1240.46</v>
      </c>
      <c r="D5179" s="282">
        <v>40548</v>
      </c>
      <c r="E5179" s="281">
        <v>119.234375</v>
      </c>
      <c r="G5179" s="282">
        <v>40585</v>
      </c>
      <c r="H5179" s="281">
        <v>0.1095</v>
      </c>
      <c r="J5179" s="282">
        <v>40588</v>
      </c>
      <c r="K5179" s="281">
        <v>3.6288</v>
      </c>
      <c r="M5179" s="282">
        <v>40395</v>
      </c>
      <c r="N5179" s="281">
        <v>1127.24</v>
      </c>
      <c r="P5179" s="282">
        <v>40557</v>
      </c>
      <c r="Q5179" s="281">
        <v>121.109375</v>
      </c>
    </row>
    <row r="5180" spans="1:17">
      <c r="A5180" s="282">
        <v>40527</v>
      </c>
      <c r="B5180" s="281">
        <v>1241.5899999999999</v>
      </c>
      <c r="D5180" s="282">
        <v>40549</v>
      </c>
      <c r="E5180" s="281">
        <v>119.8125</v>
      </c>
      <c r="G5180" s="282">
        <v>40588</v>
      </c>
      <c r="H5180" s="281">
        <v>0.1116</v>
      </c>
      <c r="J5180" s="282">
        <v>40589</v>
      </c>
      <c r="K5180" s="281">
        <v>3.6193999999999997</v>
      </c>
      <c r="M5180" s="282">
        <v>40396</v>
      </c>
      <c r="N5180" s="281">
        <v>1125.81</v>
      </c>
      <c r="P5180" s="282">
        <v>40561</v>
      </c>
      <c r="Q5180" s="281">
        <v>120.859375</v>
      </c>
    </row>
    <row r="5181" spans="1:17">
      <c r="A5181" s="282">
        <v>40528</v>
      </c>
      <c r="B5181" s="281">
        <v>1235.23</v>
      </c>
      <c r="D5181" s="282">
        <v>40550</v>
      </c>
      <c r="E5181" s="281">
        <v>120.671875</v>
      </c>
      <c r="G5181" s="282">
        <v>40589</v>
      </c>
      <c r="H5181" s="281">
        <v>0.1095</v>
      </c>
      <c r="J5181" s="282">
        <v>40590</v>
      </c>
      <c r="K5181" s="281">
        <v>3.6044</v>
      </c>
      <c r="M5181" s="282">
        <v>40399</v>
      </c>
      <c r="N5181" s="281">
        <v>1121.6400000000001</v>
      </c>
      <c r="P5181" s="282">
        <v>40562</v>
      </c>
      <c r="Q5181" s="281">
        <v>120.59375</v>
      </c>
    </row>
    <row r="5182" spans="1:17">
      <c r="A5182" s="282">
        <v>40529</v>
      </c>
      <c r="B5182" s="281">
        <v>1242.8699999999999</v>
      </c>
      <c r="D5182" s="282">
        <v>40553</v>
      </c>
      <c r="E5182" s="281">
        <v>120.875</v>
      </c>
      <c r="G5182" s="282">
        <v>40590</v>
      </c>
      <c r="H5182" s="281">
        <v>0.1197</v>
      </c>
      <c r="J5182" s="282">
        <v>40591</v>
      </c>
      <c r="K5182" s="281">
        <v>3.6193</v>
      </c>
      <c r="M5182" s="282">
        <v>40400</v>
      </c>
      <c r="N5182" s="281">
        <v>1127.79</v>
      </c>
      <c r="P5182" s="282">
        <v>40563</v>
      </c>
      <c r="Q5182" s="281">
        <v>120.78125</v>
      </c>
    </row>
    <row r="5183" spans="1:17">
      <c r="A5183" s="282">
        <v>40532</v>
      </c>
      <c r="B5183" s="281">
        <v>1243.9100000000001</v>
      </c>
      <c r="D5183" s="282">
        <v>40554</v>
      </c>
      <c r="E5183" s="281">
        <v>120.546875</v>
      </c>
      <c r="G5183" s="282">
        <v>40591</v>
      </c>
      <c r="H5183" s="281">
        <v>0.1065</v>
      </c>
      <c r="J5183" s="282">
        <v>40592</v>
      </c>
      <c r="K5183" s="281">
        <v>3.5724999999999998</v>
      </c>
      <c r="M5183" s="282">
        <v>40401</v>
      </c>
      <c r="N5183" s="281">
        <v>1121.06</v>
      </c>
      <c r="P5183" s="282">
        <v>40564</v>
      </c>
      <c r="Q5183" s="281">
        <v>119.828125</v>
      </c>
    </row>
    <row r="5184" spans="1:17">
      <c r="A5184" s="282">
        <v>40533</v>
      </c>
      <c r="B5184" s="281">
        <v>1247.08</v>
      </c>
      <c r="D5184" s="282">
        <v>40555</v>
      </c>
      <c r="E5184" s="281">
        <v>120.5625</v>
      </c>
      <c r="G5184" s="282">
        <v>40592</v>
      </c>
      <c r="H5184" s="281">
        <v>8.9200000000000002E-2</v>
      </c>
      <c r="J5184" s="282">
        <v>40596</v>
      </c>
      <c r="K5184" s="281">
        <v>3.5798999999999999</v>
      </c>
      <c r="M5184" s="282">
        <v>40402</v>
      </c>
      <c r="N5184" s="281">
        <v>1089.47</v>
      </c>
      <c r="P5184" s="282">
        <v>40567</v>
      </c>
      <c r="Q5184" s="281">
        <v>120.15625</v>
      </c>
    </row>
    <row r="5185" spans="1:17">
      <c r="A5185" s="282">
        <v>40534</v>
      </c>
      <c r="B5185" s="281">
        <v>1254.5999999999999</v>
      </c>
      <c r="D5185" s="282">
        <v>40556</v>
      </c>
      <c r="E5185" s="281">
        <v>121.109375</v>
      </c>
      <c r="G5185" s="282">
        <v>40596</v>
      </c>
      <c r="H5185" s="281">
        <v>8.9200000000000002E-2</v>
      </c>
      <c r="J5185" s="282">
        <v>40597</v>
      </c>
      <c r="K5185" s="281">
        <v>3.4533</v>
      </c>
      <c r="M5185" s="282">
        <v>40403</v>
      </c>
      <c r="N5185" s="281">
        <v>1083.6099999999999</v>
      </c>
      <c r="P5185" s="282">
        <v>40568</v>
      </c>
      <c r="Q5185" s="281">
        <v>120.234375</v>
      </c>
    </row>
    <row r="5186" spans="1:17">
      <c r="A5186" s="282">
        <v>40535</v>
      </c>
      <c r="B5186" s="281">
        <v>1258.8399999999999</v>
      </c>
      <c r="D5186" s="282">
        <v>40557</v>
      </c>
      <c r="E5186" s="281">
        <v>120.859375</v>
      </c>
      <c r="G5186" s="282">
        <v>40597</v>
      </c>
      <c r="H5186" s="281">
        <v>0.1014</v>
      </c>
      <c r="J5186" s="282">
        <v>40598</v>
      </c>
      <c r="K5186" s="281">
        <v>3.4847999999999999</v>
      </c>
      <c r="M5186" s="282">
        <v>40406</v>
      </c>
      <c r="N5186" s="281">
        <v>1079.25</v>
      </c>
      <c r="P5186" s="282">
        <v>40569</v>
      </c>
      <c r="Q5186" s="281">
        <v>120.921875</v>
      </c>
    </row>
    <row r="5187" spans="1:17">
      <c r="A5187" s="282">
        <v>40539</v>
      </c>
      <c r="B5187" s="281">
        <v>1256.77</v>
      </c>
      <c r="D5187" s="282">
        <v>40561</v>
      </c>
      <c r="E5187" s="281">
        <v>120.59375</v>
      </c>
      <c r="G5187" s="282">
        <v>40598</v>
      </c>
      <c r="H5187" s="281">
        <v>0.1166</v>
      </c>
      <c r="J5187" s="282">
        <v>40599</v>
      </c>
      <c r="K5187" s="281">
        <v>3.4477000000000002</v>
      </c>
      <c r="M5187" s="282">
        <v>40407</v>
      </c>
      <c r="N5187" s="281">
        <v>1079.3800000000001</v>
      </c>
      <c r="P5187" s="282">
        <v>40570</v>
      </c>
      <c r="Q5187" s="281">
        <v>120.25</v>
      </c>
    </row>
    <row r="5188" spans="1:17">
      <c r="A5188" s="282">
        <v>40540</v>
      </c>
      <c r="B5188" s="281">
        <v>1257.54</v>
      </c>
      <c r="D5188" s="282">
        <v>40562</v>
      </c>
      <c r="E5188" s="281">
        <v>120.78125</v>
      </c>
      <c r="G5188" s="282">
        <v>40599</v>
      </c>
      <c r="H5188" s="281">
        <v>0.1166</v>
      </c>
      <c r="J5188" s="282">
        <v>40602</v>
      </c>
      <c r="K5188" s="281">
        <v>3.4125000000000001</v>
      </c>
      <c r="M5188" s="282">
        <v>40408</v>
      </c>
      <c r="N5188" s="281">
        <v>1092.54</v>
      </c>
      <c r="P5188" s="282">
        <v>40571</v>
      </c>
      <c r="Q5188" s="281">
        <v>120.671875</v>
      </c>
    </row>
    <row r="5189" spans="1:17">
      <c r="A5189" s="282">
        <v>40541</v>
      </c>
      <c r="B5189" s="281">
        <v>1258.51</v>
      </c>
      <c r="D5189" s="282">
        <v>40563</v>
      </c>
      <c r="E5189" s="281">
        <v>119.828125</v>
      </c>
      <c r="G5189" s="282">
        <v>40602</v>
      </c>
      <c r="H5189" s="281">
        <v>0.12470000000000001</v>
      </c>
      <c r="J5189" s="282">
        <v>40603</v>
      </c>
      <c r="K5189" s="281">
        <v>3.4272</v>
      </c>
      <c r="M5189" s="282">
        <v>40409</v>
      </c>
      <c r="N5189" s="281">
        <v>1094.1600000000001</v>
      </c>
      <c r="P5189" s="282">
        <v>40574</v>
      </c>
      <c r="Q5189" s="281">
        <v>121.15625</v>
      </c>
    </row>
    <row r="5190" spans="1:17">
      <c r="A5190" s="282">
        <v>40542</v>
      </c>
      <c r="B5190" s="281">
        <v>1259.78</v>
      </c>
      <c r="D5190" s="282">
        <v>40564</v>
      </c>
      <c r="E5190" s="281">
        <v>120.15625</v>
      </c>
      <c r="G5190" s="282">
        <v>40603</v>
      </c>
      <c r="H5190" s="281">
        <v>0.13489999999999999</v>
      </c>
      <c r="J5190" s="282">
        <v>40604</v>
      </c>
      <c r="K5190" s="281">
        <v>3.3921000000000001</v>
      </c>
      <c r="M5190" s="282">
        <v>40410</v>
      </c>
      <c r="N5190" s="281">
        <v>1075.6300000000001</v>
      </c>
      <c r="P5190" s="282">
        <v>40575</v>
      </c>
      <c r="Q5190" s="281">
        <v>120.796875</v>
      </c>
    </row>
    <row r="5191" spans="1:17">
      <c r="A5191" s="282">
        <v>40543</v>
      </c>
      <c r="B5191" s="281">
        <v>1257.8800000000001</v>
      </c>
      <c r="D5191" s="282">
        <v>40567</v>
      </c>
      <c r="E5191" s="281">
        <v>120.234375</v>
      </c>
      <c r="G5191" s="282">
        <v>40604</v>
      </c>
      <c r="H5191" s="281">
        <v>0.13489999999999999</v>
      </c>
      <c r="J5191" s="282">
        <v>40605</v>
      </c>
      <c r="K5191" s="281">
        <v>3.4697</v>
      </c>
      <c r="M5191" s="282">
        <v>40413</v>
      </c>
      <c r="N5191" s="281">
        <v>1071.69</v>
      </c>
      <c r="P5191" s="282">
        <v>40576</v>
      </c>
      <c r="Q5191" s="281">
        <v>120.296875</v>
      </c>
    </row>
    <row r="5192" spans="1:17">
      <c r="A5192" s="282">
        <v>40546</v>
      </c>
      <c r="B5192" s="281">
        <v>1257.6400000000001</v>
      </c>
      <c r="D5192" s="282">
        <v>40568</v>
      </c>
      <c r="E5192" s="281">
        <v>120.921875</v>
      </c>
      <c r="G5192" s="282">
        <v>40605</v>
      </c>
      <c r="H5192" s="281">
        <v>0.1217</v>
      </c>
      <c r="J5192" s="282">
        <v>40606</v>
      </c>
      <c r="K5192" s="281">
        <v>3.5554000000000001</v>
      </c>
      <c r="M5192" s="282">
        <v>40414</v>
      </c>
      <c r="N5192" s="281">
        <v>1067.3599999999999</v>
      </c>
      <c r="P5192" s="282">
        <v>40577</v>
      </c>
      <c r="Q5192" s="281">
        <v>119.890625</v>
      </c>
    </row>
    <row r="5193" spans="1:17">
      <c r="A5193" s="282">
        <v>40547</v>
      </c>
      <c r="B5193" s="281">
        <v>1271.8699999999999</v>
      </c>
      <c r="D5193" s="282">
        <v>40569</v>
      </c>
      <c r="E5193" s="281">
        <v>120.25</v>
      </c>
      <c r="G5193" s="282">
        <v>40606</v>
      </c>
      <c r="H5193" s="281">
        <v>0.1207</v>
      </c>
      <c r="J5193" s="282">
        <v>40609</v>
      </c>
      <c r="K5193" s="281">
        <v>3.49</v>
      </c>
      <c r="M5193" s="282">
        <v>40415</v>
      </c>
      <c r="N5193" s="281">
        <v>1051.8699999999999</v>
      </c>
      <c r="P5193" s="282">
        <v>40578</v>
      </c>
      <c r="Q5193" s="281">
        <v>119.4375</v>
      </c>
    </row>
    <row r="5194" spans="1:17">
      <c r="A5194" s="282">
        <v>40548</v>
      </c>
      <c r="B5194" s="281">
        <v>1270.2</v>
      </c>
      <c r="D5194" s="282">
        <v>40570</v>
      </c>
      <c r="E5194" s="281">
        <v>120.671875</v>
      </c>
      <c r="G5194" s="282">
        <v>40609</v>
      </c>
      <c r="H5194" s="281">
        <v>0.1105</v>
      </c>
      <c r="J5194" s="282">
        <v>40610</v>
      </c>
      <c r="K5194" s="281">
        <v>3.5122999999999998</v>
      </c>
      <c r="M5194" s="282">
        <v>40416</v>
      </c>
      <c r="N5194" s="281">
        <v>1055.33</v>
      </c>
      <c r="P5194" s="282">
        <v>40581</v>
      </c>
      <c r="Q5194" s="281">
        <v>118.578125</v>
      </c>
    </row>
    <row r="5195" spans="1:17">
      <c r="A5195" s="282">
        <v>40549</v>
      </c>
      <c r="B5195" s="281">
        <v>1276.56</v>
      </c>
      <c r="D5195" s="282">
        <v>40571</v>
      </c>
      <c r="E5195" s="281">
        <v>121.15625</v>
      </c>
      <c r="G5195" s="282">
        <v>40610</v>
      </c>
      <c r="H5195" s="281">
        <v>0.1004</v>
      </c>
      <c r="J5195" s="282">
        <v>40611</v>
      </c>
      <c r="K5195" s="281">
        <v>3.5476999999999999</v>
      </c>
      <c r="M5195" s="282">
        <v>40417</v>
      </c>
      <c r="N5195" s="281">
        <v>1047.22</v>
      </c>
      <c r="P5195" s="282">
        <v>40582</v>
      </c>
      <c r="Q5195" s="281">
        <v>118.609375</v>
      </c>
    </row>
    <row r="5196" spans="1:17">
      <c r="A5196" s="282">
        <v>40550</v>
      </c>
      <c r="B5196" s="281">
        <v>1273.8499999999999</v>
      </c>
      <c r="D5196" s="282">
        <v>40574</v>
      </c>
      <c r="E5196" s="281">
        <v>120.796875</v>
      </c>
      <c r="G5196" s="282">
        <v>40611</v>
      </c>
      <c r="H5196" s="281">
        <v>0.1045</v>
      </c>
      <c r="J5196" s="282">
        <v>40612</v>
      </c>
      <c r="K5196" s="281">
        <v>3.4675000000000002</v>
      </c>
      <c r="M5196" s="282">
        <v>40420</v>
      </c>
      <c r="N5196" s="281">
        <v>1064.5899999999999</v>
      </c>
      <c r="P5196" s="282">
        <v>40583</v>
      </c>
      <c r="Q5196" s="281">
        <v>117.984375</v>
      </c>
    </row>
    <row r="5197" spans="1:17">
      <c r="A5197" s="282">
        <v>40553</v>
      </c>
      <c r="B5197" s="281">
        <v>1271.5</v>
      </c>
      <c r="D5197" s="282">
        <v>40575</v>
      </c>
      <c r="E5197" s="281">
        <v>120.296875</v>
      </c>
      <c r="G5197" s="282">
        <v>40612</v>
      </c>
      <c r="H5197" s="281">
        <v>9.1300000000000006E-2</v>
      </c>
      <c r="J5197" s="282">
        <v>40613</v>
      </c>
      <c r="K5197" s="281">
        <v>3.3584000000000001</v>
      </c>
      <c r="M5197" s="282">
        <v>40421</v>
      </c>
      <c r="N5197" s="281">
        <v>1048.92</v>
      </c>
      <c r="P5197" s="282">
        <v>40584</v>
      </c>
      <c r="Q5197" s="281">
        <v>118.578125</v>
      </c>
    </row>
    <row r="5198" spans="1:17">
      <c r="A5198" s="282">
        <v>40554</v>
      </c>
      <c r="B5198" s="281">
        <v>1269.75</v>
      </c>
      <c r="D5198" s="282">
        <v>40576</v>
      </c>
      <c r="E5198" s="281">
        <v>119.890625</v>
      </c>
      <c r="G5198" s="282">
        <v>40613</v>
      </c>
      <c r="H5198" s="281">
        <v>6.6900000000000001E-2</v>
      </c>
      <c r="J5198" s="282">
        <v>40616</v>
      </c>
      <c r="K5198" s="281">
        <v>3.4024999999999999</v>
      </c>
      <c r="M5198" s="282">
        <v>40422</v>
      </c>
      <c r="N5198" s="281">
        <v>1049.33</v>
      </c>
      <c r="P5198" s="282">
        <v>40585</v>
      </c>
      <c r="Q5198" s="281">
        <v>118.125</v>
      </c>
    </row>
    <row r="5199" spans="1:17">
      <c r="A5199" s="282">
        <v>40555</v>
      </c>
      <c r="B5199" s="281">
        <v>1274.48</v>
      </c>
      <c r="D5199" s="282">
        <v>40577</v>
      </c>
      <c r="E5199" s="281">
        <v>119.4375</v>
      </c>
      <c r="G5199" s="282">
        <v>40616</v>
      </c>
      <c r="H5199" s="281">
        <v>6.9000000000000006E-2</v>
      </c>
      <c r="J5199" s="282">
        <v>40617</v>
      </c>
      <c r="K5199" s="281">
        <v>3.3563000000000001</v>
      </c>
      <c r="M5199" s="282">
        <v>40423</v>
      </c>
      <c r="N5199" s="281">
        <v>1080.29</v>
      </c>
      <c r="P5199" s="282">
        <v>40588</v>
      </c>
      <c r="Q5199" s="281">
        <v>118.5</v>
      </c>
    </row>
    <row r="5200" spans="1:17">
      <c r="A5200" s="282">
        <v>40556</v>
      </c>
      <c r="B5200" s="281">
        <v>1285.96</v>
      </c>
      <c r="D5200" s="282">
        <v>40578</v>
      </c>
      <c r="E5200" s="281">
        <v>118.578125</v>
      </c>
      <c r="G5200" s="282">
        <v>40617</v>
      </c>
      <c r="H5200" s="281">
        <v>7.3999999999999996E-2</v>
      </c>
      <c r="J5200" s="282">
        <v>40618</v>
      </c>
      <c r="K5200" s="281">
        <v>3.3029999999999999</v>
      </c>
      <c r="M5200" s="282">
        <v>40424</v>
      </c>
      <c r="N5200" s="281">
        <v>1090.0999999999999</v>
      </c>
      <c r="P5200" s="282">
        <v>40589</v>
      </c>
      <c r="Q5200" s="281">
        <v>118.625</v>
      </c>
    </row>
    <row r="5201" spans="1:17">
      <c r="A5201" s="282">
        <v>40557</v>
      </c>
      <c r="B5201" s="281">
        <v>1283.76</v>
      </c>
      <c r="D5201" s="282">
        <v>40581</v>
      </c>
      <c r="E5201" s="281">
        <v>118.609375</v>
      </c>
      <c r="G5201" s="282">
        <v>40618</v>
      </c>
      <c r="H5201" s="281">
        <v>8.9200000000000002E-2</v>
      </c>
      <c r="J5201" s="282">
        <v>40619</v>
      </c>
      <c r="K5201" s="281">
        <v>3.17</v>
      </c>
      <c r="M5201" s="282">
        <v>40428</v>
      </c>
      <c r="N5201" s="281">
        <v>1104.51</v>
      </c>
      <c r="P5201" s="282">
        <v>40590</v>
      </c>
      <c r="Q5201" s="281">
        <v>118.640625</v>
      </c>
    </row>
    <row r="5202" spans="1:17">
      <c r="A5202" s="282">
        <v>40561</v>
      </c>
      <c r="B5202" s="281">
        <v>1293.24</v>
      </c>
      <c r="D5202" s="282">
        <v>40582</v>
      </c>
      <c r="E5202" s="281">
        <v>117.984375</v>
      </c>
      <c r="G5202" s="282">
        <v>40619</v>
      </c>
      <c r="H5202" s="281">
        <v>8.4199999999999997E-2</v>
      </c>
      <c r="J5202" s="282">
        <v>40620</v>
      </c>
      <c r="K5202" s="281">
        <v>3.2549999999999999</v>
      </c>
      <c r="M5202" s="282">
        <v>40429</v>
      </c>
      <c r="N5202" s="281">
        <v>1091.8399999999999</v>
      </c>
      <c r="P5202" s="282">
        <v>40591</v>
      </c>
      <c r="Q5202" s="281">
        <v>118.59375</v>
      </c>
    </row>
    <row r="5203" spans="1:17">
      <c r="A5203" s="282">
        <v>40562</v>
      </c>
      <c r="B5203" s="281">
        <v>1295.02</v>
      </c>
      <c r="D5203" s="282">
        <v>40583</v>
      </c>
      <c r="E5203" s="281">
        <v>118.578125</v>
      </c>
      <c r="G5203" s="282">
        <v>40620</v>
      </c>
      <c r="H5203" s="281">
        <v>7.3999999999999996E-2</v>
      </c>
      <c r="J5203" s="282">
        <v>40623</v>
      </c>
      <c r="K5203" s="281">
        <v>3.2677999999999998</v>
      </c>
      <c r="M5203" s="282">
        <v>40430</v>
      </c>
      <c r="N5203" s="281">
        <v>1098.8699999999999</v>
      </c>
      <c r="P5203" s="282">
        <v>40592</v>
      </c>
      <c r="Q5203" s="281">
        <v>119.015625</v>
      </c>
    </row>
    <row r="5204" spans="1:17">
      <c r="A5204" s="282">
        <v>40563</v>
      </c>
      <c r="B5204" s="281">
        <v>1281.92</v>
      </c>
      <c r="D5204" s="282">
        <v>40584</v>
      </c>
      <c r="E5204" s="281">
        <v>118.125</v>
      </c>
      <c r="G5204" s="282">
        <v>40623</v>
      </c>
      <c r="H5204" s="281">
        <v>6.3899999999999998E-2</v>
      </c>
      <c r="J5204" s="282">
        <v>40624</v>
      </c>
      <c r="K5204" s="281">
        <v>3.3281999999999998</v>
      </c>
      <c r="M5204" s="282">
        <v>40431</v>
      </c>
      <c r="N5204" s="281">
        <v>1104.18</v>
      </c>
      <c r="P5204" s="282">
        <v>40596</v>
      </c>
      <c r="Q5204" s="281">
        <v>119.0625</v>
      </c>
    </row>
    <row r="5205" spans="1:17">
      <c r="A5205" s="282">
        <v>40564</v>
      </c>
      <c r="B5205" s="281">
        <v>1280.26</v>
      </c>
      <c r="D5205" s="282">
        <v>40585</v>
      </c>
      <c r="E5205" s="281">
        <v>118.5</v>
      </c>
      <c r="G5205" s="282">
        <v>40624</v>
      </c>
      <c r="H5205" s="281">
        <v>6.9000000000000006E-2</v>
      </c>
      <c r="J5205" s="282">
        <v>40625</v>
      </c>
      <c r="K5205" s="281">
        <v>3.3262999999999998</v>
      </c>
      <c r="M5205" s="282">
        <v>40434</v>
      </c>
      <c r="N5205" s="281">
        <v>1109.55</v>
      </c>
      <c r="P5205" s="282">
        <v>40597</v>
      </c>
      <c r="Q5205" s="281">
        <v>120.09375</v>
      </c>
    </row>
    <row r="5206" spans="1:17">
      <c r="A5206" s="282">
        <v>40567</v>
      </c>
      <c r="B5206" s="281">
        <v>1283.3499999999999</v>
      </c>
      <c r="D5206" s="282">
        <v>40588</v>
      </c>
      <c r="E5206" s="281">
        <v>118.625</v>
      </c>
      <c r="G5206" s="282">
        <v>40625</v>
      </c>
      <c r="H5206" s="281">
        <v>8.6199999999999999E-2</v>
      </c>
      <c r="J5206" s="282">
        <v>40626</v>
      </c>
      <c r="K5206" s="281">
        <v>3.3500999999999999</v>
      </c>
      <c r="M5206" s="282">
        <v>40435</v>
      </c>
      <c r="N5206" s="281">
        <v>1121.9000000000001</v>
      </c>
      <c r="P5206" s="282">
        <v>40598</v>
      </c>
      <c r="Q5206" s="281">
        <v>119.8125</v>
      </c>
    </row>
    <row r="5207" spans="1:17">
      <c r="A5207" s="282">
        <v>40568</v>
      </c>
      <c r="B5207" s="281">
        <v>1290.8399999999999</v>
      </c>
      <c r="D5207" s="282">
        <v>40589</v>
      </c>
      <c r="E5207" s="281">
        <v>118.640625</v>
      </c>
      <c r="G5207" s="282">
        <v>40626</v>
      </c>
      <c r="H5207" s="281">
        <v>8.4199999999999997E-2</v>
      </c>
      <c r="J5207" s="282">
        <v>40627</v>
      </c>
      <c r="K5207" s="281">
        <v>3.4037000000000002</v>
      </c>
      <c r="M5207" s="282">
        <v>40436</v>
      </c>
      <c r="N5207" s="281">
        <v>1121.0999999999999</v>
      </c>
      <c r="P5207" s="282">
        <v>40599</v>
      </c>
      <c r="Q5207" s="281">
        <v>120.046875</v>
      </c>
    </row>
    <row r="5208" spans="1:17">
      <c r="A5208" s="282">
        <v>40569</v>
      </c>
      <c r="B5208" s="281">
        <v>1291.18</v>
      </c>
      <c r="D5208" s="282">
        <v>40590</v>
      </c>
      <c r="E5208" s="281">
        <v>118.59375</v>
      </c>
      <c r="G5208" s="282">
        <v>40627</v>
      </c>
      <c r="H5208" s="281">
        <v>7.3999999999999996E-2</v>
      </c>
      <c r="J5208" s="282">
        <v>40630</v>
      </c>
      <c r="K5208" s="281">
        <v>3.4388000000000001</v>
      </c>
      <c r="M5208" s="282">
        <v>40437</v>
      </c>
      <c r="N5208" s="281">
        <v>1125.07</v>
      </c>
      <c r="P5208" s="282">
        <v>40602</v>
      </c>
      <c r="Q5208" s="281">
        <v>120.171875</v>
      </c>
    </row>
    <row r="5209" spans="1:17">
      <c r="A5209" s="282">
        <v>40570</v>
      </c>
      <c r="B5209" s="281">
        <v>1296.6300000000001</v>
      </c>
      <c r="D5209" s="282">
        <v>40591</v>
      </c>
      <c r="E5209" s="281">
        <v>119.015625</v>
      </c>
      <c r="G5209" s="282">
        <v>40630</v>
      </c>
      <c r="H5209" s="281">
        <v>8.0100000000000005E-2</v>
      </c>
      <c r="J5209" s="282">
        <v>40631</v>
      </c>
      <c r="K5209" s="281">
        <v>3.4313000000000002</v>
      </c>
      <c r="M5209" s="282">
        <v>40438</v>
      </c>
      <c r="N5209" s="281">
        <v>1124.6600000000001</v>
      </c>
      <c r="P5209" s="282">
        <v>40603</v>
      </c>
      <c r="Q5209" s="281">
        <v>120.34375</v>
      </c>
    </row>
    <row r="5210" spans="1:17">
      <c r="A5210" s="282">
        <v>40571</v>
      </c>
      <c r="B5210" s="281">
        <v>1299.54</v>
      </c>
      <c r="D5210" s="282">
        <v>40592</v>
      </c>
      <c r="E5210" s="281">
        <v>119.0625</v>
      </c>
      <c r="G5210" s="282">
        <v>40631</v>
      </c>
      <c r="H5210" s="281">
        <v>7.9100000000000004E-2</v>
      </c>
      <c r="J5210" s="282">
        <v>40632</v>
      </c>
      <c r="K5210" s="281">
        <v>3.4872000000000001</v>
      </c>
      <c r="M5210" s="282">
        <v>40441</v>
      </c>
      <c r="N5210" s="281">
        <v>1125.5899999999999</v>
      </c>
      <c r="P5210" s="282">
        <v>40604</v>
      </c>
      <c r="Q5210" s="281">
        <v>120.4375</v>
      </c>
    </row>
    <row r="5211" spans="1:17">
      <c r="A5211" s="282">
        <v>40574</v>
      </c>
      <c r="B5211" s="281">
        <v>1276.3399999999999</v>
      </c>
      <c r="D5211" s="282">
        <v>40596</v>
      </c>
      <c r="E5211" s="281">
        <v>120.09375</v>
      </c>
      <c r="G5211" s="282">
        <v>40632</v>
      </c>
      <c r="H5211" s="281">
        <v>9.6299999999999997E-2</v>
      </c>
      <c r="J5211" s="282">
        <v>40633</v>
      </c>
      <c r="K5211" s="281">
        <v>3.4348999999999998</v>
      </c>
      <c r="M5211" s="282">
        <v>40442</v>
      </c>
      <c r="N5211" s="281">
        <v>1142.71</v>
      </c>
      <c r="P5211" s="282">
        <v>40605</v>
      </c>
      <c r="Q5211" s="281">
        <v>120.0625</v>
      </c>
    </row>
    <row r="5212" spans="1:17">
      <c r="A5212" s="282">
        <v>40575</v>
      </c>
      <c r="B5212" s="281">
        <v>1286.1199999999999</v>
      </c>
      <c r="D5212" s="282">
        <v>40597</v>
      </c>
      <c r="E5212" s="281">
        <v>119.8125</v>
      </c>
      <c r="G5212" s="282">
        <v>40633</v>
      </c>
      <c r="H5212" s="281">
        <v>9.1300000000000006E-2</v>
      </c>
      <c r="J5212" s="282">
        <v>40634</v>
      </c>
      <c r="K5212" s="281">
        <v>3.4702999999999999</v>
      </c>
      <c r="M5212" s="282">
        <v>40443</v>
      </c>
      <c r="N5212" s="281">
        <v>1139.78</v>
      </c>
      <c r="P5212" s="282">
        <v>40606</v>
      </c>
      <c r="Q5212" s="281">
        <v>119.234375</v>
      </c>
    </row>
    <row r="5213" spans="1:17">
      <c r="A5213" s="282">
        <v>40576</v>
      </c>
      <c r="B5213" s="281">
        <v>1307.5899999999999</v>
      </c>
      <c r="D5213" s="282">
        <v>40598</v>
      </c>
      <c r="E5213" s="281">
        <v>120.046875</v>
      </c>
      <c r="G5213" s="282">
        <v>40634</v>
      </c>
      <c r="H5213" s="281">
        <v>9.1300000000000006E-2</v>
      </c>
      <c r="J5213" s="282">
        <v>40637</v>
      </c>
      <c r="K5213" s="281">
        <v>3.4422000000000001</v>
      </c>
      <c r="M5213" s="282">
        <v>40444</v>
      </c>
      <c r="N5213" s="281">
        <v>1134.28</v>
      </c>
      <c r="P5213" s="282">
        <v>40609</v>
      </c>
      <c r="Q5213" s="281">
        <v>120</v>
      </c>
    </row>
    <row r="5214" spans="1:17">
      <c r="A5214" s="282">
        <v>40577</v>
      </c>
      <c r="B5214" s="281">
        <v>1304.03</v>
      </c>
      <c r="D5214" s="282">
        <v>40599</v>
      </c>
      <c r="E5214" s="281">
        <v>120.171875</v>
      </c>
      <c r="G5214" s="282">
        <v>40637</v>
      </c>
      <c r="H5214" s="281">
        <v>5.5800000000000002E-2</v>
      </c>
      <c r="J5214" s="282">
        <v>40638</v>
      </c>
      <c r="K5214" s="281">
        <v>3.4178999999999999</v>
      </c>
      <c r="M5214" s="282">
        <v>40445</v>
      </c>
      <c r="N5214" s="281">
        <v>1124.83</v>
      </c>
      <c r="P5214" s="282">
        <v>40610</v>
      </c>
      <c r="Q5214" s="281">
        <v>120.03125</v>
      </c>
    </row>
    <row r="5215" spans="1:17">
      <c r="A5215" s="282">
        <v>40578</v>
      </c>
      <c r="B5215" s="281">
        <v>1307.0999999999999</v>
      </c>
      <c r="D5215" s="282">
        <v>40602</v>
      </c>
      <c r="E5215" s="281">
        <v>120.34375</v>
      </c>
      <c r="G5215" s="282">
        <v>40638</v>
      </c>
      <c r="H5215" s="281">
        <v>3.5499999999999997E-2</v>
      </c>
      <c r="J5215" s="282">
        <v>40639</v>
      </c>
      <c r="K5215" s="281">
        <v>3.4794999999999998</v>
      </c>
      <c r="M5215" s="282">
        <v>40448</v>
      </c>
      <c r="N5215" s="281">
        <v>1148.67</v>
      </c>
      <c r="P5215" s="282">
        <v>40611</v>
      </c>
      <c r="Q5215" s="281">
        <v>119.765625</v>
      </c>
    </row>
    <row r="5216" spans="1:17">
      <c r="A5216" s="282">
        <v>40581</v>
      </c>
      <c r="B5216" s="281">
        <v>1310.87</v>
      </c>
      <c r="D5216" s="282">
        <v>40603</v>
      </c>
      <c r="E5216" s="281">
        <v>120.4375</v>
      </c>
      <c r="G5216" s="282">
        <v>40639</v>
      </c>
      <c r="H5216" s="281">
        <v>6.59E-2</v>
      </c>
      <c r="J5216" s="282">
        <v>40640</v>
      </c>
      <c r="K5216" s="281">
        <v>3.5451999999999999</v>
      </c>
      <c r="M5216" s="282">
        <v>40449</v>
      </c>
      <c r="N5216" s="281">
        <v>1142.1600000000001</v>
      </c>
      <c r="P5216" s="282">
        <v>40612</v>
      </c>
      <c r="Q5216" s="281">
        <v>120.3125</v>
      </c>
    </row>
    <row r="5217" spans="1:17">
      <c r="A5217" s="282">
        <v>40582</v>
      </c>
      <c r="B5217" s="281">
        <v>1319.05</v>
      </c>
      <c r="D5217" s="282">
        <v>40604</v>
      </c>
      <c r="E5217" s="281">
        <v>120.0625</v>
      </c>
      <c r="G5217" s="282">
        <v>40640</v>
      </c>
      <c r="H5217" s="281">
        <v>5.5800000000000002E-2</v>
      </c>
      <c r="J5217" s="282">
        <v>40641</v>
      </c>
      <c r="K5217" s="281">
        <v>3.5451000000000001</v>
      </c>
      <c r="M5217" s="282">
        <v>40450</v>
      </c>
      <c r="N5217" s="281">
        <v>1147.7</v>
      </c>
      <c r="P5217" s="282">
        <v>40613</v>
      </c>
      <c r="Q5217" s="281">
        <v>120.953125</v>
      </c>
    </row>
    <row r="5218" spans="1:17">
      <c r="A5218" s="282">
        <v>40583</v>
      </c>
      <c r="B5218" s="281">
        <v>1324.57</v>
      </c>
      <c r="D5218" s="282">
        <v>40605</v>
      </c>
      <c r="E5218" s="281">
        <v>119.234375</v>
      </c>
      <c r="G5218" s="282">
        <v>40641</v>
      </c>
      <c r="H5218" s="281">
        <v>3.5499999999999997E-2</v>
      </c>
      <c r="J5218" s="282">
        <v>40644</v>
      </c>
      <c r="K5218" s="281">
        <v>3.5771999999999999</v>
      </c>
      <c r="M5218" s="282">
        <v>40451</v>
      </c>
      <c r="N5218" s="281">
        <v>1144.73</v>
      </c>
      <c r="P5218" s="282">
        <v>40616</v>
      </c>
      <c r="Q5218" s="281">
        <v>121</v>
      </c>
    </row>
    <row r="5219" spans="1:17">
      <c r="A5219" s="282">
        <v>40584</v>
      </c>
      <c r="B5219" s="281">
        <v>1320.88</v>
      </c>
      <c r="D5219" s="282">
        <v>40606</v>
      </c>
      <c r="E5219" s="281">
        <v>120</v>
      </c>
      <c r="G5219" s="282">
        <v>40644</v>
      </c>
      <c r="H5219" s="281">
        <v>3.5499999999999997E-2</v>
      </c>
      <c r="J5219" s="282">
        <v>40645</v>
      </c>
      <c r="K5219" s="281">
        <v>3.5846999999999998</v>
      </c>
      <c r="M5219" s="282">
        <v>40452</v>
      </c>
      <c r="N5219" s="281">
        <v>1141.2</v>
      </c>
      <c r="P5219" s="282">
        <v>40617</v>
      </c>
      <c r="Q5219" s="281">
        <v>121.515625</v>
      </c>
    </row>
    <row r="5220" spans="1:17">
      <c r="A5220" s="282">
        <v>40585</v>
      </c>
      <c r="B5220" s="281">
        <v>1321.87</v>
      </c>
      <c r="D5220" s="282">
        <v>40609</v>
      </c>
      <c r="E5220" s="281">
        <v>120.03125</v>
      </c>
      <c r="G5220" s="282">
        <v>40645</v>
      </c>
      <c r="H5220" s="281">
        <v>3.5499999999999997E-2</v>
      </c>
      <c r="J5220" s="282">
        <v>40646</v>
      </c>
      <c r="K5220" s="281">
        <v>3.4904000000000002</v>
      </c>
      <c r="M5220" s="282">
        <v>40455</v>
      </c>
      <c r="N5220" s="281">
        <v>1146.24</v>
      </c>
      <c r="P5220" s="282">
        <v>40618</v>
      </c>
      <c r="Q5220" s="281">
        <v>121.609375</v>
      </c>
    </row>
    <row r="5221" spans="1:17">
      <c r="A5221" s="282">
        <v>40588</v>
      </c>
      <c r="B5221" s="281">
        <v>1329.15</v>
      </c>
      <c r="D5221" s="282">
        <v>40610</v>
      </c>
      <c r="E5221" s="281">
        <v>119.765625</v>
      </c>
      <c r="G5221" s="282">
        <v>40646</v>
      </c>
      <c r="H5221" s="281">
        <v>4.5600000000000002E-2</v>
      </c>
      <c r="J5221" s="282">
        <v>40647</v>
      </c>
      <c r="K5221" s="281">
        <v>3.4584999999999999</v>
      </c>
      <c r="M5221" s="282">
        <v>40456</v>
      </c>
      <c r="N5221" s="281">
        <v>1137.03</v>
      </c>
      <c r="P5221" s="282">
        <v>40619</v>
      </c>
      <c r="Q5221" s="281">
        <v>122.46875</v>
      </c>
    </row>
    <row r="5222" spans="1:17">
      <c r="A5222" s="282">
        <v>40589</v>
      </c>
      <c r="B5222" s="281">
        <v>1332.32</v>
      </c>
      <c r="D5222" s="282">
        <v>40611</v>
      </c>
      <c r="E5222" s="281">
        <v>120.3125</v>
      </c>
      <c r="G5222" s="282">
        <v>40647</v>
      </c>
      <c r="H5222" s="281">
        <v>5.0700000000000002E-2</v>
      </c>
      <c r="J5222" s="282">
        <v>40648</v>
      </c>
      <c r="K5222" s="281">
        <v>3.4979</v>
      </c>
      <c r="M5222" s="282">
        <v>40457</v>
      </c>
      <c r="N5222" s="281">
        <v>1160.75</v>
      </c>
      <c r="P5222" s="282">
        <v>40620</v>
      </c>
      <c r="Q5222" s="281">
        <v>122.15625</v>
      </c>
    </row>
    <row r="5223" spans="1:17">
      <c r="A5223" s="282">
        <v>40590</v>
      </c>
      <c r="B5223" s="281">
        <v>1328.01</v>
      </c>
      <c r="D5223" s="282">
        <v>40612</v>
      </c>
      <c r="E5223" s="281">
        <v>120.953125</v>
      </c>
      <c r="G5223" s="282">
        <v>40648</v>
      </c>
      <c r="H5223" s="281">
        <v>6.59E-2</v>
      </c>
      <c r="J5223" s="282">
        <v>40651</v>
      </c>
      <c r="K5223" s="281">
        <v>3.4079000000000002</v>
      </c>
      <c r="M5223" s="282">
        <v>40458</v>
      </c>
      <c r="N5223" s="281">
        <v>1159.97</v>
      </c>
      <c r="P5223" s="282">
        <v>40623</v>
      </c>
      <c r="Q5223" s="281">
        <v>121.953125</v>
      </c>
    </row>
    <row r="5224" spans="1:17">
      <c r="A5224" s="282">
        <v>40591</v>
      </c>
      <c r="B5224" s="281">
        <v>1336.32</v>
      </c>
      <c r="D5224" s="282">
        <v>40613</v>
      </c>
      <c r="E5224" s="281">
        <v>121</v>
      </c>
      <c r="G5224" s="282">
        <v>40651</v>
      </c>
      <c r="H5224" s="281">
        <v>6.08E-2</v>
      </c>
      <c r="J5224" s="282">
        <v>40652</v>
      </c>
      <c r="K5224" s="281">
        <v>3.3742999999999999</v>
      </c>
      <c r="M5224" s="282">
        <v>40459</v>
      </c>
      <c r="N5224" s="281">
        <v>1158.06</v>
      </c>
      <c r="P5224" s="282">
        <v>40624</v>
      </c>
      <c r="Q5224" s="281">
        <v>121.53125</v>
      </c>
    </row>
    <row r="5225" spans="1:17">
      <c r="A5225" s="282">
        <v>40592</v>
      </c>
      <c r="B5225" s="281">
        <v>1340.43</v>
      </c>
      <c r="D5225" s="282">
        <v>40616</v>
      </c>
      <c r="E5225" s="281">
        <v>121.515625</v>
      </c>
      <c r="G5225" s="282">
        <v>40652</v>
      </c>
      <c r="H5225" s="281">
        <v>5.0700000000000002E-2</v>
      </c>
      <c r="J5225" s="282">
        <v>40653</v>
      </c>
      <c r="K5225" s="281">
        <v>3.3631000000000002</v>
      </c>
      <c r="M5225" s="282">
        <v>40462</v>
      </c>
      <c r="N5225" s="281">
        <v>1165.1500000000001</v>
      </c>
      <c r="P5225" s="282">
        <v>40625</v>
      </c>
      <c r="Q5225" s="281">
        <v>121.203125</v>
      </c>
    </row>
    <row r="5226" spans="1:17">
      <c r="A5226" s="282">
        <v>40596</v>
      </c>
      <c r="B5226" s="281">
        <v>1343.01</v>
      </c>
      <c r="D5226" s="282">
        <v>40617</v>
      </c>
      <c r="E5226" s="281">
        <v>121.609375</v>
      </c>
      <c r="G5226" s="282">
        <v>40653</v>
      </c>
      <c r="H5226" s="281">
        <v>5.0700000000000002E-2</v>
      </c>
      <c r="J5226" s="282">
        <v>40654</v>
      </c>
      <c r="K5226" s="281">
        <v>3.4077000000000002</v>
      </c>
      <c r="M5226" s="282">
        <v>40463</v>
      </c>
      <c r="N5226" s="281">
        <v>1165.32</v>
      </c>
      <c r="P5226" s="282">
        <v>40626</v>
      </c>
      <c r="Q5226" s="281">
        <v>119.96875</v>
      </c>
    </row>
    <row r="5227" spans="1:17">
      <c r="A5227" s="282">
        <v>40597</v>
      </c>
      <c r="B5227" s="281">
        <v>1315.44</v>
      </c>
      <c r="D5227" s="282">
        <v>40618</v>
      </c>
      <c r="E5227" s="281">
        <v>122.46875</v>
      </c>
      <c r="G5227" s="282">
        <v>40654</v>
      </c>
      <c r="H5227" s="281">
        <v>5.5800000000000002E-2</v>
      </c>
      <c r="J5227" s="282">
        <v>40658</v>
      </c>
      <c r="K5227" s="281">
        <v>3.3963000000000001</v>
      </c>
      <c r="M5227" s="282">
        <v>40464</v>
      </c>
      <c r="N5227" s="281">
        <v>1169.77</v>
      </c>
      <c r="P5227" s="282">
        <v>40627</v>
      </c>
      <c r="Q5227" s="281">
        <v>119.5</v>
      </c>
    </row>
    <row r="5228" spans="1:17">
      <c r="A5228" s="282">
        <v>40598</v>
      </c>
      <c r="B5228" s="281">
        <v>1307.4000000000001</v>
      </c>
      <c r="D5228" s="282">
        <v>40619</v>
      </c>
      <c r="E5228" s="281">
        <v>122.15625</v>
      </c>
      <c r="G5228" s="282">
        <v>40658</v>
      </c>
      <c r="H5228" s="281">
        <v>5.0700000000000002E-2</v>
      </c>
      <c r="J5228" s="282">
        <v>40659</v>
      </c>
      <c r="K5228" s="281">
        <v>3.3627000000000002</v>
      </c>
      <c r="M5228" s="282">
        <v>40465</v>
      </c>
      <c r="N5228" s="281">
        <v>1178.0999999999999</v>
      </c>
      <c r="P5228" s="282">
        <v>40630</v>
      </c>
      <c r="Q5228" s="281">
        <v>119.1875</v>
      </c>
    </row>
    <row r="5229" spans="1:17">
      <c r="A5229" s="282">
        <v>40599</v>
      </c>
      <c r="B5229" s="281">
        <v>1306.0999999999999</v>
      </c>
      <c r="D5229" s="282">
        <v>40620</v>
      </c>
      <c r="E5229" s="281">
        <v>121.953125</v>
      </c>
      <c r="G5229" s="282">
        <v>40659</v>
      </c>
      <c r="H5229" s="281">
        <v>4.5600000000000002E-2</v>
      </c>
      <c r="J5229" s="282">
        <v>40660</v>
      </c>
      <c r="K5229" s="281">
        <v>3.3069999999999999</v>
      </c>
      <c r="M5229" s="282">
        <v>40466</v>
      </c>
      <c r="N5229" s="281">
        <v>1173.81</v>
      </c>
      <c r="P5229" s="282">
        <v>40631</v>
      </c>
      <c r="Q5229" s="281">
        <v>119.078125</v>
      </c>
    </row>
    <row r="5230" spans="1:17">
      <c r="A5230" s="282">
        <v>40602</v>
      </c>
      <c r="B5230" s="281">
        <v>1319.88</v>
      </c>
      <c r="D5230" s="282">
        <v>40623</v>
      </c>
      <c r="E5230" s="281">
        <v>121.53125</v>
      </c>
      <c r="G5230" s="282">
        <v>40660</v>
      </c>
      <c r="H5230" s="281">
        <v>5.5800000000000002E-2</v>
      </c>
      <c r="J5230" s="282">
        <v>40661</v>
      </c>
      <c r="K5230" s="281">
        <v>3.3552</v>
      </c>
      <c r="M5230" s="282">
        <v>40469</v>
      </c>
      <c r="N5230" s="281">
        <v>1176.19</v>
      </c>
      <c r="P5230" s="282">
        <v>40632</v>
      </c>
      <c r="Q5230" s="281">
        <v>118.765625</v>
      </c>
    </row>
    <row r="5231" spans="1:17">
      <c r="A5231" s="282">
        <v>40603</v>
      </c>
      <c r="B5231" s="281">
        <v>1327.22</v>
      </c>
      <c r="D5231" s="282">
        <v>40624</v>
      </c>
      <c r="E5231" s="281">
        <v>121.203125</v>
      </c>
      <c r="G5231" s="282">
        <v>40661</v>
      </c>
      <c r="H5231" s="281">
        <v>5.0700000000000002E-2</v>
      </c>
      <c r="J5231" s="282">
        <v>40662</v>
      </c>
      <c r="K5231" s="281">
        <v>3.3106</v>
      </c>
      <c r="M5231" s="282">
        <v>40470</v>
      </c>
      <c r="N5231" s="281">
        <v>1184.71</v>
      </c>
      <c r="P5231" s="282">
        <v>40633</v>
      </c>
      <c r="Q5231" s="281">
        <v>119.125</v>
      </c>
    </row>
    <row r="5232" spans="1:17">
      <c r="A5232" s="282">
        <v>40604</v>
      </c>
      <c r="B5232" s="281">
        <v>1306.33</v>
      </c>
      <c r="D5232" s="282">
        <v>40625</v>
      </c>
      <c r="E5232" s="281">
        <v>119.96875</v>
      </c>
      <c r="G5232" s="282">
        <v>40662</v>
      </c>
      <c r="H5232" s="281">
        <v>3.5499999999999997E-2</v>
      </c>
      <c r="J5232" s="282">
        <v>40665</v>
      </c>
      <c r="K5232" s="281">
        <v>3.2862999999999998</v>
      </c>
      <c r="M5232" s="282">
        <v>40471</v>
      </c>
      <c r="N5232" s="281">
        <v>1165.9000000000001</v>
      </c>
      <c r="P5232" s="282">
        <v>40634</v>
      </c>
      <c r="Q5232" s="281">
        <v>119.03125</v>
      </c>
    </row>
    <row r="5233" spans="1:17">
      <c r="A5233" s="282">
        <v>40605</v>
      </c>
      <c r="B5233" s="281">
        <v>1308.44</v>
      </c>
      <c r="D5233" s="282">
        <v>40626</v>
      </c>
      <c r="E5233" s="281">
        <v>119.5</v>
      </c>
      <c r="G5233" s="282">
        <v>40665</v>
      </c>
      <c r="H5233" s="281">
        <v>3.5499999999999997E-2</v>
      </c>
      <c r="J5233" s="282">
        <v>40666</v>
      </c>
      <c r="K5233" s="281">
        <v>3.2787999999999999</v>
      </c>
      <c r="M5233" s="282">
        <v>40472</v>
      </c>
      <c r="N5233" s="281">
        <v>1178.17</v>
      </c>
      <c r="P5233" s="282">
        <v>40637</v>
      </c>
      <c r="Q5233" s="281">
        <v>118.96875</v>
      </c>
    </row>
    <row r="5234" spans="1:17">
      <c r="A5234" s="282">
        <v>40606</v>
      </c>
      <c r="B5234" s="281">
        <v>1330.97</v>
      </c>
      <c r="D5234" s="282">
        <v>40627</v>
      </c>
      <c r="E5234" s="281">
        <v>119.1875</v>
      </c>
      <c r="G5234" s="282">
        <v>40666</v>
      </c>
      <c r="H5234" s="281">
        <v>3.04E-2</v>
      </c>
      <c r="J5234" s="282">
        <v>40667</v>
      </c>
      <c r="K5234" s="281">
        <v>3.2473000000000001</v>
      </c>
      <c r="M5234" s="282">
        <v>40473</v>
      </c>
      <c r="N5234" s="281">
        <v>1180.26</v>
      </c>
      <c r="P5234" s="282">
        <v>40638</v>
      </c>
      <c r="Q5234" s="281">
        <v>119.21875</v>
      </c>
    </row>
    <row r="5235" spans="1:17">
      <c r="A5235" s="282">
        <v>40609</v>
      </c>
      <c r="B5235" s="281">
        <v>1321.15</v>
      </c>
      <c r="D5235" s="282">
        <v>40630</v>
      </c>
      <c r="E5235" s="281">
        <v>119.078125</v>
      </c>
      <c r="G5235" s="282">
        <v>40667</v>
      </c>
      <c r="H5235" s="281">
        <v>2.0299999999999999E-2</v>
      </c>
      <c r="J5235" s="282">
        <v>40668</v>
      </c>
      <c r="K5235" s="281">
        <v>3.2159</v>
      </c>
      <c r="M5235" s="282">
        <v>40476</v>
      </c>
      <c r="N5235" s="281">
        <v>1183.08</v>
      </c>
      <c r="P5235" s="282">
        <v>40639</v>
      </c>
      <c r="Q5235" s="281">
        <v>118.765625</v>
      </c>
    </row>
    <row r="5236" spans="1:17">
      <c r="A5236" s="282">
        <v>40610</v>
      </c>
      <c r="B5236" s="281">
        <v>1310.1300000000001</v>
      </c>
      <c r="D5236" s="282">
        <v>40631</v>
      </c>
      <c r="E5236" s="281">
        <v>118.765625</v>
      </c>
      <c r="G5236" s="282">
        <v>40668</v>
      </c>
      <c r="H5236" s="281">
        <v>1.52E-2</v>
      </c>
      <c r="J5236" s="282">
        <v>40669</v>
      </c>
      <c r="K5236" s="281">
        <v>3.1499000000000001</v>
      </c>
      <c r="M5236" s="282">
        <v>40477</v>
      </c>
      <c r="N5236" s="281">
        <v>1185.6199999999999</v>
      </c>
      <c r="P5236" s="282">
        <v>40640</v>
      </c>
      <c r="Q5236" s="281">
        <v>118.375</v>
      </c>
    </row>
    <row r="5237" spans="1:17">
      <c r="A5237" s="282">
        <v>40611</v>
      </c>
      <c r="B5237" s="281">
        <v>1321.82</v>
      </c>
      <c r="D5237" s="282">
        <v>40632</v>
      </c>
      <c r="E5237" s="281">
        <v>119.125</v>
      </c>
      <c r="G5237" s="282">
        <v>40669</v>
      </c>
      <c r="H5237" s="281">
        <v>1.01E-2</v>
      </c>
      <c r="J5237" s="282">
        <v>40672</v>
      </c>
      <c r="K5237" s="281">
        <v>3.1459000000000001</v>
      </c>
      <c r="M5237" s="282">
        <v>40478</v>
      </c>
      <c r="N5237" s="281">
        <v>1185.6400000000001</v>
      </c>
      <c r="P5237" s="282">
        <v>40641</v>
      </c>
      <c r="Q5237" s="281">
        <v>118.46875</v>
      </c>
    </row>
    <row r="5238" spans="1:17">
      <c r="A5238" s="282">
        <v>40612</v>
      </c>
      <c r="B5238" s="281">
        <v>1320.02</v>
      </c>
      <c r="D5238" s="282">
        <v>40633</v>
      </c>
      <c r="E5238" s="281">
        <v>119.03125</v>
      </c>
      <c r="G5238" s="282">
        <v>40672</v>
      </c>
      <c r="H5238" s="281">
        <v>5.1000000000000004E-3</v>
      </c>
      <c r="J5238" s="282">
        <v>40673</v>
      </c>
      <c r="K5238" s="281">
        <v>3.1604000000000001</v>
      </c>
      <c r="M5238" s="282">
        <v>40479</v>
      </c>
      <c r="N5238" s="281">
        <v>1182.45</v>
      </c>
      <c r="P5238" s="282">
        <v>40644</v>
      </c>
      <c r="Q5238" s="281">
        <v>118.375</v>
      </c>
    </row>
    <row r="5239" spans="1:17">
      <c r="A5239" s="282">
        <v>40613</v>
      </c>
      <c r="B5239" s="281">
        <v>1295.1099999999999</v>
      </c>
      <c r="D5239" s="282">
        <v>40634</v>
      </c>
      <c r="E5239" s="281">
        <v>118.96875</v>
      </c>
      <c r="G5239" s="282">
        <v>40673</v>
      </c>
      <c r="H5239" s="281">
        <v>5.1000000000000004E-3</v>
      </c>
      <c r="J5239" s="282">
        <v>40674</v>
      </c>
      <c r="K5239" s="281">
        <v>3.2134999999999998</v>
      </c>
      <c r="M5239" s="282">
        <v>40480</v>
      </c>
      <c r="N5239" s="281">
        <v>1183.78</v>
      </c>
      <c r="P5239" s="282">
        <v>40645</v>
      </c>
      <c r="Q5239" s="281">
        <v>118.453125</v>
      </c>
    </row>
    <row r="5240" spans="1:17">
      <c r="A5240" s="282">
        <v>40616</v>
      </c>
      <c r="B5240" s="281">
        <v>1304.28</v>
      </c>
      <c r="D5240" s="282">
        <v>40637</v>
      </c>
      <c r="E5240" s="281">
        <v>119.21875</v>
      </c>
      <c r="G5240" s="282">
        <v>40674</v>
      </c>
      <c r="H5240" s="281">
        <v>2.53E-2</v>
      </c>
      <c r="J5240" s="282">
        <v>40675</v>
      </c>
      <c r="K5240" s="281">
        <v>3.1593</v>
      </c>
      <c r="M5240" s="282">
        <v>40483</v>
      </c>
      <c r="N5240" s="281">
        <v>1183.26</v>
      </c>
      <c r="P5240" s="282">
        <v>40646</v>
      </c>
      <c r="Q5240" s="281">
        <v>119.09375</v>
      </c>
    </row>
    <row r="5241" spans="1:17">
      <c r="A5241" s="282">
        <v>40617</v>
      </c>
      <c r="B5241" s="281">
        <v>1296.3900000000001</v>
      </c>
      <c r="D5241" s="282">
        <v>40638</v>
      </c>
      <c r="E5241" s="281">
        <v>118.765625</v>
      </c>
      <c r="G5241" s="282">
        <v>40675</v>
      </c>
      <c r="H5241" s="281">
        <v>1.52E-2</v>
      </c>
      <c r="J5241" s="282">
        <v>40676</v>
      </c>
      <c r="K5241" s="281">
        <v>3.2225000000000001</v>
      </c>
      <c r="M5241" s="282">
        <v>40484</v>
      </c>
      <c r="N5241" s="281">
        <v>1184.3800000000001</v>
      </c>
      <c r="P5241" s="282">
        <v>40647</v>
      </c>
      <c r="Q5241" s="281">
        <v>119.390625</v>
      </c>
    </row>
    <row r="5242" spans="1:17">
      <c r="A5242" s="282">
        <v>40618</v>
      </c>
      <c r="B5242" s="281">
        <v>1281.8699999999999</v>
      </c>
      <c r="D5242" s="282">
        <v>40639</v>
      </c>
      <c r="E5242" s="281">
        <v>118.375</v>
      </c>
      <c r="G5242" s="282">
        <v>40676</v>
      </c>
      <c r="H5242" s="281">
        <v>1.52E-2</v>
      </c>
      <c r="J5242" s="282">
        <v>40679</v>
      </c>
      <c r="K5242" s="281">
        <v>3.1709000000000001</v>
      </c>
      <c r="M5242" s="282">
        <v>40485</v>
      </c>
      <c r="N5242" s="281">
        <v>1193.57</v>
      </c>
      <c r="P5242" s="282">
        <v>40648</v>
      </c>
      <c r="Q5242" s="281">
        <v>119.203125</v>
      </c>
    </row>
    <row r="5243" spans="1:17">
      <c r="A5243" s="282">
        <v>40619</v>
      </c>
      <c r="B5243" s="281">
        <v>1256.8800000000001</v>
      </c>
      <c r="D5243" s="282">
        <v>40640</v>
      </c>
      <c r="E5243" s="281">
        <v>118.46875</v>
      </c>
      <c r="G5243" s="282">
        <v>40679</v>
      </c>
      <c r="H5243" s="281">
        <v>2.0299999999999999E-2</v>
      </c>
      <c r="J5243" s="282">
        <v>40680</v>
      </c>
      <c r="K5243" s="281">
        <v>3.1469999999999998</v>
      </c>
      <c r="M5243" s="282">
        <v>40486</v>
      </c>
      <c r="N5243" s="281">
        <v>1197.96</v>
      </c>
      <c r="P5243" s="282">
        <v>40651</v>
      </c>
      <c r="Q5243" s="281">
        <v>119.8125</v>
      </c>
    </row>
    <row r="5244" spans="1:17">
      <c r="A5244" s="282">
        <v>40620</v>
      </c>
      <c r="B5244" s="281">
        <v>1273.72</v>
      </c>
      <c r="D5244" s="282">
        <v>40641</v>
      </c>
      <c r="E5244" s="281">
        <v>118.375</v>
      </c>
      <c r="G5244" s="282">
        <v>40680</v>
      </c>
      <c r="H5244" s="281">
        <v>2.0299999999999999E-2</v>
      </c>
      <c r="J5244" s="282">
        <v>40681</v>
      </c>
      <c r="K5244" s="281">
        <v>3.1158000000000001</v>
      </c>
      <c r="M5244" s="282">
        <v>40487</v>
      </c>
      <c r="N5244" s="281">
        <v>1221.06</v>
      </c>
      <c r="P5244" s="282">
        <v>40652</v>
      </c>
      <c r="Q5244" s="281">
        <v>120.1875</v>
      </c>
    </row>
    <row r="5245" spans="1:17">
      <c r="A5245" s="282">
        <v>40623</v>
      </c>
      <c r="B5245" s="281">
        <v>1279.2</v>
      </c>
      <c r="D5245" s="282">
        <v>40644</v>
      </c>
      <c r="E5245" s="281">
        <v>118.453125</v>
      </c>
      <c r="G5245" s="282">
        <v>40681</v>
      </c>
      <c r="H5245" s="281">
        <v>3.5499999999999997E-2</v>
      </c>
      <c r="J5245" s="282">
        <v>40682</v>
      </c>
      <c r="K5245" s="281">
        <v>3.1800999999999999</v>
      </c>
      <c r="M5245" s="282">
        <v>40490</v>
      </c>
      <c r="N5245" s="281">
        <v>1225.8499999999999</v>
      </c>
      <c r="P5245" s="282">
        <v>40653</v>
      </c>
      <c r="Q5245" s="281">
        <v>120.25</v>
      </c>
    </row>
    <row r="5246" spans="1:17">
      <c r="A5246" s="282">
        <v>40624</v>
      </c>
      <c r="B5246" s="281">
        <v>1298.3800000000001</v>
      </c>
      <c r="D5246" s="282">
        <v>40645</v>
      </c>
      <c r="E5246" s="281">
        <v>119.09375</v>
      </c>
      <c r="G5246" s="282">
        <v>40682</v>
      </c>
      <c r="H5246" s="281">
        <v>3.5499999999999997E-2</v>
      </c>
      <c r="J5246" s="282">
        <v>40683</v>
      </c>
      <c r="K5246" s="281">
        <v>3.1709000000000001</v>
      </c>
      <c r="M5246" s="282">
        <v>40491</v>
      </c>
      <c r="N5246" s="281">
        <v>1223.25</v>
      </c>
      <c r="P5246" s="282">
        <v>40654</v>
      </c>
      <c r="Q5246" s="281">
        <v>119.90625</v>
      </c>
    </row>
    <row r="5247" spans="1:17">
      <c r="A5247" s="282">
        <v>40625</v>
      </c>
      <c r="B5247" s="281">
        <v>1293.77</v>
      </c>
      <c r="D5247" s="282">
        <v>40646</v>
      </c>
      <c r="E5247" s="281">
        <v>119.390625</v>
      </c>
      <c r="G5247" s="282">
        <v>40683</v>
      </c>
      <c r="H5247" s="281">
        <v>4.0599999999999997E-2</v>
      </c>
      <c r="J5247" s="282">
        <v>40686</v>
      </c>
      <c r="K5247" s="281">
        <v>3.1451000000000002</v>
      </c>
      <c r="M5247" s="282">
        <v>40492</v>
      </c>
      <c r="N5247" s="281">
        <v>1213.4000000000001</v>
      </c>
      <c r="P5247" s="282">
        <v>40658</v>
      </c>
      <c r="Q5247" s="281">
        <v>119.984375</v>
      </c>
    </row>
    <row r="5248" spans="1:17">
      <c r="A5248" s="282">
        <v>40626</v>
      </c>
      <c r="B5248" s="281">
        <v>1297.54</v>
      </c>
      <c r="D5248" s="282">
        <v>40647</v>
      </c>
      <c r="E5248" s="281">
        <v>119.203125</v>
      </c>
      <c r="G5248" s="282">
        <v>40686</v>
      </c>
      <c r="H5248" s="281">
        <v>4.0599999999999997E-2</v>
      </c>
      <c r="J5248" s="282">
        <v>40687</v>
      </c>
      <c r="K5248" s="281">
        <v>3.1286</v>
      </c>
      <c r="M5248" s="282">
        <v>40493</v>
      </c>
      <c r="N5248" s="281">
        <v>1218.71</v>
      </c>
      <c r="P5248" s="282">
        <v>40659</v>
      </c>
      <c r="Q5248" s="281">
        <v>120.328125</v>
      </c>
    </row>
    <row r="5249" spans="1:17">
      <c r="A5249" s="282">
        <v>40627</v>
      </c>
      <c r="B5249" s="281">
        <v>1309.6600000000001</v>
      </c>
      <c r="D5249" s="282">
        <v>40648</v>
      </c>
      <c r="E5249" s="281">
        <v>119.8125</v>
      </c>
      <c r="G5249" s="282">
        <v>40687</v>
      </c>
      <c r="H5249" s="281">
        <v>4.5600000000000002E-2</v>
      </c>
      <c r="J5249" s="282">
        <v>40688</v>
      </c>
      <c r="K5249" s="281">
        <v>3.1139000000000001</v>
      </c>
      <c r="M5249" s="282">
        <v>40494</v>
      </c>
      <c r="N5249" s="281">
        <v>1213.54</v>
      </c>
      <c r="P5249" s="282">
        <v>40660</v>
      </c>
      <c r="Q5249" s="281">
        <v>120.671875</v>
      </c>
    </row>
    <row r="5250" spans="1:17">
      <c r="A5250" s="282">
        <v>40630</v>
      </c>
      <c r="B5250" s="281">
        <v>1313.8</v>
      </c>
      <c r="D5250" s="282">
        <v>40651</v>
      </c>
      <c r="E5250" s="281">
        <v>120.1875</v>
      </c>
      <c r="G5250" s="282">
        <v>40688</v>
      </c>
      <c r="H5250" s="281">
        <v>5.0700000000000002E-2</v>
      </c>
      <c r="J5250" s="282">
        <v>40689</v>
      </c>
      <c r="K5250" s="281">
        <v>3.1303999999999998</v>
      </c>
      <c r="M5250" s="282">
        <v>40497</v>
      </c>
      <c r="N5250" s="281">
        <v>1199.21</v>
      </c>
      <c r="P5250" s="282">
        <v>40661</v>
      </c>
      <c r="Q5250" s="281">
        <v>120.421875</v>
      </c>
    </row>
    <row r="5251" spans="1:17">
      <c r="A5251" s="282">
        <v>40631</v>
      </c>
      <c r="B5251" s="281">
        <v>1310.19</v>
      </c>
      <c r="D5251" s="282">
        <v>40652</v>
      </c>
      <c r="E5251" s="281">
        <v>120.25</v>
      </c>
      <c r="G5251" s="282">
        <v>40689</v>
      </c>
      <c r="H5251" s="281">
        <v>4.5600000000000002E-2</v>
      </c>
      <c r="J5251" s="282">
        <v>40690</v>
      </c>
      <c r="K5251" s="281">
        <v>3.0571999999999999</v>
      </c>
      <c r="M5251" s="282">
        <v>40498</v>
      </c>
      <c r="N5251" s="281">
        <v>1197.75</v>
      </c>
      <c r="P5251" s="282">
        <v>40662</v>
      </c>
      <c r="Q5251" s="281">
        <v>120.953125</v>
      </c>
    </row>
    <row r="5252" spans="1:17">
      <c r="A5252" s="282">
        <v>40632</v>
      </c>
      <c r="B5252" s="281">
        <v>1319.44</v>
      </c>
      <c r="D5252" s="282">
        <v>40653</v>
      </c>
      <c r="E5252" s="281">
        <v>119.90625</v>
      </c>
      <c r="G5252" s="282">
        <v>40690</v>
      </c>
      <c r="H5252" s="281">
        <v>4.5600000000000002E-2</v>
      </c>
      <c r="J5252" s="282">
        <v>40694</v>
      </c>
      <c r="K5252" s="281">
        <v>3.0735000000000001</v>
      </c>
      <c r="M5252" s="282">
        <v>40499</v>
      </c>
      <c r="N5252" s="281">
        <v>1178.3399999999999</v>
      </c>
      <c r="P5252" s="282">
        <v>40665</v>
      </c>
      <c r="Q5252" s="281">
        <v>121.140625</v>
      </c>
    </row>
    <row r="5253" spans="1:17">
      <c r="A5253" s="282">
        <v>40633</v>
      </c>
      <c r="B5253" s="281">
        <v>1328.26</v>
      </c>
      <c r="D5253" s="282">
        <v>40654</v>
      </c>
      <c r="E5253" s="281">
        <v>119.984375</v>
      </c>
      <c r="G5253" s="282">
        <v>40694</v>
      </c>
      <c r="H5253" s="281">
        <v>4.0599999999999997E-2</v>
      </c>
      <c r="J5253" s="282">
        <v>40695</v>
      </c>
      <c r="K5253" s="281">
        <v>3.0607000000000002</v>
      </c>
      <c r="M5253" s="282">
        <v>40500</v>
      </c>
      <c r="N5253" s="281">
        <v>1178.5899999999999</v>
      </c>
      <c r="P5253" s="282">
        <v>40666</v>
      </c>
      <c r="Q5253" s="281">
        <v>121.234375</v>
      </c>
    </row>
    <row r="5254" spans="1:17">
      <c r="A5254" s="282">
        <v>40634</v>
      </c>
      <c r="B5254" s="281">
        <v>1325.83</v>
      </c>
      <c r="D5254" s="282">
        <v>40658</v>
      </c>
      <c r="E5254" s="281">
        <v>120.328125</v>
      </c>
      <c r="G5254" s="282">
        <v>40695</v>
      </c>
      <c r="H5254" s="281">
        <v>4.5600000000000002E-2</v>
      </c>
      <c r="J5254" s="282">
        <v>40696</v>
      </c>
      <c r="K5254" s="281">
        <v>2.9407999999999999</v>
      </c>
      <c r="M5254" s="282">
        <v>40501</v>
      </c>
      <c r="N5254" s="281">
        <v>1196.69</v>
      </c>
      <c r="P5254" s="282">
        <v>40667</v>
      </c>
      <c r="Q5254" s="281">
        <v>121.4375</v>
      </c>
    </row>
    <row r="5255" spans="1:17">
      <c r="A5255" s="282">
        <v>40637</v>
      </c>
      <c r="B5255" s="281">
        <v>1332.41</v>
      </c>
      <c r="D5255" s="282">
        <v>40659</v>
      </c>
      <c r="E5255" s="281">
        <v>120.671875</v>
      </c>
      <c r="G5255" s="282">
        <v>40696</v>
      </c>
      <c r="H5255" s="281">
        <v>4.07E-2</v>
      </c>
      <c r="J5255" s="282">
        <v>40697</v>
      </c>
      <c r="K5255" s="281">
        <v>3.0297000000000001</v>
      </c>
      <c r="M5255" s="282">
        <v>40504</v>
      </c>
      <c r="N5255" s="281">
        <v>1199.73</v>
      </c>
      <c r="P5255" s="282">
        <v>40668</v>
      </c>
      <c r="Q5255" s="281">
        <v>121.640625</v>
      </c>
    </row>
    <row r="5256" spans="1:17">
      <c r="A5256" s="282">
        <v>40638</v>
      </c>
      <c r="B5256" s="281">
        <v>1332.87</v>
      </c>
      <c r="D5256" s="282">
        <v>40660</v>
      </c>
      <c r="E5256" s="281">
        <v>120.421875</v>
      </c>
      <c r="G5256" s="282">
        <v>40697</v>
      </c>
      <c r="H5256" s="281">
        <v>3.56E-2</v>
      </c>
      <c r="J5256" s="282">
        <v>40700</v>
      </c>
      <c r="K5256" s="281">
        <v>2.9859</v>
      </c>
      <c r="M5256" s="282">
        <v>40505</v>
      </c>
      <c r="N5256" s="281">
        <v>1197.8399999999999</v>
      </c>
      <c r="P5256" s="282">
        <v>40669</v>
      </c>
      <c r="Q5256" s="281">
        <v>122.0625</v>
      </c>
    </row>
    <row r="5257" spans="1:17">
      <c r="A5257" s="282">
        <v>40639</v>
      </c>
      <c r="B5257" s="281">
        <v>1332.63</v>
      </c>
      <c r="D5257" s="282">
        <v>40661</v>
      </c>
      <c r="E5257" s="281">
        <v>120.953125</v>
      </c>
      <c r="G5257" s="282">
        <v>40700</v>
      </c>
      <c r="H5257" s="281">
        <v>3.0499999999999999E-2</v>
      </c>
      <c r="J5257" s="282">
        <v>40701</v>
      </c>
      <c r="K5257" s="281">
        <v>2.9950000000000001</v>
      </c>
      <c r="M5257" s="282">
        <v>40506</v>
      </c>
      <c r="N5257" s="281">
        <v>1180.73</v>
      </c>
      <c r="P5257" s="282">
        <v>40672</v>
      </c>
      <c r="Q5257" s="281">
        <v>122.28125</v>
      </c>
    </row>
    <row r="5258" spans="1:17">
      <c r="A5258" s="282">
        <v>40640</v>
      </c>
      <c r="B5258" s="281">
        <v>1335.54</v>
      </c>
      <c r="D5258" s="282">
        <v>40662</v>
      </c>
      <c r="E5258" s="281">
        <v>121.140625</v>
      </c>
      <c r="G5258" s="282">
        <v>40701</v>
      </c>
      <c r="H5258" s="281">
        <v>2.0299999999999999E-2</v>
      </c>
      <c r="J5258" s="282">
        <v>40702</v>
      </c>
      <c r="K5258" s="281">
        <v>2.9948999999999999</v>
      </c>
      <c r="M5258" s="282">
        <v>40508</v>
      </c>
      <c r="N5258" s="281">
        <v>1198.3499999999999</v>
      </c>
      <c r="P5258" s="282">
        <v>40673</v>
      </c>
      <c r="Q5258" s="281">
        <v>122.46875</v>
      </c>
    </row>
    <row r="5259" spans="1:17">
      <c r="A5259" s="282">
        <v>40641</v>
      </c>
      <c r="B5259" s="281">
        <v>1333.51</v>
      </c>
      <c r="D5259" s="282">
        <v>40665</v>
      </c>
      <c r="E5259" s="281">
        <v>121.234375</v>
      </c>
      <c r="G5259" s="282">
        <v>40702</v>
      </c>
      <c r="H5259" s="281">
        <v>3.56E-2</v>
      </c>
      <c r="J5259" s="282">
        <v>40703</v>
      </c>
      <c r="K5259" s="281">
        <v>2.9386999999999999</v>
      </c>
      <c r="M5259" s="282">
        <v>40511</v>
      </c>
      <c r="N5259" s="281">
        <v>1189.4000000000001</v>
      </c>
      <c r="P5259" s="282">
        <v>40674</v>
      </c>
      <c r="Q5259" s="281">
        <v>122.09375</v>
      </c>
    </row>
    <row r="5260" spans="1:17">
      <c r="A5260" s="282">
        <v>40644</v>
      </c>
      <c r="B5260" s="281">
        <v>1328.17</v>
      </c>
      <c r="D5260" s="282">
        <v>40666</v>
      </c>
      <c r="E5260" s="281">
        <v>121.4375</v>
      </c>
      <c r="G5260" s="282">
        <v>40703</v>
      </c>
      <c r="H5260" s="281">
        <v>3.0499999999999999E-2</v>
      </c>
      <c r="J5260" s="282">
        <v>40704</v>
      </c>
      <c r="K5260" s="281">
        <v>2.9967000000000001</v>
      </c>
      <c r="M5260" s="282">
        <v>40512</v>
      </c>
      <c r="N5260" s="281">
        <v>1187.76</v>
      </c>
      <c r="P5260" s="282">
        <v>40675</v>
      </c>
      <c r="Q5260" s="281">
        <v>122.421875</v>
      </c>
    </row>
    <row r="5261" spans="1:17">
      <c r="A5261" s="282">
        <v>40645</v>
      </c>
      <c r="B5261" s="281">
        <v>1324.46</v>
      </c>
      <c r="D5261" s="282">
        <v>40667</v>
      </c>
      <c r="E5261" s="281">
        <v>121.640625</v>
      </c>
      <c r="G5261" s="282">
        <v>40704</v>
      </c>
      <c r="H5261" s="281">
        <v>3.56E-2</v>
      </c>
      <c r="J5261" s="282">
        <v>40707</v>
      </c>
      <c r="K5261" s="281">
        <v>2.9693000000000001</v>
      </c>
      <c r="M5261" s="282">
        <v>40513</v>
      </c>
      <c r="N5261" s="281">
        <v>1180.55</v>
      </c>
      <c r="P5261" s="282">
        <v>40676</v>
      </c>
      <c r="Q5261" s="281">
        <v>122.171875</v>
      </c>
    </row>
    <row r="5262" spans="1:17">
      <c r="A5262" s="282">
        <v>40646</v>
      </c>
      <c r="B5262" s="281">
        <v>1314.16</v>
      </c>
      <c r="D5262" s="282">
        <v>40668</v>
      </c>
      <c r="E5262" s="281">
        <v>122.0625</v>
      </c>
      <c r="G5262" s="282">
        <v>40707</v>
      </c>
      <c r="H5262" s="281">
        <v>4.07E-2</v>
      </c>
      <c r="J5262" s="282">
        <v>40708</v>
      </c>
      <c r="K5262" s="281">
        <v>2.9838</v>
      </c>
      <c r="M5262" s="282">
        <v>40514</v>
      </c>
      <c r="N5262" s="281">
        <v>1206.07</v>
      </c>
      <c r="P5262" s="282">
        <v>40679</v>
      </c>
      <c r="Q5262" s="281">
        <v>122.5</v>
      </c>
    </row>
    <row r="5263" spans="1:17">
      <c r="A5263" s="282">
        <v>40647</v>
      </c>
      <c r="B5263" s="281">
        <v>1314.41</v>
      </c>
      <c r="D5263" s="282">
        <v>40669</v>
      </c>
      <c r="E5263" s="281">
        <v>122.28125</v>
      </c>
      <c r="G5263" s="282">
        <v>40708</v>
      </c>
      <c r="H5263" s="281">
        <v>3.56E-2</v>
      </c>
      <c r="J5263" s="282">
        <v>40709</v>
      </c>
      <c r="K5263" s="281">
        <v>3.0972</v>
      </c>
      <c r="M5263" s="282">
        <v>40515</v>
      </c>
      <c r="N5263" s="281">
        <v>1221.53</v>
      </c>
      <c r="P5263" s="282">
        <v>40680</v>
      </c>
      <c r="Q5263" s="281">
        <v>122.75</v>
      </c>
    </row>
    <row r="5264" spans="1:17">
      <c r="A5264" s="282">
        <v>40648</v>
      </c>
      <c r="B5264" s="281">
        <v>1314.52</v>
      </c>
      <c r="D5264" s="282">
        <v>40672</v>
      </c>
      <c r="E5264" s="281">
        <v>122.46875</v>
      </c>
      <c r="G5264" s="282">
        <v>40709</v>
      </c>
      <c r="H5264" s="281">
        <v>4.58E-2</v>
      </c>
      <c r="J5264" s="282">
        <v>40710</v>
      </c>
      <c r="K5264" s="281">
        <v>2.9691999999999998</v>
      </c>
      <c r="M5264" s="282">
        <v>40518</v>
      </c>
      <c r="N5264" s="281">
        <v>1224.71</v>
      </c>
      <c r="P5264" s="282">
        <v>40681</v>
      </c>
      <c r="Q5264" s="281">
        <v>122.9375</v>
      </c>
    </row>
    <row r="5265" spans="1:17">
      <c r="A5265" s="282">
        <v>40651</v>
      </c>
      <c r="B5265" s="281">
        <v>1319.68</v>
      </c>
      <c r="D5265" s="282">
        <v>40673</v>
      </c>
      <c r="E5265" s="281">
        <v>122.09375</v>
      </c>
      <c r="G5265" s="282">
        <v>40710</v>
      </c>
      <c r="H5265" s="281">
        <v>4.58E-2</v>
      </c>
      <c r="J5265" s="282">
        <v>40711</v>
      </c>
      <c r="K5265" s="281">
        <v>2.9274</v>
      </c>
      <c r="M5265" s="282">
        <v>40519</v>
      </c>
      <c r="N5265" s="281">
        <v>1223.1199999999999</v>
      </c>
      <c r="P5265" s="282">
        <v>40682</v>
      </c>
      <c r="Q5265" s="281">
        <v>122.53125</v>
      </c>
    </row>
    <row r="5266" spans="1:17">
      <c r="A5266" s="282">
        <v>40652</v>
      </c>
      <c r="B5266" s="281">
        <v>1305.1400000000001</v>
      </c>
      <c r="D5266" s="282">
        <v>40674</v>
      </c>
      <c r="E5266" s="281">
        <v>122.421875</v>
      </c>
      <c r="G5266" s="282">
        <v>40711</v>
      </c>
      <c r="H5266" s="281">
        <v>3.0499999999999999E-2</v>
      </c>
      <c r="J5266" s="282">
        <v>40714</v>
      </c>
      <c r="K5266" s="281">
        <v>2.9445000000000001</v>
      </c>
      <c r="M5266" s="282">
        <v>40520</v>
      </c>
      <c r="N5266" s="281">
        <v>1223.75</v>
      </c>
      <c r="P5266" s="282">
        <v>40683</v>
      </c>
      <c r="Q5266" s="281">
        <v>122.609375</v>
      </c>
    </row>
    <row r="5267" spans="1:17">
      <c r="A5267" s="282">
        <v>40653</v>
      </c>
      <c r="B5267" s="281">
        <v>1312.62</v>
      </c>
      <c r="D5267" s="282">
        <v>40675</v>
      </c>
      <c r="E5267" s="281">
        <v>122.171875</v>
      </c>
      <c r="G5267" s="282">
        <v>40714</v>
      </c>
      <c r="H5267" s="281">
        <v>2.5399999999999999E-2</v>
      </c>
      <c r="J5267" s="282">
        <v>40715</v>
      </c>
      <c r="K5267" s="281">
        <v>2.9580000000000002</v>
      </c>
      <c r="M5267" s="282">
        <v>40521</v>
      </c>
      <c r="N5267" s="281">
        <v>1228.28</v>
      </c>
      <c r="P5267" s="282">
        <v>40686</v>
      </c>
      <c r="Q5267" s="281">
        <v>122.8125</v>
      </c>
    </row>
    <row r="5268" spans="1:17">
      <c r="A5268" s="282">
        <v>40654</v>
      </c>
      <c r="B5268" s="281">
        <v>1330.36</v>
      </c>
      <c r="D5268" s="282">
        <v>40676</v>
      </c>
      <c r="E5268" s="281">
        <v>122.5</v>
      </c>
      <c r="G5268" s="282">
        <v>40715</v>
      </c>
      <c r="H5268" s="281">
        <v>2.0299999999999999E-2</v>
      </c>
      <c r="J5268" s="282">
        <v>40716</v>
      </c>
      <c r="K5268" s="281">
        <v>2.9835000000000003</v>
      </c>
      <c r="M5268" s="282">
        <v>40522</v>
      </c>
      <c r="N5268" s="281">
        <v>1233</v>
      </c>
      <c r="P5268" s="282">
        <v>40687</v>
      </c>
      <c r="Q5268" s="281">
        <v>123</v>
      </c>
    </row>
    <row r="5269" spans="1:17">
      <c r="A5269" s="282">
        <v>40658</v>
      </c>
      <c r="B5269" s="281">
        <v>1337.38</v>
      </c>
      <c r="D5269" s="282">
        <v>40679</v>
      </c>
      <c r="E5269" s="281">
        <v>122.75</v>
      </c>
      <c r="G5269" s="282">
        <v>40716</v>
      </c>
      <c r="H5269" s="281">
        <v>2.0299999999999999E-2</v>
      </c>
      <c r="J5269" s="282">
        <v>40717</v>
      </c>
      <c r="K5269" s="281">
        <v>2.9824999999999999</v>
      </c>
      <c r="M5269" s="282">
        <v>40525</v>
      </c>
      <c r="N5269" s="281">
        <v>1240.4000000000001</v>
      </c>
      <c r="P5269" s="282">
        <v>40688</v>
      </c>
      <c r="Q5269" s="281">
        <v>123.078125</v>
      </c>
    </row>
    <row r="5270" spans="1:17">
      <c r="A5270" s="282">
        <v>40659</v>
      </c>
      <c r="B5270" s="281">
        <v>1335.25</v>
      </c>
      <c r="D5270" s="282">
        <v>40680</v>
      </c>
      <c r="E5270" s="281">
        <v>122.9375</v>
      </c>
      <c r="G5270" s="282">
        <v>40717</v>
      </c>
      <c r="H5270" s="281">
        <v>1.01E-2</v>
      </c>
      <c r="J5270" s="282">
        <v>40718</v>
      </c>
      <c r="K5270" s="281">
        <v>2.9116</v>
      </c>
      <c r="M5270" s="282">
        <v>40526</v>
      </c>
      <c r="N5270" s="281">
        <v>1240.46</v>
      </c>
      <c r="P5270" s="282">
        <v>40689</v>
      </c>
      <c r="Q5270" s="281">
        <v>123.140625</v>
      </c>
    </row>
    <row r="5271" spans="1:17">
      <c r="A5271" s="282">
        <v>40660</v>
      </c>
      <c r="B5271" s="281">
        <v>1347.24</v>
      </c>
      <c r="D5271" s="282">
        <v>40681</v>
      </c>
      <c r="E5271" s="281">
        <v>122.53125</v>
      </c>
      <c r="G5271" s="282">
        <v>40718</v>
      </c>
      <c r="H5271" s="281">
        <v>5.1000000000000004E-3</v>
      </c>
      <c r="J5271" s="282">
        <v>40721</v>
      </c>
      <c r="K5271" s="281">
        <v>2.8635999999999999</v>
      </c>
      <c r="M5271" s="282">
        <v>40527</v>
      </c>
      <c r="N5271" s="281">
        <v>1241.5899999999999</v>
      </c>
      <c r="P5271" s="282">
        <v>40690</v>
      </c>
      <c r="Q5271" s="281">
        <v>123.75</v>
      </c>
    </row>
    <row r="5272" spans="1:17">
      <c r="A5272" s="282">
        <v>40661</v>
      </c>
      <c r="B5272" s="281">
        <v>1355.66</v>
      </c>
      <c r="D5272" s="282">
        <v>40682</v>
      </c>
      <c r="E5272" s="281">
        <v>122.609375</v>
      </c>
      <c r="G5272" s="282">
        <v>40721</v>
      </c>
      <c r="H5272" s="281">
        <v>5.1000000000000004E-3</v>
      </c>
      <c r="J5272" s="282">
        <v>40722</v>
      </c>
      <c r="K5272" s="281">
        <v>2.9304999999999999</v>
      </c>
      <c r="M5272" s="282">
        <v>40528</v>
      </c>
      <c r="N5272" s="281">
        <v>1235.23</v>
      </c>
      <c r="P5272" s="282">
        <v>40694</v>
      </c>
      <c r="Q5272" s="281">
        <v>123.859375</v>
      </c>
    </row>
    <row r="5273" spans="1:17">
      <c r="A5273" s="282">
        <v>40662</v>
      </c>
      <c r="B5273" s="281">
        <v>1360.48</v>
      </c>
      <c r="D5273" s="282">
        <v>40683</v>
      </c>
      <c r="E5273" s="281">
        <v>122.8125</v>
      </c>
      <c r="G5273" s="282">
        <v>40722</v>
      </c>
      <c r="H5273" s="281">
        <v>1.01E-2</v>
      </c>
      <c r="J5273" s="282">
        <v>40723</v>
      </c>
      <c r="K5273" s="281">
        <v>3.0308000000000002</v>
      </c>
      <c r="M5273" s="282">
        <v>40529</v>
      </c>
      <c r="N5273" s="281">
        <v>1242.8699999999999</v>
      </c>
      <c r="P5273" s="282">
        <v>40695</v>
      </c>
      <c r="Q5273" s="281">
        <v>124.03125</v>
      </c>
    </row>
    <row r="5274" spans="1:17">
      <c r="A5274" s="282">
        <v>40665</v>
      </c>
      <c r="B5274" s="281">
        <v>1363.61</v>
      </c>
      <c r="D5274" s="282">
        <v>40686</v>
      </c>
      <c r="E5274" s="281">
        <v>123</v>
      </c>
      <c r="G5274" s="282">
        <v>40723</v>
      </c>
      <c r="H5274" s="281">
        <v>2.0299999999999999E-2</v>
      </c>
      <c r="J5274" s="282">
        <v>40724</v>
      </c>
      <c r="K5274" s="281">
        <v>3.1118000000000001</v>
      </c>
      <c r="M5274" s="282">
        <v>40532</v>
      </c>
      <c r="N5274" s="281">
        <v>1243.9100000000001</v>
      </c>
      <c r="P5274" s="282">
        <v>40696</v>
      </c>
      <c r="Q5274" s="281">
        <v>124.734375</v>
      </c>
    </row>
    <row r="5275" spans="1:17">
      <c r="A5275" s="282">
        <v>40666</v>
      </c>
      <c r="B5275" s="281">
        <v>1361.22</v>
      </c>
      <c r="D5275" s="282">
        <v>40687</v>
      </c>
      <c r="E5275" s="281">
        <v>123.078125</v>
      </c>
      <c r="G5275" s="282">
        <v>40724</v>
      </c>
      <c r="H5275" s="281">
        <v>2.0299999999999999E-2</v>
      </c>
      <c r="J5275" s="282">
        <v>40725</v>
      </c>
      <c r="K5275" s="281">
        <v>3.16</v>
      </c>
      <c r="M5275" s="282">
        <v>40533</v>
      </c>
      <c r="N5275" s="281">
        <v>1247.08</v>
      </c>
      <c r="P5275" s="282">
        <v>40697</v>
      </c>
      <c r="Q5275" s="281">
        <v>124.390625</v>
      </c>
    </row>
    <row r="5276" spans="1:17">
      <c r="A5276" s="282">
        <v>40667</v>
      </c>
      <c r="B5276" s="281">
        <v>1356.62</v>
      </c>
      <c r="D5276" s="282">
        <v>40688</v>
      </c>
      <c r="E5276" s="281">
        <v>123.140625</v>
      </c>
      <c r="G5276" s="282">
        <v>40725</v>
      </c>
      <c r="H5276" s="281">
        <v>1.0200000000000001E-2</v>
      </c>
      <c r="J5276" s="282">
        <v>40729</v>
      </c>
      <c r="K5276" s="281">
        <v>3.1823000000000001</v>
      </c>
      <c r="M5276" s="282">
        <v>40534</v>
      </c>
      <c r="N5276" s="281">
        <v>1254.5999999999999</v>
      </c>
      <c r="P5276" s="282">
        <v>40700</v>
      </c>
      <c r="Q5276" s="281">
        <v>124.734375</v>
      </c>
    </row>
    <row r="5277" spans="1:17">
      <c r="A5277" s="282">
        <v>40668</v>
      </c>
      <c r="B5277" s="281">
        <v>1347.32</v>
      </c>
      <c r="D5277" s="282">
        <v>40689</v>
      </c>
      <c r="E5277" s="281">
        <v>123.75</v>
      </c>
      <c r="G5277" s="282">
        <v>40729</v>
      </c>
      <c r="H5277" s="281">
        <v>1.5299999999999999E-2</v>
      </c>
      <c r="J5277" s="282">
        <v>40730</v>
      </c>
      <c r="K5277" s="281">
        <v>3.121</v>
      </c>
      <c r="M5277" s="282">
        <v>40535</v>
      </c>
      <c r="N5277" s="281">
        <v>1258.8399999999999</v>
      </c>
      <c r="P5277" s="282">
        <v>40701</v>
      </c>
      <c r="Q5277" s="281">
        <v>124.75</v>
      </c>
    </row>
    <row r="5278" spans="1:17">
      <c r="A5278" s="282">
        <v>40669</v>
      </c>
      <c r="B5278" s="281">
        <v>1335.1</v>
      </c>
      <c r="D5278" s="282">
        <v>40690</v>
      </c>
      <c r="E5278" s="281">
        <v>123.859375</v>
      </c>
      <c r="G5278" s="282">
        <v>40730</v>
      </c>
      <c r="H5278" s="281">
        <v>-5.1000000000000004E-3</v>
      </c>
      <c r="J5278" s="282">
        <v>40731</v>
      </c>
      <c r="K5278" s="281">
        <v>3.1080000000000001</v>
      </c>
      <c r="M5278" s="282">
        <v>40539</v>
      </c>
      <c r="N5278" s="281">
        <v>1256.77</v>
      </c>
      <c r="P5278" s="282">
        <v>40702</v>
      </c>
      <c r="Q5278" s="281">
        <v>124.65625</v>
      </c>
    </row>
    <row r="5279" spans="1:17">
      <c r="A5279" s="282">
        <v>40672</v>
      </c>
      <c r="B5279" s="281">
        <v>1340.2</v>
      </c>
      <c r="D5279" s="282">
        <v>40694</v>
      </c>
      <c r="E5279" s="281">
        <v>124.03125</v>
      </c>
      <c r="G5279" s="282">
        <v>40731</v>
      </c>
      <c r="H5279" s="281">
        <v>5.1000000000000004E-3</v>
      </c>
      <c r="J5279" s="282">
        <v>40732</v>
      </c>
      <c r="K5279" s="281">
        <v>3.1377000000000002</v>
      </c>
      <c r="M5279" s="282">
        <v>40540</v>
      </c>
      <c r="N5279" s="281">
        <v>1257.54</v>
      </c>
      <c r="P5279" s="282">
        <v>40703</v>
      </c>
      <c r="Q5279" s="281">
        <v>125.09375</v>
      </c>
    </row>
    <row r="5280" spans="1:17">
      <c r="A5280" s="282">
        <v>40673</v>
      </c>
      <c r="B5280" s="281">
        <v>1346.29</v>
      </c>
      <c r="D5280" s="282">
        <v>40695</v>
      </c>
      <c r="E5280" s="281">
        <v>124.734375</v>
      </c>
      <c r="G5280" s="282">
        <v>40732</v>
      </c>
      <c r="H5280" s="281">
        <v>2.0299999999999999E-2</v>
      </c>
      <c r="J5280" s="282">
        <v>40735</v>
      </c>
      <c r="K5280" s="281">
        <v>3.0268000000000002</v>
      </c>
      <c r="M5280" s="282">
        <v>40541</v>
      </c>
      <c r="N5280" s="281">
        <v>1258.51</v>
      </c>
      <c r="P5280" s="282">
        <v>40704</v>
      </c>
      <c r="Q5280" s="281">
        <v>124.65625</v>
      </c>
    </row>
    <row r="5281" spans="1:17">
      <c r="A5281" s="282">
        <v>40674</v>
      </c>
      <c r="B5281" s="281">
        <v>1357.16</v>
      </c>
      <c r="D5281" s="282">
        <v>40696</v>
      </c>
      <c r="E5281" s="281">
        <v>124.390625</v>
      </c>
      <c r="G5281" s="282">
        <v>40735</v>
      </c>
      <c r="H5281" s="281">
        <v>2.0299999999999999E-2</v>
      </c>
      <c r="J5281" s="282">
        <v>40736</v>
      </c>
      <c r="K5281" s="281">
        <v>2.9188999999999998</v>
      </c>
      <c r="M5281" s="282">
        <v>40542</v>
      </c>
      <c r="N5281" s="281">
        <v>1259.78</v>
      </c>
      <c r="P5281" s="282">
        <v>40707</v>
      </c>
      <c r="Q5281" s="281">
        <v>124.921875</v>
      </c>
    </row>
    <row r="5282" spans="1:17">
      <c r="A5282" s="282">
        <v>40675</v>
      </c>
      <c r="B5282" s="281">
        <v>1342.08</v>
      </c>
      <c r="D5282" s="282">
        <v>40697</v>
      </c>
      <c r="E5282" s="281">
        <v>124.734375</v>
      </c>
      <c r="G5282" s="282">
        <v>40736</v>
      </c>
      <c r="H5282" s="281">
        <v>1.0200000000000001E-2</v>
      </c>
      <c r="J5282" s="282">
        <v>40737</v>
      </c>
      <c r="K5282" s="281">
        <v>2.8769999999999998</v>
      </c>
      <c r="M5282" s="282">
        <v>40543</v>
      </c>
      <c r="N5282" s="281">
        <v>1257.8800000000001</v>
      </c>
      <c r="P5282" s="282">
        <v>40708</v>
      </c>
      <c r="Q5282" s="281">
        <v>124.765625</v>
      </c>
    </row>
    <row r="5283" spans="1:17">
      <c r="A5283" s="282">
        <v>40676</v>
      </c>
      <c r="B5283" s="281">
        <v>1348.65</v>
      </c>
      <c r="D5283" s="282">
        <v>40700</v>
      </c>
      <c r="E5283" s="281">
        <v>124.75</v>
      </c>
      <c r="G5283" s="282">
        <v>40737</v>
      </c>
      <c r="H5283" s="281">
        <v>2.0299999999999999E-2</v>
      </c>
      <c r="J5283" s="282">
        <v>40738</v>
      </c>
      <c r="K5283" s="281">
        <v>2.8824000000000001</v>
      </c>
      <c r="M5283" s="282">
        <v>40546</v>
      </c>
      <c r="N5283" s="281">
        <v>1257.6400000000001</v>
      </c>
      <c r="P5283" s="282">
        <v>40709</v>
      </c>
      <c r="Q5283" s="281">
        <v>123.984375</v>
      </c>
    </row>
    <row r="5284" spans="1:17">
      <c r="A5284" s="282">
        <v>40679</v>
      </c>
      <c r="B5284" s="281">
        <v>1337.77</v>
      </c>
      <c r="D5284" s="282">
        <v>40701</v>
      </c>
      <c r="E5284" s="281">
        <v>124.65625</v>
      </c>
      <c r="G5284" s="282">
        <v>40738</v>
      </c>
      <c r="H5284" s="281">
        <v>-5.1000000000000004E-3</v>
      </c>
      <c r="J5284" s="282">
        <v>40739</v>
      </c>
      <c r="K5284" s="281">
        <v>2.9534000000000002</v>
      </c>
      <c r="M5284" s="282">
        <v>40547</v>
      </c>
      <c r="N5284" s="281">
        <v>1271.8699999999999</v>
      </c>
      <c r="P5284" s="282">
        <v>40710</v>
      </c>
      <c r="Q5284" s="281">
        <v>125.109375</v>
      </c>
    </row>
    <row r="5285" spans="1:17">
      <c r="A5285" s="282">
        <v>40680</v>
      </c>
      <c r="B5285" s="281">
        <v>1329.47</v>
      </c>
      <c r="D5285" s="282">
        <v>40702</v>
      </c>
      <c r="E5285" s="281">
        <v>125.09375</v>
      </c>
      <c r="G5285" s="282">
        <v>40739</v>
      </c>
      <c r="H5285" s="281">
        <v>5.1000000000000004E-3</v>
      </c>
      <c r="J5285" s="282">
        <v>40742</v>
      </c>
      <c r="K5285" s="281">
        <v>2.9058000000000002</v>
      </c>
      <c r="M5285" s="282">
        <v>40548</v>
      </c>
      <c r="N5285" s="281">
        <v>1270.2</v>
      </c>
      <c r="P5285" s="282">
        <v>40711</v>
      </c>
      <c r="Q5285" s="281">
        <v>125.578125</v>
      </c>
    </row>
    <row r="5286" spans="1:17">
      <c r="A5286" s="282">
        <v>40681</v>
      </c>
      <c r="B5286" s="281">
        <v>1328.98</v>
      </c>
      <c r="D5286" s="282">
        <v>40703</v>
      </c>
      <c r="E5286" s="281">
        <v>124.65625</v>
      </c>
      <c r="G5286" s="282">
        <v>40742</v>
      </c>
      <c r="H5286" s="281">
        <v>5.1000000000000004E-3</v>
      </c>
      <c r="J5286" s="282">
        <v>40743</v>
      </c>
      <c r="K5286" s="281">
        <v>2.9276</v>
      </c>
      <c r="M5286" s="282">
        <v>40549</v>
      </c>
      <c r="N5286" s="281">
        <v>1276.56</v>
      </c>
      <c r="P5286" s="282">
        <v>40714</v>
      </c>
      <c r="Q5286" s="281">
        <v>125.375</v>
      </c>
    </row>
    <row r="5287" spans="1:17">
      <c r="A5287" s="282">
        <v>40682</v>
      </c>
      <c r="B5287" s="281">
        <v>1340.68</v>
      </c>
      <c r="D5287" s="282">
        <v>40704</v>
      </c>
      <c r="E5287" s="281">
        <v>124.921875</v>
      </c>
      <c r="G5287" s="282">
        <v>40743</v>
      </c>
      <c r="H5287" s="281">
        <v>5.1000000000000004E-3</v>
      </c>
      <c r="J5287" s="282">
        <v>40744</v>
      </c>
      <c r="K5287" s="281">
        <v>2.8801999999999999</v>
      </c>
      <c r="M5287" s="282">
        <v>40550</v>
      </c>
      <c r="N5287" s="281">
        <v>1273.8499999999999</v>
      </c>
      <c r="P5287" s="282">
        <v>40715</v>
      </c>
      <c r="Q5287" s="281">
        <v>125.3125</v>
      </c>
    </row>
    <row r="5288" spans="1:17">
      <c r="A5288" s="282">
        <v>40683</v>
      </c>
      <c r="B5288" s="281">
        <v>1343.6</v>
      </c>
      <c r="D5288" s="282">
        <v>40707</v>
      </c>
      <c r="E5288" s="281">
        <v>124.765625</v>
      </c>
      <c r="G5288" s="282">
        <v>40744</v>
      </c>
      <c r="H5288" s="281">
        <v>1.52E-2</v>
      </c>
      <c r="J5288" s="282">
        <v>40745</v>
      </c>
      <c r="K5288" s="281">
        <v>2.9275000000000002</v>
      </c>
      <c r="M5288" s="282">
        <v>40553</v>
      </c>
      <c r="N5288" s="281">
        <v>1271.5</v>
      </c>
      <c r="P5288" s="282">
        <v>40716</v>
      </c>
      <c r="Q5288" s="281">
        <v>125.25</v>
      </c>
    </row>
    <row r="5289" spans="1:17">
      <c r="A5289" s="282">
        <v>40686</v>
      </c>
      <c r="B5289" s="281">
        <v>1333.27</v>
      </c>
      <c r="D5289" s="282">
        <v>40708</v>
      </c>
      <c r="E5289" s="281">
        <v>123.984375</v>
      </c>
      <c r="G5289" s="282">
        <v>40745</v>
      </c>
      <c r="H5289" s="281">
        <v>1.52E-2</v>
      </c>
      <c r="J5289" s="282">
        <v>40746</v>
      </c>
      <c r="K5289" s="281">
        <v>3.0135999999999998</v>
      </c>
      <c r="M5289" s="282">
        <v>40554</v>
      </c>
      <c r="N5289" s="281">
        <v>1269.75</v>
      </c>
      <c r="P5289" s="282">
        <v>40717</v>
      </c>
      <c r="Q5289" s="281">
        <v>123.65625</v>
      </c>
    </row>
    <row r="5290" spans="1:17">
      <c r="A5290" s="282">
        <v>40687</v>
      </c>
      <c r="B5290" s="281">
        <v>1317.37</v>
      </c>
      <c r="D5290" s="282">
        <v>40709</v>
      </c>
      <c r="E5290" s="281">
        <v>125.109375</v>
      </c>
      <c r="G5290" s="282">
        <v>40746</v>
      </c>
      <c r="H5290" s="281">
        <v>3.5499999999999997E-2</v>
      </c>
      <c r="J5290" s="282">
        <v>40749</v>
      </c>
      <c r="K5290" s="281">
        <v>2.9621</v>
      </c>
      <c r="M5290" s="282">
        <v>40555</v>
      </c>
      <c r="N5290" s="281">
        <v>1274.48</v>
      </c>
      <c r="P5290" s="282">
        <v>40718</v>
      </c>
      <c r="Q5290" s="281">
        <v>124.34375</v>
      </c>
    </row>
    <row r="5291" spans="1:17">
      <c r="A5291" s="282">
        <v>40688</v>
      </c>
      <c r="B5291" s="281">
        <v>1316.28</v>
      </c>
      <c r="D5291" s="282">
        <v>40710</v>
      </c>
      <c r="E5291" s="281">
        <v>125.578125</v>
      </c>
      <c r="G5291" s="282">
        <v>40749</v>
      </c>
      <c r="H5291" s="281">
        <v>3.04E-2</v>
      </c>
      <c r="J5291" s="282">
        <v>40750</v>
      </c>
      <c r="K5291" s="281">
        <v>3.0005999999999999</v>
      </c>
      <c r="M5291" s="282">
        <v>40556</v>
      </c>
      <c r="N5291" s="281">
        <v>1285.96</v>
      </c>
      <c r="P5291" s="282">
        <v>40721</v>
      </c>
      <c r="Q5291" s="281">
        <v>124.734375</v>
      </c>
    </row>
    <row r="5292" spans="1:17">
      <c r="A5292" s="282">
        <v>40689</v>
      </c>
      <c r="B5292" s="281">
        <v>1320.47</v>
      </c>
      <c r="D5292" s="282">
        <v>40711</v>
      </c>
      <c r="E5292" s="281">
        <v>125.375</v>
      </c>
      <c r="G5292" s="282">
        <v>40750</v>
      </c>
      <c r="H5292" s="281">
        <v>3.04E-2</v>
      </c>
      <c r="J5292" s="282">
        <v>40751</v>
      </c>
      <c r="K5292" s="281">
        <v>2.9529000000000001</v>
      </c>
      <c r="M5292" s="282">
        <v>40557</v>
      </c>
      <c r="N5292" s="281">
        <v>1283.76</v>
      </c>
      <c r="P5292" s="282">
        <v>40722</v>
      </c>
      <c r="Q5292" s="281">
        <v>124.40625</v>
      </c>
    </row>
    <row r="5293" spans="1:17">
      <c r="A5293" s="282">
        <v>40690</v>
      </c>
      <c r="B5293" s="281">
        <v>1325.69</v>
      </c>
      <c r="D5293" s="282">
        <v>40714</v>
      </c>
      <c r="E5293" s="281">
        <v>125.3125</v>
      </c>
      <c r="G5293" s="282">
        <v>40751</v>
      </c>
      <c r="H5293" s="281">
        <v>6.6100000000000006E-2</v>
      </c>
      <c r="J5293" s="282">
        <v>40752</v>
      </c>
      <c r="K5293" s="281">
        <v>2.9802999999999997</v>
      </c>
      <c r="M5293" s="282">
        <v>40561</v>
      </c>
      <c r="N5293" s="281">
        <v>1293.24</v>
      </c>
      <c r="P5293" s="282">
        <v>40723</v>
      </c>
      <c r="Q5293" s="281">
        <v>123.328125</v>
      </c>
    </row>
    <row r="5294" spans="1:17">
      <c r="A5294" s="282">
        <v>40694</v>
      </c>
      <c r="B5294" s="281">
        <v>1331.1</v>
      </c>
      <c r="D5294" s="282">
        <v>40715</v>
      </c>
      <c r="E5294" s="281">
        <v>125.25</v>
      </c>
      <c r="G5294" s="282">
        <v>40752</v>
      </c>
      <c r="H5294" s="281">
        <v>7.6300000000000007E-2</v>
      </c>
      <c r="J5294" s="282">
        <v>40753</v>
      </c>
      <c r="K5294" s="281">
        <v>2.9454000000000002</v>
      </c>
      <c r="M5294" s="282">
        <v>40562</v>
      </c>
      <c r="N5294" s="281">
        <v>1295.02</v>
      </c>
      <c r="P5294" s="282">
        <v>40724</v>
      </c>
      <c r="Q5294" s="281">
        <v>122.84375</v>
      </c>
    </row>
    <row r="5295" spans="1:17">
      <c r="A5295" s="282">
        <v>40695</v>
      </c>
      <c r="B5295" s="281">
        <v>1345.2</v>
      </c>
      <c r="D5295" s="282">
        <v>40716</v>
      </c>
      <c r="E5295" s="281">
        <v>123.65625</v>
      </c>
      <c r="G5295" s="282">
        <v>40753</v>
      </c>
      <c r="H5295" s="281">
        <v>7.1199999999999999E-2</v>
      </c>
      <c r="J5295" s="282">
        <v>40756</v>
      </c>
      <c r="K5295" s="281">
        <v>2.7961</v>
      </c>
      <c r="M5295" s="282">
        <v>40563</v>
      </c>
      <c r="N5295" s="281">
        <v>1281.92</v>
      </c>
      <c r="P5295" s="282">
        <v>40725</v>
      </c>
      <c r="Q5295" s="281">
        <v>122.328125</v>
      </c>
    </row>
    <row r="5296" spans="1:17">
      <c r="A5296" s="282">
        <v>40696</v>
      </c>
      <c r="B5296" s="281">
        <v>1314.55</v>
      </c>
      <c r="D5296" s="282">
        <v>40717</v>
      </c>
      <c r="E5296" s="281">
        <v>124.34375</v>
      </c>
      <c r="G5296" s="282">
        <v>40756</v>
      </c>
      <c r="H5296" s="281">
        <v>9.1499999999999998E-2</v>
      </c>
      <c r="J5296" s="282">
        <v>40757</v>
      </c>
      <c r="K5296" s="281">
        <v>2.7437</v>
      </c>
      <c r="M5296" s="282">
        <v>40564</v>
      </c>
      <c r="N5296" s="281">
        <v>1280.26</v>
      </c>
      <c r="P5296" s="282">
        <v>40729</v>
      </c>
      <c r="Q5296" s="281">
        <v>121.984375</v>
      </c>
    </row>
    <row r="5297" spans="1:17">
      <c r="A5297" s="282">
        <v>40697</v>
      </c>
      <c r="B5297" s="281">
        <v>1312.94</v>
      </c>
      <c r="D5297" s="282">
        <v>40718</v>
      </c>
      <c r="E5297" s="281">
        <v>124.734375</v>
      </c>
      <c r="G5297" s="282">
        <v>40757</v>
      </c>
      <c r="H5297" s="281">
        <v>7.1199999999999999E-2</v>
      </c>
      <c r="J5297" s="282">
        <v>40758</v>
      </c>
      <c r="K5297" s="281">
        <v>2.6114000000000002</v>
      </c>
      <c r="M5297" s="282">
        <v>40567</v>
      </c>
      <c r="N5297" s="281">
        <v>1283.3499999999999</v>
      </c>
      <c r="P5297" s="282">
        <v>40730</v>
      </c>
      <c r="Q5297" s="281">
        <v>122.65625</v>
      </c>
    </row>
    <row r="5298" spans="1:17">
      <c r="A5298" s="282">
        <v>40700</v>
      </c>
      <c r="B5298" s="281">
        <v>1300.1600000000001</v>
      </c>
      <c r="D5298" s="282">
        <v>40721</v>
      </c>
      <c r="E5298" s="281">
        <v>124.40625</v>
      </c>
      <c r="G5298" s="282">
        <v>40758</v>
      </c>
      <c r="H5298" s="281">
        <v>5.5899999999999998E-2</v>
      </c>
      <c r="J5298" s="282">
        <v>40759</v>
      </c>
      <c r="K5298" s="281">
        <v>2.6202000000000001</v>
      </c>
      <c r="M5298" s="282">
        <v>40568</v>
      </c>
      <c r="N5298" s="281">
        <v>1290.8399999999999</v>
      </c>
      <c r="P5298" s="282">
        <v>40731</v>
      </c>
      <c r="Q5298" s="281">
        <v>122.984375</v>
      </c>
    </row>
    <row r="5299" spans="1:17">
      <c r="A5299" s="282">
        <v>40701</v>
      </c>
      <c r="B5299" s="281">
        <v>1286.17</v>
      </c>
      <c r="D5299" s="282">
        <v>40722</v>
      </c>
      <c r="E5299" s="281">
        <v>123.328125</v>
      </c>
      <c r="G5299" s="282">
        <v>40759</v>
      </c>
      <c r="H5299" s="281">
        <v>1.0200000000000001E-2</v>
      </c>
      <c r="J5299" s="282">
        <v>40760</v>
      </c>
      <c r="K5299" s="281">
        <v>2.4028</v>
      </c>
      <c r="M5299" s="282">
        <v>40569</v>
      </c>
      <c r="N5299" s="281">
        <v>1291.18</v>
      </c>
      <c r="P5299" s="282">
        <v>40732</v>
      </c>
      <c r="Q5299" s="281">
        <v>122.46875</v>
      </c>
    </row>
    <row r="5300" spans="1:17">
      <c r="A5300" s="282">
        <v>40702</v>
      </c>
      <c r="B5300" s="281">
        <v>1284.94</v>
      </c>
      <c r="D5300" s="282">
        <v>40723</v>
      </c>
      <c r="E5300" s="281">
        <v>122.84375</v>
      </c>
      <c r="G5300" s="282">
        <v>40760</v>
      </c>
      <c r="H5300" s="281">
        <v>5.1000000000000004E-3</v>
      </c>
      <c r="J5300" s="282">
        <v>40763</v>
      </c>
      <c r="K5300" s="281">
        <v>2.5585</v>
      </c>
      <c r="M5300" s="282">
        <v>40570</v>
      </c>
      <c r="N5300" s="281">
        <v>1296.6300000000001</v>
      </c>
      <c r="P5300" s="282">
        <v>40735</v>
      </c>
      <c r="Q5300" s="281">
        <v>123.71875</v>
      </c>
    </row>
    <row r="5301" spans="1:17">
      <c r="A5301" s="282">
        <v>40703</v>
      </c>
      <c r="B5301" s="281">
        <v>1279.56</v>
      </c>
      <c r="D5301" s="282">
        <v>40724</v>
      </c>
      <c r="E5301" s="281">
        <v>122.328125</v>
      </c>
      <c r="G5301" s="282">
        <v>40763</v>
      </c>
      <c r="H5301" s="281">
        <v>5.1000000000000004E-3</v>
      </c>
      <c r="J5301" s="282">
        <v>40764</v>
      </c>
      <c r="K5301" s="281">
        <v>2.3178999999999998</v>
      </c>
      <c r="M5301" s="282">
        <v>40571</v>
      </c>
      <c r="N5301" s="281">
        <v>1299.54</v>
      </c>
      <c r="P5301" s="282">
        <v>40736</v>
      </c>
      <c r="Q5301" s="281">
        <v>124.546875</v>
      </c>
    </row>
    <row r="5302" spans="1:17">
      <c r="A5302" s="282">
        <v>40704</v>
      </c>
      <c r="B5302" s="281">
        <v>1289</v>
      </c>
      <c r="D5302" s="282">
        <v>40725</v>
      </c>
      <c r="E5302" s="281">
        <v>121.984375</v>
      </c>
      <c r="G5302" s="282">
        <v>40764</v>
      </c>
      <c r="H5302" s="281">
        <v>2.0299999999999999E-2</v>
      </c>
      <c r="J5302" s="282">
        <v>40765</v>
      </c>
      <c r="K5302" s="281">
        <v>2.2488000000000001</v>
      </c>
      <c r="M5302" s="282">
        <v>40574</v>
      </c>
      <c r="N5302" s="281">
        <v>1276.3399999999999</v>
      </c>
      <c r="P5302" s="282">
        <v>40737</v>
      </c>
      <c r="Q5302" s="281">
        <v>124.625</v>
      </c>
    </row>
    <row r="5303" spans="1:17">
      <c r="A5303" s="282">
        <v>40707</v>
      </c>
      <c r="B5303" s="281">
        <v>1270.98</v>
      </c>
      <c r="D5303" s="282">
        <v>40729</v>
      </c>
      <c r="E5303" s="281">
        <v>122.65625</v>
      </c>
      <c r="G5303" s="282">
        <v>40765</v>
      </c>
      <c r="H5303" s="281">
        <v>2.5399999999999999E-2</v>
      </c>
      <c r="J5303" s="282">
        <v>40766</v>
      </c>
      <c r="K5303" s="281">
        <v>2.1061000000000001</v>
      </c>
      <c r="M5303" s="282">
        <v>40575</v>
      </c>
      <c r="N5303" s="281">
        <v>1286.1199999999999</v>
      </c>
      <c r="P5303" s="282">
        <v>40738</v>
      </c>
      <c r="Q5303" s="281">
        <v>124.796875</v>
      </c>
    </row>
    <row r="5304" spans="1:17">
      <c r="A5304" s="282">
        <v>40708</v>
      </c>
      <c r="B5304" s="281">
        <v>1271.83</v>
      </c>
      <c r="D5304" s="282">
        <v>40730</v>
      </c>
      <c r="E5304" s="281">
        <v>122.984375</v>
      </c>
      <c r="G5304" s="282">
        <v>40766</v>
      </c>
      <c r="H5304" s="281">
        <v>1.0200000000000001E-2</v>
      </c>
      <c r="J5304" s="282">
        <v>40767</v>
      </c>
      <c r="K5304" s="281">
        <v>2.3399000000000001</v>
      </c>
      <c r="M5304" s="282">
        <v>40576</v>
      </c>
      <c r="N5304" s="281">
        <v>1307.5899999999999</v>
      </c>
      <c r="P5304" s="282">
        <v>40739</v>
      </c>
      <c r="Q5304" s="281">
        <v>124.4375</v>
      </c>
    </row>
    <row r="5305" spans="1:17">
      <c r="A5305" s="282">
        <v>40709</v>
      </c>
      <c r="B5305" s="281">
        <v>1287.8699999999999</v>
      </c>
      <c r="D5305" s="282">
        <v>40731</v>
      </c>
      <c r="E5305" s="281">
        <v>122.46875</v>
      </c>
      <c r="G5305" s="282">
        <v>40767</v>
      </c>
      <c r="H5305" s="281">
        <v>1.0200000000000001E-2</v>
      </c>
      <c r="J5305" s="282">
        <v>40770</v>
      </c>
      <c r="K5305" s="281">
        <v>2.2547999999999999</v>
      </c>
      <c r="M5305" s="282">
        <v>40577</v>
      </c>
      <c r="N5305" s="281">
        <v>1304.03</v>
      </c>
      <c r="P5305" s="282">
        <v>40742</v>
      </c>
      <c r="Q5305" s="281">
        <v>124.859375</v>
      </c>
    </row>
    <row r="5306" spans="1:17">
      <c r="A5306" s="282">
        <v>40710</v>
      </c>
      <c r="B5306" s="281">
        <v>1265.42</v>
      </c>
      <c r="D5306" s="282">
        <v>40732</v>
      </c>
      <c r="E5306" s="281">
        <v>123.71875</v>
      </c>
      <c r="G5306" s="282">
        <v>40770</v>
      </c>
      <c r="H5306" s="281">
        <v>1.0200000000000001E-2</v>
      </c>
      <c r="J5306" s="282">
        <v>40771</v>
      </c>
      <c r="K5306" s="281">
        <v>2.3052999999999999</v>
      </c>
      <c r="M5306" s="282">
        <v>40578</v>
      </c>
      <c r="N5306" s="281">
        <v>1307.0999999999999</v>
      </c>
      <c r="P5306" s="282">
        <v>40743</v>
      </c>
      <c r="Q5306" s="281">
        <v>124.921875</v>
      </c>
    </row>
    <row r="5307" spans="1:17">
      <c r="A5307" s="282">
        <v>40711</v>
      </c>
      <c r="B5307" s="281">
        <v>1267.6400000000001</v>
      </c>
      <c r="D5307" s="282">
        <v>40735</v>
      </c>
      <c r="E5307" s="281">
        <v>124.546875</v>
      </c>
      <c r="G5307" s="282">
        <v>40771</v>
      </c>
      <c r="H5307" s="281">
        <v>0</v>
      </c>
      <c r="J5307" s="282">
        <v>40772</v>
      </c>
      <c r="K5307" s="281">
        <v>2.2195999999999998</v>
      </c>
      <c r="M5307" s="282">
        <v>40581</v>
      </c>
      <c r="N5307" s="281">
        <v>1310.87</v>
      </c>
      <c r="P5307" s="282">
        <v>40744</v>
      </c>
      <c r="Q5307" s="281">
        <v>124.921875</v>
      </c>
    </row>
    <row r="5308" spans="1:17">
      <c r="A5308" s="282">
        <v>40714</v>
      </c>
      <c r="B5308" s="281">
        <v>1271.5</v>
      </c>
      <c r="D5308" s="282">
        <v>40736</v>
      </c>
      <c r="E5308" s="281">
        <v>124.625</v>
      </c>
      <c r="G5308" s="282">
        <v>40772</v>
      </c>
      <c r="H5308" s="281">
        <v>5.1000000000000004E-3</v>
      </c>
      <c r="J5308" s="282">
        <v>40773</v>
      </c>
      <c r="K5308" s="281">
        <v>2.1652</v>
      </c>
      <c r="M5308" s="282">
        <v>40582</v>
      </c>
      <c r="N5308" s="281">
        <v>1319.05</v>
      </c>
      <c r="P5308" s="282">
        <v>40745</v>
      </c>
      <c r="Q5308" s="281">
        <v>124.59375</v>
      </c>
    </row>
    <row r="5309" spans="1:17">
      <c r="A5309" s="282">
        <v>40715</v>
      </c>
      <c r="B5309" s="281">
        <v>1278.3599999999999</v>
      </c>
      <c r="D5309" s="282">
        <v>40737</v>
      </c>
      <c r="E5309" s="281">
        <v>124.796875</v>
      </c>
      <c r="G5309" s="282">
        <v>40773</v>
      </c>
      <c r="H5309" s="281">
        <v>5.1000000000000004E-3</v>
      </c>
      <c r="J5309" s="282">
        <v>40774</v>
      </c>
      <c r="K5309" s="281">
        <v>2.0623999999999998</v>
      </c>
      <c r="M5309" s="282">
        <v>40583</v>
      </c>
      <c r="N5309" s="281">
        <v>1324.57</v>
      </c>
      <c r="P5309" s="282">
        <v>40746</v>
      </c>
      <c r="Q5309" s="281">
        <v>124</v>
      </c>
    </row>
    <row r="5310" spans="1:17">
      <c r="A5310" s="282">
        <v>40716</v>
      </c>
      <c r="B5310" s="281">
        <v>1295.52</v>
      </c>
      <c r="D5310" s="282">
        <v>40738</v>
      </c>
      <c r="E5310" s="281">
        <v>124.4375</v>
      </c>
      <c r="G5310" s="282">
        <v>40774</v>
      </c>
      <c r="H5310" s="281">
        <v>0</v>
      </c>
      <c r="J5310" s="282">
        <v>40777</v>
      </c>
      <c r="K5310" s="281">
        <v>2.0623</v>
      </c>
      <c r="M5310" s="282">
        <v>40584</v>
      </c>
      <c r="N5310" s="281">
        <v>1320.88</v>
      </c>
      <c r="P5310" s="282">
        <v>40749</v>
      </c>
      <c r="Q5310" s="281">
        <v>124.328125</v>
      </c>
    </row>
    <row r="5311" spans="1:17">
      <c r="A5311" s="282">
        <v>40717</v>
      </c>
      <c r="B5311" s="281">
        <v>1287.1400000000001</v>
      </c>
      <c r="D5311" s="282">
        <v>40739</v>
      </c>
      <c r="E5311" s="281">
        <v>124.859375</v>
      </c>
      <c r="G5311" s="282">
        <v>40777</v>
      </c>
      <c r="H5311" s="281">
        <v>0</v>
      </c>
      <c r="J5311" s="282">
        <v>40778</v>
      </c>
      <c r="K5311" s="281">
        <v>2.1057999999999999</v>
      </c>
      <c r="M5311" s="282">
        <v>40585</v>
      </c>
      <c r="N5311" s="281">
        <v>1321.87</v>
      </c>
      <c r="P5311" s="282">
        <v>40750</v>
      </c>
      <c r="Q5311" s="281">
        <v>124.125</v>
      </c>
    </row>
    <row r="5312" spans="1:17">
      <c r="A5312" s="282">
        <v>40718</v>
      </c>
      <c r="B5312" s="281">
        <v>1283.5</v>
      </c>
      <c r="D5312" s="282">
        <v>40742</v>
      </c>
      <c r="E5312" s="281">
        <v>124.921875</v>
      </c>
      <c r="G5312" s="282">
        <v>40778</v>
      </c>
      <c r="H5312" s="281">
        <v>-5.1000000000000004E-3</v>
      </c>
      <c r="J5312" s="282">
        <v>40779</v>
      </c>
      <c r="K5312" s="281">
        <v>2.153</v>
      </c>
      <c r="M5312" s="282">
        <v>40588</v>
      </c>
      <c r="N5312" s="281">
        <v>1329.15</v>
      </c>
      <c r="P5312" s="282">
        <v>40751</v>
      </c>
      <c r="Q5312" s="281">
        <v>124.53125</v>
      </c>
    </row>
    <row r="5313" spans="1:17">
      <c r="A5313" s="282">
        <v>40721</v>
      </c>
      <c r="B5313" s="281">
        <v>1268.45</v>
      </c>
      <c r="D5313" s="282">
        <v>40743</v>
      </c>
      <c r="E5313" s="281">
        <v>124.921875</v>
      </c>
      <c r="G5313" s="282">
        <v>40779</v>
      </c>
      <c r="H5313" s="281">
        <v>5.1000000000000004E-3</v>
      </c>
      <c r="J5313" s="282">
        <v>40780</v>
      </c>
      <c r="K5313" s="281">
        <v>2.2993999999999999</v>
      </c>
      <c r="M5313" s="282">
        <v>40589</v>
      </c>
      <c r="N5313" s="281">
        <v>1332.32</v>
      </c>
      <c r="P5313" s="282">
        <v>40752</v>
      </c>
      <c r="Q5313" s="281">
        <v>124.234375</v>
      </c>
    </row>
    <row r="5314" spans="1:17">
      <c r="A5314" s="282">
        <v>40722</v>
      </c>
      <c r="B5314" s="281">
        <v>1280.0999999999999</v>
      </c>
      <c r="D5314" s="282">
        <v>40744</v>
      </c>
      <c r="E5314" s="281">
        <v>124.59375</v>
      </c>
      <c r="G5314" s="282">
        <v>40780</v>
      </c>
      <c r="H5314" s="281">
        <v>-1.0200000000000001E-2</v>
      </c>
      <c r="J5314" s="282">
        <v>40781</v>
      </c>
      <c r="K5314" s="281">
        <v>2.2286000000000001</v>
      </c>
      <c r="M5314" s="282">
        <v>40590</v>
      </c>
      <c r="N5314" s="281">
        <v>1328.01</v>
      </c>
      <c r="P5314" s="282">
        <v>40753</v>
      </c>
      <c r="Q5314" s="281">
        <v>124.5</v>
      </c>
    </row>
    <row r="5315" spans="1:17">
      <c r="A5315" s="282">
        <v>40723</v>
      </c>
      <c r="B5315" s="281">
        <v>1296.67</v>
      </c>
      <c r="D5315" s="282">
        <v>40745</v>
      </c>
      <c r="E5315" s="281">
        <v>124</v>
      </c>
      <c r="G5315" s="282">
        <v>40781</v>
      </c>
      <c r="H5315" s="281">
        <v>-5.1000000000000004E-3</v>
      </c>
      <c r="J5315" s="282">
        <v>40784</v>
      </c>
      <c r="K5315" s="281">
        <v>2.1899000000000002</v>
      </c>
      <c r="M5315" s="282">
        <v>40591</v>
      </c>
      <c r="N5315" s="281">
        <v>1336.32</v>
      </c>
      <c r="P5315" s="282">
        <v>40756</v>
      </c>
      <c r="Q5315" s="281">
        <v>125.6875</v>
      </c>
    </row>
    <row r="5316" spans="1:17">
      <c r="A5316" s="282">
        <v>40724</v>
      </c>
      <c r="B5316" s="281">
        <v>1307.4100000000001</v>
      </c>
      <c r="D5316" s="282">
        <v>40746</v>
      </c>
      <c r="E5316" s="281">
        <v>124.328125</v>
      </c>
      <c r="G5316" s="282">
        <v>40784</v>
      </c>
      <c r="H5316" s="281">
        <v>-5.1000000000000004E-3</v>
      </c>
      <c r="J5316" s="282">
        <v>40785</v>
      </c>
      <c r="K5316" s="281">
        <v>2.2561</v>
      </c>
      <c r="M5316" s="282">
        <v>40592</v>
      </c>
      <c r="N5316" s="281">
        <v>1340.43</v>
      </c>
      <c r="P5316" s="282">
        <v>40757</v>
      </c>
      <c r="Q5316" s="281">
        <v>126.140625</v>
      </c>
    </row>
    <row r="5317" spans="1:17">
      <c r="A5317" s="282">
        <v>40725</v>
      </c>
      <c r="B5317" s="281">
        <v>1320.64</v>
      </c>
      <c r="D5317" s="282">
        <v>40749</v>
      </c>
      <c r="E5317" s="281">
        <v>124.125</v>
      </c>
      <c r="G5317" s="282">
        <v>40785</v>
      </c>
      <c r="H5317" s="281">
        <v>0</v>
      </c>
      <c r="J5317" s="282">
        <v>40786</v>
      </c>
      <c r="K5317" s="281">
        <v>2.1766999999999999</v>
      </c>
      <c r="M5317" s="282">
        <v>40596</v>
      </c>
      <c r="N5317" s="281">
        <v>1343.01</v>
      </c>
      <c r="P5317" s="282">
        <v>40758</v>
      </c>
      <c r="Q5317" s="281">
        <v>126.953125</v>
      </c>
    </row>
    <row r="5318" spans="1:17">
      <c r="A5318" s="282">
        <v>40729</v>
      </c>
      <c r="B5318" s="281">
        <v>1339.67</v>
      </c>
      <c r="D5318" s="282">
        <v>40750</v>
      </c>
      <c r="E5318" s="281">
        <v>124.53125</v>
      </c>
      <c r="G5318" s="282">
        <v>40786</v>
      </c>
      <c r="H5318" s="281">
        <v>5.1000000000000004E-3</v>
      </c>
      <c r="J5318" s="282">
        <v>40787</v>
      </c>
      <c r="K5318" s="281">
        <v>2.2233999999999998</v>
      </c>
      <c r="M5318" s="282">
        <v>40597</v>
      </c>
      <c r="N5318" s="281">
        <v>1315.44</v>
      </c>
      <c r="P5318" s="282">
        <v>40759</v>
      </c>
      <c r="Q5318" s="281">
        <v>127.046875</v>
      </c>
    </row>
    <row r="5319" spans="1:17">
      <c r="A5319" s="282">
        <v>40730</v>
      </c>
      <c r="B5319" s="281">
        <v>1337.88</v>
      </c>
      <c r="D5319" s="282">
        <v>40751</v>
      </c>
      <c r="E5319" s="281">
        <v>124.234375</v>
      </c>
      <c r="G5319" s="282">
        <v>40787</v>
      </c>
      <c r="H5319" s="281">
        <v>1.0200000000000001E-2</v>
      </c>
      <c r="J5319" s="282">
        <v>40788</v>
      </c>
      <c r="K5319" s="281">
        <v>2.1301999999999999</v>
      </c>
      <c r="M5319" s="282">
        <v>40598</v>
      </c>
      <c r="N5319" s="281">
        <v>1307.4000000000001</v>
      </c>
      <c r="P5319" s="282">
        <v>40760</v>
      </c>
      <c r="Q5319" s="281">
        <v>128</v>
      </c>
    </row>
    <row r="5320" spans="1:17">
      <c r="A5320" s="282">
        <v>40731</v>
      </c>
      <c r="B5320" s="281">
        <v>1339.22</v>
      </c>
      <c r="D5320" s="282">
        <v>40752</v>
      </c>
      <c r="E5320" s="281">
        <v>124.5</v>
      </c>
      <c r="G5320" s="282">
        <v>40788</v>
      </c>
      <c r="H5320" s="281">
        <v>1.0200000000000001E-2</v>
      </c>
      <c r="J5320" s="282">
        <v>40792</v>
      </c>
      <c r="K5320" s="281">
        <v>1.9857</v>
      </c>
      <c r="M5320" s="282">
        <v>40599</v>
      </c>
      <c r="N5320" s="281">
        <v>1306.0999999999999</v>
      </c>
      <c r="P5320" s="282">
        <v>40763</v>
      </c>
      <c r="Q5320" s="281">
        <v>127.046875</v>
      </c>
    </row>
    <row r="5321" spans="1:17">
      <c r="A5321" s="282">
        <v>40732</v>
      </c>
      <c r="B5321" s="281">
        <v>1353.22</v>
      </c>
      <c r="D5321" s="282">
        <v>40753</v>
      </c>
      <c r="E5321" s="281">
        <v>125.6875</v>
      </c>
      <c r="G5321" s="282">
        <v>40792</v>
      </c>
      <c r="H5321" s="281">
        <v>1.5299999999999999E-2</v>
      </c>
      <c r="J5321" s="282">
        <v>40793</v>
      </c>
      <c r="K5321" s="281">
        <v>1.984</v>
      </c>
      <c r="M5321" s="282">
        <v>40602</v>
      </c>
      <c r="N5321" s="281">
        <v>1319.88</v>
      </c>
      <c r="P5321" s="282">
        <v>40764</v>
      </c>
      <c r="Q5321" s="281">
        <v>128.578125</v>
      </c>
    </row>
    <row r="5322" spans="1:17">
      <c r="A5322" s="282">
        <v>40735</v>
      </c>
      <c r="B5322" s="281">
        <v>1343.8</v>
      </c>
      <c r="D5322" s="282">
        <v>40756</v>
      </c>
      <c r="E5322" s="281">
        <v>126.140625</v>
      </c>
      <c r="G5322" s="282">
        <v>40793</v>
      </c>
      <c r="H5322" s="281">
        <v>1.5299999999999999E-2</v>
      </c>
      <c r="J5322" s="282">
        <v>40794</v>
      </c>
      <c r="K5322" s="281">
        <v>2.0428999999999999</v>
      </c>
      <c r="M5322" s="282">
        <v>40603</v>
      </c>
      <c r="N5322" s="281">
        <v>1327.22</v>
      </c>
      <c r="P5322" s="282">
        <v>40765</v>
      </c>
      <c r="Q5322" s="281">
        <v>129.828125</v>
      </c>
    </row>
    <row r="5323" spans="1:17">
      <c r="A5323" s="282">
        <v>40736</v>
      </c>
      <c r="B5323" s="281">
        <v>1319.49</v>
      </c>
      <c r="D5323" s="282">
        <v>40757</v>
      </c>
      <c r="E5323" s="281">
        <v>126.953125</v>
      </c>
      <c r="G5323" s="282">
        <v>40794</v>
      </c>
      <c r="H5323" s="281">
        <v>1.5299999999999999E-2</v>
      </c>
      <c r="J5323" s="282">
        <v>40795</v>
      </c>
      <c r="K5323" s="281">
        <v>1.9786999999999999</v>
      </c>
      <c r="M5323" s="282">
        <v>40604</v>
      </c>
      <c r="N5323" s="281">
        <v>1306.33</v>
      </c>
      <c r="P5323" s="282">
        <v>40766</v>
      </c>
      <c r="Q5323" s="281">
        <v>130.0625</v>
      </c>
    </row>
    <row r="5324" spans="1:17">
      <c r="A5324" s="282">
        <v>40737</v>
      </c>
      <c r="B5324" s="281">
        <v>1313.64</v>
      </c>
      <c r="D5324" s="282">
        <v>40758</v>
      </c>
      <c r="E5324" s="281">
        <v>127.046875</v>
      </c>
      <c r="G5324" s="282">
        <v>40795</v>
      </c>
      <c r="H5324" s="281">
        <v>1.0200000000000001E-2</v>
      </c>
      <c r="J5324" s="282">
        <v>40798</v>
      </c>
      <c r="K5324" s="281">
        <v>1.9182999999999999</v>
      </c>
      <c r="M5324" s="282">
        <v>40605</v>
      </c>
      <c r="N5324" s="281">
        <v>1308.44</v>
      </c>
      <c r="P5324" s="282">
        <v>40767</v>
      </c>
      <c r="Q5324" s="281">
        <v>129.21875</v>
      </c>
    </row>
    <row r="5325" spans="1:17">
      <c r="A5325" s="282">
        <v>40738</v>
      </c>
      <c r="B5325" s="281">
        <v>1317.72</v>
      </c>
      <c r="D5325" s="282">
        <v>40759</v>
      </c>
      <c r="E5325" s="281">
        <v>128</v>
      </c>
      <c r="G5325" s="282">
        <v>40798</v>
      </c>
      <c r="H5325" s="281">
        <v>5.1000000000000004E-3</v>
      </c>
      <c r="J5325" s="282">
        <v>40799</v>
      </c>
      <c r="K5325" s="281">
        <v>1.9475</v>
      </c>
      <c r="M5325" s="282">
        <v>40606</v>
      </c>
      <c r="N5325" s="281">
        <v>1330.97</v>
      </c>
      <c r="P5325" s="282">
        <v>40770</v>
      </c>
      <c r="Q5325" s="281">
        <v>129.875</v>
      </c>
    </row>
    <row r="5326" spans="1:17">
      <c r="A5326" s="282">
        <v>40739</v>
      </c>
      <c r="B5326" s="281">
        <v>1308.8699999999999</v>
      </c>
      <c r="D5326" s="282">
        <v>40760</v>
      </c>
      <c r="E5326" s="281">
        <v>127.046875</v>
      </c>
      <c r="G5326" s="282">
        <v>40799</v>
      </c>
      <c r="H5326" s="281">
        <v>5.1000000000000004E-3</v>
      </c>
      <c r="J5326" s="282">
        <v>40800</v>
      </c>
      <c r="K5326" s="281">
        <v>1.9906000000000001</v>
      </c>
      <c r="M5326" s="282">
        <v>40609</v>
      </c>
      <c r="N5326" s="281">
        <v>1321.15</v>
      </c>
      <c r="P5326" s="282">
        <v>40771</v>
      </c>
      <c r="Q5326" s="281">
        <v>129.5625</v>
      </c>
    </row>
    <row r="5327" spans="1:17">
      <c r="A5327" s="282">
        <v>40742</v>
      </c>
      <c r="B5327" s="281">
        <v>1316.14</v>
      </c>
      <c r="D5327" s="282">
        <v>40763</v>
      </c>
      <c r="E5327" s="281">
        <v>128.578125</v>
      </c>
      <c r="G5327" s="282">
        <v>40800</v>
      </c>
      <c r="H5327" s="281">
        <v>0</v>
      </c>
      <c r="J5327" s="282">
        <v>40801</v>
      </c>
      <c r="K5327" s="281">
        <v>1.9837</v>
      </c>
      <c r="M5327" s="282">
        <v>40610</v>
      </c>
      <c r="N5327" s="281">
        <v>1310.1300000000001</v>
      </c>
      <c r="P5327" s="282">
        <v>40772</v>
      </c>
      <c r="Q5327" s="281">
        <v>130.078125</v>
      </c>
    </row>
    <row r="5328" spans="1:17">
      <c r="A5328" s="282">
        <v>40743</v>
      </c>
      <c r="B5328" s="281">
        <v>1305.44</v>
      </c>
      <c r="D5328" s="282">
        <v>40764</v>
      </c>
      <c r="E5328" s="281">
        <v>129.828125</v>
      </c>
      <c r="G5328" s="282">
        <v>40801</v>
      </c>
      <c r="H5328" s="281">
        <v>0</v>
      </c>
      <c r="J5328" s="282">
        <v>40802</v>
      </c>
      <c r="K5328" s="281">
        <v>2.0819999999999999</v>
      </c>
      <c r="M5328" s="282">
        <v>40611</v>
      </c>
      <c r="N5328" s="281">
        <v>1321.82</v>
      </c>
      <c r="P5328" s="282">
        <v>40773</v>
      </c>
      <c r="Q5328" s="281">
        <v>130.359375</v>
      </c>
    </row>
    <row r="5329" spans="1:17">
      <c r="A5329" s="282">
        <v>40744</v>
      </c>
      <c r="B5329" s="281">
        <v>1326.73</v>
      </c>
      <c r="D5329" s="282">
        <v>40765</v>
      </c>
      <c r="E5329" s="281">
        <v>130.0625</v>
      </c>
      <c r="G5329" s="282">
        <v>40802</v>
      </c>
      <c r="H5329" s="281">
        <v>0</v>
      </c>
      <c r="J5329" s="282">
        <v>40805</v>
      </c>
      <c r="K5329" s="281">
        <v>2.0478999999999998</v>
      </c>
      <c r="M5329" s="282">
        <v>40612</v>
      </c>
      <c r="N5329" s="281">
        <v>1320.02</v>
      </c>
      <c r="P5329" s="282">
        <v>40774</v>
      </c>
      <c r="Q5329" s="281">
        <v>130.78125</v>
      </c>
    </row>
    <row r="5330" spans="1:17">
      <c r="A5330" s="282">
        <v>40745</v>
      </c>
      <c r="B5330" s="281">
        <v>1325.84</v>
      </c>
      <c r="D5330" s="282">
        <v>40766</v>
      </c>
      <c r="E5330" s="281">
        <v>129.21875</v>
      </c>
      <c r="G5330" s="282">
        <v>40805</v>
      </c>
      <c r="H5330" s="281">
        <v>0</v>
      </c>
      <c r="J5330" s="282">
        <v>40806</v>
      </c>
      <c r="K5330" s="281">
        <v>1.9506000000000001</v>
      </c>
      <c r="M5330" s="282">
        <v>40613</v>
      </c>
      <c r="N5330" s="281">
        <v>1295.1099999999999</v>
      </c>
      <c r="P5330" s="282">
        <v>40777</v>
      </c>
      <c r="Q5330" s="281">
        <v>130.796875</v>
      </c>
    </row>
    <row r="5331" spans="1:17">
      <c r="A5331" s="282">
        <v>40746</v>
      </c>
      <c r="B5331" s="281">
        <v>1343.8</v>
      </c>
      <c r="D5331" s="282">
        <v>40767</v>
      </c>
      <c r="E5331" s="281">
        <v>129.875</v>
      </c>
      <c r="G5331" s="282">
        <v>40806</v>
      </c>
      <c r="H5331" s="281">
        <v>0</v>
      </c>
      <c r="J5331" s="282">
        <v>40807</v>
      </c>
      <c r="K5331" s="281">
        <v>1.9384999999999999</v>
      </c>
      <c r="M5331" s="282">
        <v>40616</v>
      </c>
      <c r="N5331" s="281">
        <v>1304.28</v>
      </c>
      <c r="P5331" s="282">
        <v>40778</v>
      </c>
      <c r="Q5331" s="281">
        <v>130.59375</v>
      </c>
    </row>
    <row r="5332" spans="1:17">
      <c r="A5332" s="282">
        <v>40749</v>
      </c>
      <c r="B5332" s="281">
        <v>1345.02</v>
      </c>
      <c r="D5332" s="282">
        <v>40770</v>
      </c>
      <c r="E5332" s="281">
        <v>129.5625</v>
      </c>
      <c r="G5332" s="282">
        <v>40807</v>
      </c>
      <c r="H5332" s="281">
        <v>5.1000000000000004E-3</v>
      </c>
      <c r="J5332" s="282">
        <v>40808</v>
      </c>
      <c r="K5332" s="281">
        <v>1.8576000000000001</v>
      </c>
      <c r="M5332" s="282">
        <v>40617</v>
      </c>
      <c r="N5332" s="281">
        <v>1296.3900000000001</v>
      </c>
      <c r="P5332" s="282">
        <v>40779</v>
      </c>
      <c r="Q5332" s="281">
        <v>130.328125</v>
      </c>
    </row>
    <row r="5333" spans="1:17">
      <c r="A5333" s="282">
        <v>40750</v>
      </c>
      <c r="B5333" s="281">
        <v>1337.43</v>
      </c>
      <c r="D5333" s="282">
        <v>40771</v>
      </c>
      <c r="E5333" s="281">
        <v>130.078125</v>
      </c>
      <c r="G5333" s="282">
        <v>40808</v>
      </c>
      <c r="H5333" s="281">
        <v>5.1000000000000004E-3</v>
      </c>
      <c r="J5333" s="282">
        <v>40809</v>
      </c>
      <c r="K5333" s="281">
        <v>1.718</v>
      </c>
      <c r="M5333" s="282">
        <v>40618</v>
      </c>
      <c r="N5333" s="281">
        <v>1281.8699999999999</v>
      </c>
      <c r="P5333" s="282">
        <v>40780</v>
      </c>
      <c r="Q5333" s="281">
        <v>129.578125</v>
      </c>
    </row>
    <row r="5334" spans="1:17">
      <c r="A5334" s="282">
        <v>40751</v>
      </c>
      <c r="B5334" s="281">
        <v>1331.94</v>
      </c>
      <c r="D5334" s="282">
        <v>40772</v>
      </c>
      <c r="E5334" s="281">
        <v>130.359375</v>
      </c>
      <c r="G5334" s="282">
        <v>40809</v>
      </c>
      <c r="H5334" s="281">
        <v>0</v>
      </c>
      <c r="J5334" s="282">
        <v>40812</v>
      </c>
      <c r="K5334" s="281">
        <v>1.8334000000000001</v>
      </c>
      <c r="M5334" s="282">
        <v>40619</v>
      </c>
      <c r="N5334" s="281">
        <v>1256.8800000000001</v>
      </c>
      <c r="P5334" s="282">
        <v>40781</v>
      </c>
      <c r="Q5334" s="281">
        <v>129.984375</v>
      </c>
    </row>
    <row r="5335" spans="1:17">
      <c r="A5335" s="282">
        <v>40752</v>
      </c>
      <c r="B5335" s="281">
        <v>1304.8900000000001</v>
      </c>
      <c r="D5335" s="282">
        <v>40773</v>
      </c>
      <c r="E5335" s="281">
        <v>130.78125</v>
      </c>
      <c r="G5335" s="282">
        <v>40812</v>
      </c>
      <c r="H5335" s="281">
        <v>-5.1000000000000004E-3</v>
      </c>
      <c r="J5335" s="282">
        <v>40813</v>
      </c>
      <c r="K5335" s="281">
        <v>1.9001999999999999</v>
      </c>
      <c r="M5335" s="282">
        <v>40620</v>
      </c>
      <c r="N5335" s="281">
        <v>1273.72</v>
      </c>
      <c r="P5335" s="282">
        <v>40784</v>
      </c>
      <c r="Q5335" s="281">
        <v>130.28125</v>
      </c>
    </row>
    <row r="5336" spans="1:17">
      <c r="A5336" s="282">
        <v>40753</v>
      </c>
      <c r="B5336" s="281">
        <v>1300.67</v>
      </c>
      <c r="D5336" s="282">
        <v>40774</v>
      </c>
      <c r="E5336" s="281">
        <v>130.796875</v>
      </c>
      <c r="G5336" s="282">
        <v>40813</v>
      </c>
      <c r="H5336" s="281">
        <v>0</v>
      </c>
      <c r="J5336" s="282">
        <v>40814</v>
      </c>
      <c r="K5336" s="281">
        <v>1.9710999999999999</v>
      </c>
      <c r="M5336" s="282">
        <v>40623</v>
      </c>
      <c r="N5336" s="281">
        <v>1279.2</v>
      </c>
      <c r="P5336" s="282">
        <v>40785</v>
      </c>
      <c r="Q5336" s="281">
        <v>129.71875</v>
      </c>
    </row>
    <row r="5337" spans="1:17">
      <c r="A5337" s="282">
        <v>40756</v>
      </c>
      <c r="B5337" s="281">
        <v>1292.28</v>
      </c>
      <c r="D5337" s="282">
        <v>40777</v>
      </c>
      <c r="E5337" s="281">
        <v>130.59375</v>
      </c>
      <c r="G5337" s="282">
        <v>40814</v>
      </c>
      <c r="H5337" s="281">
        <v>1.0200000000000001E-2</v>
      </c>
      <c r="J5337" s="282">
        <v>40815</v>
      </c>
      <c r="K5337" s="281">
        <v>1.9797</v>
      </c>
      <c r="M5337" s="282">
        <v>40624</v>
      </c>
      <c r="N5337" s="281">
        <v>1298.3800000000001</v>
      </c>
      <c r="P5337" s="282">
        <v>40786</v>
      </c>
      <c r="Q5337" s="281">
        <v>130.390625</v>
      </c>
    </row>
    <row r="5338" spans="1:17">
      <c r="A5338" s="282">
        <v>40757</v>
      </c>
      <c r="B5338" s="281">
        <v>1286.94</v>
      </c>
      <c r="D5338" s="282">
        <v>40778</v>
      </c>
      <c r="E5338" s="281">
        <v>130.328125</v>
      </c>
      <c r="G5338" s="282">
        <v>40815</v>
      </c>
      <c r="H5338" s="281">
        <v>5.1000000000000004E-3</v>
      </c>
      <c r="J5338" s="282">
        <v>40816</v>
      </c>
      <c r="K5338" s="281">
        <v>1.9962</v>
      </c>
      <c r="M5338" s="282">
        <v>40625</v>
      </c>
      <c r="N5338" s="281">
        <v>1293.77</v>
      </c>
      <c r="P5338" s="282">
        <v>40787</v>
      </c>
      <c r="Q5338" s="281">
        <v>130.03125</v>
      </c>
    </row>
    <row r="5339" spans="1:17">
      <c r="A5339" s="282">
        <v>40758</v>
      </c>
      <c r="B5339" s="281">
        <v>1254.05</v>
      </c>
      <c r="D5339" s="282">
        <v>40779</v>
      </c>
      <c r="E5339" s="281">
        <v>129.578125</v>
      </c>
      <c r="G5339" s="282">
        <v>40816</v>
      </c>
      <c r="H5339" s="281">
        <v>1.0200000000000001E-2</v>
      </c>
      <c r="J5339" s="282">
        <v>40819</v>
      </c>
      <c r="K5339" s="281">
        <v>1.9154</v>
      </c>
      <c r="M5339" s="282">
        <v>40626</v>
      </c>
      <c r="N5339" s="281">
        <v>1297.54</v>
      </c>
      <c r="P5339" s="282">
        <v>40788</v>
      </c>
      <c r="Q5339" s="281">
        <v>130.609375</v>
      </c>
    </row>
    <row r="5340" spans="1:17">
      <c r="A5340" s="282">
        <v>40759</v>
      </c>
      <c r="B5340" s="281">
        <v>1260.3399999999999</v>
      </c>
      <c r="D5340" s="282">
        <v>40780</v>
      </c>
      <c r="E5340" s="281">
        <v>129.984375</v>
      </c>
      <c r="G5340" s="282">
        <v>40819</v>
      </c>
      <c r="H5340" s="281">
        <v>2.0299999999999999E-2</v>
      </c>
      <c r="J5340" s="282">
        <v>40820</v>
      </c>
      <c r="K5340" s="281">
        <v>1.756</v>
      </c>
      <c r="M5340" s="282">
        <v>40627</v>
      </c>
      <c r="N5340" s="281">
        <v>1309.6600000000001</v>
      </c>
      <c r="P5340" s="282">
        <v>40792</v>
      </c>
      <c r="Q5340" s="281">
        <v>131.296875</v>
      </c>
    </row>
    <row r="5341" spans="1:17">
      <c r="A5341" s="282">
        <v>40760</v>
      </c>
      <c r="B5341" s="281">
        <v>1200.07</v>
      </c>
      <c r="D5341" s="282">
        <v>40781</v>
      </c>
      <c r="E5341" s="281">
        <v>130.28125</v>
      </c>
      <c r="G5341" s="282">
        <v>40820</v>
      </c>
      <c r="H5341" s="281">
        <v>-5.1000000000000004E-3</v>
      </c>
      <c r="J5341" s="282">
        <v>40821</v>
      </c>
      <c r="K5341" s="281">
        <v>1.8207</v>
      </c>
      <c r="M5341" s="282">
        <v>40630</v>
      </c>
      <c r="N5341" s="281">
        <v>1313.8</v>
      </c>
      <c r="P5341" s="282">
        <v>40793</v>
      </c>
      <c r="Q5341" s="281">
        <v>131.21875</v>
      </c>
    </row>
    <row r="5342" spans="1:17">
      <c r="A5342" s="282">
        <v>40763</v>
      </c>
      <c r="B5342" s="281">
        <v>1199.3800000000001</v>
      </c>
      <c r="D5342" s="282">
        <v>40784</v>
      </c>
      <c r="E5342" s="281">
        <v>129.71875</v>
      </c>
      <c r="G5342" s="282">
        <v>40821</v>
      </c>
      <c r="H5342" s="281">
        <v>0</v>
      </c>
      <c r="J5342" s="282">
        <v>40822</v>
      </c>
      <c r="K5342" s="281">
        <v>1.8877000000000002</v>
      </c>
      <c r="M5342" s="282">
        <v>40631</v>
      </c>
      <c r="N5342" s="281">
        <v>1310.19</v>
      </c>
      <c r="P5342" s="282">
        <v>40794</v>
      </c>
      <c r="Q5342" s="281">
        <v>130.890625</v>
      </c>
    </row>
    <row r="5343" spans="1:17">
      <c r="A5343" s="282">
        <v>40764</v>
      </c>
      <c r="B5343" s="281">
        <v>1119.46</v>
      </c>
      <c r="D5343" s="282">
        <v>40785</v>
      </c>
      <c r="E5343" s="281">
        <v>130.390625</v>
      </c>
      <c r="G5343" s="282">
        <v>40822</v>
      </c>
      <c r="H5343" s="281">
        <v>0</v>
      </c>
      <c r="J5343" s="282">
        <v>40823</v>
      </c>
      <c r="K5343" s="281">
        <v>1.9872000000000001</v>
      </c>
      <c r="M5343" s="282">
        <v>40632</v>
      </c>
      <c r="N5343" s="281">
        <v>1319.44</v>
      </c>
      <c r="P5343" s="282">
        <v>40795</v>
      </c>
      <c r="Q5343" s="281">
        <v>131.234375</v>
      </c>
    </row>
    <row r="5344" spans="1:17">
      <c r="A5344" s="282">
        <v>40765</v>
      </c>
      <c r="B5344" s="281">
        <v>1172.53</v>
      </c>
      <c r="D5344" s="282">
        <v>40786</v>
      </c>
      <c r="E5344" s="281">
        <v>130.03125</v>
      </c>
      <c r="G5344" s="282">
        <v>40823</v>
      </c>
      <c r="H5344" s="281">
        <v>0</v>
      </c>
      <c r="J5344" s="282">
        <v>40827</v>
      </c>
      <c r="K5344" s="281">
        <v>2.0764</v>
      </c>
      <c r="M5344" s="282">
        <v>40633</v>
      </c>
      <c r="N5344" s="281">
        <v>1328.26</v>
      </c>
      <c r="P5344" s="282">
        <v>40798</v>
      </c>
      <c r="Q5344" s="281">
        <v>131.765625</v>
      </c>
    </row>
    <row r="5345" spans="1:17">
      <c r="A5345" s="282">
        <v>40766</v>
      </c>
      <c r="B5345" s="281">
        <v>1120.76</v>
      </c>
      <c r="D5345" s="282">
        <v>40787</v>
      </c>
      <c r="E5345" s="281">
        <v>130.609375</v>
      </c>
      <c r="G5345" s="282">
        <v>40827</v>
      </c>
      <c r="H5345" s="281">
        <v>5.1000000000000004E-3</v>
      </c>
      <c r="J5345" s="282">
        <v>40828</v>
      </c>
      <c r="K5345" s="281">
        <v>2.1496</v>
      </c>
      <c r="M5345" s="282">
        <v>40634</v>
      </c>
      <c r="N5345" s="281">
        <v>1325.83</v>
      </c>
      <c r="P5345" s="282">
        <v>40799</v>
      </c>
      <c r="Q5345" s="281">
        <v>131.46875</v>
      </c>
    </row>
    <row r="5346" spans="1:17">
      <c r="A5346" s="282">
        <v>40767</v>
      </c>
      <c r="B5346" s="281">
        <v>1172.6400000000001</v>
      </c>
      <c r="D5346" s="282">
        <v>40788</v>
      </c>
      <c r="E5346" s="281">
        <v>131.296875</v>
      </c>
      <c r="G5346" s="282">
        <v>40828</v>
      </c>
      <c r="H5346" s="281">
        <v>0</v>
      </c>
      <c r="J5346" s="282">
        <v>40829</v>
      </c>
      <c r="K5346" s="281">
        <v>2.2101000000000002</v>
      </c>
      <c r="M5346" s="282">
        <v>40637</v>
      </c>
      <c r="N5346" s="281">
        <v>1332.41</v>
      </c>
      <c r="P5346" s="282">
        <v>40800</v>
      </c>
      <c r="Q5346" s="281">
        <v>131.0625</v>
      </c>
    </row>
    <row r="5347" spans="1:17">
      <c r="A5347" s="282">
        <v>40770</v>
      </c>
      <c r="B5347" s="281">
        <v>1178.81</v>
      </c>
      <c r="D5347" s="282">
        <v>40792</v>
      </c>
      <c r="E5347" s="281">
        <v>131.21875</v>
      </c>
      <c r="G5347" s="282">
        <v>40829</v>
      </c>
      <c r="H5347" s="281">
        <v>1.52E-2</v>
      </c>
      <c r="J5347" s="282">
        <v>40830</v>
      </c>
      <c r="K5347" s="281">
        <v>2.1833999999999998</v>
      </c>
      <c r="M5347" s="282">
        <v>40638</v>
      </c>
      <c r="N5347" s="281">
        <v>1332.87</v>
      </c>
      <c r="P5347" s="282">
        <v>40801</v>
      </c>
      <c r="Q5347" s="281">
        <v>130.890625</v>
      </c>
    </row>
    <row r="5348" spans="1:17">
      <c r="A5348" s="282">
        <v>40771</v>
      </c>
      <c r="B5348" s="281">
        <v>1204.49</v>
      </c>
      <c r="D5348" s="282">
        <v>40793</v>
      </c>
      <c r="E5348" s="281">
        <v>130.890625</v>
      </c>
      <c r="G5348" s="282">
        <v>40830</v>
      </c>
      <c r="H5348" s="281">
        <v>1.52E-2</v>
      </c>
      <c r="J5348" s="282">
        <v>40833</v>
      </c>
      <c r="K5348" s="281">
        <v>2.2477</v>
      </c>
      <c r="M5348" s="282">
        <v>40639</v>
      </c>
      <c r="N5348" s="281">
        <v>1332.63</v>
      </c>
      <c r="P5348" s="282">
        <v>40802</v>
      </c>
      <c r="Q5348" s="281">
        <v>130.40625</v>
      </c>
    </row>
    <row r="5349" spans="1:17">
      <c r="A5349" s="282">
        <v>40772</v>
      </c>
      <c r="B5349" s="281">
        <v>1192.76</v>
      </c>
      <c r="D5349" s="282">
        <v>40794</v>
      </c>
      <c r="E5349" s="281">
        <v>131.234375</v>
      </c>
      <c r="G5349" s="282">
        <v>40833</v>
      </c>
      <c r="H5349" s="281">
        <v>1.01E-2</v>
      </c>
      <c r="J5349" s="282">
        <v>40834</v>
      </c>
      <c r="K5349" s="281">
        <v>2.1549999999999998</v>
      </c>
      <c r="M5349" s="282">
        <v>40640</v>
      </c>
      <c r="N5349" s="281">
        <v>1335.54</v>
      </c>
      <c r="P5349" s="282">
        <v>40805</v>
      </c>
      <c r="Q5349" s="281">
        <v>130.484375</v>
      </c>
    </row>
    <row r="5350" spans="1:17">
      <c r="A5350" s="282">
        <v>40773</v>
      </c>
      <c r="B5350" s="281">
        <v>1193.8900000000001</v>
      </c>
      <c r="D5350" s="282">
        <v>40795</v>
      </c>
      <c r="E5350" s="281">
        <v>131.765625</v>
      </c>
      <c r="G5350" s="282">
        <v>40834</v>
      </c>
      <c r="H5350" s="281">
        <v>2.0299999999999999E-2</v>
      </c>
      <c r="J5350" s="282">
        <v>40835</v>
      </c>
      <c r="K5350" s="281">
        <v>2.1762999999999999</v>
      </c>
      <c r="M5350" s="282">
        <v>40641</v>
      </c>
      <c r="N5350" s="281">
        <v>1333.51</v>
      </c>
      <c r="P5350" s="282">
        <v>40806</v>
      </c>
      <c r="Q5350" s="281">
        <v>131.421875</v>
      </c>
    </row>
    <row r="5351" spans="1:17">
      <c r="A5351" s="282">
        <v>40774</v>
      </c>
      <c r="B5351" s="281">
        <v>1140.6500000000001</v>
      </c>
      <c r="D5351" s="282">
        <v>40798</v>
      </c>
      <c r="E5351" s="281">
        <v>131.46875</v>
      </c>
      <c r="G5351" s="282">
        <v>40835</v>
      </c>
      <c r="H5351" s="281">
        <v>1.5299999999999999E-2</v>
      </c>
      <c r="J5351" s="282">
        <v>40836</v>
      </c>
      <c r="K5351" s="281">
        <v>2.1602999999999999</v>
      </c>
      <c r="M5351" s="282">
        <v>40644</v>
      </c>
      <c r="N5351" s="281">
        <v>1328.17</v>
      </c>
      <c r="P5351" s="282">
        <v>40807</v>
      </c>
      <c r="Q5351" s="281">
        <v>131.34375</v>
      </c>
    </row>
    <row r="5352" spans="1:17">
      <c r="A5352" s="282">
        <v>40777</v>
      </c>
      <c r="B5352" s="281">
        <v>1123.53</v>
      </c>
      <c r="D5352" s="282">
        <v>40799</v>
      </c>
      <c r="E5352" s="281">
        <v>131.0625</v>
      </c>
      <c r="G5352" s="282">
        <v>40836</v>
      </c>
      <c r="H5352" s="281">
        <v>2.0299999999999999E-2</v>
      </c>
      <c r="J5352" s="282">
        <v>40837</v>
      </c>
      <c r="K5352" s="281">
        <v>2.1888000000000001</v>
      </c>
      <c r="M5352" s="282">
        <v>40645</v>
      </c>
      <c r="N5352" s="281">
        <v>1324.46</v>
      </c>
      <c r="P5352" s="282">
        <v>40808</v>
      </c>
      <c r="Q5352" s="281">
        <v>131.671875</v>
      </c>
    </row>
    <row r="5353" spans="1:17">
      <c r="A5353" s="282">
        <v>40778</v>
      </c>
      <c r="B5353" s="281">
        <v>1123.82</v>
      </c>
      <c r="D5353" s="282">
        <v>40800</v>
      </c>
      <c r="E5353" s="281">
        <v>130.890625</v>
      </c>
      <c r="G5353" s="282">
        <v>40837</v>
      </c>
      <c r="H5353" s="281">
        <v>1.5299999999999999E-2</v>
      </c>
      <c r="J5353" s="282">
        <v>40840</v>
      </c>
      <c r="K5353" s="281">
        <v>2.2191999999999998</v>
      </c>
      <c r="M5353" s="282">
        <v>40646</v>
      </c>
      <c r="N5353" s="281">
        <v>1314.16</v>
      </c>
      <c r="P5353" s="282">
        <v>40809</v>
      </c>
      <c r="Q5353" s="281">
        <v>131.75</v>
      </c>
    </row>
    <row r="5354" spans="1:17">
      <c r="A5354" s="282">
        <v>40779</v>
      </c>
      <c r="B5354" s="281">
        <v>1162.3499999999999</v>
      </c>
      <c r="D5354" s="282">
        <v>40801</v>
      </c>
      <c r="E5354" s="281">
        <v>130.40625</v>
      </c>
      <c r="G5354" s="282">
        <v>40840</v>
      </c>
      <c r="H5354" s="281">
        <v>1.5299999999999999E-2</v>
      </c>
      <c r="J5354" s="282">
        <v>40841</v>
      </c>
      <c r="K5354" s="281">
        <v>2.2336</v>
      </c>
      <c r="M5354" s="282">
        <v>40647</v>
      </c>
      <c r="N5354" s="281">
        <v>1314.41</v>
      </c>
      <c r="P5354" s="282">
        <v>40812</v>
      </c>
      <c r="Q5354" s="281">
        <v>130.96875</v>
      </c>
    </row>
    <row r="5355" spans="1:17">
      <c r="A5355" s="282">
        <v>40780</v>
      </c>
      <c r="B5355" s="281">
        <v>1177.5999999999999</v>
      </c>
      <c r="D5355" s="282">
        <v>40802</v>
      </c>
      <c r="E5355" s="281">
        <v>130.484375</v>
      </c>
      <c r="G5355" s="282">
        <v>40841</v>
      </c>
      <c r="H5355" s="281">
        <v>5.1000000000000004E-3</v>
      </c>
      <c r="J5355" s="282">
        <v>40842</v>
      </c>
      <c r="K5355" s="281">
        <v>2.1089000000000002</v>
      </c>
      <c r="M5355" s="282">
        <v>40648</v>
      </c>
      <c r="N5355" s="281">
        <v>1314.52</v>
      </c>
      <c r="P5355" s="282">
        <v>40813</v>
      </c>
      <c r="Q5355" s="281">
        <v>130.34375</v>
      </c>
    </row>
    <row r="5356" spans="1:17">
      <c r="A5356" s="282">
        <v>40781</v>
      </c>
      <c r="B5356" s="281">
        <v>1159.27</v>
      </c>
      <c r="D5356" s="282">
        <v>40805</v>
      </c>
      <c r="E5356" s="281">
        <v>131.421875</v>
      </c>
      <c r="G5356" s="282">
        <v>40842</v>
      </c>
      <c r="H5356" s="281">
        <v>5.1000000000000004E-3</v>
      </c>
      <c r="J5356" s="282">
        <v>40843</v>
      </c>
      <c r="K5356" s="281">
        <v>2.2040999999999999</v>
      </c>
      <c r="M5356" s="282">
        <v>40651</v>
      </c>
      <c r="N5356" s="281">
        <v>1319.68</v>
      </c>
      <c r="P5356" s="282">
        <v>40814</v>
      </c>
      <c r="Q5356" s="281">
        <v>129.5625</v>
      </c>
    </row>
    <row r="5357" spans="1:17">
      <c r="A5357" s="282">
        <v>40784</v>
      </c>
      <c r="B5357" s="281">
        <v>1176.8</v>
      </c>
      <c r="D5357" s="282">
        <v>40806</v>
      </c>
      <c r="E5357" s="281">
        <v>131.34375</v>
      </c>
      <c r="G5357" s="282">
        <v>40843</v>
      </c>
      <c r="H5357" s="281">
        <v>1.0200000000000001E-2</v>
      </c>
      <c r="J5357" s="282">
        <v>40844</v>
      </c>
      <c r="K5357" s="281">
        <v>2.3963999999999999</v>
      </c>
      <c r="M5357" s="282">
        <v>40652</v>
      </c>
      <c r="N5357" s="281">
        <v>1305.1400000000001</v>
      </c>
      <c r="P5357" s="282">
        <v>40815</v>
      </c>
      <c r="Q5357" s="281">
        <v>129.671875</v>
      </c>
    </row>
    <row r="5358" spans="1:17">
      <c r="A5358" s="282">
        <v>40785</v>
      </c>
      <c r="B5358" s="281">
        <v>1210.08</v>
      </c>
      <c r="D5358" s="282">
        <v>40807</v>
      </c>
      <c r="E5358" s="281">
        <v>131.671875</v>
      </c>
      <c r="G5358" s="282">
        <v>40844</v>
      </c>
      <c r="H5358" s="281">
        <v>1.0200000000000001E-2</v>
      </c>
      <c r="J5358" s="282">
        <v>40847</v>
      </c>
      <c r="K5358" s="281">
        <v>2.3167</v>
      </c>
      <c r="M5358" s="282">
        <v>40653</v>
      </c>
      <c r="N5358" s="281">
        <v>1312.62</v>
      </c>
      <c r="P5358" s="282">
        <v>40816</v>
      </c>
      <c r="Q5358" s="281">
        <v>129.984375</v>
      </c>
    </row>
    <row r="5359" spans="1:17">
      <c r="A5359" s="282">
        <v>40786</v>
      </c>
      <c r="B5359" s="281">
        <v>1212.92</v>
      </c>
      <c r="D5359" s="282">
        <v>40808</v>
      </c>
      <c r="E5359" s="281">
        <v>131.75</v>
      </c>
      <c r="G5359" s="282">
        <v>40847</v>
      </c>
      <c r="H5359" s="281">
        <v>0</v>
      </c>
      <c r="J5359" s="282">
        <v>40848</v>
      </c>
      <c r="K5359" s="281">
        <v>2.1133000000000002</v>
      </c>
      <c r="M5359" s="282">
        <v>40654</v>
      </c>
      <c r="N5359" s="281">
        <v>1330.36</v>
      </c>
      <c r="P5359" s="282">
        <v>40819</v>
      </c>
      <c r="Q5359" s="281">
        <v>130.09375</v>
      </c>
    </row>
    <row r="5360" spans="1:17">
      <c r="A5360" s="282">
        <v>40787</v>
      </c>
      <c r="B5360" s="281">
        <v>1218.8900000000001</v>
      </c>
      <c r="D5360" s="282">
        <v>40809</v>
      </c>
      <c r="E5360" s="281">
        <v>130.96875</v>
      </c>
      <c r="G5360" s="282">
        <v>40848</v>
      </c>
      <c r="H5360" s="281">
        <v>-1.52E-2</v>
      </c>
      <c r="J5360" s="282">
        <v>40849</v>
      </c>
      <c r="K5360" s="281">
        <v>1.9889000000000001</v>
      </c>
      <c r="M5360" s="282">
        <v>40658</v>
      </c>
      <c r="N5360" s="281">
        <v>1337.38</v>
      </c>
      <c r="P5360" s="282">
        <v>40820</v>
      </c>
      <c r="Q5360" s="281">
        <v>130.984375</v>
      </c>
    </row>
    <row r="5361" spans="1:17">
      <c r="A5361" s="282">
        <v>40788</v>
      </c>
      <c r="B5361" s="281">
        <v>1204.42</v>
      </c>
      <c r="D5361" s="282">
        <v>40812</v>
      </c>
      <c r="E5361" s="281">
        <v>130.34375</v>
      </c>
      <c r="G5361" s="282">
        <v>40849</v>
      </c>
      <c r="H5361" s="281">
        <v>-1.0200000000000001E-2</v>
      </c>
      <c r="J5361" s="282">
        <v>40850</v>
      </c>
      <c r="K5361" s="281">
        <v>1.9854000000000001</v>
      </c>
      <c r="M5361" s="282">
        <v>40659</v>
      </c>
      <c r="N5361" s="281">
        <v>1335.25</v>
      </c>
      <c r="P5361" s="282">
        <v>40821</v>
      </c>
      <c r="Q5361" s="281">
        <v>130.953125</v>
      </c>
    </row>
    <row r="5362" spans="1:17">
      <c r="A5362" s="282">
        <v>40792</v>
      </c>
      <c r="B5362" s="281">
        <v>1173.97</v>
      </c>
      <c r="D5362" s="282">
        <v>40813</v>
      </c>
      <c r="E5362" s="281">
        <v>129.5625</v>
      </c>
      <c r="G5362" s="282">
        <v>40850</v>
      </c>
      <c r="H5362" s="281">
        <v>0</v>
      </c>
      <c r="J5362" s="282">
        <v>40851</v>
      </c>
      <c r="K5362" s="281">
        <v>2.0733999999999999</v>
      </c>
      <c r="M5362" s="282">
        <v>40660</v>
      </c>
      <c r="N5362" s="281">
        <v>1347.24</v>
      </c>
      <c r="P5362" s="282">
        <v>40822</v>
      </c>
      <c r="Q5362" s="281">
        <v>130.109375</v>
      </c>
    </row>
    <row r="5363" spans="1:17">
      <c r="A5363" s="282">
        <v>40793</v>
      </c>
      <c r="B5363" s="281">
        <v>1165.24</v>
      </c>
      <c r="D5363" s="282">
        <v>40814</v>
      </c>
      <c r="E5363" s="281">
        <v>129.671875</v>
      </c>
      <c r="G5363" s="282">
        <v>40851</v>
      </c>
      <c r="H5363" s="281">
        <v>0</v>
      </c>
      <c r="J5363" s="282">
        <v>40854</v>
      </c>
      <c r="K5363" s="281">
        <v>2.0327000000000002</v>
      </c>
      <c r="M5363" s="282">
        <v>40661</v>
      </c>
      <c r="N5363" s="281">
        <v>1355.66</v>
      </c>
      <c r="P5363" s="282">
        <v>40823</v>
      </c>
      <c r="Q5363" s="281">
        <v>129.515625</v>
      </c>
    </row>
    <row r="5364" spans="1:17">
      <c r="A5364" s="282">
        <v>40794</v>
      </c>
      <c r="B5364" s="281">
        <v>1198.6199999999999</v>
      </c>
      <c r="D5364" s="282">
        <v>40815</v>
      </c>
      <c r="E5364" s="281">
        <v>129.984375</v>
      </c>
      <c r="G5364" s="282">
        <v>40854</v>
      </c>
      <c r="H5364" s="281">
        <v>-5.1000000000000004E-3</v>
      </c>
      <c r="J5364" s="282">
        <v>40855</v>
      </c>
      <c r="K5364" s="281">
        <v>2.0371000000000001</v>
      </c>
      <c r="M5364" s="282">
        <v>40662</v>
      </c>
      <c r="N5364" s="281">
        <v>1360.48</v>
      </c>
      <c r="P5364" s="282">
        <v>40826</v>
      </c>
      <c r="Q5364" s="281">
        <v>128.890625</v>
      </c>
    </row>
    <row r="5365" spans="1:17">
      <c r="A5365" s="282">
        <v>40795</v>
      </c>
      <c r="B5365" s="281">
        <v>1185.9000000000001</v>
      </c>
      <c r="D5365" s="282">
        <v>40816</v>
      </c>
      <c r="E5365" s="281">
        <v>130.09375</v>
      </c>
      <c r="G5365" s="282">
        <v>40855</v>
      </c>
      <c r="H5365" s="281">
        <v>0</v>
      </c>
      <c r="J5365" s="282">
        <v>40856</v>
      </c>
      <c r="K5365" s="281">
        <v>2.0769000000000002</v>
      </c>
      <c r="M5365" s="282">
        <v>40665</v>
      </c>
      <c r="N5365" s="281">
        <v>1363.61</v>
      </c>
      <c r="P5365" s="282">
        <v>40827</v>
      </c>
      <c r="Q5365" s="281">
        <v>127.59375</v>
      </c>
    </row>
    <row r="5366" spans="1:17">
      <c r="A5366" s="282">
        <v>40798</v>
      </c>
      <c r="B5366" s="281">
        <v>1154.23</v>
      </c>
      <c r="D5366" s="282">
        <v>40819</v>
      </c>
      <c r="E5366" s="281">
        <v>130.984375</v>
      </c>
      <c r="G5366" s="282">
        <v>40856</v>
      </c>
      <c r="H5366" s="281">
        <v>5.1000000000000004E-3</v>
      </c>
      <c r="J5366" s="282">
        <v>40857</v>
      </c>
      <c r="K5366" s="281">
        <v>1.9615</v>
      </c>
      <c r="M5366" s="282">
        <v>40666</v>
      </c>
      <c r="N5366" s="281">
        <v>1361.22</v>
      </c>
      <c r="P5366" s="282">
        <v>40828</v>
      </c>
      <c r="Q5366" s="281">
        <v>128.234375</v>
      </c>
    </row>
    <row r="5367" spans="1:17">
      <c r="A5367" s="282">
        <v>40799</v>
      </c>
      <c r="B5367" s="281">
        <v>1162.27</v>
      </c>
      <c r="D5367" s="282">
        <v>40820</v>
      </c>
      <c r="E5367" s="281">
        <v>130.953125</v>
      </c>
      <c r="G5367" s="282">
        <v>40857</v>
      </c>
      <c r="H5367" s="281">
        <v>5.1000000000000004E-3</v>
      </c>
      <c r="J5367" s="282">
        <v>40861</v>
      </c>
      <c r="K5367" s="281">
        <v>2.0564</v>
      </c>
      <c r="M5367" s="282">
        <v>40667</v>
      </c>
      <c r="N5367" s="281">
        <v>1356.62</v>
      </c>
      <c r="P5367" s="282">
        <v>40829</v>
      </c>
      <c r="Q5367" s="281">
        <v>127.921875</v>
      </c>
    </row>
    <row r="5368" spans="1:17">
      <c r="A5368" s="282">
        <v>40800</v>
      </c>
      <c r="B5368" s="281">
        <v>1172.8699999999999</v>
      </c>
      <c r="D5368" s="282">
        <v>40821</v>
      </c>
      <c r="E5368" s="281">
        <v>130.109375</v>
      </c>
      <c r="G5368" s="282">
        <v>40861</v>
      </c>
      <c r="H5368" s="281">
        <v>0</v>
      </c>
      <c r="J5368" s="282">
        <v>40862</v>
      </c>
      <c r="K5368" s="281">
        <v>2.0556000000000001</v>
      </c>
      <c r="M5368" s="282">
        <v>40668</v>
      </c>
      <c r="N5368" s="281">
        <v>1347.32</v>
      </c>
      <c r="P5368" s="282">
        <v>40830</v>
      </c>
      <c r="Q5368" s="281">
        <v>128.4375</v>
      </c>
    </row>
    <row r="5369" spans="1:17">
      <c r="A5369" s="282">
        <v>40801</v>
      </c>
      <c r="B5369" s="281">
        <v>1188.68</v>
      </c>
      <c r="D5369" s="282">
        <v>40822</v>
      </c>
      <c r="E5369" s="281">
        <v>129.515625</v>
      </c>
      <c r="G5369" s="282">
        <v>40862</v>
      </c>
      <c r="H5369" s="281">
        <v>5.1000000000000004E-3</v>
      </c>
      <c r="J5369" s="282">
        <v>40863</v>
      </c>
      <c r="K5369" s="281">
        <v>2.0451000000000001</v>
      </c>
      <c r="M5369" s="282">
        <v>40669</v>
      </c>
      <c r="N5369" s="281">
        <v>1335.1</v>
      </c>
      <c r="P5369" s="282">
        <v>40833</v>
      </c>
      <c r="Q5369" s="281">
        <v>128.125</v>
      </c>
    </row>
    <row r="5370" spans="1:17">
      <c r="A5370" s="282">
        <v>40802</v>
      </c>
      <c r="B5370" s="281">
        <v>1209.1099999999999</v>
      </c>
      <c r="D5370" s="282">
        <v>40823</v>
      </c>
      <c r="E5370" s="281">
        <v>128.890625</v>
      </c>
      <c r="G5370" s="282">
        <v>40863</v>
      </c>
      <c r="H5370" s="281">
        <v>5.1000000000000004E-3</v>
      </c>
      <c r="J5370" s="282">
        <v>40864</v>
      </c>
      <c r="K5370" s="281">
        <v>2</v>
      </c>
      <c r="M5370" s="282">
        <v>40672</v>
      </c>
      <c r="N5370" s="281">
        <v>1340.2</v>
      </c>
      <c r="P5370" s="282">
        <v>40834</v>
      </c>
      <c r="Q5370" s="281">
        <v>128.71875</v>
      </c>
    </row>
    <row r="5371" spans="1:17">
      <c r="A5371" s="282">
        <v>40805</v>
      </c>
      <c r="B5371" s="281">
        <v>1216.01</v>
      </c>
      <c r="D5371" s="282">
        <v>40826</v>
      </c>
      <c r="E5371" s="281">
        <v>127.59375</v>
      </c>
      <c r="G5371" s="282">
        <v>40864</v>
      </c>
      <c r="H5371" s="281">
        <v>5.1000000000000004E-3</v>
      </c>
      <c r="J5371" s="282">
        <v>40865</v>
      </c>
      <c r="K5371" s="281">
        <v>1.9601999999999999</v>
      </c>
      <c r="M5371" s="282">
        <v>40673</v>
      </c>
      <c r="N5371" s="281">
        <v>1346.29</v>
      </c>
      <c r="P5371" s="282">
        <v>40835</v>
      </c>
      <c r="Q5371" s="281">
        <v>128.828125</v>
      </c>
    </row>
    <row r="5372" spans="1:17">
      <c r="A5372" s="282">
        <v>40806</v>
      </c>
      <c r="B5372" s="281">
        <v>1204.0899999999999</v>
      </c>
      <c r="D5372" s="282">
        <v>40827</v>
      </c>
      <c r="E5372" s="281">
        <v>128.234375</v>
      </c>
      <c r="G5372" s="282">
        <v>40865</v>
      </c>
      <c r="H5372" s="281">
        <v>0</v>
      </c>
      <c r="J5372" s="282">
        <v>40868</v>
      </c>
      <c r="K5372" s="281">
        <v>2.0104000000000002</v>
      </c>
      <c r="M5372" s="282">
        <v>40674</v>
      </c>
      <c r="N5372" s="281">
        <v>1357.16</v>
      </c>
      <c r="P5372" s="282">
        <v>40836</v>
      </c>
      <c r="Q5372" s="281">
        <v>128.84375</v>
      </c>
    </row>
    <row r="5373" spans="1:17">
      <c r="A5373" s="282">
        <v>40807</v>
      </c>
      <c r="B5373" s="281">
        <v>1202.0899999999999</v>
      </c>
      <c r="D5373" s="282">
        <v>40828</v>
      </c>
      <c r="E5373" s="281">
        <v>127.921875</v>
      </c>
      <c r="G5373" s="282">
        <v>40868</v>
      </c>
      <c r="H5373" s="281">
        <v>0</v>
      </c>
      <c r="J5373" s="282">
        <v>40869</v>
      </c>
      <c r="K5373" s="281">
        <v>1.9550000000000001</v>
      </c>
      <c r="M5373" s="282">
        <v>40675</v>
      </c>
      <c r="N5373" s="281">
        <v>1342.08</v>
      </c>
      <c r="P5373" s="282">
        <v>40837</v>
      </c>
      <c r="Q5373" s="281">
        <v>128.703125</v>
      </c>
    </row>
    <row r="5374" spans="1:17">
      <c r="A5374" s="282">
        <v>40808</v>
      </c>
      <c r="B5374" s="281">
        <v>1166.76</v>
      </c>
      <c r="D5374" s="282">
        <v>40829</v>
      </c>
      <c r="E5374" s="281">
        <v>128.4375</v>
      </c>
      <c r="G5374" s="282">
        <v>40869</v>
      </c>
      <c r="H5374" s="281">
        <v>5.1000000000000004E-3</v>
      </c>
      <c r="J5374" s="282">
        <v>40870</v>
      </c>
      <c r="K5374" s="281">
        <v>1.917</v>
      </c>
      <c r="M5374" s="282">
        <v>40676</v>
      </c>
      <c r="N5374" s="281">
        <v>1348.65</v>
      </c>
      <c r="P5374" s="282">
        <v>40840</v>
      </c>
      <c r="Q5374" s="281">
        <v>128.65625</v>
      </c>
    </row>
    <row r="5375" spans="1:17">
      <c r="A5375" s="282">
        <v>40809</v>
      </c>
      <c r="B5375" s="281">
        <v>1129.56</v>
      </c>
      <c r="D5375" s="282">
        <v>40830</v>
      </c>
      <c r="E5375" s="281">
        <v>128.125</v>
      </c>
      <c r="G5375" s="282">
        <v>40870</v>
      </c>
      <c r="H5375" s="281">
        <v>1.5299999999999999E-2</v>
      </c>
      <c r="J5375" s="282">
        <v>40872</v>
      </c>
      <c r="K5375" s="281">
        <v>1.8835</v>
      </c>
      <c r="M5375" s="282">
        <v>40679</v>
      </c>
      <c r="N5375" s="281">
        <v>1337.77</v>
      </c>
      <c r="P5375" s="282">
        <v>40841</v>
      </c>
      <c r="Q5375" s="281">
        <v>128.34375</v>
      </c>
    </row>
    <row r="5376" spans="1:17">
      <c r="A5376" s="282">
        <v>40812</v>
      </c>
      <c r="B5376" s="281">
        <v>1136.43</v>
      </c>
      <c r="D5376" s="282">
        <v>40833</v>
      </c>
      <c r="E5376" s="281">
        <v>128.71875</v>
      </c>
      <c r="G5376" s="282">
        <v>40872</v>
      </c>
      <c r="H5376" s="281">
        <v>1.5299999999999999E-2</v>
      </c>
      <c r="J5376" s="282">
        <v>40875</v>
      </c>
      <c r="K5376" s="281">
        <v>1.9635</v>
      </c>
      <c r="M5376" s="282">
        <v>40680</v>
      </c>
      <c r="N5376" s="281">
        <v>1329.47</v>
      </c>
      <c r="P5376" s="282">
        <v>40842</v>
      </c>
      <c r="Q5376" s="281">
        <v>129.125</v>
      </c>
    </row>
    <row r="5377" spans="1:17">
      <c r="A5377" s="282">
        <v>40813</v>
      </c>
      <c r="B5377" s="281">
        <v>1162.95</v>
      </c>
      <c r="D5377" s="282">
        <v>40834</v>
      </c>
      <c r="E5377" s="281">
        <v>128.828125</v>
      </c>
      <c r="G5377" s="282">
        <v>40875</v>
      </c>
      <c r="H5377" s="281">
        <v>1.5299999999999999E-2</v>
      </c>
      <c r="J5377" s="282">
        <v>40876</v>
      </c>
      <c r="K5377" s="281">
        <v>1.9739</v>
      </c>
      <c r="M5377" s="282">
        <v>40681</v>
      </c>
      <c r="N5377" s="281">
        <v>1328.98</v>
      </c>
      <c r="P5377" s="282">
        <v>40843</v>
      </c>
      <c r="Q5377" s="281">
        <v>128.578125</v>
      </c>
    </row>
    <row r="5378" spans="1:17">
      <c r="A5378" s="282">
        <v>40814</v>
      </c>
      <c r="B5378" s="281">
        <v>1175.3800000000001</v>
      </c>
      <c r="D5378" s="282">
        <v>40835</v>
      </c>
      <c r="E5378" s="281">
        <v>128.84375</v>
      </c>
      <c r="G5378" s="282">
        <v>40876</v>
      </c>
      <c r="H5378" s="281">
        <v>1.0200000000000001E-2</v>
      </c>
      <c r="J5378" s="282">
        <v>40877</v>
      </c>
      <c r="K5378" s="281">
        <v>1.9912999999999998</v>
      </c>
      <c r="M5378" s="282">
        <v>40682</v>
      </c>
      <c r="N5378" s="281">
        <v>1340.68</v>
      </c>
      <c r="P5378" s="282">
        <v>40844</v>
      </c>
      <c r="Q5378" s="281">
        <v>127.3125</v>
      </c>
    </row>
    <row r="5379" spans="1:17">
      <c r="A5379" s="282">
        <v>40815</v>
      </c>
      <c r="B5379" s="281">
        <v>1151.06</v>
      </c>
      <c r="D5379" s="282">
        <v>40836</v>
      </c>
      <c r="E5379" s="281">
        <v>128.703125</v>
      </c>
      <c r="G5379" s="282">
        <v>40877</v>
      </c>
      <c r="H5379" s="281">
        <v>1.0200000000000001E-2</v>
      </c>
      <c r="J5379" s="282">
        <v>40878</v>
      </c>
      <c r="K5379" s="281">
        <v>2.0680000000000001</v>
      </c>
      <c r="M5379" s="282">
        <v>40683</v>
      </c>
      <c r="N5379" s="281">
        <v>1343.6</v>
      </c>
      <c r="P5379" s="282">
        <v>40847</v>
      </c>
      <c r="Q5379" s="281">
        <v>128.09375</v>
      </c>
    </row>
    <row r="5380" spans="1:17">
      <c r="A5380" s="282">
        <v>40816</v>
      </c>
      <c r="B5380" s="281">
        <v>1160.4000000000001</v>
      </c>
      <c r="D5380" s="282">
        <v>40837</v>
      </c>
      <c r="E5380" s="281">
        <v>128.65625</v>
      </c>
      <c r="G5380" s="282">
        <v>40878</v>
      </c>
      <c r="H5380" s="281">
        <v>0</v>
      </c>
      <c r="J5380" s="282">
        <v>40879</v>
      </c>
      <c r="K5380" s="281">
        <v>2.0872999999999999</v>
      </c>
      <c r="M5380" s="282">
        <v>40686</v>
      </c>
      <c r="N5380" s="281">
        <v>1333.27</v>
      </c>
      <c r="P5380" s="282">
        <v>40848</v>
      </c>
      <c r="Q5380" s="281">
        <v>129.0625</v>
      </c>
    </row>
    <row r="5381" spans="1:17">
      <c r="A5381" s="282">
        <v>40819</v>
      </c>
      <c r="B5381" s="281">
        <v>1131.42</v>
      </c>
      <c r="D5381" s="282">
        <v>40840</v>
      </c>
      <c r="E5381" s="281">
        <v>128.34375</v>
      </c>
      <c r="G5381" s="282">
        <v>40879</v>
      </c>
      <c r="H5381" s="281">
        <v>-5.1000000000000004E-3</v>
      </c>
      <c r="J5381" s="282">
        <v>40882</v>
      </c>
      <c r="K5381" s="281">
        <v>2.0331000000000001</v>
      </c>
      <c r="M5381" s="282">
        <v>40687</v>
      </c>
      <c r="N5381" s="281">
        <v>1317.37</v>
      </c>
      <c r="P5381" s="282">
        <v>40849</v>
      </c>
      <c r="Q5381" s="281">
        <v>130.25</v>
      </c>
    </row>
    <row r="5382" spans="1:17">
      <c r="A5382" s="282">
        <v>40820</v>
      </c>
      <c r="B5382" s="281">
        <v>1099.23</v>
      </c>
      <c r="D5382" s="282">
        <v>40841</v>
      </c>
      <c r="E5382" s="281">
        <v>129.125</v>
      </c>
      <c r="G5382" s="282">
        <v>40882</v>
      </c>
      <c r="H5382" s="281">
        <v>-5.1000000000000004E-3</v>
      </c>
      <c r="J5382" s="282">
        <v>40883</v>
      </c>
      <c r="K5382" s="281">
        <v>2.0436000000000001</v>
      </c>
      <c r="M5382" s="282">
        <v>40688</v>
      </c>
      <c r="N5382" s="281">
        <v>1316.28</v>
      </c>
      <c r="P5382" s="282">
        <v>40850</v>
      </c>
      <c r="Q5382" s="281">
        <v>130.3125</v>
      </c>
    </row>
    <row r="5383" spans="1:17">
      <c r="A5383" s="282">
        <v>40821</v>
      </c>
      <c r="B5383" s="281">
        <v>1123.95</v>
      </c>
      <c r="D5383" s="282">
        <v>40842</v>
      </c>
      <c r="E5383" s="281">
        <v>128.578125</v>
      </c>
      <c r="G5383" s="282">
        <v>40883</v>
      </c>
      <c r="H5383" s="281">
        <v>-5.1000000000000004E-3</v>
      </c>
      <c r="J5383" s="282">
        <v>40884</v>
      </c>
      <c r="K5383" s="281">
        <v>2.0891000000000002</v>
      </c>
      <c r="M5383" s="282">
        <v>40689</v>
      </c>
      <c r="N5383" s="281">
        <v>1320.47</v>
      </c>
      <c r="P5383" s="282">
        <v>40851</v>
      </c>
      <c r="Q5383" s="281">
        <v>130.046875</v>
      </c>
    </row>
    <row r="5384" spans="1:17">
      <c r="A5384" s="282">
        <v>40822</v>
      </c>
      <c r="B5384" s="281">
        <v>1144.03</v>
      </c>
      <c r="D5384" s="282">
        <v>40843</v>
      </c>
      <c r="E5384" s="281">
        <v>127.3125</v>
      </c>
      <c r="G5384" s="282">
        <v>40884</v>
      </c>
      <c r="H5384" s="281">
        <v>0</v>
      </c>
      <c r="J5384" s="282">
        <v>40885</v>
      </c>
      <c r="K5384" s="281">
        <v>2.0295999999999998</v>
      </c>
      <c r="M5384" s="282">
        <v>40690</v>
      </c>
      <c r="N5384" s="281">
        <v>1325.69</v>
      </c>
      <c r="P5384" s="282">
        <v>40854</v>
      </c>
      <c r="Q5384" s="281">
        <v>130.25</v>
      </c>
    </row>
    <row r="5385" spans="1:17">
      <c r="A5385" s="282">
        <v>40823</v>
      </c>
      <c r="B5385" s="281">
        <v>1164.97</v>
      </c>
      <c r="D5385" s="282">
        <v>40844</v>
      </c>
      <c r="E5385" s="281">
        <v>128.09375</v>
      </c>
      <c r="G5385" s="282">
        <v>40885</v>
      </c>
      <c r="H5385" s="281">
        <v>0</v>
      </c>
      <c r="J5385" s="282">
        <v>40886</v>
      </c>
      <c r="K5385" s="281">
        <v>1.9704000000000002</v>
      </c>
      <c r="M5385" s="282">
        <v>40694</v>
      </c>
      <c r="N5385" s="281">
        <v>1331.1</v>
      </c>
      <c r="P5385" s="282">
        <v>40855</v>
      </c>
      <c r="Q5385" s="281">
        <v>130.546875</v>
      </c>
    </row>
    <row r="5386" spans="1:17">
      <c r="A5386" s="282">
        <v>40826</v>
      </c>
      <c r="B5386" s="281">
        <v>1155.46</v>
      </c>
      <c r="D5386" s="282">
        <v>40847</v>
      </c>
      <c r="E5386" s="281">
        <v>129.0625</v>
      </c>
      <c r="G5386" s="282">
        <v>40886</v>
      </c>
      <c r="H5386" s="281">
        <v>0</v>
      </c>
      <c r="J5386" s="282">
        <v>40889</v>
      </c>
      <c r="K5386" s="281">
        <v>2.0611000000000002</v>
      </c>
      <c r="M5386" s="282">
        <v>40695</v>
      </c>
      <c r="N5386" s="281">
        <v>1345.2</v>
      </c>
      <c r="P5386" s="282">
        <v>40856</v>
      </c>
      <c r="Q5386" s="281">
        <v>130.046875</v>
      </c>
    </row>
    <row r="5387" spans="1:17">
      <c r="A5387" s="282">
        <v>40827</v>
      </c>
      <c r="B5387" s="281">
        <v>1194.8900000000001</v>
      </c>
      <c r="D5387" s="282">
        <v>40848</v>
      </c>
      <c r="E5387" s="281">
        <v>130.25</v>
      </c>
      <c r="G5387" s="282">
        <v>40889</v>
      </c>
      <c r="H5387" s="281">
        <v>0</v>
      </c>
      <c r="J5387" s="282">
        <v>40890</v>
      </c>
      <c r="K5387" s="281">
        <v>2.0121000000000002</v>
      </c>
      <c r="M5387" s="282">
        <v>40696</v>
      </c>
      <c r="N5387" s="281">
        <v>1314.55</v>
      </c>
      <c r="P5387" s="282">
        <v>40857</v>
      </c>
      <c r="Q5387" s="281">
        <v>130.8125</v>
      </c>
    </row>
    <row r="5388" spans="1:17">
      <c r="A5388" s="282">
        <v>40828</v>
      </c>
      <c r="B5388" s="281">
        <v>1195.54</v>
      </c>
      <c r="D5388" s="282">
        <v>40849</v>
      </c>
      <c r="E5388" s="281">
        <v>130.3125</v>
      </c>
      <c r="G5388" s="282">
        <v>40890</v>
      </c>
      <c r="H5388" s="281">
        <v>0</v>
      </c>
      <c r="J5388" s="282">
        <v>40891</v>
      </c>
      <c r="K5388" s="281">
        <v>1.9651000000000001</v>
      </c>
      <c r="M5388" s="282">
        <v>40697</v>
      </c>
      <c r="N5388" s="281">
        <v>1312.94</v>
      </c>
      <c r="P5388" s="282">
        <v>40858</v>
      </c>
      <c r="Q5388" s="281">
        <v>130.34375</v>
      </c>
    </row>
    <row r="5389" spans="1:17">
      <c r="A5389" s="282">
        <v>40829</v>
      </c>
      <c r="B5389" s="281">
        <v>1207.25</v>
      </c>
      <c r="D5389" s="282">
        <v>40850</v>
      </c>
      <c r="E5389" s="281">
        <v>130.046875</v>
      </c>
      <c r="G5389" s="282">
        <v>40891</v>
      </c>
      <c r="H5389" s="281">
        <v>5.1000000000000004E-3</v>
      </c>
      <c r="J5389" s="282">
        <v>40892</v>
      </c>
      <c r="K5389" s="281">
        <v>1.9026999999999998</v>
      </c>
      <c r="M5389" s="282">
        <v>40700</v>
      </c>
      <c r="N5389" s="281">
        <v>1300.1600000000001</v>
      </c>
      <c r="P5389" s="282">
        <v>40861</v>
      </c>
      <c r="Q5389" s="281">
        <v>129.78125</v>
      </c>
    </row>
    <row r="5390" spans="1:17">
      <c r="A5390" s="282">
        <v>40830</v>
      </c>
      <c r="B5390" s="281">
        <v>1203.6600000000001</v>
      </c>
      <c r="D5390" s="282">
        <v>40851</v>
      </c>
      <c r="E5390" s="281">
        <v>130.25</v>
      </c>
      <c r="G5390" s="282">
        <v>40892</v>
      </c>
      <c r="H5390" s="281">
        <v>-5.1000000000000004E-3</v>
      </c>
      <c r="J5390" s="282">
        <v>40893</v>
      </c>
      <c r="K5390" s="281">
        <v>1.9079000000000002</v>
      </c>
      <c r="M5390" s="282">
        <v>40701</v>
      </c>
      <c r="N5390" s="281">
        <v>1286.17</v>
      </c>
      <c r="P5390" s="282">
        <v>40862</v>
      </c>
      <c r="Q5390" s="281">
        <v>130.453125</v>
      </c>
    </row>
    <row r="5391" spans="1:17">
      <c r="A5391" s="282">
        <v>40833</v>
      </c>
      <c r="B5391" s="281">
        <v>1224.58</v>
      </c>
      <c r="D5391" s="282">
        <v>40854</v>
      </c>
      <c r="E5391" s="281">
        <v>130.546875</v>
      </c>
      <c r="G5391" s="282">
        <v>40893</v>
      </c>
      <c r="H5391" s="281">
        <v>-5.1000000000000004E-3</v>
      </c>
      <c r="J5391" s="282">
        <v>40896</v>
      </c>
      <c r="K5391" s="281">
        <v>1.8473999999999999</v>
      </c>
      <c r="M5391" s="282">
        <v>40702</v>
      </c>
      <c r="N5391" s="281">
        <v>1284.94</v>
      </c>
      <c r="P5391" s="282">
        <v>40863</v>
      </c>
      <c r="Q5391" s="281">
        <v>130.328125</v>
      </c>
    </row>
    <row r="5392" spans="1:17">
      <c r="A5392" s="282">
        <v>40834</v>
      </c>
      <c r="B5392" s="281">
        <v>1200.8599999999999</v>
      </c>
      <c r="D5392" s="282">
        <v>40855</v>
      </c>
      <c r="E5392" s="281">
        <v>130.046875</v>
      </c>
      <c r="G5392" s="282">
        <v>40896</v>
      </c>
      <c r="H5392" s="281">
        <v>-5.1000000000000004E-3</v>
      </c>
      <c r="J5392" s="282">
        <v>40897</v>
      </c>
      <c r="K5392" s="281">
        <v>1.8096000000000001</v>
      </c>
      <c r="M5392" s="282">
        <v>40703</v>
      </c>
      <c r="N5392" s="281">
        <v>1279.56</v>
      </c>
      <c r="P5392" s="282">
        <v>40864</v>
      </c>
      <c r="Q5392" s="281">
        <v>130.5</v>
      </c>
    </row>
    <row r="5393" spans="1:17">
      <c r="A5393" s="282">
        <v>40835</v>
      </c>
      <c r="B5393" s="281">
        <v>1225.3800000000001</v>
      </c>
      <c r="D5393" s="282">
        <v>40856</v>
      </c>
      <c r="E5393" s="281">
        <v>130.8125</v>
      </c>
      <c r="G5393" s="282">
        <v>40897</v>
      </c>
      <c r="H5393" s="281">
        <v>-5.1000000000000004E-3</v>
      </c>
      <c r="J5393" s="282">
        <v>40898</v>
      </c>
      <c r="K5393" s="281">
        <v>1.9233</v>
      </c>
      <c r="M5393" s="282">
        <v>40704</v>
      </c>
      <c r="N5393" s="281">
        <v>1289</v>
      </c>
      <c r="P5393" s="282">
        <v>40865</v>
      </c>
      <c r="Q5393" s="281">
        <v>130.828125</v>
      </c>
    </row>
    <row r="5394" spans="1:17">
      <c r="A5394" s="282">
        <v>40836</v>
      </c>
      <c r="B5394" s="281">
        <v>1209.8800000000001</v>
      </c>
      <c r="D5394" s="282">
        <v>40857</v>
      </c>
      <c r="E5394" s="281">
        <v>130.34375</v>
      </c>
      <c r="G5394" s="282">
        <v>40898</v>
      </c>
      <c r="H5394" s="281">
        <v>5.1000000000000004E-3</v>
      </c>
      <c r="J5394" s="282">
        <v>40899</v>
      </c>
      <c r="K5394" s="281">
        <v>1.9668000000000001</v>
      </c>
      <c r="M5394" s="282">
        <v>40707</v>
      </c>
      <c r="N5394" s="281">
        <v>1270.98</v>
      </c>
      <c r="P5394" s="282">
        <v>40868</v>
      </c>
      <c r="Q5394" s="281">
        <v>130.296875</v>
      </c>
    </row>
    <row r="5395" spans="1:17">
      <c r="A5395" s="282">
        <v>40837</v>
      </c>
      <c r="B5395" s="281">
        <v>1215.3900000000001</v>
      </c>
      <c r="D5395" s="282">
        <v>40858</v>
      </c>
      <c r="E5395" s="281">
        <v>129.78125</v>
      </c>
      <c r="G5395" s="282">
        <v>40899</v>
      </c>
      <c r="H5395" s="281">
        <v>0</v>
      </c>
      <c r="J5395" s="282">
        <v>40900</v>
      </c>
      <c r="K5395" s="281">
        <v>1.9476</v>
      </c>
      <c r="M5395" s="282">
        <v>40708</v>
      </c>
      <c r="N5395" s="281">
        <v>1271.83</v>
      </c>
      <c r="P5395" s="282">
        <v>40869</v>
      </c>
      <c r="Q5395" s="281">
        <v>130.578125</v>
      </c>
    </row>
    <row r="5396" spans="1:17">
      <c r="A5396" s="282">
        <v>40840</v>
      </c>
      <c r="B5396" s="281">
        <v>1238.25</v>
      </c>
      <c r="D5396" s="282">
        <v>40861</v>
      </c>
      <c r="E5396" s="281">
        <v>130.453125</v>
      </c>
      <c r="G5396" s="282">
        <v>40900</v>
      </c>
      <c r="H5396" s="281">
        <v>0</v>
      </c>
      <c r="J5396" s="282">
        <v>40904</v>
      </c>
      <c r="K5396" s="281">
        <v>2.0244</v>
      </c>
      <c r="M5396" s="282">
        <v>40709</v>
      </c>
      <c r="N5396" s="281">
        <v>1287.8699999999999</v>
      </c>
      <c r="P5396" s="282">
        <v>40870</v>
      </c>
      <c r="Q5396" s="281">
        <v>130.796875</v>
      </c>
    </row>
    <row r="5397" spans="1:17">
      <c r="A5397" s="282">
        <v>40841</v>
      </c>
      <c r="B5397" s="281">
        <v>1254.19</v>
      </c>
      <c r="D5397" s="282">
        <v>40862</v>
      </c>
      <c r="E5397" s="281">
        <v>130.328125</v>
      </c>
      <c r="G5397" s="282">
        <v>40904</v>
      </c>
      <c r="H5397" s="281">
        <v>-5.1000000000000004E-3</v>
      </c>
      <c r="J5397" s="282">
        <v>40905</v>
      </c>
      <c r="K5397" s="281">
        <v>2.0051999999999999</v>
      </c>
      <c r="M5397" s="282">
        <v>40710</v>
      </c>
      <c r="N5397" s="281">
        <v>1265.42</v>
      </c>
      <c r="P5397" s="282">
        <v>40872</v>
      </c>
      <c r="Q5397" s="281">
        <v>131.21875</v>
      </c>
    </row>
    <row r="5398" spans="1:17">
      <c r="A5398" s="282">
        <v>40842</v>
      </c>
      <c r="B5398" s="281">
        <v>1229.05</v>
      </c>
      <c r="D5398" s="282">
        <v>40863</v>
      </c>
      <c r="E5398" s="281">
        <v>130.5</v>
      </c>
      <c r="G5398" s="282">
        <v>40905</v>
      </c>
      <c r="H5398" s="281">
        <v>5.1000000000000004E-3</v>
      </c>
      <c r="J5398" s="282">
        <v>40906</v>
      </c>
      <c r="K5398" s="281">
        <v>1.9161999999999999</v>
      </c>
      <c r="M5398" s="282">
        <v>40711</v>
      </c>
      <c r="N5398" s="281">
        <v>1267.6400000000001</v>
      </c>
      <c r="P5398" s="282">
        <v>40875</v>
      </c>
      <c r="Q5398" s="281">
        <v>130.65625</v>
      </c>
    </row>
    <row r="5399" spans="1:17">
      <c r="A5399" s="282">
        <v>40843</v>
      </c>
      <c r="B5399" s="281">
        <v>1242</v>
      </c>
      <c r="D5399" s="282">
        <v>40864</v>
      </c>
      <c r="E5399" s="281">
        <v>130.828125</v>
      </c>
      <c r="G5399" s="282">
        <v>40906</v>
      </c>
      <c r="H5399" s="281">
        <v>0</v>
      </c>
      <c r="J5399" s="282">
        <v>40907</v>
      </c>
      <c r="K5399" s="281">
        <v>1.8988</v>
      </c>
      <c r="M5399" s="282">
        <v>40714</v>
      </c>
      <c r="N5399" s="281">
        <v>1271.5</v>
      </c>
      <c r="P5399" s="282">
        <v>40876</v>
      </c>
      <c r="Q5399" s="281">
        <v>130.71875</v>
      </c>
    </row>
    <row r="5400" spans="1:17">
      <c r="A5400" s="282">
        <v>40844</v>
      </c>
      <c r="B5400" s="281">
        <v>1284.5899999999999</v>
      </c>
      <c r="D5400" s="282">
        <v>40865</v>
      </c>
      <c r="E5400" s="281">
        <v>130.296875</v>
      </c>
      <c r="G5400" s="282">
        <v>40907</v>
      </c>
      <c r="H5400" s="281">
        <v>0</v>
      </c>
      <c r="J5400" s="282">
        <v>40911</v>
      </c>
      <c r="K5400" s="281">
        <v>1.8761999999999999</v>
      </c>
      <c r="M5400" s="282">
        <v>40715</v>
      </c>
      <c r="N5400" s="281">
        <v>1278.3599999999999</v>
      </c>
      <c r="P5400" s="282">
        <v>40877</v>
      </c>
      <c r="Q5400" s="281">
        <v>130.46875</v>
      </c>
    </row>
    <row r="5401" spans="1:17">
      <c r="A5401" s="282">
        <v>40847</v>
      </c>
      <c r="B5401" s="281">
        <v>1285.0899999999999</v>
      </c>
      <c r="D5401" s="282">
        <v>40868</v>
      </c>
      <c r="E5401" s="281">
        <v>130.578125</v>
      </c>
      <c r="G5401" s="282">
        <v>40911</v>
      </c>
      <c r="H5401" s="281">
        <v>1.0200000000000001E-2</v>
      </c>
      <c r="J5401" s="282">
        <v>40912</v>
      </c>
      <c r="K5401" s="281">
        <v>1.9474</v>
      </c>
      <c r="M5401" s="282">
        <v>40716</v>
      </c>
      <c r="N5401" s="281">
        <v>1295.52</v>
      </c>
      <c r="P5401" s="282">
        <v>40878</v>
      </c>
      <c r="Q5401" s="281">
        <v>130.15625</v>
      </c>
    </row>
    <row r="5402" spans="1:17">
      <c r="A5402" s="282">
        <v>40848</v>
      </c>
      <c r="B5402" s="281">
        <v>1253.3</v>
      </c>
      <c r="D5402" s="282">
        <v>40869</v>
      </c>
      <c r="E5402" s="281">
        <v>130.796875</v>
      </c>
      <c r="G5402" s="282">
        <v>40912</v>
      </c>
      <c r="H5402" s="281">
        <v>5.1000000000000004E-3</v>
      </c>
      <c r="J5402" s="282">
        <v>40913</v>
      </c>
      <c r="K5402" s="281">
        <v>1.9771000000000001</v>
      </c>
      <c r="M5402" s="282">
        <v>40717</v>
      </c>
      <c r="N5402" s="281">
        <v>1287.1400000000001</v>
      </c>
      <c r="P5402" s="282">
        <v>40879</v>
      </c>
      <c r="Q5402" s="281">
        <v>129.984375</v>
      </c>
    </row>
    <row r="5403" spans="1:17">
      <c r="A5403" s="282">
        <v>40849</v>
      </c>
      <c r="B5403" s="281">
        <v>1218.28</v>
      </c>
      <c r="D5403" s="282">
        <v>40870</v>
      </c>
      <c r="E5403" s="281">
        <v>131.21875</v>
      </c>
      <c r="G5403" s="282">
        <v>40913</v>
      </c>
      <c r="H5403" s="281">
        <v>1.0200000000000001E-2</v>
      </c>
      <c r="J5403" s="282">
        <v>40914</v>
      </c>
      <c r="K5403" s="281">
        <v>1.9946000000000002</v>
      </c>
      <c r="M5403" s="282">
        <v>40718</v>
      </c>
      <c r="N5403" s="281">
        <v>1283.5</v>
      </c>
      <c r="P5403" s="282">
        <v>40882</v>
      </c>
      <c r="Q5403" s="281">
        <v>130.5</v>
      </c>
    </row>
    <row r="5404" spans="1:17">
      <c r="A5404" s="282">
        <v>40850</v>
      </c>
      <c r="B5404" s="281">
        <v>1237.9000000000001</v>
      </c>
      <c r="D5404" s="282">
        <v>40872</v>
      </c>
      <c r="E5404" s="281">
        <v>130.65625</v>
      </c>
      <c r="G5404" s="282">
        <v>40914</v>
      </c>
      <c r="H5404" s="281">
        <v>1.0200000000000001E-2</v>
      </c>
      <c r="J5404" s="282">
        <v>40917</v>
      </c>
      <c r="K5404" s="281">
        <v>1.9578</v>
      </c>
      <c r="M5404" s="282">
        <v>40721</v>
      </c>
      <c r="N5404" s="281">
        <v>1268.45</v>
      </c>
      <c r="P5404" s="282">
        <v>40883</v>
      </c>
      <c r="Q5404" s="281">
        <v>130.40625</v>
      </c>
    </row>
    <row r="5405" spans="1:17">
      <c r="A5405" s="282">
        <v>40851</v>
      </c>
      <c r="B5405" s="281">
        <v>1261.1500000000001</v>
      </c>
      <c r="D5405" s="282">
        <v>40875</v>
      </c>
      <c r="E5405" s="281">
        <v>130.71875</v>
      </c>
      <c r="G5405" s="282">
        <v>40917</v>
      </c>
      <c r="H5405" s="281">
        <v>5.1000000000000004E-3</v>
      </c>
      <c r="J5405" s="282">
        <v>40918</v>
      </c>
      <c r="K5405" s="281">
        <v>1.9578</v>
      </c>
      <c r="M5405" s="282">
        <v>40722</v>
      </c>
      <c r="N5405" s="281">
        <v>1280.0999999999999</v>
      </c>
      <c r="P5405" s="282">
        <v>40884</v>
      </c>
      <c r="Q5405" s="281">
        <v>130.15625</v>
      </c>
    </row>
    <row r="5406" spans="1:17">
      <c r="A5406" s="282">
        <v>40854</v>
      </c>
      <c r="B5406" s="281">
        <v>1253.23</v>
      </c>
      <c r="D5406" s="282">
        <v>40876</v>
      </c>
      <c r="E5406" s="281">
        <v>130.46875</v>
      </c>
      <c r="G5406" s="282">
        <v>40918</v>
      </c>
      <c r="H5406" s="281">
        <v>5.1000000000000004E-3</v>
      </c>
      <c r="J5406" s="282">
        <v>40919</v>
      </c>
      <c r="K5406" s="281">
        <v>1.9683000000000002</v>
      </c>
      <c r="M5406" s="282">
        <v>40723</v>
      </c>
      <c r="N5406" s="281">
        <v>1296.67</v>
      </c>
      <c r="P5406" s="282">
        <v>40885</v>
      </c>
      <c r="Q5406" s="281">
        <v>130.765625</v>
      </c>
    </row>
    <row r="5407" spans="1:17">
      <c r="A5407" s="282">
        <v>40855</v>
      </c>
      <c r="B5407" s="281">
        <v>1261.1199999999999</v>
      </c>
      <c r="D5407" s="282">
        <v>40877</v>
      </c>
      <c r="E5407" s="281">
        <v>130.15625</v>
      </c>
      <c r="G5407" s="282">
        <v>40919</v>
      </c>
      <c r="H5407" s="281">
        <v>1.0200000000000001E-2</v>
      </c>
      <c r="J5407" s="282">
        <v>40920</v>
      </c>
      <c r="K5407" s="281">
        <v>1.9036999999999999</v>
      </c>
      <c r="M5407" s="282">
        <v>40724</v>
      </c>
      <c r="N5407" s="281">
        <v>1307.4100000000001</v>
      </c>
      <c r="P5407" s="282">
        <v>40886</v>
      </c>
      <c r="Q5407" s="281">
        <v>131.171875</v>
      </c>
    </row>
    <row r="5408" spans="1:17">
      <c r="A5408" s="282">
        <v>40856</v>
      </c>
      <c r="B5408" s="281">
        <v>1275.92</v>
      </c>
      <c r="D5408" s="282">
        <v>40878</v>
      </c>
      <c r="E5408" s="281">
        <v>129.984375</v>
      </c>
      <c r="G5408" s="282">
        <v>40920</v>
      </c>
      <c r="H5408" s="281">
        <v>1.5299999999999999E-2</v>
      </c>
      <c r="J5408" s="282">
        <v>40921</v>
      </c>
      <c r="K5408" s="281">
        <v>1.9228000000000001</v>
      </c>
      <c r="M5408" s="282">
        <v>40725</v>
      </c>
      <c r="N5408" s="281">
        <v>1320.64</v>
      </c>
      <c r="P5408" s="282">
        <v>40889</v>
      </c>
      <c r="Q5408" s="281">
        <v>130.640625</v>
      </c>
    </row>
    <row r="5409" spans="1:17">
      <c r="A5409" s="282">
        <v>40857</v>
      </c>
      <c r="B5409" s="281">
        <v>1229.0999999999999</v>
      </c>
      <c r="D5409" s="282">
        <v>40879</v>
      </c>
      <c r="E5409" s="281">
        <v>130.5</v>
      </c>
      <c r="G5409" s="282">
        <v>40921</v>
      </c>
      <c r="H5409" s="281">
        <v>2.5399999999999999E-2</v>
      </c>
      <c r="J5409" s="282">
        <v>40925</v>
      </c>
      <c r="K5409" s="281">
        <v>1.8635999999999999</v>
      </c>
      <c r="M5409" s="282">
        <v>40729</v>
      </c>
      <c r="N5409" s="281">
        <v>1339.67</v>
      </c>
      <c r="P5409" s="282">
        <v>40890</v>
      </c>
      <c r="Q5409" s="281">
        <v>131.03125</v>
      </c>
    </row>
    <row r="5410" spans="1:17">
      <c r="A5410" s="282">
        <v>40858</v>
      </c>
      <c r="B5410" s="281">
        <v>1239.69</v>
      </c>
      <c r="D5410" s="282">
        <v>40882</v>
      </c>
      <c r="E5410" s="281">
        <v>130.40625</v>
      </c>
      <c r="G5410" s="282">
        <v>40925</v>
      </c>
      <c r="H5410" s="281">
        <v>2.0299999999999999E-2</v>
      </c>
      <c r="J5410" s="282">
        <v>40926</v>
      </c>
      <c r="K5410" s="281">
        <v>1.8566</v>
      </c>
      <c r="M5410" s="282">
        <v>40730</v>
      </c>
      <c r="N5410" s="281">
        <v>1337.88</v>
      </c>
      <c r="P5410" s="282">
        <v>40891</v>
      </c>
      <c r="Q5410" s="281">
        <v>131.3125</v>
      </c>
    </row>
    <row r="5411" spans="1:17">
      <c r="A5411" s="282">
        <v>40861</v>
      </c>
      <c r="B5411" s="281">
        <v>1263.8499999999999</v>
      </c>
      <c r="D5411" s="282">
        <v>40883</v>
      </c>
      <c r="E5411" s="281">
        <v>130.15625</v>
      </c>
      <c r="G5411" s="282">
        <v>40926</v>
      </c>
      <c r="H5411" s="281">
        <v>2.0299999999999999E-2</v>
      </c>
      <c r="J5411" s="282">
        <v>40927</v>
      </c>
      <c r="K5411" s="281">
        <v>1.8982999999999999</v>
      </c>
      <c r="M5411" s="282">
        <v>40731</v>
      </c>
      <c r="N5411" s="281">
        <v>1339.22</v>
      </c>
      <c r="P5411" s="282">
        <v>40892</v>
      </c>
      <c r="Q5411" s="281">
        <v>131.609375</v>
      </c>
    </row>
    <row r="5412" spans="1:17">
      <c r="A5412" s="282">
        <v>40862</v>
      </c>
      <c r="B5412" s="281">
        <v>1251.78</v>
      </c>
      <c r="D5412" s="282">
        <v>40884</v>
      </c>
      <c r="E5412" s="281">
        <v>130.765625</v>
      </c>
      <c r="G5412" s="282">
        <v>40927</v>
      </c>
      <c r="H5412" s="281">
        <v>2.0299999999999999E-2</v>
      </c>
      <c r="J5412" s="282">
        <v>40928</v>
      </c>
      <c r="K5412" s="281">
        <v>1.9769999999999999</v>
      </c>
      <c r="M5412" s="282">
        <v>40732</v>
      </c>
      <c r="N5412" s="281">
        <v>1353.22</v>
      </c>
      <c r="P5412" s="282">
        <v>40893</v>
      </c>
      <c r="Q5412" s="281">
        <v>131.484375</v>
      </c>
    </row>
    <row r="5413" spans="1:17">
      <c r="A5413" s="282">
        <v>40863</v>
      </c>
      <c r="B5413" s="281">
        <v>1257.81</v>
      </c>
      <c r="D5413" s="282">
        <v>40885</v>
      </c>
      <c r="E5413" s="281">
        <v>131.171875</v>
      </c>
      <c r="G5413" s="282">
        <v>40928</v>
      </c>
      <c r="H5413" s="281">
        <v>4.07E-2</v>
      </c>
      <c r="J5413" s="282">
        <v>40931</v>
      </c>
      <c r="K5413" s="281">
        <v>2.0246</v>
      </c>
      <c r="M5413" s="282">
        <v>40735</v>
      </c>
      <c r="N5413" s="281">
        <v>1343.8</v>
      </c>
      <c r="P5413" s="282">
        <v>40896</v>
      </c>
      <c r="Q5413" s="281">
        <v>131.953125</v>
      </c>
    </row>
    <row r="5414" spans="1:17">
      <c r="A5414" s="282">
        <v>40864</v>
      </c>
      <c r="B5414" s="281">
        <v>1236.9100000000001</v>
      </c>
      <c r="D5414" s="282">
        <v>40886</v>
      </c>
      <c r="E5414" s="281">
        <v>130.640625</v>
      </c>
      <c r="G5414" s="282">
        <v>40931</v>
      </c>
      <c r="H5414" s="281">
        <v>4.07E-2</v>
      </c>
      <c r="J5414" s="282">
        <v>40932</v>
      </c>
      <c r="K5414" s="281">
        <v>2.0510999999999999</v>
      </c>
      <c r="M5414" s="282">
        <v>40736</v>
      </c>
      <c r="N5414" s="281">
        <v>1319.49</v>
      </c>
      <c r="P5414" s="282">
        <v>40897</v>
      </c>
      <c r="Q5414" s="281">
        <v>132.125</v>
      </c>
    </row>
    <row r="5415" spans="1:17">
      <c r="A5415" s="282">
        <v>40865</v>
      </c>
      <c r="B5415" s="281">
        <v>1216.1300000000001</v>
      </c>
      <c r="D5415" s="282">
        <v>40889</v>
      </c>
      <c r="E5415" s="281">
        <v>131.03125</v>
      </c>
      <c r="G5415" s="282">
        <v>40932</v>
      </c>
      <c r="H5415" s="281">
        <v>3.56E-2</v>
      </c>
      <c r="J5415" s="282">
        <v>40933</v>
      </c>
      <c r="K5415" s="281">
        <v>2.06</v>
      </c>
      <c r="M5415" s="282">
        <v>40737</v>
      </c>
      <c r="N5415" s="281">
        <v>1313.64</v>
      </c>
      <c r="P5415" s="282">
        <v>40898</v>
      </c>
      <c r="Q5415" s="281">
        <v>131.59375</v>
      </c>
    </row>
    <row r="5416" spans="1:17">
      <c r="A5416" s="282">
        <v>40868</v>
      </c>
      <c r="B5416" s="281">
        <v>1215.6500000000001</v>
      </c>
      <c r="D5416" s="282">
        <v>40890</v>
      </c>
      <c r="E5416" s="281">
        <v>131.3125</v>
      </c>
      <c r="G5416" s="282">
        <v>40933</v>
      </c>
      <c r="H5416" s="281">
        <v>3.56E-2</v>
      </c>
      <c r="J5416" s="282">
        <v>40934</v>
      </c>
      <c r="K5416" s="281">
        <v>1.9946000000000002</v>
      </c>
      <c r="M5416" s="282">
        <v>40738</v>
      </c>
      <c r="N5416" s="281">
        <v>1317.72</v>
      </c>
      <c r="P5416" s="282">
        <v>40899</v>
      </c>
      <c r="Q5416" s="281">
        <v>130.421875</v>
      </c>
    </row>
    <row r="5417" spans="1:17">
      <c r="A5417" s="282">
        <v>40869</v>
      </c>
      <c r="B5417" s="281">
        <v>1192.98</v>
      </c>
      <c r="D5417" s="282">
        <v>40891</v>
      </c>
      <c r="E5417" s="281">
        <v>131.609375</v>
      </c>
      <c r="G5417" s="282">
        <v>40934</v>
      </c>
      <c r="H5417" s="281">
        <v>3.56E-2</v>
      </c>
      <c r="J5417" s="282">
        <v>40935</v>
      </c>
      <c r="K5417" s="281">
        <v>1.9313</v>
      </c>
      <c r="M5417" s="282">
        <v>40739</v>
      </c>
      <c r="N5417" s="281">
        <v>1308.8699999999999</v>
      </c>
      <c r="P5417" s="282">
        <v>40900</v>
      </c>
      <c r="Q5417" s="281">
        <v>130.453125</v>
      </c>
    </row>
    <row r="5418" spans="1:17">
      <c r="A5418" s="282">
        <v>40870</v>
      </c>
      <c r="B5418" s="281">
        <v>1188.04</v>
      </c>
      <c r="D5418" s="282">
        <v>40892</v>
      </c>
      <c r="E5418" s="281">
        <v>131.484375</v>
      </c>
      <c r="G5418" s="282">
        <v>40935</v>
      </c>
      <c r="H5418" s="281">
        <v>4.58E-2</v>
      </c>
      <c r="J5418" s="282">
        <v>40938</v>
      </c>
      <c r="K5418" s="281">
        <v>1.891</v>
      </c>
      <c r="M5418" s="282">
        <v>40742</v>
      </c>
      <c r="N5418" s="281">
        <v>1316.14</v>
      </c>
      <c r="P5418" s="282">
        <v>40904</v>
      </c>
      <c r="Q5418" s="281">
        <v>129.859375</v>
      </c>
    </row>
    <row r="5419" spans="1:17">
      <c r="A5419" s="282">
        <v>40872</v>
      </c>
      <c r="B5419" s="281">
        <v>1161.79</v>
      </c>
      <c r="D5419" s="282">
        <v>40893</v>
      </c>
      <c r="E5419" s="281">
        <v>131.953125</v>
      </c>
      <c r="G5419" s="282">
        <v>40938</v>
      </c>
      <c r="H5419" s="281">
        <v>5.0799999999999998E-2</v>
      </c>
      <c r="J5419" s="282">
        <v>40939</v>
      </c>
      <c r="K5419" s="281">
        <v>1.8439000000000001</v>
      </c>
      <c r="M5419" s="282">
        <v>40743</v>
      </c>
      <c r="N5419" s="281">
        <v>1305.44</v>
      </c>
      <c r="P5419" s="282">
        <v>40905</v>
      </c>
      <c r="Q5419" s="281">
        <v>129.953125</v>
      </c>
    </row>
    <row r="5420" spans="1:17">
      <c r="A5420" s="282">
        <v>40875</v>
      </c>
      <c r="B5420" s="281">
        <v>1158.67</v>
      </c>
      <c r="D5420" s="282">
        <v>40896</v>
      </c>
      <c r="E5420" s="281">
        <v>132.125</v>
      </c>
      <c r="G5420" s="282">
        <v>40939</v>
      </c>
      <c r="H5420" s="281">
        <v>4.58E-2</v>
      </c>
      <c r="J5420" s="282">
        <v>40940</v>
      </c>
      <c r="K5420" s="281">
        <v>1.7970999999999999</v>
      </c>
      <c r="M5420" s="282">
        <v>40744</v>
      </c>
      <c r="N5420" s="281">
        <v>1326.73</v>
      </c>
      <c r="P5420" s="282">
        <v>40906</v>
      </c>
      <c r="Q5420" s="281">
        <v>130.703125</v>
      </c>
    </row>
    <row r="5421" spans="1:17">
      <c r="A5421" s="282">
        <v>40876</v>
      </c>
      <c r="B5421" s="281">
        <v>1192.55</v>
      </c>
      <c r="D5421" s="282">
        <v>40897</v>
      </c>
      <c r="E5421" s="281">
        <v>131.59375</v>
      </c>
      <c r="G5421" s="282">
        <v>40940</v>
      </c>
      <c r="H5421" s="281">
        <v>5.0799999999999998E-2</v>
      </c>
      <c r="J5421" s="282">
        <v>40941</v>
      </c>
      <c r="K5421" s="281">
        <v>1.8265</v>
      </c>
      <c r="M5421" s="282">
        <v>40745</v>
      </c>
      <c r="N5421" s="281">
        <v>1325.84</v>
      </c>
      <c r="P5421" s="282">
        <v>40907</v>
      </c>
      <c r="Q5421" s="281">
        <v>130.84375</v>
      </c>
    </row>
    <row r="5422" spans="1:17">
      <c r="A5422" s="282">
        <v>40877</v>
      </c>
      <c r="B5422" s="281">
        <v>1195.19</v>
      </c>
      <c r="D5422" s="282">
        <v>40898</v>
      </c>
      <c r="E5422" s="281">
        <v>130.421875</v>
      </c>
      <c r="G5422" s="282">
        <v>40941</v>
      </c>
      <c r="H5422" s="281">
        <v>5.5899999999999998E-2</v>
      </c>
      <c r="J5422" s="282">
        <v>40942</v>
      </c>
      <c r="K5422" s="281">
        <v>1.8212000000000002</v>
      </c>
      <c r="M5422" s="282">
        <v>40746</v>
      </c>
      <c r="N5422" s="281">
        <v>1343.8</v>
      </c>
      <c r="P5422" s="282">
        <v>40911</v>
      </c>
      <c r="Q5422" s="281">
        <v>131.125</v>
      </c>
    </row>
    <row r="5423" spans="1:17">
      <c r="A5423" s="282">
        <v>40878</v>
      </c>
      <c r="B5423" s="281">
        <v>1246.96</v>
      </c>
      <c r="D5423" s="282">
        <v>40899</v>
      </c>
      <c r="E5423" s="281">
        <v>130.453125</v>
      </c>
      <c r="G5423" s="282">
        <v>40942</v>
      </c>
      <c r="H5423" s="281">
        <v>7.6300000000000007E-2</v>
      </c>
      <c r="J5423" s="282">
        <v>40945</v>
      </c>
      <c r="K5423" s="281">
        <v>1.9224000000000001</v>
      </c>
      <c r="M5423" s="282">
        <v>40749</v>
      </c>
      <c r="N5423" s="281">
        <v>1345.02</v>
      </c>
      <c r="P5423" s="282">
        <v>40912</v>
      </c>
      <c r="Q5423" s="281">
        <v>130.546875</v>
      </c>
    </row>
    <row r="5424" spans="1:17">
      <c r="A5424" s="282">
        <v>40879</v>
      </c>
      <c r="B5424" s="281">
        <v>1244.58</v>
      </c>
      <c r="D5424" s="282">
        <v>40900</v>
      </c>
      <c r="E5424" s="281">
        <v>129.859375</v>
      </c>
      <c r="G5424" s="282">
        <v>40945</v>
      </c>
      <c r="H5424" s="281">
        <v>7.1199999999999999E-2</v>
      </c>
      <c r="J5424" s="282">
        <v>40946</v>
      </c>
      <c r="K5424" s="281">
        <v>1.9066000000000001</v>
      </c>
      <c r="M5424" s="282">
        <v>40750</v>
      </c>
      <c r="N5424" s="281">
        <v>1337.43</v>
      </c>
      <c r="P5424" s="282">
        <v>40913</v>
      </c>
      <c r="Q5424" s="281">
        <v>130.390625</v>
      </c>
    </row>
    <row r="5425" spans="1:17">
      <c r="A5425" s="282">
        <v>40882</v>
      </c>
      <c r="B5425" s="281">
        <v>1244.28</v>
      </c>
      <c r="D5425" s="282">
        <v>40904</v>
      </c>
      <c r="E5425" s="281">
        <v>129.953125</v>
      </c>
      <c r="G5425" s="282">
        <v>40946</v>
      </c>
      <c r="H5425" s="281">
        <v>6.6100000000000006E-2</v>
      </c>
      <c r="J5425" s="282">
        <v>40947</v>
      </c>
      <c r="K5425" s="281">
        <v>1.9734</v>
      </c>
      <c r="M5425" s="282">
        <v>40751</v>
      </c>
      <c r="N5425" s="281">
        <v>1331.94</v>
      </c>
      <c r="P5425" s="282">
        <v>40914</v>
      </c>
      <c r="Q5425" s="281">
        <v>130.5</v>
      </c>
    </row>
    <row r="5426" spans="1:17">
      <c r="A5426" s="282">
        <v>40883</v>
      </c>
      <c r="B5426" s="281">
        <v>1257.08</v>
      </c>
      <c r="D5426" s="282">
        <v>40905</v>
      </c>
      <c r="E5426" s="281">
        <v>130.703125</v>
      </c>
      <c r="G5426" s="282">
        <v>40947</v>
      </c>
      <c r="H5426" s="281">
        <v>8.1299999999999997E-2</v>
      </c>
      <c r="J5426" s="282">
        <v>40948</v>
      </c>
      <c r="K5426" s="281">
        <v>1.9822</v>
      </c>
      <c r="M5426" s="282">
        <v>40752</v>
      </c>
      <c r="N5426" s="281">
        <v>1304.8900000000001</v>
      </c>
      <c r="P5426" s="282">
        <v>40917</v>
      </c>
      <c r="Q5426" s="281">
        <v>130.75</v>
      </c>
    </row>
    <row r="5427" spans="1:17">
      <c r="A5427" s="282">
        <v>40884</v>
      </c>
      <c r="B5427" s="281">
        <v>1258.47</v>
      </c>
      <c r="D5427" s="282">
        <v>40906</v>
      </c>
      <c r="E5427" s="281">
        <v>130.84375</v>
      </c>
      <c r="G5427" s="282">
        <v>40948</v>
      </c>
      <c r="H5427" s="281">
        <v>7.6300000000000007E-2</v>
      </c>
      <c r="J5427" s="282">
        <v>40949</v>
      </c>
      <c r="K5427" s="281">
        <v>2.0364</v>
      </c>
      <c r="M5427" s="282">
        <v>40753</v>
      </c>
      <c r="N5427" s="281">
        <v>1300.67</v>
      </c>
      <c r="P5427" s="282">
        <v>40918</v>
      </c>
      <c r="Q5427" s="281">
        <v>130.859375</v>
      </c>
    </row>
    <row r="5428" spans="1:17">
      <c r="A5428" s="282">
        <v>40885</v>
      </c>
      <c r="B5428" s="281">
        <v>1261.01</v>
      </c>
      <c r="D5428" s="282">
        <v>40907</v>
      </c>
      <c r="E5428" s="281">
        <v>131.125</v>
      </c>
      <c r="G5428" s="282">
        <v>40949</v>
      </c>
      <c r="H5428" s="281">
        <v>8.6400000000000005E-2</v>
      </c>
      <c r="J5428" s="282">
        <v>40952</v>
      </c>
      <c r="K5428" s="281">
        <v>1.9862</v>
      </c>
      <c r="M5428" s="282">
        <v>40756</v>
      </c>
      <c r="N5428" s="281">
        <v>1292.28</v>
      </c>
      <c r="P5428" s="282">
        <v>40919</v>
      </c>
      <c r="Q5428" s="281">
        <v>130.71875</v>
      </c>
    </row>
    <row r="5429" spans="1:17">
      <c r="A5429" s="282">
        <v>40886</v>
      </c>
      <c r="B5429" s="281">
        <v>1234.3499999999999</v>
      </c>
      <c r="D5429" s="282">
        <v>40911</v>
      </c>
      <c r="E5429" s="281">
        <v>130.546875</v>
      </c>
      <c r="G5429" s="282">
        <v>40952</v>
      </c>
      <c r="H5429" s="281">
        <v>8.1299999999999997E-2</v>
      </c>
      <c r="J5429" s="282">
        <v>40953</v>
      </c>
      <c r="K5429" s="281">
        <v>1.9741</v>
      </c>
      <c r="M5429" s="282">
        <v>40757</v>
      </c>
      <c r="N5429" s="281">
        <v>1286.94</v>
      </c>
      <c r="P5429" s="282">
        <v>40920</v>
      </c>
      <c r="Q5429" s="281">
        <v>131.203125</v>
      </c>
    </row>
    <row r="5430" spans="1:17">
      <c r="A5430" s="282">
        <v>40889</v>
      </c>
      <c r="B5430" s="281">
        <v>1255.19</v>
      </c>
      <c r="D5430" s="282">
        <v>40912</v>
      </c>
      <c r="E5430" s="281">
        <v>130.390625</v>
      </c>
      <c r="G5430" s="282">
        <v>40953</v>
      </c>
      <c r="H5430" s="281">
        <v>9.6600000000000005E-2</v>
      </c>
      <c r="J5430" s="282">
        <v>40954</v>
      </c>
      <c r="K5430" s="281">
        <v>1.9361000000000002</v>
      </c>
      <c r="M5430" s="282">
        <v>40758</v>
      </c>
      <c r="N5430" s="281">
        <v>1254.05</v>
      </c>
      <c r="P5430" s="282">
        <v>40921</v>
      </c>
      <c r="Q5430" s="281">
        <v>130.96875</v>
      </c>
    </row>
    <row r="5431" spans="1:17">
      <c r="A5431" s="282">
        <v>40890</v>
      </c>
      <c r="B5431" s="281">
        <v>1236.47</v>
      </c>
      <c r="D5431" s="282">
        <v>40913</v>
      </c>
      <c r="E5431" s="281">
        <v>130.5</v>
      </c>
      <c r="G5431" s="282">
        <v>40954</v>
      </c>
      <c r="H5431" s="281">
        <v>0.10680000000000001</v>
      </c>
      <c r="J5431" s="282">
        <v>40955</v>
      </c>
      <c r="K5431" s="281">
        <v>1.9275</v>
      </c>
      <c r="M5431" s="282">
        <v>40759</v>
      </c>
      <c r="N5431" s="281">
        <v>1260.3399999999999</v>
      </c>
      <c r="P5431" s="282">
        <v>40925</v>
      </c>
      <c r="Q5431" s="281">
        <v>131.546875</v>
      </c>
    </row>
    <row r="5432" spans="1:17">
      <c r="A5432" s="282">
        <v>40891</v>
      </c>
      <c r="B5432" s="281">
        <v>1225.73</v>
      </c>
      <c r="D5432" s="282">
        <v>40914</v>
      </c>
      <c r="E5432" s="281">
        <v>130.75</v>
      </c>
      <c r="G5432" s="282">
        <v>40955</v>
      </c>
      <c r="H5432" s="281">
        <v>0.10680000000000001</v>
      </c>
      <c r="J5432" s="282">
        <v>40956</v>
      </c>
      <c r="K5432" s="281">
        <v>1.9826999999999999</v>
      </c>
      <c r="M5432" s="282">
        <v>40760</v>
      </c>
      <c r="N5432" s="281">
        <v>1200.07</v>
      </c>
      <c r="P5432" s="282">
        <v>40926</v>
      </c>
      <c r="Q5432" s="281">
        <v>131.59375</v>
      </c>
    </row>
    <row r="5433" spans="1:17">
      <c r="A5433" s="282">
        <v>40892</v>
      </c>
      <c r="B5433" s="281">
        <v>1211.82</v>
      </c>
      <c r="D5433" s="282">
        <v>40917</v>
      </c>
      <c r="E5433" s="281">
        <v>130.859375</v>
      </c>
      <c r="G5433" s="282">
        <v>40956</v>
      </c>
      <c r="H5433" s="281">
        <v>9.6600000000000005E-2</v>
      </c>
      <c r="J5433" s="282">
        <v>40960</v>
      </c>
      <c r="K5433" s="281">
        <v>2.0017</v>
      </c>
      <c r="M5433" s="282">
        <v>40763</v>
      </c>
      <c r="N5433" s="281">
        <v>1199.3800000000001</v>
      </c>
      <c r="P5433" s="282">
        <v>40927</v>
      </c>
      <c r="Q5433" s="281">
        <v>131.265625</v>
      </c>
    </row>
    <row r="5434" spans="1:17">
      <c r="A5434" s="282">
        <v>40893</v>
      </c>
      <c r="B5434" s="281">
        <v>1215.75</v>
      </c>
      <c r="D5434" s="282">
        <v>40918</v>
      </c>
      <c r="E5434" s="281">
        <v>130.71875</v>
      </c>
      <c r="G5434" s="282">
        <v>40960</v>
      </c>
      <c r="H5434" s="281">
        <v>7.6300000000000007E-2</v>
      </c>
      <c r="J5434" s="282">
        <v>40961</v>
      </c>
      <c r="K5434" s="281">
        <v>2.0590999999999999</v>
      </c>
      <c r="M5434" s="282">
        <v>40764</v>
      </c>
      <c r="N5434" s="281">
        <v>1119.46</v>
      </c>
      <c r="P5434" s="282">
        <v>40928</v>
      </c>
      <c r="Q5434" s="281">
        <v>130.703125</v>
      </c>
    </row>
    <row r="5435" spans="1:17">
      <c r="A5435" s="282">
        <v>40896</v>
      </c>
      <c r="B5435" s="281">
        <v>1219.6600000000001</v>
      </c>
      <c r="D5435" s="282">
        <v>40919</v>
      </c>
      <c r="E5435" s="281">
        <v>131.203125</v>
      </c>
      <c r="G5435" s="282">
        <v>40961</v>
      </c>
      <c r="H5435" s="281">
        <v>6.0999999999999999E-2</v>
      </c>
      <c r="J5435" s="282">
        <v>40962</v>
      </c>
      <c r="K5435" s="281">
        <v>2.0034000000000001</v>
      </c>
      <c r="M5435" s="282">
        <v>40765</v>
      </c>
      <c r="N5435" s="281">
        <v>1172.53</v>
      </c>
      <c r="P5435" s="282">
        <v>40931</v>
      </c>
      <c r="Q5435" s="281">
        <v>130.265625</v>
      </c>
    </row>
    <row r="5436" spans="1:17">
      <c r="A5436" s="282">
        <v>40897</v>
      </c>
      <c r="B5436" s="281">
        <v>1205.3499999999999</v>
      </c>
      <c r="D5436" s="282">
        <v>40920</v>
      </c>
      <c r="E5436" s="281">
        <v>130.96875</v>
      </c>
      <c r="G5436" s="282">
        <v>40962</v>
      </c>
      <c r="H5436" s="281">
        <v>8.1299999999999997E-2</v>
      </c>
      <c r="J5436" s="282">
        <v>40963</v>
      </c>
      <c r="K5436" s="281">
        <v>1.9965000000000002</v>
      </c>
      <c r="M5436" s="282">
        <v>40766</v>
      </c>
      <c r="N5436" s="281">
        <v>1120.76</v>
      </c>
      <c r="P5436" s="282">
        <v>40932</v>
      </c>
      <c r="Q5436" s="281">
        <v>129.984375</v>
      </c>
    </row>
    <row r="5437" spans="1:17">
      <c r="A5437" s="282">
        <v>40898</v>
      </c>
      <c r="B5437" s="281">
        <v>1241.3</v>
      </c>
      <c r="D5437" s="282">
        <v>40921</v>
      </c>
      <c r="E5437" s="281">
        <v>131.546875</v>
      </c>
      <c r="G5437" s="282">
        <v>40963</v>
      </c>
      <c r="H5437" s="281">
        <v>8.6400000000000005E-2</v>
      </c>
      <c r="J5437" s="282">
        <v>40966</v>
      </c>
      <c r="K5437" s="281">
        <v>1.9757</v>
      </c>
      <c r="M5437" s="282">
        <v>40767</v>
      </c>
      <c r="N5437" s="281">
        <v>1172.6400000000001</v>
      </c>
      <c r="P5437" s="282">
        <v>40933</v>
      </c>
      <c r="Q5437" s="281">
        <v>130.09375</v>
      </c>
    </row>
    <row r="5438" spans="1:17">
      <c r="A5438" s="282">
        <v>40899</v>
      </c>
      <c r="B5438" s="281">
        <v>1243.72</v>
      </c>
      <c r="D5438" s="282">
        <v>40925</v>
      </c>
      <c r="E5438" s="281">
        <v>131.59375</v>
      </c>
      <c r="G5438" s="282">
        <v>40966</v>
      </c>
      <c r="H5438" s="281">
        <v>9.1499999999999998E-2</v>
      </c>
      <c r="J5438" s="282">
        <v>40967</v>
      </c>
      <c r="K5438" s="281">
        <v>1.9255</v>
      </c>
      <c r="M5438" s="282">
        <v>40770</v>
      </c>
      <c r="N5438" s="281">
        <v>1178.81</v>
      </c>
      <c r="P5438" s="282">
        <v>40934</v>
      </c>
      <c r="Q5438" s="281">
        <v>130.765625</v>
      </c>
    </row>
    <row r="5439" spans="1:17">
      <c r="A5439" s="282">
        <v>40900</v>
      </c>
      <c r="B5439" s="281">
        <v>1254</v>
      </c>
      <c r="D5439" s="282">
        <v>40926</v>
      </c>
      <c r="E5439" s="281">
        <v>131.265625</v>
      </c>
      <c r="G5439" s="282">
        <v>40967</v>
      </c>
      <c r="H5439" s="281">
        <v>0.1017</v>
      </c>
      <c r="J5439" s="282">
        <v>40968</v>
      </c>
      <c r="K5439" s="281">
        <v>1.9428000000000001</v>
      </c>
      <c r="M5439" s="282">
        <v>40771</v>
      </c>
      <c r="N5439" s="281">
        <v>1204.49</v>
      </c>
      <c r="P5439" s="282">
        <v>40935</v>
      </c>
      <c r="Q5439" s="281">
        <v>131.4375</v>
      </c>
    </row>
    <row r="5440" spans="1:17">
      <c r="A5440" s="282">
        <v>40904</v>
      </c>
      <c r="B5440" s="281">
        <v>1265.33</v>
      </c>
      <c r="D5440" s="282">
        <v>40927</v>
      </c>
      <c r="E5440" s="281">
        <v>130.703125</v>
      </c>
      <c r="G5440" s="282">
        <v>40968</v>
      </c>
      <c r="H5440" s="281">
        <v>9.1499999999999998E-2</v>
      </c>
      <c r="J5440" s="282">
        <v>40969</v>
      </c>
      <c r="K5440" s="281">
        <v>1.9704999999999999</v>
      </c>
      <c r="M5440" s="282">
        <v>40772</v>
      </c>
      <c r="N5440" s="281">
        <v>1192.76</v>
      </c>
      <c r="P5440" s="282">
        <v>40938</v>
      </c>
      <c r="Q5440" s="281">
        <v>131.71875</v>
      </c>
    </row>
    <row r="5441" spans="1:17">
      <c r="A5441" s="282">
        <v>40905</v>
      </c>
      <c r="B5441" s="281">
        <v>1265.43</v>
      </c>
      <c r="D5441" s="282">
        <v>40928</v>
      </c>
      <c r="E5441" s="281">
        <v>130.265625</v>
      </c>
      <c r="G5441" s="282">
        <v>40969</v>
      </c>
      <c r="H5441" s="281">
        <v>7.6300000000000007E-2</v>
      </c>
      <c r="J5441" s="282">
        <v>40970</v>
      </c>
      <c r="K5441" s="281">
        <v>2.0261</v>
      </c>
      <c r="M5441" s="282">
        <v>40773</v>
      </c>
      <c r="N5441" s="281">
        <v>1193.8900000000001</v>
      </c>
      <c r="P5441" s="282">
        <v>40939</v>
      </c>
      <c r="Q5441" s="281">
        <v>132.03125</v>
      </c>
    </row>
    <row r="5442" spans="1:17">
      <c r="A5442" s="282">
        <v>40906</v>
      </c>
      <c r="B5442" s="281">
        <v>1249.6400000000001</v>
      </c>
      <c r="D5442" s="282">
        <v>40931</v>
      </c>
      <c r="E5442" s="281">
        <v>129.984375</v>
      </c>
      <c r="G5442" s="282">
        <v>40970</v>
      </c>
      <c r="H5442" s="281">
        <v>7.1199999999999999E-2</v>
      </c>
      <c r="J5442" s="282">
        <v>40973</v>
      </c>
      <c r="K5442" s="281">
        <v>1.9739</v>
      </c>
      <c r="M5442" s="282">
        <v>40774</v>
      </c>
      <c r="N5442" s="281">
        <v>1140.6500000000001</v>
      </c>
      <c r="P5442" s="282">
        <v>40940</v>
      </c>
      <c r="Q5442" s="281">
        <v>132.25</v>
      </c>
    </row>
    <row r="5443" spans="1:17">
      <c r="A5443" s="282">
        <v>40907</v>
      </c>
      <c r="B5443" s="281">
        <v>1263.02</v>
      </c>
      <c r="D5443" s="282">
        <v>40932</v>
      </c>
      <c r="E5443" s="281">
        <v>130.09375</v>
      </c>
      <c r="G5443" s="282">
        <v>40973</v>
      </c>
      <c r="H5443" s="281">
        <v>6.0999999999999999E-2</v>
      </c>
      <c r="J5443" s="282">
        <v>40974</v>
      </c>
      <c r="K5443" s="281">
        <v>2.0104000000000002</v>
      </c>
      <c r="M5443" s="282">
        <v>40777</v>
      </c>
      <c r="N5443" s="281">
        <v>1123.53</v>
      </c>
      <c r="P5443" s="282">
        <v>40941</v>
      </c>
      <c r="Q5443" s="281">
        <v>131.984375</v>
      </c>
    </row>
    <row r="5444" spans="1:17">
      <c r="A5444" s="282">
        <v>40911</v>
      </c>
      <c r="B5444" s="281">
        <v>1257.5999999999999</v>
      </c>
      <c r="D5444" s="282">
        <v>40933</v>
      </c>
      <c r="E5444" s="281">
        <v>130.765625</v>
      </c>
      <c r="G5444" s="282">
        <v>40974</v>
      </c>
      <c r="H5444" s="281">
        <v>6.0999999999999999E-2</v>
      </c>
      <c r="J5444" s="282">
        <v>40975</v>
      </c>
      <c r="K5444" s="281">
        <v>1.9426999999999999</v>
      </c>
      <c r="M5444" s="282">
        <v>40778</v>
      </c>
      <c r="N5444" s="281">
        <v>1123.82</v>
      </c>
      <c r="P5444" s="282">
        <v>40942</v>
      </c>
      <c r="Q5444" s="281">
        <v>132.171875</v>
      </c>
    </row>
    <row r="5445" spans="1:17">
      <c r="A5445" s="282">
        <v>40912</v>
      </c>
      <c r="B5445" s="281">
        <v>1277.06</v>
      </c>
      <c r="D5445" s="282">
        <v>40934</v>
      </c>
      <c r="E5445" s="281">
        <v>131.4375</v>
      </c>
      <c r="G5445" s="282">
        <v>40975</v>
      </c>
      <c r="H5445" s="281">
        <v>7.1199999999999999E-2</v>
      </c>
      <c r="J5445" s="282">
        <v>40976</v>
      </c>
      <c r="K5445" s="281">
        <v>1.9756</v>
      </c>
      <c r="M5445" s="282">
        <v>40779</v>
      </c>
      <c r="N5445" s="281">
        <v>1162.3499999999999</v>
      </c>
      <c r="P5445" s="282">
        <v>40945</v>
      </c>
      <c r="Q5445" s="281">
        <v>131.328125</v>
      </c>
    </row>
    <row r="5446" spans="1:17">
      <c r="A5446" s="282">
        <v>40913</v>
      </c>
      <c r="B5446" s="281">
        <v>1277.3</v>
      </c>
      <c r="D5446" s="282">
        <v>40935</v>
      </c>
      <c r="E5446" s="281">
        <v>131.71875</v>
      </c>
      <c r="G5446" s="282">
        <v>40976</v>
      </c>
      <c r="H5446" s="281">
        <v>7.6300000000000007E-2</v>
      </c>
      <c r="J5446" s="282">
        <v>40977</v>
      </c>
      <c r="K5446" s="281">
        <v>2.0121000000000002</v>
      </c>
      <c r="M5446" s="282">
        <v>40780</v>
      </c>
      <c r="N5446" s="281">
        <v>1177.5999999999999</v>
      </c>
      <c r="P5446" s="282">
        <v>40946</v>
      </c>
      <c r="Q5446" s="281">
        <v>131.671875</v>
      </c>
    </row>
    <row r="5447" spans="1:17">
      <c r="A5447" s="282">
        <v>40914</v>
      </c>
      <c r="B5447" s="281">
        <v>1281.06</v>
      </c>
      <c r="D5447" s="282">
        <v>40938</v>
      </c>
      <c r="E5447" s="281">
        <v>132.03125</v>
      </c>
      <c r="G5447" s="282">
        <v>40977</v>
      </c>
      <c r="H5447" s="281">
        <v>7.6300000000000007E-2</v>
      </c>
      <c r="J5447" s="282">
        <v>40980</v>
      </c>
      <c r="K5447" s="281">
        <v>2.0278999999999998</v>
      </c>
      <c r="M5447" s="282">
        <v>40781</v>
      </c>
      <c r="N5447" s="281">
        <v>1159.27</v>
      </c>
      <c r="P5447" s="282">
        <v>40947</v>
      </c>
      <c r="Q5447" s="281">
        <v>131.15625</v>
      </c>
    </row>
    <row r="5448" spans="1:17">
      <c r="A5448" s="282">
        <v>40917</v>
      </c>
      <c r="B5448" s="281">
        <v>1277.81</v>
      </c>
      <c r="D5448" s="282">
        <v>40939</v>
      </c>
      <c r="E5448" s="281">
        <v>132.25</v>
      </c>
      <c r="G5448" s="282">
        <v>40980</v>
      </c>
      <c r="H5448" s="281">
        <v>8.1299999999999997E-2</v>
      </c>
      <c r="J5448" s="282">
        <v>40981</v>
      </c>
      <c r="K5448" s="281">
        <v>2.0331000000000001</v>
      </c>
      <c r="M5448" s="282">
        <v>40784</v>
      </c>
      <c r="N5448" s="281">
        <v>1176.8</v>
      </c>
      <c r="P5448" s="282">
        <v>40948</v>
      </c>
      <c r="Q5448" s="281">
        <v>131.09375</v>
      </c>
    </row>
    <row r="5449" spans="1:17">
      <c r="A5449" s="282">
        <v>40918</v>
      </c>
      <c r="B5449" s="281">
        <v>1280.7</v>
      </c>
      <c r="D5449" s="282">
        <v>40940</v>
      </c>
      <c r="E5449" s="281">
        <v>131.984375</v>
      </c>
      <c r="G5449" s="282">
        <v>40981</v>
      </c>
      <c r="H5449" s="281">
        <v>7.6300000000000007E-2</v>
      </c>
      <c r="J5449" s="282">
        <v>40982</v>
      </c>
      <c r="K5449" s="281">
        <v>2.1263000000000001</v>
      </c>
      <c r="M5449" s="282">
        <v>40785</v>
      </c>
      <c r="N5449" s="281">
        <v>1210.08</v>
      </c>
      <c r="P5449" s="282">
        <v>40949</v>
      </c>
      <c r="Q5449" s="281">
        <v>130.78125</v>
      </c>
    </row>
    <row r="5450" spans="1:17">
      <c r="A5450" s="282">
        <v>40919</v>
      </c>
      <c r="B5450" s="281">
        <v>1292.08</v>
      </c>
      <c r="D5450" s="282">
        <v>40941</v>
      </c>
      <c r="E5450" s="281">
        <v>132.171875</v>
      </c>
      <c r="G5450" s="282">
        <v>40982</v>
      </c>
      <c r="H5450" s="281">
        <v>8.1299999999999997E-2</v>
      </c>
      <c r="J5450" s="282">
        <v>40983</v>
      </c>
      <c r="K5450" s="281">
        <v>2.2686000000000002</v>
      </c>
      <c r="M5450" s="282">
        <v>40786</v>
      </c>
      <c r="N5450" s="281">
        <v>1212.92</v>
      </c>
      <c r="P5450" s="282">
        <v>40952</v>
      </c>
      <c r="Q5450" s="281">
        <v>131.390625</v>
      </c>
    </row>
    <row r="5451" spans="1:17">
      <c r="A5451" s="282">
        <v>40920</v>
      </c>
      <c r="B5451" s="281">
        <v>1292.48</v>
      </c>
      <c r="D5451" s="282">
        <v>40942</v>
      </c>
      <c r="E5451" s="281">
        <v>131.328125</v>
      </c>
      <c r="G5451" s="282">
        <v>40983</v>
      </c>
      <c r="H5451" s="281">
        <v>8.1299999999999997E-2</v>
      </c>
      <c r="J5451" s="282">
        <v>40984</v>
      </c>
      <c r="K5451" s="281">
        <v>2.2793999999999999</v>
      </c>
      <c r="M5451" s="282">
        <v>40787</v>
      </c>
      <c r="N5451" s="281">
        <v>1218.8900000000001</v>
      </c>
      <c r="P5451" s="282">
        <v>40953</v>
      </c>
      <c r="Q5451" s="281">
        <v>131.125</v>
      </c>
    </row>
    <row r="5452" spans="1:17">
      <c r="A5452" s="282">
        <v>40921</v>
      </c>
      <c r="B5452" s="281">
        <v>1295.5</v>
      </c>
      <c r="D5452" s="282">
        <v>40945</v>
      </c>
      <c r="E5452" s="281">
        <v>131.671875</v>
      </c>
      <c r="G5452" s="282">
        <v>40984</v>
      </c>
      <c r="H5452" s="281">
        <v>8.1299999999999997E-2</v>
      </c>
      <c r="J5452" s="282">
        <v>40987</v>
      </c>
      <c r="K5452" s="281">
        <v>2.294</v>
      </c>
      <c r="M5452" s="282">
        <v>40788</v>
      </c>
      <c r="N5452" s="281">
        <v>1204.42</v>
      </c>
      <c r="P5452" s="282">
        <v>40954</v>
      </c>
      <c r="Q5452" s="281">
        <v>131.53125</v>
      </c>
    </row>
    <row r="5453" spans="1:17">
      <c r="A5453" s="282">
        <v>40925</v>
      </c>
      <c r="B5453" s="281">
        <v>1289.0899999999999</v>
      </c>
      <c r="D5453" s="282">
        <v>40946</v>
      </c>
      <c r="E5453" s="281">
        <v>131.15625</v>
      </c>
      <c r="G5453" s="282">
        <v>40987</v>
      </c>
      <c r="H5453" s="281">
        <v>8.1299999999999997E-2</v>
      </c>
      <c r="J5453" s="282">
        <v>40988</v>
      </c>
      <c r="K5453" s="281">
        <v>2.3772000000000002</v>
      </c>
      <c r="M5453" s="282">
        <v>40792</v>
      </c>
      <c r="N5453" s="281">
        <v>1173.97</v>
      </c>
      <c r="P5453" s="282">
        <v>40955</v>
      </c>
      <c r="Q5453" s="281">
        <v>131.578125</v>
      </c>
    </row>
    <row r="5454" spans="1:17">
      <c r="A5454" s="282">
        <v>40926</v>
      </c>
      <c r="B5454" s="281">
        <v>1293.67</v>
      </c>
      <c r="D5454" s="282">
        <v>40947</v>
      </c>
      <c r="E5454" s="281">
        <v>131.09375</v>
      </c>
      <c r="G5454" s="282">
        <v>40988</v>
      </c>
      <c r="H5454" s="281">
        <v>7.6300000000000007E-2</v>
      </c>
      <c r="J5454" s="282">
        <v>40989</v>
      </c>
      <c r="K5454" s="281">
        <v>2.3590999999999998</v>
      </c>
      <c r="M5454" s="282">
        <v>40793</v>
      </c>
      <c r="N5454" s="281">
        <v>1165.24</v>
      </c>
      <c r="P5454" s="282">
        <v>40956</v>
      </c>
      <c r="Q5454" s="281">
        <v>130.984375</v>
      </c>
    </row>
    <row r="5455" spans="1:17">
      <c r="A5455" s="282">
        <v>40927</v>
      </c>
      <c r="B5455" s="281">
        <v>1308.04</v>
      </c>
      <c r="D5455" s="282">
        <v>40948</v>
      </c>
      <c r="E5455" s="281">
        <v>130.78125</v>
      </c>
      <c r="G5455" s="282">
        <v>40989</v>
      </c>
      <c r="H5455" s="281">
        <v>9.1499999999999998E-2</v>
      </c>
      <c r="J5455" s="282">
        <v>40990</v>
      </c>
      <c r="K5455" s="281">
        <v>2.2959999999999998</v>
      </c>
      <c r="M5455" s="282">
        <v>40794</v>
      </c>
      <c r="N5455" s="281">
        <v>1198.6199999999999</v>
      </c>
      <c r="P5455" s="282">
        <v>40960</v>
      </c>
      <c r="Q5455" s="281">
        <v>130.921875</v>
      </c>
    </row>
    <row r="5456" spans="1:17">
      <c r="A5456" s="282">
        <v>40928</v>
      </c>
      <c r="B5456" s="281">
        <v>1314.5</v>
      </c>
      <c r="D5456" s="282">
        <v>40949</v>
      </c>
      <c r="E5456" s="281">
        <v>131.390625</v>
      </c>
      <c r="G5456" s="282">
        <v>40990</v>
      </c>
      <c r="H5456" s="281">
        <v>8.6400000000000005E-2</v>
      </c>
      <c r="J5456" s="282">
        <v>40991</v>
      </c>
      <c r="K5456" s="281">
        <v>2.2781000000000002</v>
      </c>
      <c r="M5456" s="282">
        <v>40795</v>
      </c>
      <c r="N5456" s="281">
        <v>1185.9000000000001</v>
      </c>
      <c r="P5456" s="282">
        <v>40961</v>
      </c>
      <c r="Q5456" s="281">
        <v>130.640625</v>
      </c>
    </row>
    <row r="5457" spans="1:17">
      <c r="A5457" s="282">
        <v>40931</v>
      </c>
      <c r="B5457" s="281">
        <v>1315.38</v>
      </c>
      <c r="D5457" s="282">
        <v>40952</v>
      </c>
      <c r="E5457" s="281">
        <v>131.125</v>
      </c>
      <c r="G5457" s="282">
        <v>40991</v>
      </c>
      <c r="H5457" s="281">
        <v>7.1199999999999999E-2</v>
      </c>
      <c r="J5457" s="282">
        <v>40994</v>
      </c>
      <c r="K5457" s="281">
        <v>2.2317</v>
      </c>
      <c r="M5457" s="282">
        <v>40798</v>
      </c>
      <c r="N5457" s="281">
        <v>1154.23</v>
      </c>
      <c r="P5457" s="282">
        <v>40962</v>
      </c>
      <c r="Q5457" s="281">
        <v>131.046875</v>
      </c>
    </row>
    <row r="5458" spans="1:17">
      <c r="A5458" s="282">
        <v>40932</v>
      </c>
      <c r="B5458" s="281">
        <v>1316</v>
      </c>
      <c r="D5458" s="282">
        <v>40953</v>
      </c>
      <c r="E5458" s="281">
        <v>131.53125</v>
      </c>
      <c r="G5458" s="282">
        <v>40994</v>
      </c>
      <c r="H5458" s="281">
        <v>7.1199999999999999E-2</v>
      </c>
      <c r="J5458" s="282">
        <v>40995</v>
      </c>
      <c r="K5458" s="281">
        <v>2.2479</v>
      </c>
      <c r="M5458" s="282">
        <v>40799</v>
      </c>
      <c r="N5458" s="281">
        <v>1162.27</v>
      </c>
      <c r="P5458" s="282">
        <v>40963</v>
      </c>
      <c r="Q5458" s="281">
        <v>131.203125</v>
      </c>
    </row>
    <row r="5459" spans="1:17">
      <c r="A5459" s="282">
        <v>40933</v>
      </c>
      <c r="B5459" s="281">
        <v>1314.65</v>
      </c>
      <c r="D5459" s="282">
        <v>40954</v>
      </c>
      <c r="E5459" s="281">
        <v>131.578125</v>
      </c>
      <c r="G5459" s="282">
        <v>40995</v>
      </c>
      <c r="H5459" s="281">
        <v>7.1199999999999999E-2</v>
      </c>
      <c r="J5459" s="282">
        <v>40996</v>
      </c>
      <c r="K5459" s="281">
        <v>2.1836000000000002</v>
      </c>
      <c r="M5459" s="282">
        <v>40800</v>
      </c>
      <c r="N5459" s="281">
        <v>1172.8699999999999</v>
      </c>
      <c r="P5459" s="282">
        <v>40966</v>
      </c>
      <c r="Q5459" s="281">
        <v>131.1875</v>
      </c>
    </row>
    <row r="5460" spans="1:17">
      <c r="A5460" s="282">
        <v>40934</v>
      </c>
      <c r="B5460" s="281">
        <v>1326.05</v>
      </c>
      <c r="D5460" s="282">
        <v>40955</v>
      </c>
      <c r="E5460" s="281">
        <v>130.984375</v>
      </c>
      <c r="G5460" s="282">
        <v>40996</v>
      </c>
      <c r="H5460" s="281">
        <v>8.1299999999999997E-2</v>
      </c>
      <c r="J5460" s="282">
        <v>40997</v>
      </c>
      <c r="K5460" s="281">
        <v>2.1997</v>
      </c>
      <c r="M5460" s="282">
        <v>40801</v>
      </c>
      <c r="N5460" s="281">
        <v>1188.68</v>
      </c>
      <c r="P5460" s="282">
        <v>40967</v>
      </c>
      <c r="Q5460" s="281">
        <v>131.625</v>
      </c>
    </row>
    <row r="5461" spans="1:17">
      <c r="A5461" s="282">
        <v>40935</v>
      </c>
      <c r="B5461" s="281">
        <v>1318.43</v>
      </c>
      <c r="D5461" s="282">
        <v>40956</v>
      </c>
      <c r="E5461" s="281">
        <v>130.921875</v>
      </c>
      <c r="G5461" s="282">
        <v>40997</v>
      </c>
      <c r="H5461" s="281">
        <v>7.6300000000000007E-2</v>
      </c>
      <c r="J5461" s="282">
        <v>40998</v>
      </c>
      <c r="K5461" s="281">
        <v>2.1587000000000001</v>
      </c>
      <c r="M5461" s="282">
        <v>40802</v>
      </c>
      <c r="N5461" s="281">
        <v>1209.1099999999999</v>
      </c>
      <c r="P5461" s="282">
        <v>40968</v>
      </c>
      <c r="Q5461" s="281">
        <v>131.671875</v>
      </c>
    </row>
    <row r="5462" spans="1:17">
      <c r="A5462" s="282">
        <v>40938</v>
      </c>
      <c r="B5462" s="281">
        <v>1316.33</v>
      </c>
      <c r="D5462" s="282">
        <v>40960</v>
      </c>
      <c r="E5462" s="281">
        <v>130.640625</v>
      </c>
      <c r="G5462" s="282">
        <v>40998</v>
      </c>
      <c r="H5462" s="281">
        <v>6.0999999999999999E-2</v>
      </c>
      <c r="J5462" s="282">
        <v>41001</v>
      </c>
      <c r="K5462" s="281">
        <v>2.2088000000000001</v>
      </c>
      <c r="M5462" s="282">
        <v>40805</v>
      </c>
      <c r="N5462" s="281">
        <v>1216.01</v>
      </c>
      <c r="P5462" s="282">
        <v>40969</v>
      </c>
      <c r="Q5462" s="281">
        <v>131.265625</v>
      </c>
    </row>
    <row r="5463" spans="1:17">
      <c r="A5463" s="282">
        <v>40939</v>
      </c>
      <c r="B5463" s="281">
        <v>1313.01</v>
      </c>
      <c r="D5463" s="282">
        <v>40961</v>
      </c>
      <c r="E5463" s="281">
        <v>131.046875</v>
      </c>
      <c r="G5463" s="282">
        <v>41001</v>
      </c>
      <c r="H5463" s="281">
        <v>6.6100000000000006E-2</v>
      </c>
      <c r="J5463" s="282">
        <v>41002</v>
      </c>
      <c r="K5463" s="281">
        <v>2.1819999999999999</v>
      </c>
      <c r="M5463" s="282">
        <v>40806</v>
      </c>
      <c r="N5463" s="281">
        <v>1204.0899999999999</v>
      </c>
      <c r="P5463" s="282">
        <v>40970</v>
      </c>
      <c r="Q5463" s="281">
        <v>130.890625</v>
      </c>
    </row>
    <row r="5464" spans="1:17">
      <c r="A5464" s="282">
        <v>40940</v>
      </c>
      <c r="B5464" s="281">
        <v>1312.41</v>
      </c>
      <c r="D5464" s="282">
        <v>40962</v>
      </c>
      <c r="E5464" s="281">
        <v>131.203125</v>
      </c>
      <c r="G5464" s="282">
        <v>41002</v>
      </c>
      <c r="H5464" s="281">
        <v>6.0999999999999999E-2</v>
      </c>
      <c r="J5464" s="282">
        <v>41003</v>
      </c>
      <c r="K5464" s="281">
        <v>2.2988</v>
      </c>
      <c r="M5464" s="282">
        <v>40807</v>
      </c>
      <c r="N5464" s="281">
        <v>1202.0899999999999</v>
      </c>
      <c r="P5464" s="282">
        <v>40973</v>
      </c>
      <c r="Q5464" s="281">
        <v>131.390625</v>
      </c>
    </row>
    <row r="5465" spans="1:17">
      <c r="A5465" s="282">
        <v>40941</v>
      </c>
      <c r="B5465" s="281">
        <v>1324.09</v>
      </c>
      <c r="D5465" s="282">
        <v>40963</v>
      </c>
      <c r="E5465" s="281">
        <v>131.1875</v>
      </c>
      <c r="G5465" s="282">
        <v>41003</v>
      </c>
      <c r="H5465" s="281">
        <v>7.1199999999999999E-2</v>
      </c>
      <c r="J5465" s="282">
        <v>41004</v>
      </c>
      <c r="K5465" s="281">
        <v>2.2233000000000001</v>
      </c>
      <c r="M5465" s="282">
        <v>40808</v>
      </c>
      <c r="N5465" s="281">
        <v>1166.76</v>
      </c>
      <c r="P5465" s="282">
        <v>40974</v>
      </c>
      <c r="Q5465" s="281">
        <v>131.203125</v>
      </c>
    </row>
    <row r="5466" spans="1:17">
      <c r="A5466" s="282">
        <v>40942</v>
      </c>
      <c r="B5466" s="281">
        <v>1325.54</v>
      </c>
      <c r="D5466" s="282">
        <v>40966</v>
      </c>
      <c r="E5466" s="281">
        <v>131.625</v>
      </c>
      <c r="G5466" s="282">
        <v>41004</v>
      </c>
      <c r="H5466" s="281">
        <v>7.1199999999999999E-2</v>
      </c>
      <c r="J5466" s="282">
        <v>41008</v>
      </c>
      <c r="K5466" s="281">
        <v>2.1804999999999999</v>
      </c>
      <c r="M5466" s="282">
        <v>40809</v>
      </c>
      <c r="N5466" s="281">
        <v>1129.56</v>
      </c>
      <c r="P5466" s="282">
        <v>40975</v>
      </c>
      <c r="Q5466" s="281">
        <v>131.71875</v>
      </c>
    </row>
    <row r="5467" spans="1:17">
      <c r="A5467" s="282">
        <v>40945</v>
      </c>
      <c r="B5467" s="281">
        <v>1344.9</v>
      </c>
      <c r="D5467" s="282">
        <v>40967</v>
      </c>
      <c r="E5467" s="281">
        <v>131.671875</v>
      </c>
      <c r="G5467" s="282">
        <v>41008</v>
      </c>
      <c r="H5467" s="281">
        <v>6.6100000000000006E-2</v>
      </c>
      <c r="J5467" s="282">
        <v>41009</v>
      </c>
      <c r="K5467" s="281">
        <v>2.0474000000000001</v>
      </c>
      <c r="M5467" s="282">
        <v>40812</v>
      </c>
      <c r="N5467" s="281">
        <v>1136.43</v>
      </c>
      <c r="P5467" s="282">
        <v>40976</v>
      </c>
      <c r="Q5467" s="281">
        <v>131.515625</v>
      </c>
    </row>
    <row r="5468" spans="1:17">
      <c r="A5468" s="282">
        <v>40946</v>
      </c>
      <c r="B5468" s="281">
        <v>1344.33</v>
      </c>
      <c r="D5468" s="282">
        <v>40968</v>
      </c>
      <c r="E5468" s="281">
        <v>131.265625</v>
      </c>
      <c r="G5468" s="282">
        <v>41009</v>
      </c>
      <c r="H5468" s="281">
        <v>7.6300000000000007E-2</v>
      </c>
      <c r="J5468" s="282">
        <v>41010</v>
      </c>
      <c r="K5468" s="281">
        <v>1.9823</v>
      </c>
      <c r="M5468" s="282">
        <v>40813</v>
      </c>
      <c r="N5468" s="281">
        <v>1162.95</v>
      </c>
      <c r="P5468" s="282">
        <v>40977</v>
      </c>
      <c r="Q5468" s="281">
        <v>131.21875</v>
      </c>
    </row>
    <row r="5469" spans="1:17">
      <c r="A5469" s="282">
        <v>40947</v>
      </c>
      <c r="B5469" s="281">
        <v>1347.05</v>
      </c>
      <c r="D5469" s="282">
        <v>40969</v>
      </c>
      <c r="E5469" s="281">
        <v>130.890625</v>
      </c>
      <c r="G5469" s="282">
        <v>41010</v>
      </c>
      <c r="H5469" s="281">
        <v>8.1299999999999997E-2</v>
      </c>
      <c r="J5469" s="282">
        <v>41011</v>
      </c>
      <c r="K5469" s="281">
        <v>2.0350999999999999</v>
      </c>
      <c r="M5469" s="282">
        <v>40814</v>
      </c>
      <c r="N5469" s="281">
        <v>1175.3800000000001</v>
      </c>
      <c r="P5469" s="282">
        <v>40980</v>
      </c>
      <c r="Q5469" s="281">
        <v>131.0625</v>
      </c>
    </row>
    <row r="5470" spans="1:17">
      <c r="A5470" s="282">
        <v>40948</v>
      </c>
      <c r="B5470" s="281">
        <v>1349.96</v>
      </c>
      <c r="D5470" s="282">
        <v>40970</v>
      </c>
      <c r="E5470" s="281">
        <v>131.390625</v>
      </c>
      <c r="G5470" s="282">
        <v>41011</v>
      </c>
      <c r="H5470" s="281">
        <v>8.1299999999999997E-2</v>
      </c>
      <c r="J5470" s="282">
        <v>41012</v>
      </c>
      <c r="K5470" s="281">
        <v>2.0510000000000002</v>
      </c>
      <c r="M5470" s="282">
        <v>40815</v>
      </c>
      <c r="N5470" s="281">
        <v>1151.06</v>
      </c>
      <c r="P5470" s="282">
        <v>40981</v>
      </c>
      <c r="Q5470" s="281">
        <v>131.078125</v>
      </c>
    </row>
    <row r="5471" spans="1:17">
      <c r="A5471" s="282">
        <v>40949</v>
      </c>
      <c r="B5471" s="281">
        <v>1351.95</v>
      </c>
      <c r="D5471" s="282">
        <v>40973</v>
      </c>
      <c r="E5471" s="281">
        <v>131.203125</v>
      </c>
      <c r="G5471" s="282">
        <v>41012</v>
      </c>
      <c r="H5471" s="281">
        <v>8.1299999999999997E-2</v>
      </c>
      <c r="J5471" s="282">
        <v>41015</v>
      </c>
      <c r="K5471" s="281">
        <v>1.9823</v>
      </c>
      <c r="M5471" s="282">
        <v>40816</v>
      </c>
      <c r="N5471" s="281">
        <v>1160.4000000000001</v>
      </c>
      <c r="P5471" s="282">
        <v>40982</v>
      </c>
      <c r="Q5471" s="281">
        <v>130.484375</v>
      </c>
    </row>
    <row r="5472" spans="1:17">
      <c r="A5472" s="282">
        <v>40952</v>
      </c>
      <c r="B5472" s="281">
        <v>1342.64</v>
      </c>
      <c r="D5472" s="282">
        <v>40974</v>
      </c>
      <c r="E5472" s="281">
        <v>131.71875</v>
      </c>
      <c r="G5472" s="282">
        <v>41015</v>
      </c>
      <c r="H5472" s="281">
        <v>8.1299999999999997E-2</v>
      </c>
      <c r="J5472" s="282">
        <v>41016</v>
      </c>
      <c r="K5472" s="281">
        <v>1.9805000000000001</v>
      </c>
      <c r="M5472" s="282">
        <v>40819</v>
      </c>
      <c r="N5472" s="281">
        <v>1131.42</v>
      </c>
      <c r="P5472" s="282">
        <v>40983</v>
      </c>
      <c r="Q5472" s="281">
        <v>129.234375</v>
      </c>
    </row>
    <row r="5473" spans="1:17">
      <c r="A5473" s="282">
        <v>40953</v>
      </c>
      <c r="B5473" s="281">
        <v>1351.77</v>
      </c>
      <c r="D5473" s="282">
        <v>40975</v>
      </c>
      <c r="E5473" s="281">
        <v>131.515625</v>
      </c>
      <c r="G5473" s="282">
        <v>41016</v>
      </c>
      <c r="H5473" s="281">
        <v>7.6300000000000007E-2</v>
      </c>
      <c r="J5473" s="282">
        <v>41017</v>
      </c>
      <c r="K5473" s="281">
        <v>1.9981</v>
      </c>
      <c r="M5473" s="282">
        <v>40820</v>
      </c>
      <c r="N5473" s="281">
        <v>1099.23</v>
      </c>
      <c r="P5473" s="282">
        <v>40984</v>
      </c>
      <c r="Q5473" s="281">
        <v>129.34375</v>
      </c>
    </row>
    <row r="5474" spans="1:17">
      <c r="A5474" s="282">
        <v>40954</v>
      </c>
      <c r="B5474" s="281">
        <v>1350.5</v>
      </c>
      <c r="D5474" s="282">
        <v>40976</v>
      </c>
      <c r="E5474" s="281">
        <v>131.21875</v>
      </c>
      <c r="G5474" s="282">
        <v>41017</v>
      </c>
      <c r="H5474" s="281">
        <v>7.6300000000000007E-2</v>
      </c>
      <c r="J5474" s="282">
        <v>41018</v>
      </c>
      <c r="K5474" s="281">
        <v>1.9752999999999998</v>
      </c>
      <c r="M5474" s="282">
        <v>40821</v>
      </c>
      <c r="N5474" s="281">
        <v>1123.95</v>
      </c>
      <c r="P5474" s="282">
        <v>40987</v>
      </c>
      <c r="Q5474" s="281">
        <v>129.046875</v>
      </c>
    </row>
    <row r="5475" spans="1:17">
      <c r="A5475" s="282">
        <v>40955</v>
      </c>
      <c r="B5475" s="281">
        <v>1343.23</v>
      </c>
      <c r="D5475" s="282">
        <v>40977</v>
      </c>
      <c r="E5475" s="281">
        <v>131.0625</v>
      </c>
      <c r="G5475" s="282">
        <v>41018</v>
      </c>
      <c r="H5475" s="281">
        <v>6.6100000000000006E-2</v>
      </c>
      <c r="J5475" s="282">
        <v>41019</v>
      </c>
      <c r="K5475" s="281">
        <v>1.9664999999999999</v>
      </c>
      <c r="M5475" s="282">
        <v>40822</v>
      </c>
      <c r="N5475" s="281">
        <v>1144.03</v>
      </c>
      <c r="P5475" s="282">
        <v>40988</v>
      </c>
      <c r="Q5475" s="281">
        <v>128.53125</v>
      </c>
    </row>
    <row r="5476" spans="1:17">
      <c r="A5476" s="282">
        <v>40956</v>
      </c>
      <c r="B5476" s="281">
        <v>1358.04</v>
      </c>
      <c r="D5476" s="282">
        <v>40980</v>
      </c>
      <c r="E5476" s="281">
        <v>131.078125</v>
      </c>
      <c r="G5476" s="282">
        <v>41019</v>
      </c>
      <c r="H5476" s="281">
        <v>6.6100000000000006E-2</v>
      </c>
      <c r="J5476" s="282">
        <v>41022</v>
      </c>
      <c r="K5476" s="281">
        <v>1.9628999999999999</v>
      </c>
      <c r="M5476" s="282">
        <v>40823</v>
      </c>
      <c r="N5476" s="281">
        <v>1164.97</v>
      </c>
      <c r="P5476" s="282">
        <v>40989</v>
      </c>
      <c r="Q5476" s="281">
        <v>128.546875</v>
      </c>
    </row>
    <row r="5477" spans="1:17">
      <c r="A5477" s="282">
        <v>40960</v>
      </c>
      <c r="B5477" s="281">
        <v>1361.23</v>
      </c>
      <c r="D5477" s="282">
        <v>40981</v>
      </c>
      <c r="E5477" s="281">
        <v>130.484375</v>
      </c>
      <c r="G5477" s="282">
        <v>41022</v>
      </c>
      <c r="H5477" s="281">
        <v>6.6100000000000006E-2</v>
      </c>
      <c r="J5477" s="282">
        <v>41023</v>
      </c>
      <c r="K5477" s="281">
        <v>1.9348999999999998</v>
      </c>
      <c r="M5477" s="282">
        <v>40826</v>
      </c>
      <c r="N5477" s="281">
        <v>1155.46</v>
      </c>
      <c r="P5477" s="282">
        <v>40990</v>
      </c>
      <c r="Q5477" s="281">
        <v>128.96875</v>
      </c>
    </row>
    <row r="5478" spans="1:17">
      <c r="A5478" s="282">
        <v>40961</v>
      </c>
      <c r="B5478" s="281">
        <v>1362.21</v>
      </c>
      <c r="D5478" s="282">
        <v>40982</v>
      </c>
      <c r="E5478" s="281">
        <v>129.234375</v>
      </c>
      <c r="G5478" s="282">
        <v>41023</v>
      </c>
      <c r="H5478" s="281">
        <v>7.1199999999999999E-2</v>
      </c>
      <c r="J5478" s="282">
        <v>41024</v>
      </c>
      <c r="K5478" s="281">
        <v>1.9735</v>
      </c>
      <c r="M5478" s="282">
        <v>40827</v>
      </c>
      <c r="N5478" s="281">
        <v>1194.8900000000001</v>
      </c>
      <c r="P5478" s="282">
        <v>40991</v>
      </c>
      <c r="Q5478" s="281">
        <v>128.734375</v>
      </c>
    </row>
    <row r="5479" spans="1:17">
      <c r="A5479" s="282">
        <v>40962</v>
      </c>
      <c r="B5479" s="281">
        <v>1357.66</v>
      </c>
      <c r="D5479" s="282">
        <v>40983</v>
      </c>
      <c r="E5479" s="281">
        <v>129.34375</v>
      </c>
      <c r="G5479" s="282">
        <v>41024</v>
      </c>
      <c r="H5479" s="281">
        <v>8.1299999999999997E-2</v>
      </c>
      <c r="J5479" s="282">
        <v>41025</v>
      </c>
      <c r="K5479" s="281">
        <v>1.984</v>
      </c>
      <c r="M5479" s="282">
        <v>40828</v>
      </c>
      <c r="N5479" s="281">
        <v>1195.54</v>
      </c>
      <c r="P5479" s="282">
        <v>40994</v>
      </c>
      <c r="Q5479" s="281">
        <v>129.046875</v>
      </c>
    </row>
    <row r="5480" spans="1:17">
      <c r="A5480" s="282">
        <v>40963</v>
      </c>
      <c r="B5480" s="281">
        <v>1363.46</v>
      </c>
      <c r="D5480" s="282">
        <v>40984</v>
      </c>
      <c r="E5480" s="281">
        <v>129.046875</v>
      </c>
      <c r="G5480" s="282">
        <v>41025</v>
      </c>
      <c r="H5480" s="281">
        <v>8.6400000000000005E-2</v>
      </c>
      <c r="J5480" s="282">
        <v>41026</v>
      </c>
      <c r="K5480" s="281">
        <v>1.9382999999999999</v>
      </c>
      <c r="M5480" s="282">
        <v>40829</v>
      </c>
      <c r="N5480" s="281">
        <v>1207.25</v>
      </c>
      <c r="P5480" s="282">
        <v>40995</v>
      </c>
      <c r="Q5480" s="281">
        <v>129.0625</v>
      </c>
    </row>
    <row r="5481" spans="1:17">
      <c r="A5481" s="282">
        <v>40966</v>
      </c>
      <c r="B5481" s="281">
        <v>1365.74</v>
      </c>
      <c r="D5481" s="282">
        <v>40987</v>
      </c>
      <c r="E5481" s="281">
        <v>128.53125</v>
      </c>
      <c r="G5481" s="282">
        <v>41026</v>
      </c>
      <c r="H5481" s="281">
        <v>8.6400000000000005E-2</v>
      </c>
      <c r="J5481" s="282">
        <v>41029</v>
      </c>
      <c r="K5481" s="281">
        <v>1.9348000000000001</v>
      </c>
      <c r="M5481" s="282">
        <v>40830</v>
      </c>
      <c r="N5481" s="281">
        <v>1203.6600000000001</v>
      </c>
      <c r="P5481" s="282">
        <v>40996</v>
      </c>
      <c r="Q5481" s="281">
        <v>129.59375</v>
      </c>
    </row>
    <row r="5482" spans="1:17">
      <c r="A5482" s="282">
        <v>40967</v>
      </c>
      <c r="B5482" s="281">
        <v>1367.59</v>
      </c>
      <c r="D5482" s="282">
        <v>40988</v>
      </c>
      <c r="E5482" s="281">
        <v>128.546875</v>
      </c>
      <c r="G5482" s="282">
        <v>41029</v>
      </c>
      <c r="H5482" s="281">
        <v>8.6400000000000005E-2</v>
      </c>
      <c r="J5482" s="282">
        <v>41030</v>
      </c>
      <c r="K5482" s="281">
        <v>1.9137</v>
      </c>
      <c r="M5482" s="282">
        <v>40833</v>
      </c>
      <c r="N5482" s="281">
        <v>1224.58</v>
      </c>
      <c r="P5482" s="282">
        <v>40997</v>
      </c>
      <c r="Q5482" s="281">
        <v>129.578125</v>
      </c>
    </row>
    <row r="5483" spans="1:17">
      <c r="A5483" s="282">
        <v>40968</v>
      </c>
      <c r="B5483" s="281">
        <v>1372.18</v>
      </c>
      <c r="D5483" s="282">
        <v>40989</v>
      </c>
      <c r="E5483" s="281">
        <v>128.96875</v>
      </c>
      <c r="G5483" s="282">
        <v>41030</v>
      </c>
      <c r="H5483" s="281">
        <v>9.1499999999999998E-2</v>
      </c>
      <c r="J5483" s="282">
        <v>41031</v>
      </c>
      <c r="K5483" s="281">
        <v>1.9435</v>
      </c>
      <c r="M5483" s="282">
        <v>40834</v>
      </c>
      <c r="N5483" s="281">
        <v>1200.8599999999999</v>
      </c>
      <c r="P5483" s="282">
        <v>40998</v>
      </c>
      <c r="Q5483" s="281">
        <v>129.90625</v>
      </c>
    </row>
    <row r="5484" spans="1:17">
      <c r="A5484" s="282">
        <v>40969</v>
      </c>
      <c r="B5484" s="281">
        <v>1365.68</v>
      </c>
      <c r="D5484" s="282">
        <v>40990</v>
      </c>
      <c r="E5484" s="281">
        <v>128.734375</v>
      </c>
      <c r="G5484" s="282">
        <v>41031</v>
      </c>
      <c r="H5484" s="281">
        <v>8.6400000000000005E-2</v>
      </c>
      <c r="J5484" s="282">
        <v>41032</v>
      </c>
      <c r="K5484" s="281">
        <v>1.9277</v>
      </c>
      <c r="M5484" s="282">
        <v>40835</v>
      </c>
      <c r="N5484" s="281">
        <v>1225.3800000000001</v>
      </c>
      <c r="P5484" s="282">
        <v>41001</v>
      </c>
      <c r="Q5484" s="281">
        <v>129.484375</v>
      </c>
    </row>
    <row r="5485" spans="1:17">
      <c r="A5485" s="282">
        <v>40970</v>
      </c>
      <c r="B5485" s="281">
        <v>1374.09</v>
      </c>
      <c r="D5485" s="282">
        <v>40991</v>
      </c>
      <c r="E5485" s="281">
        <v>129.046875</v>
      </c>
      <c r="G5485" s="282">
        <v>41032</v>
      </c>
      <c r="H5485" s="281">
        <v>7.6300000000000007E-2</v>
      </c>
      <c r="J5485" s="282">
        <v>41033</v>
      </c>
      <c r="K5485" s="281">
        <v>1.9312</v>
      </c>
      <c r="M5485" s="282">
        <v>40836</v>
      </c>
      <c r="N5485" s="281">
        <v>1209.8800000000001</v>
      </c>
      <c r="P5485" s="282">
        <v>41002</v>
      </c>
      <c r="Q5485" s="281">
        <v>129.703125</v>
      </c>
    </row>
    <row r="5486" spans="1:17">
      <c r="A5486" s="282">
        <v>40973</v>
      </c>
      <c r="B5486" s="281">
        <v>1369.63</v>
      </c>
      <c r="D5486" s="282">
        <v>40994</v>
      </c>
      <c r="E5486" s="281">
        <v>129.0625</v>
      </c>
      <c r="G5486" s="282">
        <v>41033</v>
      </c>
      <c r="H5486" s="281">
        <v>7.6300000000000007E-2</v>
      </c>
      <c r="J5486" s="282">
        <v>41036</v>
      </c>
      <c r="K5486" s="281">
        <v>1.8786</v>
      </c>
      <c r="M5486" s="282">
        <v>40837</v>
      </c>
      <c r="N5486" s="281">
        <v>1215.3900000000001</v>
      </c>
      <c r="P5486" s="282">
        <v>41003</v>
      </c>
      <c r="Q5486" s="281">
        <v>128.921875</v>
      </c>
    </row>
    <row r="5487" spans="1:17">
      <c r="A5487" s="282">
        <v>40974</v>
      </c>
      <c r="B5487" s="281">
        <v>1364.33</v>
      </c>
      <c r="D5487" s="282">
        <v>40995</v>
      </c>
      <c r="E5487" s="281">
        <v>129.59375</v>
      </c>
      <c r="G5487" s="282">
        <v>41036</v>
      </c>
      <c r="H5487" s="281">
        <v>7.1199999999999999E-2</v>
      </c>
      <c r="J5487" s="282">
        <v>41037</v>
      </c>
      <c r="K5487" s="281">
        <v>1.8715999999999999</v>
      </c>
      <c r="M5487" s="282">
        <v>40840</v>
      </c>
      <c r="N5487" s="281">
        <v>1238.25</v>
      </c>
      <c r="P5487" s="282">
        <v>41004</v>
      </c>
      <c r="Q5487" s="281">
        <v>129.375</v>
      </c>
    </row>
    <row r="5488" spans="1:17">
      <c r="A5488" s="282">
        <v>40975</v>
      </c>
      <c r="B5488" s="281">
        <v>1343.36</v>
      </c>
      <c r="D5488" s="282">
        <v>40996</v>
      </c>
      <c r="E5488" s="281">
        <v>129.578125</v>
      </c>
      <c r="G5488" s="282">
        <v>41037</v>
      </c>
      <c r="H5488" s="281">
        <v>7.6300000000000007E-2</v>
      </c>
      <c r="J5488" s="282">
        <v>41038</v>
      </c>
      <c r="K5488" s="281">
        <v>1.8401999999999998</v>
      </c>
      <c r="M5488" s="282">
        <v>40841</v>
      </c>
      <c r="N5488" s="281">
        <v>1254.19</v>
      </c>
      <c r="P5488" s="282">
        <v>41008</v>
      </c>
      <c r="Q5488" s="281">
        <v>129.96875</v>
      </c>
    </row>
    <row r="5489" spans="1:17">
      <c r="A5489" s="282">
        <v>40976</v>
      </c>
      <c r="B5489" s="281">
        <v>1352.63</v>
      </c>
      <c r="D5489" s="282">
        <v>40997</v>
      </c>
      <c r="E5489" s="281">
        <v>129.90625</v>
      </c>
      <c r="G5489" s="282">
        <v>41038</v>
      </c>
      <c r="H5489" s="281">
        <v>9.1499999999999998E-2</v>
      </c>
      <c r="J5489" s="282">
        <v>41039</v>
      </c>
      <c r="K5489" s="281">
        <v>1.8227</v>
      </c>
      <c r="M5489" s="282">
        <v>40842</v>
      </c>
      <c r="N5489" s="281">
        <v>1229.05</v>
      </c>
      <c r="P5489" s="282">
        <v>41009</v>
      </c>
      <c r="Q5489" s="281">
        <v>131.140625</v>
      </c>
    </row>
    <row r="5490" spans="1:17">
      <c r="A5490" s="282">
        <v>40977</v>
      </c>
      <c r="B5490" s="281">
        <v>1365.91</v>
      </c>
      <c r="D5490" s="282">
        <v>40998</v>
      </c>
      <c r="E5490" s="281">
        <v>129.484375</v>
      </c>
      <c r="G5490" s="282">
        <v>41039</v>
      </c>
      <c r="H5490" s="281">
        <v>8.6400000000000005E-2</v>
      </c>
      <c r="J5490" s="282">
        <v>41040</v>
      </c>
      <c r="K5490" s="281">
        <v>1.867</v>
      </c>
      <c r="M5490" s="282">
        <v>40843</v>
      </c>
      <c r="N5490" s="281">
        <v>1242</v>
      </c>
      <c r="P5490" s="282">
        <v>41010</v>
      </c>
      <c r="Q5490" s="281">
        <v>131.59375</v>
      </c>
    </row>
    <row r="5491" spans="1:17">
      <c r="A5491" s="282">
        <v>40980</v>
      </c>
      <c r="B5491" s="281">
        <v>1370.87</v>
      </c>
      <c r="D5491" s="282">
        <v>41001</v>
      </c>
      <c r="E5491" s="281">
        <v>129.703125</v>
      </c>
      <c r="G5491" s="282">
        <v>41040</v>
      </c>
      <c r="H5491" s="281">
        <v>9.1499999999999998E-2</v>
      </c>
      <c r="J5491" s="282">
        <v>41043</v>
      </c>
      <c r="K5491" s="281">
        <v>1.8376000000000001</v>
      </c>
      <c r="M5491" s="282">
        <v>40844</v>
      </c>
      <c r="N5491" s="281">
        <v>1284.5899999999999</v>
      </c>
      <c r="P5491" s="282">
        <v>41011</v>
      </c>
      <c r="Q5491" s="281">
        <v>131.328125</v>
      </c>
    </row>
    <row r="5492" spans="1:17">
      <c r="A5492" s="282">
        <v>40981</v>
      </c>
      <c r="B5492" s="281">
        <v>1371.09</v>
      </c>
      <c r="D5492" s="282">
        <v>41002</v>
      </c>
      <c r="E5492" s="281">
        <v>128.921875</v>
      </c>
      <c r="G5492" s="282">
        <v>41043</v>
      </c>
      <c r="H5492" s="281">
        <v>9.1499999999999998E-2</v>
      </c>
      <c r="J5492" s="282">
        <v>41044</v>
      </c>
      <c r="K5492" s="281">
        <v>1.7637</v>
      </c>
      <c r="M5492" s="282">
        <v>40847</v>
      </c>
      <c r="N5492" s="281">
        <v>1285.0899999999999</v>
      </c>
      <c r="P5492" s="282">
        <v>41012</v>
      </c>
      <c r="Q5492" s="281">
        <v>131.140625</v>
      </c>
    </row>
    <row r="5493" spans="1:17">
      <c r="A5493" s="282">
        <v>40982</v>
      </c>
      <c r="B5493" s="281">
        <v>1395.95</v>
      </c>
      <c r="D5493" s="282">
        <v>41003</v>
      </c>
      <c r="E5493" s="281">
        <v>129.375</v>
      </c>
      <c r="G5493" s="282">
        <v>41044</v>
      </c>
      <c r="H5493" s="281">
        <v>8.6400000000000005E-2</v>
      </c>
      <c r="J5493" s="282">
        <v>41045</v>
      </c>
      <c r="K5493" s="281">
        <v>1.7671000000000001</v>
      </c>
      <c r="M5493" s="282">
        <v>40848</v>
      </c>
      <c r="N5493" s="281">
        <v>1253.3</v>
      </c>
      <c r="P5493" s="282">
        <v>41015</v>
      </c>
      <c r="Q5493" s="281">
        <v>131.53125</v>
      </c>
    </row>
    <row r="5494" spans="1:17">
      <c r="A5494" s="282">
        <v>40983</v>
      </c>
      <c r="B5494" s="281">
        <v>1394.28</v>
      </c>
      <c r="D5494" s="282">
        <v>41004</v>
      </c>
      <c r="E5494" s="281">
        <v>129.96875</v>
      </c>
      <c r="G5494" s="282">
        <v>41045</v>
      </c>
      <c r="H5494" s="281">
        <v>9.1499999999999998E-2</v>
      </c>
      <c r="J5494" s="282">
        <v>41046</v>
      </c>
      <c r="K5494" s="281">
        <v>1.7603</v>
      </c>
      <c r="M5494" s="282">
        <v>40849</v>
      </c>
      <c r="N5494" s="281">
        <v>1218.28</v>
      </c>
      <c r="P5494" s="282">
        <v>41016</v>
      </c>
      <c r="Q5494" s="281">
        <v>131.6875</v>
      </c>
    </row>
    <row r="5495" spans="1:17">
      <c r="A5495" s="282">
        <v>40984</v>
      </c>
      <c r="B5495" s="281">
        <v>1402.6</v>
      </c>
      <c r="D5495" s="282">
        <v>41005</v>
      </c>
      <c r="E5495" s="281">
        <v>131.046875</v>
      </c>
      <c r="G5495" s="282">
        <v>41046</v>
      </c>
      <c r="H5495" s="281">
        <v>9.1499999999999998E-2</v>
      </c>
      <c r="J5495" s="282">
        <v>41047</v>
      </c>
      <c r="K5495" s="281">
        <v>1.6971000000000001</v>
      </c>
      <c r="M5495" s="282">
        <v>40850</v>
      </c>
      <c r="N5495" s="281">
        <v>1237.9000000000001</v>
      </c>
      <c r="P5495" s="282">
        <v>41017</v>
      </c>
      <c r="Q5495" s="281">
        <v>131.421875</v>
      </c>
    </row>
    <row r="5496" spans="1:17">
      <c r="A5496" s="282">
        <v>40987</v>
      </c>
      <c r="B5496" s="281">
        <v>1404.17</v>
      </c>
      <c r="D5496" s="282">
        <v>41008</v>
      </c>
      <c r="E5496" s="281">
        <v>131.140625</v>
      </c>
      <c r="G5496" s="282">
        <v>41047</v>
      </c>
      <c r="H5496" s="281">
        <v>9.1499999999999998E-2</v>
      </c>
      <c r="J5496" s="282">
        <v>41050</v>
      </c>
      <c r="K5496" s="281">
        <v>1.7225999999999999</v>
      </c>
      <c r="M5496" s="282">
        <v>40851</v>
      </c>
      <c r="N5496" s="281">
        <v>1261.1500000000001</v>
      </c>
      <c r="P5496" s="282">
        <v>41018</v>
      </c>
      <c r="Q5496" s="281">
        <v>131.5625</v>
      </c>
    </row>
    <row r="5497" spans="1:17">
      <c r="A5497" s="282">
        <v>40988</v>
      </c>
      <c r="B5497" s="281">
        <v>1409.75</v>
      </c>
      <c r="D5497" s="282">
        <v>41009</v>
      </c>
      <c r="E5497" s="281">
        <v>131.59375</v>
      </c>
      <c r="G5497" s="282">
        <v>41050</v>
      </c>
      <c r="H5497" s="281">
        <v>7.6300000000000007E-2</v>
      </c>
      <c r="J5497" s="282">
        <v>41051</v>
      </c>
      <c r="K5497" s="281">
        <v>1.7414000000000001</v>
      </c>
      <c r="M5497" s="282">
        <v>40854</v>
      </c>
      <c r="N5497" s="281">
        <v>1253.23</v>
      </c>
      <c r="P5497" s="282">
        <v>41019</v>
      </c>
      <c r="Q5497" s="281">
        <v>131.765625</v>
      </c>
    </row>
    <row r="5498" spans="1:17">
      <c r="A5498" s="282">
        <v>40989</v>
      </c>
      <c r="B5498" s="281">
        <v>1405.52</v>
      </c>
      <c r="D5498" s="282">
        <v>41010</v>
      </c>
      <c r="E5498" s="281">
        <v>131.328125</v>
      </c>
      <c r="G5498" s="282">
        <v>41051</v>
      </c>
      <c r="H5498" s="281">
        <v>6.6100000000000006E-2</v>
      </c>
      <c r="J5498" s="282">
        <v>41052</v>
      </c>
      <c r="K5498" s="281">
        <v>1.7688000000000001</v>
      </c>
      <c r="M5498" s="282">
        <v>40855</v>
      </c>
      <c r="N5498" s="281">
        <v>1261.1199999999999</v>
      </c>
      <c r="P5498" s="282">
        <v>41022</v>
      </c>
      <c r="Q5498" s="281">
        <v>131.671875</v>
      </c>
    </row>
    <row r="5499" spans="1:17">
      <c r="A5499" s="282">
        <v>40990</v>
      </c>
      <c r="B5499" s="281">
        <v>1402.89</v>
      </c>
      <c r="D5499" s="282">
        <v>41011</v>
      </c>
      <c r="E5499" s="281">
        <v>131.140625</v>
      </c>
      <c r="G5499" s="282">
        <v>41052</v>
      </c>
      <c r="H5499" s="281">
        <v>8.14E-2</v>
      </c>
      <c r="J5499" s="282">
        <v>41053</v>
      </c>
      <c r="K5499" s="281">
        <v>1.7345999999999999</v>
      </c>
      <c r="M5499" s="282">
        <v>40856</v>
      </c>
      <c r="N5499" s="281">
        <v>1275.92</v>
      </c>
      <c r="P5499" s="282">
        <v>41023</v>
      </c>
      <c r="Q5499" s="281">
        <v>131.984375</v>
      </c>
    </row>
    <row r="5500" spans="1:17">
      <c r="A5500" s="282">
        <v>40991</v>
      </c>
      <c r="B5500" s="281">
        <v>1392.78</v>
      </c>
      <c r="D5500" s="282">
        <v>41012</v>
      </c>
      <c r="E5500" s="281">
        <v>131.53125</v>
      </c>
      <c r="G5500" s="282">
        <v>41053</v>
      </c>
      <c r="H5500" s="281">
        <v>8.1299999999999997E-2</v>
      </c>
      <c r="J5500" s="282">
        <v>41054</v>
      </c>
      <c r="K5500" s="281">
        <v>1.7774000000000001</v>
      </c>
      <c r="M5500" s="282">
        <v>40857</v>
      </c>
      <c r="N5500" s="281">
        <v>1229.0999999999999</v>
      </c>
      <c r="P5500" s="282">
        <v>41024</v>
      </c>
      <c r="Q5500" s="281">
        <v>131.78125</v>
      </c>
    </row>
    <row r="5501" spans="1:17">
      <c r="A5501" s="282">
        <v>40994</v>
      </c>
      <c r="B5501" s="281">
        <v>1397.11</v>
      </c>
      <c r="D5501" s="282">
        <v>41015</v>
      </c>
      <c r="E5501" s="281">
        <v>131.6875</v>
      </c>
      <c r="G5501" s="282">
        <v>41054</v>
      </c>
      <c r="H5501" s="281">
        <v>9.1499999999999998E-2</v>
      </c>
      <c r="J5501" s="282">
        <v>41058</v>
      </c>
      <c r="K5501" s="281">
        <v>1.738</v>
      </c>
      <c r="M5501" s="282">
        <v>40858</v>
      </c>
      <c r="N5501" s="281">
        <v>1239.69</v>
      </c>
      <c r="P5501" s="282">
        <v>41025</v>
      </c>
      <c r="Q5501" s="281">
        <v>131.6875</v>
      </c>
    </row>
    <row r="5502" spans="1:17">
      <c r="A5502" s="282">
        <v>40995</v>
      </c>
      <c r="B5502" s="281">
        <v>1416.51</v>
      </c>
      <c r="D5502" s="282">
        <v>41016</v>
      </c>
      <c r="E5502" s="281">
        <v>131.421875</v>
      </c>
      <c r="G5502" s="282">
        <v>41058</v>
      </c>
      <c r="H5502" s="281">
        <v>8.1299999999999997E-2</v>
      </c>
      <c r="J5502" s="282">
        <v>41059</v>
      </c>
      <c r="K5502" s="281">
        <v>1.7448000000000001</v>
      </c>
      <c r="M5502" s="282">
        <v>40861</v>
      </c>
      <c r="N5502" s="281">
        <v>1263.8499999999999</v>
      </c>
      <c r="P5502" s="282">
        <v>41026</v>
      </c>
      <c r="Q5502" s="281">
        <v>131.921875</v>
      </c>
    </row>
    <row r="5503" spans="1:17">
      <c r="A5503" s="282">
        <v>40996</v>
      </c>
      <c r="B5503" s="281">
        <v>1412.52</v>
      </c>
      <c r="D5503" s="282">
        <v>41017</v>
      </c>
      <c r="E5503" s="281">
        <v>131.5625</v>
      </c>
      <c r="G5503" s="282">
        <v>41059</v>
      </c>
      <c r="H5503" s="281">
        <v>7.6300000000000007E-2</v>
      </c>
      <c r="J5503" s="282">
        <v>41060</v>
      </c>
      <c r="K5503" s="281">
        <v>1.6219999999999999</v>
      </c>
      <c r="M5503" s="282">
        <v>40862</v>
      </c>
      <c r="N5503" s="281">
        <v>1251.78</v>
      </c>
      <c r="P5503" s="282">
        <v>41029</v>
      </c>
      <c r="Q5503" s="281">
        <v>132.15625</v>
      </c>
    </row>
    <row r="5504" spans="1:17">
      <c r="A5504" s="282">
        <v>40997</v>
      </c>
      <c r="B5504" s="281">
        <v>1405.54</v>
      </c>
      <c r="D5504" s="282">
        <v>41018</v>
      </c>
      <c r="E5504" s="281">
        <v>131.765625</v>
      </c>
      <c r="G5504" s="282">
        <v>41060</v>
      </c>
      <c r="H5504" s="281">
        <v>6.59E-2</v>
      </c>
      <c r="J5504" s="282">
        <v>41061</v>
      </c>
      <c r="K5504" s="281">
        <v>1.5577999999999999</v>
      </c>
      <c r="M5504" s="282">
        <v>40863</v>
      </c>
      <c r="N5504" s="281">
        <v>1257.81</v>
      </c>
      <c r="P5504" s="282">
        <v>41030</v>
      </c>
      <c r="Q5504" s="281">
        <v>132.28125</v>
      </c>
    </row>
    <row r="5505" spans="1:17">
      <c r="A5505" s="282">
        <v>40998</v>
      </c>
      <c r="B5505" s="281">
        <v>1403.28</v>
      </c>
      <c r="D5505" s="282">
        <v>41019</v>
      </c>
      <c r="E5505" s="281">
        <v>131.671875</v>
      </c>
      <c r="G5505" s="282">
        <v>41061</v>
      </c>
      <c r="H5505" s="281">
        <v>6.59E-2</v>
      </c>
      <c r="J5505" s="282">
        <v>41064</v>
      </c>
      <c r="K5505" s="281">
        <v>1.452</v>
      </c>
      <c r="M5505" s="282">
        <v>40864</v>
      </c>
      <c r="N5505" s="281">
        <v>1236.9100000000001</v>
      </c>
      <c r="P5505" s="282">
        <v>41031</v>
      </c>
      <c r="Q5505" s="281">
        <v>131.96875</v>
      </c>
    </row>
    <row r="5506" spans="1:17">
      <c r="A5506" s="282">
        <v>41001</v>
      </c>
      <c r="B5506" s="281">
        <v>1408.47</v>
      </c>
      <c r="D5506" s="282">
        <v>41022</v>
      </c>
      <c r="E5506" s="281">
        <v>131.984375</v>
      </c>
      <c r="G5506" s="282">
        <v>41064</v>
      </c>
      <c r="H5506" s="281">
        <v>6.59E-2</v>
      </c>
      <c r="J5506" s="282">
        <v>41065</v>
      </c>
      <c r="K5506" s="281">
        <v>1.5239</v>
      </c>
      <c r="M5506" s="282">
        <v>40865</v>
      </c>
      <c r="N5506" s="281">
        <v>1216.1300000000001</v>
      </c>
      <c r="P5506" s="282">
        <v>41032</v>
      </c>
      <c r="Q5506" s="281">
        <v>132.1875</v>
      </c>
    </row>
    <row r="5507" spans="1:17">
      <c r="A5507" s="282">
        <v>41002</v>
      </c>
      <c r="B5507" s="281">
        <v>1419.04</v>
      </c>
      <c r="D5507" s="282">
        <v>41023</v>
      </c>
      <c r="E5507" s="281">
        <v>131.78125</v>
      </c>
      <c r="G5507" s="282">
        <v>41065</v>
      </c>
      <c r="H5507" s="281">
        <v>6.59E-2</v>
      </c>
      <c r="J5507" s="282">
        <v>41066</v>
      </c>
      <c r="K5507" s="281">
        <v>1.5744</v>
      </c>
      <c r="M5507" s="282">
        <v>40868</v>
      </c>
      <c r="N5507" s="281">
        <v>1215.6500000000001</v>
      </c>
      <c r="P5507" s="282">
        <v>41033</v>
      </c>
      <c r="Q5507" s="281">
        <v>132.1875</v>
      </c>
    </row>
    <row r="5508" spans="1:17">
      <c r="A5508" s="282">
        <v>41003</v>
      </c>
      <c r="B5508" s="281">
        <v>1413.38</v>
      </c>
      <c r="D5508" s="282">
        <v>41024</v>
      </c>
      <c r="E5508" s="281">
        <v>131.6875</v>
      </c>
      <c r="G5508" s="282">
        <v>41066</v>
      </c>
      <c r="H5508" s="281">
        <v>7.6100000000000001E-2</v>
      </c>
      <c r="J5508" s="282">
        <v>41067</v>
      </c>
      <c r="K5508" s="281">
        <v>1.6592</v>
      </c>
      <c r="M5508" s="282">
        <v>40869</v>
      </c>
      <c r="N5508" s="281">
        <v>1192.98</v>
      </c>
      <c r="P5508" s="282">
        <v>41036</v>
      </c>
      <c r="Q5508" s="281">
        <v>132.640625</v>
      </c>
    </row>
    <row r="5509" spans="1:17">
      <c r="A5509" s="282">
        <v>41004</v>
      </c>
      <c r="B5509" s="281">
        <v>1398.96</v>
      </c>
      <c r="D5509" s="282">
        <v>41025</v>
      </c>
      <c r="E5509" s="281">
        <v>131.921875</v>
      </c>
      <c r="G5509" s="282">
        <v>41067</v>
      </c>
      <c r="H5509" s="281">
        <v>8.1100000000000005E-2</v>
      </c>
      <c r="J5509" s="282">
        <v>41068</v>
      </c>
      <c r="K5509" s="281">
        <v>1.6388</v>
      </c>
      <c r="M5509" s="282">
        <v>40870</v>
      </c>
      <c r="N5509" s="281">
        <v>1188.04</v>
      </c>
      <c r="P5509" s="282">
        <v>41037</v>
      </c>
      <c r="Q5509" s="281">
        <v>132.640625</v>
      </c>
    </row>
    <row r="5510" spans="1:17">
      <c r="A5510" s="282">
        <v>41008</v>
      </c>
      <c r="B5510" s="281">
        <v>1398.08</v>
      </c>
      <c r="D5510" s="282">
        <v>41026</v>
      </c>
      <c r="E5510" s="281">
        <v>132.15625</v>
      </c>
      <c r="G5510" s="282">
        <v>41068</v>
      </c>
      <c r="H5510" s="281">
        <v>7.6100000000000001E-2</v>
      </c>
      <c r="J5510" s="282">
        <v>41071</v>
      </c>
      <c r="K5510" s="281">
        <v>1.6353</v>
      </c>
      <c r="M5510" s="282">
        <v>40872</v>
      </c>
      <c r="N5510" s="281">
        <v>1161.79</v>
      </c>
      <c r="P5510" s="282">
        <v>41038</v>
      </c>
      <c r="Q5510" s="281">
        <v>132.921875</v>
      </c>
    </row>
    <row r="5511" spans="1:17">
      <c r="A5511" s="282">
        <v>41009</v>
      </c>
      <c r="B5511" s="281">
        <v>1382.2</v>
      </c>
      <c r="D5511" s="282">
        <v>41029</v>
      </c>
      <c r="E5511" s="281">
        <v>132.28125</v>
      </c>
      <c r="G5511" s="282">
        <v>41071</v>
      </c>
      <c r="H5511" s="281">
        <v>7.6100000000000001E-2</v>
      </c>
      <c r="J5511" s="282">
        <v>41072</v>
      </c>
      <c r="K5511" s="281">
        <v>1.5859999999999999</v>
      </c>
      <c r="M5511" s="282">
        <v>40875</v>
      </c>
      <c r="N5511" s="281">
        <v>1158.67</v>
      </c>
      <c r="P5511" s="282">
        <v>41039</v>
      </c>
      <c r="Q5511" s="281">
        <v>132.90625</v>
      </c>
    </row>
    <row r="5512" spans="1:17">
      <c r="A5512" s="282">
        <v>41010</v>
      </c>
      <c r="B5512" s="281">
        <v>1358.59</v>
      </c>
      <c r="D5512" s="282">
        <v>41030</v>
      </c>
      <c r="E5512" s="281">
        <v>131.96875</v>
      </c>
      <c r="G5512" s="282">
        <v>41072</v>
      </c>
      <c r="H5512" s="281">
        <v>7.6100000000000001E-2</v>
      </c>
      <c r="J5512" s="282">
        <v>41073</v>
      </c>
      <c r="K5512" s="281">
        <v>1.6642000000000001</v>
      </c>
      <c r="M5512" s="282">
        <v>40876</v>
      </c>
      <c r="N5512" s="281">
        <v>1192.55</v>
      </c>
      <c r="P5512" s="282">
        <v>41040</v>
      </c>
      <c r="Q5512" s="281">
        <v>132.78125</v>
      </c>
    </row>
    <row r="5513" spans="1:17">
      <c r="A5513" s="282">
        <v>41011</v>
      </c>
      <c r="B5513" s="281">
        <v>1368.71</v>
      </c>
      <c r="D5513" s="282">
        <v>41031</v>
      </c>
      <c r="E5513" s="281">
        <v>132.1875</v>
      </c>
      <c r="G5513" s="282">
        <v>41073</v>
      </c>
      <c r="H5513" s="281">
        <v>8.6199999999999999E-2</v>
      </c>
      <c r="J5513" s="282">
        <v>41074</v>
      </c>
      <c r="K5513" s="281">
        <v>1.5927</v>
      </c>
      <c r="M5513" s="282">
        <v>40877</v>
      </c>
      <c r="N5513" s="281">
        <v>1195.19</v>
      </c>
      <c r="P5513" s="282">
        <v>41043</v>
      </c>
      <c r="Q5513" s="281">
        <v>133.078125</v>
      </c>
    </row>
    <row r="5514" spans="1:17">
      <c r="A5514" s="282">
        <v>41012</v>
      </c>
      <c r="B5514" s="281">
        <v>1387.57</v>
      </c>
      <c r="D5514" s="282">
        <v>41032</v>
      </c>
      <c r="E5514" s="281">
        <v>132.1875</v>
      </c>
      <c r="G5514" s="282">
        <v>41074</v>
      </c>
      <c r="H5514" s="281">
        <v>9.1300000000000006E-2</v>
      </c>
      <c r="J5514" s="282">
        <v>41075</v>
      </c>
      <c r="K5514" s="281">
        <v>1.6419999999999999</v>
      </c>
      <c r="M5514" s="282">
        <v>40878</v>
      </c>
      <c r="N5514" s="281">
        <v>1246.96</v>
      </c>
      <c r="P5514" s="282">
        <v>41044</v>
      </c>
      <c r="Q5514" s="281">
        <v>133.421875</v>
      </c>
    </row>
    <row r="5515" spans="1:17">
      <c r="A5515" s="282">
        <v>41015</v>
      </c>
      <c r="B5515" s="281">
        <v>1370.26</v>
      </c>
      <c r="D5515" s="282">
        <v>41033</v>
      </c>
      <c r="E5515" s="281">
        <v>132.640625</v>
      </c>
      <c r="G5515" s="282">
        <v>41075</v>
      </c>
      <c r="H5515" s="281">
        <v>9.6299999999999997E-2</v>
      </c>
      <c r="J5515" s="282">
        <v>41078</v>
      </c>
      <c r="K5515" s="281">
        <v>1.5773000000000001</v>
      </c>
      <c r="M5515" s="282">
        <v>40879</v>
      </c>
      <c r="N5515" s="281">
        <v>1244.58</v>
      </c>
      <c r="P5515" s="282">
        <v>41045</v>
      </c>
      <c r="Q5515" s="281">
        <v>133.375</v>
      </c>
    </row>
    <row r="5516" spans="1:17">
      <c r="A5516" s="282">
        <v>41016</v>
      </c>
      <c r="B5516" s="281">
        <v>1369.57</v>
      </c>
      <c r="D5516" s="282">
        <v>41036</v>
      </c>
      <c r="E5516" s="281">
        <v>132.640625</v>
      </c>
      <c r="G5516" s="282">
        <v>41078</v>
      </c>
      <c r="H5516" s="281">
        <v>8.6199999999999999E-2</v>
      </c>
      <c r="J5516" s="282">
        <v>41079</v>
      </c>
      <c r="K5516" s="281">
        <v>1.5737999999999999</v>
      </c>
      <c r="M5516" s="282">
        <v>40882</v>
      </c>
      <c r="N5516" s="281">
        <v>1244.28</v>
      </c>
      <c r="P5516" s="282">
        <v>41046</v>
      </c>
      <c r="Q5516" s="281">
        <v>133.421875</v>
      </c>
    </row>
    <row r="5517" spans="1:17">
      <c r="A5517" s="282">
        <v>41017</v>
      </c>
      <c r="B5517" s="281">
        <v>1390.78</v>
      </c>
      <c r="D5517" s="282">
        <v>41037</v>
      </c>
      <c r="E5517" s="281">
        <v>132.921875</v>
      </c>
      <c r="G5517" s="282">
        <v>41079</v>
      </c>
      <c r="H5517" s="281">
        <v>7.6100000000000001E-2</v>
      </c>
      <c r="J5517" s="282">
        <v>41080</v>
      </c>
      <c r="K5517" s="281">
        <v>1.6196999999999999</v>
      </c>
      <c r="M5517" s="282">
        <v>40883</v>
      </c>
      <c r="N5517" s="281">
        <v>1257.08</v>
      </c>
      <c r="P5517" s="282">
        <v>41047</v>
      </c>
      <c r="Q5517" s="281">
        <v>133.765625</v>
      </c>
    </row>
    <row r="5518" spans="1:17">
      <c r="A5518" s="282">
        <v>41018</v>
      </c>
      <c r="B5518" s="281">
        <v>1385.14</v>
      </c>
      <c r="D5518" s="282">
        <v>41038</v>
      </c>
      <c r="E5518" s="281">
        <v>132.90625</v>
      </c>
      <c r="G5518" s="282">
        <v>41080</v>
      </c>
      <c r="H5518" s="281">
        <v>8.6400000000000005E-2</v>
      </c>
      <c r="J5518" s="282">
        <v>41081</v>
      </c>
      <c r="K5518" s="281">
        <v>1.6572</v>
      </c>
      <c r="M5518" s="282">
        <v>40884</v>
      </c>
      <c r="N5518" s="281">
        <v>1258.47</v>
      </c>
      <c r="P5518" s="282">
        <v>41050</v>
      </c>
      <c r="Q5518" s="281">
        <v>133.8125</v>
      </c>
    </row>
    <row r="5519" spans="1:17">
      <c r="A5519" s="282">
        <v>41019</v>
      </c>
      <c r="B5519" s="281">
        <v>1376.92</v>
      </c>
      <c r="D5519" s="282">
        <v>41039</v>
      </c>
      <c r="E5519" s="281">
        <v>132.78125</v>
      </c>
      <c r="G5519" s="282">
        <v>41081</v>
      </c>
      <c r="H5519" s="281">
        <v>8.1299999999999997E-2</v>
      </c>
      <c r="J5519" s="282">
        <v>41082</v>
      </c>
      <c r="K5519" s="281">
        <v>1.6162000000000001</v>
      </c>
      <c r="M5519" s="282">
        <v>40885</v>
      </c>
      <c r="N5519" s="281">
        <v>1261.01</v>
      </c>
      <c r="P5519" s="282">
        <v>41051</v>
      </c>
      <c r="Q5519" s="281">
        <v>133.625</v>
      </c>
    </row>
    <row r="5520" spans="1:17">
      <c r="A5520" s="282">
        <v>41022</v>
      </c>
      <c r="B5520" s="281">
        <v>1378.53</v>
      </c>
      <c r="D5520" s="282">
        <v>41040</v>
      </c>
      <c r="E5520" s="281">
        <v>133.078125</v>
      </c>
      <c r="G5520" s="282">
        <v>41082</v>
      </c>
      <c r="H5520" s="281">
        <v>7.6300000000000007E-2</v>
      </c>
      <c r="J5520" s="282">
        <v>41085</v>
      </c>
      <c r="K5520" s="281">
        <v>1.6741999999999999</v>
      </c>
      <c r="M5520" s="282">
        <v>40886</v>
      </c>
      <c r="N5520" s="281">
        <v>1234.3499999999999</v>
      </c>
      <c r="P5520" s="282">
        <v>41052</v>
      </c>
      <c r="Q5520" s="281">
        <v>133.3125</v>
      </c>
    </row>
    <row r="5521" spans="1:17">
      <c r="A5521" s="282">
        <v>41023</v>
      </c>
      <c r="B5521" s="281">
        <v>1366.94</v>
      </c>
      <c r="D5521" s="282">
        <v>41043</v>
      </c>
      <c r="E5521" s="281">
        <v>133.421875</v>
      </c>
      <c r="G5521" s="282">
        <v>41085</v>
      </c>
      <c r="H5521" s="281">
        <v>7.6300000000000007E-2</v>
      </c>
      <c r="J5521" s="282">
        <v>41086</v>
      </c>
      <c r="K5521" s="281">
        <v>1.6024</v>
      </c>
      <c r="M5521" s="282">
        <v>40889</v>
      </c>
      <c r="N5521" s="281">
        <v>1255.19</v>
      </c>
      <c r="P5521" s="282">
        <v>41053</v>
      </c>
      <c r="Q5521" s="281">
        <v>133.796875</v>
      </c>
    </row>
    <row r="5522" spans="1:17">
      <c r="A5522" s="282">
        <v>41024</v>
      </c>
      <c r="B5522" s="281">
        <v>1371.97</v>
      </c>
      <c r="D5522" s="282">
        <v>41044</v>
      </c>
      <c r="E5522" s="281">
        <v>133.375</v>
      </c>
      <c r="G5522" s="282">
        <v>41086</v>
      </c>
      <c r="H5522" s="281">
        <v>7.6300000000000007E-2</v>
      </c>
      <c r="J5522" s="282">
        <v>41087</v>
      </c>
      <c r="K5522" s="281">
        <v>1.6261999999999999</v>
      </c>
      <c r="M5522" s="282">
        <v>40890</v>
      </c>
      <c r="N5522" s="281">
        <v>1236.47</v>
      </c>
      <c r="P5522" s="282">
        <v>41054</v>
      </c>
      <c r="Q5522" s="281">
        <v>133.546875</v>
      </c>
    </row>
    <row r="5523" spans="1:17">
      <c r="A5523" s="282">
        <v>41025</v>
      </c>
      <c r="B5523" s="281">
        <v>1390.69</v>
      </c>
      <c r="D5523" s="282">
        <v>41045</v>
      </c>
      <c r="E5523" s="281">
        <v>133.421875</v>
      </c>
      <c r="G5523" s="282">
        <v>41087</v>
      </c>
      <c r="H5523" s="281">
        <v>8.6199999999999999E-2</v>
      </c>
      <c r="J5523" s="282">
        <v>41088</v>
      </c>
      <c r="K5523" s="281">
        <v>1.6177000000000001</v>
      </c>
      <c r="M5523" s="282">
        <v>40891</v>
      </c>
      <c r="N5523" s="281">
        <v>1225.73</v>
      </c>
      <c r="P5523" s="282">
        <v>41058</v>
      </c>
      <c r="Q5523" s="281">
        <v>133.765625</v>
      </c>
    </row>
    <row r="5524" spans="1:17">
      <c r="A5524" s="282">
        <v>41026</v>
      </c>
      <c r="B5524" s="281">
        <v>1399.98</v>
      </c>
      <c r="D5524" s="282">
        <v>41046</v>
      </c>
      <c r="E5524" s="281">
        <v>133.765625</v>
      </c>
      <c r="G5524" s="282">
        <v>41088</v>
      </c>
      <c r="H5524" s="281">
        <v>8.6199999999999999E-2</v>
      </c>
      <c r="J5524" s="282">
        <v>41089</v>
      </c>
      <c r="K5524" s="281">
        <v>1.5768</v>
      </c>
      <c r="M5524" s="282">
        <v>40892</v>
      </c>
      <c r="N5524" s="281">
        <v>1211.82</v>
      </c>
      <c r="P5524" s="282">
        <v>41059</v>
      </c>
      <c r="Q5524" s="281">
        <v>133.828125</v>
      </c>
    </row>
    <row r="5525" spans="1:17">
      <c r="A5525" s="282">
        <v>41029</v>
      </c>
      <c r="B5525" s="281">
        <v>1403.36</v>
      </c>
      <c r="D5525" s="282">
        <v>41047</v>
      </c>
      <c r="E5525" s="281">
        <v>133.8125</v>
      </c>
      <c r="G5525" s="282">
        <v>41089</v>
      </c>
      <c r="H5525" s="281">
        <v>8.1100000000000005E-2</v>
      </c>
      <c r="J5525" s="282">
        <v>41092</v>
      </c>
      <c r="K5525" s="281">
        <v>1.6449</v>
      </c>
      <c r="M5525" s="282">
        <v>40893</v>
      </c>
      <c r="N5525" s="281">
        <v>1215.75</v>
      </c>
      <c r="P5525" s="282">
        <v>41060</v>
      </c>
      <c r="Q5525" s="281">
        <v>134.671875</v>
      </c>
    </row>
    <row r="5526" spans="1:17">
      <c r="A5526" s="282">
        <v>41030</v>
      </c>
      <c r="B5526" s="281">
        <v>1397.91</v>
      </c>
      <c r="D5526" s="282">
        <v>41050</v>
      </c>
      <c r="E5526" s="281">
        <v>133.625</v>
      </c>
      <c r="G5526" s="282">
        <v>41092</v>
      </c>
      <c r="H5526" s="281">
        <v>8.1100000000000005E-2</v>
      </c>
      <c r="J5526" s="282">
        <v>41093</v>
      </c>
      <c r="K5526" s="281">
        <v>1.5885</v>
      </c>
      <c r="M5526" s="282">
        <v>40896</v>
      </c>
      <c r="N5526" s="281">
        <v>1219.6600000000001</v>
      </c>
      <c r="P5526" s="282">
        <v>41061</v>
      </c>
      <c r="Q5526" s="281">
        <v>134.90625</v>
      </c>
    </row>
    <row r="5527" spans="1:17">
      <c r="A5527" s="282">
        <v>41031</v>
      </c>
      <c r="B5527" s="281">
        <v>1405.82</v>
      </c>
      <c r="D5527" s="282">
        <v>41051</v>
      </c>
      <c r="E5527" s="281">
        <v>133.3125</v>
      </c>
      <c r="G5527" s="282">
        <v>41093</v>
      </c>
      <c r="H5527" s="281">
        <v>7.0999999999999994E-2</v>
      </c>
      <c r="J5527" s="282">
        <v>41095</v>
      </c>
      <c r="K5527" s="281">
        <v>1.6294</v>
      </c>
      <c r="M5527" s="282">
        <v>40897</v>
      </c>
      <c r="N5527" s="281">
        <v>1205.3499999999999</v>
      </c>
      <c r="P5527" s="282">
        <v>41064</v>
      </c>
      <c r="Q5527" s="281">
        <v>135.65625</v>
      </c>
    </row>
    <row r="5528" spans="1:17">
      <c r="A5528" s="282">
        <v>41032</v>
      </c>
      <c r="B5528" s="281">
        <v>1402.31</v>
      </c>
      <c r="D5528" s="282">
        <v>41052</v>
      </c>
      <c r="E5528" s="281">
        <v>133.796875</v>
      </c>
      <c r="G5528" s="282">
        <v>41095</v>
      </c>
      <c r="H5528" s="281">
        <v>8.1100000000000005E-2</v>
      </c>
      <c r="J5528" s="282">
        <v>41096</v>
      </c>
      <c r="K5528" s="281">
        <v>1.5969</v>
      </c>
      <c r="M5528" s="282">
        <v>40898</v>
      </c>
      <c r="N5528" s="281">
        <v>1241.3</v>
      </c>
      <c r="P5528" s="282">
        <v>41065</v>
      </c>
      <c r="Q5528" s="281">
        <v>135</v>
      </c>
    </row>
    <row r="5529" spans="1:17">
      <c r="A5529" s="282">
        <v>41033</v>
      </c>
      <c r="B5529" s="281">
        <v>1391.57</v>
      </c>
      <c r="D5529" s="282">
        <v>41053</v>
      </c>
      <c r="E5529" s="281">
        <v>133.546875</v>
      </c>
      <c r="G5529" s="282">
        <v>41096</v>
      </c>
      <c r="H5529" s="281">
        <v>7.0999999999999994E-2</v>
      </c>
      <c r="J5529" s="282">
        <v>41099</v>
      </c>
      <c r="K5529" s="281">
        <v>1.5491000000000001</v>
      </c>
      <c r="M5529" s="282">
        <v>40899</v>
      </c>
      <c r="N5529" s="281">
        <v>1243.72</v>
      </c>
      <c r="P5529" s="282">
        <v>41066</v>
      </c>
      <c r="Q5529" s="281">
        <v>134.796875</v>
      </c>
    </row>
    <row r="5530" spans="1:17">
      <c r="A5530" s="282">
        <v>41036</v>
      </c>
      <c r="B5530" s="281">
        <v>1369.1</v>
      </c>
      <c r="D5530" s="282">
        <v>41054</v>
      </c>
      <c r="E5530" s="281">
        <v>133.765625</v>
      </c>
      <c r="G5530" s="282">
        <v>41099</v>
      </c>
      <c r="H5530" s="281">
        <v>7.0999999999999994E-2</v>
      </c>
      <c r="J5530" s="282">
        <v>41100</v>
      </c>
      <c r="K5530" s="281">
        <v>1.5117</v>
      </c>
      <c r="M5530" s="282">
        <v>40900</v>
      </c>
      <c r="N5530" s="281">
        <v>1254</v>
      </c>
      <c r="P5530" s="282">
        <v>41067</v>
      </c>
      <c r="Q5530" s="281">
        <v>134.1875</v>
      </c>
    </row>
    <row r="5531" spans="1:17">
      <c r="A5531" s="282">
        <v>41037</v>
      </c>
      <c r="B5531" s="281">
        <v>1369.58</v>
      </c>
      <c r="D5531" s="282">
        <v>41058</v>
      </c>
      <c r="E5531" s="281">
        <v>133.828125</v>
      </c>
      <c r="G5531" s="282">
        <v>41100</v>
      </c>
      <c r="H5531" s="281">
        <v>7.0999999999999994E-2</v>
      </c>
      <c r="J5531" s="282">
        <v>41101</v>
      </c>
      <c r="K5531" s="281">
        <v>1.5015000000000001</v>
      </c>
      <c r="M5531" s="282">
        <v>40904</v>
      </c>
      <c r="N5531" s="281">
        <v>1265.33</v>
      </c>
      <c r="P5531" s="282">
        <v>41068</v>
      </c>
      <c r="Q5531" s="281">
        <v>134.296875</v>
      </c>
    </row>
    <row r="5532" spans="1:17">
      <c r="A5532" s="282">
        <v>41038</v>
      </c>
      <c r="B5532" s="281">
        <v>1363.72</v>
      </c>
      <c r="D5532" s="282">
        <v>41059</v>
      </c>
      <c r="E5532" s="281">
        <v>134.671875</v>
      </c>
      <c r="G5532" s="282">
        <v>41101</v>
      </c>
      <c r="H5532" s="281">
        <v>8.6199999999999999E-2</v>
      </c>
      <c r="J5532" s="282">
        <v>41102</v>
      </c>
      <c r="K5532" s="281">
        <v>1.5167000000000002</v>
      </c>
      <c r="M5532" s="282">
        <v>40905</v>
      </c>
      <c r="N5532" s="281">
        <v>1265.43</v>
      </c>
      <c r="P5532" s="282">
        <v>41071</v>
      </c>
      <c r="Q5532" s="281">
        <v>134.34375</v>
      </c>
    </row>
    <row r="5533" spans="1:17">
      <c r="A5533" s="282">
        <v>41039</v>
      </c>
      <c r="B5533" s="281">
        <v>1354.58</v>
      </c>
      <c r="D5533" s="282">
        <v>41060</v>
      </c>
      <c r="E5533" s="281">
        <v>134.90625</v>
      </c>
      <c r="G5533" s="282">
        <v>41102</v>
      </c>
      <c r="H5533" s="281">
        <v>9.1300000000000006E-2</v>
      </c>
      <c r="J5533" s="282">
        <v>41103</v>
      </c>
      <c r="K5533" s="281">
        <v>1.4742999999999999</v>
      </c>
      <c r="M5533" s="282">
        <v>40906</v>
      </c>
      <c r="N5533" s="281">
        <v>1249.6400000000001</v>
      </c>
      <c r="P5533" s="282">
        <v>41072</v>
      </c>
      <c r="Q5533" s="281">
        <v>134.640625</v>
      </c>
    </row>
    <row r="5534" spans="1:17">
      <c r="A5534" s="282">
        <v>41040</v>
      </c>
      <c r="B5534" s="281">
        <v>1357.99</v>
      </c>
      <c r="D5534" s="282">
        <v>41061</v>
      </c>
      <c r="E5534" s="281">
        <v>135.65625</v>
      </c>
      <c r="G5534" s="282">
        <v>41103</v>
      </c>
      <c r="H5534" s="281">
        <v>9.6299999999999997E-2</v>
      </c>
      <c r="J5534" s="282">
        <v>41106</v>
      </c>
      <c r="K5534" s="281">
        <v>1.4876</v>
      </c>
      <c r="M5534" s="282">
        <v>40907</v>
      </c>
      <c r="N5534" s="281">
        <v>1263.02</v>
      </c>
      <c r="P5534" s="282">
        <v>41073</v>
      </c>
      <c r="Q5534" s="281">
        <v>134.109375</v>
      </c>
    </row>
    <row r="5535" spans="1:17">
      <c r="A5535" s="282">
        <v>41043</v>
      </c>
      <c r="B5535" s="281">
        <v>1353.39</v>
      </c>
      <c r="D5535" s="282">
        <v>41064</v>
      </c>
      <c r="E5535" s="281">
        <v>135</v>
      </c>
      <c r="G5535" s="282">
        <v>41106</v>
      </c>
      <c r="H5535" s="281">
        <v>8.1100000000000005E-2</v>
      </c>
      <c r="J5535" s="282">
        <v>41107</v>
      </c>
      <c r="K5535" s="281">
        <v>1.4723999999999999</v>
      </c>
      <c r="M5535" s="282">
        <v>40911</v>
      </c>
      <c r="N5535" s="281">
        <v>1257.5999999999999</v>
      </c>
      <c r="P5535" s="282">
        <v>41074</v>
      </c>
      <c r="Q5535" s="281">
        <v>134.5625</v>
      </c>
    </row>
    <row r="5536" spans="1:17">
      <c r="A5536" s="282">
        <v>41044</v>
      </c>
      <c r="B5536" s="281">
        <v>1338.35</v>
      </c>
      <c r="D5536" s="282">
        <v>41065</v>
      </c>
      <c r="E5536" s="281">
        <v>134.796875</v>
      </c>
      <c r="G5536" s="282">
        <v>41107</v>
      </c>
      <c r="H5536" s="281">
        <v>8.6199999999999999E-2</v>
      </c>
      <c r="J5536" s="282">
        <v>41108</v>
      </c>
      <c r="K5536" s="281">
        <v>1.5078</v>
      </c>
      <c r="M5536" s="282">
        <v>40912</v>
      </c>
      <c r="N5536" s="281">
        <v>1277.06</v>
      </c>
      <c r="P5536" s="282">
        <v>41075</v>
      </c>
      <c r="Q5536" s="281">
        <v>134.359375</v>
      </c>
    </row>
    <row r="5537" spans="1:17">
      <c r="A5537" s="282">
        <v>41045</v>
      </c>
      <c r="B5537" s="281">
        <v>1330.66</v>
      </c>
      <c r="D5537" s="282">
        <v>41066</v>
      </c>
      <c r="E5537" s="281">
        <v>134.1875</v>
      </c>
      <c r="G5537" s="282">
        <v>41108</v>
      </c>
      <c r="H5537" s="281">
        <v>9.1499999999999998E-2</v>
      </c>
      <c r="J5537" s="282">
        <v>41109</v>
      </c>
      <c r="K5537" s="281">
        <v>1.4942</v>
      </c>
      <c r="M5537" s="282">
        <v>40913</v>
      </c>
      <c r="N5537" s="281">
        <v>1277.3</v>
      </c>
      <c r="P5537" s="282">
        <v>41078</v>
      </c>
      <c r="Q5537" s="281">
        <v>134.609375</v>
      </c>
    </row>
    <row r="5538" spans="1:17">
      <c r="A5538" s="282">
        <v>41046</v>
      </c>
      <c r="B5538" s="281">
        <v>1324.8</v>
      </c>
      <c r="D5538" s="282">
        <v>41067</v>
      </c>
      <c r="E5538" s="281">
        <v>134.296875</v>
      </c>
      <c r="G5538" s="282">
        <v>41109</v>
      </c>
      <c r="H5538" s="281">
        <v>8.6400000000000005E-2</v>
      </c>
      <c r="J5538" s="282">
        <v>41110</v>
      </c>
      <c r="K5538" s="281">
        <v>1.5077</v>
      </c>
      <c r="M5538" s="282">
        <v>40914</v>
      </c>
      <c r="N5538" s="281">
        <v>1281.06</v>
      </c>
      <c r="P5538" s="282">
        <v>41079</v>
      </c>
      <c r="Q5538" s="281">
        <v>134.53125</v>
      </c>
    </row>
    <row r="5539" spans="1:17">
      <c r="A5539" s="282">
        <v>41047</v>
      </c>
      <c r="B5539" s="281">
        <v>1304.8599999999999</v>
      </c>
      <c r="D5539" s="282">
        <v>41068</v>
      </c>
      <c r="E5539" s="281">
        <v>134.34375</v>
      </c>
      <c r="G5539" s="282">
        <v>41110</v>
      </c>
      <c r="H5539" s="281">
        <v>7.6300000000000007E-2</v>
      </c>
      <c r="J5539" s="282">
        <v>41113</v>
      </c>
      <c r="K5539" s="281">
        <v>1.4567000000000001</v>
      </c>
      <c r="M5539" s="282">
        <v>40917</v>
      </c>
      <c r="N5539" s="281">
        <v>1277.81</v>
      </c>
      <c r="P5539" s="282">
        <v>41080</v>
      </c>
      <c r="Q5539" s="281">
        <v>134.34375</v>
      </c>
    </row>
    <row r="5540" spans="1:17">
      <c r="A5540" s="282">
        <v>41050</v>
      </c>
      <c r="B5540" s="281">
        <v>1295.22</v>
      </c>
      <c r="D5540" s="282">
        <v>41071</v>
      </c>
      <c r="E5540" s="281">
        <v>134.640625</v>
      </c>
      <c r="G5540" s="282">
        <v>41113</v>
      </c>
      <c r="H5540" s="281">
        <v>8.6400000000000005E-2</v>
      </c>
      <c r="J5540" s="282">
        <v>41114</v>
      </c>
      <c r="K5540" s="281">
        <v>1.4262999999999999</v>
      </c>
      <c r="M5540" s="282">
        <v>40918</v>
      </c>
      <c r="N5540" s="281">
        <v>1280.7</v>
      </c>
      <c r="P5540" s="282">
        <v>41081</v>
      </c>
      <c r="Q5540" s="281">
        <v>134.0625</v>
      </c>
    </row>
    <row r="5541" spans="1:17">
      <c r="A5541" s="282">
        <v>41051</v>
      </c>
      <c r="B5541" s="281">
        <v>1315.99</v>
      </c>
      <c r="D5541" s="282">
        <v>41072</v>
      </c>
      <c r="E5541" s="281">
        <v>134.109375</v>
      </c>
      <c r="G5541" s="282">
        <v>41114</v>
      </c>
      <c r="H5541" s="281">
        <v>9.1499999999999998E-2</v>
      </c>
      <c r="J5541" s="282">
        <v>41115</v>
      </c>
      <c r="K5541" s="281">
        <v>1.3875</v>
      </c>
      <c r="M5541" s="282">
        <v>40919</v>
      </c>
      <c r="N5541" s="281">
        <v>1292.08</v>
      </c>
      <c r="P5541" s="282">
        <v>41082</v>
      </c>
      <c r="Q5541" s="281">
        <v>133.359375</v>
      </c>
    </row>
    <row r="5542" spans="1:17">
      <c r="A5542" s="282">
        <v>41052</v>
      </c>
      <c r="B5542" s="281">
        <v>1316.63</v>
      </c>
      <c r="D5542" s="282">
        <v>41073</v>
      </c>
      <c r="E5542" s="281">
        <v>134.5625</v>
      </c>
      <c r="G5542" s="282">
        <v>41115</v>
      </c>
      <c r="H5542" s="281">
        <v>9.6299999999999997E-2</v>
      </c>
      <c r="J5542" s="282">
        <v>41116</v>
      </c>
      <c r="K5542" s="281">
        <v>1.3975</v>
      </c>
      <c r="M5542" s="282">
        <v>40920</v>
      </c>
      <c r="N5542" s="281">
        <v>1292.48</v>
      </c>
      <c r="P5542" s="282">
        <v>41085</v>
      </c>
      <c r="Q5542" s="281">
        <v>133</v>
      </c>
    </row>
    <row r="5543" spans="1:17">
      <c r="A5543" s="282">
        <v>41053</v>
      </c>
      <c r="B5543" s="281">
        <v>1318.86</v>
      </c>
      <c r="D5543" s="282">
        <v>41074</v>
      </c>
      <c r="E5543" s="281">
        <v>134.359375</v>
      </c>
      <c r="G5543" s="282">
        <v>41116</v>
      </c>
      <c r="H5543" s="281">
        <v>9.6299999999999997E-2</v>
      </c>
      <c r="J5543" s="282">
        <v>41117</v>
      </c>
      <c r="K5543" s="281">
        <v>1.4378</v>
      </c>
      <c r="M5543" s="282">
        <v>40921</v>
      </c>
      <c r="N5543" s="281">
        <v>1295.5</v>
      </c>
      <c r="P5543" s="282">
        <v>41086</v>
      </c>
      <c r="Q5543" s="281">
        <v>133.5625</v>
      </c>
    </row>
    <row r="5544" spans="1:17">
      <c r="A5544" s="282">
        <v>41054</v>
      </c>
      <c r="B5544" s="281">
        <v>1320.68</v>
      </c>
      <c r="D5544" s="282">
        <v>41075</v>
      </c>
      <c r="E5544" s="281">
        <v>134.609375</v>
      </c>
      <c r="G5544" s="282">
        <v>41117</v>
      </c>
      <c r="H5544" s="281">
        <v>0.1014</v>
      </c>
      <c r="J5544" s="282">
        <v>41120</v>
      </c>
      <c r="K5544" s="281">
        <v>1.5463</v>
      </c>
      <c r="M5544" s="282">
        <v>40925</v>
      </c>
      <c r="N5544" s="281">
        <v>1289.0899999999999</v>
      </c>
      <c r="P5544" s="282">
        <v>41087</v>
      </c>
      <c r="Q5544" s="281">
        <v>133.4375</v>
      </c>
    </row>
    <row r="5545" spans="1:17">
      <c r="A5545" s="282">
        <v>41058</v>
      </c>
      <c r="B5545" s="281">
        <v>1317.82</v>
      </c>
      <c r="D5545" s="282">
        <v>41078</v>
      </c>
      <c r="E5545" s="281">
        <v>134.53125</v>
      </c>
      <c r="G5545" s="282">
        <v>41120</v>
      </c>
      <c r="H5545" s="281">
        <v>0.1014</v>
      </c>
      <c r="J5545" s="282">
        <v>41121</v>
      </c>
      <c r="K5545" s="281">
        <v>1.5019</v>
      </c>
      <c r="M5545" s="282">
        <v>40926</v>
      </c>
      <c r="N5545" s="281">
        <v>1293.67</v>
      </c>
      <c r="P5545" s="282">
        <v>41088</v>
      </c>
      <c r="Q5545" s="281">
        <v>133.546875</v>
      </c>
    </row>
    <row r="5546" spans="1:17">
      <c r="A5546" s="282">
        <v>41059</v>
      </c>
      <c r="B5546" s="281">
        <v>1332.42</v>
      </c>
      <c r="D5546" s="282">
        <v>41079</v>
      </c>
      <c r="E5546" s="281">
        <v>134.34375</v>
      </c>
      <c r="G5546" s="282">
        <v>41121</v>
      </c>
      <c r="H5546" s="281">
        <v>9.6299999999999997E-2</v>
      </c>
      <c r="J5546" s="282">
        <v>41122</v>
      </c>
      <c r="K5546" s="281">
        <v>1.4679</v>
      </c>
      <c r="M5546" s="282">
        <v>40927</v>
      </c>
      <c r="N5546" s="281">
        <v>1308.04</v>
      </c>
      <c r="P5546" s="282">
        <v>41089</v>
      </c>
      <c r="Q5546" s="281">
        <v>133.921875</v>
      </c>
    </row>
    <row r="5547" spans="1:17">
      <c r="A5547" s="282">
        <v>41060</v>
      </c>
      <c r="B5547" s="281">
        <v>1313.32</v>
      </c>
      <c r="D5547" s="282">
        <v>41080</v>
      </c>
      <c r="E5547" s="281">
        <v>134.0625</v>
      </c>
      <c r="G5547" s="282">
        <v>41122</v>
      </c>
      <c r="H5547" s="281">
        <v>9.6299999999999997E-2</v>
      </c>
      <c r="J5547" s="282">
        <v>41123</v>
      </c>
      <c r="K5547" s="281">
        <v>1.524</v>
      </c>
      <c r="M5547" s="282">
        <v>40928</v>
      </c>
      <c r="N5547" s="281">
        <v>1314.5</v>
      </c>
      <c r="P5547" s="282">
        <v>41092</v>
      </c>
      <c r="Q5547" s="281">
        <v>133.375</v>
      </c>
    </row>
    <row r="5548" spans="1:17">
      <c r="A5548" s="282">
        <v>41061</v>
      </c>
      <c r="B5548" s="281">
        <v>1310.33</v>
      </c>
      <c r="D5548" s="282">
        <v>41081</v>
      </c>
      <c r="E5548" s="281">
        <v>133.359375</v>
      </c>
      <c r="G5548" s="282">
        <v>41123</v>
      </c>
      <c r="H5548" s="281">
        <v>9.1300000000000006E-2</v>
      </c>
      <c r="J5548" s="282">
        <v>41124</v>
      </c>
      <c r="K5548" s="281">
        <v>1.4779</v>
      </c>
      <c r="M5548" s="282">
        <v>40931</v>
      </c>
      <c r="N5548" s="281">
        <v>1315.38</v>
      </c>
      <c r="P5548" s="282">
        <v>41093</v>
      </c>
      <c r="Q5548" s="281">
        <v>134.015625</v>
      </c>
    </row>
    <row r="5549" spans="1:17">
      <c r="A5549" s="282">
        <v>41064</v>
      </c>
      <c r="B5549" s="281">
        <v>1278.04</v>
      </c>
      <c r="D5549" s="282">
        <v>41082</v>
      </c>
      <c r="E5549" s="281">
        <v>133</v>
      </c>
      <c r="G5549" s="282">
        <v>41124</v>
      </c>
      <c r="H5549" s="281">
        <v>8.6199999999999999E-2</v>
      </c>
      <c r="J5549" s="282">
        <v>41127</v>
      </c>
      <c r="K5549" s="281">
        <v>1.5630999999999999</v>
      </c>
      <c r="M5549" s="282">
        <v>40932</v>
      </c>
      <c r="N5549" s="281">
        <v>1316</v>
      </c>
      <c r="P5549" s="282">
        <v>41095</v>
      </c>
      <c r="Q5549" s="281">
        <v>133.640625</v>
      </c>
    </row>
    <row r="5550" spans="1:17">
      <c r="A5550" s="282">
        <v>41065</v>
      </c>
      <c r="B5550" s="281">
        <v>1278.18</v>
      </c>
      <c r="D5550" s="282">
        <v>41085</v>
      </c>
      <c r="E5550" s="281">
        <v>133.5625</v>
      </c>
      <c r="G5550" s="282">
        <v>41127</v>
      </c>
      <c r="H5550" s="281">
        <v>7.6100000000000001E-2</v>
      </c>
      <c r="J5550" s="282">
        <v>41128</v>
      </c>
      <c r="K5550" s="281">
        <v>1.5664</v>
      </c>
      <c r="M5550" s="282">
        <v>40933</v>
      </c>
      <c r="N5550" s="281">
        <v>1314.65</v>
      </c>
      <c r="P5550" s="282">
        <v>41096</v>
      </c>
      <c r="Q5550" s="281">
        <v>133.953125</v>
      </c>
    </row>
    <row r="5551" spans="1:17">
      <c r="A5551" s="282">
        <v>41066</v>
      </c>
      <c r="B5551" s="281">
        <v>1285.5</v>
      </c>
      <c r="D5551" s="282">
        <v>41086</v>
      </c>
      <c r="E5551" s="281">
        <v>133.4375</v>
      </c>
      <c r="G5551" s="282">
        <v>41128</v>
      </c>
      <c r="H5551" s="281">
        <v>7.6100000000000001E-2</v>
      </c>
      <c r="J5551" s="282">
        <v>41129</v>
      </c>
      <c r="K5551" s="281">
        <v>1.6282999999999999</v>
      </c>
      <c r="M5551" s="282">
        <v>40934</v>
      </c>
      <c r="N5551" s="281">
        <v>1326.05</v>
      </c>
      <c r="P5551" s="282">
        <v>41099</v>
      </c>
      <c r="Q5551" s="281">
        <v>134.359375</v>
      </c>
    </row>
    <row r="5552" spans="1:17">
      <c r="A5552" s="282">
        <v>41067</v>
      </c>
      <c r="B5552" s="281">
        <v>1315.13</v>
      </c>
      <c r="D5552" s="282">
        <v>41087</v>
      </c>
      <c r="E5552" s="281">
        <v>133.546875</v>
      </c>
      <c r="G5552" s="282">
        <v>41129</v>
      </c>
      <c r="H5552" s="281">
        <v>9.6299999999999997E-2</v>
      </c>
      <c r="J5552" s="282">
        <v>41130</v>
      </c>
      <c r="K5552" s="281">
        <v>1.6491</v>
      </c>
      <c r="M5552" s="282">
        <v>40935</v>
      </c>
      <c r="N5552" s="281">
        <v>1318.43</v>
      </c>
      <c r="P5552" s="282">
        <v>41100</v>
      </c>
      <c r="Q5552" s="281">
        <v>134.546875</v>
      </c>
    </row>
    <row r="5553" spans="1:17">
      <c r="A5553" s="282">
        <v>41068</v>
      </c>
      <c r="B5553" s="281">
        <v>1314.99</v>
      </c>
      <c r="D5553" s="282">
        <v>41088</v>
      </c>
      <c r="E5553" s="281">
        <v>133.921875</v>
      </c>
      <c r="G5553" s="282">
        <v>41130</v>
      </c>
      <c r="H5553" s="281">
        <v>0.1065</v>
      </c>
      <c r="J5553" s="282">
        <v>41131</v>
      </c>
      <c r="K5553" s="281">
        <v>1.6880999999999999</v>
      </c>
      <c r="M5553" s="282">
        <v>40938</v>
      </c>
      <c r="N5553" s="281">
        <v>1316.33</v>
      </c>
      <c r="P5553" s="282">
        <v>41101</v>
      </c>
      <c r="Q5553" s="281">
        <v>134.625</v>
      </c>
    </row>
    <row r="5554" spans="1:17">
      <c r="A5554" s="282">
        <v>41071</v>
      </c>
      <c r="B5554" s="281">
        <v>1325.66</v>
      </c>
      <c r="D5554" s="282">
        <v>41089</v>
      </c>
      <c r="E5554" s="281">
        <v>133.375</v>
      </c>
      <c r="G5554" s="282">
        <v>41131</v>
      </c>
      <c r="H5554" s="281">
        <v>0.1116</v>
      </c>
      <c r="J5554" s="282">
        <v>41134</v>
      </c>
      <c r="K5554" s="281">
        <v>1.6573</v>
      </c>
      <c r="M5554" s="282">
        <v>40939</v>
      </c>
      <c r="N5554" s="281">
        <v>1313.01</v>
      </c>
      <c r="P5554" s="282">
        <v>41102</v>
      </c>
      <c r="Q5554" s="281">
        <v>134.59375</v>
      </c>
    </row>
    <row r="5555" spans="1:17">
      <c r="A5555" s="282">
        <v>41072</v>
      </c>
      <c r="B5555" s="281">
        <v>1308.93</v>
      </c>
      <c r="D5555" s="282">
        <v>41092</v>
      </c>
      <c r="E5555" s="281">
        <v>134.015625</v>
      </c>
      <c r="G5555" s="282">
        <v>41134</v>
      </c>
      <c r="H5555" s="281">
        <v>0.1014</v>
      </c>
      <c r="J5555" s="282">
        <v>41135</v>
      </c>
      <c r="K5555" s="281">
        <v>1.6642000000000001</v>
      </c>
      <c r="M5555" s="282">
        <v>40940</v>
      </c>
      <c r="N5555" s="281">
        <v>1312.41</v>
      </c>
      <c r="P5555" s="282">
        <v>41103</v>
      </c>
      <c r="Q5555" s="281">
        <v>134.65625</v>
      </c>
    </row>
    <row r="5556" spans="1:17">
      <c r="A5556" s="282">
        <v>41073</v>
      </c>
      <c r="B5556" s="281">
        <v>1324.18</v>
      </c>
      <c r="D5556" s="282">
        <v>41093</v>
      </c>
      <c r="E5556" s="281">
        <v>133.640625</v>
      </c>
      <c r="G5556" s="282">
        <v>41135</v>
      </c>
      <c r="H5556" s="281">
        <v>9.6299999999999997E-2</v>
      </c>
      <c r="J5556" s="282">
        <v>41136</v>
      </c>
      <c r="K5556" s="281">
        <v>1.7378</v>
      </c>
      <c r="M5556" s="282">
        <v>40941</v>
      </c>
      <c r="N5556" s="281">
        <v>1324.09</v>
      </c>
      <c r="P5556" s="282">
        <v>41106</v>
      </c>
      <c r="Q5556" s="281">
        <v>134.546875</v>
      </c>
    </row>
    <row r="5557" spans="1:17">
      <c r="A5557" s="282">
        <v>41074</v>
      </c>
      <c r="B5557" s="281">
        <v>1314.88</v>
      </c>
      <c r="D5557" s="282">
        <v>41095</v>
      </c>
      <c r="E5557" s="281">
        <v>133.953125</v>
      </c>
      <c r="G5557" s="282">
        <v>41136</v>
      </c>
      <c r="H5557" s="281">
        <v>0.10680000000000001</v>
      </c>
      <c r="J5557" s="282">
        <v>41137</v>
      </c>
      <c r="K5557" s="281">
        <v>1.8155000000000001</v>
      </c>
      <c r="M5557" s="282">
        <v>40942</v>
      </c>
      <c r="N5557" s="281">
        <v>1325.54</v>
      </c>
      <c r="P5557" s="282">
        <v>41107</v>
      </c>
      <c r="Q5557" s="281">
        <v>134.8125</v>
      </c>
    </row>
    <row r="5558" spans="1:17">
      <c r="A5558" s="282">
        <v>41075</v>
      </c>
      <c r="B5558" s="281">
        <v>1329.1</v>
      </c>
      <c r="D5558" s="282">
        <v>41096</v>
      </c>
      <c r="E5558" s="281">
        <v>134.359375</v>
      </c>
      <c r="G5558" s="282">
        <v>41137</v>
      </c>
      <c r="H5558" s="281">
        <v>8.1299999999999997E-2</v>
      </c>
      <c r="J5558" s="282">
        <v>41138</v>
      </c>
      <c r="K5558" s="281">
        <v>1.8346</v>
      </c>
      <c r="M5558" s="282">
        <v>40945</v>
      </c>
      <c r="N5558" s="281">
        <v>1344.9</v>
      </c>
      <c r="P5558" s="282">
        <v>41108</v>
      </c>
      <c r="Q5558" s="281">
        <v>134.546875</v>
      </c>
    </row>
    <row r="5559" spans="1:17">
      <c r="A5559" s="282">
        <v>41078</v>
      </c>
      <c r="B5559" s="281">
        <v>1342.84</v>
      </c>
      <c r="D5559" s="282">
        <v>41099</v>
      </c>
      <c r="E5559" s="281">
        <v>134.546875</v>
      </c>
      <c r="G5559" s="282">
        <v>41138</v>
      </c>
      <c r="H5559" s="281">
        <v>8.1299999999999997E-2</v>
      </c>
      <c r="J5559" s="282">
        <v>41141</v>
      </c>
      <c r="K5559" s="281">
        <v>1.8105</v>
      </c>
      <c r="M5559" s="282">
        <v>40946</v>
      </c>
      <c r="N5559" s="281">
        <v>1344.33</v>
      </c>
      <c r="P5559" s="282">
        <v>41109</v>
      </c>
      <c r="Q5559" s="281">
        <v>134.75</v>
      </c>
    </row>
    <row r="5560" spans="1:17">
      <c r="A5560" s="282">
        <v>41079</v>
      </c>
      <c r="B5560" s="281">
        <v>1344.78</v>
      </c>
      <c r="D5560" s="282">
        <v>41100</v>
      </c>
      <c r="E5560" s="281">
        <v>134.625</v>
      </c>
      <c r="G5560" s="282">
        <v>41141</v>
      </c>
      <c r="H5560" s="281">
        <v>6.6100000000000006E-2</v>
      </c>
      <c r="J5560" s="282">
        <v>41142</v>
      </c>
      <c r="K5560" s="281">
        <v>1.8052999999999999</v>
      </c>
      <c r="M5560" s="282">
        <v>40947</v>
      </c>
      <c r="N5560" s="281">
        <v>1347.05</v>
      </c>
      <c r="P5560" s="282">
        <v>41110</v>
      </c>
      <c r="Q5560" s="281">
        <v>134.46875</v>
      </c>
    </row>
    <row r="5561" spans="1:17">
      <c r="A5561" s="282">
        <v>41080</v>
      </c>
      <c r="B5561" s="281">
        <v>1357.98</v>
      </c>
      <c r="D5561" s="282">
        <v>41101</v>
      </c>
      <c r="E5561" s="281">
        <v>134.59375</v>
      </c>
      <c r="G5561" s="282">
        <v>41142</v>
      </c>
      <c r="H5561" s="281">
        <v>8.6400000000000005E-2</v>
      </c>
      <c r="J5561" s="282">
        <v>41143</v>
      </c>
      <c r="K5561" s="281">
        <v>1.7984</v>
      </c>
      <c r="M5561" s="282">
        <v>40948</v>
      </c>
      <c r="N5561" s="281">
        <v>1349.96</v>
      </c>
      <c r="P5561" s="282">
        <v>41113</v>
      </c>
      <c r="Q5561" s="281">
        <v>134.90625</v>
      </c>
    </row>
    <row r="5562" spans="1:17">
      <c r="A5562" s="282">
        <v>41081</v>
      </c>
      <c r="B5562" s="281">
        <v>1355.69</v>
      </c>
      <c r="D5562" s="282">
        <v>41102</v>
      </c>
      <c r="E5562" s="281">
        <v>134.65625</v>
      </c>
      <c r="G5562" s="282">
        <v>41143</v>
      </c>
      <c r="H5562" s="281">
        <v>0.1014</v>
      </c>
      <c r="J5562" s="282">
        <v>41144</v>
      </c>
      <c r="K5562" s="281">
        <v>1.6916</v>
      </c>
      <c r="M5562" s="282">
        <v>40949</v>
      </c>
      <c r="N5562" s="281">
        <v>1351.95</v>
      </c>
      <c r="P5562" s="282">
        <v>41114</v>
      </c>
      <c r="Q5562" s="281">
        <v>135.0625</v>
      </c>
    </row>
    <row r="5563" spans="1:17">
      <c r="A5563" s="282">
        <v>41082</v>
      </c>
      <c r="B5563" s="281">
        <v>1325.51</v>
      </c>
      <c r="D5563" s="282">
        <v>41103</v>
      </c>
      <c r="E5563" s="281">
        <v>134.546875</v>
      </c>
      <c r="G5563" s="282">
        <v>41144</v>
      </c>
      <c r="H5563" s="281">
        <v>0.1014</v>
      </c>
      <c r="J5563" s="282">
        <v>41145</v>
      </c>
      <c r="K5563" s="281">
        <v>1.6778999999999999</v>
      </c>
      <c r="M5563" s="282">
        <v>40952</v>
      </c>
      <c r="N5563" s="281">
        <v>1342.64</v>
      </c>
      <c r="P5563" s="282">
        <v>41115</v>
      </c>
      <c r="Q5563" s="281">
        <v>135.265625</v>
      </c>
    </row>
    <row r="5564" spans="1:17">
      <c r="A5564" s="282">
        <v>41085</v>
      </c>
      <c r="B5564" s="281">
        <v>1335.02</v>
      </c>
      <c r="D5564" s="282">
        <v>41106</v>
      </c>
      <c r="E5564" s="281">
        <v>134.8125</v>
      </c>
      <c r="G5564" s="282">
        <v>41145</v>
      </c>
      <c r="H5564" s="281">
        <v>9.6299999999999997E-2</v>
      </c>
      <c r="J5564" s="282">
        <v>41148</v>
      </c>
      <c r="K5564" s="281">
        <v>1.6865000000000001</v>
      </c>
      <c r="M5564" s="282">
        <v>40953</v>
      </c>
      <c r="N5564" s="281">
        <v>1351.77</v>
      </c>
      <c r="P5564" s="282">
        <v>41116</v>
      </c>
      <c r="Q5564" s="281">
        <v>135.234375</v>
      </c>
    </row>
    <row r="5565" spans="1:17">
      <c r="A5565" s="282">
        <v>41086</v>
      </c>
      <c r="B5565" s="281">
        <v>1313.72</v>
      </c>
      <c r="D5565" s="282">
        <v>41107</v>
      </c>
      <c r="E5565" s="281">
        <v>134.546875</v>
      </c>
      <c r="G5565" s="282">
        <v>41148</v>
      </c>
      <c r="H5565" s="281">
        <v>9.1300000000000006E-2</v>
      </c>
      <c r="J5565" s="282">
        <v>41149</v>
      </c>
      <c r="K5565" s="281">
        <v>1.6505999999999998</v>
      </c>
      <c r="M5565" s="282">
        <v>40954</v>
      </c>
      <c r="N5565" s="281">
        <v>1350.5</v>
      </c>
      <c r="P5565" s="282">
        <v>41117</v>
      </c>
      <c r="Q5565" s="281">
        <v>135.03125</v>
      </c>
    </row>
    <row r="5566" spans="1:17">
      <c r="A5566" s="282">
        <v>41087</v>
      </c>
      <c r="B5566" s="281">
        <v>1319.99</v>
      </c>
      <c r="D5566" s="282">
        <v>41108</v>
      </c>
      <c r="E5566" s="281">
        <v>134.75</v>
      </c>
      <c r="G5566" s="282">
        <v>41149</v>
      </c>
      <c r="H5566" s="281">
        <v>9.1300000000000006E-2</v>
      </c>
      <c r="J5566" s="282">
        <v>41150</v>
      </c>
      <c r="K5566" s="281">
        <v>1.6335</v>
      </c>
      <c r="M5566" s="282">
        <v>40955</v>
      </c>
      <c r="N5566" s="281">
        <v>1343.23</v>
      </c>
      <c r="P5566" s="282">
        <v>41120</v>
      </c>
      <c r="Q5566" s="281">
        <v>134.125</v>
      </c>
    </row>
    <row r="5567" spans="1:17">
      <c r="A5567" s="282">
        <v>41088</v>
      </c>
      <c r="B5567" s="281">
        <v>1331.85</v>
      </c>
      <c r="D5567" s="282">
        <v>41109</v>
      </c>
      <c r="E5567" s="281">
        <v>134.46875</v>
      </c>
      <c r="G5567" s="282">
        <v>41150</v>
      </c>
      <c r="H5567" s="281">
        <v>9.6299999999999997E-2</v>
      </c>
      <c r="J5567" s="282">
        <v>41151</v>
      </c>
      <c r="K5567" s="281">
        <v>1.6505999999999998</v>
      </c>
      <c r="M5567" s="282">
        <v>40956</v>
      </c>
      <c r="N5567" s="281">
        <v>1358.04</v>
      </c>
      <c r="P5567" s="282">
        <v>41121</v>
      </c>
      <c r="Q5567" s="281">
        <v>134.5625</v>
      </c>
    </row>
    <row r="5568" spans="1:17">
      <c r="A5568" s="282">
        <v>41089</v>
      </c>
      <c r="B5568" s="281">
        <v>1329.04</v>
      </c>
      <c r="D5568" s="282">
        <v>41110</v>
      </c>
      <c r="E5568" s="281">
        <v>134.90625</v>
      </c>
      <c r="G5568" s="282">
        <v>41151</v>
      </c>
      <c r="H5568" s="281">
        <v>9.6299999999999997E-2</v>
      </c>
      <c r="J5568" s="282">
        <v>41152</v>
      </c>
      <c r="K5568" s="281">
        <v>1.6233</v>
      </c>
      <c r="M5568" s="282">
        <v>40960</v>
      </c>
      <c r="N5568" s="281">
        <v>1361.23</v>
      </c>
      <c r="P5568" s="282">
        <v>41122</v>
      </c>
      <c r="Q5568" s="281">
        <v>134.65625</v>
      </c>
    </row>
    <row r="5569" spans="1:17">
      <c r="A5569" s="282">
        <v>41092</v>
      </c>
      <c r="B5569" s="281">
        <v>1362.16</v>
      </c>
      <c r="D5569" s="282">
        <v>41113</v>
      </c>
      <c r="E5569" s="281">
        <v>135.0625</v>
      </c>
      <c r="G5569" s="282">
        <v>41152</v>
      </c>
      <c r="H5569" s="281">
        <v>9.6299999999999997E-2</v>
      </c>
      <c r="J5569" s="282">
        <v>41156</v>
      </c>
      <c r="K5569" s="281">
        <v>1.5484</v>
      </c>
      <c r="M5569" s="282">
        <v>40961</v>
      </c>
      <c r="N5569" s="281">
        <v>1362.21</v>
      </c>
      <c r="P5569" s="282">
        <v>41123</v>
      </c>
      <c r="Q5569" s="281">
        <v>134.15625</v>
      </c>
    </row>
    <row r="5570" spans="1:17">
      <c r="A5570" s="282">
        <v>41093</v>
      </c>
      <c r="B5570" s="281">
        <v>1365.51</v>
      </c>
      <c r="D5570" s="282">
        <v>41114</v>
      </c>
      <c r="E5570" s="281">
        <v>135.265625</v>
      </c>
      <c r="G5570" s="282">
        <v>41156</v>
      </c>
      <c r="H5570" s="281">
        <v>7.0999999999999994E-2</v>
      </c>
      <c r="J5570" s="282">
        <v>41157</v>
      </c>
      <c r="K5570" s="281">
        <v>1.5722</v>
      </c>
      <c r="M5570" s="282">
        <v>40962</v>
      </c>
      <c r="N5570" s="281">
        <v>1357.66</v>
      </c>
      <c r="P5570" s="282">
        <v>41124</v>
      </c>
      <c r="Q5570" s="281">
        <v>134.625</v>
      </c>
    </row>
    <row r="5571" spans="1:17">
      <c r="A5571" s="282">
        <v>41095</v>
      </c>
      <c r="B5571" s="281">
        <v>1374.02</v>
      </c>
      <c r="D5571" s="282">
        <v>41115</v>
      </c>
      <c r="E5571" s="281">
        <v>135.234375</v>
      </c>
      <c r="G5571" s="282">
        <v>41157</v>
      </c>
      <c r="H5571" s="281">
        <v>8.6199999999999999E-2</v>
      </c>
      <c r="J5571" s="282">
        <v>41158</v>
      </c>
      <c r="K5571" s="281">
        <v>1.5960000000000001</v>
      </c>
      <c r="M5571" s="282">
        <v>40963</v>
      </c>
      <c r="N5571" s="281">
        <v>1363.46</v>
      </c>
      <c r="P5571" s="282">
        <v>41127</v>
      </c>
      <c r="Q5571" s="281">
        <v>133.90625</v>
      </c>
    </row>
    <row r="5572" spans="1:17">
      <c r="A5572" s="282">
        <v>41096</v>
      </c>
      <c r="B5572" s="281">
        <v>1367.58</v>
      </c>
      <c r="D5572" s="282">
        <v>41116</v>
      </c>
      <c r="E5572" s="281">
        <v>135.03125</v>
      </c>
      <c r="G5572" s="282">
        <v>41158</v>
      </c>
      <c r="H5572" s="281">
        <v>0.1014</v>
      </c>
      <c r="J5572" s="282">
        <v>41159</v>
      </c>
      <c r="K5572" s="281">
        <v>1.6781000000000001</v>
      </c>
      <c r="M5572" s="282">
        <v>40966</v>
      </c>
      <c r="N5572" s="281">
        <v>1365.74</v>
      </c>
      <c r="P5572" s="282">
        <v>41128</v>
      </c>
      <c r="Q5572" s="281">
        <v>134.109375</v>
      </c>
    </row>
    <row r="5573" spans="1:17">
      <c r="A5573" s="282">
        <v>41099</v>
      </c>
      <c r="B5573" s="281">
        <v>1354.68</v>
      </c>
      <c r="D5573" s="282">
        <v>41117</v>
      </c>
      <c r="E5573" s="281">
        <v>134.125</v>
      </c>
      <c r="G5573" s="282">
        <v>41159</v>
      </c>
      <c r="H5573" s="281">
        <v>0.1014</v>
      </c>
      <c r="J5573" s="282">
        <v>41162</v>
      </c>
      <c r="K5573" s="281">
        <v>1.6677999999999999</v>
      </c>
      <c r="M5573" s="282">
        <v>40967</v>
      </c>
      <c r="N5573" s="281">
        <v>1367.59</v>
      </c>
      <c r="P5573" s="282">
        <v>41129</v>
      </c>
      <c r="Q5573" s="281">
        <v>133.578125</v>
      </c>
    </row>
    <row r="5574" spans="1:17">
      <c r="A5574" s="282">
        <v>41100</v>
      </c>
      <c r="B5574" s="281">
        <v>1352.46</v>
      </c>
      <c r="D5574" s="282">
        <v>41120</v>
      </c>
      <c r="E5574" s="281">
        <v>134.5625</v>
      </c>
      <c r="G5574" s="282">
        <v>41162</v>
      </c>
      <c r="H5574" s="281">
        <v>0.1014</v>
      </c>
      <c r="J5574" s="282">
        <v>41163</v>
      </c>
      <c r="K5574" s="281">
        <v>1.6541000000000001</v>
      </c>
      <c r="M5574" s="282">
        <v>40968</v>
      </c>
      <c r="N5574" s="281">
        <v>1372.18</v>
      </c>
      <c r="P5574" s="282">
        <v>41130</v>
      </c>
      <c r="Q5574" s="281">
        <v>133.484375</v>
      </c>
    </row>
    <row r="5575" spans="1:17">
      <c r="A5575" s="282">
        <v>41101</v>
      </c>
      <c r="B5575" s="281">
        <v>1341.47</v>
      </c>
      <c r="D5575" s="282">
        <v>41121</v>
      </c>
      <c r="E5575" s="281">
        <v>134.65625</v>
      </c>
      <c r="G5575" s="282">
        <v>41163</v>
      </c>
      <c r="H5575" s="281">
        <v>0.1014</v>
      </c>
      <c r="J5575" s="282">
        <v>41164</v>
      </c>
      <c r="K5575" s="281">
        <v>1.7004999999999999</v>
      </c>
      <c r="M5575" s="282">
        <v>40969</v>
      </c>
      <c r="N5575" s="281">
        <v>1365.68</v>
      </c>
      <c r="P5575" s="282">
        <v>41131</v>
      </c>
      <c r="Q5575" s="281">
        <v>133.453125</v>
      </c>
    </row>
    <row r="5576" spans="1:17">
      <c r="A5576" s="282">
        <v>41102</v>
      </c>
      <c r="B5576" s="281">
        <v>1341.45</v>
      </c>
      <c r="D5576" s="282">
        <v>41122</v>
      </c>
      <c r="E5576" s="281">
        <v>134.15625</v>
      </c>
      <c r="G5576" s="282">
        <v>41164</v>
      </c>
      <c r="H5576" s="281">
        <v>9.6600000000000005E-2</v>
      </c>
      <c r="J5576" s="282">
        <v>41165</v>
      </c>
      <c r="K5576" s="281">
        <v>1.7576000000000001</v>
      </c>
      <c r="M5576" s="282">
        <v>40970</v>
      </c>
      <c r="N5576" s="281">
        <v>1374.09</v>
      </c>
      <c r="P5576" s="282">
        <v>41134</v>
      </c>
      <c r="Q5576" s="281">
        <v>133.734375</v>
      </c>
    </row>
    <row r="5577" spans="1:17">
      <c r="A5577" s="282">
        <v>41103</v>
      </c>
      <c r="B5577" s="281">
        <v>1334.76</v>
      </c>
      <c r="D5577" s="282">
        <v>41123</v>
      </c>
      <c r="E5577" s="281">
        <v>134.625</v>
      </c>
      <c r="G5577" s="282">
        <v>41165</v>
      </c>
      <c r="H5577" s="281">
        <v>0.1017</v>
      </c>
      <c r="J5577" s="282">
        <v>41166</v>
      </c>
      <c r="K5577" s="281">
        <v>1.7229999999999999</v>
      </c>
      <c r="M5577" s="282">
        <v>40973</v>
      </c>
      <c r="N5577" s="281">
        <v>1369.63</v>
      </c>
      <c r="P5577" s="282">
        <v>41135</v>
      </c>
      <c r="Q5577" s="281">
        <v>133.625</v>
      </c>
    </row>
    <row r="5578" spans="1:17">
      <c r="A5578" s="282">
        <v>41106</v>
      </c>
      <c r="B5578" s="281">
        <v>1356.78</v>
      </c>
      <c r="D5578" s="282">
        <v>41124</v>
      </c>
      <c r="E5578" s="281">
        <v>133.90625</v>
      </c>
      <c r="G5578" s="282">
        <v>41166</v>
      </c>
      <c r="H5578" s="281">
        <v>9.6600000000000005E-2</v>
      </c>
      <c r="J5578" s="282">
        <v>41169</v>
      </c>
      <c r="K5578" s="281">
        <v>1.8660000000000001</v>
      </c>
      <c r="M5578" s="282">
        <v>40974</v>
      </c>
      <c r="N5578" s="281">
        <v>1364.33</v>
      </c>
      <c r="P5578" s="282">
        <v>41136</v>
      </c>
      <c r="Q5578" s="281">
        <v>133.140625</v>
      </c>
    </row>
    <row r="5579" spans="1:17">
      <c r="A5579" s="282">
        <v>41107</v>
      </c>
      <c r="B5579" s="281">
        <v>1353.64</v>
      </c>
      <c r="D5579" s="282">
        <v>41127</v>
      </c>
      <c r="E5579" s="281">
        <v>134.109375</v>
      </c>
      <c r="G5579" s="282">
        <v>41169</v>
      </c>
      <c r="H5579" s="281">
        <v>9.6600000000000005E-2</v>
      </c>
      <c r="J5579" s="282">
        <v>41170</v>
      </c>
      <c r="K5579" s="281">
        <v>1.8414999999999999</v>
      </c>
      <c r="M5579" s="282">
        <v>40975</v>
      </c>
      <c r="N5579" s="281">
        <v>1343.36</v>
      </c>
      <c r="P5579" s="282">
        <v>41137</v>
      </c>
      <c r="Q5579" s="281">
        <v>132.578125</v>
      </c>
    </row>
    <row r="5580" spans="1:17">
      <c r="A5580" s="282">
        <v>41108</v>
      </c>
      <c r="B5580" s="281">
        <v>1363.67</v>
      </c>
      <c r="D5580" s="282">
        <v>41128</v>
      </c>
      <c r="E5580" s="281">
        <v>133.578125</v>
      </c>
      <c r="G5580" s="282">
        <v>41170</v>
      </c>
      <c r="H5580" s="281">
        <v>9.1499999999999998E-2</v>
      </c>
      <c r="J5580" s="282">
        <v>41171</v>
      </c>
      <c r="K5580" s="281">
        <v>1.8083</v>
      </c>
      <c r="M5580" s="282">
        <v>40976</v>
      </c>
      <c r="N5580" s="281">
        <v>1352.63</v>
      </c>
      <c r="P5580" s="282">
        <v>41138</v>
      </c>
      <c r="Q5580" s="281">
        <v>132.359375</v>
      </c>
    </row>
    <row r="5581" spans="1:17">
      <c r="A5581" s="282">
        <v>41109</v>
      </c>
      <c r="B5581" s="281">
        <v>1372.78</v>
      </c>
      <c r="D5581" s="282">
        <v>41129</v>
      </c>
      <c r="E5581" s="281">
        <v>133.484375</v>
      </c>
      <c r="G5581" s="282">
        <v>41171</v>
      </c>
      <c r="H5581" s="281">
        <v>9.6299999999999997E-2</v>
      </c>
      <c r="J5581" s="282">
        <v>41172</v>
      </c>
      <c r="K5581" s="281">
        <v>1.7718</v>
      </c>
      <c r="M5581" s="282">
        <v>40977</v>
      </c>
      <c r="N5581" s="281">
        <v>1365.91</v>
      </c>
      <c r="P5581" s="282">
        <v>41141</v>
      </c>
      <c r="Q5581" s="281">
        <v>132.5</v>
      </c>
    </row>
    <row r="5582" spans="1:17">
      <c r="A5582" s="282">
        <v>41110</v>
      </c>
      <c r="B5582" s="281">
        <v>1376.51</v>
      </c>
      <c r="D5582" s="282">
        <v>41130</v>
      </c>
      <c r="E5582" s="281">
        <v>133.453125</v>
      </c>
      <c r="G5582" s="282">
        <v>41172</v>
      </c>
      <c r="H5582" s="281">
        <v>0.1065</v>
      </c>
      <c r="J5582" s="282">
        <v>41173</v>
      </c>
      <c r="K5582" s="281">
        <v>1.764</v>
      </c>
      <c r="M5582" s="282">
        <v>40980</v>
      </c>
      <c r="N5582" s="281">
        <v>1370.87</v>
      </c>
      <c r="P5582" s="282">
        <v>41142</v>
      </c>
      <c r="Q5582" s="281">
        <v>132.515625</v>
      </c>
    </row>
    <row r="5583" spans="1:17">
      <c r="A5583" s="282">
        <v>41113</v>
      </c>
      <c r="B5583" s="281">
        <v>1362.66</v>
      </c>
      <c r="D5583" s="282">
        <v>41131</v>
      </c>
      <c r="E5583" s="281">
        <v>133.734375</v>
      </c>
      <c r="G5583" s="282">
        <v>41173</v>
      </c>
      <c r="H5583" s="281">
        <v>0.1065</v>
      </c>
      <c r="J5583" s="282">
        <v>41176</v>
      </c>
      <c r="K5583" s="281">
        <v>1.7528000000000001</v>
      </c>
      <c r="M5583" s="282">
        <v>40981</v>
      </c>
      <c r="N5583" s="281">
        <v>1371.09</v>
      </c>
      <c r="P5583" s="282">
        <v>41143</v>
      </c>
      <c r="Q5583" s="281">
        <v>132.609375</v>
      </c>
    </row>
    <row r="5584" spans="1:17">
      <c r="A5584" s="282">
        <v>41114</v>
      </c>
      <c r="B5584" s="281">
        <v>1350.52</v>
      </c>
      <c r="D5584" s="282">
        <v>41134</v>
      </c>
      <c r="E5584" s="281">
        <v>133.625</v>
      </c>
      <c r="G5584" s="282">
        <v>41176</v>
      </c>
      <c r="H5584" s="281">
        <v>0.1014</v>
      </c>
      <c r="J5584" s="282">
        <v>41177</v>
      </c>
      <c r="K5584" s="281">
        <v>1.7094</v>
      </c>
      <c r="M5584" s="282">
        <v>40982</v>
      </c>
      <c r="N5584" s="281">
        <v>1395.95</v>
      </c>
      <c r="P5584" s="282">
        <v>41144</v>
      </c>
      <c r="Q5584" s="281">
        <v>133.3125</v>
      </c>
    </row>
    <row r="5585" spans="1:17">
      <c r="A5585" s="282">
        <v>41115</v>
      </c>
      <c r="B5585" s="281">
        <v>1338.31</v>
      </c>
      <c r="D5585" s="282">
        <v>41135</v>
      </c>
      <c r="E5585" s="281">
        <v>133.140625</v>
      </c>
      <c r="G5585" s="282">
        <v>41177</v>
      </c>
      <c r="H5585" s="281">
        <v>9.6299999999999997E-2</v>
      </c>
      <c r="J5585" s="282">
        <v>41178</v>
      </c>
      <c r="K5585" s="281">
        <v>1.6661999999999999</v>
      </c>
      <c r="M5585" s="282">
        <v>40983</v>
      </c>
      <c r="N5585" s="281">
        <v>1394.28</v>
      </c>
      <c r="P5585" s="282">
        <v>41145</v>
      </c>
      <c r="Q5585" s="281">
        <v>133.6875</v>
      </c>
    </row>
    <row r="5586" spans="1:17">
      <c r="A5586" s="282">
        <v>41116</v>
      </c>
      <c r="B5586" s="281">
        <v>1337.89</v>
      </c>
      <c r="D5586" s="282">
        <v>41136</v>
      </c>
      <c r="E5586" s="281">
        <v>132.578125</v>
      </c>
      <c r="G5586" s="282">
        <v>41178</v>
      </c>
      <c r="H5586" s="281">
        <v>0.1065</v>
      </c>
      <c r="J5586" s="282">
        <v>41179</v>
      </c>
      <c r="K5586" s="281">
        <v>1.6095000000000002</v>
      </c>
      <c r="M5586" s="282">
        <v>40984</v>
      </c>
      <c r="N5586" s="281">
        <v>1402.6</v>
      </c>
      <c r="P5586" s="282">
        <v>41148</v>
      </c>
      <c r="Q5586" s="281">
        <v>133.578125</v>
      </c>
    </row>
    <row r="5587" spans="1:17">
      <c r="A5587" s="282">
        <v>41117</v>
      </c>
      <c r="B5587" s="281">
        <v>1360.02</v>
      </c>
      <c r="D5587" s="282">
        <v>41137</v>
      </c>
      <c r="E5587" s="281">
        <v>132.359375</v>
      </c>
      <c r="G5587" s="282">
        <v>41179</v>
      </c>
      <c r="H5587" s="281">
        <v>0.1014</v>
      </c>
      <c r="J5587" s="282">
        <v>41180</v>
      </c>
      <c r="K5587" s="281">
        <v>1.6541999999999999</v>
      </c>
      <c r="M5587" s="282">
        <v>40987</v>
      </c>
      <c r="N5587" s="281">
        <v>1404.17</v>
      </c>
      <c r="P5587" s="282">
        <v>41149</v>
      </c>
      <c r="Q5587" s="281">
        <v>133.8125</v>
      </c>
    </row>
    <row r="5588" spans="1:17">
      <c r="A5588" s="282">
        <v>41120</v>
      </c>
      <c r="B5588" s="281">
        <v>1385.97</v>
      </c>
      <c r="D5588" s="282">
        <v>41138</v>
      </c>
      <c r="E5588" s="281">
        <v>132.5</v>
      </c>
      <c r="G5588" s="282">
        <v>41180</v>
      </c>
      <c r="H5588" s="281">
        <v>8.6199999999999999E-2</v>
      </c>
      <c r="J5588" s="282">
        <v>41183</v>
      </c>
      <c r="K5588" s="281">
        <v>1.6335</v>
      </c>
      <c r="M5588" s="282">
        <v>40988</v>
      </c>
      <c r="N5588" s="281">
        <v>1409.75</v>
      </c>
      <c r="P5588" s="282">
        <v>41150</v>
      </c>
      <c r="Q5588" s="281">
        <v>133.953125</v>
      </c>
    </row>
    <row r="5589" spans="1:17">
      <c r="A5589" s="282">
        <v>41121</v>
      </c>
      <c r="B5589" s="281">
        <v>1385.3</v>
      </c>
      <c r="D5589" s="282">
        <v>41141</v>
      </c>
      <c r="E5589" s="281">
        <v>132.515625</v>
      </c>
      <c r="G5589" s="282">
        <v>41183</v>
      </c>
      <c r="H5589" s="281">
        <v>9.1300000000000006E-2</v>
      </c>
      <c r="J5589" s="282">
        <v>41184</v>
      </c>
      <c r="K5589" s="281">
        <v>1.6249</v>
      </c>
      <c r="M5589" s="282">
        <v>40989</v>
      </c>
      <c r="N5589" s="281">
        <v>1405.52</v>
      </c>
      <c r="P5589" s="282">
        <v>41151</v>
      </c>
      <c r="Q5589" s="281">
        <v>133.84375</v>
      </c>
    </row>
    <row r="5590" spans="1:17">
      <c r="A5590" s="282">
        <v>41122</v>
      </c>
      <c r="B5590" s="281">
        <v>1379.32</v>
      </c>
      <c r="D5590" s="282">
        <v>41142</v>
      </c>
      <c r="E5590" s="281">
        <v>132.609375</v>
      </c>
      <c r="G5590" s="282">
        <v>41184</v>
      </c>
      <c r="H5590" s="281">
        <v>8.1100000000000005E-2</v>
      </c>
      <c r="J5590" s="282">
        <v>41185</v>
      </c>
      <c r="K5590" s="281">
        <v>1.6198000000000001</v>
      </c>
      <c r="M5590" s="282">
        <v>40990</v>
      </c>
      <c r="N5590" s="281">
        <v>1402.89</v>
      </c>
      <c r="P5590" s="282">
        <v>41152</v>
      </c>
      <c r="Q5590" s="281">
        <v>134.1875</v>
      </c>
    </row>
    <row r="5591" spans="1:17">
      <c r="A5591" s="282">
        <v>41123</v>
      </c>
      <c r="B5591" s="281">
        <v>1375.14</v>
      </c>
      <c r="D5591" s="282">
        <v>41143</v>
      </c>
      <c r="E5591" s="281">
        <v>133.3125</v>
      </c>
      <c r="G5591" s="282">
        <v>41185</v>
      </c>
      <c r="H5591" s="281">
        <v>8.6199999999999999E-2</v>
      </c>
      <c r="J5591" s="282">
        <v>41186</v>
      </c>
      <c r="K5591" s="281">
        <v>1.6146</v>
      </c>
      <c r="M5591" s="282">
        <v>40991</v>
      </c>
      <c r="N5591" s="281">
        <v>1392.78</v>
      </c>
      <c r="P5591" s="282">
        <v>41156</v>
      </c>
      <c r="Q5591" s="281">
        <v>134.75</v>
      </c>
    </row>
    <row r="5592" spans="1:17">
      <c r="A5592" s="282">
        <v>41124</v>
      </c>
      <c r="B5592" s="281">
        <v>1365</v>
      </c>
      <c r="D5592" s="282">
        <v>41144</v>
      </c>
      <c r="E5592" s="281">
        <v>133.6875</v>
      </c>
      <c r="G5592" s="282">
        <v>41186</v>
      </c>
      <c r="H5592" s="281">
        <v>8.6199999999999999E-2</v>
      </c>
      <c r="J5592" s="282">
        <v>41187</v>
      </c>
      <c r="K5592" s="281">
        <v>1.6732</v>
      </c>
      <c r="M5592" s="282">
        <v>40994</v>
      </c>
      <c r="N5592" s="281">
        <v>1397.11</v>
      </c>
      <c r="P5592" s="282">
        <v>41157</v>
      </c>
      <c r="Q5592" s="281">
        <v>134.453125</v>
      </c>
    </row>
    <row r="5593" spans="1:17">
      <c r="A5593" s="282">
        <v>41127</v>
      </c>
      <c r="B5593" s="281">
        <v>1390.99</v>
      </c>
      <c r="D5593" s="282">
        <v>41145</v>
      </c>
      <c r="E5593" s="281">
        <v>133.578125</v>
      </c>
      <c r="G5593" s="282">
        <v>41187</v>
      </c>
      <c r="H5593" s="281">
        <v>0.1014</v>
      </c>
      <c r="J5593" s="282">
        <v>41191</v>
      </c>
      <c r="K5593" s="281">
        <v>1.7427999999999999</v>
      </c>
      <c r="M5593" s="282">
        <v>40995</v>
      </c>
      <c r="N5593" s="281">
        <v>1416.51</v>
      </c>
      <c r="P5593" s="282">
        <v>41158</v>
      </c>
      <c r="Q5593" s="281">
        <v>134.421875</v>
      </c>
    </row>
    <row r="5594" spans="1:17">
      <c r="A5594" s="282">
        <v>41128</v>
      </c>
      <c r="B5594" s="281">
        <v>1394.23</v>
      </c>
      <c r="D5594" s="282">
        <v>41148</v>
      </c>
      <c r="E5594" s="281">
        <v>133.8125</v>
      </c>
      <c r="G5594" s="282">
        <v>41191</v>
      </c>
      <c r="H5594" s="281">
        <v>9.6299999999999997E-2</v>
      </c>
      <c r="J5594" s="282">
        <v>41192</v>
      </c>
      <c r="K5594" s="281">
        <v>1.7132000000000001</v>
      </c>
      <c r="M5594" s="282">
        <v>40996</v>
      </c>
      <c r="N5594" s="281">
        <v>1412.52</v>
      </c>
      <c r="P5594" s="282">
        <v>41159</v>
      </c>
      <c r="Q5594" s="281">
        <v>133.84375</v>
      </c>
    </row>
    <row r="5595" spans="1:17">
      <c r="A5595" s="282">
        <v>41129</v>
      </c>
      <c r="B5595" s="281">
        <v>1401.35</v>
      </c>
      <c r="D5595" s="282">
        <v>41149</v>
      </c>
      <c r="E5595" s="281">
        <v>133.953125</v>
      </c>
      <c r="G5595" s="282">
        <v>41192</v>
      </c>
      <c r="H5595" s="281">
        <v>9.6299999999999997E-2</v>
      </c>
      <c r="J5595" s="282">
        <v>41193</v>
      </c>
      <c r="K5595" s="281">
        <v>1.6741999999999999</v>
      </c>
      <c r="M5595" s="282">
        <v>40997</v>
      </c>
      <c r="N5595" s="281">
        <v>1405.54</v>
      </c>
      <c r="P5595" s="282">
        <v>41162</v>
      </c>
      <c r="Q5595" s="281">
        <v>134.125</v>
      </c>
    </row>
    <row r="5596" spans="1:17">
      <c r="A5596" s="282">
        <v>41130</v>
      </c>
      <c r="B5596" s="281">
        <v>1402.22</v>
      </c>
      <c r="D5596" s="282">
        <v>41150</v>
      </c>
      <c r="E5596" s="281">
        <v>133.84375</v>
      </c>
      <c r="G5596" s="282">
        <v>41193</v>
      </c>
      <c r="H5596" s="281">
        <v>9.6600000000000005E-2</v>
      </c>
      <c r="J5596" s="282">
        <v>41194</v>
      </c>
      <c r="K5596" s="281">
        <v>1.6699000000000002</v>
      </c>
      <c r="M5596" s="282">
        <v>40998</v>
      </c>
      <c r="N5596" s="281">
        <v>1403.28</v>
      </c>
      <c r="P5596" s="282">
        <v>41163</v>
      </c>
      <c r="Q5596" s="281">
        <v>133.96875</v>
      </c>
    </row>
    <row r="5597" spans="1:17">
      <c r="A5597" s="282">
        <v>41131</v>
      </c>
      <c r="B5597" s="281">
        <v>1402.8</v>
      </c>
      <c r="D5597" s="282">
        <v>41151</v>
      </c>
      <c r="E5597" s="281">
        <v>134.1875</v>
      </c>
      <c r="G5597" s="282">
        <v>41194</v>
      </c>
      <c r="H5597" s="281">
        <v>9.6600000000000005E-2</v>
      </c>
      <c r="J5597" s="282">
        <v>41197</v>
      </c>
      <c r="K5597" s="281">
        <v>1.6560000000000001</v>
      </c>
      <c r="M5597" s="282">
        <v>41001</v>
      </c>
      <c r="N5597" s="281">
        <v>1408.47</v>
      </c>
      <c r="P5597" s="282">
        <v>41164</v>
      </c>
      <c r="Q5597" s="281">
        <v>133.9375</v>
      </c>
    </row>
    <row r="5598" spans="1:17">
      <c r="A5598" s="282">
        <v>41134</v>
      </c>
      <c r="B5598" s="281">
        <v>1405.87</v>
      </c>
      <c r="D5598" s="282">
        <v>41152</v>
      </c>
      <c r="E5598" s="281">
        <v>134.75</v>
      </c>
      <c r="G5598" s="282">
        <v>41197</v>
      </c>
      <c r="H5598" s="281">
        <v>9.6600000000000005E-2</v>
      </c>
      <c r="J5598" s="282">
        <v>41198</v>
      </c>
      <c r="K5598" s="281">
        <v>1.663</v>
      </c>
      <c r="M5598" s="282">
        <v>41002</v>
      </c>
      <c r="N5598" s="281">
        <v>1419.04</v>
      </c>
      <c r="P5598" s="282">
        <v>41165</v>
      </c>
      <c r="Q5598" s="281">
        <v>133.53125</v>
      </c>
    </row>
    <row r="5599" spans="1:17">
      <c r="A5599" s="282">
        <v>41135</v>
      </c>
      <c r="B5599" s="281">
        <v>1404.11</v>
      </c>
      <c r="D5599" s="282">
        <v>41156</v>
      </c>
      <c r="E5599" s="281">
        <v>134.453125</v>
      </c>
      <c r="G5599" s="282">
        <v>41198</v>
      </c>
      <c r="H5599" s="281">
        <v>9.1499999999999998E-2</v>
      </c>
      <c r="J5599" s="282">
        <v>41199</v>
      </c>
      <c r="K5599" s="281">
        <v>1.7185999999999999</v>
      </c>
      <c r="M5599" s="282">
        <v>41003</v>
      </c>
      <c r="N5599" s="281">
        <v>1413.38</v>
      </c>
      <c r="P5599" s="282">
        <v>41166</v>
      </c>
      <c r="Q5599" s="281">
        <v>133.96875</v>
      </c>
    </row>
    <row r="5600" spans="1:17">
      <c r="A5600" s="282">
        <v>41136</v>
      </c>
      <c r="B5600" s="281">
        <v>1403.93</v>
      </c>
      <c r="D5600" s="282">
        <v>41157</v>
      </c>
      <c r="E5600" s="281">
        <v>134.421875</v>
      </c>
      <c r="G5600" s="282">
        <v>41199</v>
      </c>
      <c r="H5600" s="281">
        <v>8.6199999999999999E-2</v>
      </c>
      <c r="J5600" s="282">
        <v>41200</v>
      </c>
      <c r="K5600" s="281">
        <v>1.8185</v>
      </c>
      <c r="M5600" s="282">
        <v>41004</v>
      </c>
      <c r="N5600" s="281">
        <v>1398.96</v>
      </c>
      <c r="P5600" s="282">
        <v>41169</v>
      </c>
      <c r="Q5600" s="281">
        <v>133.140625</v>
      </c>
    </row>
    <row r="5601" spans="1:17">
      <c r="A5601" s="282">
        <v>41137</v>
      </c>
      <c r="B5601" s="281">
        <v>1405.53</v>
      </c>
      <c r="D5601" s="282">
        <v>41158</v>
      </c>
      <c r="E5601" s="281">
        <v>133.84375</v>
      </c>
      <c r="G5601" s="282">
        <v>41200</v>
      </c>
      <c r="H5601" s="281">
        <v>0.1065</v>
      </c>
      <c r="J5601" s="282">
        <v>41201</v>
      </c>
      <c r="K5601" s="281">
        <v>1.8344</v>
      </c>
      <c r="M5601" s="282">
        <v>41008</v>
      </c>
      <c r="N5601" s="281">
        <v>1398.08</v>
      </c>
      <c r="P5601" s="282">
        <v>41170</v>
      </c>
      <c r="Q5601" s="281">
        <v>133.3125</v>
      </c>
    </row>
    <row r="5602" spans="1:17">
      <c r="A5602" s="282">
        <v>41138</v>
      </c>
      <c r="B5602" s="281">
        <v>1415.51</v>
      </c>
      <c r="D5602" s="282">
        <v>41159</v>
      </c>
      <c r="E5602" s="281">
        <v>134.125</v>
      </c>
      <c r="G5602" s="282">
        <v>41201</v>
      </c>
      <c r="H5602" s="281">
        <v>9.6299999999999997E-2</v>
      </c>
      <c r="J5602" s="282">
        <v>41204</v>
      </c>
      <c r="K5602" s="281">
        <v>1.7633000000000001</v>
      </c>
      <c r="M5602" s="282">
        <v>41009</v>
      </c>
      <c r="N5602" s="281">
        <v>1382.2</v>
      </c>
      <c r="P5602" s="282">
        <v>41171</v>
      </c>
      <c r="Q5602" s="281">
        <v>133.4375</v>
      </c>
    </row>
    <row r="5603" spans="1:17">
      <c r="A5603" s="282">
        <v>41141</v>
      </c>
      <c r="B5603" s="281">
        <v>1418.16</v>
      </c>
      <c r="D5603" s="282">
        <v>41162</v>
      </c>
      <c r="E5603" s="281">
        <v>133.96875</v>
      </c>
      <c r="G5603" s="282">
        <v>41204</v>
      </c>
      <c r="H5603" s="281">
        <v>9.1300000000000006E-2</v>
      </c>
      <c r="J5603" s="282">
        <v>41205</v>
      </c>
      <c r="K5603" s="281">
        <v>1.8134000000000001</v>
      </c>
      <c r="M5603" s="282">
        <v>41010</v>
      </c>
      <c r="N5603" s="281">
        <v>1358.59</v>
      </c>
      <c r="P5603" s="282">
        <v>41172</v>
      </c>
      <c r="Q5603" s="281">
        <v>133.546875</v>
      </c>
    </row>
    <row r="5604" spans="1:17">
      <c r="A5604" s="282">
        <v>41142</v>
      </c>
      <c r="B5604" s="281">
        <v>1418.13</v>
      </c>
      <c r="D5604" s="282">
        <v>41163</v>
      </c>
      <c r="E5604" s="281">
        <v>133.9375</v>
      </c>
      <c r="G5604" s="282">
        <v>41205</v>
      </c>
      <c r="H5604" s="281">
        <v>9.1300000000000006E-2</v>
      </c>
      <c r="J5604" s="282">
        <v>41206</v>
      </c>
      <c r="K5604" s="281">
        <v>1.7572000000000001</v>
      </c>
      <c r="M5604" s="282">
        <v>41011</v>
      </c>
      <c r="N5604" s="281">
        <v>1368.71</v>
      </c>
      <c r="P5604" s="282">
        <v>41173</v>
      </c>
      <c r="Q5604" s="281">
        <v>132.40625</v>
      </c>
    </row>
    <row r="5605" spans="1:17">
      <c r="A5605" s="282">
        <v>41143</v>
      </c>
      <c r="B5605" s="281">
        <v>1413.17</v>
      </c>
      <c r="D5605" s="282">
        <v>41164</v>
      </c>
      <c r="E5605" s="281">
        <v>133.53125</v>
      </c>
      <c r="G5605" s="282">
        <v>41206</v>
      </c>
      <c r="H5605" s="281">
        <v>0.1014</v>
      </c>
      <c r="J5605" s="282">
        <v>41207</v>
      </c>
      <c r="K5605" s="281">
        <v>1.7888999999999999</v>
      </c>
      <c r="M5605" s="282">
        <v>41012</v>
      </c>
      <c r="N5605" s="281">
        <v>1387.57</v>
      </c>
      <c r="P5605" s="282">
        <v>41176</v>
      </c>
      <c r="Q5605" s="281">
        <v>132.671875</v>
      </c>
    </row>
    <row r="5606" spans="1:17">
      <c r="A5606" s="282">
        <v>41144</v>
      </c>
      <c r="B5606" s="281">
        <v>1413.49</v>
      </c>
      <c r="D5606" s="282">
        <v>41165</v>
      </c>
      <c r="E5606" s="281">
        <v>133.96875</v>
      </c>
      <c r="G5606" s="282">
        <v>41207</v>
      </c>
      <c r="H5606" s="281">
        <v>0.1065</v>
      </c>
      <c r="J5606" s="282">
        <v>41208</v>
      </c>
      <c r="K5606" s="281">
        <v>1.8233000000000001</v>
      </c>
      <c r="M5606" s="282">
        <v>41015</v>
      </c>
      <c r="N5606" s="281">
        <v>1370.26</v>
      </c>
      <c r="P5606" s="282">
        <v>41177</v>
      </c>
      <c r="Q5606" s="281">
        <v>132.921875</v>
      </c>
    </row>
    <row r="5607" spans="1:17">
      <c r="A5607" s="282">
        <v>41145</v>
      </c>
      <c r="B5607" s="281">
        <v>1402.08</v>
      </c>
      <c r="D5607" s="282">
        <v>41166</v>
      </c>
      <c r="E5607" s="281">
        <v>133.140625</v>
      </c>
      <c r="G5607" s="282">
        <v>41208</v>
      </c>
      <c r="H5607" s="281">
        <v>0.1116</v>
      </c>
      <c r="J5607" s="282">
        <v>41211</v>
      </c>
      <c r="K5607" s="281">
        <v>1.7450999999999999</v>
      </c>
      <c r="M5607" s="282">
        <v>41016</v>
      </c>
      <c r="N5607" s="281">
        <v>1369.57</v>
      </c>
      <c r="P5607" s="282">
        <v>41178</v>
      </c>
      <c r="Q5607" s="281">
        <v>133.171875</v>
      </c>
    </row>
    <row r="5608" spans="1:17">
      <c r="A5608" s="282">
        <v>41148</v>
      </c>
      <c r="B5608" s="281">
        <v>1411.13</v>
      </c>
      <c r="D5608" s="282">
        <v>41169</v>
      </c>
      <c r="E5608" s="281">
        <v>133.3125</v>
      </c>
      <c r="G5608" s="282">
        <v>41211</v>
      </c>
      <c r="H5608" s="281">
        <v>0.1116</v>
      </c>
      <c r="J5608" s="282">
        <v>41212</v>
      </c>
      <c r="K5608" s="281">
        <v>1.7189000000000001</v>
      </c>
      <c r="M5608" s="282">
        <v>41017</v>
      </c>
      <c r="N5608" s="281">
        <v>1390.78</v>
      </c>
      <c r="P5608" s="282">
        <v>41179</v>
      </c>
      <c r="Q5608" s="281">
        <v>133.640625</v>
      </c>
    </row>
    <row r="5609" spans="1:17">
      <c r="A5609" s="282">
        <v>41149</v>
      </c>
      <c r="B5609" s="281">
        <v>1410.44</v>
      </c>
      <c r="D5609" s="282">
        <v>41170</v>
      </c>
      <c r="E5609" s="281">
        <v>133.4375</v>
      </c>
      <c r="G5609" s="282">
        <v>41212</v>
      </c>
      <c r="H5609" s="281">
        <v>0.1116</v>
      </c>
      <c r="J5609" s="282">
        <v>41213</v>
      </c>
      <c r="K5609" s="281">
        <v>1.7189000000000001</v>
      </c>
      <c r="M5609" s="282">
        <v>41018</v>
      </c>
      <c r="N5609" s="281">
        <v>1385.14</v>
      </c>
      <c r="P5609" s="282">
        <v>41180</v>
      </c>
      <c r="Q5609" s="281">
        <v>133.5</v>
      </c>
    </row>
    <row r="5610" spans="1:17">
      <c r="A5610" s="282">
        <v>41150</v>
      </c>
      <c r="B5610" s="281">
        <v>1409.3</v>
      </c>
      <c r="D5610" s="282">
        <v>41171</v>
      </c>
      <c r="E5610" s="281">
        <v>133.546875</v>
      </c>
      <c r="G5610" s="282">
        <v>41213</v>
      </c>
      <c r="H5610" s="281">
        <v>0.112</v>
      </c>
      <c r="J5610" s="282">
        <v>41214</v>
      </c>
      <c r="K5610" s="281">
        <v>1.6901000000000002</v>
      </c>
      <c r="M5610" s="282">
        <v>41019</v>
      </c>
      <c r="N5610" s="281">
        <v>1376.92</v>
      </c>
      <c r="P5610" s="282">
        <v>41183</v>
      </c>
      <c r="Q5610" s="281">
        <v>133.484375</v>
      </c>
    </row>
    <row r="5611" spans="1:17">
      <c r="A5611" s="282">
        <v>41151</v>
      </c>
      <c r="B5611" s="281">
        <v>1410.49</v>
      </c>
      <c r="D5611" s="282">
        <v>41172</v>
      </c>
      <c r="E5611" s="281">
        <v>132.40625</v>
      </c>
      <c r="G5611" s="282">
        <v>41214</v>
      </c>
      <c r="H5611" s="281">
        <v>0.1065</v>
      </c>
      <c r="J5611" s="282">
        <v>41215</v>
      </c>
      <c r="K5611" s="281">
        <v>1.7242</v>
      </c>
      <c r="M5611" s="282">
        <v>41022</v>
      </c>
      <c r="N5611" s="281">
        <v>1378.53</v>
      </c>
      <c r="P5611" s="282">
        <v>41184</v>
      </c>
      <c r="Q5611" s="281">
        <v>133.578125</v>
      </c>
    </row>
    <row r="5612" spans="1:17">
      <c r="A5612" s="282">
        <v>41152</v>
      </c>
      <c r="B5612" s="281">
        <v>1399.48</v>
      </c>
      <c r="D5612" s="282">
        <v>41173</v>
      </c>
      <c r="E5612" s="281">
        <v>132.671875</v>
      </c>
      <c r="G5612" s="282">
        <v>41215</v>
      </c>
      <c r="H5612" s="281">
        <v>9.1300000000000006E-2</v>
      </c>
      <c r="J5612" s="282">
        <v>41218</v>
      </c>
      <c r="K5612" s="281">
        <v>1.7147000000000001</v>
      </c>
      <c r="M5612" s="282">
        <v>41023</v>
      </c>
      <c r="N5612" s="281">
        <v>1366.94</v>
      </c>
      <c r="P5612" s="282">
        <v>41185</v>
      </c>
      <c r="Q5612" s="281">
        <v>133.640625</v>
      </c>
    </row>
    <row r="5613" spans="1:17">
      <c r="A5613" s="282">
        <v>41156</v>
      </c>
      <c r="B5613" s="281">
        <v>1406.58</v>
      </c>
      <c r="D5613" s="282">
        <v>41176</v>
      </c>
      <c r="E5613" s="281">
        <v>132.921875</v>
      </c>
      <c r="G5613" s="282">
        <v>41218</v>
      </c>
      <c r="H5613" s="281">
        <v>9.1300000000000006E-2</v>
      </c>
      <c r="J5613" s="282">
        <v>41219</v>
      </c>
      <c r="K5613" s="281">
        <v>1.6840999999999999</v>
      </c>
      <c r="M5613" s="282">
        <v>41024</v>
      </c>
      <c r="N5613" s="281">
        <v>1371.97</v>
      </c>
      <c r="P5613" s="282">
        <v>41186</v>
      </c>
      <c r="Q5613" s="281">
        <v>133.734375</v>
      </c>
    </row>
    <row r="5614" spans="1:17">
      <c r="A5614" s="282">
        <v>41157</v>
      </c>
      <c r="B5614" s="281">
        <v>1404.94</v>
      </c>
      <c r="D5614" s="282">
        <v>41177</v>
      </c>
      <c r="E5614" s="281">
        <v>133.171875</v>
      </c>
      <c r="G5614" s="282">
        <v>41219</v>
      </c>
      <c r="H5614" s="281">
        <v>8.6199999999999999E-2</v>
      </c>
      <c r="J5614" s="282">
        <v>41220</v>
      </c>
      <c r="K5614" s="281">
        <v>1.7507000000000001</v>
      </c>
      <c r="M5614" s="282">
        <v>41025</v>
      </c>
      <c r="N5614" s="281">
        <v>1390.69</v>
      </c>
      <c r="P5614" s="282">
        <v>41187</v>
      </c>
      <c r="Q5614" s="281">
        <v>133.421875</v>
      </c>
    </row>
    <row r="5615" spans="1:17">
      <c r="A5615" s="282">
        <v>41158</v>
      </c>
      <c r="B5615" s="281">
        <v>1403.44</v>
      </c>
      <c r="D5615" s="282">
        <v>41178</v>
      </c>
      <c r="E5615" s="281">
        <v>133.640625</v>
      </c>
      <c r="G5615" s="282">
        <v>41220</v>
      </c>
      <c r="H5615" s="281">
        <v>9.1499999999999998E-2</v>
      </c>
      <c r="J5615" s="282">
        <v>41221</v>
      </c>
      <c r="K5615" s="281">
        <v>1.6465999999999998</v>
      </c>
      <c r="M5615" s="282">
        <v>41026</v>
      </c>
      <c r="N5615" s="281">
        <v>1399.98</v>
      </c>
      <c r="P5615" s="282">
        <v>41190</v>
      </c>
      <c r="Q5615" s="281">
        <v>132.921875</v>
      </c>
    </row>
    <row r="5616" spans="1:17">
      <c r="A5616" s="282">
        <v>41159</v>
      </c>
      <c r="B5616" s="281">
        <v>1432.12</v>
      </c>
      <c r="D5616" s="282">
        <v>41179</v>
      </c>
      <c r="E5616" s="281">
        <v>133.5</v>
      </c>
      <c r="G5616" s="282">
        <v>41221</v>
      </c>
      <c r="H5616" s="281">
        <v>9.6600000000000005E-2</v>
      </c>
      <c r="J5616" s="282">
        <v>41222</v>
      </c>
      <c r="K5616" s="281">
        <v>1.6148</v>
      </c>
      <c r="M5616" s="282">
        <v>41029</v>
      </c>
      <c r="N5616" s="281">
        <v>1403.36</v>
      </c>
      <c r="P5616" s="282">
        <v>41191</v>
      </c>
      <c r="Q5616" s="281">
        <v>133.265625</v>
      </c>
    </row>
    <row r="5617" spans="1:17">
      <c r="A5617" s="282">
        <v>41162</v>
      </c>
      <c r="B5617" s="281">
        <v>1437.92</v>
      </c>
      <c r="D5617" s="282">
        <v>41180</v>
      </c>
      <c r="E5617" s="281">
        <v>133.484375</v>
      </c>
      <c r="G5617" s="282">
        <v>41222</v>
      </c>
      <c r="H5617" s="281">
        <v>8.6400000000000005E-2</v>
      </c>
      <c r="J5617" s="282">
        <v>41226</v>
      </c>
      <c r="K5617" s="281">
        <v>1.6063000000000001</v>
      </c>
      <c r="M5617" s="282">
        <v>41030</v>
      </c>
      <c r="N5617" s="281">
        <v>1397.91</v>
      </c>
      <c r="P5617" s="282">
        <v>41192</v>
      </c>
      <c r="Q5617" s="281">
        <v>133.046875</v>
      </c>
    </row>
    <row r="5618" spans="1:17">
      <c r="A5618" s="282">
        <v>41163</v>
      </c>
      <c r="B5618" s="281">
        <v>1429.08</v>
      </c>
      <c r="D5618" s="282">
        <v>41183</v>
      </c>
      <c r="E5618" s="281">
        <v>133.578125</v>
      </c>
      <c r="G5618" s="282">
        <v>41226</v>
      </c>
      <c r="H5618" s="281">
        <v>9.1499999999999998E-2</v>
      </c>
      <c r="J5618" s="282">
        <v>41227</v>
      </c>
      <c r="K5618" s="281">
        <v>1.5945</v>
      </c>
      <c r="M5618" s="282">
        <v>41031</v>
      </c>
      <c r="N5618" s="281">
        <v>1405.82</v>
      </c>
      <c r="P5618" s="282">
        <v>41193</v>
      </c>
      <c r="Q5618" s="281">
        <v>133.21875</v>
      </c>
    </row>
    <row r="5619" spans="1:17">
      <c r="A5619" s="282">
        <v>41164</v>
      </c>
      <c r="B5619" s="281">
        <v>1433.56</v>
      </c>
      <c r="D5619" s="282">
        <v>41184</v>
      </c>
      <c r="E5619" s="281">
        <v>133.640625</v>
      </c>
      <c r="G5619" s="282">
        <v>41227</v>
      </c>
      <c r="H5619" s="281">
        <v>8.6400000000000005E-2</v>
      </c>
      <c r="J5619" s="282">
        <v>41228</v>
      </c>
      <c r="K5619" s="281">
        <v>1.5911</v>
      </c>
      <c r="M5619" s="282">
        <v>41032</v>
      </c>
      <c r="N5619" s="281">
        <v>1402.31</v>
      </c>
      <c r="P5619" s="282">
        <v>41194</v>
      </c>
      <c r="Q5619" s="281">
        <v>133.265625</v>
      </c>
    </row>
    <row r="5620" spans="1:17">
      <c r="A5620" s="282">
        <v>41165</v>
      </c>
      <c r="B5620" s="281">
        <v>1436.56</v>
      </c>
      <c r="D5620" s="282">
        <v>41185</v>
      </c>
      <c r="E5620" s="281">
        <v>133.734375</v>
      </c>
      <c r="G5620" s="282">
        <v>41228</v>
      </c>
      <c r="H5620" s="281">
        <v>0.1014</v>
      </c>
      <c r="J5620" s="282">
        <v>41229</v>
      </c>
      <c r="K5620" s="281">
        <v>1.5928</v>
      </c>
      <c r="M5620" s="282">
        <v>41033</v>
      </c>
      <c r="N5620" s="281">
        <v>1391.57</v>
      </c>
      <c r="P5620" s="282">
        <v>41197</v>
      </c>
      <c r="Q5620" s="281">
        <v>133.3125</v>
      </c>
    </row>
    <row r="5621" spans="1:17">
      <c r="A5621" s="282">
        <v>41166</v>
      </c>
      <c r="B5621" s="281">
        <v>1459.99</v>
      </c>
      <c r="D5621" s="282">
        <v>41186</v>
      </c>
      <c r="E5621" s="281">
        <v>133.421875</v>
      </c>
      <c r="G5621" s="282">
        <v>41229</v>
      </c>
      <c r="H5621" s="281">
        <v>7.6100000000000001E-2</v>
      </c>
      <c r="J5621" s="282">
        <v>41232</v>
      </c>
      <c r="K5621" s="281">
        <v>1.58</v>
      </c>
      <c r="M5621" s="282">
        <v>41036</v>
      </c>
      <c r="N5621" s="281">
        <v>1369.1</v>
      </c>
      <c r="P5621" s="282">
        <v>41198</v>
      </c>
      <c r="Q5621" s="281">
        <v>133.3125</v>
      </c>
    </row>
    <row r="5622" spans="1:17">
      <c r="A5622" s="282">
        <v>41169</v>
      </c>
      <c r="B5622" s="281">
        <v>1465.77</v>
      </c>
      <c r="D5622" s="282">
        <v>41187</v>
      </c>
      <c r="E5622" s="281">
        <v>132.921875</v>
      </c>
      <c r="G5622" s="282">
        <v>41232</v>
      </c>
      <c r="H5622" s="281">
        <v>7.6100000000000001E-2</v>
      </c>
      <c r="J5622" s="282">
        <v>41233</v>
      </c>
      <c r="K5622" s="281">
        <v>1.6131</v>
      </c>
      <c r="M5622" s="282">
        <v>41037</v>
      </c>
      <c r="N5622" s="281">
        <v>1369.58</v>
      </c>
      <c r="P5622" s="282">
        <v>41199</v>
      </c>
      <c r="Q5622" s="281">
        <v>132.875</v>
      </c>
    </row>
    <row r="5623" spans="1:17">
      <c r="A5623" s="282">
        <v>41170</v>
      </c>
      <c r="B5623" s="281">
        <v>1461.19</v>
      </c>
      <c r="D5623" s="282">
        <v>41190</v>
      </c>
      <c r="E5623" s="281">
        <v>133.265625</v>
      </c>
      <c r="G5623" s="282">
        <v>41233</v>
      </c>
      <c r="H5623" s="281">
        <v>7.6100000000000001E-2</v>
      </c>
      <c r="J5623" s="282">
        <v>41234</v>
      </c>
      <c r="K5623" s="281">
        <v>1.6659000000000002</v>
      </c>
      <c r="M5623" s="282">
        <v>41038</v>
      </c>
      <c r="N5623" s="281">
        <v>1363.72</v>
      </c>
      <c r="P5623" s="282">
        <v>41200</v>
      </c>
      <c r="Q5623" s="281">
        <v>132.078125</v>
      </c>
    </row>
    <row r="5624" spans="1:17">
      <c r="A5624" s="282">
        <v>41171</v>
      </c>
      <c r="B5624" s="281">
        <v>1459.32</v>
      </c>
      <c r="D5624" s="282">
        <v>41191</v>
      </c>
      <c r="E5624" s="281">
        <v>133.046875</v>
      </c>
      <c r="G5624" s="282">
        <v>41234</v>
      </c>
      <c r="H5624" s="281">
        <v>7.0999999999999994E-2</v>
      </c>
      <c r="J5624" s="282">
        <v>41236</v>
      </c>
      <c r="K5624" s="281">
        <v>1.6796</v>
      </c>
      <c r="M5624" s="282">
        <v>41039</v>
      </c>
      <c r="N5624" s="281">
        <v>1354.58</v>
      </c>
      <c r="P5624" s="282">
        <v>41201</v>
      </c>
      <c r="Q5624" s="281">
        <v>131.984375</v>
      </c>
    </row>
    <row r="5625" spans="1:17">
      <c r="A5625" s="282">
        <v>41172</v>
      </c>
      <c r="B5625" s="281">
        <v>1461.05</v>
      </c>
      <c r="D5625" s="282">
        <v>41192</v>
      </c>
      <c r="E5625" s="281">
        <v>133.21875</v>
      </c>
      <c r="G5625" s="282">
        <v>41236</v>
      </c>
      <c r="H5625" s="281">
        <v>9.1300000000000006E-2</v>
      </c>
      <c r="J5625" s="282">
        <v>41239</v>
      </c>
      <c r="K5625" s="281">
        <v>1.6899</v>
      </c>
      <c r="M5625" s="282">
        <v>41040</v>
      </c>
      <c r="N5625" s="281">
        <v>1357.99</v>
      </c>
      <c r="P5625" s="282">
        <v>41204</v>
      </c>
      <c r="Q5625" s="281">
        <v>132.390625</v>
      </c>
    </row>
    <row r="5626" spans="1:17">
      <c r="A5626" s="282">
        <v>41173</v>
      </c>
      <c r="B5626" s="281">
        <v>1460.26</v>
      </c>
      <c r="D5626" s="282">
        <v>41193</v>
      </c>
      <c r="E5626" s="281">
        <v>133.265625</v>
      </c>
      <c r="G5626" s="282">
        <v>41239</v>
      </c>
      <c r="H5626" s="281">
        <v>8.6199999999999999E-2</v>
      </c>
      <c r="J5626" s="282">
        <v>41240</v>
      </c>
      <c r="K5626" s="281">
        <v>1.6625000000000001</v>
      </c>
      <c r="M5626" s="282">
        <v>41043</v>
      </c>
      <c r="N5626" s="281">
        <v>1353.39</v>
      </c>
      <c r="P5626" s="282">
        <v>41205</v>
      </c>
      <c r="Q5626" s="281">
        <v>132.109375</v>
      </c>
    </row>
    <row r="5627" spans="1:17">
      <c r="A5627" s="282">
        <v>41176</v>
      </c>
      <c r="B5627" s="281">
        <v>1460.15</v>
      </c>
      <c r="D5627" s="282">
        <v>41194</v>
      </c>
      <c r="E5627" s="281">
        <v>133.3125</v>
      </c>
      <c r="G5627" s="282">
        <v>41240</v>
      </c>
      <c r="H5627" s="281">
        <v>9.1300000000000006E-2</v>
      </c>
      <c r="J5627" s="282">
        <v>41241</v>
      </c>
      <c r="K5627" s="281">
        <v>1.6369</v>
      </c>
      <c r="M5627" s="282">
        <v>41044</v>
      </c>
      <c r="N5627" s="281">
        <v>1338.35</v>
      </c>
      <c r="P5627" s="282">
        <v>41206</v>
      </c>
      <c r="Q5627" s="281">
        <v>132.375</v>
      </c>
    </row>
    <row r="5628" spans="1:17">
      <c r="A5628" s="282">
        <v>41177</v>
      </c>
      <c r="B5628" s="281">
        <v>1456.89</v>
      </c>
      <c r="D5628" s="282">
        <v>41197</v>
      </c>
      <c r="E5628" s="281">
        <v>133.3125</v>
      </c>
      <c r="G5628" s="282">
        <v>41241</v>
      </c>
      <c r="H5628" s="281">
        <v>8.1100000000000005E-2</v>
      </c>
      <c r="J5628" s="282">
        <v>41242</v>
      </c>
      <c r="K5628" s="281">
        <v>1.6284000000000001</v>
      </c>
      <c r="M5628" s="282">
        <v>41045</v>
      </c>
      <c r="N5628" s="281">
        <v>1330.66</v>
      </c>
      <c r="P5628" s="282">
        <v>41207</v>
      </c>
      <c r="Q5628" s="281">
        <v>132.375</v>
      </c>
    </row>
    <row r="5629" spans="1:17">
      <c r="A5629" s="282">
        <v>41178</v>
      </c>
      <c r="B5629" s="281">
        <v>1441.59</v>
      </c>
      <c r="D5629" s="282">
        <v>41198</v>
      </c>
      <c r="E5629" s="281">
        <v>132.875</v>
      </c>
      <c r="G5629" s="282">
        <v>41242</v>
      </c>
      <c r="H5629" s="281">
        <v>9.1300000000000006E-2</v>
      </c>
      <c r="J5629" s="282">
        <v>41243</v>
      </c>
      <c r="K5629" s="281">
        <v>1.6147</v>
      </c>
      <c r="M5629" s="282">
        <v>41046</v>
      </c>
      <c r="N5629" s="281">
        <v>1324.8</v>
      </c>
      <c r="P5629" s="282">
        <v>41208</v>
      </c>
      <c r="Q5629" s="281">
        <v>131.90625</v>
      </c>
    </row>
    <row r="5630" spans="1:17">
      <c r="A5630" s="282">
        <v>41179</v>
      </c>
      <c r="B5630" s="281">
        <v>1433.32</v>
      </c>
      <c r="D5630" s="282">
        <v>41199</v>
      </c>
      <c r="E5630" s="281">
        <v>132.078125</v>
      </c>
      <c r="G5630" s="282">
        <v>41243</v>
      </c>
      <c r="H5630" s="281">
        <v>8.1100000000000005E-2</v>
      </c>
      <c r="J5630" s="282">
        <v>41246</v>
      </c>
      <c r="K5630" s="281">
        <v>1.6156000000000001</v>
      </c>
      <c r="M5630" s="282">
        <v>41047</v>
      </c>
      <c r="N5630" s="281">
        <v>1304.8599999999999</v>
      </c>
      <c r="P5630" s="282">
        <v>41211</v>
      </c>
      <c r="Q5630" s="281">
        <v>132.5625</v>
      </c>
    </row>
    <row r="5631" spans="1:17">
      <c r="A5631" s="282">
        <v>41180</v>
      </c>
      <c r="B5631" s="281">
        <v>1447.15</v>
      </c>
      <c r="D5631" s="282">
        <v>41200</v>
      </c>
      <c r="E5631" s="281">
        <v>131.984375</v>
      </c>
      <c r="G5631" s="282">
        <v>41246</v>
      </c>
      <c r="H5631" s="281">
        <v>7.6100000000000001E-2</v>
      </c>
      <c r="J5631" s="282">
        <v>41247</v>
      </c>
      <c r="K5631" s="281">
        <v>1.6207</v>
      </c>
      <c r="M5631" s="282">
        <v>41050</v>
      </c>
      <c r="N5631" s="281">
        <v>1295.22</v>
      </c>
      <c r="P5631" s="282">
        <v>41212</v>
      </c>
      <c r="Q5631" s="281">
        <v>132.78125</v>
      </c>
    </row>
    <row r="5632" spans="1:17">
      <c r="A5632" s="282">
        <v>41183</v>
      </c>
      <c r="B5632" s="281">
        <v>1440.67</v>
      </c>
      <c r="D5632" s="282">
        <v>41201</v>
      </c>
      <c r="E5632" s="281">
        <v>132.390625</v>
      </c>
      <c r="G5632" s="282">
        <v>41247</v>
      </c>
      <c r="H5632" s="281">
        <v>7.6100000000000001E-2</v>
      </c>
      <c r="J5632" s="282">
        <v>41248</v>
      </c>
      <c r="K5632" s="281">
        <v>1.6028</v>
      </c>
      <c r="M5632" s="282">
        <v>41051</v>
      </c>
      <c r="N5632" s="281">
        <v>1315.99</v>
      </c>
      <c r="P5632" s="282">
        <v>41213</v>
      </c>
      <c r="Q5632" s="281">
        <v>132.671875</v>
      </c>
    </row>
    <row r="5633" spans="1:17">
      <c r="A5633" s="282">
        <v>41184</v>
      </c>
      <c r="B5633" s="281">
        <v>1444.49</v>
      </c>
      <c r="D5633" s="282">
        <v>41204</v>
      </c>
      <c r="E5633" s="281">
        <v>132.109375</v>
      </c>
      <c r="G5633" s="282">
        <v>41248</v>
      </c>
      <c r="H5633" s="281">
        <v>9.6299999999999997E-2</v>
      </c>
      <c r="J5633" s="282">
        <v>41249</v>
      </c>
      <c r="K5633" s="281">
        <v>1.5874999999999999</v>
      </c>
      <c r="M5633" s="282">
        <v>41052</v>
      </c>
      <c r="N5633" s="281">
        <v>1316.63</v>
      </c>
      <c r="P5633" s="282">
        <v>41214</v>
      </c>
      <c r="Q5633" s="281">
        <v>133.03125</v>
      </c>
    </row>
    <row r="5634" spans="1:17">
      <c r="A5634" s="282">
        <v>41185</v>
      </c>
      <c r="B5634" s="281">
        <v>1445.75</v>
      </c>
      <c r="D5634" s="282">
        <v>41205</v>
      </c>
      <c r="E5634" s="281">
        <v>132.375</v>
      </c>
      <c r="G5634" s="282">
        <v>41249</v>
      </c>
      <c r="H5634" s="281">
        <v>9.1300000000000006E-2</v>
      </c>
      <c r="J5634" s="282">
        <v>41250</v>
      </c>
      <c r="K5634" s="281">
        <v>1.5857000000000001</v>
      </c>
      <c r="M5634" s="282">
        <v>41053</v>
      </c>
      <c r="N5634" s="281">
        <v>1318.86</v>
      </c>
      <c r="P5634" s="282">
        <v>41215</v>
      </c>
      <c r="Q5634" s="281">
        <v>132.828125</v>
      </c>
    </row>
    <row r="5635" spans="1:17">
      <c r="A5635" s="282">
        <v>41186</v>
      </c>
      <c r="B5635" s="281">
        <v>1450.99</v>
      </c>
      <c r="D5635" s="282">
        <v>41206</v>
      </c>
      <c r="E5635" s="281">
        <v>132.375</v>
      </c>
      <c r="G5635" s="282">
        <v>41250</v>
      </c>
      <c r="H5635" s="281">
        <v>9.1300000000000006E-2</v>
      </c>
      <c r="J5635" s="282">
        <v>41253</v>
      </c>
      <c r="K5635" s="281">
        <v>1.6215000000000002</v>
      </c>
      <c r="M5635" s="282">
        <v>41054</v>
      </c>
      <c r="N5635" s="281">
        <v>1320.68</v>
      </c>
      <c r="P5635" s="282">
        <v>41218</v>
      </c>
      <c r="Q5635" s="281">
        <v>132.78125</v>
      </c>
    </row>
    <row r="5636" spans="1:17">
      <c r="A5636" s="282">
        <v>41187</v>
      </c>
      <c r="B5636" s="281">
        <v>1461.4</v>
      </c>
      <c r="D5636" s="282">
        <v>41207</v>
      </c>
      <c r="E5636" s="281">
        <v>131.90625</v>
      </c>
      <c r="G5636" s="282">
        <v>41253</v>
      </c>
      <c r="H5636" s="281">
        <v>8.1100000000000005E-2</v>
      </c>
      <c r="J5636" s="282">
        <v>41254</v>
      </c>
      <c r="K5636" s="281">
        <v>1.6164000000000001</v>
      </c>
      <c r="M5636" s="282">
        <v>41058</v>
      </c>
      <c r="N5636" s="281">
        <v>1317.82</v>
      </c>
      <c r="P5636" s="282">
        <v>41219</v>
      </c>
      <c r="Q5636" s="281">
        <v>133.140625</v>
      </c>
    </row>
    <row r="5637" spans="1:17">
      <c r="A5637" s="282">
        <v>41190</v>
      </c>
      <c r="B5637" s="281">
        <v>1460.93</v>
      </c>
      <c r="D5637" s="282">
        <v>41208</v>
      </c>
      <c r="E5637" s="281">
        <v>132.5625</v>
      </c>
      <c r="G5637" s="282">
        <v>41254</v>
      </c>
      <c r="H5637" s="281">
        <v>7.6100000000000001E-2</v>
      </c>
      <c r="J5637" s="282">
        <v>41255</v>
      </c>
      <c r="K5637" s="281">
        <v>1.6541000000000001</v>
      </c>
      <c r="M5637" s="282">
        <v>41059</v>
      </c>
      <c r="N5637" s="281">
        <v>1332.42</v>
      </c>
      <c r="P5637" s="282">
        <v>41220</v>
      </c>
      <c r="Q5637" s="281">
        <v>132.703125</v>
      </c>
    </row>
    <row r="5638" spans="1:17">
      <c r="A5638" s="282">
        <v>41191</v>
      </c>
      <c r="B5638" s="281">
        <v>1455.88</v>
      </c>
      <c r="D5638" s="282">
        <v>41211</v>
      </c>
      <c r="E5638" s="281">
        <v>132.78125</v>
      </c>
      <c r="G5638" s="282">
        <v>41255</v>
      </c>
      <c r="H5638" s="281">
        <v>6.59E-2</v>
      </c>
      <c r="J5638" s="282">
        <v>41256</v>
      </c>
      <c r="K5638" s="281">
        <v>1.698</v>
      </c>
      <c r="M5638" s="282">
        <v>41060</v>
      </c>
      <c r="N5638" s="281">
        <v>1313.32</v>
      </c>
      <c r="P5638" s="282">
        <v>41221</v>
      </c>
      <c r="Q5638" s="281">
        <v>133.578125</v>
      </c>
    </row>
    <row r="5639" spans="1:17">
      <c r="A5639" s="282">
        <v>41192</v>
      </c>
      <c r="B5639" s="281">
        <v>1441.48</v>
      </c>
      <c r="D5639" s="282">
        <v>41212</v>
      </c>
      <c r="E5639" s="281">
        <v>132.671875</v>
      </c>
      <c r="G5639" s="282">
        <v>41256</v>
      </c>
      <c r="H5639" s="281">
        <v>6.08E-2</v>
      </c>
      <c r="J5639" s="282">
        <v>41257</v>
      </c>
      <c r="K5639" s="281">
        <v>1.7299</v>
      </c>
      <c r="M5639" s="282">
        <v>41061</v>
      </c>
      <c r="N5639" s="281">
        <v>1310.33</v>
      </c>
      <c r="P5639" s="282">
        <v>41222</v>
      </c>
      <c r="Q5639" s="281">
        <v>133.859375</v>
      </c>
    </row>
    <row r="5640" spans="1:17">
      <c r="A5640" s="282">
        <v>41193</v>
      </c>
      <c r="B5640" s="281">
        <v>1432.56</v>
      </c>
      <c r="D5640" s="282">
        <v>41213</v>
      </c>
      <c r="E5640" s="281">
        <v>133.03125</v>
      </c>
      <c r="G5640" s="282">
        <v>41257</v>
      </c>
      <c r="H5640" s="281">
        <v>5.0700000000000002E-2</v>
      </c>
      <c r="J5640" s="282">
        <v>41260</v>
      </c>
      <c r="K5640" s="281">
        <v>1.7015</v>
      </c>
      <c r="M5640" s="282">
        <v>41064</v>
      </c>
      <c r="N5640" s="281">
        <v>1278.04</v>
      </c>
      <c r="P5640" s="282">
        <v>41225</v>
      </c>
      <c r="Q5640" s="281">
        <v>133.90625</v>
      </c>
    </row>
    <row r="5641" spans="1:17">
      <c r="A5641" s="282">
        <v>41194</v>
      </c>
      <c r="B5641" s="281">
        <v>1432.84</v>
      </c>
      <c r="D5641" s="282">
        <v>41214</v>
      </c>
      <c r="E5641" s="281">
        <v>132.828125</v>
      </c>
      <c r="G5641" s="282">
        <v>41260</v>
      </c>
      <c r="H5641" s="281">
        <v>2.53E-2</v>
      </c>
      <c r="J5641" s="282">
        <v>41261</v>
      </c>
      <c r="K5641" s="281">
        <v>1.7717000000000001</v>
      </c>
      <c r="M5641" s="282">
        <v>41065</v>
      </c>
      <c r="N5641" s="281">
        <v>1278.18</v>
      </c>
      <c r="P5641" s="282">
        <v>41226</v>
      </c>
      <c r="Q5641" s="281">
        <v>133.890625</v>
      </c>
    </row>
    <row r="5642" spans="1:17">
      <c r="A5642" s="282">
        <v>41197</v>
      </c>
      <c r="B5642" s="281">
        <v>1428.59</v>
      </c>
      <c r="D5642" s="282">
        <v>41215</v>
      </c>
      <c r="E5642" s="281">
        <v>132.78125</v>
      </c>
      <c r="G5642" s="282">
        <v>41261</v>
      </c>
      <c r="H5642" s="281">
        <v>2.0299999999999999E-2</v>
      </c>
      <c r="J5642" s="282">
        <v>41262</v>
      </c>
      <c r="K5642" s="281">
        <v>1.8169999999999999</v>
      </c>
      <c r="M5642" s="282">
        <v>41066</v>
      </c>
      <c r="N5642" s="281">
        <v>1285.5</v>
      </c>
      <c r="P5642" s="282">
        <v>41227</v>
      </c>
      <c r="Q5642" s="281">
        <v>134.046875</v>
      </c>
    </row>
    <row r="5643" spans="1:17">
      <c r="A5643" s="282">
        <v>41198</v>
      </c>
      <c r="B5643" s="281">
        <v>1440.13</v>
      </c>
      <c r="D5643" s="282">
        <v>41218</v>
      </c>
      <c r="E5643" s="281">
        <v>133.140625</v>
      </c>
      <c r="G5643" s="282">
        <v>41262</v>
      </c>
      <c r="H5643" s="281">
        <v>5.0700000000000002E-2</v>
      </c>
      <c r="J5643" s="282">
        <v>41263</v>
      </c>
      <c r="K5643" s="281">
        <v>1.8014000000000001</v>
      </c>
      <c r="M5643" s="282">
        <v>41067</v>
      </c>
      <c r="N5643" s="281">
        <v>1315.13</v>
      </c>
      <c r="P5643" s="282">
        <v>41228</v>
      </c>
      <c r="Q5643" s="281">
        <v>134.046875</v>
      </c>
    </row>
    <row r="5644" spans="1:17">
      <c r="A5644" s="282">
        <v>41199</v>
      </c>
      <c r="B5644" s="281">
        <v>1454.92</v>
      </c>
      <c r="D5644" s="282">
        <v>41219</v>
      </c>
      <c r="E5644" s="281">
        <v>132.703125</v>
      </c>
      <c r="G5644" s="282">
        <v>41263</v>
      </c>
      <c r="H5644" s="281">
        <v>5.0700000000000002E-2</v>
      </c>
      <c r="J5644" s="282">
        <v>41264</v>
      </c>
      <c r="K5644" s="281">
        <v>1.7962</v>
      </c>
      <c r="M5644" s="282">
        <v>41068</v>
      </c>
      <c r="N5644" s="281">
        <v>1314.99</v>
      </c>
      <c r="P5644" s="282">
        <v>41229</v>
      </c>
      <c r="Q5644" s="281">
        <v>134.03125</v>
      </c>
    </row>
    <row r="5645" spans="1:17">
      <c r="A5645" s="282">
        <v>41200</v>
      </c>
      <c r="B5645" s="281">
        <v>1460.91</v>
      </c>
      <c r="D5645" s="282">
        <v>41220</v>
      </c>
      <c r="E5645" s="281">
        <v>133.578125</v>
      </c>
      <c r="G5645" s="282">
        <v>41264</v>
      </c>
      <c r="H5645" s="281">
        <v>5.0700000000000002E-2</v>
      </c>
      <c r="J5645" s="282">
        <v>41267</v>
      </c>
      <c r="K5645" s="281">
        <v>1.7623</v>
      </c>
      <c r="M5645" s="282">
        <v>41071</v>
      </c>
      <c r="N5645" s="281">
        <v>1325.66</v>
      </c>
      <c r="P5645" s="282">
        <v>41232</v>
      </c>
      <c r="Q5645" s="281">
        <v>134.1875</v>
      </c>
    </row>
    <row r="5646" spans="1:17">
      <c r="A5646" s="282">
        <v>41201</v>
      </c>
      <c r="B5646" s="281">
        <v>1457.34</v>
      </c>
      <c r="D5646" s="282">
        <v>41221</v>
      </c>
      <c r="E5646" s="281">
        <v>133.859375</v>
      </c>
      <c r="G5646" s="282">
        <v>41267</v>
      </c>
      <c r="H5646" s="281">
        <v>5.5800000000000002E-2</v>
      </c>
      <c r="J5646" s="282">
        <v>41269</v>
      </c>
      <c r="K5646" s="281">
        <v>1.7737000000000001</v>
      </c>
      <c r="M5646" s="282">
        <v>41072</v>
      </c>
      <c r="N5646" s="281">
        <v>1308.93</v>
      </c>
      <c r="P5646" s="282">
        <v>41233</v>
      </c>
      <c r="Q5646" s="281">
        <v>133.90625</v>
      </c>
    </row>
    <row r="5647" spans="1:17">
      <c r="A5647" s="282">
        <v>41204</v>
      </c>
      <c r="B5647" s="281">
        <v>1433.19</v>
      </c>
      <c r="D5647" s="282">
        <v>41222</v>
      </c>
      <c r="E5647" s="281">
        <v>133.90625</v>
      </c>
      <c r="G5647" s="282">
        <v>41269</v>
      </c>
      <c r="H5647" s="281">
        <v>5.0700000000000002E-2</v>
      </c>
      <c r="J5647" s="282">
        <v>41270</v>
      </c>
      <c r="K5647" s="281">
        <v>1.7511000000000001</v>
      </c>
      <c r="M5647" s="282">
        <v>41073</v>
      </c>
      <c r="N5647" s="281">
        <v>1324.18</v>
      </c>
      <c r="P5647" s="282">
        <v>41234</v>
      </c>
      <c r="Q5647" s="281">
        <v>133.609375</v>
      </c>
    </row>
    <row r="5648" spans="1:17">
      <c r="A5648" s="282">
        <v>41205</v>
      </c>
      <c r="B5648" s="281">
        <v>1433.82</v>
      </c>
      <c r="D5648" s="282">
        <v>41225</v>
      </c>
      <c r="E5648" s="281">
        <v>133.890625</v>
      </c>
      <c r="G5648" s="282">
        <v>41270</v>
      </c>
      <c r="H5648" s="281">
        <v>5.5800000000000002E-2</v>
      </c>
      <c r="J5648" s="282">
        <v>41271</v>
      </c>
      <c r="K5648" s="281">
        <v>1.7364000000000002</v>
      </c>
      <c r="M5648" s="282">
        <v>41074</v>
      </c>
      <c r="N5648" s="281">
        <v>1314.88</v>
      </c>
      <c r="P5648" s="282">
        <v>41236</v>
      </c>
      <c r="Q5648" s="281">
        <v>133.390625</v>
      </c>
    </row>
    <row r="5649" spans="1:17">
      <c r="A5649" s="282">
        <v>41206</v>
      </c>
      <c r="B5649" s="281">
        <v>1413.11</v>
      </c>
      <c r="D5649" s="282">
        <v>41226</v>
      </c>
      <c r="E5649" s="281">
        <v>134.046875</v>
      </c>
      <c r="G5649" s="282">
        <v>41271</v>
      </c>
      <c r="H5649" s="281">
        <v>6.59E-2</v>
      </c>
      <c r="J5649" s="282">
        <v>41274</v>
      </c>
      <c r="K5649" s="281">
        <v>1.7008999999999999</v>
      </c>
      <c r="M5649" s="282">
        <v>41075</v>
      </c>
      <c r="N5649" s="281">
        <v>1329.1</v>
      </c>
      <c r="P5649" s="282">
        <v>41239</v>
      </c>
      <c r="Q5649" s="281">
        <v>133.328125</v>
      </c>
    </row>
    <row r="5650" spans="1:17">
      <c r="A5650" s="282">
        <v>41207</v>
      </c>
      <c r="B5650" s="281">
        <v>1408.75</v>
      </c>
      <c r="D5650" s="282">
        <v>41227</v>
      </c>
      <c r="E5650" s="281">
        <v>134.046875</v>
      </c>
      <c r="G5650" s="282">
        <v>41274</v>
      </c>
      <c r="H5650" s="281">
        <v>0.03</v>
      </c>
      <c r="J5650" s="282">
        <v>41276</v>
      </c>
      <c r="K5650" s="281">
        <v>1.7574000000000001</v>
      </c>
      <c r="M5650" s="282">
        <v>41078</v>
      </c>
      <c r="N5650" s="281">
        <v>1342.84</v>
      </c>
      <c r="P5650" s="282">
        <v>41240</v>
      </c>
      <c r="Q5650" s="281">
        <v>133.546875</v>
      </c>
    </row>
    <row r="5651" spans="1:17">
      <c r="A5651" s="282">
        <v>41208</v>
      </c>
      <c r="B5651" s="281">
        <v>1412.97</v>
      </c>
      <c r="D5651" s="282">
        <v>41228</v>
      </c>
      <c r="E5651" s="281">
        <v>134.03125</v>
      </c>
      <c r="G5651" s="282">
        <v>41276</v>
      </c>
      <c r="H5651" s="281">
        <v>4.0599999999999997E-2</v>
      </c>
      <c r="J5651" s="282">
        <v>41277</v>
      </c>
      <c r="K5651" s="281">
        <v>1.8371</v>
      </c>
      <c r="M5651" s="282">
        <v>41079</v>
      </c>
      <c r="N5651" s="281">
        <v>1344.78</v>
      </c>
      <c r="P5651" s="282">
        <v>41241</v>
      </c>
      <c r="Q5651" s="281">
        <v>133.71875</v>
      </c>
    </row>
    <row r="5652" spans="1:17">
      <c r="A5652" s="282">
        <v>41213</v>
      </c>
      <c r="B5652" s="281">
        <v>1411.94</v>
      </c>
      <c r="D5652" s="282">
        <v>41229</v>
      </c>
      <c r="E5652" s="281">
        <v>134.1875</v>
      </c>
      <c r="G5652" s="282">
        <v>41277</v>
      </c>
      <c r="H5652" s="281">
        <v>5.5800000000000002E-2</v>
      </c>
      <c r="J5652" s="282">
        <v>41278</v>
      </c>
      <c r="K5652" s="281">
        <v>1.9121000000000001</v>
      </c>
      <c r="M5652" s="282">
        <v>41080</v>
      </c>
      <c r="N5652" s="281">
        <v>1357.98</v>
      </c>
      <c r="P5652" s="282">
        <v>41242</v>
      </c>
      <c r="Q5652" s="281">
        <v>133.984375</v>
      </c>
    </row>
    <row r="5653" spans="1:17">
      <c r="A5653" s="282">
        <v>41214</v>
      </c>
      <c r="B5653" s="281">
        <v>1412.16</v>
      </c>
      <c r="D5653" s="282">
        <v>41232</v>
      </c>
      <c r="E5653" s="281">
        <v>133.90625</v>
      </c>
      <c r="G5653" s="282">
        <v>41278</v>
      </c>
      <c r="H5653" s="281">
        <v>6.59E-2</v>
      </c>
      <c r="J5653" s="282">
        <v>41281</v>
      </c>
      <c r="K5653" s="281">
        <v>1.8991</v>
      </c>
      <c r="M5653" s="282">
        <v>41081</v>
      </c>
      <c r="N5653" s="281">
        <v>1355.69</v>
      </c>
      <c r="P5653" s="282">
        <v>41243</v>
      </c>
      <c r="Q5653" s="281">
        <v>134.015625</v>
      </c>
    </row>
    <row r="5654" spans="1:17">
      <c r="A5654" s="282">
        <v>41215</v>
      </c>
      <c r="B5654" s="281">
        <v>1427.59</v>
      </c>
      <c r="D5654" s="282">
        <v>41233</v>
      </c>
      <c r="E5654" s="281">
        <v>133.609375</v>
      </c>
      <c r="G5654" s="282">
        <v>41281</v>
      </c>
      <c r="H5654" s="281">
        <v>6.59E-2</v>
      </c>
      <c r="J5654" s="282">
        <v>41282</v>
      </c>
      <c r="K5654" s="281">
        <v>1.8974</v>
      </c>
      <c r="M5654" s="282">
        <v>41082</v>
      </c>
      <c r="N5654" s="281">
        <v>1325.51</v>
      </c>
      <c r="P5654" s="282">
        <v>41246</v>
      </c>
      <c r="Q5654" s="281">
        <v>134.125</v>
      </c>
    </row>
    <row r="5655" spans="1:17">
      <c r="A5655" s="282">
        <v>41218</v>
      </c>
      <c r="B5655" s="281">
        <v>1414.2</v>
      </c>
      <c r="D5655" s="282">
        <v>41234</v>
      </c>
      <c r="E5655" s="281">
        <v>133.390625</v>
      </c>
      <c r="G5655" s="282">
        <v>41282</v>
      </c>
      <c r="H5655" s="281">
        <v>6.08E-2</v>
      </c>
      <c r="J5655" s="282">
        <v>41283</v>
      </c>
      <c r="K5655" s="281">
        <v>1.8683000000000001</v>
      </c>
      <c r="M5655" s="282">
        <v>41085</v>
      </c>
      <c r="N5655" s="281">
        <v>1335.02</v>
      </c>
      <c r="P5655" s="282">
        <v>41247</v>
      </c>
      <c r="Q5655" s="281">
        <v>133.96875</v>
      </c>
    </row>
    <row r="5656" spans="1:17">
      <c r="A5656" s="282">
        <v>41219</v>
      </c>
      <c r="B5656" s="281">
        <v>1417.26</v>
      </c>
      <c r="D5656" s="282">
        <v>41236</v>
      </c>
      <c r="E5656" s="281">
        <v>133.328125</v>
      </c>
      <c r="G5656" s="282">
        <v>41283</v>
      </c>
      <c r="H5656" s="281">
        <v>5.0700000000000002E-2</v>
      </c>
      <c r="J5656" s="282">
        <v>41284</v>
      </c>
      <c r="K5656" s="281">
        <v>1.8568</v>
      </c>
      <c r="M5656" s="282">
        <v>41086</v>
      </c>
      <c r="N5656" s="281">
        <v>1313.72</v>
      </c>
      <c r="P5656" s="282">
        <v>41248</v>
      </c>
      <c r="Q5656" s="281">
        <v>134.078125</v>
      </c>
    </row>
    <row r="5657" spans="1:17">
      <c r="A5657" s="282">
        <v>41220</v>
      </c>
      <c r="B5657" s="281">
        <v>1428.39</v>
      </c>
      <c r="D5657" s="282">
        <v>41239</v>
      </c>
      <c r="E5657" s="281">
        <v>133.546875</v>
      </c>
      <c r="G5657" s="282">
        <v>41284</v>
      </c>
      <c r="H5657" s="281">
        <v>5.5800000000000002E-2</v>
      </c>
      <c r="J5657" s="282">
        <v>41285</v>
      </c>
      <c r="K5657" s="281">
        <v>1.8957999999999999</v>
      </c>
      <c r="M5657" s="282">
        <v>41087</v>
      </c>
      <c r="N5657" s="281">
        <v>1319.99</v>
      </c>
      <c r="P5657" s="282">
        <v>41249</v>
      </c>
      <c r="Q5657" s="281">
        <v>134.28125</v>
      </c>
    </row>
    <row r="5658" spans="1:17">
      <c r="A5658" s="282">
        <v>41221</v>
      </c>
      <c r="B5658" s="281">
        <v>1394.53</v>
      </c>
      <c r="D5658" s="282">
        <v>41240</v>
      </c>
      <c r="E5658" s="281">
        <v>133.71875</v>
      </c>
      <c r="G5658" s="282">
        <v>41285</v>
      </c>
      <c r="H5658" s="281">
        <v>6.08E-2</v>
      </c>
      <c r="J5658" s="282">
        <v>41288</v>
      </c>
      <c r="K5658" s="281">
        <v>1.8677000000000001</v>
      </c>
      <c r="M5658" s="282">
        <v>41088</v>
      </c>
      <c r="N5658" s="281">
        <v>1331.85</v>
      </c>
      <c r="P5658" s="282">
        <v>41250</v>
      </c>
      <c r="Q5658" s="281">
        <v>134.359375</v>
      </c>
    </row>
    <row r="5659" spans="1:17">
      <c r="A5659" s="282">
        <v>41222</v>
      </c>
      <c r="B5659" s="281">
        <v>1377.51</v>
      </c>
      <c r="D5659" s="282">
        <v>41241</v>
      </c>
      <c r="E5659" s="281">
        <v>133.984375</v>
      </c>
      <c r="G5659" s="282">
        <v>41288</v>
      </c>
      <c r="H5659" s="281">
        <v>6.59E-2</v>
      </c>
      <c r="J5659" s="282">
        <v>41289</v>
      </c>
      <c r="K5659" s="281">
        <v>1.8448</v>
      </c>
      <c r="M5659" s="282">
        <v>41089</v>
      </c>
      <c r="N5659" s="281">
        <v>1329.04</v>
      </c>
      <c r="P5659" s="282">
        <v>41253</v>
      </c>
      <c r="Q5659" s="281">
        <v>134.0625</v>
      </c>
    </row>
    <row r="5660" spans="1:17">
      <c r="A5660" s="282">
        <v>41225</v>
      </c>
      <c r="B5660" s="281">
        <v>1379.85</v>
      </c>
      <c r="D5660" s="282">
        <v>41242</v>
      </c>
      <c r="E5660" s="281">
        <v>134.015625</v>
      </c>
      <c r="G5660" s="282">
        <v>41289</v>
      </c>
      <c r="H5660" s="281">
        <v>6.59E-2</v>
      </c>
      <c r="J5660" s="282">
        <v>41290</v>
      </c>
      <c r="K5660" s="281">
        <v>1.8359999999999999</v>
      </c>
      <c r="M5660" s="282">
        <v>41092</v>
      </c>
      <c r="N5660" s="281">
        <v>1362.16</v>
      </c>
      <c r="P5660" s="282">
        <v>41254</v>
      </c>
      <c r="Q5660" s="281">
        <v>134.109375</v>
      </c>
    </row>
    <row r="5661" spans="1:17">
      <c r="A5661" s="282">
        <v>41226</v>
      </c>
      <c r="B5661" s="281">
        <v>1380.03</v>
      </c>
      <c r="D5661" s="282">
        <v>41243</v>
      </c>
      <c r="E5661" s="281">
        <v>134.125</v>
      </c>
      <c r="G5661" s="282">
        <v>41290</v>
      </c>
      <c r="H5661" s="281">
        <v>7.6100000000000001E-2</v>
      </c>
      <c r="J5661" s="282">
        <v>41291</v>
      </c>
      <c r="K5661" s="281">
        <v>1.8185</v>
      </c>
      <c r="M5661" s="282">
        <v>41093</v>
      </c>
      <c r="N5661" s="281">
        <v>1365.51</v>
      </c>
      <c r="P5661" s="282">
        <v>41255</v>
      </c>
      <c r="Q5661" s="281">
        <v>133.921875</v>
      </c>
    </row>
    <row r="5662" spans="1:17">
      <c r="A5662" s="282">
        <v>41227</v>
      </c>
      <c r="B5662" s="281">
        <v>1374.53</v>
      </c>
      <c r="D5662" s="282">
        <v>41246</v>
      </c>
      <c r="E5662" s="281">
        <v>133.96875</v>
      </c>
      <c r="G5662" s="282">
        <v>41291</v>
      </c>
      <c r="H5662" s="281">
        <v>7.0999999999999994E-2</v>
      </c>
      <c r="J5662" s="282">
        <v>41292</v>
      </c>
      <c r="K5662" s="281">
        <v>1.8794</v>
      </c>
      <c r="M5662" s="282">
        <v>41095</v>
      </c>
      <c r="N5662" s="281">
        <v>1374.02</v>
      </c>
      <c r="P5662" s="282">
        <v>41256</v>
      </c>
      <c r="Q5662" s="281">
        <v>133.609375</v>
      </c>
    </row>
    <row r="5663" spans="1:17">
      <c r="A5663" s="282">
        <v>41228</v>
      </c>
      <c r="B5663" s="281">
        <v>1355.49</v>
      </c>
      <c r="D5663" s="282">
        <v>41247</v>
      </c>
      <c r="E5663" s="281">
        <v>134.078125</v>
      </c>
      <c r="G5663" s="282">
        <v>41292</v>
      </c>
      <c r="H5663" s="281">
        <v>7.0999999999999994E-2</v>
      </c>
      <c r="J5663" s="282">
        <v>41296</v>
      </c>
      <c r="K5663" s="281">
        <v>1.8416000000000001</v>
      </c>
      <c r="M5663" s="282">
        <v>41096</v>
      </c>
      <c r="N5663" s="281">
        <v>1367.58</v>
      </c>
      <c r="P5663" s="282">
        <v>41257</v>
      </c>
      <c r="Q5663" s="281">
        <v>133.296875</v>
      </c>
    </row>
    <row r="5664" spans="1:17">
      <c r="A5664" s="282">
        <v>41229</v>
      </c>
      <c r="B5664" s="281">
        <v>1353.33</v>
      </c>
      <c r="D5664" s="282">
        <v>41248</v>
      </c>
      <c r="E5664" s="281">
        <v>134.28125</v>
      </c>
      <c r="G5664" s="282">
        <v>41296</v>
      </c>
      <c r="H5664" s="281">
        <v>7.0999999999999994E-2</v>
      </c>
      <c r="J5664" s="282">
        <v>41297</v>
      </c>
      <c r="K5664" s="281">
        <v>1.8416999999999999</v>
      </c>
      <c r="M5664" s="282">
        <v>41099</v>
      </c>
      <c r="N5664" s="281">
        <v>1354.68</v>
      </c>
      <c r="P5664" s="282">
        <v>41260</v>
      </c>
      <c r="Q5664" s="281">
        <v>133.390625</v>
      </c>
    </row>
    <row r="5665" spans="1:17">
      <c r="A5665" s="282">
        <v>41232</v>
      </c>
      <c r="B5665" s="281">
        <v>1359.88</v>
      </c>
      <c r="D5665" s="282">
        <v>41249</v>
      </c>
      <c r="E5665" s="281">
        <v>134.359375</v>
      </c>
      <c r="G5665" s="282">
        <v>41297</v>
      </c>
      <c r="H5665" s="281">
        <v>6.08E-2</v>
      </c>
      <c r="J5665" s="282">
        <v>41298</v>
      </c>
      <c r="K5665" s="281">
        <v>1.8241000000000001</v>
      </c>
      <c r="M5665" s="282">
        <v>41100</v>
      </c>
      <c r="N5665" s="281">
        <v>1352.46</v>
      </c>
      <c r="P5665" s="282">
        <v>41261</v>
      </c>
      <c r="Q5665" s="281">
        <v>132.984375</v>
      </c>
    </row>
    <row r="5666" spans="1:17">
      <c r="A5666" s="282">
        <v>41233</v>
      </c>
      <c r="B5666" s="281">
        <v>1386.89</v>
      </c>
      <c r="D5666" s="282">
        <v>41250</v>
      </c>
      <c r="E5666" s="281">
        <v>134.0625</v>
      </c>
      <c r="G5666" s="282">
        <v>41298</v>
      </c>
      <c r="H5666" s="281">
        <v>7.0999999999999994E-2</v>
      </c>
      <c r="J5666" s="282">
        <v>41299</v>
      </c>
      <c r="K5666" s="281">
        <v>1.8498000000000001</v>
      </c>
      <c r="M5666" s="282">
        <v>41101</v>
      </c>
      <c r="N5666" s="281">
        <v>1341.47</v>
      </c>
      <c r="P5666" s="282">
        <v>41262</v>
      </c>
      <c r="Q5666" s="281">
        <v>132.578125</v>
      </c>
    </row>
    <row r="5667" spans="1:17">
      <c r="A5667" s="282">
        <v>41234</v>
      </c>
      <c r="B5667" s="281">
        <v>1387.81</v>
      </c>
      <c r="D5667" s="282">
        <v>41253</v>
      </c>
      <c r="E5667" s="281">
        <v>134.109375</v>
      </c>
      <c r="G5667" s="282">
        <v>41299</v>
      </c>
      <c r="H5667" s="281">
        <v>7.6100000000000001E-2</v>
      </c>
      <c r="J5667" s="282">
        <v>41302</v>
      </c>
      <c r="K5667" s="281">
        <v>1.9487000000000001</v>
      </c>
      <c r="M5667" s="282">
        <v>41102</v>
      </c>
      <c r="N5667" s="281">
        <v>1341.45</v>
      </c>
      <c r="P5667" s="282">
        <v>41263</v>
      </c>
      <c r="Q5667" s="281">
        <v>132.875</v>
      </c>
    </row>
    <row r="5668" spans="1:17">
      <c r="A5668" s="282">
        <v>41236</v>
      </c>
      <c r="B5668" s="281">
        <v>1391.03</v>
      </c>
      <c r="D5668" s="282">
        <v>41254</v>
      </c>
      <c r="E5668" s="281">
        <v>133.921875</v>
      </c>
      <c r="G5668" s="282">
        <v>41302</v>
      </c>
      <c r="H5668" s="281">
        <v>7.0999999999999994E-2</v>
      </c>
      <c r="J5668" s="282">
        <v>41303</v>
      </c>
      <c r="K5668" s="281">
        <v>1.9613</v>
      </c>
      <c r="M5668" s="282">
        <v>41103</v>
      </c>
      <c r="N5668" s="281">
        <v>1334.76</v>
      </c>
      <c r="P5668" s="282">
        <v>41264</v>
      </c>
      <c r="Q5668" s="281">
        <v>132.15625</v>
      </c>
    </row>
    <row r="5669" spans="1:17">
      <c r="A5669" s="282">
        <v>41239</v>
      </c>
      <c r="B5669" s="281">
        <v>1409.15</v>
      </c>
      <c r="D5669" s="282">
        <v>41255</v>
      </c>
      <c r="E5669" s="281">
        <v>133.609375</v>
      </c>
      <c r="G5669" s="282">
        <v>41303</v>
      </c>
      <c r="H5669" s="281">
        <v>6.08E-2</v>
      </c>
      <c r="J5669" s="282">
        <v>41304</v>
      </c>
      <c r="K5669" s="281">
        <v>1.9990999999999999</v>
      </c>
      <c r="M5669" s="282">
        <v>41106</v>
      </c>
      <c r="N5669" s="281">
        <v>1356.78</v>
      </c>
      <c r="P5669" s="282">
        <v>41267</v>
      </c>
      <c r="Q5669" s="281">
        <v>132.484375</v>
      </c>
    </row>
    <row r="5670" spans="1:17">
      <c r="A5670" s="282">
        <v>41240</v>
      </c>
      <c r="B5670" s="281">
        <v>1406.29</v>
      </c>
      <c r="D5670" s="282">
        <v>41256</v>
      </c>
      <c r="E5670" s="281">
        <v>133.296875</v>
      </c>
      <c r="G5670" s="282">
        <v>41304</v>
      </c>
      <c r="H5670" s="281">
        <v>6.59E-2</v>
      </c>
      <c r="J5670" s="282">
        <v>41305</v>
      </c>
      <c r="K5670" s="281">
        <v>1.992</v>
      </c>
      <c r="M5670" s="282">
        <v>41107</v>
      </c>
      <c r="N5670" s="281">
        <v>1353.64</v>
      </c>
      <c r="P5670" s="282">
        <v>41269</v>
      </c>
      <c r="Q5670" s="281">
        <v>132.328125</v>
      </c>
    </row>
    <row r="5671" spans="1:17">
      <c r="A5671" s="282">
        <v>41241</v>
      </c>
      <c r="B5671" s="281">
        <v>1398.94</v>
      </c>
      <c r="D5671" s="282">
        <v>41257</v>
      </c>
      <c r="E5671" s="281">
        <v>133.390625</v>
      </c>
      <c r="G5671" s="282">
        <v>41305</v>
      </c>
      <c r="H5671" s="281">
        <v>6.08E-2</v>
      </c>
      <c r="J5671" s="282">
        <v>41306</v>
      </c>
      <c r="K5671" s="281">
        <v>1.9849000000000001</v>
      </c>
      <c r="M5671" s="282">
        <v>41108</v>
      </c>
      <c r="N5671" s="281">
        <v>1363.67</v>
      </c>
      <c r="P5671" s="282">
        <v>41270</v>
      </c>
      <c r="Q5671" s="281">
        <v>132.5</v>
      </c>
    </row>
    <row r="5672" spans="1:17">
      <c r="A5672" s="282">
        <v>41242</v>
      </c>
      <c r="B5672" s="281">
        <v>1409.93</v>
      </c>
      <c r="D5672" s="282">
        <v>41260</v>
      </c>
      <c r="E5672" s="281">
        <v>132.984375</v>
      </c>
      <c r="G5672" s="282">
        <v>41306</v>
      </c>
      <c r="H5672" s="281">
        <v>7.0999999999999994E-2</v>
      </c>
      <c r="J5672" s="282">
        <v>41309</v>
      </c>
      <c r="K5672" s="281">
        <v>2.0148999999999999</v>
      </c>
      <c r="M5672" s="282">
        <v>41109</v>
      </c>
      <c r="N5672" s="281">
        <v>1372.78</v>
      </c>
      <c r="P5672" s="282">
        <v>41271</v>
      </c>
      <c r="Q5672" s="281">
        <v>132.921875</v>
      </c>
    </row>
    <row r="5673" spans="1:17">
      <c r="A5673" s="282">
        <v>41243</v>
      </c>
      <c r="B5673" s="281">
        <v>1415.95</v>
      </c>
      <c r="D5673" s="282">
        <v>41261</v>
      </c>
      <c r="E5673" s="281">
        <v>132.578125</v>
      </c>
      <c r="G5673" s="282">
        <v>41309</v>
      </c>
      <c r="H5673" s="281">
        <v>6.59E-2</v>
      </c>
      <c r="J5673" s="282">
        <v>41310</v>
      </c>
      <c r="K5673" s="281">
        <v>1.9548000000000001</v>
      </c>
      <c r="M5673" s="282">
        <v>41110</v>
      </c>
      <c r="N5673" s="281">
        <v>1376.51</v>
      </c>
      <c r="P5673" s="282">
        <v>41274</v>
      </c>
      <c r="Q5673" s="281">
        <v>132.953125</v>
      </c>
    </row>
    <row r="5674" spans="1:17">
      <c r="A5674" s="282">
        <v>41246</v>
      </c>
      <c r="B5674" s="281">
        <v>1416.18</v>
      </c>
      <c r="D5674" s="282">
        <v>41262</v>
      </c>
      <c r="E5674" s="281">
        <v>132.875</v>
      </c>
      <c r="G5674" s="282">
        <v>41310</v>
      </c>
      <c r="H5674" s="281">
        <v>5.5800000000000002E-2</v>
      </c>
      <c r="J5674" s="282">
        <v>41311</v>
      </c>
      <c r="K5674" s="281">
        <v>1.998</v>
      </c>
      <c r="M5674" s="282">
        <v>41113</v>
      </c>
      <c r="N5674" s="281">
        <v>1362.66</v>
      </c>
      <c r="P5674" s="282">
        <v>41276</v>
      </c>
      <c r="Q5674" s="281">
        <v>132.78125</v>
      </c>
    </row>
    <row r="5675" spans="1:17">
      <c r="A5675" s="282">
        <v>41247</v>
      </c>
      <c r="B5675" s="281">
        <v>1409.46</v>
      </c>
      <c r="D5675" s="282">
        <v>41263</v>
      </c>
      <c r="E5675" s="281">
        <v>132.15625</v>
      </c>
      <c r="G5675" s="282">
        <v>41311</v>
      </c>
      <c r="H5675" s="281">
        <v>7.0999999999999994E-2</v>
      </c>
      <c r="J5675" s="282">
        <v>41312</v>
      </c>
      <c r="K5675" s="281">
        <v>1.9603000000000002</v>
      </c>
      <c r="M5675" s="282">
        <v>41114</v>
      </c>
      <c r="N5675" s="281">
        <v>1350.52</v>
      </c>
      <c r="P5675" s="282">
        <v>41277</v>
      </c>
      <c r="Q5675" s="281">
        <v>132.140625</v>
      </c>
    </row>
    <row r="5676" spans="1:17">
      <c r="A5676" s="282">
        <v>41248</v>
      </c>
      <c r="B5676" s="281">
        <v>1407.05</v>
      </c>
      <c r="D5676" s="282">
        <v>41264</v>
      </c>
      <c r="E5676" s="281">
        <v>132.484375</v>
      </c>
      <c r="G5676" s="282">
        <v>41312</v>
      </c>
      <c r="H5676" s="281">
        <v>6.59E-2</v>
      </c>
      <c r="J5676" s="282">
        <v>41313</v>
      </c>
      <c r="K5676" s="281">
        <v>1.9567999999999999</v>
      </c>
      <c r="M5676" s="282">
        <v>41115</v>
      </c>
      <c r="N5676" s="281">
        <v>1338.31</v>
      </c>
      <c r="P5676" s="282">
        <v>41278</v>
      </c>
      <c r="Q5676" s="281">
        <v>131.625</v>
      </c>
    </row>
    <row r="5677" spans="1:17">
      <c r="A5677" s="282">
        <v>41249</v>
      </c>
      <c r="B5677" s="281">
        <v>1409.28</v>
      </c>
      <c r="D5677" s="282">
        <v>41267</v>
      </c>
      <c r="E5677" s="281">
        <v>132.328125</v>
      </c>
      <c r="G5677" s="282">
        <v>41313</v>
      </c>
      <c r="H5677" s="281">
        <v>6.59E-2</v>
      </c>
      <c r="J5677" s="282">
        <v>41316</v>
      </c>
      <c r="K5677" s="281">
        <v>1.9499</v>
      </c>
      <c r="M5677" s="282">
        <v>41116</v>
      </c>
      <c r="N5677" s="281">
        <v>1337.89</v>
      </c>
      <c r="P5677" s="282">
        <v>41281</v>
      </c>
      <c r="Q5677" s="281">
        <v>131.515625</v>
      </c>
    </row>
    <row r="5678" spans="1:17">
      <c r="A5678" s="282">
        <v>41250</v>
      </c>
      <c r="B5678" s="281">
        <v>1413.94</v>
      </c>
      <c r="D5678" s="282">
        <v>41269</v>
      </c>
      <c r="E5678" s="281">
        <v>132.5</v>
      </c>
      <c r="G5678" s="282">
        <v>41316</v>
      </c>
      <c r="H5678" s="281">
        <v>6.59E-2</v>
      </c>
      <c r="J5678" s="282">
        <v>41317</v>
      </c>
      <c r="K5678" s="281">
        <v>1.9635</v>
      </c>
      <c r="M5678" s="282">
        <v>41117</v>
      </c>
      <c r="N5678" s="281">
        <v>1360.02</v>
      </c>
      <c r="P5678" s="282">
        <v>41282</v>
      </c>
      <c r="Q5678" s="281">
        <v>131.578125</v>
      </c>
    </row>
    <row r="5679" spans="1:17">
      <c r="A5679" s="282">
        <v>41253</v>
      </c>
      <c r="B5679" s="281">
        <v>1418.07</v>
      </c>
      <c r="D5679" s="282">
        <v>41270</v>
      </c>
      <c r="E5679" s="281">
        <v>132.921875</v>
      </c>
      <c r="G5679" s="282">
        <v>41317</v>
      </c>
      <c r="H5679" s="281">
        <v>6.59E-2</v>
      </c>
      <c r="J5679" s="282">
        <v>41318</v>
      </c>
      <c r="K5679" s="281">
        <v>1.9769999999999999</v>
      </c>
      <c r="M5679" s="282">
        <v>41120</v>
      </c>
      <c r="N5679" s="281">
        <v>1385.97</v>
      </c>
      <c r="P5679" s="282">
        <v>41283</v>
      </c>
      <c r="Q5679" s="281">
        <v>131.859375</v>
      </c>
    </row>
    <row r="5680" spans="1:17">
      <c r="A5680" s="282">
        <v>41254</v>
      </c>
      <c r="B5680" s="281">
        <v>1418.55</v>
      </c>
      <c r="D5680" s="282">
        <v>41271</v>
      </c>
      <c r="E5680" s="281">
        <v>132.953125</v>
      </c>
      <c r="G5680" s="282">
        <v>41318</v>
      </c>
      <c r="H5680" s="281">
        <v>8.1100000000000005E-2</v>
      </c>
      <c r="J5680" s="282">
        <v>41319</v>
      </c>
      <c r="K5680" s="281">
        <v>2.0276999999999998</v>
      </c>
      <c r="M5680" s="282">
        <v>41121</v>
      </c>
      <c r="N5680" s="281">
        <v>1385.3</v>
      </c>
      <c r="P5680" s="282">
        <v>41284</v>
      </c>
      <c r="Q5680" s="281">
        <v>132.0625</v>
      </c>
    </row>
    <row r="5681" spans="1:17">
      <c r="A5681" s="282">
        <v>41255</v>
      </c>
      <c r="B5681" s="281">
        <v>1427.84</v>
      </c>
      <c r="D5681" s="282">
        <v>41274</v>
      </c>
      <c r="E5681" s="281">
        <v>132.78125</v>
      </c>
      <c r="G5681" s="282">
        <v>41319</v>
      </c>
      <c r="H5681" s="281">
        <v>9.1300000000000006E-2</v>
      </c>
      <c r="J5681" s="282">
        <v>41320</v>
      </c>
      <c r="K5681" s="281">
        <v>1.9973999999999998</v>
      </c>
      <c r="M5681" s="282">
        <v>41122</v>
      </c>
      <c r="N5681" s="281">
        <v>1379.32</v>
      </c>
      <c r="P5681" s="282">
        <v>41285</v>
      </c>
      <c r="Q5681" s="281">
        <v>131.71875</v>
      </c>
    </row>
    <row r="5682" spans="1:17">
      <c r="A5682" s="282">
        <v>41256</v>
      </c>
      <c r="B5682" s="281">
        <v>1428.48</v>
      </c>
      <c r="D5682" s="282">
        <v>41276</v>
      </c>
      <c r="E5682" s="281">
        <v>132.140625</v>
      </c>
      <c r="G5682" s="282">
        <v>41320</v>
      </c>
      <c r="H5682" s="281">
        <v>9.6299999999999997E-2</v>
      </c>
      <c r="J5682" s="282">
        <v>41324</v>
      </c>
      <c r="K5682" s="281">
        <v>2.0017</v>
      </c>
      <c r="M5682" s="282">
        <v>41123</v>
      </c>
      <c r="N5682" s="281">
        <v>1375.14</v>
      </c>
      <c r="P5682" s="282">
        <v>41288</v>
      </c>
      <c r="Q5682" s="281">
        <v>131.90625</v>
      </c>
    </row>
    <row r="5683" spans="1:17">
      <c r="A5683" s="282">
        <v>41257</v>
      </c>
      <c r="B5683" s="281">
        <v>1419.45</v>
      </c>
      <c r="D5683" s="282">
        <v>41277</v>
      </c>
      <c r="E5683" s="281">
        <v>131.625</v>
      </c>
      <c r="G5683" s="282">
        <v>41324</v>
      </c>
      <c r="H5683" s="281">
        <v>9.6299999999999997E-2</v>
      </c>
      <c r="J5683" s="282">
        <v>41325</v>
      </c>
      <c r="K5683" s="281">
        <v>2.0278</v>
      </c>
      <c r="M5683" s="282">
        <v>41124</v>
      </c>
      <c r="N5683" s="281">
        <v>1365</v>
      </c>
      <c r="P5683" s="282">
        <v>41289</v>
      </c>
      <c r="Q5683" s="281">
        <v>132.03125</v>
      </c>
    </row>
    <row r="5684" spans="1:17">
      <c r="A5684" s="282">
        <v>41260</v>
      </c>
      <c r="B5684" s="281">
        <v>1413.58</v>
      </c>
      <c r="D5684" s="282">
        <v>41278</v>
      </c>
      <c r="E5684" s="281">
        <v>131.515625</v>
      </c>
      <c r="G5684" s="282">
        <v>41325</v>
      </c>
      <c r="H5684" s="281">
        <v>0.1065</v>
      </c>
      <c r="J5684" s="282">
        <v>41326</v>
      </c>
      <c r="K5684" s="281">
        <v>2.0087000000000002</v>
      </c>
      <c r="M5684" s="282">
        <v>41127</v>
      </c>
      <c r="N5684" s="281">
        <v>1390.99</v>
      </c>
      <c r="P5684" s="282">
        <v>41290</v>
      </c>
      <c r="Q5684" s="281">
        <v>132.265625</v>
      </c>
    </row>
    <row r="5685" spans="1:17">
      <c r="A5685" s="282">
        <v>41261</v>
      </c>
      <c r="B5685" s="281">
        <v>1430.36</v>
      </c>
      <c r="D5685" s="282">
        <v>41281</v>
      </c>
      <c r="E5685" s="281">
        <v>131.578125</v>
      </c>
      <c r="G5685" s="282">
        <v>41326</v>
      </c>
      <c r="H5685" s="281">
        <v>0.1166</v>
      </c>
      <c r="J5685" s="282">
        <v>41327</v>
      </c>
      <c r="K5685" s="281">
        <v>1.9765999999999999</v>
      </c>
      <c r="M5685" s="282">
        <v>41128</v>
      </c>
      <c r="N5685" s="281">
        <v>1394.23</v>
      </c>
      <c r="P5685" s="282">
        <v>41291</v>
      </c>
      <c r="Q5685" s="281">
        <v>132.296875</v>
      </c>
    </row>
    <row r="5686" spans="1:17">
      <c r="A5686" s="282">
        <v>41262</v>
      </c>
      <c r="B5686" s="281">
        <v>1446.79</v>
      </c>
      <c r="D5686" s="282">
        <v>41282</v>
      </c>
      <c r="E5686" s="281">
        <v>131.859375</v>
      </c>
      <c r="G5686" s="282">
        <v>41327</v>
      </c>
      <c r="H5686" s="281">
        <v>0.1217</v>
      </c>
      <c r="J5686" s="282">
        <v>41330</v>
      </c>
      <c r="K5686" s="281">
        <v>1.9619</v>
      </c>
      <c r="M5686" s="282">
        <v>41129</v>
      </c>
      <c r="N5686" s="281">
        <v>1401.35</v>
      </c>
      <c r="P5686" s="282">
        <v>41292</v>
      </c>
      <c r="Q5686" s="281">
        <v>131.875</v>
      </c>
    </row>
    <row r="5687" spans="1:17">
      <c r="A5687" s="282">
        <v>41263</v>
      </c>
      <c r="B5687" s="281">
        <v>1435.81</v>
      </c>
      <c r="D5687" s="282">
        <v>41283</v>
      </c>
      <c r="E5687" s="281">
        <v>132.0625</v>
      </c>
      <c r="G5687" s="282">
        <v>41330</v>
      </c>
      <c r="H5687" s="281">
        <v>0.1217</v>
      </c>
      <c r="J5687" s="282">
        <v>41331</v>
      </c>
      <c r="K5687" s="281">
        <v>1.8637000000000001</v>
      </c>
      <c r="M5687" s="282">
        <v>41130</v>
      </c>
      <c r="N5687" s="281">
        <v>1402.22</v>
      </c>
      <c r="P5687" s="282">
        <v>41296</v>
      </c>
      <c r="Q5687" s="281">
        <v>132.140625</v>
      </c>
    </row>
    <row r="5688" spans="1:17">
      <c r="A5688" s="282">
        <v>41264</v>
      </c>
      <c r="B5688" s="281">
        <v>1443.69</v>
      </c>
      <c r="D5688" s="282">
        <v>41284</v>
      </c>
      <c r="E5688" s="281">
        <v>131.71875</v>
      </c>
      <c r="G5688" s="282">
        <v>41331</v>
      </c>
      <c r="H5688" s="281">
        <v>0.1166</v>
      </c>
      <c r="J5688" s="282">
        <v>41332</v>
      </c>
      <c r="K5688" s="281">
        <v>1.8808</v>
      </c>
      <c r="M5688" s="282">
        <v>41131</v>
      </c>
      <c r="N5688" s="281">
        <v>1402.8</v>
      </c>
      <c r="P5688" s="282">
        <v>41297</v>
      </c>
      <c r="Q5688" s="281">
        <v>132.265625</v>
      </c>
    </row>
    <row r="5689" spans="1:17">
      <c r="A5689" s="282">
        <v>41267</v>
      </c>
      <c r="B5689" s="281">
        <v>1430.15</v>
      </c>
      <c r="D5689" s="282">
        <v>41285</v>
      </c>
      <c r="E5689" s="281">
        <v>131.90625</v>
      </c>
      <c r="G5689" s="282">
        <v>41332</v>
      </c>
      <c r="H5689" s="281">
        <v>0.1116</v>
      </c>
      <c r="J5689" s="282">
        <v>41333</v>
      </c>
      <c r="K5689" s="281">
        <v>1.9014</v>
      </c>
      <c r="M5689" s="282">
        <v>41134</v>
      </c>
      <c r="N5689" s="281">
        <v>1405.87</v>
      </c>
      <c r="P5689" s="282">
        <v>41298</v>
      </c>
      <c r="Q5689" s="281">
        <v>132.296875</v>
      </c>
    </row>
    <row r="5690" spans="1:17">
      <c r="A5690" s="282">
        <v>41269</v>
      </c>
      <c r="B5690" s="281">
        <v>1426.66</v>
      </c>
      <c r="D5690" s="282">
        <v>41288</v>
      </c>
      <c r="E5690" s="281">
        <v>132.03125</v>
      </c>
      <c r="G5690" s="282">
        <v>41333</v>
      </c>
      <c r="H5690" s="281">
        <v>0.1014</v>
      </c>
      <c r="J5690" s="282">
        <v>41334</v>
      </c>
      <c r="K5690" s="281">
        <v>1.8755999999999999</v>
      </c>
      <c r="M5690" s="282">
        <v>41135</v>
      </c>
      <c r="N5690" s="281">
        <v>1404.11</v>
      </c>
      <c r="P5690" s="282">
        <v>41299</v>
      </c>
      <c r="Q5690" s="281">
        <v>132.234375</v>
      </c>
    </row>
    <row r="5691" spans="1:17">
      <c r="A5691" s="282">
        <v>41270</v>
      </c>
      <c r="B5691" s="281">
        <v>1419.83</v>
      </c>
      <c r="D5691" s="282">
        <v>41289</v>
      </c>
      <c r="E5691" s="281">
        <v>132.265625</v>
      </c>
      <c r="G5691" s="282">
        <v>41334</v>
      </c>
      <c r="H5691" s="281">
        <v>0.1014</v>
      </c>
      <c r="J5691" s="282">
        <v>41337</v>
      </c>
      <c r="K5691" s="281">
        <v>1.8411999999999999</v>
      </c>
      <c r="M5691" s="282">
        <v>41136</v>
      </c>
      <c r="N5691" s="281">
        <v>1403.93</v>
      </c>
      <c r="P5691" s="282">
        <v>41302</v>
      </c>
      <c r="Q5691" s="281">
        <v>131.40625</v>
      </c>
    </row>
    <row r="5692" spans="1:17">
      <c r="A5692" s="282">
        <v>41271</v>
      </c>
      <c r="B5692" s="281">
        <v>1418.1</v>
      </c>
      <c r="D5692" s="282">
        <v>41290</v>
      </c>
      <c r="E5692" s="281">
        <v>132.296875</v>
      </c>
      <c r="G5692" s="282">
        <v>41337</v>
      </c>
      <c r="H5692" s="281">
        <v>0.1014</v>
      </c>
      <c r="J5692" s="282">
        <v>41338</v>
      </c>
      <c r="K5692" s="281">
        <v>1.8754999999999999</v>
      </c>
      <c r="M5692" s="282">
        <v>41137</v>
      </c>
      <c r="N5692" s="281">
        <v>1405.53</v>
      </c>
      <c r="P5692" s="282">
        <v>41303</v>
      </c>
      <c r="Q5692" s="281">
        <v>131.21875</v>
      </c>
    </row>
    <row r="5693" spans="1:17">
      <c r="A5693" s="282">
        <v>41274</v>
      </c>
      <c r="B5693" s="281">
        <v>1402.43</v>
      </c>
      <c r="D5693" s="282">
        <v>41291</v>
      </c>
      <c r="E5693" s="281">
        <v>131.875</v>
      </c>
      <c r="G5693" s="282">
        <v>41338</v>
      </c>
      <c r="H5693" s="281">
        <v>8.6199999999999999E-2</v>
      </c>
      <c r="J5693" s="282">
        <v>41339</v>
      </c>
      <c r="K5693" s="281">
        <v>1.8978000000000002</v>
      </c>
      <c r="M5693" s="282">
        <v>41138</v>
      </c>
      <c r="N5693" s="281">
        <v>1415.51</v>
      </c>
      <c r="P5693" s="282">
        <v>41304</v>
      </c>
      <c r="Q5693" s="281">
        <v>131.21875</v>
      </c>
    </row>
    <row r="5694" spans="1:17">
      <c r="A5694" s="282">
        <v>41276</v>
      </c>
      <c r="B5694" s="281">
        <v>1426.19</v>
      </c>
      <c r="D5694" s="282">
        <v>41292</v>
      </c>
      <c r="E5694" s="281">
        <v>132.140625</v>
      </c>
      <c r="G5694" s="282">
        <v>41339</v>
      </c>
      <c r="H5694" s="281">
        <v>9.6299999999999997E-2</v>
      </c>
      <c r="J5694" s="282">
        <v>41340</v>
      </c>
      <c r="K5694" s="281">
        <v>1.9375</v>
      </c>
      <c r="M5694" s="282">
        <v>41141</v>
      </c>
      <c r="N5694" s="281">
        <v>1418.16</v>
      </c>
      <c r="P5694" s="282">
        <v>41305</v>
      </c>
      <c r="Q5694" s="281">
        <v>131.1875</v>
      </c>
    </row>
    <row r="5695" spans="1:17">
      <c r="A5695" s="282">
        <v>41277</v>
      </c>
      <c r="B5695" s="281">
        <v>1462.42</v>
      </c>
      <c r="D5695" s="282">
        <v>41296</v>
      </c>
      <c r="E5695" s="281">
        <v>132.265625</v>
      </c>
      <c r="G5695" s="282">
        <v>41340</v>
      </c>
      <c r="H5695" s="281">
        <v>9.6299999999999997E-2</v>
      </c>
      <c r="J5695" s="282">
        <v>41341</v>
      </c>
      <c r="K5695" s="281">
        <v>1.9965000000000002</v>
      </c>
      <c r="M5695" s="282">
        <v>41142</v>
      </c>
      <c r="N5695" s="281">
        <v>1418.13</v>
      </c>
      <c r="P5695" s="282">
        <v>41306</v>
      </c>
      <c r="Q5695" s="281">
        <v>131.28125</v>
      </c>
    </row>
    <row r="5696" spans="1:17">
      <c r="A5696" s="282">
        <v>41278</v>
      </c>
      <c r="B5696" s="281">
        <v>1459.37</v>
      </c>
      <c r="D5696" s="282">
        <v>41297</v>
      </c>
      <c r="E5696" s="281">
        <v>132.296875</v>
      </c>
      <c r="G5696" s="282">
        <v>41341</v>
      </c>
      <c r="H5696" s="281">
        <v>9.6299999999999997E-2</v>
      </c>
      <c r="J5696" s="282">
        <v>41344</v>
      </c>
      <c r="K5696" s="281">
        <v>2.0427</v>
      </c>
      <c r="M5696" s="282">
        <v>41143</v>
      </c>
      <c r="N5696" s="281">
        <v>1413.17</v>
      </c>
      <c r="P5696" s="282">
        <v>41309</v>
      </c>
      <c r="Q5696" s="281">
        <v>131.125</v>
      </c>
    </row>
    <row r="5697" spans="1:17">
      <c r="A5697" s="282">
        <v>41281</v>
      </c>
      <c r="B5697" s="281">
        <v>1466.47</v>
      </c>
      <c r="D5697" s="282">
        <v>41298</v>
      </c>
      <c r="E5697" s="281">
        <v>132.234375</v>
      </c>
      <c r="G5697" s="282">
        <v>41344</v>
      </c>
      <c r="H5697" s="281">
        <v>8.6199999999999999E-2</v>
      </c>
      <c r="J5697" s="282">
        <v>41345</v>
      </c>
      <c r="K5697" s="281">
        <v>2.0575999999999999</v>
      </c>
      <c r="M5697" s="282">
        <v>41144</v>
      </c>
      <c r="N5697" s="281">
        <v>1413.49</v>
      </c>
      <c r="P5697" s="282">
        <v>41310</v>
      </c>
      <c r="Q5697" s="281">
        <v>131.5</v>
      </c>
    </row>
    <row r="5698" spans="1:17">
      <c r="A5698" s="282">
        <v>41282</v>
      </c>
      <c r="B5698" s="281">
        <v>1461.89</v>
      </c>
      <c r="D5698" s="282">
        <v>41299</v>
      </c>
      <c r="E5698" s="281">
        <v>131.40625</v>
      </c>
      <c r="G5698" s="282">
        <v>41345</v>
      </c>
      <c r="H5698" s="281">
        <v>9.1300000000000006E-2</v>
      </c>
      <c r="J5698" s="282">
        <v>41346</v>
      </c>
      <c r="K5698" s="281">
        <v>2.0156000000000001</v>
      </c>
      <c r="M5698" s="282">
        <v>41145</v>
      </c>
      <c r="N5698" s="281">
        <v>1402.08</v>
      </c>
      <c r="P5698" s="282">
        <v>41311</v>
      </c>
      <c r="Q5698" s="281">
        <v>131.21875</v>
      </c>
    </row>
    <row r="5699" spans="1:17">
      <c r="A5699" s="282">
        <v>41283</v>
      </c>
      <c r="B5699" s="281">
        <v>1457.15</v>
      </c>
      <c r="D5699" s="282">
        <v>41302</v>
      </c>
      <c r="E5699" s="281">
        <v>131.21875</v>
      </c>
      <c r="G5699" s="282">
        <v>41346</v>
      </c>
      <c r="H5699" s="281">
        <v>9.1300000000000006E-2</v>
      </c>
      <c r="J5699" s="282">
        <v>41347</v>
      </c>
      <c r="K5699" s="281">
        <v>2.0209000000000001</v>
      </c>
      <c r="M5699" s="282">
        <v>41148</v>
      </c>
      <c r="N5699" s="281">
        <v>1411.13</v>
      </c>
      <c r="P5699" s="282">
        <v>41312</v>
      </c>
      <c r="Q5699" s="281">
        <v>131.609375</v>
      </c>
    </row>
    <row r="5700" spans="1:17">
      <c r="A5700" s="282">
        <v>41284</v>
      </c>
      <c r="B5700" s="281">
        <v>1461.02</v>
      </c>
      <c r="D5700" s="282">
        <v>41303</v>
      </c>
      <c r="E5700" s="281">
        <v>131.21875</v>
      </c>
      <c r="G5700" s="282">
        <v>41347</v>
      </c>
      <c r="H5700" s="281">
        <v>8.6199999999999999E-2</v>
      </c>
      <c r="J5700" s="282">
        <v>41348</v>
      </c>
      <c r="K5700" s="281">
        <v>2.0295999999999998</v>
      </c>
      <c r="M5700" s="282">
        <v>41149</v>
      </c>
      <c r="N5700" s="281">
        <v>1410.44</v>
      </c>
      <c r="P5700" s="282">
        <v>41313</v>
      </c>
      <c r="Q5700" s="281">
        <v>131.75</v>
      </c>
    </row>
    <row r="5701" spans="1:17">
      <c r="A5701" s="282">
        <v>41285</v>
      </c>
      <c r="B5701" s="281">
        <v>1472.12</v>
      </c>
      <c r="D5701" s="282">
        <v>41304</v>
      </c>
      <c r="E5701" s="281">
        <v>131.1875</v>
      </c>
      <c r="G5701" s="282">
        <v>41348</v>
      </c>
      <c r="H5701" s="281">
        <v>9.1300000000000006E-2</v>
      </c>
      <c r="J5701" s="282">
        <v>41351</v>
      </c>
      <c r="K5701" s="281">
        <v>1.9895</v>
      </c>
      <c r="M5701" s="282">
        <v>41150</v>
      </c>
      <c r="N5701" s="281">
        <v>1409.3</v>
      </c>
      <c r="P5701" s="282">
        <v>41316</v>
      </c>
      <c r="Q5701" s="281">
        <v>131.734375</v>
      </c>
    </row>
    <row r="5702" spans="1:17">
      <c r="A5702" s="282">
        <v>41288</v>
      </c>
      <c r="B5702" s="281">
        <v>1472.05</v>
      </c>
      <c r="D5702" s="282">
        <v>41305</v>
      </c>
      <c r="E5702" s="281">
        <v>131.28125</v>
      </c>
      <c r="G5702" s="282">
        <v>41351</v>
      </c>
      <c r="H5702" s="281">
        <v>8.1100000000000005E-2</v>
      </c>
      <c r="J5702" s="282">
        <v>41352</v>
      </c>
      <c r="K5702" s="281">
        <v>1.9546000000000001</v>
      </c>
      <c r="M5702" s="282">
        <v>41151</v>
      </c>
      <c r="N5702" s="281">
        <v>1410.49</v>
      </c>
      <c r="P5702" s="282">
        <v>41317</v>
      </c>
      <c r="Q5702" s="281">
        <v>131.6875</v>
      </c>
    </row>
    <row r="5703" spans="1:17">
      <c r="A5703" s="282">
        <v>41289</v>
      </c>
      <c r="B5703" s="281">
        <v>1470.68</v>
      </c>
      <c r="D5703" s="282">
        <v>41306</v>
      </c>
      <c r="E5703" s="281">
        <v>131.125</v>
      </c>
      <c r="G5703" s="282">
        <v>41352</v>
      </c>
      <c r="H5703" s="281">
        <v>7.0999999999999994E-2</v>
      </c>
      <c r="J5703" s="282">
        <v>41353</v>
      </c>
      <c r="K5703" s="281">
        <v>1.9016999999999999</v>
      </c>
      <c r="M5703" s="282">
        <v>41152</v>
      </c>
      <c r="N5703" s="281">
        <v>1399.48</v>
      </c>
      <c r="P5703" s="282">
        <v>41318</v>
      </c>
      <c r="Q5703" s="281">
        <v>131.4375</v>
      </c>
    </row>
    <row r="5704" spans="1:17">
      <c r="A5704" s="282">
        <v>41290</v>
      </c>
      <c r="B5704" s="281">
        <v>1472.34</v>
      </c>
      <c r="D5704" s="282">
        <v>41309</v>
      </c>
      <c r="E5704" s="281">
        <v>131.5</v>
      </c>
      <c r="G5704" s="282">
        <v>41353</v>
      </c>
      <c r="H5704" s="281">
        <v>5.0700000000000002E-2</v>
      </c>
      <c r="J5704" s="282">
        <v>41354</v>
      </c>
      <c r="K5704" s="281">
        <v>1.9581</v>
      </c>
      <c r="M5704" s="282">
        <v>41156</v>
      </c>
      <c r="N5704" s="281">
        <v>1406.58</v>
      </c>
      <c r="P5704" s="282">
        <v>41319</v>
      </c>
      <c r="Q5704" s="281">
        <v>131.15625</v>
      </c>
    </row>
    <row r="5705" spans="1:17">
      <c r="A5705" s="282">
        <v>41291</v>
      </c>
      <c r="B5705" s="281">
        <v>1472.63</v>
      </c>
      <c r="D5705" s="282">
        <v>41310</v>
      </c>
      <c r="E5705" s="281">
        <v>131.21875</v>
      </c>
      <c r="G5705" s="282">
        <v>41354</v>
      </c>
      <c r="H5705" s="281">
        <v>6.59E-2</v>
      </c>
      <c r="J5705" s="282">
        <v>41355</v>
      </c>
      <c r="K5705" s="281">
        <v>1.9112</v>
      </c>
      <c r="M5705" s="282">
        <v>41157</v>
      </c>
      <c r="N5705" s="281">
        <v>1404.94</v>
      </c>
      <c r="P5705" s="282">
        <v>41320</v>
      </c>
      <c r="Q5705" s="281">
        <v>131.5625</v>
      </c>
    </row>
    <row r="5706" spans="1:17">
      <c r="A5706" s="282">
        <v>41292</v>
      </c>
      <c r="B5706" s="281">
        <v>1480.94</v>
      </c>
      <c r="D5706" s="282">
        <v>41311</v>
      </c>
      <c r="E5706" s="281">
        <v>131.609375</v>
      </c>
      <c r="G5706" s="282">
        <v>41355</v>
      </c>
      <c r="H5706" s="281">
        <v>6.59E-2</v>
      </c>
      <c r="J5706" s="282">
        <v>41358</v>
      </c>
      <c r="K5706" s="281">
        <v>1.925</v>
      </c>
      <c r="M5706" s="282">
        <v>41158</v>
      </c>
      <c r="N5706" s="281">
        <v>1403.44</v>
      </c>
      <c r="P5706" s="282">
        <v>41324</v>
      </c>
      <c r="Q5706" s="281">
        <v>131.53125</v>
      </c>
    </row>
    <row r="5707" spans="1:17">
      <c r="A5707" s="282">
        <v>41296</v>
      </c>
      <c r="B5707" s="281">
        <v>1485.98</v>
      </c>
      <c r="D5707" s="282">
        <v>41312</v>
      </c>
      <c r="E5707" s="281">
        <v>131.75</v>
      </c>
      <c r="G5707" s="282">
        <v>41358</v>
      </c>
      <c r="H5707" s="281">
        <v>6.59E-2</v>
      </c>
      <c r="J5707" s="282">
        <v>41359</v>
      </c>
      <c r="K5707" s="281">
        <v>1.9198</v>
      </c>
      <c r="M5707" s="282">
        <v>41159</v>
      </c>
      <c r="N5707" s="281">
        <v>1432.12</v>
      </c>
      <c r="P5707" s="282">
        <v>41325</v>
      </c>
      <c r="Q5707" s="281">
        <v>131.34375</v>
      </c>
    </row>
    <row r="5708" spans="1:17">
      <c r="A5708" s="282">
        <v>41297</v>
      </c>
      <c r="B5708" s="281">
        <v>1492.56</v>
      </c>
      <c r="D5708" s="282">
        <v>41313</v>
      </c>
      <c r="E5708" s="281">
        <v>131.734375</v>
      </c>
      <c r="G5708" s="282">
        <v>41359</v>
      </c>
      <c r="H5708" s="281">
        <v>6.08E-2</v>
      </c>
      <c r="J5708" s="282">
        <v>41360</v>
      </c>
      <c r="K5708" s="281">
        <v>1.9094</v>
      </c>
      <c r="M5708" s="282">
        <v>41162</v>
      </c>
      <c r="N5708" s="281">
        <v>1437.92</v>
      </c>
      <c r="P5708" s="282">
        <v>41326</v>
      </c>
      <c r="Q5708" s="281">
        <v>131.46875</v>
      </c>
    </row>
    <row r="5709" spans="1:17">
      <c r="A5709" s="282">
        <v>41298</v>
      </c>
      <c r="B5709" s="281">
        <v>1494.81</v>
      </c>
      <c r="D5709" s="282">
        <v>41316</v>
      </c>
      <c r="E5709" s="281">
        <v>131.6875</v>
      </c>
      <c r="G5709" s="282">
        <v>41360</v>
      </c>
      <c r="H5709" s="281">
        <v>7.0999999999999994E-2</v>
      </c>
      <c r="J5709" s="282">
        <v>41361</v>
      </c>
      <c r="K5709" s="281">
        <v>1.8454000000000002</v>
      </c>
      <c r="M5709" s="282">
        <v>41163</v>
      </c>
      <c r="N5709" s="281">
        <v>1429.08</v>
      </c>
      <c r="P5709" s="282">
        <v>41327</v>
      </c>
      <c r="Q5709" s="281">
        <v>131.796875</v>
      </c>
    </row>
    <row r="5710" spans="1:17">
      <c r="A5710" s="282">
        <v>41299</v>
      </c>
      <c r="B5710" s="281">
        <v>1494.82</v>
      </c>
      <c r="D5710" s="282">
        <v>41317</v>
      </c>
      <c r="E5710" s="281">
        <v>131.4375</v>
      </c>
      <c r="G5710" s="282">
        <v>41361</v>
      </c>
      <c r="H5710" s="281">
        <v>8.6199999999999999E-2</v>
      </c>
      <c r="J5710" s="282">
        <v>41365</v>
      </c>
      <c r="K5710" s="281">
        <v>1.8487</v>
      </c>
      <c r="M5710" s="282">
        <v>41164</v>
      </c>
      <c r="N5710" s="281">
        <v>1433.56</v>
      </c>
      <c r="P5710" s="282">
        <v>41330</v>
      </c>
      <c r="Q5710" s="281">
        <v>131.90625</v>
      </c>
    </row>
    <row r="5711" spans="1:17">
      <c r="A5711" s="282">
        <v>41302</v>
      </c>
      <c r="B5711" s="281">
        <v>1502.96</v>
      </c>
      <c r="D5711" s="282">
        <v>41318</v>
      </c>
      <c r="E5711" s="281">
        <v>131.15625</v>
      </c>
      <c r="G5711" s="282">
        <v>41365</v>
      </c>
      <c r="H5711" s="281">
        <v>7.0999999999999994E-2</v>
      </c>
      <c r="J5711" s="282">
        <v>41366</v>
      </c>
      <c r="K5711" s="281">
        <v>1.8313999999999999</v>
      </c>
      <c r="M5711" s="282">
        <v>41165</v>
      </c>
      <c r="N5711" s="281">
        <v>1436.56</v>
      </c>
      <c r="P5711" s="282">
        <v>41331</v>
      </c>
      <c r="Q5711" s="281">
        <v>132.5</v>
      </c>
    </row>
    <row r="5712" spans="1:17">
      <c r="A5712" s="282">
        <v>41303</v>
      </c>
      <c r="B5712" s="281">
        <v>1500.18</v>
      </c>
      <c r="D5712" s="282">
        <v>41319</v>
      </c>
      <c r="E5712" s="281">
        <v>131.5625</v>
      </c>
      <c r="G5712" s="282">
        <v>41366</v>
      </c>
      <c r="H5712" s="281">
        <v>4.5600000000000002E-2</v>
      </c>
      <c r="J5712" s="282">
        <v>41367</v>
      </c>
      <c r="K5712" s="281">
        <v>1.859</v>
      </c>
      <c r="M5712" s="282">
        <v>41166</v>
      </c>
      <c r="N5712" s="281">
        <v>1459.99</v>
      </c>
      <c r="P5712" s="282">
        <v>41332</v>
      </c>
      <c r="Q5712" s="281">
        <v>132.671875</v>
      </c>
    </row>
    <row r="5713" spans="1:17">
      <c r="A5713" s="282">
        <v>41304</v>
      </c>
      <c r="B5713" s="281">
        <v>1507.84</v>
      </c>
      <c r="D5713" s="282">
        <v>41320</v>
      </c>
      <c r="E5713" s="281">
        <v>131.53125</v>
      </c>
      <c r="G5713" s="282">
        <v>41367</v>
      </c>
      <c r="H5713" s="281">
        <v>8.6199999999999999E-2</v>
      </c>
      <c r="J5713" s="282">
        <v>41368</v>
      </c>
      <c r="K5713" s="281">
        <v>1.8106</v>
      </c>
      <c r="M5713" s="282">
        <v>41169</v>
      </c>
      <c r="N5713" s="281">
        <v>1465.77</v>
      </c>
      <c r="P5713" s="282">
        <v>41333</v>
      </c>
      <c r="Q5713" s="281">
        <v>132.578125</v>
      </c>
    </row>
    <row r="5714" spans="1:17">
      <c r="A5714" s="282">
        <v>41305</v>
      </c>
      <c r="B5714" s="281">
        <v>1501.96</v>
      </c>
      <c r="D5714" s="282">
        <v>41324</v>
      </c>
      <c r="E5714" s="281">
        <v>131.34375</v>
      </c>
      <c r="G5714" s="282">
        <v>41368</v>
      </c>
      <c r="H5714" s="281">
        <v>5.5800000000000002E-2</v>
      </c>
      <c r="J5714" s="282">
        <v>41369</v>
      </c>
      <c r="K5714" s="281">
        <v>1.7625</v>
      </c>
      <c r="M5714" s="282">
        <v>41170</v>
      </c>
      <c r="N5714" s="281">
        <v>1461.19</v>
      </c>
      <c r="P5714" s="282">
        <v>41334</v>
      </c>
      <c r="Q5714" s="281">
        <v>132.703125</v>
      </c>
    </row>
    <row r="5715" spans="1:17">
      <c r="A5715" s="282">
        <v>41306</v>
      </c>
      <c r="B5715" s="281">
        <v>1498.11</v>
      </c>
      <c r="D5715" s="282">
        <v>41325</v>
      </c>
      <c r="E5715" s="281">
        <v>131.46875</v>
      </c>
      <c r="G5715" s="282">
        <v>41369</v>
      </c>
      <c r="H5715" s="281">
        <v>6.08E-2</v>
      </c>
      <c r="J5715" s="282">
        <v>41372</v>
      </c>
      <c r="K5715" s="281">
        <v>1.7128000000000001</v>
      </c>
      <c r="M5715" s="282">
        <v>41171</v>
      </c>
      <c r="N5715" s="281">
        <v>1459.32</v>
      </c>
      <c r="P5715" s="282">
        <v>41337</v>
      </c>
      <c r="Q5715" s="281">
        <v>132.921875</v>
      </c>
    </row>
    <row r="5716" spans="1:17">
      <c r="A5716" s="282">
        <v>41309</v>
      </c>
      <c r="B5716" s="281">
        <v>1513.17</v>
      </c>
      <c r="D5716" s="282">
        <v>41326</v>
      </c>
      <c r="E5716" s="281">
        <v>131.796875</v>
      </c>
      <c r="G5716" s="282">
        <v>41372</v>
      </c>
      <c r="H5716" s="281">
        <v>6.08E-2</v>
      </c>
      <c r="J5716" s="282">
        <v>41373</v>
      </c>
      <c r="K5716" s="281">
        <v>1.746</v>
      </c>
      <c r="M5716" s="282">
        <v>41172</v>
      </c>
      <c r="N5716" s="281">
        <v>1461.05</v>
      </c>
      <c r="P5716" s="282">
        <v>41338</v>
      </c>
      <c r="Q5716" s="281">
        <v>132.78125</v>
      </c>
    </row>
    <row r="5717" spans="1:17">
      <c r="A5717" s="282">
        <v>41310</v>
      </c>
      <c r="B5717" s="281">
        <v>1495.71</v>
      </c>
      <c r="D5717" s="282">
        <v>41327</v>
      </c>
      <c r="E5717" s="281">
        <v>131.90625</v>
      </c>
      <c r="G5717" s="282">
        <v>41373</v>
      </c>
      <c r="H5717" s="281">
        <v>5.5800000000000002E-2</v>
      </c>
      <c r="J5717" s="282">
        <v>41374</v>
      </c>
      <c r="K5717" s="281">
        <v>1.7502</v>
      </c>
      <c r="M5717" s="282">
        <v>41173</v>
      </c>
      <c r="N5717" s="281">
        <v>1460.26</v>
      </c>
      <c r="P5717" s="282">
        <v>41339</v>
      </c>
      <c r="Q5717" s="281">
        <v>132.6875</v>
      </c>
    </row>
    <row r="5718" spans="1:17">
      <c r="A5718" s="282">
        <v>41311</v>
      </c>
      <c r="B5718" s="281">
        <v>1511.29</v>
      </c>
      <c r="D5718" s="282">
        <v>41330</v>
      </c>
      <c r="E5718" s="281">
        <v>132.5</v>
      </c>
      <c r="G5718" s="282">
        <v>41374</v>
      </c>
      <c r="H5718" s="281">
        <v>6.08E-2</v>
      </c>
      <c r="J5718" s="282">
        <v>41375</v>
      </c>
      <c r="K5718" s="281">
        <v>1.8033999999999999</v>
      </c>
      <c r="M5718" s="282">
        <v>41176</v>
      </c>
      <c r="N5718" s="281">
        <v>1460.15</v>
      </c>
      <c r="P5718" s="282">
        <v>41340</v>
      </c>
      <c r="Q5718" s="281">
        <v>132.390625</v>
      </c>
    </row>
    <row r="5719" spans="1:17">
      <c r="A5719" s="282">
        <v>41312</v>
      </c>
      <c r="B5719" s="281">
        <v>1512.12</v>
      </c>
      <c r="D5719" s="282">
        <v>41331</v>
      </c>
      <c r="E5719" s="281">
        <v>132.671875</v>
      </c>
      <c r="G5719" s="282">
        <v>41375</v>
      </c>
      <c r="H5719" s="281">
        <v>6.59E-2</v>
      </c>
      <c r="J5719" s="282">
        <v>41376</v>
      </c>
      <c r="K5719" s="281">
        <v>1.7887</v>
      </c>
      <c r="M5719" s="282">
        <v>41177</v>
      </c>
      <c r="N5719" s="281">
        <v>1456.89</v>
      </c>
      <c r="P5719" s="282">
        <v>41341</v>
      </c>
      <c r="Q5719" s="281">
        <v>131.9375</v>
      </c>
    </row>
    <row r="5720" spans="1:17">
      <c r="A5720" s="282">
        <v>41313</v>
      </c>
      <c r="B5720" s="281">
        <v>1509.39</v>
      </c>
      <c r="D5720" s="282">
        <v>41332</v>
      </c>
      <c r="E5720" s="281">
        <v>132.578125</v>
      </c>
      <c r="G5720" s="282">
        <v>41376</v>
      </c>
      <c r="H5720" s="281">
        <v>6.08E-2</v>
      </c>
      <c r="J5720" s="282">
        <v>41379</v>
      </c>
      <c r="K5720" s="281">
        <v>1.7208000000000001</v>
      </c>
      <c r="M5720" s="282">
        <v>41178</v>
      </c>
      <c r="N5720" s="281">
        <v>1441.59</v>
      </c>
      <c r="P5720" s="282">
        <v>41344</v>
      </c>
      <c r="Q5720" s="281">
        <v>131.46875</v>
      </c>
    </row>
    <row r="5721" spans="1:17">
      <c r="A5721" s="282">
        <v>41316</v>
      </c>
      <c r="B5721" s="281">
        <v>1517.93</v>
      </c>
      <c r="D5721" s="282">
        <v>41333</v>
      </c>
      <c r="E5721" s="281">
        <v>132.703125</v>
      </c>
      <c r="G5721" s="282">
        <v>41379</v>
      </c>
      <c r="H5721" s="281">
        <v>6.08E-2</v>
      </c>
      <c r="J5721" s="282">
        <v>41380</v>
      </c>
      <c r="K5721" s="281">
        <v>1.6798</v>
      </c>
      <c r="M5721" s="282">
        <v>41179</v>
      </c>
      <c r="N5721" s="281">
        <v>1433.32</v>
      </c>
      <c r="P5721" s="282">
        <v>41345</v>
      </c>
      <c r="Q5721" s="281">
        <v>131.484375</v>
      </c>
    </row>
    <row r="5722" spans="1:17">
      <c r="A5722" s="282">
        <v>41317</v>
      </c>
      <c r="B5722" s="281">
        <v>1517.01</v>
      </c>
      <c r="D5722" s="282">
        <v>41334</v>
      </c>
      <c r="E5722" s="281">
        <v>132.921875</v>
      </c>
      <c r="G5722" s="282">
        <v>41380</v>
      </c>
      <c r="H5722" s="281">
        <v>5.5800000000000002E-2</v>
      </c>
      <c r="J5722" s="282">
        <v>41381</v>
      </c>
      <c r="K5722" s="281">
        <v>1.7223999999999999</v>
      </c>
      <c r="M5722" s="282">
        <v>41180</v>
      </c>
      <c r="N5722" s="281">
        <v>1447.15</v>
      </c>
      <c r="P5722" s="282">
        <v>41346</v>
      </c>
      <c r="Q5722" s="281">
        <v>131.734375</v>
      </c>
    </row>
    <row r="5723" spans="1:17">
      <c r="A5723" s="282">
        <v>41318</v>
      </c>
      <c r="B5723" s="281">
        <v>1519.43</v>
      </c>
      <c r="D5723" s="282">
        <v>41337</v>
      </c>
      <c r="E5723" s="281">
        <v>132.78125</v>
      </c>
      <c r="G5723" s="282">
        <v>41381</v>
      </c>
      <c r="H5723" s="281">
        <v>5.0700000000000002E-2</v>
      </c>
      <c r="J5723" s="282">
        <v>41382</v>
      </c>
      <c r="K5723" s="281">
        <v>1.6949999999999998</v>
      </c>
      <c r="M5723" s="282">
        <v>41183</v>
      </c>
      <c r="N5723" s="281">
        <v>1440.67</v>
      </c>
      <c r="P5723" s="282">
        <v>41347</v>
      </c>
      <c r="Q5723" s="281">
        <v>131.71875</v>
      </c>
    </row>
    <row r="5724" spans="1:17">
      <c r="A5724" s="282">
        <v>41319</v>
      </c>
      <c r="B5724" s="281">
        <v>1520.33</v>
      </c>
      <c r="D5724" s="282">
        <v>41338</v>
      </c>
      <c r="E5724" s="281">
        <v>132.6875</v>
      </c>
      <c r="G5724" s="282">
        <v>41382</v>
      </c>
      <c r="H5724" s="281">
        <v>5.0700000000000002E-2</v>
      </c>
      <c r="J5724" s="282">
        <v>41383</v>
      </c>
      <c r="K5724" s="281">
        <v>1.6846999999999999</v>
      </c>
      <c r="M5724" s="282">
        <v>41184</v>
      </c>
      <c r="N5724" s="281">
        <v>1444.49</v>
      </c>
      <c r="P5724" s="282">
        <v>41348</v>
      </c>
      <c r="Q5724" s="281">
        <v>131.734375</v>
      </c>
    </row>
    <row r="5725" spans="1:17">
      <c r="A5725" s="282">
        <v>41320</v>
      </c>
      <c r="B5725" s="281">
        <v>1521.38</v>
      </c>
      <c r="D5725" s="282">
        <v>41339</v>
      </c>
      <c r="E5725" s="281">
        <v>132.390625</v>
      </c>
      <c r="G5725" s="282">
        <v>41383</v>
      </c>
      <c r="H5725" s="281">
        <v>5.0700000000000002E-2</v>
      </c>
      <c r="J5725" s="282">
        <v>41386</v>
      </c>
      <c r="K5725" s="281">
        <v>1.7048999999999999</v>
      </c>
      <c r="M5725" s="282">
        <v>41185</v>
      </c>
      <c r="N5725" s="281">
        <v>1445.75</v>
      </c>
      <c r="P5725" s="282">
        <v>41351</v>
      </c>
      <c r="Q5725" s="281">
        <v>132.140625</v>
      </c>
    </row>
    <row r="5726" spans="1:17">
      <c r="A5726" s="282">
        <v>41324</v>
      </c>
      <c r="B5726" s="281">
        <v>1519.79</v>
      </c>
      <c r="D5726" s="282">
        <v>41340</v>
      </c>
      <c r="E5726" s="281">
        <v>131.9375</v>
      </c>
      <c r="G5726" s="282">
        <v>41386</v>
      </c>
      <c r="H5726" s="281">
        <v>4.5600000000000002E-2</v>
      </c>
      <c r="J5726" s="282">
        <v>41387</v>
      </c>
      <c r="K5726" s="281">
        <v>1.6928999999999998</v>
      </c>
      <c r="M5726" s="282">
        <v>41186</v>
      </c>
      <c r="N5726" s="281">
        <v>1450.99</v>
      </c>
      <c r="P5726" s="282">
        <v>41352</v>
      </c>
      <c r="Q5726" s="281">
        <v>132.4375</v>
      </c>
    </row>
    <row r="5727" spans="1:17">
      <c r="A5727" s="282">
        <v>41325</v>
      </c>
      <c r="B5727" s="281">
        <v>1530.94</v>
      </c>
      <c r="D5727" s="282">
        <v>41341</v>
      </c>
      <c r="E5727" s="281">
        <v>131.46875</v>
      </c>
      <c r="G5727" s="282">
        <v>41387</v>
      </c>
      <c r="H5727" s="281">
        <v>4.5600000000000002E-2</v>
      </c>
      <c r="J5727" s="282">
        <v>41388</v>
      </c>
      <c r="K5727" s="281">
        <v>1.7065000000000001</v>
      </c>
      <c r="M5727" s="282">
        <v>41187</v>
      </c>
      <c r="N5727" s="281">
        <v>1461.4</v>
      </c>
      <c r="P5727" s="282">
        <v>41353</v>
      </c>
      <c r="Q5727" s="281">
        <v>132.796875</v>
      </c>
    </row>
    <row r="5728" spans="1:17">
      <c r="A5728" s="282">
        <v>41326</v>
      </c>
      <c r="B5728" s="281">
        <v>1511.95</v>
      </c>
      <c r="D5728" s="282">
        <v>41344</v>
      </c>
      <c r="E5728" s="281">
        <v>131.484375</v>
      </c>
      <c r="G5728" s="282">
        <v>41388</v>
      </c>
      <c r="H5728" s="281">
        <v>4.5600000000000002E-2</v>
      </c>
      <c r="J5728" s="282">
        <v>41389</v>
      </c>
      <c r="K5728" s="281">
        <v>1.7046999999999999</v>
      </c>
      <c r="M5728" s="282">
        <v>41190</v>
      </c>
      <c r="N5728" s="281">
        <v>1460.93</v>
      </c>
      <c r="P5728" s="282">
        <v>41354</v>
      </c>
      <c r="Q5728" s="281">
        <v>131.390625</v>
      </c>
    </row>
    <row r="5729" spans="1:17">
      <c r="A5729" s="282">
        <v>41327</v>
      </c>
      <c r="B5729" s="281">
        <v>1502.42</v>
      </c>
      <c r="D5729" s="282">
        <v>41345</v>
      </c>
      <c r="E5729" s="281">
        <v>131.734375</v>
      </c>
      <c r="G5729" s="282">
        <v>41389</v>
      </c>
      <c r="H5729" s="281">
        <v>5.0700000000000002E-2</v>
      </c>
      <c r="J5729" s="282">
        <v>41390</v>
      </c>
      <c r="K5729" s="281">
        <v>1.708</v>
      </c>
      <c r="M5729" s="282">
        <v>41191</v>
      </c>
      <c r="N5729" s="281">
        <v>1455.88</v>
      </c>
      <c r="P5729" s="282">
        <v>41355</v>
      </c>
      <c r="Q5729" s="281">
        <v>131.40625</v>
      </c>
    </row>
    <row r="5730" spans="1:17">
      <c r="A5730" s="282">
        <v>41330</v>
      </c>
      <c r="B5730" s="281">
        <v>1515.6</v>
      </c>
      <c r="D5730" s="282">
        <v>41346</v>
      </c>
      <c r="E5730" s="281">
        <v>131.71875</v>
      </c>
      <c r="G5730" s="282">
        <v>41390</v>
      </c>
      <c r="H5730" s="281">
        <v>5.0700000000000002E-2</v>
      </c>
      <c r="J5730" s="282">
        <v>41393</v>
      </c>
      <c r="K5730" s="281">
        <v>1.6633</v>
      </c>
      <c r="M5730" s="282">
        <v>41192</v>
      </c>
      <c r="N5730" s="281">
        <v>1441.48</v>
      </c>
      <c r="P5730" s="282">
        <v>41358</v>
      </c>
      <c r="Q5730" s="281">
        <v>131.515625</v>
      </c>
    </row>
    <row r="5731" spans="1:17">
      <c r="A5731" s="282">
        <v>41331</v>
      </c>
      <c r="B5731" s="281">
        <v>1487.85</v>
      </c>
      <c r="D5731" s="282">
        <v>41347</v>
      </c>
      <c r="E5731" s="281">
        <v>131.734375</v>
      </c>
      <c r="G5731" s="282">
        <v>41393</v>
      </c>
      <c r="H5731" s="281">
        <v>5.0700000000000002E-2</v>
      </c>
      <c r="J5731" s="282">
        <v>41394</v>
      </c>
      <c r="K5731" s="281">
        <v>1.6701000000000001</v>
      </c>
      <c r="M5731" s="282">
        <v>41193</v>
      </c>
      <c r="N5731" s="281">
        <v>1432.56</v>
      </c>
      <c r="P5731" s="282">
        <v>41359</v>
      </c>
      <c r="Q5731" s="281">
        <v>131.578125</v>
      </c>
    </row>
    <row r="5732" spans="1:17">
      <c r="A5732" s="282">
        <v>41332</v>
      </c>
      <c r="B5732" s="281">
        <v>1496.94</v>
      </c>
      <c r="D5732" s="282">
        <v>41348</v>
      </c>
      <c r="E5732" s="281">
        <v>132.140625</v>
      </c>
      <c r="G5732" s="282">
        <v>41394</v>
      </c>
      <c r="H5732" s="281">
        <v>5.0700000000000002E-2</v>
      </c>
      <c r="J5732" s="282">
        <v>41395</v>
      </c>
      <c r="K5732" s="281">
        <v>1.6717</v>
      </c>
      <c r="M5732" s="282">
        <v>41194</v>
      </c>
      <c r="N5732" s="281">
        <v>1432.84</v>
      </c>
      <c r="P5732" s="282">
        <v>41360</v>
      </c>
      <c r="Q5732" s="281">
        <v>131.703125</v>
      </c>
    </row>
    <row r="5733" spans="1:17">
      <c r="A5733" s="282">
        <v>41333</v>
      </c>
      <c r="B5733" s="281">
        <v>1515.99</v>
      </c>
      <c r="D5733" s="282">
        <v>41351</v>
      </c>
      <c r="E5733" s="281">
        <v>132.4375</v>
      </c>
      <c r="G5733" s="282">
        <v>41395</v>
      </c>
      <c r="H5733" s="281">
        <v>4.5600000000000002E-2</v>
      </c>
      <c r="J5733" s="282">
        <v>41396</v>
      </c>
      <c r="K5733" s="281">
        <v>1.629</v>
      </c>
      <c r="M5733" s="282">
        <v>41197</v>
      </c>
      <c r="N5733" s="281">
        <v>1428.59</v>
      </c>
      <c r="P5733" s="282">
        <v>41361</v>
      </c>
      <c r="Q5733" s="281">
        <v>132.125</v>
      </c>
    </row>
    <row r="5734" spans="1:17">
      <c r="A5734" s="282">
        <v>41334</v>
      </c>
      <c r="B5734" s="281">
        <v>1514.68</v>
      </c>
      <c r="D5734" s="282">
        <v>41352</v>
      </c>
      <c r="E5734" s="281">
        <v>132.796875</v>
      </c>
      <c r="G5734" s="282">
        <v>41396</v>
      </c>
      <c r="H5734" s="281">
        <v>5.0700000000000002E-2</v>
      </c>
      <c r="J5734" s="282">
        <v>41397</v>
      </c>
      <c r="K5734" s="281">
        <v>1.6254999999999999</v>
      </c>
      <c r="M5734" s="282">
        <v>41198</v>
      </c>
      <c r="N5734" s="281">
        <v>1440.13</v>
      </c>
      <c r="P5734" s="282">
        <v>41365</v>
      </c>
      <c r="Q5734" s="281">
        <v>131.984375</v>
      </c>
    </row>
    <row r="5735" spans="1:17">
      <c r="A5735" s="282">
        <v>41337</v>
      </c>
      <c r="B5735" s="281">
        <v>1518.2</v>
      </c>
      <c r="D5735" s="282">
        <v>41353</v>
      </c>
      <c r="E5735" s="281">
        <v>131.390625</v>
      </c>
      <c r="G5735" s="282">
        <v>41397</v>
      </c>
      <c r="H5735" s="281">
        <v>3.5499999999999997E-2</v>
      </c>
      <c r="J5735" s="282">
        <v>41400</v>
      </c>
      <c r="K5735" s="281">
        <v>1.7382</v>
      </c>
      <c r="M5735" s="282">
        <v>41199</v>
      </c>
      <c r="N5735" s="281">
        <v>1454.92</v>
      </c>
      <c r="P5735" s="282">
        <v>41366</v>
      </c>
      <c r="Q5735" s="281">
        <v>132.125</v>
      </c>
    </row>
    <row r="5736" spans="1:17">
      <c r="A5736" s="282">
        <v>41338</v>
      </c>
      <c r="B5736" s="281">
        <v>1525.2</v>
      </c>
      <c r="D5736" s="282">
        <v>41354</v>
      </c>
      <c r="E5736" s="281">
        <v>131.40625</v>
      </c>
      <c r="G5736" s="282">
        <v>41400</v>
      </c>
      <c r="H5736" s="281">
        <v>4.5600000000000002E-2</v>
      </c>
      <c r="J5736" s="282">
        <v>41401</v>
      </c>
      <c r="K5736" s="281">
        <v>1.7587999999999999</v>
      </c>
      <c r="M5736" s="282">
        <v>41200</v>
      </c>
      <c r="N5736" s="281">
        <v>1460.91</v>
      </c>
      <c r="P5736" s="282">
        <v>41367</v>
      </c>
      <c r="Q5736" s="281">
        <v>131.984375</v>
      </c>
    </row>
    <row r="5737" spans="1:17">
      <c r="A5737" s="282">
        <v>41339</v>
      </c>
      <c r="B5737" s="281">
        <v>1539.79</v>
      </c>
      <c r="D5737" s="282">
        <v>41355</v>
      </c>
      <c r="E5737" s="281">
        <v>131.515625</v>
      </c>
      <c r="G5737" s="282">
        <v>41401</v>
      </c>
      <c r="H5737" s="281">
        <v>3.04E-2</v>
      </c>
      <c r="J5737" s="282">
        <v>41402</v>
      </c>
      <c r="K5737" s="281">
        <v>1.7778</v>
      </c>
      <c r="M5737" s="282">
        <v>41201</v>
      </c>
      <c r="N5737" s="281">
        <v>1457.34</v>
      </c>
      <c r="P5737" s="282">
        <v>41368</v>
      </c>
      <c r="Q5737" s="281">
        <v>132.40625</v>
      </c>
    </row>
    <row r="5738" spans="1:17">
      <c r="A5738" s="282">
        <v>41340</v>
      </c>
      <c r="B5738" s="281">
        <v>1541.46</v>
      </c>
      <c r="D5738" s="282">
        <v>41358</v>
      </c>
      <c r="E5738" s="281">
        <v>131.578125</v>
      </c>
      <c r="G5738" s="282">
        <v>41402</v>
      </c>
      <c r="H5738" s="281">
        <v>2.53E-2</v>
      </c>
      <c r="J5738" s="282">
        <v>41403</v>
      </c>
      <c r="K5738" s="281">
        <v>1.7665</v>
      </c>
      <c r="M5738" s="282">
        <v>41204</v>
      </c>
      <c r="N5738" s="281">
        <v>1433.19</v>
      </c>
      <c r="P5738" s="282">
        <v>41369</v>
      </c>
      <c r="Q5738" s="281">
        <v>132.84375</v>
      </c>
    </row>
    <row r="5739" spans="1:17">
      <c r="A5739" s="282">
        <v>41341</v>
      </c>
      <c r="B5739" s="281">
        <v>1544.26</v>
      </c>
      <c r="D5739" s="282">
        <v>41359</v>
      </c>
      <c r="E5739" s="281">
        <v>131.703125</v>
      </c>
      <c r="G5739" s="282">
        <v>41403</v>
      </c>
      <c r="H5739" s="281">
        <v>4.0599999999999997E-2</v>
      </c>
      <c r="J5739" s="282">
        <v>41404</v>
      </c>
      <c r="K5739" s="281">
        <v>1.8109</v>
      </c>
      <c r="M5739" s="282">
        <v>41205</v>
      </c>
      <c r="N5739" s="281">
        <v>1433.82</v>
      </c>
      <c r="P5739" s="282">
        <v>41372</v>
      </c>
      <c r="Q5739" s="281">
        <v>133.15625</v>
      </c>
    </row>
    <row r="5740" spans="1:17">
      <c r="A5740" s="282">
        <v>41344</v>
      </c>
      <c r="B5740" s="281">
        <v>1551.18</v>
      </c>
      <c r="D5740" s="282">
        <v>41360</v>
      </c>
      <c r="E5740" s="281">
        <v>132.125</v>
      </c>
      <c r="G5740" s="282">
        <v>41404</v>
      </c>
      <c r="H5740" s="281">
        <v>3.5499999999999997E-2</v>
      </c>
      <c r="J5740" s="282">
        <v>41407</v>
      </c>
      <c r="K5740" s="281">
        <v>1.8973</v>
      </c>
      <c r="M5740" s="282">
        <v>41206</v>
      </c>
      <c r="N5740" s="281">
        <v>1413.11</v>
      </c>
      <c r="P5740" s="282">
        <v>41373</v>
      </c>
      <c r="Q5740" s="281">
        <v>132.859375</v>
      </c>
    </row>
    <row r="5741" spans="1:17">
      <c r="A5741" s="282">
        <v>41345</v>
      </c>
      <c r="B5741" s="281">
        <v>1556.22</v>
      </c>
      <c r="D5741" s="282">
        <v>41361</v>
      </c>
      <c r="E5741" s="281">
        <v>131.984375</v>
      </c>
      <c r="G5741" s="282">
        <v>41407</v>
      </c>
      <c r="H5741" s="281">
        <v>3.5499999999999997E-2</v>
      </c>
      <c r="J5741" s="282">
        <v>41408</v>
      </c>
      <c r="K5741" s="281">
        <v>1.9199000000000002</v>
      </c>
      <c r="M5741" s="282">
        <v>41207</v>
      </c>
      <c r="N5741" s="281">
        <v>1408.75</v>
      </c>
      <c r="P5741" s="282">
        <v>41374</v>
      </c>
      <c r="Q5741" s="281">
        <v>132.8125</v>
      </c>
    </row>
    <row r="5742" spans="1:17">
      <c r="A5742" s="282">
        <v>41346</v>
      </c>
      <c r="B5742" s="281">
        <v>1552.48</v>
      </c>
      <c r="D5742" s="282">
        <v>41365</v>
      </c>
      <c r="E5742" s="281">
        <v>132.125</v>
      </c>
      <c r="G5742" s="282">
        <v>41408</v>
      </c>
      <c r="H5742" s="281">
        <v>3.5499999999999997E-2</v>
      </c>
      <c r="J5742" s="282">
        <v>41409</v>
      </c>
      <c r="K5742" s="281">
        <v>1.974</v>
      </c>
      <c r="M5742" s="282">
        <v>41208</v>
      </c>
      <c r="N5742" s="281">
        <v>1412.97</v>
      </c>
      <c r="P5742" s="282">
        <v>41375</v>
      </c>
      <c r="Q5742" s="281">
        <v>132.421875</v>
      </c>
    </row>
    <row r="5743" spans="1:17">
      <c r="A5743" s="282">
        <v>41347</v>
      </c>
      <c r="B5743" s="281">
        <v>1554.52</v>
      </c>
      <c r="D5743" s="282">
        <v>41366</v>
      </c>
      <c r="E5743" s="281">
        <v>131.984375</v>
      </c>
      <c r="G5743" s="282">
        <v>41409</v>
      </c>
      <c r="H5743" s="281">
        <v>3.5499999999999997E-2</v>
      </c>
      <c r="J5743" s="282">
        <v>41410</v>
      </c>
      <c r="K5743" s="281">
        <v>1.9346999999999999</v>
      </c>
      <c r="M5743" s="282">
        <v>41213</v>
      </c>
      <c r="N5743" s="281">
        <v>1411.94</v>
      </c>
      <c r="P5743" s="282">
        <v>41376</v>
      </c>
      <c r="Q5743" s="281">
        <v>132.546875</v>
      </c>
    </row>
    <row r="5744" spans="1:17">
      <c r="A5744" s="282">
        <v>41348</v>
      </c>
      <c r="B5744" s="281">
        <v>1563.23</v>
      </c>
      <c r="D5744" s="282">
        <v>41367</v>
      </c>
      <c r="E5744" s="281">
        <v>132.40625</v>
      </c>
      <c r="G5744" s="282">
        <v>41410</v>
      </c>
      <c r="H5744" s="281">
        <v>3.5499999999999997E-2</v>
      </c>
      <c r="J5744" s="282">
        <v>41411</v>
      </c>
      <c r="K5744" s="281">
        <v>1.8809</v>
      </c>
      <c r="M5744" s="282">
        <v>41214</v>
      </c>
      <c r="N5744" s="281">
        <v>1412.16</v>
      </c>
      <c r="P5744" s="282">
        <v>41379</v>
      </c>
      <c r="Q5744" s="281">
        <v>132.984375</v>
      </c>
    </row>
    <row r="5745" spans="1:17">
      <c r="A5745" s="282">
        <v>41351</v>
      </c>
      <c r="B5745" s="281">
        <v>1560.7</v>
      </c>
      <c r="D5745" s="282">
        <v>41368</v>
      </c>
      <c r="E5745" s="281">
        <v>132.84375</v>
      </c>
      <c r="G5745" s="282">
        <v>41411</v>
      </c>
      <c r="H5745" s="281">
        <v>2.53E-2</v>
      </c>
      <c r="J5745" s="282">
        <v>41414</v>
      </c>
      <c r="K5745" s="281">
        <v>1.9506000000000001</v>
      </c>
      <c r="M5745" s="282">
        <v>41215</v>
      </c>
      <c r="N5745" s="281">
        <v>1427.59</v>
      </c>
      <c r="P5745" s="282">
        <v>41380</v>
      </c>
      <c r="Q5745" s="281">
        <v>133.046875</v>
      </c>
    </row>
    <row r="5746" spans="1:17">
      <c r="A5746" s="282">
        <v>41352</v>
      </c>
      <c r="B5746" s="281">
        <v>1552.1</v>
      </c>
      <c r="D5746" s="282">
        <v>41369</v>
      </c>
      <c r="E5746" s="281">
        <v>133.15625</v>
      </c>
      <c r="G5746" s="282">
        <v>41414</v>
      </c>
      <c r="H5746" s="281">
        <v>3.04E-2</v>
      </c>
      <c r="J5746" s="282">
        <v>41415</v>
      </c>
      <c r="K5746" s="281">
        <v>1.9647000000000001</v>
      </c>
      <c r="M5746" s="282">
        <v>41218</v>
      </c>
      <c r="N5746" s="281">
        <v>1414.2</v>
      </c>
      <c r="P5746" s="282">
        <v>41381</v>
      </c>
      <c r="Q5746" s="281">
        <v>132.953125</v>
      </c>
    </row>
    <row r="5747" spans="1:17">
      <c r="A5747" s="282">
        <v>41353</v>
      </c>
      <c r="B5747" s="281">
        <v>1548.34</v>
      </c>
      <c r="D5747" s="282">
        <v>41372</v>
      </c>
      <c r="E5747" s="281">
        <v>132.859375</v>
      </c>
      <c r="G5747" s="282">
        <v>41415</v>
      </c>
      <c r="H5747" s="281">
        <v>3.04E-2</v>
      </c>
      <c r="J5747" s="282">
        <v>41416</v>
      </c>
      <c r="K5747" s="281">
        <v>1.9262999999999999</v>
      </c>
      <c r="M5747" s="282">
        <v>41219</v>
      </c>
      <c r="N5747" s="281">
        <v>1417.26</v>
      </c>
      <c r="P5747" s="282">
        <v>41382</v>
      </c>
      <c r="Q5747" s="281">
        <v>133.0625</v>
      </c>
    </row>
    <row r="5748" spans="1:17">
      <c r="A5748" s="282">
        <v>41354</v>
      </c>
      <c r="B5748" s="281">
        <v>1558.71</v>
      </c>
      <c r="D5748" s="282">
        <v>41373</v>
      </c>
      <c r="E5748" s="281">
        <v>132.8125</v>
      </c>
      <c r="G5748" s="282">
        <v>41416</v>
      </c>
      <c r="H5748" s="281">
        <v>3.5499999999999997E-2</v>
      </c>
      <c r="J5748" s="282">
        <v>41417</v>
      </c>
      <c r="K5748" s="281">
        <v>2.0394999999999999</v>
      </c>
      <c r="M5748" s="282">
        <v>41220</v>
      </c>
      <c r="N5748" s="281">
        <v>1428.39</v>
      </c>
      <c r="P5748" s="282">
        <v>41383</v>
      </c>
      <c r="Q5748" s="281">
        <v>133.140625</v>
      </c>
    </row>
    <row r="5749" spans="1:17">
      <c r="A5749" s="282">
        <v>41355</v>
      </c>
      <c r="B5749" s="281">
        <v>1545.8</v>
      </c>
      <c r="D5749" s="282">
        <v>41374</v>
      </c>
      <c r="E5749" s="281">
        <v>132.421875</v>
      </c>
      <c r="G5749" s="282">
        <v>41417</v>
      </c>
      <c r="H5749" s="281">
        <v>3.5499999999999997E-2</v>
      </c>
      <c r="J5749" s="282">
        <v>41418</v>
      </c>
      <c r="K5749" s="281">
        <v>2.0156999999999998</v>
      </c>
      <c r="M5749" s="282">
        <v>41221</v>
      </c>
      <c r="N5749" s="281">
        <v>1394.53</v>
      </c>
      <c r="P5749" s="282">
        <v>41386</v>
      </c>
      <c r="Q5749" s="281">
        <v>133</v>
      </c>
    </row>
    <row r="5750" spans="1:17">
      <c r="A5750" s="282">
        <v>41358</v>
      </c>
      <c r="B5750" s="281">
        <v>1556.89</v>
      </c>
      <c r="D5750" s="282">
        <v>41375</v>
      </c>
      <c r="E5750" s="281">
        <v>132.546875</v>
      </c>
      <c r="G5750" s="282">
        <v>41418</v>
      </c>
      <c r="H5750" s="281">
        <v>4.0599999999999997E-2</v>
      </c>
      <c r="J5750" s="282">
        <v>41422</v>
      </c>
      <c r="K5750" s="281">
        <v>2.0081000000000002</v>
      </c>
      <c r="M5750" s="282">
        <v>41222</v>
      </c>
      <c r="N5750" s="281">
        <v>1377.51</v>
      </c>
      <c r="P5750" s="282">
        <v>41387</v>
      </c>
      <c r="Q5750" s="281">
        <v>133.09375</v>
      </c>
    </row>
    <row r="5751" spans="1:17">
      <c r="A5751" s="282">
        <v>41359</v>
      </c>
      <c r="B5751" s="281">
        <v>1551.69</v>
      </c>
      <c r="D5751" s="282">
        <v>41376</v>
      </c>
      <c r="E5751" s="281">
        <v>132.984375</v>
      </c>
      <c r="G5751" s="282">
        <v>41422</v>
      </c>
      <c r="H5751" s="281">
        <v>3.5499999999999997E-2</v>
      </c>
      <c r="J5751" s="282">
        <v>41423</v>
      </c>
      <c r="K5751" s="281">
        <v>2.1652</v>
      </c>
      <c r="M5751" s="282">
        <v>41225</v>
      </c>
      <c r="N5751" s="281">
        <v>1379.85</v>
      </c>
      <c r="P5751" s="282">
        <v>41388</v>
      </c>
      <c r="Q5751" s="281">
        <v>133.078125</v>
      </c>
    </row>
    <row r="5752" spans="1:17">
      <c r="A5752" s="282">
        <v>41360</v>
      </c>
      <c r="B5752" s="281">
        <v>1563.77</v>
      </c>
      <c r="D5752" s="282">
        <v>41379</v>
      </c>
      <c r="E5752" s="281">
        <v>133.046875</v>
      </c>
      <c r="G5752" s="282">
        <v>41423</v>
      </c>
      <c r="H5752" s="281">
        <v>4.0599999999999997E-2</v>
      </c>
      <c r="J5752" s="282">
        <v>41424</v>
      </c>
      <c r="K5752" s="281">
        <v>2.1153</v>
      </c>
      <c r="M5752" s="282">
        <v>41226</v>
      </c>
      <c r="N5752" s="281">
        <v>1380.03</v>
      </c>
      <c r="P5752" s="282">
        <v>41389</v>
      </c>
      <c r="Q5752" s="281">
        <v>133.109375</v>
      </c>
    </row>
    <row r="5753" spans="1:17">
      <c r="A5753" s="282">
        <v>41361</v>
      </c>
      <c r="B5753" s="281">
        <v>1562.85</v>
      </c>
      <c r="D5753" s="282">
        <v>41380</v>
      </c>
      <c r="E5753" s="281">
        <v>132.953125</v>
      </c>
      <c r="G5753" s="282">
        <v>41424</v>
      </c>
      <c r="H5753" s="281">
        <v>3.5499999999999997E-2</v>
      </c>
      <c r="J5753" s="282">
        <v>41425</v>
      </c>
      <c r="K5753" s="281">
        <v>2.1110000000000002</v>
      </c>
      <c r="M5753" s="282">
        <v>41227</v>
      </c>
      <c r="N5753" s="281">
        <v>1374.53</v>
      </c>
      <c r="P5753" s="282">
        <v>41390</v>
      </c>
      <c r="Q5753" s="281">
        <v>133.0625</v>
      </c>
    </row>
    <row r="5754" spans="1:17">
      <c r="A5754" s="282">
        <v>41365</v>
      </c>
      <c r="B5754" s="281">
        <v>1569.19</v>
      </c>
      <c r="D5754" s="282">
        <v>41381</v>
      </c>
      <c r="E5754" s="281">
        <v>133.0625</v>
      </c>
      <c r="G5754" s="282">
        <v>41425</v>
      </c>
      <c r="H5754" s="281">
        <v>2.53E-2</v>
      </c>
      <c r="J5754" s="282">
        <v>41428</v>
      </c>
      <c r="K5754" s="281">
        <v>2.1282000000000001</v>
      </c>
      <c r="M5754" s="282">
        <v>41228</v>
      </c>
      <c r="N5754" s="281">
        <v>1355.49</v>
      </c>
      <c r="P5754" s="282">
        <v>41393</v>
      </c>
      <c r="Q5754" s="281">
        <v>133.4375</v>
      </c>
    </row>
    <row r="5755" spans="1:17">
      <c r="A5755" s="282">
        <v>41366</v>
      </c>
      <c r="B5755" s="281">
        <v>1562.17</v>
      </c>
      <c r="D5755" s="282">
        <v>41382</v>
      </c>
      <c r="E5755" s="281">
        <v>133.140625</v>
      </c>
      <c r="G5755" s="282">
        <v>41428</v>
      </c>
      <c r="H5755" s="281">
        <v>2.53E-2</v>
      </c>
      <c r="J5755" s="282">
        <v>41429</v>
      </c>
      <c r="K5755" s="281">
        <v>2.1193</v>
      </c>
      <c r="M5755" s="282">
        <v>41229</v>
      </c>
      <c r="N5755" s="281">
        <v>1353.33</v>
      </c>
      <c r="P5755" s="282">
        <v>41394</v>
      </c>
      <c r="Q5755" s="281">
        <v>133.453125</v>
      </c>
    </row>
    <row r="5756" spans="1:17">
      <c r="A5756" s="282">
        <v>41367</v>
      </c>
      <c r="B5756" s="281">
        <v>1570.25</v>
      </c>
      <c r="D5756" s="282">
        <v>41383</v>
      </c>
      <c r="E5756" s="281">
        <v>133</v>
      </c>
      <c r="G5756" s="282">
        <v>41429</v>
      </c>
      <c r="H5756" s="281">
        <v>2.53E-2</v>
      </c>
      <c r="J5756" s="282">
        <v>41430</v>
      </c>
      <c r="K5756" s="281">
        <v>2.1461999999999999</v>
      </c>
      <c r="M5756" s="282">
        <v>41232</v>
      </c>
      <c r="N5756" s="281">
        <v>1359.88</v>
      </c>
      <c r="P5756" s="282">
        <v>41395</v>
      </c>
      <c r="Q5756" s="281">
        <v>133.359375</v>
      </c>
    </row>
    <row r="5757" spans="1:17">
      <c r="A5757" s="282">
        <v>41368</v>
      </c>
      <c r="B5757" s="281">
        <v>1553.69</v>
      </c>
      <c r="D5757" s="282">
        <v>41386</v>
      </c>
      <c r="E5757" s="281">
        <v>133.09375</v>
      </c>
      <c r="G5757" s="282">
        <v>41430</v>
      </c>
      <c r="H5757" s="281">
        <v>4.0599999999999997E-2</v>
      </c>
      <c r="J5757" s="282">
        <v>41431</v>
      </c>
      <c r="K5757" s="281">
        <v>2.0891999999999999</v>
      </c>
      <c r="M5757" s="282">
        <v>41233</v>
      </c>
      <c r="N5757" s="281">
        <v>1386.89</v>
      </c>
      <c r="P5757" s="282">
        <v>41396</v>
      </c>
      <c r="Q5757" s="281">
        <v>133.609375</v>
      </c>
    </row>
    <row r="5758" spans="1:17">
      <c r="A5758" s="282">
        <v>41369</v>
      </c>
      <c r="B5758" s="281">
        <v>1559.98</v>
      </c>
      <c r="D5758" s="282">
        <v>41387</v>
      </c>
      <c r="E5758" s="281">
        <v>133.078125</v>
      </c>
      <c r="G5758" s="282">
        <v>41431</v>
      </c>
      <c r="H5758" s="281">
        <v>3.5499999999999997E-2</v>
      </c>
      <c r="J5758" s="282">
        <v>41432</v>
      </c>
      <c r="K5758" s="281">
        <v>2.0769000000000002</v>
      </c>
      <c r="M5758" s="282">
        <v>41234</v>
      </c>
      <c r="N5758" s="281">
        <v>1387.81</v>
      </c>
      <c r="P5758" s="282">
        <v>41397</v>
      </c>
      <c r="Q5758" s="281">
        <v>133.640625</v>
      </c>
    </row>
    <row r="5759" spans="1:17">
      <c r="A5759" s="282">
        <v>41372</v>
      </c>
      <c r="B5759" s="281">
        <v>1553.28</v>
      </c>
      <c r="D5759" s="282">
        <v>41388</v>
      </c>
      <c r="E5759" s="281">
        <v>133.109375</v>
      </c>
      <c r="G5759" s="282">
        <v>41432</v>
      </c>
      <c r="H5759" s="281">
        <v>4.5600000000000002E-2</v>
      </c>
      <c r="J5759" s="282">
        <v>41435</v>
      </c>
      <c r="K5759" s="281">
        <v>2.1718000000000002</v>
      </c>
      <c r="M5759" s="282">
        <v>41236</v>
      </c>
      <c r="N5759" s="281">
        <v>1391.03</v>
      </c>
      <c r="P5759" s="282">
        <v>41400</v>
      </c>
      <c r="Q5759" s="281">
        <v>132.859375</v>
      </c>
    </row>
    <row r="5760" spans="1:17">
      <c r="A5760" s="282">
        <v>41373</v>
      </c>
      <c r="B5760" s="281">
        <v>1563.07</v>
      </c>
      <c r="D5760" s="282">
        <v>41389</v>
      </c>
      <c r="E5760" s="281">
        <v>133.0625</v>
      </c>
      <c r="G5760" s="282">
        <v>41435</v>
      </c>
      <c r="H5760" s="281">
        <v>4.0599999999999997E-2</v>
      </c>
      <c r="J5760" s="282">
        <v>41436</v>
      </c>
      <c r="K5760" s="281">
        <v>2.2096999999999998</v>
      </c>
      <c r="M5760" s="282">
        <v>41239</v>
      </c>
      <c r="N5760" s="281">
        <v>1409.15</v>
      </c>
      <c r="P5760" s="282">
        <v>41401</v>
      </c>
      <c r="Q5760" s="281">
        <v>132.671875</v>
      </c>
    </row>
    <row r="5761" spans="1:17">
      <c r="A5761" s="282">
        <v>41374</v>
      </c>
      <c r="B5761" s="281">
        <v>1568.61</v>
      </c>
      <c r="D5761" s="282">
        <v>41390</v>
      </c>
      <c r="E5761" s="281">
        <v>133.4375</v>
      </c>
      <c r="G5761" s="282">
        <v>41436</v>
      </c>
      <c r="H5761" s="281">
        <v>4.0599999999999997E-2</v>
      </c>
      <c r="J5761" s="282">
        <v>41437</v>
      </c>
      <c r="K5761" s="281">
        <v>2.1846000000000001</v>
      </c>
      <c r="M5761" s="282">
        <v>41240</v>
      </c>
      <c r="N5761" s="281">
        <v>1406.29</v>
      </c>
      <c r="P5761" s="282">
        <v>41402</v>
      </c>
      <c r="Q5761" s="281">
        <v>132.625</v>
      </c>
    </row>
    <row r="5762" spans="1:17">
      <c r="A5762" s="282">
        <v>41375</v>
      </c>
      <c r="B5762" s="281">
        <v>1587.73</v>
      </c>
      <c r="D5762" s="282">
        <v>41393</v>
      </c>
      <c r="E5762" s="281">
        <v>133.453125</v>
      </c>
      <c r="G5762" s="282">
        <v>41437</v>
      </c>
      <c r="H5762" s="281">
        <v>4.0599999999999997E-2</v>
      </c>
      <c r="J5762" s="282">
        <v>41438</v>
      </c>
      <c r="K5762" s="281">
        <v>2.2280000000000002</v>
      </c>
      <c r="M5762" s="282">
        <v>41241</v>
      </c>
      <c r="N5762" s="281">
        <v>1398.94</v>
      </c>
      <c r="P5762" s="282">
        <v>41403</v>
      </c>
      <c r="Q5762" s="281">
        <v>132.78125</v>
      </c>
    </row>
    <row r="5763" spans="1:17">
      <c r="A5763" s="282">
        <v>41376</v>
      </c>
      <c r="B5763" s="281">
        <v>1593.37</v>
      </c>
      <c r="D5763" s="282">
        <v>41394</v>
      </c>
      <c r="E5763" s="281">
        <v>133.359375</v>
      </c>
      <c r="G5763" s="282">
        <v>41438</v>
      </c>
      <c r="H5763" s="281">
        <v>4.5600000000000002E-2</v>
      </c>
      <c r="J5763" s="282">
        <v>41439</v>
      </c>
      <c r="K5763" s="281">
        <v>2.1488999999999998</v>
      </c>
      <c r="M5763" s="282">
        <v>41242</v>
      </c>
      <c r="N5763" s="281">
        <v>1409.93</v>
      </c>
      <c r="P5763" s="282">
        <v>41404</v>
      </c>
      <c r="Q5763" s="281">
        <v>132.71875</v>
      </c>
    </row>
    <row r="5764" spans="1:17">
      <c r="A5764" s="282">
        <v>41379</v>
      </c>
      <c r="B5764" s="281">
        <v>1588.85</v>
      </c>
      <c r="D5764" s="282">
        <v>41395</v>
      </c>
      <c r="E5764" s="281">
        <v>133.609375</v>
      </c>
      <c r="G5764" s="282">
        <v>41439</v>
      </c>
      <c r="H5764" s="281">
        <v>4.0599999999999997E-2</v>
      </c>
      <c r="J5764" s="282">
        <v>41442</v>
      </c>
      <c r="K5764" s="281">
        <v>2.1295000000000002</v>
      </c>
      <c r="M5764" s="282">
        <v>41243</v>
      </c>
      <c r="N5764" s="281">
        <v>1415.95</v>
      </c>
      <c r="P5764" s="282">
        <v>41407</v>
      </c>
      <c r="Q5764" s="281">
        <v>132.078125</v>
      </c>
    </row>
    <row r="5765" spans="1:17">
      <c r="A5765" s="282">
        <v>41380</v>
      </c>
      <c r="B5765" s="281">
        <v>1552.36</v>
      </c>
      <c r="D5765" s="282">
        <v>41396</v>
      </c>
      <c r="E5765" s="281">
        <v>133.640625</v>
      </c>
      <c r="G5765" s="282">
        <v>41442</v>
      </c>
      <c r="H5765" s="281">
        <v>4.0599999999999997E-2</v>
      </c>
      <c r="J5765" s="282">
        <v>41443</v>
      </c>
      <c r="K5765" s="281">
        <v>2.1817000000000002</v>
      </c>
      <c r="M5765" s="282">
        <v>41246</v>
      </c>
      <c r="N5765" s="281">
        <v>1416.18</v>
      </c>
      <c r="P5765" s="282">
        <v>41408</v>
      </c>
      <c r="Q5765" s="281">
        <v>131.96875</v>
      </c>
    </row>
    <row r="5766" spans="1:17">
      <c r="A5766" s="282">
        <v>41381</v>
      </c>
      <c r="B5766" s="281">
        <v>1574.57</v>
      </c>
      <c r="D5766" s="282">
        <v>41397</v>
      </c>
      <c r="E5766" s="281">
        <v>132.859375</v>
      </c>
      <c r="G5766" s="282">
        <v>41443</v>
      </c>
      <c r="H5766" s="281">
        <v>4.0599999999999997E-2</v>
      </c>
      <c r="J5766" s="282">
        <v>41444</v>
      </c>
      <c r="K5766" s="281">
        <v>2.1854</v>
      </c>
      <c r="M5766" s="282">
        <v>41247</v>
      </c>
      <c r="N5766" s="281">
        <v>1409.46</v>
      </c>
      <c r="P5766" s="282">
        <v>41409</v>
      </c>
      <c r="Q5766" s="281">
        <v>131.71875</v>
      </c>
    </row>
    <row r="5767" spans="1:17">
      <c r="A5767" s="282">
        <v>41382</v>
      </c>
      <c r="B5767" s="281">
        <v>1552.01</v>
      </c>
      <c r="D5767" s="282">
        <v>41400</v>
      </c>
      <c r="E5767" s="281">
        <v>132.671875</v>
      </c>
      <c r="G5767" s="282">
        <v>41444</v>
      </c>
      <c r="H5767" s="281">
        <v>4.5600000000000002E-2</v>
      </c>
      <c r="J5767" s="282">
        <v>41445</v>
      </c>
      <c r="K5767" s="281">
        <v>2.3527</v>
      </c>
      <c r="M5767" s="282">
        <v>41248</v>
      </c>
      <c r="N5767" s="281">
        <v>1407.05</v>
      </c>
      <c r="P5767" s="282">
        <v>41410</v>
      </c>
      <c r="Q5767" s="281">
        <v>131.84375</v>
      </c>
    </row>
    <row r="5768" spans="1:17">
      <c r="A5768" s="282">
        <v>41383</v>
      </c>
      <c r="B5768" s="281">
        <v>1541.61</v>
      </c>
      <c r="D5768" s="282">
        <v>41401</v>
      </c>
      <c r="E5768" s="281">
        <v>132.625</v>
      </c>
      <c r="G5768" s="282">
        <v>41445</v>
      </c>
      <c r="H5768" s="281">
        <v>4.0599999999999997E-2</v>
      </c>
      <c r="J5768" s="282">
        <v>41446</v>
      </c>
      <c r="K5768" s="281">
        <v>2.4144000000000001</v>
      </c>
      <c r="M5768" s="282">
        <v>41249</v>
      </c>
      <c r="N5768" s="281">
        <v>1409.28</v>
      </c>
      <c r="P5768" s="282">
        <v>41411</v>
      </c>
      <c r="Q5768" s="281">
        <v>132.46875</v>
      </c>
    </row>
    <row r="5769" spans="1:17">
      <c r="A5769" s="282">
        <v>41386</v>
      </c>
      <c r="B5769" s="281">
        <v>1555.25</v>
      </c>
      <c r="D5769" s="282">
        <v>41402</v>
      </c>
      <c r="E5769" s="281">
        <v>132.78125</v>
      </c>
      <c r="G5769" s="282">
        <v>41446</v>
      </c>
      <c r="H5769" s="281">
        <v>4.0599999999999997E-2</v>
      </c>
      <c r="J5769" s="282">
        <v>41449</v>
      </c>
      <c r="K5769" s="281">
        <v>2.5310000000000001</v>
      </c>
      <c r="M5769" s="282">
        <v>41250</v>
      </c>
      <c r="N5769" s="281">
        <v>1413.94</v>
      </c>
      <c r="P5769" s="282">
        <v>41414</v>
      </c>
      <c r="Q5769" s="281">
        <v>131.859375</v>
      </c>
    </row>
    <row r="5770" spans="1:17">
      <c r="A5770" s="282">
        <v>41387</v>
      </c>
      <c r="B5770" s="281">
        <v>1562.5</v>
      </c>
      <c r="D5770" s="282">
        <v>41403</v>
      </c>
      <c r="E5770" s="281">
        <v>132.71875</v>
      </c>
      <c r="G5770" s="282">
        <v>41449</v>
      </c>
      <c r="H5770" s="281">
        <v>4.0599999999999997E-2</v>
      </c>
      <c r="J5770" s="282">
        <v>41450</v>
      </c>
      <c r="K5770" s="281">
        <v>2.5367999999999999</v>
      </c>
      <c r="M5770" s="282">
        <v>41253</v>
      </c>
      <c r="N5770" s="281">
        <v>1418.07</v>
      </c>
      <c r="P5770" s="282">
        <v>41415</v>
      </c>
      <c r="Q5770" s="281">
        <v>131.8125</v>
      </c>
    </row>
    <row r="5771" spans="1:17">
      <c r="A5771" s="282">
        <v>41388</v>
      </c>
      <c r="B5771" s="281">
        <v>1578.78</v>
      </c>
      <c r="D5771" s="282">
        <v>41404</v>
      </c>
      <c r="E5771" s="281">
        <v>132.078125</v>
      </c>
      <c r="G5771" s="282">
        <v>41450</v>
      </c>
      <c r="H5771" s="281">
        <v>4.0599999999999997E-2</v>
      </c>
      <c r="J5771" s="282">
        <v>41451</v>
      </c>
      <c r="K5771" s="281">
        <v>2.6082000000000001</v>
      </c>
      <c r="M5771" s="282">
        <v>41254</v>
      </c>
      <c r="N5771" s="281">
        <v>1418.55</v>
      </c>
      <c r="P5771" s="282">
        <v>41416</v>
      </c>
      <c r="Q5771" s="281">
        <v>131.90625</v>
      </c>
    </row>
    <row r="5772" spans="1:17">
      <c r="A5772" s="282">
        <v>41389</v>
      </c>
      <c r="B5772" s="281">
        <v>1578.79</v>
      </c>
      <c r="D5772" s="282">
        <v>41407</v>
      </c>
      <c r="E5772" s="281">
        <v>131.96875</v>
      </c>
      <c r="G5772" s="282">
        <v>41451</v>
      </c>
      <c r="H5772" s="281">
        <v>5.5800000000000002E-2</v>
      </c>
      <c r="J5772" s="282">
        <v>41452</v>
      </c>
      <c r="K5772" s="281">
        <v>2.5352999999999999</v>
      </c>
      <c r="M5772" s="282">
        <v>41255</v>
      </c>
      <c r="N5772" s="281">
        <v>1427.84</v>
      </c>
      <c r="P5772" s="282">
        <v>41417</v>
      </c>
      <c r="Q5772" s="281">
        <v>131.234375</v>
      </c>
    </row>
    <row r="5773" spans="1:17">
      <c r="A5773" s="282">
        <v>41390</v>
      </c>
      <c r="B5773" s="281">
        <v>1585.16</v>
      </c>
      <c r="D5773" s="282">
        <v>41408</v>
      </c>
      <c r="E5773" s="281">
        <v>131.71875</v>
      </c>
      <c r="G5773" s="282">
        <v>41452</v>
      </c>
      <c r="H5773" s="281">
        <v>5.5800000000000002E-2</v>
      </c>
      <c r="J5773" s="282">
        <v>41453</v>
      </c>
      <c r="K5773" s="281">
        <v>2.4721000000000002</v>
      </c>
      <c r="M5773" s="282">
        <v>41256</v>
      </c>
      <c r="N5773" s="281">
        <v>1428.48</v>
      </c>
      <c r="P5773" s="282">
        <v>41418</v>
      </c>
      <c r="Q5773" s="281">
        <v>131.265625</v>
      </c>
    </row>
    <row r="5774" spans="1:17">
      <c r="A5774" s="282">
        <v>41393</v>
      </c>
      <c r="B5774" s="281">
        <v>1582.24</v>
      </c>
      <c r="D5774" s="282">
        <v>41409</v>
      </c>
      <c r="E5774" s="281">
        <v>131.84375</v>
      </c>
      <c r="G5774" s="282">
        <v>41453</v>
      </c>
      <c r="H5774" s="281">
        <v>4.5600000000000002E-2</v>
      </c>
      <c r="J5774" s="282">
        <v>41456</v>
      </c>
      <c r="K5774" s="281">
        <v>2.4857</v>
      </c>
      <c r="M5774" s="282">
        <v>41257</v>
      </c>
      <c r="N5774" s="281">
        <v>1419.45</v>
      </c>
      <c r="P5774" s="282">
        <v>41422</v>
      </c>
      <c r="Q5774" s="281">
        <v>131.34375</v>
      </c>
    </row>
    <row r="5775" spans="1:17">
      <c r="A5775" s="282">
        <v>41394</v>
      </c>
      <c r="B5775" s="281">
        <v>1593.61</v>
      </c>
      <c r="D5775" s="282">
        <v>41410</v>
      </c>
      <c r="E5775" s="281">
        <v>132.46875</v>
      </c>
      <c r="G5775" s="282">
        <v>41456</v>
      </c>
      <c r="H5775" s="281">
        <v>3.04E-2</v>
      </c>
      <c r="J5775" s="282">
        <v>41457</v>
      </c>
      <c r="K5775" s="281">
        <v>2.4765000000000001</v>
      </c>
      <c r="M5775" s="282">
        <v>41260</v>
      </c>
      <c r="N5775" s="281">
        <v>1413.58</v>
      </c>
      <c r="P5775" s="282">
        <v>41423</v>
      </c>
      <c r="Q5775" s="281">
        <v>130.390625</v>
      </c>
    </row>
    <row r="5776" spans="1:17">
      <c r="A5776" s="282">
        <v>41395</v>
      </c>
      <c r="B5776" s="281">
        <v>1597.57</v>
      </c>
      <c r="D5776" s="282">
        <v>41411</v>
      </c>
      <c r="E5776" s="281">
        <v>131.859375</v>
      </c>
      <c r="G5776" s="282">
        <v>41457</v>
      </c>
      <c r="H5776" s="281">
        <v>1.01E-2</v>
      </c>
      <c r="J5776" s="282">
        <v>41458</v>
      </c>
      <c r="K5776" s="281">
        <v>2.4693000000000001</v>
      </c>
      <c r="M5776" s="282">
        <v>41261</v>
      </c>
      <c r="N5776" s="281">
        <v>1430.36</v>
      </c>
      <c r="P5776" s="282">
        <v>41424</v>
      </c>
      <c r="Q5776" s="281">
        <v>130.46875</v>
      </c>
    </row>
    <row r="5777" spans="1:17">
      <c r="A5777" s="282">
        <v>41396</v>
      </c>
      <c r="B5777" s="281">
        <v>1582.7</v>
      </c>
      <c r="D5777" s="282">
        <v>41414</v>
      </c>
      <c r="E5777" s="281">
        <v>131.8125</v>
      </c>
      <c r="G5777" s="282">
        <v>41458</v>
      </c>
      <c r="H5777" s="281">
        <v>2.0299999999999999E-2</v>
      </c>
      <c r="J5777" s="282">
        <v>41460</v>
      </c>
      <c r="K5777" s="281">
        <v>2.5032000000000001</v>
      </c>
      <c r="M5777" s="282">
        <v>41262</v>
      </c>
      <c r="N5777" s="281">
        <v>1446.79</v>
      </c>
      <c r="P5777" s="282">
        <v>41425</v>
      </c>
      <c r="Q5777" s="281">
        <v>130.484375</v>
      </c>
    </row>
    <row r="5778" spans="1:17">
      <c r="A5778" s="282">
        <v>41397</v>
      </c>
      <c r="B5778" s="281">
        <v>1597.59</v>
      </c>
      <c r="D5778" s="282">
        <v>41415</v>
      </c>
      <c r="E5778" s="281">
        <v>131.90625</v>
      </c>
      <c r="G5778" s="282">
        <v>41460</v>
      </c>
      <c r="H5778" s="281">
        <v>4.0599999999999997E-2</v>
      </c>
      <c r="J5778" s="282">
        <v>41463</v>
      </c>
      <c r="K5778" s="281">
        <v>2.7391000000000001</v>
      </c>
      <c r="M5778" s="282">
        <v>41263</v>
      </c>
      <c r="N5778" s="281">
        <v>1435.81</v>
      </c>
      <c r="P5778" s="282">
        <v>41428</v>
      </c>
      <c r="Q5778" s="281">
        <v>130.25</v>
      </c>
    </row>
    <row r="5779" spans="1:17">
      <c r="A5779" s="282">
        <v>41400</v>
      </c>
      <c r="B5779" s="281">
        <v>1614.42</v>
      </c>
      <c r="D5779" s="282">
        <v>41416</v>
      </c>
      <c r="E5779" s="281">
        <v>131.234375</v>
      </c>
      <c r="G5779" s="282">
        <v>41463</v>
      </c>
      <c r="H5779" s="281">
        <v>3.5499999999999997E-2</v>
      </c>
      <c r="J5779" s="282">
        <v>41464</v>
      </c>
      <c r="K5779" s="281">
        <v>2.6356000000000002</v>
      </c>
      <c r="M5779" s="282">
        <v>41264</v>
      </c>
      <c r="N5779" s="281">
        <v>1443.69</v>
      </c>
      <c r="P5779" s="282">
        <v>41429</v>
      </c>
      <c r="Q5779" s="281">
        <v>130.421875</v>
      </c>
    </row>
    <row r="5780" spans="1:17">
      <c r="A5780" s="282">
        <v>41401</v>
      </c>
      <c r="B5780" s="281">
        <v>1617.5</v>
      </c>
      <c r="D5780" s="282">
        <v>41417</v>
      </c>
      <c r="E5780" s="281">
        <v>131.265625</v>
      </c>
      <c r="G5780" s="282">
        <v>41464</v>
      </c>
      <c r="H5780" s="281">
        <v>3.04E-2</v>
      </c>
      <c r="J5780" s="282">
        <v>41465</v>
      </c>
      <c r="K5780" s="281">
        <v>2.6339999999999999</v>
      </c>
      <c r="M5780" s="282">
        <v>41267</v>
      </c>
      <c r="N5780" s="281">
        <v>1430.15</v>
      </c>
      <c r="P5780" s="282">
        <v>41430</v>
      </c>
      <c r="Q5780" s="281">
        <v>130.34375</v>
      </c>
    </row>
    <row r="5781" spans="1:17">
      <c r="A5781" s="282">
        <v>41402</v>
      </c>
      <c r="B5781" s="281">
        <v>1625.96</v>
      </c>
      <c r="D5781" s="282">
        <v>41418</v>
      </c>
      <c r="E5781" s="281">
        <v>131.34375</v>
      </c>
      <c r="G5781" s="282">
        <v>41465</v>
      </c>
      <c r="H5781" s="281">
        <v>3.5499999999999997E-2</v>
      </c>
      <c r="J5781" s="282">
        <v>41466</v>
      </c>
      <c r="K5781" s="281">
        <v>2.6238000000000001</v>
      </c>
      <c r="M5781" s="282">
        <v>41269</v>
      </c>
      <c r="N5781" s="281">
        <v>1426.66</v>
      </c>
      <c r="P5781" s="282">
        <v>41431</v>
      </c>
      <c r="Q5781" s="281">
        <v>130.5625</v>
      </c>
    </row>
    <row r="5782" spans="1:17">
      <c r="A5782" s="282">
        <v>41403</v>
      </c>
      <c r="B5782" s="281">
        <v>1632.69</v>
      </c>
      <c r="D5782" s="282">
        <v>41422</v>
      </c>
      <c r="E5782" s="281">
        <v>130.390625</v>
      </c>
      <c r="G5782" s="282">
        <v>41466</v>
      </c>
      <c r="H5782" s="281">
        <v>3.04E-2</v>
      </c>
      <c r="J5782" s="282">
        <v>41467</v>
      </c>
      <c r="K5782" s="281">
        <v>2.5720999999999998</v>
      </c>
      <c r="M5782" s="282">
        <v>41270</v>
      </c>
      <c r="N5782" s="281">
        <v>1419.83</v>
      </c>
      <c r="P5782" s="282">
        <v>41432</v>
      </c>
      <c r="Q5782" s="281">
        <v>130.796875</v>
      </c>
    </row>
    <row r="5783" spans="1:17">
      <c r="A5783" s="282">
        <v>41404</v>
      </c>
      <c r="B5783" s="281">
        <v>1626.67</v>
      </c>
      <c r="D5783" s="282">
        <v>41423</v>
      </c>
      <c r="E5783" s="281">
        <v>130.46875</v>
      </c>
      <c r="G5783" s="282">
        <v>41467</v>
      </c>
      <c r="H5783" s="281">
        <v>3.04E-2</v>
      </c>
      <c r="J5783" s="282">
        <v>41470</v>
      </c>
      <c r="K5783" s="281">
        <v>2.5821000000000001</v>
      </c>
      <c r="M5783" s="282">
        <v>41271</v>
      </c>
      <c r="N5783" s="281">
        <v>1418.1</v>
      </c>
      <c r="P5783" s="282">
        <v>41435</v>
      </c>
      <c r="Q5783" s="281">
        <v>130.140625</v>
      </c>
    </row>
    <row r="5784" spans="1:17">
      <c r="A5784" s="282">
        <v>41407</v>
      </c>
      <c r="B5784" s="281">
        <v>1633.7</v>
      </c>
      <c r="D5784" s="282">
        <v>41424</v>
      </c>
      <c r="E5784" s="281">
        <v>130.484375</v>
      </c>
      <c r="G5784" s="282">
        <v>41470</v>
      </c>
      <c r="H5784" s="281">
        <v>3.04E-2</v>
      </c>
      <c r="J5784" s="282">
        <v>41471</v>
      </c>
      <c r="K5784" s="281">
        <v>2.5371999999999999</v>
      </c>
      <c r="M5784" s="282">
        <v>41274</v>
      </c>
      <c r="N5784" s="281">
        <v>1402.43</v>
      </c>
      <c r="P5784" s="282">
        <v>41436</v>
      </c>
      <c r="Q5784" s="281">
        <v>129.8125</v>
      </c>
    </row>
    <row r="5785" spans="1:17">
      <c r="A5785" s="282">
        <v>41408</v>
      </c>
      <c r="B5785" s="281">
        <v>1633.77</v>
      </c>
      <c r="D5785" s="282">
        <v>41425</v>
      </c>
      <c r="E5785" s="281">
        <v>130.25</v>
      </c>
      <c r="G5785" s="282">
        <v>41471</v>
      </c>
      <c r="H5785" s="281">
        <v>2.0299999999999999E-2</v>
      </c>
      <c r="J5785" s="282">
        <v>41472</v>
      </c>
      <c r="K5785" s="281">
        <v>2.5316999999999998</v>
      </c>
      <c r="M5785" s="282">
        <v>41276</v>
      </c>
      <c r="N5785" s="281">
        <v>1426.19</v>
      </c>
      <c r="P5785" s="282">
        <v>41437</v>
      </c>
      <c r="Q5785" s="281">
        <v>129.921875</v>
      </c>
    </row>
    <row r="5786" spans="1:17">
      <c r="A5786" s="282">
        <v>41409</v>
      </c>
      <c r="B5786" s="281">
        <v>1650.34</v>
      </c>
      <c r="D5786" s="282">
        <v>41428</v>
      </c>
      <c r="E5786" s="281">
        <v>130.421875</v>
      </c>
      <c r="G5786" s="282">
        <v>41472</v>
      </c>
      <c r="H5786" s="281">
        <v>2.53E-2</v>
      </c>
      <c r="J5786" s="282">
        <v>41473</v>
      </c>
      <c r="K5786" s="281">
        <v>2.4887999999999999</v>
      </c>
      <c r="M5786" s="282">
        <v>41277</v>
      </c>
      <c r="N5786" s="281">
        <v>1462.42</v>
      </c>
      <c r="P5786" s="282">
        <v>41438</v>
      </c>
      <c r="Q5786" s="281">
        <v>129.703125</v>
      </c>
    </row>
    <row r="5787" spans="1:17">
      <c r="A5787" s="282">
        <v>41410</v>
      </c>
      <c r="B5787" s="281">
        <v>1658.78</v>
      </c>
      <c r="D5787" s="282">
        <v>41429</v>
      </c>
      <c r="E5787" s="281">
        <v>130.34375</v>
      </c>
      <c r="G5787" s="282">
        <v>41473</v>
      </c>
      <c r="H5787" s="281">
        <v>2.53E-2</v>
      </c>
      <c r="J5787" s="282">
        <v>41474</v>
      </c>
      <c r="K5787" s="281">
        <v>2.5284</v>
      </c>
      <c r="M5787" s="282">
        <v>41278</v>
      </c>
      <c r="N5787" s="281">
        <v>1459.37</v>
      </c>
      <c r="P5787" s="282">
        <v>41439</v>
      </c>
      <c r="Q5787" s="281">
        <v>130.0625</v>
      </c>
    </row>
    <row r="5788" spans="1:17">
      <c r="A5788" s="282">
        <v>41411</v>
      </c>
      <c r="B5788" s="281">
        <v>1650.47</v>
      </c>
      <c r="D5788" s="282">
        <v>41430</v>
      </c>
      <c r="E5788" s="281">
        <v>130.5625</v>
      </c>
      <c r="G5788" s="282">
        <v>41474</v>
      </c>
      <c r="H5788" s="281">
        <v>2.53E-2</v>
      </c>
      <c r="J5788" s="282">
        <v>41477</v>
      </c>
      <c r="K5788" s="281">
        <v>2.4839000000000002</v>
      </c>
      <c r="M5788" s="282">
        <v>41281</v>
      </c>
      <c r="N5788" s="281">
        <v>1466.47</v>
      </c>
      <c r="P5788" s="282">
        <v>41442</v>
      </c>
      <c r="Q5788" s="281">
        <v>130.625</v>
      </c>
    </row>
    <row r="5789" spans="1:17">
      <c r="A5789" s="282">
        <v>41414</v>
      </c>
      <c r="B5789" s="281">
        <v>1667.47</v>
      </c>
      <c r="D5789" s="282">
        <v>41431</v>
      </c>
      <c r="E5789" s="281">
        <v>130.796875</v>
      </c>
      <c r="G5789" s="282">
        <v>41477</v>
      </c>
      <c r="H5789" s="281">
        <v>2.0299999999999999E-2</v>
      </c>
      <c r="J5789" s="282">
        <v>41478</v>
      </c>
      <c r="K5789" s="281">
        <v>2.4803999999999999</v>
      </c>
      <c r="M5789" s="282">
        <v>41282</v>
      </c>
      <c r="N5789" s="281">
        <v>1461.89</v>
      </c>
      <c r="P5789" s="282">
        <v>41443</v>
      </c>
      <c r="Q5789" s="281">
        <v>130.359375</v>
      </c>
    </row>
    <row r="5790" spans="1:17">
      <c r="A5790" s="282">
        <v>41415</v>
      </c>
      <c r="B5790" s="281">
        <v>1666.29</v>
      </c>
      <c r="D5790" s="282">
        <v>41432</v>
      </c>
      <c r="E5790" s="281">
        <v>130.140625</v>
      </c>
      <c r="G5790" s="282">
        <v>41478</v>
      </c>
      <c r="H5790" s="281">
        <v>1.01E-2</v>
      </c>
      <c r="J5790" s="282">
        <v>41479</v>
      </c>
      <c r="K5790" s="281">
        <v>2.5049000000000001</v>
      </c>
      <c r="M5790" s="282">
        <v>41283</v>
      </c>
      <c r="N5790" s="281">
        <v>1457.15</v>
      </c>
      <c r="P5790" s="282">
        <v>41444</v>
      </c>
      <c r="Q5790" s="281">
        <v>130.28125</v>
      </c>
    </row>
    <row r="5791" spans="1:17">
      <c r="A5791" s="282">
        <v>41416</v>
      </c>
      <c r="B5791" s="281">
        <v>1669.16</v>
      </c>
      <c r="D5791" s="282">
        <v>41435</v>
      </c>
      <c r="E5791" s="281">
        <v>129.8125</v>
      </c>
      <c r="G5791" s="282">
        <v>41479</v>
      </c>
      <c r="H5791" s="281">
        <v>1.52E-2</v>
      </c>
      <c r="J5791" s="282">
        <v>41480</v>
      </c>
      <c r="K5791" s="281">
        <v>2.5880000000000001</v>
      </c>
      <c r="M5791" s="282">
        <v>41284</v>
      </c>
      <c r="N5791" s="281">
        <v>1461.02</v>
      </c>
      <c r="P5791" s="282">
        <v>41445</v>
      </c>
      <c r="Q5791" s="281">
        <v>129.890625</v>
      </c>
    </row>
    <row r="5792" spans="1:17">
      <c r="A5792" s="282">
        <v>41417</v>
      </c>
      <c r="B5792" s="281">
        <v>1655.35</v>
      </c>
      <c r="D5792" s="282">
        <v>41436</v>
      </c>
      <c r="E5792" s="281">
        <v>129.921875</v>
      </c>
      <c r="G5792" s="282">
        <v>41480</v>
      </c>
      <c r="H5792" s="281">
        <v>2.0299999999999999E-2</v>
      </c>
      <c r="J5792" s="282">
        <v>41481</v>
      </c>
      <c r="K5792" s="281">
        <v>2.5712000000000002</v>
      </c>
      <c r="M5792" s="282">
        <v>41285</v>
      </c>
      <c r="N5792" s="281">
        <v>1472.12</v>
      </c>
      <c r="P5792" s="282">
        <v>41446</v>
      </c>
      <c r="Q5792" s="281">
        <v>127.09375</v>
      </c>
    </row>
    <row r="5793" spans="1:17">
      <c r="A5793" s="282">
        <v>41418</v>
      </c>
      <c r="B5793" s="281">
        <v>1650.51</v>
      </c>
      <c r="D5793" s="282">
        <v>41437</v>
      </c>
      <c r="E5793" s="281">
        <v>129.703125</v>
      </c>
      <c r="G5793" s="282">
        <v>41481</v>
      </c>
      <c r="H5793" s="281">
        <v>1.52E-2</v>
      </c>
      <c r="J5793" s="282">
        <v>41484</v>
      </c>
      <c r="K5793" s="281">
        <v>2.5624000000000002</v>
      </c>
      <c r="M5793" s="282">
        <v>41288</v>
      </c>
      <c r="N5793" s="281">
        <v>1472.05</v>
      </c>
      <c r="P5793" s="282">
        <v>41449</v>
      </c>
      <c r="Q5793" s="281">
        <v>126.265625</v>
      </c>
    </row>
    <row r="5794" spans="1:17">
      <c r="A5794" s="282">
        <v>41422</v>
      </c>
      <c r="B5794" s="281">
        <v>1649.6</v>
      </c>
      <c r="D5794" s="282">
        <v>41438</v>
      </c>
      <c r="E5794" s="281">
        <v>130.0625</v>
      </c>
      <c r="G5794" s="282">
        <v>41484</v>
      </c>
      <c r="H5794" s="281">
        <v>1.52E-2</v>
      </c>
      <c r="J5794" s="282">
        <v>41485</v>
      </c>
      <c r="K5794" s="281">
        <v>2.6023000000000001</v>
      </c>
      <c r="M5794" s="282">
        <v>41289</v>
      </c>
      <c r="N5794" s="281">
        <v>1470.68</v>
      </c>
      <c r="P5794" s="282">
        <v>41450</v>
      </c>
      <c r="Q5794" s="281">
        <v>125.953125</v>
      </c>
    </row>
    <row r="5795" spans="1:17">
      <c r="A5795" s="282">
        <v>41423</v>
      </c>
      <c r="B5795" s="281">
        <v>1660.06</v>
      </c>
      <c r="D5795" s="282">
        <v>41439</v>
      </c>
      <c r="E5795" s="281">
        <v>130.625</v>
      </c>
      <c r="G5795" s="282">
        <v>41485</v>
      </c>
      <c r="H5795" s="281">
        <v>1.52E-2</v>
      </c>
      <c r="J5795" s="282">
        <v>41486</v>
      </c>
      <c r="K5795" s="281">
        <v>2.6101000000000001</v>
      </c>
      <c r="M5795" s="282">
        <v>41290</v>
      </c>
      <c r="N5795" s="281">
        <v>1472.34</v>
      </c>
      <c r="P5795" s="282">
        <v>41451</v>
      </c>
      <c r="Q5795" s="281">
        <v>125.703125</v>
      </c>
    </row>
    <row r="5796" spans="1:17">
      <c r="A5796" s="282">
        <v>41424</v>
      </c>
      <c r="B5796" s="281">
        <v>1648.36</v>
      </c>
      <c r="D5796" s="282">
        <v>41442</v>
      </c>
      <c r="E5796" s="281">
        <v>130.359375</v>
      </c>
      <c r="G5796" s="282">
        <v>41486</v>
      </c>
      <c r="H5796" s="281">
        <v>3.5499999999999997E-2</v>
      </c>
      <c r="J5796" s="282">
        <v>41487</v>
      </c>
      <c r="K5796" s="281">
        <v>2.5762</v>
      </c>
      <c r="M5796" s="282">
        <v>41291</v>
      </c>
      <c r="N5796" s="281">
        <v>1472.63</v>
      </c>
      <c r="P5796" s="282">
        <v>41452</v>
      </c>
      <c r="Q5796" s="281">
        <v>126.15625</v>
      </c>
    </row>
    <row r="5797" spans="1:17">
      <c r="A5797" s="282">
        <v>41425</v>
      </c>
      <c r="B5797" s="281">
        <v>1654.41</v>
      </c>
      <c r="D5797" s="282">
        <v>41443</v>
      </c>
      <c r="E5797" s="281">
        <v>130.28125</v>
      </c>
      <c r="G5797" s="282">
        <v>41487</v>
      </c>
      <c r="H5797" s="281">
        <v>3.5499999999999997E-2</v>
      </c>
      <c r="J5797" s="282">
        <v>41488</v>
      </c>
      <c r="K5797" s="281">
        <v>2.706</v>
      </c>
      <c r="M5797" s="282">
        <v>41292</v>
      </c>
      <c r="N5797" s="281">
        <v>1480.94</v>
      </c>
      <c r="P5797" s="282">
        <v>41453</v>
      </c>
      <c r="Q5797" s="281">
        <v>126.640625</v>
      </c>
    </row>
    <row r="5798" spans="1:17">
      <c r="A5798" s="282">
        <v>41428</v>
      </c>
      <c r="B5798" s="281">
        <v>1630.74</v>
      </c>
      <c r="D5798" s="282">
        <v>41444</v>
      </c>
      <c r="E5798" s="281">
        <v>129.890625</v>
      </c>
      <c r="G5798" s="282">
        <v>41488</v>
      </c>
      <c r="H5798" s="281">
        <v>3.5499999999999997E-2</v>
      </c>
      <c r="J5798" s="282">
        <v>41491</v>
      </c>
      <c r="K5798" s="281">
        <v>2.5960000000000001</v>
      </c>
      <c r="M5798" s="282">
        <v>41296</v>
      </c>
      <c r="N5798" s="281">
        <v>1485.98</v>
      </c>
      <c r="P5798" s="282">
        <v>41456</v>
      </c>
      <c r="Q5798" s="281">
        <v>126.5625</v>
      </c>
    </row>
    <row r="5799" spans="1:17">
      <c r="A5799" s="282">
        <v>41429</v>
      </c>
      <c r="B5799" s="281">
        <v>1640.42</v>
      </c>
      <c r="D5799" s="282">
        <v>41445</v>
      </c>
      <c r="E5799" s="281">
        <v>127.09375</v>
      </c>
      <c r="G5799" s="282">
        <v>41491</v>
      </c>
      <c r="H5799" s="281">
        <v>3.04E-2</v>
      </c>
      <c r="J5799" s="282">
        <v>41492</v>
      </c>
      <c r="K5799" s="281">
        <v>2.6333000000000002</v>
      </c>
      <c r="M5799" s="282">
        <v>41297</v>
      </c>
      <c r="N5799" s="281">
        <v>1492.56</v>
      </c>
      <c r="P5799" s="282">
        <v>41457</v>
      </c>
      <c r="Q5799" s="281">
        <v>126.53125</v>
      </c>
    </row>
    <row r="5800" spans="1:17">
      <c r="A5800" s="282">
        <v>41430</v>
      </c>
      <c r="B5800" s="281">
        <v>1631.38</v>
      </c>
      <c r="D5800" s="282">
        <v>41446</v>
      </c>
      <c r="E5800" s="281">
        <v>126.265625</v>
      </c>
      <c r="G5800" s="282">
        <v>41492</v>
      </c>
      <c r="H5800" s="281">
        <v>3.5499999999999997E-2</v>
      </c>
      <c r="J5800" s="282">
        <v>41493</v>
      </c>
      <c r="K5800" s="281">
        <v>2.6421000000000001</v>
      </c>
      <c r="M5800" s="282">
        <v>41298</v>
      </c>
      <c r="N5800" s="281">
        <v>1494.81</v>
      </c>
      <c r="P5800" s="282">
        <v>41458</v>
      </c>
      <c r="Q5800" s="281">
        <v>126.609375</v>
      </c>
    </row>
    <row r="5801" spans="1:17">
      <c r="A5801" s="282">
        <v>41431</v>
      </c>
      <c r="B5801" s="281">
        <v>1608.9</v>
      </c>
      <c r="D5801" s="282">
        <v>41449</v>
      </c>
      <c r="E5801" s="281">
        <v>125.953125</v>
      </c>
      <c r="G5801" s="282">
        <v>41493</v>
      </c>
      <c r="H5801" s="281">
        <v>3.5499999999999997E-2</v>
      </c>
      <c r="J5801" s="282">
        <v>41494</v>
      </c>
      <c r="K5801" s="281">
        <v>2.5986000000000002</v>
      </c>
      <c r="M5801" s="282">
        <v>41299</v>
      </c>
      <c r="N5801" s="281">
        <v>1494.82</v>
      </c>
      <c r="P5801" s="282">
        <v>41460</v>
      </c>
      <c r="Q5801" s="281">
        <v>126.359375</v>
      </c>
    </row>
    <row r="5802" spans="1:17">
      <c r="A5802" s="282">
        <v>41432</v>
      </c>
      <c r="B5802" s="281">
        <v>1622.56</v>
      </c>
      <c r="D5802" s="282">
        <v>41450</v>
      </c>
      <c r="E5802" s="281">
        <v>125.703125</v>
      </c>
      <c r="G5802" s="282">
        <v>41494</v>
      </c>
      <c r="H5802" s="281">
        <v>4.0599999999999997E-2</v>
      </c>
      <c r="J5802" s="282">
        <v>41495</v>
      </c>
      <c r="K5802" s="281">
        <v>2.5891999999999999</v>
      </c>
      <c r="M5802" s="282">
        <v>41302</v>
      </c>
      <c r="N5802" s="281">
        <v>1502.96</v>
      </c>
      <c r="P5802" s="282">
        <v>41463</v>
      </c>
      <c r="Q5802" s="281">
        <v>124.65625</v>
      </c>
    </row>
    <row r="5803" spans="1:17">
      <c r="A5803" s="282">
        <v>41435</v>
      </c>
      <c r="B5803" s="281">
        <v>1643.38</v>
      </c>
      <c r="D5803" s="282">
        <v>41451</v>
      </c>
      <c r="E5803" s="281">
        <v>126.15625</v>
      </c>
      <c r="G5803" s="282">
        <v>41495</v>
      </c>
      <c r="H5803" s="281">
        <v>4.5600000000000002E-2</v>
      </c>
      <c r="J5803" s="282">
        <v>41498</v>
      </c>
      <c r="K5803" s="281">
        <v>2.5784000000000002</v>
      </c>
      <c r="M5803" s="282">
        <v>41303</v>
      </c>
      <c r="N5803" s="281">
        <v>1500.18</v>
      </c>
      <c r="P5803" s="282">
        <v>41464</v>
      </c>
      <c r="Q5803" s="281">
        <v>125.28125</v>
      </c>
    </row>
    <row r="5804" spans="1:17">
      <c r="A5804" s="282">
        <v>41436</v>
      </c>
      <c r="B5804" s="281">
        <v>1642.81</v>
      </c>
      <c r="D5804" s="282">
        <v>41452</v>
      </c>
      <c r="E5804" s="281">
        <v>126.640625</v>
      </c>
      <c r="G5804" s="282">
        <v>41498</v>
      </c>
      <c r="H5804" s="281">
        <v>5.0700000000000002E-2</v>
      </c>
      <c r="J5804" s="282">
        <v>41499</v>
      </c>
      <c r="K5804" s="281">
        <v>2.6206</v>
      </c>
      <c r="M5804" s="282">
        <v>41304</v>
      </c>
      <c r="N5804" s="281">
        <v>1507.84</v>
      </c>
      <c r="P5804" s="282">
        <v>41465</v>
      </c>
      <c r="Q5804" s="281">
        <v>125.5</v>
      </c>
    </row>
    <row r="5805" spans="1:17">
      <c r="A5805" s="282">
        <v>41437</v>
      </c>
      <c r="B5805" s="281">
        <v>1626.13</v>
      </c>
      <c r="D5805" s="282">
        <v>41453</v>
      </c>
      <c r="E5805" s="281">
        <v>126.5625</v>
      </c>
      <c r="G5805" s="282">
        <v>41499</v>
      </c>
      <c r="H5805" s="281">
        <v>5.0700000000000002E-2</v>
      </c>
      <c r="J5805" s="282">
        <v>41500</v>
      </c>
      <c r="K5805" s="281">
        <v>2.7189999999999999</v>
      </c>
      <c r="M5805" s="282">
        <v>41305</v>
      </c>
      <c r="N5805" s="281">
        <v>1501.96</v>
      </c>
      <c r="P5805" s="282">
        <v>41466</v>
      </c>
      <c r="Q5805" s="281">
        <v>125.28125</v>
      </c>
    </row>
    <row r="5806" spans="1:17">
      <c r="A5806" s="282">
        <v>41438</v>
      </c>
      <c r="B5806" s="281">
        <v>1612.52</v>
      </c>
      <c r="D5806" s="282">
        <v>41456</v>
      </c>
      <c r="E5806" s="281">
        <v>126.53125</v>
      </c>
      <c r="G5806" s="282">
        <v>41500</v>
      </c>
      <c r="H5806" s="281">
        <v>4.5600000000000002E-2</v>
      </c>
      <c r="J5806" s="282">
        <v>41501</v>
      </c>
      <c r="K5806" s="281">
        <v>2.7136</v>
      </c>
      <c r="M5806" s="282">
        <v>41306</v>
      </c>
      <c r="N5806" s="281">
        <v>1498.11</v>
      </c>
      <c r="P5806" s="282">
        <v>41467</v>
      </c>
      <c r="Q5806" s="281">
        <v>126.3125</v>
      </c>
    </row>
    <row r="5807" spans="1:17">
      <c r="A5807" s="282">
        <v>41439</v>
      </c>
      <c r="B5807" s="281">
        <v>1636.36</v>
      </c>
      <c r="D5807" s="282">
        <v>41457</v>
      </c>
      <c r="E5807" s="281">
        <v>126.609375</v>
      </c>
      <c r="G5807" s="282">
        <v>41501</v>
      </c>
      <c r="H5807" s="281">
        <v>4.5600000000000002E-2</v>
      </c>
      <c r="J5807" s="282">
        <v>41502</v>
      </c>
      <c r="K5807" s="281">
        <v>2.7664</v>
      </c>
      <c r="M5807" s="282">
        <v>41309</v>
      </c>
      <c r="N5807" s="281">
        <v>1513.17</v>
      </c>
      <c r="P5807" s="282">
        <v>41470</v>
      </c>
      <c r="Q5807" s="281">
        <v>126.09375</v>
      </c>
    </row>
    <row r="5808" spans="1:17">
      <c r="A5808" s="282">
        <v>41442</v>
      </c>
      <c r="B5808" s="281">
        <v>1626.73</v>
      </c>
      <c r="D5808" s="282">
        <v>41458</v>
      </c>
      <c r="E5808" s="281">
        <v>126.359375</v>
      </c>
      <c r="G5808" s="282">
        <v>41502</v>
      </c>
      <c r="H5808" s="281">
        <v>4.5600000000000002E-2</v>
      </c>
      <c r="J5808" s="282">
        <v>41505</v>
      </c>
      <c r="K5808" s="281">
        <v>2.8250999999999999</v>
      </c>
      <c r="M5808" s="282">
        <v>41310</v>
      </c>
      <c r="N5808" s="281">
        <v>1495.71</v>
      </c>
      <c r="P5808" s="282">
        <v>41471</v>
      </c>
      <c r="Q5808" s="281">
        <v>126.5</v>
      </c>
    </row>
    <row r="5809" spans="1:17">
      <c r="A5809" s="282">
        <v>41443</v>
      </c>
      <c r="B5809" s="281">
        <v>1639.04</v>
      </c>
      <c r="D5809" s="282">
        <v>41460</v>
      </c>
      <c r="E5809" s="281">
        <v>124.65625</v>
      </c>
      <c r="G5809" s="282">
        <v>41505</v>
      </c>
      <c r="H5809" s="281">
        <v>3.5499999999999997E-2</v>
      </c>
      <c r="J5809" s="282">
        <v>41506</v>
      </c>
      <c r="K5809" s="281">
        <v>2.8803999999999998</v>
      </c>
      <c r="M5809" s="282">
        <v>41311</v>
      </c>
      <c r="N5809" s="281">
        <v>1511.29</v>
      </c>
      <c r="P5809" s="282">
        <v>41472</v>
      </c>
      <c r="Q5809" s="281">
        <v>126.59375</v>
      </c>
    </row>
    <row r="5810" spans="1:17">
      <c r="A5810" s="282">
        <v>41444</v>
      </c>
      <c r="B5810" s="281">
        <v>1651.81</v>
      </c>
      <c r="D5810" s="282">
        <v>41463</v>
      </c>
      <c r="E5810" s="281">
        <v>125.28125</v>
      </c>
      <c r="G5810" s="282">
        <v>41506</v>
      </c>
      <c r="H5810" s="281">
        <v>3.5499999999999997E-2</v>
      </c>
      <c r="J5810" s="282">
        <v>41507</v>
      </c>
      <c r="K5810" s="281">
        <v>2.8142</v>
      </c>
      <c r="M5810" s="282">
        <v>41312</v>
      </c>
      <c r="N5810" s="281">
        <v>1512.12</v>
      </c>
      <c r="P5810" s="282">
        <v>41473</v>
      </c>
      <c r="Q5810" s="281">
        <v>127.015625</v>
      </c>
    </row>
    <row r="5811" spans="1:17">
      <c r="A5811" s="282">
        <v>41445</v>
      </c>
      <c r="B5811" s="281">
        <v>1628.93</v>
      </c>
      <c r="D5811" s="282">
        <v>41464</v>
      </c>
      <c r="E5811" s="281">
        <v>125.5</v>
      </c>
      <c r="G5811" s="282">
        <v>41507</v>
      </c>
      <c r="H5811" s="281">
        <v>3.5499999999999997E-2</v>
      </c>
      <c r="J5811" s="282">
        <v>41508</v>
      </c>
      <c r="K5811" s="281">
        <v>2.8935</v>
      </c>
      <c r="M5811" s="282">
        <v>41313</v>
      </c>
      <c r="N5811" s="281">
        <v>1509.39</v>
      </c>
      <c r="P5811" s="282">
        <v>41474</v>
      </c>
      <c r="Q5811" s="281">
        <v>126.75</v>
      </c>
    </row>
    <row r="5812" spans="1:17">
      <c r="A5812" s="282">
        <v>41446</v>
      </c>
      <c r="B5812" s="281">
        <v>1588.19</v>
      </c>
      <c r="D5812" s="282">
        <v>41465</v>
      </c>
      <c r="E5812" s="281">
        <v>125.28125</v>
      </c>
      <c r="G5812" s="282">
        <v>41508</v>
      </c>
      <c r="H5812" s="281">
        <v>3.04E-2</v>
      </c>
      <c r="J5812" s="282">
        <v>41509</v>
      </c>
      <c r="K5812" s="281">
        <v>2.8843999999999999</v>
      </c>
      <c r="M5812" s="282">
        <v>41316</v>
      </c>
      <c r="N5812" s="281">
        <v>1517.93</v>
      </c>
      <c r="P5812" s="282">
        <v>41477</v>
      </c>
      <c r="Q5812" s="281">
        <v>127.09375</v>
      </c>
    </row>
    <row r="5813" spans="1:17">
      <c r="A5813" s="282">
        <v>41449</v>
      </c>
      <c r="B5813" s="281">
        <v>1592.43</v>
      </c>
      <c r="D5813" s="282">
        <v>41466</v>
      </c>
      <c r="E5813" s="281">
        <v>126.3125</v>
      </c>
      <c r="G5813" s="282">
        <v>41509</v>
      </c>
      <c r="H5813" s="281">
        <v>2.0299999999999999E-2</v>
      </c>
      <c r="J5813" s="282">
        <v>41512</v>
      </c>
      <c r="K5813" s="281">
        <v>2.8146</v>
      </c>
      <c r="M5813" s="282">
        <v>41317</v>
      </c>
      <c r="N5813" s="281">
        <v>1517.01</v>
      </c>
      <c r="P5813" s="282">
        <v>41478</v>
      </c>
      <c r="Q5813" s="281">
        <v>127.109375</v>
      </c>
    </row>
    <row r="5814" spans="1:17">
      <c r="A5814" s="282">
        <v>41450</v>
      </c>
      <c r="B5814" s="281">
        <v>1573.09</v>
      </c>
      <c r="D5814" s="282">
        <v>41467</v>
      </c>
      <c r="E5814" s="281">
        <v>126.09375</v>
      </c>
      <c r="G5814" s="282">
        <v>41512</v>
      </c>
      <c r="H5814" s="281">
        <v>2.53E-2</v>
      </c>
      <c r="J5814" s="282">
        <v>41513</v>
      </c>
      <c r="K5814" s="281">
        <v>2.7852999999999999</v>
      </c>
      <c r="M5814" s="282">
        <v>41318</v>
      </c>
      <c r="N5814" s="281">
        <v>1519.43</v>
      </c>
      <c r="P5814" s="282">
        <v>41479</v>
      </c>
      <c r="Q5814" s="281">
        <v>126.953125</v>
      </c>
    </row>
    <row r="5815" spans="1:17">
      <c r="A5815" s="282">
        <v>41451</v>
      </c>
      <c r="B5815" s="281">
        <v>1588.03</v>
      </c>
      <c r="D5815" s="282">
        <v>41470</v>
      </c>
      <c r="E5815" s="281">
        <v>126.5</v>
      </c>
      <c r="G5815" s="282">
        <v>41513</v>
      </c>
      <c r="H5815" s="281">
        <v>5.1000000000000004E-3</v>
      </c>
      <c r="J5815" s="282">
        <v>41514</v>
      </c>
      <c r="K5815" s="281">
        <v>2.7086999999999999</v>
      </c>
      <c r="M5815" s="282">
        <v>41319</v>
      </c>
      <c r="N5815" s="281">
        <v>1520.33</v>
      </c>
      <c r="P5815" s="282">
        <v>41480</v>
      </c>
      <c r="Q5815" s="281">
        <v>126.421875</v>
      </c>
    </row>
    <row r="5816" spans="1:17">
      <c r="A5816" s="282">
        <v>41452</v>
      </c>
      <c r="B5816" s="281">
        <v>1603.26</v>
      </c>
      <c r="D5816" s="282">
        <v>41471</v>
      </c>
      <c r="E5816" s="281">
        <v>126.59375</v>
      </c>
      <c r="G5816" s="282">
        <v>41514</v>
      </c>
      <c r="H5816" s="281">
        <v>6.08E-2</v>
      </c>
      <c r="J5816" s="282">
        <v>41515</v>
      </c>
      <c r="K5816" s="281">
        <v>2.7652999999999999</v>
      </c>
      <c r="M5816" s="282">
        <v>41320</v>
      </c>
      <c r="N5816" s="281">
        <v>1521.38</v>
      </c>
      <c r="P5816" s="282">
        <v>41481</v>
      </c>
      <c r="Q5816" s="281">
        <v>126.296875</v>
      </c>
    </row>
    <row r="5817" spans="1:17">
      <c r="A5817" s="282">
        <v>41453</v>
      </c>
      <c r="B5817" s="281">
        <v>1613.2</v>
      </c>
      <c r="D5817" s="282">
        <v>41472</v>
      </c>
      <c r="E5817" s="281">
        <v>127.015625</v>
      </c>
      <c r="G5817" s="282">
        <v>41515</v>
      </c>
      <c r="H5817" s="281">
        <v>2.53E-2</v>
      </c>
      <c r="J5817" s="282">
        <v>41516</v>
      </c>
      <c r="K5817" s="281">
        <v>2.7617000000000003</v>
      </c>
      <c r="M5817" s="282">
        <v>41324</v>
      </c>
      <c r="N5817" s="281">
        <v>1519.79</v>
      </c>
      <c r="P5817" s="282">
        <v>41484</v>
      </c>
      <c r="Q5817" s="281">
        <v>126.6875</v>
      </c>
    </row>
    <row r="5818" spans="1:17">
      <c r="A5818" s="282">
        <v>41456</v>
      </c>
      <c r="B5818" s="281">
        <v>1606.28</v>
      </c>
      <c r="D5818" s="282">
        <v>41473</v>
      </c>
      <c r="E5818" s="281">
        <v>126.75</v>
      </c>
      <c r="G5818" s="282">
        <v>41516</v>
      </c>
      <c r="H5818" s="281">
        <v>2.0299999999999999E-2</v>
      </c>
      <c r="J5818" s="282">
        <v>41520</v>
      </c>
      <c r="K5818" s="281">
        <v>2.7839</v>
      </c>
      <c r="M5818" s="282">
        <v>41325</v>
      </c>
      <c r="N5818" s="281">
        <v>1530.94</v>
      </c>
      <c r="P5818" s="282">
        <v>41485</v>
      </c>
      <c r="Q5818" s="281">
        <v>126.53125</v>
      </c>
    </row>
    <row r="5819" spans="1:17">
      <c r="A5819" s="282">
        <v>41457</v>
      </c>
      <c r="B5819" s="281">
        <v>1614.96</v>
      </c>
      <c r="D5819" s="282">
        <v>41474</v>
      </c>
      <c r="E5819" s="281">
        <v>127.09375</v>
      </c>
      <c r="G5819" s="282">
        <v>41520</v>
      </c>
      <c r="H5819" s="281">
        <v>2.0299999999999999E-2</v>
      </c>
      <c r="J5819" s="282">
        <v>41521</v>
      </c>
      <c r="K5819" s="281">
        <v>2.8576000000000001</v>
      </c>
      <c r="M5819" s="282">
        <v>41326</v>
      </c>
      <c r="N5819" s="281">
        <v>1511.95</v>
      </c>
      <c r="P5819" s="282">
        <v>41486</v>
      </c>
      <c r="Q5819" s="281">
        <v>126.421875</v>
      </c>
    </row>
    <row r="5820" spans="1:17">
      <c r="A5820" s="282">
        <v>41458</v>
      </c>
      <c r="B5820" s="281">
        <v>1614.08</v>
      </c>
      <c r="D5820" s="282">
        <v>41477</v>
      </c>
      <c r="E5820" s="281">
        <v>127.109375</v>
      </c>
      <c r="G5820" s="282">
        <v>41521</v>
      </c>
      <c r="H5820" s="281">
        <v>1.52E-2</v>
      </c>
      <c r="J5820" s="282">
        <v>41522</v>
      </c>
      <c r="K5820" s="281">
        <v>2.8965999999999998</v>
      </c>
      <c r="M5820" s="282">
        <v>41327</v>
      </c>
      <c r="N5820" s="281">
        <v>1502.42</v>
      </c>
      <c r="P5820" s="282">
        <v>41487</v>
      </c>
      <c r="Q5820" s="281">
        <v>126.4375</v>
      </c>
    </row>
    <row r="5821" spans="1:17">
      <c r="A5821" s="282">
        <v>41460</v>
      </c>
      <c r="B5821" s="281">
        <v>1615.41</v>
      </c>
      <c r="D5821" s="282">
        <v>41478</v>
      </c>
      <c r="E5821" s="281">
        <v>126.953125</v>
      </c>
      <c r="G5821" s="282">
        <v>41522</v>
      </c>
      <c r="H5821" s="281">
        <v>1.52E-2</v>
      </c>
      <c r="J5821" s="282">
        <v>41523</v>
      </c>
      <c r="K5821" s="281">
        <v>2.9937</v>
      </c>
      <c r="M5821" s="282">
        <v>41330</v>
      </c>
      <c r="N5821" s="281">
        <v>1515.6</v>
      </c>
      <c r="P5821" s="282">
        <v>41488</v>
      </c>
      <c r="Q5821" s="281">
        <v>125.375</v>
      </c>
    </row>
    <row r="5822" spans="1:17">
      <c r="A5822" s="282">
        <v>41463</v>
      </c>
      <c r="B5822" s="281">
        <v>1631.89</v>
      </c>
      <c r="D5822" s="282">
        <v>41479</v>
      </c>
      <c r="E5822" s="281">
        <v>126.421875</v>
      </c>
      <c r="G5822" s="282">
        <v>41523</v>
      </c>
      <c r="H5822" s="281">
        <v>2.0299999999999999E-2</v>
      </c>
      <c r="J5822" s="282">
        <v>41526</v>
      </c>
      <c r="K5822" s="281">
        <v>2.9342000000000001</v>
      </c>
      <c r="M5822" s="282">
        <v>41331</v>
      </c>
      <c r="N5822" s="281">
        <v>1487.85</v>
      </c>
      <c r="P5822" s="282">
        <v>41491</v>
      </c>
      <c r="Q5822" s="281">
        <v>126.578125</v>
      </c>
    </row>
    <row r="5823" spans="1:17">
      <c r="A5823" s="282">
        <v>41464</v>
      </c>
      <c r="B5823" s="281">
        <v>1640.46</v>
      </c>
      <c r="D5823" s="282">
        <v>41480</v>
      </c>
      <c r="E5823" s="281">
        <v>126.296875</v>
      </c>
      <c r="G5823" s="282">
        <v>41526</v>
      </c>
      <c r="H5823" s="281">
        <v>1.52E-2</v>
      </c>
      <c r="J5823" s="282">
        <v>41527</v>
      </c>
      <c r="K5823" s="281">
        <v>2.9119999999999999</v>
      </c>
      <c r="M5823" s="282">
        <v>41332</v>
      </c>
      <c r="N5823" s="281">
        <v>1496.94</v>
      </c>
      <c r="P5823" s="282">
        <v>41492</v>
      </c>
      <c r="Q5823" s="281">
        <v>126.34375</v>
      </c>
    </row>
    <row r="5824" spans="1:17">
      <c r="A5824" s="282">
        <v>41465</v>
      </c>
      <c r="B5824" s="281">
        <v>1652.32</v>
      </c>
      <c r="D5824" s="282">
        <v>41481</v>
      </c>
      <c r="E5824" s="281">
        <v>126.6875</v>
      </c>
      <c r="G5824" s="282">
        <v>41527</v>
      </c>
      <c r="H5824" s="281">
        <v>1.01E-2</v>
      </c>
      <c r="J5824" s="282">
        <v>41528</v>
      </c>
      <c r="K5824" s="281">
        <v>2.9643000000000002</v>
      </c>
      <c r="M5824" s="282">
        <v>41333</v>
      </c>
      <c r="N5824" s="281">
        <v>1515.99</v>
      </c>
      <c r="P5824" s="282">
        <v>41493</v>
      </c>
      <c r="Q5824" s="281">
        <v>126.359375</v>
      </c>
    </row>
    <row r="5825" spans="1:17">
      <c r="A5825" s="282">
        <v>41466</v>
      </c>
      <c r="B5825" s="281">
        <v>1652.62</v>
      </c>
      <c r="D5825" s="282">
        <v>41484</v>
      </c>
      <c r="E5825" s="281">
        <v>126.53125</v>
      </c>
      <c r="G5825" s="282">
        <v>41528</v>
      </c>
      <c r="H5825" s="281">
        <v>1.52E-2</v>
      </c>
      <c r="J5825" s="282">
        <v>41529</v>
      </c>
      <c r="K5825" s="281">
        <v>2.9121999999999999</v>
      </c>
      <c r="M5825" s="282">
        <v>41334</v>
      </c>
      <c r="N5825" s="281">
        <v>1514.68</v>
      </c>
      <c r="P5825" s="282">
        <v>41494</v>
      </c>
      <c r="Q5825" s="281">
        <v>126.640625</v>
      </c>
    </row>
    <row r="5826" spans="1:17">
      <c r="A5826" s="282">
        <v>41467</v>
      </c>
      <c r="B5826" s="281">
        <v>1675.02</v>
      </c>
      <c r="D5826" s="282">
        <v>41485</v>
      </c>
      <c r="E5826" s="281">
        <v>126.421875</v>
      </c>
      <c r="G5826" s="282">
        <v>41529</v>
      </c>
      <c r="H5826" s="281">
        <v>1.52E-2</v>
      </c>
      <c r="J5826" s="282">
        <v>41530</v>
      </c>
      <c r="K5826" s="281">
        <v>2.9095</v>
      </c>
      <c r="M5826" s="282">
        <v>41337</v>
      </c>
      <c r="N5826" s="281">
        <v>1518.2</v>
      </c>
      <c r="P5826" s="282">
        <v>41495</v>
      </c>
      <c r="Q5826" s="281">
        <v>126.8125</v>
      </c>
    </row>
    <row r="5827" spans="1:17">
      <c r="A5827" s="282">
        <v>41470</v>
      </c>
      <c r="B5827" s="281">
        <v>1680.19</v>
      </c>
      <c r="D5827" s="282">
        <v>41486</v>
      </c>
      <c r="E5827" s="281">
        <v>126.4375</v>
      </c>
      <c r="G5827" s="282">
        <v>41530</v>
      </c>
      <c r="H5827" s="281">
        <v>1.52E-2</v>
      </c>
      <c r="J5827" s="282">
        <v>41533</v>
      </c>
      <c r="K5827" s="281">
        <v>2.8845999999999998</v>
      </c>
      <c r="M5827" s="282">
        <v>41338</v>
      </c>
      <c r="N5827" s="281">
        <v>1525.2</v>
      </c>
      <c r="P5827" s="282">
        <v>41498</v>
      </c>
      <c r="Q5827" s="281">
        <v>126.8125</v>
      </c>
    </row>
    <row r="5828" spans="1:17">
      <c r="A5828" s="282">
        <v>41471</v>
      </c>
      <c r="B5828" s="281">
        <v>1682.5</v>
      </c>
      <c r="D5828" s="282">
        <v>41487</v>
      </c>
      <c r="E5828" s="281">
        <v>125.375</v>
      </c>
      <c r="G5828" s="282">
        <v>41533</v>
      </c>
      <c r="H5828" s="281">
        <v>1.01E-2</v>
      </c>
      <c r="J5828" s="282">
        <v>41534</v>
      </c>
      <c r="K5828" s="281">
        <v>2.8643000000000001</v>
      </c>
      <c r="M5828" s="282">
        <v>41339</v>
      </c>
      <c r="N5828" s="281">
        <v>1539.79</v>
      </c>
      <c r="P5828" s="282">
        <v>41499</v>
      </c>
      <c r="Q5828" s="281">
        <v>126.625</v>
      </c>
    </row>
    <row r="5829" spans="1:17">
      <c r="A5829" s="282">
        <v>41472</v>
      </c>
      <c r="B5829" s="281">
        <v>1676.26</v>
      </c>
      <c r="D5829" s="282">
        <v>41488</v>
      </c>
      <c r="E5829" s="281">
        <v>126.578125</v>
      </c>
      <c r="G5829" s="282">
        <v>41534</v>
      </c>
      <c r="H5829" s="281">
        <v>5.1000000000000004E-3</v>
      </c>
      <c r="J5829" s="282">
        <v>41535</v>
      </c>
      <c r="K5829" s="281">
        <v>2.8468</v>
      </c>
      <c r="M5829" s="282">
        <v>41340</v>
      </c>
      <c r="N5829" s="281">
        <v>1541.46</v>
      </c>
      <c r="P5829" s="282">
        <v>41500</v>
      </c>
      <c r="Q5829" s="281">
        <v>125.703125</v>
      </c>
    </row>
    <row r="5830" spans="1:17">
      <c r="A5830" s="282">
        <v>41473</v>
      </c>
      <c r="B5830" s="281">
        <v>1680.91</v>
      </c>
      <c r="D5830" s="282">
        <v>41491</v>
      </c>
      <c r="E5830" s="281">
        <v>126.34375</v>
      </c>
      <c r="G5830" s="282">
        <v>41535</v>
      </c>
      <c r="H5830" s="281">
        <v>5.1000000000000004E-3</v>
      </c>
      <c r="J5830" s="282">
        <v>41536</v>
      </c>
      <c r="K5830" s="281">
        <v>2.6878000000000002</v>
      </c>
      <c r="M5830" s="282">
        <v>41341</v>
      </c>
      <c r="N5830" s="281">
        <v>1544.26</v>
      </c>
      <c r="P5830" s="282">
        <v>41501</v>
      </c>
      <c r="Q5830" s="281">
        <v>125.78125</v>
      </c>
    </row>
    <row r="5831" spans="1:17">
      <c r="A5831" s="282">
        <v>41474</v>
      </c>
      <c r="B5831" s="281">
        <v>1689.37</v>
      </c>
      <c r="D5831" s="282">
        <v>41492</v>
      </c>
      <c r="E5831" s="281">
        <v>126.359375</v>
      </c>
      <c r="G5831" s="282">
        <v>41536</v>
      </c>
      <c r="H5831" s="281">
        <v>5.1000000000000004E-3</v>
      </c>
      <c r="J5831" s="282">
        <v>41537</v>
      </c>
      <c r="K5831" s="281">
        <v>2.7519</v>
      </c>
      <c r="M5831" s="282">
        <v>41344</v>
      </c>
      <c r="N5831" s="281">
        <v>1551.18</v>
      </c>
      <c r="P5831" s="282">
        <v>41502</v>
      </c>
      <c r="Q5831" s="281">
        <v>125.5</v>
      </c>
    </row>
    <row r="5832" spans="1:17">
      <c r="A5832" s="282">
        <v>41477</v>
      </c>
      <c r="B5832" s="281">
        <v>1692.09</v>
      </c>
      <c r="D5832" s="282">
        <v>41493</v>
      </c>
      <c r="E5832" s="281">
        <v>126.640625</v>
      </c>
      <c r="G5832" s="282">
        <v>41537</v>
      </c>
      <c r="H5832" s="281">
        <v>0</v>
      </c>
      <c r="J5832" s="282">
        <v>41540</v>
      </c>
      <c r="K5832" s="281">
        <v>2.7336999999999998</v>
      </c>
      <c r="M5832" s="282">
        <v>41345</v>
      </c>
      <c r="N5832" s="281">
        <v>1556.22</v>
      </c>
      <c r="P5832" s="282">
        <v>41505</v>
      </c>
      <c r="Q5832" s="281">
        <v>124.984375</v>
      </c>
    </row>
    <row r="5833" spans="1:17">
      <c r="A5833" s="282">
        <v>41478</v>
      </c>
      <c r="B5833" s="281">
        <v>1695.53</v>
      </c>
      <c r="D5833" s="282">
        <v>41494</v>
      </c>
      <c r="E5833" s="281">
        <v>126.8125</v>
      </c>
      <c r="G5833" s="282">
        <v>41540</v>
      </c>
      <c r="H5833" s="281">
        <v>1.01E-2</v>
      </c>
      <c r="J5833" s="282">
        <v>41541</v>
      </c>
      <c r="K5833" s="281">
        <v>2.6999</v>
      </c>
      <c r="M5833" s="282">
        <v>41346</v>
      </c>
      <c r="N5833" s="281">
        <v>1552.48</v>
      </c>
      <c r="P5833" s="282">
        <v>41506</v>
      </c>
      <c r="Q5833" s="281">
        <v>124.609375</v>
      </c>
    </row>
    <row r="5834" spans="1:17">
      <c r="A5834" s="282">
        <v>41479</v>
      </c>
      <c r="B5834" s="281">
        <v>1692.39</v>
      </c>
      <c r="D5834" s="282">
        <v>41495</v>
      </c>
      <c r="E5834" s="281">
        <v>126.8125</v>
      </c>
      <c r="G5834" s="282">
        <v>41541</v>
      </c>
      <c r="H5834" s="281">
        <v>5.1000000000000004E-3</v>
      </c>
      <c r="J5834" s="282">
        <v>41542</v>
      </c>
      <c r="K5834" s="281">
        <v>2.6551999999999998</v>
      </c>
      <c r="M5834" s="282">
        <v>41347</v>
      </c>
      <c r="N5834" s="281">
        <v>1554.52</v>
      </c>
      <c r="P5834" s="282">
        <v>41507</v>
      </c>
      <c r="Q5834" s="281">
        <v>125.171875</v>
      </c>
    </row>
    <row r="5835" spans="1:17">
      <c r="A5835" s="282">
        <v>41480</v>
      </c>
      <c r="B5835" s="281">
        <v>1685.94</v>
      </c>
      <c r="D5835" s="282">
        <v>41498</v>
      </c>
      <c r="E5835" s="281">
        <v>126.625</v>
      </c>
      <c r="G5835" s="282">
        <v>41542</v>
      </c>
      <c r="H5835" s="281">
        <v>2.0299999999999999E-2</v>
      </c>
      <c r="J5835" s="282">
        <v>41543</v>
      </c>
      <c r="K5835" s="281">
        <v>2.6280000000000001</v>
      </c>
      <c r="M5835" s="282">
        <v>41348</v>
      </c>
      <c r="N5835" s="281">
        <v>1563.23</v>
      </c>
      <c r="P5835" s="282">
        <v>41508</v>
      </c>
      <c r="Q5835" s="281">
        <v>124.71875</v>
      </c>
    </row>
    <row r="5836" spans="1:17">
      <c r="A5836" s="282">
        <v>41481</v>
      </c>
      <c r="B5836" s="281">
        <v>1690.25</v>
      </c>
      <c r="D5836" s="282">
        <v>41499</v>
      </c>
      <c r="E5836" s="281">
        <v>125.703125</v>
      </c>
      <c r="G5836" s="282">
        <v>41543</v>
      </c>
      <c r="H5836" s="281">
        <v>1.52E-2</v>
      </c>
      <c r="J5836" s="282">
        <v>41544</v>
      </c>
      <c r="K5836" s="281">
        <v>2.6497999999999999</v>
      </c>
      <c r="M5836" s="282">
        <v>41351</v>
      </c>
      <c r="N5836" s="281">
        <v>1560.7</v>
      </c>
      <c r="P5836" s="282">
        <v>41509</v>
      </c>
      <c r="Q5836" s="281">
        <v>124.265625</v>
      </c>
    </row>
    <row r="5837" spans="1:17">
      <c r="A5837" s="282">
        <v>41484</v>
      </c>
      <c r="B5837" s="281">
        <v>1691.65</v>
      </c>
      <c r="D5837" s="282">
        <v>41500</v>
      </c>
      <c r="E5837" s="281">
        <v>125.78125</v>
      </c>
      <c r="G5837" s="282">
        <v>41544</v>
      </c>
      <c r="H5837" s="281">
        <v>0</v>
      </c>
      <c r="J5837" s="282">
        <v>41547</v>
      </c>
      <c r="K5837" s="281">
        <v>2.6245000000000003</v>
      </c>
      <c r="M5837" s="282">
        <v>41352</v>
      </c>
      <c r="N5837" s="281">
        <v>1552.1</v>
      </c>
      <c r="P5837" s="282">
        <v>41512</v>
      </c>
      <c r="Q5837" s="281">
        <v>124.859375</v>
      </c>
    </row>
    <row r="5838" spans="1:17">
      <c r="A5838" s="282">
        <v>41485</v>
      </c>
      <c r="B5838" s="281">
        <v>1685.33</v>
      </c>
      <c r="D5838" s="282">
        <v>41501</v>
      </c>
      <c r="E5838" s="281">
        <v>125.5</v>
      </c>
      <c r="G5838" s="282">
        <v>41547</v>
      </c>
      <c r="H5838" s="281">
        <v>1.01E-2</v>
      </c>
      <c r="J5838" s="282">
        <v>41548</v>
      </c>
      <c r="K5838" s="281">
        <v>2.61</v>
      </c>
      <c r="M5838" s="282">
        <v>41353</v>
      </c>
      <c r="N5838" s="281">
        <v>1548.34</v>
      </c>
      <c r="P5838" s="282">
        <v>41513</v>
      </c>
      <c r="Q5838" s="281">
        <v>125.046875</v>
      </c>
    </row>
    <row r="5839" spans="1:17">
      <c r="A5839" s="282">
        <v>41486</v>
      </c>
      <c r="B5839" s="281">
        <v>1685.96</v>
      </c>
      <c r="D5839" s="282">
        <v>41502</v>
      </c>
      <c r="E5839" s="281">
        <v>124.984375</v>
      </c>
      <c r="G5839" s="282">
        <v>41548</v>
      </c>
      <c r="H5839" s="281">
        <v>5.1000000000000004E-3</v>
      </c>
      <c r="J5839" s="282">
        <v>41549</v>
      </c>
      <c r="K5839" s="281">
        <v>2.65</v>
      </c>
      <c r="M5839" s="282">
        <v>41354</v>
      </c>
      <c r="N5839" s="281">
        <v>1558.71</v>
      </c>
      <c r="P5839" s="282">
        <v>41514</v>
      </c>
      <c r="Q5839" s="281">
        <v>125.734375</v>
      </c>
    </row>
    <row r="5840" spans="1:17">
      <c r="A5840" s="282">
        <v>41487</v>
      </c>
      <c r="B5840" s="281">
        <v>1685.73</v>
      </c>
      <c r="D5840" s="282">
        <v>41505</v>
      </c>
      <c r="E5840" s="281">
        <v>124.609375</v>
      </c>
      <c r="G5840" s="282">
        <v>41549</v>
      </c>
      <c r="H5840" s="281">
        <v>1.52E-2</v>
      </c>
      <c r="J5840" s="282">
        <v>41550</v>
      </c>
      <c r="K5840" s="281">
        <v>2.6173000000000002</v>
      </c>
      <c r="M5840" s="282">
        <v>41355</v>
      </c>
      <c r="N5840" s="281">
        <v>1545.8</v>
      </c>
      <c r="P5840" s="282">
        <v>41515</v>
      </c>
      <c r="Q5840" s="281">
        <v>125.265625</v>
      </c>
    </row>
    <row r="5841" spans="1:17">
      <c r="A5841" s="282">
        <v>41488</v>
      </c>
      <c r="B5841" s="281">
        <v>1706.87</v>
      </c>
      <c r="D5841" s="282">
        <v>41506</v>
      </c>
      <c r="E5841" s="281">
        <v>125.171875</v>
      </c>
      <c r="G5841" s="282">
        <v>41550</v>
      </c>
      <c r="H5841" s="281">
        <v>5.1000000000000004E-3</v>
      </c>
      <c r="J5841" s="282">
        <v>41551</v>
      </c>
      <c r="K5841" s="281">
        <v>2.6046</v>
      </c>
      <c r="M5841" s="282">
        <v>41358</v>
      </c>
      <c r="N5841" s="281">
        <v>1556.89</v>
      </c>
      <c r="P5841" s="282">
        <v>41516</v>
      </c>
      <c r="Q5841" s="281">
        <v>125.5</v>
      </c>
    </row>
    <row r="5842" spans="1:17">
      <c r="A5842" s="282">
        <v>41491</v>
      </c>
      <c r="B5842" s="281">
        <v>1709.67</v>
      </c>
      <c r="D5842" s="282">
        <v>41507</v>
      </c>
      <c r="E5842" s="281">
        <v>124.71875</v>
      </c>
      <c r="G5842" s="282">
        <v>41551</v>
      </c>
      <c r="H5842" s="281">
        <v>2.0299999999999999E-2</v>
      </c>
      <c r="J5842" s="282">
        <v>41554</v>
      </c>
      <c r="K5842" s="281">
        <v>2.6447000000000003</v>
      </c>
      <c r="M5842" s="282">
        <v>41359</v>
      </c>
      <c r="N5842" s="281">
        <v>1551.69</v>
      </c>
      <c r="P5842" s="282">
        <v>41520</v>
      </c>
      <c r="Q5842" s="281">
        <v>125.34375</v>
      </c>
    </row>
    <row r="5843" spans="1:17">
      <c r="A5843" s="282">
        <v>41492</v>
      </c>
      <c r="B5843" s="281">
        <v>1707.14</v>
      </c>
      <c r="D5843" s="282">
        <v>41508</v>
      </c>
      <c r="E5843" s="281">
        <v>124.265625</v>
      </c>
      <c r="G5843" s="282">
        <v>41554</v>
      </c>
      <c r="H5843" s="281">
        <v>2.0299999999999999E-2</v>
      </c>
      <c r="J5843" s="282">
        <v>41555</v>
      </c>
      <c r="K5843" s="281">
        <v>2.6265000000000001</v>
      </c>
      <c r="M5843" s="282">
        <v>41360</v>
      </c>
      <c r="N5843" s="281">
        <v>1563.77</v>
      </c>
      <c r="P5843" s="282">
        <v>41521</v>
      </c>
      <c r="Q5843" s="281">
        <v>124.65625</v>
      </c>
    </row>
    <row r="5844" spans="1:17">
      <c r="A5844" s="282">
        <v>41493</v>
      </c>
      <c r="B5844" s="281">
        <v>1697.37</v>
      </c>
      <c r="D5844" s="282">
        <v>41509</v>
      </c>
      <c r="E5844" s="281">
        <v>124.859375</v>
      </c>
      <c r="G5844" s="282">
        <v>41555</v>
      </c>
      <c r="H5844" s="281">
        <v>2.0299999999999999E-2</v>
      </c>
      <c r="J5844" s="282">
        <v>41556</v>
      </c>
      <c r="K5844" s="281">
        <v>2.6320000000000001</v>
      </c>
      <c r="M5844" s="282">
        <v>41361</v>
      </c>
      <c r="N5844" s="281">
        <v>1562.85</v>
      </c>
      <c r="P5844" s="282">
        <v>41522</v>
      </c>
      <c r="Q5844" s="281">
        <v>124.1875</v>
      </c>
    </row>
    <row r="5845" spans="1:17">
      <c r="A5845" s="282">
        <v>41494</v>
      </c>
      <c r="B5845" s="281">
        <v>1690.91</v>
      </c>
      <c r="D5845" s="282">
        <v>41512</v>
      </c>
      <c r="E5845" s="281">
        <v>125.046875</v>
      </c>
      <c r="G5845" s="282">
        <v>41556</v>
      </c>
      <c r="H5845" s="281">
        <v>4.5600000000000002E-2</v>
      </c>
      <c r="J5845" s="282">
        <v>41557</v>
      </c>
      <c r="K5845" s="281">
        <v>2.6631</v>
      </c>
      <c r="M5845" s="282">
        <v>41365</v>
      </c>
      <c r="N5845" s="281">
        <v>1569.19</v>
      </c>
      <c r="P5845" s="282">
        <v>41523</v>
      </c>
      <c r="Q5845" s="281">
        <v>123.53125</v>
      </c>
    </row>
    <row r="5846" spans="1:17">
      <c r="A5846" s="282">
        <v>41495</v>
      </c>
      <c r="B5846" s="281">
        <v>1697.48</v>
      </c>
      <c r="D5846" s="282">
        <v>41513</v>
      </c>
      <c r="E5846" s="281">
        <v>125.734375</v>
      </c>
      <c r="G5846" s="282">
        <v>41557</v>
      </c>
      <c r="H5846" s="281">
        <v>4.0599999999999997E-2</v>
      </c>
      <c r="J5846" s="282">
        <v>41558</v>
      </c>
      <c r="K5846" s="281">
        <v>2.6814</v>
      </c>
      <c r="M5846" s="282">
        <v>41366</v>
      </c>
      <c r="N5846" s="281">
        <v>1562.17</v>
      </c>
      <c r="P5846" s="282">
        <v>41526</v>
      </c>
      <c r="Q5846" s="281">
        <v>124.078125</v>
      </c>
    </row>
    <row r="5847" spans="1:17">
      <c r="A5847" s="282">
        <v>41498</v>
      </c>
      <c r="B5847" s="281">
        <v>1691.42</v>
      </c>
      <c r="D5847" s="282">
        <v>41514</v>
      </c>
      <c r="E5847" s="281">
        <v>125.265625</v>
      </c>
      <c r="G5847" s="282">
        <v>41558</v>
      </c>
      <c r="H5847" s="281">
        <v>4.5600000000000002E-2</v>
      </c>
      <c r="J5847" s="282">
        <v>41562</v>
      </c>
      <c r="K5847" s="281">
        <v>2.6871</v>
      </c>
      <c r="M5847" s="282">
        <v>41367</v>
      </c>
      <c r="N5847" s="281">
        <v>1570.25</v>
      </c>
      <c r="P5847" s="282">
        <v>41527</v>
      </c>
      <c r="Q5847" s="281">
        <v>124.484375</v>
      </c>
    </row>
    <row r="5848" spans="1:17">
      <c r="A5848" s="282">
        <v>41499</v>
      </c>
      <c r="B5848" s="281">
        <v>1689.47</v>
      </c>
      <c r="D5848" s="282">
        <v>41515</v>
      </c>
      <c r="E5848" s="281">
        <v>125.5</v>
      </c>
      <c r="G5848" s="282">
        <v>41562</v>
      </c>
      <c r="H5848" s="281">
        <v>5.5800000000000002E-2</v>
      </c>
      <c r="J5848" s="282">
        <v>41563</v>
      </c>
      <c r="K5848" s="281">
        <v>2.7275999999999998</v>
      </c>
      <c r="M5848" s="282">
        <v>41368</v>
      </c>
      <c r="N5848" s="281">
        <v>1553.69</v>
      </c>
      <c r="P5848" s="282">
        <v>41528</v>
      </c>
      <c r="Q5848" s="281">
        <v>124.15625</v>
      </c>
    </row>
    <row r="5849" spans="1:17">
      <c r="A5849" s="282">
        <v>41500</v>
      </c>
      <c r="B5849" s="281">
        <v>1694.16</v>
      </c>
      <c r="D5849" s="282">
        <v>41516</v>
      </c>
      <c r="E5849" s="281">
        <v>125.34375</v>
      </c>
      <c r="G5849" s="282">
        <v>41563</v>
      </c>
      <c r="H5849" s="281">
        <v>0.1014</v>
      </c>
      <c r="J5849" s="282">
        <v>41564</v>
      </c>
      <c r="K5849" s="281">
        <v>2.6633</v>
      </c>
      <c r="M5849" s="282">
        <v>41369</v>
      </c>
      <c r="N5849" s="281">
        <v>1559.98</v>
      </c>
      <c r="P5849" s="282">
        <v>41529</v>
      </c>
      <c r="Q5849" s="281">
        <v>124.53125</v>
      </c>
    </row>
    <row r="5850" spans="1:17">
      <c r="A5850" s="282">
        <v>41501</v>
      </c>
      <c r="B5850" s="281">
        <v>1685.39</v>
      </c>
      <c r="D5850" s="282">
        <v>41520</v>
      </c>
      <c r="E5850" s="281">
        <v>124.65625</v>
      </c>
      <c r="G5850" s="282">
        <v>41564</v>
      </c>
      <c r="H5850" s="281">
        <v>8.6199999999999999E-2</v>
      </c>
      <c r="J5850" s="282">
        <v>41565</v>
      </c>
      <c r="K5850" s="281">
        <v>2.5893999999999999</v>
      </c>
      <c r="M5850" s="282">
        <v>41372</v>
      </c>
      <c r="N5850" s="281">
        <v>1553.28</v>
      </c>
      <c r="P5850" s="282">
        <v>41530</v>
      </c>
      <c r="Q5850" s="281">
        <v>124.5625</v>
      </c>
    </row>
    <row r="5851" spans="1:17">
      <c r="A5851" s="282">
        <v>41502</v>
      </c>
      <c r="B5851" s="281">
        <v>1661.32</v>
      </c>
      <c r="D5851" s="282">
        <v>41521</v>
      </c>
      <c r="E5851" s="281">
        <v>124.1875</v>
      </c>
      <c r="G5851" s="282">
        <v>41565</v>
      </c>
      <c r="H5851" s="281">
        <v>4.0599999999999997E-2</v>
      </c>
      <c r="J5851" s="282">
        <v>41568</v>
      </c>
      <c r="K5851" s="281">
        <v>2.5777000000000001</v>
      </c>
      <c r="M5851" s="282">
        <v>41373</v>
      </c>
      <c r="N5851" s="281">
        <v>1563.07</v>
      </c>
      <c r="P5851" s="282">
        <v>41533</v>
      </c>
      <c r="Q5851" s="281">
        <v>124.671875</v>
      </c>
    </row>
    <row r="5852" spans="1:17">
      <c r="A5852" s="282">
        <v>41505</v>
      </c>
      <c r="B5852" s="281">
        <v>1655.83</v>
      </c>
      <c r="D5852" s="282">
        <v>41522</v>
      </c>
      <c r="E5852" s="281">
        <v>123.53125</v>
      </c>
      <c r="G5852" s="282">
        <v>41568</v>
      </c>
      <c r="H5852" s="281">
        <v>2.0299999999999999E-2</v>
      </c>
      <c r="J5852" s="282">
        <v>41569</v>
      </c>
      <c r="K5852" s="281">
        <v>2.6013999999999999</v>
      </c>
      <c r="M5852" s="282">
        <v>41374</v>
      </c>
      <c r="N5852" s="281">
        <v>1568.61</v>
      </c>
      <c r="P5852" s="282">
        <v>41534</v>
      </c>
      <c r="Q5852" s="281">
        <v>125.0625</v>
      </c>
    </row>
    <row r="5853" spans="1:17">
      <c r="A5853" s="282">
        <v>41506</v>
      </c>
      <c r="B5853" s="281">
        <v>1646.06</v>
      </c>
      <c r="D5853" s="282">
        <v>41523</v>
      </c>
      <c r="E5853" s="281">
        <v>124.078125</v>
      </c>
      <c r="G5853" s="282">
        <v>41569</v>
      </c>
      <c r="H5853" s="281">
        <v>2.53E-2</v>
      </c>
      <c r="J5853" s="282">
        <v>41570</v>
      </c>
      <c r="K5853" s="281">
        <v>2.5124</v>
      </c>
      <c r="M5853" s="282">
        <v>41375</v>
      </c>
      <c r="N5853" s="281">
        <v>1587.73</v>
      </c>
      <c r="P5853" s="282">
        <v>41535</v>
      </c>
      <c r="Q5853" s="281">
        <v>125.21875</v>
      </c>
    </row>
    <row r="5854" spans="1:17">
      <c r="A5854" s="282">
        <v>41507</v>
      </c>
      <c r="B5854" s="281">
        <v>1652.35</v>
      </c>
      <c r="D5854" s="282">
        <v>41526</v>
      </c>
      <c r="E5854" s="281">
        <v>124.484375</v>
      </c>
      <c r="G5854" s="282">
        <v>41570</v>
      </c>
      <c r="H5854" s="281">
        <v>2.53E-2</v>
      </c>
      <c r="J5854" s="282">
        <v>41571</v>
      </c>
      <c r="K5854" s="281">
        <v>2.5015999999999998</v>
      </c>
      <c r="M5854" s="282">
        <v>41376</v>
      </c>
      <c r="N5854" s="281">
        <v>1593.37</v>
      </c>
      <c r="P5854" s="282">
        <v>41536</v>
      </c>
      <c r="Q5854" s="281">
        <v>126.578125</v>
      </c>
    </row>
    <row r="5855" spans="1:17">
      <c r="A5855" s="282">
        <v>41508</v>
      </c>
      <c r="B5855" s="281">
        <v>1642.8</v>
      </c>
      <c r="D5855" s="282">
        <v>41527</v>
      </c>
      <c r="E5855" s="281">
        <v>124.15625</v>
      </c>
      <c r="G5855" s="282">
        <v>41571</v>
      </c>
      <c r="H5855" s="281">
        <v>3.04E-2</v>
      </c>
      <c r="J5855" s="282">
        <v>41572</v>
      </c>
      <c r="K5855" s="281">
        <v>2.5197000000000003</v>
      </c>
      <c r="M5855" s="282">
        <v>41379</v>
      </c>
      <c r="N5855" s="281">
        <v>1588.85</v>
      </c>
      <c r="P5855" s="282">
        <v>41537</v>
      </c>
      <c r="Q5855" s="281">
        <v>126.125</v>
      </c>
    </row>
    <row r="5856" spans="1:17">
      <c r="A5856" s="282">
        <v>41509</v>
      </c>
      <c r="B5856" s="281">
        <v>1656.96</v>
      </c>
      <c r="D5856" s="282">
        <v>41528</v>
      </c>
      <c r="E5856" s="281">
        <v>124.53125</v>
      </c>
      <c r="G5856" s="282">
        <v>41572</v>
      </c>
      <c r="H5856" s="281">
        <v>3.04E-2</v>
      </c>
      <c r="J5856" s="282">
        <v>41575</v>
      </c>
      <c r="K5856" s="281">
        <v>2.5087999999999999</v>
      </c>
      <c r="M5856" s="282">
        <v>41380</v>
      </c>
      <c r="N5856" s="281">
        <v>1552.36</v>
      </c>
      <c r="P5856" s="282">
        <v>41540</v>
      </c>
      <c r="Q5856" s="281">
        <v>125.296875</v>
      </c>
    </row>
    <row r="5857" spans="1:17">
      <c r="A5857" s="282">
        <v>41512</v>
      </c>
      <c r="B5857" s="281">
        <v>1663.5</v>
      </c>
      <c r="D5857" s="282">
        <v>41529</v>
      </c>
      <c r="E5857" s="281">
        <v>124.5625</v>
      </c>
      <c r="G5857" s="282">
        <v>41575</v>
      </c>
      <c r="H5857" s="281">
        <v>3.04E-2</v>
      </c>
      <c r="J5857" s="282">
        <v>41576</v>
      </c>
      <c r="K5857" s="281">
        <v>2.5232999999999999</v>
      </c>
      <c r="M5857" s="282">
        <v>41381</v>
      </c>
      <c r="N5857" s="281">
        <v>1574.57</v>
      </c>
      <c r="P5857" s="282">
        <v>41541</v>
      </c>
      <c r="Q5857" s="281">
        <v>125.453125</v>
      </c>
    </row>
    <row r="5858" spans="1:17">
      <c r="A5858" s="282">
        <v>41513</v>
      </c>
      <c r="B5858" s="281">
        <v>1656.78</v>
      </c>
      <c r="D5858" s="282">
        <v>41530</v>
      </c>
      <c r="E5858" s="281">
        <v>124.671875</v>
      </c>
      <c r="G5858" s="282">
        <v>41576</v>
      </c>
      <c r="H5858" s="281">
        <v>1.52E-2</v>
      </c>
      <c r="J5858" s="282">
        <v>41577</v>
      </c>
      <c r="K5858" s="281">
        <v>2.5034000000000001</v>
      </c>
      <c r="M5858" s="282">
        <v>41382</v>
      </c>
      <c r="N5858" s="281">
        <v>1552.01</v>
      </c>
      <c r="P5858" s="282">
        <v>41542</v>
      </c>
      <c r="Q5858" s="281">
        <v>125.9375</v>
      </c>
    </row>
    <row r="5859" spans="1:17">
      <c r="A5859" s="282">
        <v>41514</v>
      </c>
      <c r="B5859" s="281">
        <v>1630.48</v>
      </c>
      <c r="D5859" s="282">
        <v>41533</v>
      </c>
      <c r="E5859" s="281">
        <v>125.0625</v>
      </c>
      <c r="G5859" s="282">
        <v>41577</v>
      </c>
      <c r="H5859" s="281">
        <v>3.5499999999999997E-2</v>
      </c>
      <c r="J5859" s="282">
        <v>41578</v>
      </c>
      <c r="K5859" s="281">
        <v>2.5377999999999998</v>
      </c>
      <c r="M5859" s="282">
        <v>41383</v>
      </c>
      <c r="N5859" s="281">
        <v>1541.61</v>
      </c>
      <c r="P5859" s="282">
        <v>41543</v>
      </c>
      <c r="Q5859" s="281">
        <v>126.28125</v>
      </c>
    </row>
    <row r="5860" spans="1:17">
      <c r="A5860" s="282">
        <v>41515</v>
      </c>
      <c r="B5860" s="281">
        <v>1634.96</v>
      </c>
      <c r="D5860" s="282">
        <v>41534</v>
      </c>
      <c r="E5860" s="281">
        <v>125.21875</v>
      </c>
      <c r="G5860" s="282">
        <v>41578</v>
      </c>
      <c r="H5860" s="281">
        <v>3.04E-2</v>
      </c>
      <c r="J5860" s="282">
        <v>41579</v>
      </c>
      <c r="K5860" s="281">
        <v>2.5541999999999998</v>
      </c>
      <c r="M5860" s="282">
        <v>41386</v>
      </c>
      <c r="N5860" s="281">
        <v>1555.25</v>
      </c>
      <c r="P5860" s="282">
        <v>41544</v>
      </c>
      <c r="Q5860" s="281">
        <v>126.09375</v>
      </c>
    </row>
    <row r="5861" spans="1:17">
      <c r="A5861" s="282">
        <v>41516</v>
      </c>
      <c r="B5861" s="281">
        <v>1638.17</v>
      </c>
      <c r="D5861" s="282">
        <v>41535</v>
      </c>
      <c r="E5861" s="281">
        <v>126.578125</v>
      </c>
      <c r="G5861" s="282">
        <v>41579</v>
      </c>
      <c r="H5861" s="281">
        <v>3.5499999999999997E-2</v>
      </c>
      <c r="J5861" s="282">
        <v>41582</v>
      </c>
      <c r="K5861" s="281">
        <v>2.6217999999999999</v>
      </c>
      <c r="M5861" s="282">
        <v>41387</v>
      </c>
      <c r="N5861" s="281">
        <v>1562.5</v>
      </c>
      <c r="P5861" s="282">
        <v>41547</v>
      </c>
      <c r="Q5861" s="281">
        <v>126.34375</v>
      </c>
    </row>
    <row r="5862" spans="1:17">
      <c r="A5862" s="282">
        <v>41520</v>
      </c>
      <c r="B5862" s="281">
        <v>1632.97</v>
      </c>
      <c r="D5862" s="282">
        <v>41536</v>
      </c>
      <c r="E5862" s="281">
        <v>126.125</v>
      </c>
      <c r="G5862" s="282">
        <v>41582</v>
      </c>
      <c r="H5862" s="281">
        <v>3.5499999999999997E-2</v>
      </c>
      <c r="J5862" s="282">
        <v>41583</v>
      </c>
      <c r="K5862" s="281">
        <v>2.6034999999999999</v>
      </c>
      <c r="M5862" s="282">
        <v>41388</v>
      </c>
      <c r="N5862" s="281">
        <v>1578.78</v>
      </c>
      <c r="P5862" s="282">
        <v>41548</v>
      </c>
      <c r="Q5862" s="281">
        <v>126.390625</v>
      </c>
    </row>
    <row r="5863" spans="1:17">
      <c r="A5863" s="282">
        <v>41521</v>
      </c>
      <c r="B5863" s="281">
        <v>1639.77</v>
      </c>
      <c r="D5863" s="282">
        <v>41537</v>
      </c>
      <c r="E5863" s="281">
        <v>125.296875</v>
      </c>
      <c r="G5863" s="282">
        <v>41583</v>
      </c>
      <c r="H5863" s="281">
        <v>3.5499999999999997E-2</v>
      </c>
      <c r="J5863" s="282">
        <v>41584</v>
      </c>
      <c r="K5863" s="281">
        <v>2.6696</v>
      </c>
      <c r="M5863" s="282">
        <v>41389</v>
      </c>
      <c r="N5863" s="281">
        <v>1578.79</v>
      </c>
      <c r="P5863" s="282">
        <v>41549</v>
      </c>
      <c r="Q5863" s="281">
        <v>126.125</v>
      </c>
    </row>
    <row r="5864" spans="1:17">
      <c r="A5864" s="282">
        <v>41522</v>
      </c>
      <c r="B5864" s="281">
        <v>1653.08</v>
      </c>
      <c r="D5864" s="282">
        <v>41540</v>
      </c>
      <c r="E5864" s="281">
        <v>125.453125</v>
      </c>
      <c r="G5864" s="282">
        <v>41584</v>
      </c>
      <c r="H5864" s="281">
        <v>4.5600000000000002E-2</v>
      </c>
      <c r="J5864" s="282">
        <v>41585</v>
      </c>
      <c r="K5864" s="281">
        <v>2.6421000000000001</v>
      </c>
      <c r="M5864" s="282">
        <v>41390</v>
      </c>
      <c r="N5864" s="281">
        <v>1585.16</v>
      </c>
      <c r="P5864" s="282">
        <v>41550</v>
      </c>
      <c r="Q5864" s="281">
        <v>126.390625</v>
      </c>
    </row>
    <row r="5865" spans="1:17">
      <c r="A5865" s="282">
        <v>41523</v>
      </c>
      <c r="B5865" s="281">
        <v>1655.08</v>
      </c>
      <c r="D5865" s="282">
        <v>41541</v>
      </c>
      <c r="E5865" s="281">
        <v>125.9375</v>
      </c>
      <c r="G5865" s="282">
        <v>41585</v>
      </c>
      <c r="H5865" s="281">
        <v>4.5600000000000002E-2</v>
      </c>
      <c r="J5865" s="282">
        <v>41586</v>
      </c>
      <c r="K5865" s="281">
        <v>2.5998999999999999</v>
      </c>
      <c r="M5865" s="282">
        <v>41393</v>
      </c>
      <c r="N5865" s="281">
        <v>1582.24</v>
      </c>
      <c r="P5865" s="282">
        <v>41551</v>
      </c>
      <c r="Q5865" s="281">
        <v>126.578125</v>
      </c>
    </row>
    <row r="5866" spans="1:17">
      <c r="A5866" s="282">
        <v>41526</v>
      </c>
      <c r="B5866" s="281">
        <v>1655.17</v>
      </c>
      <c r="D5866" s="282">
        <v>41542</v>
      </c>
      <c r="E5866" s="281">
        <v>126.28125</v>
      </c>
      <c r="G5866" s="282">
        <v>41586</v>
      </c>
      <c r="H5866" s="281">
        <v>5.5800000000000002E-2</v>
      </c>
      <c r="J5866" s="282">
        <v>41590</v>
      </c>
      <c r="K5866" s="281">
        <v>2.7477</v>
      </c>
      <c r="M5866" s="282">
        <v>41394</v>
      </c>
      <c r="N5866" s="281">
        <v>1593.61</v>
      </c>
      <c r="P5866" s="282">
        <v>41554</v>
      </c>
      <c r="Q5866" s="281">
        <v>126.1875</v>
      </c>
    </row>
    <row r="5867" spans="1:17">
      <c r="A5867" s="282">
        <v>41527</v>
      </c>
      <c r="B5867" s="281">
        <v>1671.71</v>
      </c>
      <c r="D5867" s="282">
        <v>41543</v>
      </c>
      <c r="E5867" s="281">
        <v>126.09375</v>
      </c>
      <c r="G5867" s="282">
        <v>41590</v>
      </c>
      <c r="H5867" s="281">
        <v>5.0700000000000002E-2</v>
      </c>
      <c r="J5867" s="282">
        <v>41591</v>
      </c>
      <c r="K5867" s="281">
        <v>2.7728000000000002</v>
      </c>
      <c r="M5867" s="282">
        <v>41395</v>
      </c>
      <c r="N5867" s="281">
        <v>1597.57</v>
      </c>
      <c r="P5867" s="282">
        <v>41555</v>
      </c>
      <c r="Q5867" s="281">
        <v>126.296875</v>
      </c>
    </row>
    <row r="5868" spans="1:17">
      <c r="A5868" s="282">
        <v>41528</v>
      </c>
      <c r="B5868" s="281">
        <v>1683.99</v>
      </c>
      <c r="D5868" s="282">
        <v>41544</v>
      </c>
      <c r="E5868" s="281">
        <v>126.34375</v>
      </c>
      <c r="G5868" s="282">
        <v>41591</v>
      </c>
      <c r="H5868" s="281">
        <v>5.5800000000000002E-2</v>
      </c>
      <c r="J5868" s="282">
        <v>41592</v>
      </c>
      <c r="K5868" s="281">
        <v>2.6996000000000002</v>
      </c>
      <c r="M5868" s="282">
        <v>41396</v>
      </c>
      <c r="N5868" s="281">
        <v>1582.7</v>
      </c>
      <c r="P5868" s="282">
        <v>41556</v>
      </c>
      <c r="Q5868" s="281">
        <v>126.265625</v>
      </c>
    </row>
    <row r="5869" spans="1:17">
      <c r="A5869" s="282">
        <v>41529</v>
      </c>
      <c r="B5869" s="281">
        <v>1689.13</v>
      </c>
      <c r="D5869" s="282">
        <v>41547</v>
      </c>
      <c r="E5869" s="281">
        <v>126.390625</v>
      </c>
      <c r="G5869" s="282">
        <v>41592</v>
      </c>
      <c r="H5869" s="281">
        <v>7.0999999999999994E-2</v>
      </c>
      <c r="J5869" s="282">
        <v>41593</v>
      </c>
      <c r="K5869" s="281">
        <v>2.69</v>
      </c>
      <c r="M5869" s="282">
        <v>41397</v>
      </c>
      <c r="N5869" s="281">
        <v>1597.59</v>
      </c>
      <c r="P5869" s="282">
        <v>41557</v>
      </c>
      <c r="Q5869" s="281">
        <v>126.265625</v>
      </c>
    </row>
    <row r="5870" spans="1:17">
      <c r="A5870" s="282">
        <v>41530</v>
      </c>
      <c r="B5870" s="281">
        <v>1683.42</v>
      </c>
      <c r="D5870" s="282">
        <v>41548</v>
      </c>
      <c r="E5870" s="281">
        <v>126.125</v>
      </c>
      <c r="G5870" s="282">
        <v>41593</v>
      </c>
      <c r="H5870" s="281">
        <v>7.0999999999999994E-2</v>
      </c>
      <c r="J5870" s="282">
        <v>41596</v>
      </c>
      <c r="K5870" s="281">
        <v>2.7033</v>
      </c>
      <c r="M5870" s="282">
        <v>41400</v>
      </c>
      <c r="N5870" s="281">
        <v>1614.42</v>
      </c>
      <c r="P5870" s="282">
        <v>41558</v>
      </c>
      <c r="Q5870" s="281">
        <v>125.984375</v>
      </c>
    </row>
    <row r="5871" spans="1:17">
      <c r="A5871" s="282">
        <v>41533</v>
      </c>
      <c r="B5871" s="281">
        <v>1687.99</v>
      </c>
      <c r="D5871" s="282">
        <v>41549</v>
      </c>
      <c r="E5871" s="281">
        <v>126.390625</v>
      </c>
      <c r="G5871" s="282">
        <v>41596</v>
      </c>
      <c r="H5871" s="281">
        <v>6.59E-2</v>
      </c>
      <c r="J5871" s="282">
        <v>41597</v>
      </c>
      <c r="K5871" s="281">
        <v>2.6657999999999999</v>
      </c>
      <c r="M5871" s="282">
        <v>41401</v>
      </c>
      <c r="N5871" s="281">
        <v>1617.5</v>
      </c>
      <c r="P5871" s="282">
        <v>41561</v>
      </c>
      <c r="Q5871" s="281">
        <v>126.109375</v>
      </c>
    </row>
    <row r="5872" spans="1:17">
      <c r="A5872" s="282">
        <v>41534</v>
      </c>
      <c r="B5872" s="281">
        <v>1697.6</v>
      </c>
      <c r="D5872" s="282">
        <v>41550</v>
      </c>
      <c r="E5872" s="281">
        <v>126.578125</v>
      </c>
      <c r="G5872" s="282">
        <v>41597</v>
      </c>
      <c r="H5872" s="281">
        <v>6.59E-2</v>
      </c>
      <c r="J5872" s="282">
        <v>41598</v>
      </c>
      <c r="K5872" s="281">
        <v>2.7069000000000001</v>
      </c>
      <c r="M5872" s="282">
        <v>41402</v>
      </c>
      <c r="N5872" s="281">
        <v>1625.96</v>
      </c>
      <c r="P5872" s="282">
        <v>41562</v>
      </c>
      <c r="Q5872" s="281">
        <v>125.921875</v>
      </c>
    </row>
    <row r="5873" spans="1:17">
      <c r="A5873" s="282">
        <v>41535</v>
      </c>
      <c r="B5873" s="281">
        <v>1704.76</v>
      </c>
      <c r="D5873" s="282">
        <v>41551</v>
      </c>
      <c r="E5873" s="281">
        <v>126.1875</v>
      </c>
      <c r="G5873" s="282">
        <v>41598</v>
      </c>
      <c r="H5873" s="281">
        <v>7.6100000000000001E-2</v>
      </c>
      <c r="J5873" s="282">
        <v>41599</v>
      </c>
      <c r="K5873" s="281">
        <v>2.7987000000000002</v>
      </c>
      <c r="M5873" s="282">
        <v>41403</v>
      </c>
      <c r="N5873" s="281">
        <v>1632.69</v>
      </c>
      <c r="P5873" s="282">
        <v>41563</v>
      </c>
      <c r="Q5873" s="281">
        <v>125.859375</v>
      </c>
    </row>
    <row r="5874" spans="1:17">
      <c r="A5874" s="282">
        <v>41536</v>
      </c>
      <c r="B5874" s="281">
        <v>1725.52</v>
      </c>
      <c r="D5874" s="282">
        <v>41554</v>
      </c>
      <c r="E5874" s="281">
        <v>126.296875</v>
      </c>
      <c r="G5874" s="282">
        <v>41599</v>
      </c>
      <c r="H5874" s="281">
        <v>7.6100000000000001E-2</v>
      </c>
      <c r="J5874" s="282">
        <v>41600</v>
      </c>
      <c r="K5874" s="281">
        <v>2.7842000000000002</v>
      </c>
      <c r="M5874" s="282">
        <v>41404</v>
      </c>
      <c r="N5874" s="281">
        <v>1626.67</v>
      </c>
      <c r="P5874" s="282">
        <v>41564</v>
      </c>
      <c r="Q5874" s="281">
        <v>126.265625</v>
      </c>
    </row>
    <row r="5875" spans="1:17">
      <c r="A5875" s="282">
        <v>41537</v>
      </c>
      <c r="B5875" s="281">
        <v>1722.34</v>
      </c>
      <c r="D5875" s="282">
        <v>41555</v>
      </c>
      <c r="E5875" s="281">
        <v>126.265625</v>
      </c>
      <c r="G5875" s="282">
        <v>41600</v>
      </c>
      <c r="H5875" s="281">
        <v>7.0999999999999994E-2</v>
      </c>
      <c r="J5875" s="282">
        <v>41603</v>
      </c>
      <c r="K5875" s="281">
        <v>2.7427000000000001</v>
      </c>
      <c r="M5875" s="282">
        <v>41407</v>
      </c>
      <c r="N5875" s="281">
        <v>1633.7</v>
      </c>
      <c r="P5875" s="282">
        <v>41565</v>
      </c>
      <c r="Q5875" s="281">
        <v>126.953125</v>
      </c>
    </row>
    <row r="5876" spans="1:17">
      <c r="A5876" s="282">
        <v>41540</v>
      </c>
      <c r="B5876" s="281">
        <v>1709.91</v>
      </c>
      <c r="D5876" s="282">
        <v>41556</v>
      </c>
      <c r="E5876" s="281">
        <v>126.265625</v>
      </c>
      <c r="G5876" s="282">
        <v>41603</v>
      </c>
      <c r="H5876" s="281">
        <v>7.0999999999999994E-2</v>
      </c>
      <c r="J5876" s="282">
        <v>41604</v>
      </c>
      <c r="K5876" s="281">
        <v>2.7282999999999999</v>
      </c>
      <c r="M5876" s="282">
        <v>41408</v>
      </c>
      <c r="N5876" s="281">
        <v>1633.77</v>
      </c>
      <c r="P5876" s="282">
        <v>41568</v>
      </c>
      <c r="Q5876" s="281">
        <v>126.890625</v>
      </c>
    </row>
    <row r="5877" spans="1:17">
      <c r="A5877" s="282">
        <v>41541</v>
      </c>
      <c r="B5877" s="281">
        <v>1701.84</v>
      </c>
      <c r="D5877" s="282">
        <v>41557</v>
      </c>
      <c r="E5877" s="281">
        <v>125.984375</v>
      </c>
      <c r="G5877" s="282">
        <v>41604</v>
      </c>
      <c r="H5877" s="281">
        <v>6.08E-2</v>
      </c>
      <c r="J5877" s="282">
        <v>41605</v>
      </c>
      <c r="K5877" s="281">
        <v>2.7077</v>
      </c>
      <c r="M5877" s="282">
        <v>41409</v>
      </c>
      <c r="N5877" s="281">
        <v>1650.34</v>
      </c>
      <c r="P5877" s="282">
        <v>41569</v>
      </c>
      <c r="Q5877" s="281">
        <v>126.75</v>
      </c>
    </row>
    <row r="5878" spans="1:17">
      <c r="A5878" s="282">
        <v>41542</v>
      </c>
      <c r="B5878" s="281">
        <v>1697.42</v>
      </c>
      <c r="D5878" s="282">
        <v>41558</v>
      </c>
      <c r="E5878" s="281">
        <v>126.109375</v>
      </c>
      <c r="G5878" s="282">
        <v>41605</v>
      </c>
      <c r="H5878" s="281">
        <v>6.59E-2</v>
      </c>
      <c r="J5878" s="282">
        <v>41607</v>
      </c>
      <c r="K5878" s="281">
        <v>2.7372999999999998</v>
      </c>
      <c r="M5878" s="282">
        <v>41410</v>
      </c>
      <c r="N5878" s="281">
        <v>1658.78</v>
      </c>
      <c r="P5878" s="282">
        <v>41570</v>
      </c>
      <c r="Q5878" s="281">
        <v>127.5</v>
      </c>
    </row>
    <row r="5879" spans="1:17">
      <c r="A5879" s="282">
        <v>41543</v>
      </c>
      <c r="B5879" s="281">
        <v>1692.77</v>
      </c>
      <c r="D5879" s="282">
        <v>41561</v>
      </c>
      <c r="E5879" s="281">
        <v>125.921875</v>
      </c>
      <c r="G5879" s="282">
        <v>41607</v>
      </c>
      <c r="H5879" s="281">
        <v>6.08E-2</v>
      </c>
      <c r="J5879" s="282">
        <v>41610</v>
      </c>
      <c r="K5879" s="281">
        <v>2.7444999999999999</v>
      </c>
      <c r="M5879" s="282">
        <v>41411</v>
      </c>
      <c r="N5879" s="281">
        <v>1650.47</v>
      </c>
      <c r="P5879" s="282">
        <v>41571</v>
      </c>
      <c r="Q5879" s="281">
        <v>127.65625</v>
      </c>
    </row>
    <row r="5880" spans="1:17">
      <c r="A5880" s="282">
        <v>41544</v>
      </c>
      <c r="B5880" s="281">
        <v>1698.67</v>
      </c>
      <c r="D5880" s="282">
        <v>41562</v>
      </c>
      <c r="E5880" s="281">
        <v>125.859375</v>
      </c>
      <c r="G5880" s="282">
        <v>41610</v>
      </c>
      <c r="H5880" s="281">
        <v>5.5800000000000002E-2</v>
      </c>
      <c r="J5880" s="282">
        <v>41611</v>
      </c>
      <c r="K5880" s="281">
        <v>2.7951000000000001</v>
      </c>
      <c r="M5880" s="282">
        <v>41414</v>
      </c>
      <c r="N5880" s="281">
        <v>1667.47</v>
      </c>
      <c r="P5880" s="282">
        <v>41572</v>
      </c>
      <c r="Q5880" s="281">
        <v>127.40625</v>
      </c>
    </row>
    <row r="5881" spans="1:17">
      <c r="A5881" s="282">
        <v>41547</v>
      </c>
      <c r="B5881" s="281">
        <v>1691.75</v>
      </c>
      <c r="D5881" s="282">
        <v>41563</v>
      </c>
      <c r="E5881" s="281">
        <v>126.265625</v>
      </c>
      <c r="G5881" s="282">
        <v>41611</v>
      </c>
      <c r="H5881" s="281">
        <v>5.0700000000000002E-2</v>
      </c>
      <c r="J5881" s="282">
        <v>41612</v>
      </c>
      <c r="K5881" s="281">
        <v>2.7824999999999998</v>
      </c>
      <c r="M5881" s="282">
        <v>41415</v>
      </c>
      <c r="N5881" s="281">
        <v>1666.29</v>
      </c>
      <c r="P5881" s="282">
        <v>41575</v>
      </c>
      <c r="Q5881" s="281">
        <v>127.609375</v>
      </c>
    </row>
    <row r="5882" spans="1:17">
      <c r="A5882" s="282">
        <v>41548</v>
      </c>
      <c r="B5882" s="281">
        <v>1681.55</v>
      </c>
      <c r="D5882" s="282">
        <v>41564</v>
      </c>
      <c r="E5882" s="281">
        <v>126.953125</v>
      </c>
      <c r="G5882" s="282">
        <v>41612</v>
      </c>
      <c r="H5882" s="281">
        <v>3.5499999999999997E-2</v>
      </c>
      <c r="J5882" s="282">
        <v>41613</v>
      </c>
      <c r="K5882" s="281">
        <v>2.8342000000000001</v>
      </c>
      <c r="M5882" s="282">
        <v>41416</v>
      </c>
      <c r="N5882" s="281">
        <v>1669.16</v>
      </c>
      <c r="P5882" s="282">
        <v>41576</v>
      </c>
      <c r="Q5882" s="281">
        <v>127.5625</v>
      </c>
    </row>
    <row r="5883" spans="1:17">
      <c r="A5883" s="282">
        <v>41549</v>
      </c>
      <c r="B5883" s="281">
        <v>1695</v>
      </c>
      <c r="D5883" s="282">
        <v>41565</v>
      </c>
      <c r="E5883" s="281">
        <v>126.890625</v>
      </c>
      <c r="G5883" s="282">
        <v>41613</v>
      </c>
      <c r="H5883" s="281">
        <v>4.5600000000000002E-2</v>
      </c>
      <c r="J5883" s="282">
        <v>41614</v>
      </c>
      <c r="K5883" s="281">
        <v>2.8717000000000001</v>
      </c>
      <c r="M5883" s="282">
        <v>41417</v>
      </c>
      <c r="N5883" s="281">
        <v>1655.35</v>
      </c>
      <c r="P5883" s="282">
        <v>41577</v>
      </c>
      <c r="Q5883" s="281">
        <v>127.71875</v>
      </c>
    </row>
    <row r="5884" spans="1:17">
      <c r="A5884" s="282">
        <v>41550</v>
      </c>
      <c r="B5884" s="281">
        <v>1693.87</v>
      </c>
      <c r="D5884" s="282">
        <v>41568</v>
      </c>
      <c r="E5884" s="281">
        <v>126.75</v>
      </c>
      <c r="G5884" s="282">
        <v>41614</v>
      </c>
      <c r="H5884" s="281">
        <v>5.5800000000000002E-2</v>
      </c>
      <c r="J5884" s="282">
        <v>41617</v>
      </c>
      <c r="K5884" s="281">
        <v>2.8552999999999997</v>
      </c>
      <c r="M5884" s="282">
        <v>41418</v>
      </c>
      <c r="N5884" s="281">
        <v>1650.51</v>
      </c>
      <c r="P5884" s="282">
        <v>41578</v>
      </c>
      <c r="Q5884" s="281">
        <v>127.515625</v>
      </c>
    </row>
    <row r="5885" spans="1:17">
      <c r="A5885" s="282">
        <v>41551</v>
      </c>
      <c r="B5885" s="281">
        <v>1678.66</v>
      </c>
      <c r="D5885" s="282">
        <v>41569</v>
      </c>
      <c r="E5885" s="281">
        <v>127.5</v>
      </c>
      <c r="G5885" s="282">
        <v>41617</v>
      </c>
      <c r="H5885" s="281">
        <v>5.5800000000000002E-2</v>
      </c>
      <c r="J5885" s="282">
        <v>41618</v>
      </c>
      <c r="K5885" s="281">
        <v>2.8388999999999998</v>
      </c>
      <c r="M5885" s="282">
        <v>41422</v>
      </c>
      <c r="N5885" s="281">
        <v>1649.6</v>
      </c>
      <c r="P5885" s="282">
        <v>41579</v>
      </c>
      <c r="Q5885" s="281">
        <v>127.359375</v>
      </c>
    </row>
    <row r="5886" spans="1:17">
      <c r="A5886" s="282">
        <v>41554</v>
      </c>
      <c r="B5886" s="281">
        <v>1690.5</v>
      </c>
      <c r="D5886" s="282">
        <v>41570</v>
      </c>
      <c r="E5886" s="281">
        <v>127.65625</v>
      </c>
      <c r="G5886" s="282">
        <v>41618</v>
      </c>
      <c r="H5886" s="281">
        <v>5.0700000000000002E-2</v>
      </c>
      <c r="J5886" s="282">
        <v>41619</v>
      </c>
      <c r="K5886" s="281">
        <v>2.8006000000000002</v>
      </c>
      <c r="M5886" s="282">
        <v>41423</v>
      </c>
      <c r="N5886" s="281">
        <v>1660.06</v>
      </c>
      <c r="P5886" s="282">
        <v>41582</v>
      </c>
      <c r="Q5886" s="281">
        <v>126.78125</v>
      </c>
    </row>
    <row r="5887" spans="1:17">
      <c r="A5887" s="282">
        <v>41555</v>
      </c>
      <c r="B5887" s="281">
        <v>1676.12</v>
      </c>
      <c r="D5887" s="282">
        <v>41571</v>
      </c>
      <c r="E5887" s="281">
        <v>127.40625</v>
      </c>
      <c r="G5887" s="282">
        <v>41619</v>
      </c>
      <c r="H5887" s="281">
        <v>6.59E-2</v>
      </c>
      <c r="J5887" s="282">
        <v>41620</v>
      </c>
      <c r="K5887" s="281">
        <v>2.8534999999999999</v>
      </c>
      <c r="M5887" s="282">
        <v>41424</v>
      </c>
      <c r="N5887" s="281">
        <v>1648.36</v>
      </c>
      <c r="P5887" s="282">
        <v>41583</v>
      </c>
      <c r="Q5887" s="281">
        <v>126.984375</v>
      </c>
    </row>
    <row r="5888" spans="1:17">
      <c r="A5888" s="282">
        <v>41556</v>
      </c>
      <c r="B5888" s="281">
        <v>1655.45</v>
      </c>
      <c r="D5888" s="282">
        <v>41572</v>
      </c>
      <c r="E5888" s="281">
        <v>127.609375</v>
      </c>
      <c r="G5888" s="282">
        <v>41620</v>
      </c>
      <c r="H5888" s="281">
        <v>6.59E-2</v>
      </c>
      <c r="J5888" s="282">
        <v>41621</v>
      </c>
      <c r="K5888" s="281">
        <v>2.8773</v>
      </c>
      <c r="M5888" s="282">
        <v>41425</v>
      </c>
      <c r="N5888" s="281">
        <v>1654.41</v>
      </c>
      <c r="P5888" s="282">
        <v>41584</v>
      </c>
      <c r="Q5888" s="281">
        <v>126.5625</v>
      </c>
    </row>
    <row r="5889" spans="1:17">
      <c r="A5889" s="282">
        <v>41557</v>
      </c>
      <c r="B5889" s="281">
        <v>1656.4</v>
      </c>
      <c r="D5889" s="282">
        <v>41575</v>
      </c>
      <c r="E5889" s="281">
        <v>127.5625</v>
      </c>
      <c r="G5889" s="282">
        <v>41621</v>
      </c>
      <c r="H5889" s="281">
        <v>6.59E-2</v>
      </c>
      <c r="J5889" s="282">
        <v>41624</v>
      </c>
      <c r="K5889" s="281">
        <v>2.8646000000000003</v>
      </c>
      <c r="M5889" s="282">
        <v>41428</v>
      </c>
      <c r="N5889" s="281">
        <v>1630.74</v>
      </c>
      <c r="P5889" s="282">
        <v>41585</v>
      </c>
      <c r="Q5889" s="281">
        <v>126.921875</v>
      </c>
    </row>
    <row r="5890" spans="1:17">
      <c r="A5890" s="282">
        <v>41558</v>
      </c>
      <c r="B5890" s="281">
        <v>1692.56</v>
      </c>
      <c r="D5890" s="282">
        <v>41576</v>
      </c>
      <c r="E5890" s="281">
        <v>127.71875</v>
      </c>
      <c r="G5890" s="282">
        <v>41624</v>
      </c>
      <c r="H5890" s="281">
        <v>6.08E-2</v>
      </c>
      <c r="J5890" s="282">
        <v>41625</v>
      </c>
      <c r="K5890" s="281">
        <v>2.8784000000000001</v>
      </c>
      <c r="M5890" s="282">
        <v>41429</v>
      </c>
      <c r="N5890" s="281">
        <v>1640.42</v>
      </c>
      <c r="P5890" s="282">
        <v>41586</v>
      </c>
      <c r="Q5890" s="281">
        <v>127.140625</v>
      </c>
    </row>
    <row r="5891" spans="1:17">
      <c r="A5891" s="282">
        <v>41561</v>
      </c>
      <c r="B5891" s="281">
        <v>1703.2</v>
      </c>
      <c r="D5891" s="282">
        <v>41577</v>
      </c>
      <c r="E5891" s="281">
        <v>127.515625</v>
      </c>
      <c r="G5891" s="282">
        <v>41625</v>
      </c>
      <c r="H5891" s="281">
        <v>6.08E-2</v>
      </c>
      <c r="J5891" s="282">
        <v>41626</v>
      </c>
      <c r="K5891" s="281">
        <v>2.8353999999999999</v>
      </c>
      <c r="M5891" s="282">
        <v>41430</v>
      </c>
      <c r="N5891" s="281">
        <v>1631.38</v>
      </c>
      <c r="P5891" s="282">
        <v>41589</v>
      </c>
      <c r="Q5891" s="281">
        <v>126.109375</v>
      </c>
    </row>
    <row r="5892" spans="1:17">
      <c r="A5892" s="282">
        <v>41562</v>
      </c>
      <c r="B5892" s="281">
        <v>1710.14</v>
      </c>
      <c r="D5892" s="282">
        <v>41578</v>
      </c>
      <c r="E5892" s="281">
        <v>127.359375</v>
      </c>
      <c r="G5892" s="282">
        <v>41626</v>
      </c>
      <c r="H5892" s="281">
        <v>6.08E-2</v>
      </c>
      <c r="J5892" s="282">
        <v>41627</v>
      </c>
      <c r="K5892" s="281">
        <v>2.8931</v>
      </c>
      <c r="M5892" s="282">
        <v>41431</v>
      </c>
      <c r="N5892" s="281">
        <v>1608.9</v>
      </c>
      <c r="P5892" s="282">
        <v>41590</v>
      </c>
      <c r="Q5892" s="281">
        <v>126.03125</v>
      </c>
    </row>
    <row r="5893" spans="1:17">
      <c r="A5893" s="282">
        <v>41563</v>
      </c>
      <c r="B5893" s="281">
        <v>1698.06</v>
      </c>
      <c r="D5893" s="282">
        <v>41579</v>
      </c>
      <c r="E5893" s="281">
        <v>126.78125</v>
      </c>
      <c r="G5893" s="282">
        <v>41627</v>
      </c>
      <c r="H5893" s="281">
        <v>6.08E-2</v>
      </c>
      <c r="J5893" s="282">
        <v>41628</v>
      </c>
      <c r="K5893" s="281">
        <v>2.9291</v>
      </c>
      <c r="M5893" s="282">
        <v>41432</v>
      </c>
      <c r="N5893" s="281">
        <v>1622.56</v>
      </c>
      <c r="P5893" s="282">
        <v>41591</v>
      </c>
      <c r="Q5893" s="281">
        <v>125.90625</v>
      </c>
    </row>
    <row r="5894" spans="1:17">
      <c r="A5894" s="282">
        <v>41564</v>
      </c>
      <c r="B5894" s="281">
        <v>1721.54</v>
      </c>
      <c r="D5894" s="282">
        <v>41582</v>
      </c>
      <c r="E5894" s="281">
        <v>126.984375</v>
      </c>
      <c r="G5894" s="282">
        <v>41628</v>
      </c>
      <c r="H5894" s="281">
        <v>6.59E-2</v>
      </c>
      <c r="J5894" s="282">
        <v>41631</v>
      </c>
      <c r="K5894" s="281">
        <v>2.8885999999999998</v>
      </c>
      <c r="M5894" s="282">
        <v>41435</v>
      </c>
      <c r="N5894" s="281">
        <v>1643.38</v>
      </c>
      <c r="P5894" s="282">
        <v>41592</v>
      </c>
      <c r="Q5894" s="281">
        <v>126.359375</v>
      </c>
    </row>
    <row r="5895" spans="1:17">
      <c r="A5895" s="282">
        <v>41565</v>
      </c>
      <c r="B5895" s="281">
        <v>1733.15</v>
      </c>
      <c r="D5895" s="282">
        <v>41583</v>
      </c>
      <c r="E5895" s="281">
        <v>126.5625</v>
      </c>
      <c r="G5895" s="282">
        <v>41631</v>
      </c>
      <c r="H5895" s="281">
        <v>5.5800000000000002E-2</v>
      </c>
      <c r="J5895" s="282">
        <v>41632</v>
      </c>
      <c r="K5895" s="281">
        <v>2.9274</v>
      </c>
      <c r="M5895" s="282">
        <v>41436</v>
      </c>
      <c r="N5895" s="281">
        <v>1642.81</v>
      </c>
      <c r="P5895" s="282">
        <v>41593</v>
      </c>
      <c r="Q5895" s="281">
        <v>126.84375</v>
      </c>
    </row>
    <row r="5896" spans="1:17">
      <c r="A5896" s="282">
        <v>41568</v>
      </c>
      <c r="B5896" s="281">
        <v>1744.5</v>
      </c>
      <c r="D5896" s="282">
        <v>41584</v>
      </c>
      <c r="E5896" s="281">
        <v>126.921875</v>
      </c>
      <c r="G5896" s="282">
        <v>41632</v>
      </c>
      <c r="H5896" s="281">
        <v>6.08E-2</v>
      </c>
      <c r="J5896" s="282">
        <v>41634</v>
      </c>
      <c r="K5896" s="281">
        <v>2.9775</v>
      </c>
      <c r="M5896" s="282">
        <v>41437</v>
      </c>
      <c r="N5896" s="281">
        <v>1626.13</v>
      </c>
      <c r="P5896" s="282">
        <v>41596</v>
      </c>
      <c r="Q5896" s="281">
        <v>126.765625</v>
      </c>
    </row>
    <row r="5897" spans="1:17">
      <c r="A5897" s="282">
        <v>41569</v>
      </c>
      <c r="B5897" s="281">
        <v>1744.66</v>
      </c>
      <c r="D5897" s="282">
        <v>41585</v>
      </c>
      <c r="E5897" s="281">
        <v>127.140625</v>
      </c>
      <c r="G5897" s="282">
        <v>41634</v>
      </c>
      <c r="H5897" s="281">
        <v>6.59E-2</v>
      </c>
      <c r="J5897" s="282">
        <v>41635</v>
      </c>
      <c r="K5897" s="281">
        <v>2.9904999999999999</v>
      </c>
      <c r="M5897" s="282">
        <v>41438</v>
      </c>
      <c r="N5897" s="281">
        <v>1612.52</v>
      </c>
      <c r="P5897" s="282">
        <v>41597</v>
      </c>
      <c r="Q5897" s="281">
        <v>127.046875</v>
      </c>
    </row>
    <row r="5898" spans="1:17">
      <c r="A5898" s="282">
        <v>41570</v>
      </c>
      <c r="B5898" s="281">
        <v>1754.67</v>
      </c>
      <c r="D5898" s="282">
        <v>41586</v>
      </c>
      <c r="E5898" s="281">
        <v>126.109375</v>
      </c>
      <c r="G5898" s="282">
        <v>41635</v>
      </c>
      <c r="H5898" s="281">
        <v>6.08E-2</v>
      </c>
      <c r="J5898" s="282">
        <v>41638</v>
      </c>
      <c r="K5898" s="281">
        <v>3</v>
      </c>
      <c r="M5898" s="282">
        <v>41439</v>
      </c>
      <c r="N5898" s="281">
        <v>1636.36</v>
      </c>
      <c r="P5898" s="282">
        <v>41598</v>
      </c>
      <c r="Q5898" s="281">
        <v>126.734375</v>
      </c>
    </row>
    <row r="5899" spans="1:17">
      <c r="A5899" s="282">
        <v>41571</v>
      </c>
      <c r="B5899" s="281">
        <v>1746.38</v>
      </c>
      <c r="D5899" s="282">
        <v>41589</v>
      </c>
      <c r="E5899" s="281">
        <v>126.03125</v>
      </c>
      <c r="G5899" s="282">
        <v>41638</v>
      </c>
      <c r="H5899" s="281">
        <v>6.08E-2</v>
      </c>
      <c r="J5899" s="282">
        <v>41639</v>
      </c>
      <c r="K5899" s="281">
        <v>2.9702999999999999</v>
      </c>
      <c r="M5899" s="282">
        <v>41442</v>
      </c>
      <c r="N5899" s="281">
        <v>1626.73</v>
      </c>
      <c r="P5899" s="282">
        <v>41599</v>
      </c>
      <c r="Q5899" s="281">
        <v>126.359375</v>
      </c>
    </row>
    <row r="5900" spans="1:17">
      <c r="A5900" s="282">
        <v>41572</v>
      </c>
      <c r="B5900" s="281">
        <v>1752.07</v>
      </c>
      <c r="D5900" s="282">
        <v>41590</v>
      </c>
      <c r="E5900" s="281">
        <v>125.90625</v>
      </c>
      <c r="G5900" s="282">
        <v>41639</v>
      </c>
      <c r="H5900" s="281">
        <v>6.08E-2</v>
      </c>
      <c r="J5900" s="282">
        <v>41641</v>
      </c>
      <c r="K5900" s="281">
        <v>3.0282</v>
      </c>
      <c r="M5900" s="282">
        <v>41443</v>
      </c>
      <c r="N5900" s="281">
        <v>1639.04</v>
      </c>
      <c r="P5900" s="282">
        <v>41600</v>
      </c>
      <c r="Q5900" s="281">
        <v>126.359375</v>
      </c>
    </row>
    <row r="5901" spans="1:17">
      <c r="A5901" s="282">
        <v>41575</v>
      </c>
      <c r="B5901" s="281">
        <v>1759.77</v>
      </c>
      <c r="D5901" s="282">
        <v>41591</v>
      </c>
      <c r="E5901" s="281">
        <v>126.359375</v>
      </c>
      <c r="G5901" s="282">
        <v>41641</v>
      </c>
      <c r="H5901" s="281">
        <v>6.59E-2</v>
      </c>
      <c r="J5901" s="282">
        <v>41642</v>
      </c>
      <c r="K5901" s="281">
        <v>2.9889999999999999</v>
      </c>
      <c r="M5901" s="282">
        <v>41444</v>
      </c>
      <c r="N5901" s="281">
        <v>1651.81</v>
      </c>
      <c r="P5901" s="282">
        <v>41603</v>
      </c>
      <c r="Q5901" s="281">
        <v>126.578125</v>
      </c>
    </row>
    <row r="5902" spans="1:17">
      <c r="A5902" s="282">
        <v>41576</v>
      </c>
      <c r="B5902" s="281">
        <v>1762.11</v>
      </c>
      <c r="D5902" s="282">
        <v>41592</v>
      </c>
      <c r="E5902" s="281">
        <v>126.84375</v>
      </c>
      <c r="G5902" s="282">
        <v>41642</v>
      </c>
      <c r="H5902" s="281">
        <v>6.08E-2</v>
      </c>
      <c r="J5902" s="282">
        <v>41645</v>
      </c>
      <c r="K5902" s="281">
        <v>2.9948000000000001</v>
      </c>
      <c r="M5902" s="282">
        <v>41445</v>
      </c>
      <c r="N5902" s="281">
        <v>1628.93</v>
      </c>
      <c r="P5902" s="282">
        <v>41604</v>
      </c>
      <c r="Q5902" s="281">
        <v>126.671875</v>
      </c>
    </row>
    <row r="5903" spans="1:17">
      <c r="A5903" s="282">
        <v>41577</v>
      </c>
      <c r="B5903" s="281">
        <v>1771.95</v>
      </c>
      <c r="D5903" s="282">
        <v>41593</v>
      </c>
      <c r="E5903" s="281">
        <v>126.765625</v>
      </c>
      <c r="G5903" s="282">
        <v>41645</v>
      </c>
      <c r="H5903" s="281">
        <v>6.59E-2</v>
      </c>
      <c r="J5903" s="282">
        <v>41646</v>
      </c>
      <c r="K5903" s="281">
        <v>2.9576000000000002</v>
      </c>
      <c r="M5903" s="282">
        <v>41446</v>
      </c>
      <c r="N5903" s="281">
        <v>1588.19</v>
      </c>
      <c r="P5903" s="282">
        <v>41605</v>
      </c>
      <c r="Q5903" s="281">
        <v>127.0625</v>
      </c>
    </row>
    <row r="5904" spans="1:17">
      <c r="A5904" s="282">
        <v>41578</v>
      </c>
      <c r="B5904" s="281">
        <v>1763.31</v>
      </c>
      <c r="D5904" s="282">
        <v>41596</v>
      </c>
      <c r="E5904" s="281">
        <v>127.046875</v>
      </c>
      <c r="G5904" s="282">
        <v>41646</v>
      </c>
      <c r="H5904" s="281">
        <v>4.5600000000000002E-2</v>
      </c>
      <c r="J5904" s="282">
        <v>41647</v>
      </c>
      <c r="K5904" s="281">
        <v>2.9390999999999998</v>
      </c>
      <c r="M5904" s="282">
        <v>41449</v>
      </c>
      <c r="N5904" s="281">
        <v>1592.43</v>
      </c>
      <c r="P5904" s="282">
        <v>41607</v>
      </c>
      <c r="Q5904" s="281">
        <v>126.75</v>
      </c>
    </row>
    <row r="5905" spans="1:17">
      <c r="A5905" s="282">
        <v>41579</v>
      </c>
      <c r="B5905" s="281">
        <v>1756.54</v>
      </c>
      <c r="D5905" s="282">
        <v>41597</v>
      </c>
      <c r="E5905" s="281">
        <v>126.734375</v>
      </c>
      <c r="G5905" s="282">
        <v>41647</v>
      </c>
      <c r="H5905" s="281">
        <v>3.5499999999999997E-2</v>
      </c>
      <c r="J5905" s="282">
        <v>41648</v>
      </c>
      <c r="K5905" s="281">
        <v>2.9893999999999998</v>
      </c>
      <c r="M5905" s="282">
        <v>41450</v>
      </c>
      <c r="N5905" s="281">
        <v>1573.09</v>
      </c>
      <c r="P5905" s="282">
        <v>41610</v>
      </c>
      <c r="Q5905" s="281">
        <v>126.640625</v>
      </c>
    </row>
    <row r="5906" spans="1:17">
      <c r="A5906" s="282">
        <v>41582</v>
      </c>
      <c r="B5906" s="281">
        <v>1761.64</v>
      </c>
      <c r="D5906" s="282">
        <v>41598</v>
      </c>
      <c r="E5906" s="281">
        <v>126.359375</v>
      </c>
      <c r="G5906" s="282">
        <v>41648</v>
      </c>
      <c r="H5906" s="281">
        <v>3.04E-2</v>
      </c>
      <c r="J5906" s="282">
        <v>41649</v>
      </c>
      <c r="K5906" s="281">
        <v>2.9651999999999998</v>
      </c>
      <c r="M5906" s="282">
        <v>41451</v>
      </c>
      <c r="N5906" s="281">
        <v>1588.03</v>
      </c>
      <c r="P5906" s="282">
        <v>41611</v>
      </c>
      <c r="Q5906" s="281">
        <v>126.15625</v>
      </c>
    </row>
    <row r="5907" spans="1:17">
      <c r="A5907" s="282">
        <v>41583</v>
      </c>
      <c r="B5907" s="281">
        <v>1767.93</v>
      </c>
      <c r="D5907" s="282">
        <v>41599</v>
      </c>
      <c r="E5907" s="281">
        <v>126.359375</v>
      </c>
      <c r="G5907" s="282">
        <v>41649</v>
      </c>
      <c r="H5907" s="281">
        <v>3.5499999999999997E-2</v>
      </c>
      <c r="J5907" s="282">
        <v>41652</v>
      </c>
      <c r="K5907" s="281">
        <v>2.8578999999999999</v>
      </c>
      <c r="M5907" s="282">
        <v>41452</v>
      </c>
      <c r="N5907" s="281">
        <v>1603.26</v>
      </c>
      <c r="P5907" s="282">
        <v>41612</v>
      </c>
      <c r="Q5907" s="281">
        <v>126.390625</v>
      </c>
    </row>
    <row r="5908" spans="1:17">
      <c r="A5908" s="282">
        <v>41584</v>
      </c>
      <c r="B5908" s="281">
        <v>1762.97</v>
      </c>
      <c r="D5908" s="282">
        <v>41600</v>
      </c>
      <c r="E5908" s="281">
        <v>126.578125</v>
      </c>
      <c r="G5908" s="282">
        <v>41652</v>
      </c>
      <c r="H5908" s="281">
        <v>3.5499999999999997E-2</v>
      </c>
      <c r="J5908" s="282">
        <v>41653</v>
      </c>
      <c r="K5908" s="281">
        <v>2.8256999999999999</v>
      </c>
      <c r="M5908" s="282">
        <v>41453</v>
      </c>
      <c r="N5908" s="281">
        <v>1613.2</v>
      </c>
      <c r="P5908" s="282">
        <v>41613</v>
      </c>
      <c r="Q5908" s="281">
        <v>125.9375</v>
      </c>
    </row>
    <row r="5909" spans="1:17">
      <c r="A5909" s="282">
        <v>41585</v>
      </c>
      <c r="B5909" s="281">
        <v>1770.49</v>
      </c>
      <c r="D5909" s="282">
        <v>41603</v>
      </c>
      <c r="E5909" s="281">
        <v>126.671875</v>
      </c>
      <c r="G5909" s="282">
        <v>41653</v>
      </c>
      <c r="H5909" s="281">
        <v>2.53E-2</v>
      </c>
      <c r="J5909" s="282">
        <v>41654</v>
      </c>
      <c r="K5909" s="281">
        <v>2.8708999999999998</v>
      </c>
      <c r="M5909" s="282">
        <v>41456</v>
      </c>
      <c r="N5909" s="281">
        <v>1606.28</v>
      </c>
      <c r="P5909" s="282">
        <v>41614</v>
      </c>
      <c r="Q5909" s="281">
        <v>125.734375</v>
      </c>
    </row>
    <row r="5910" spans="1:17">
      <c r="A5910" s="282">
        <v>41586</v>
      </c>
      <c r="B5910" s="281">
        <v>1747.15</v>
      </c>
      <c r="D5910" s="282">
        <v>41604</v>
      </c>
      <c r="E5910" s="281">
        <v>127.0625</v>
      </c>
      <c r="G5910" s="282">
        <v>41654</v>
      </c>
      <c r="H5910" s="281">
        <v>3.04E-2</v>
      </c>
      <c r="J5910" s="282">
        <v>41655</v>
      </c>
      <c r="K5910" s="281">
        <v>2.8912</v>
      </c>
      <c r="M5910" s="282">
        <v>41457</v>
      </c>
      <c r="N5910" s="281">
        <v>1614.96</v>
      </c>
      <c r="P5910" s="282">
        <v>41617</v>
      </c>
      <c r="Q5910" s="281">
        <v>125.578125</v>
      </c>
    </row>
    <row r="5911" spans="1:17">
      <c r="A5911" s="282">
        <v>41589</v>
      </c>
      <c r="B5911" s="281">
        <v>1770.61</v>
      </c>
      <c r="D5911" s="282">
        <v>41605</v>
      </c>
      <c r="E5911" s="281">
        <v>126.75</v>
      </c>
      <c r="G5911" s="282">
        <v>41655</v>
      </c>
      <c r="H5911" s="281">
        <v>3.5499999999999997E-2</v>
      </c>
      <c r="J5911" s="282">
        <v>41656</v>
      </c>
      <c r="K5911" s="281">
        <v>2.8414000000000001</v>
      </c>
      <c r="M5911" s="282">
        <v>41458</v>
      </c>
      <c r="N5911" s="281">
        <v>1614.08</v>
      </c>
      <c r="P5911" s="282">
        <v>41618</v>
      </c>
      <c r="Q5911" s="281">
        <v>125.6875</v>
      </c>
    </row>
    <row r="5912" spans="1:17">
      <c r="A5912" s="282">
        <v>41590</v>
      </c>
      <c r="B5912" s="281">
        <v>1771.89</v>
      </c>
      <c r="D5912" s="282">
        <v>41607</v>
      </c>
      <c r="E5912" s="281">
        <v>126.640625</v>
      </c>
      <c r="G5912" s="282">
        <v>41656</v>
      </c>
      <c r="H5912" s="281">
        <v>3.04E-2</v>
      </c>
      <c r="J5912" s="282">
        <v>41660</v>
      </c>
      <c r="K5912" s="281">
        <v>2.8193999999999999</v>
      </c>
      <c r="M5912" s="282">
        <v>41460</v>
      </c>
      <c r="N5912" s="281">
        <v>1615.41</v>
      </c>
      <c r="P5912" s="282">
        <v>41619</v>
      </c>
      <c r="Q5912" s="281">
        <v>126.171875</v>
      </c>
    </row>
    <row r="5913" spans="1:17">
      <c r="A5913" s="282">
        <v>41591</v>
      </c>
      <c r="B5913" s="281">
        <v>1767.69</v>
      </c>
      <c r="D5913" s="282">
        <v>41610</v>
      </c>
      <c r="E5913" s="281">
        <v>126.15625</v>
      </c>
      <c r="G5913" s="282">
        <v>41660</v>
      </c>
      <c r="H5913" s="281">
        <v>3.04E-2</v>
      </c>
      <c r="J5913" s="282">
        <v>41661</v>
      </c>
      <c r="K5913" s="281">
        <v>2.8285999999999998</v>
      </c>
      <c r="M5913" s="282">
        <v>41463</v>
      </c>
      <c r="N5913" s="281">
        <v>1631.89</v>
      </c>
      <c r="P5913" s="282">
        <v>41620</v>
      </c>
      <c r="Q5913" s="281">
        <v>125.8125</v>
      </c>
    </row>
    <row r="5914" spans="1:17">
      <c r="A5914" s="282">
        <v>41592</v>
      </c>
      <c r="B5914" s="281">
        <v>1782</v>
      </c>
      <c r="D5914" s="282">
        <v>41611</v>
      </c>
      <c r="E5914" s="281">
        <v>126.390625</v>
      </c>
      <c r="G5914" s="282">
        <v>41661</v>
      </c>
      <c r="H5914" s="281">
        <v>3.5499999999999997E-2</v>
      </c>
      <c r="J5914" s="282">
        <v>41662</v>
      </c>
      <c r="K5914" s="281">
        <v>2.8656000000000001</v>
      </c>
      <c r="M5914" s="282">
        <v>41464</v>
      </c>
      <c r="N5914" s="281">
        <v>1640.46</v>
      </c>
      <c r="P5914" s="282">
        <v>41621</v>
      </c>
      <c r="Q5914" s="281">
        <v>125.5625</v>
      </c>
    </row>
    <row r="5915" spans="1:17">
      <c r="A5915" s="282">
        <v>41593</v>
      </c>
      <c r="B5915" s="281">
        <v>1790.62</v>
      </c>
      <c r="D5915" s="282">
        <v>41612</v>
      </c>
      <c r="E5915" s="281">
        <v>125.9375</v>
      </c>
      <c r="G5915" s="282">
        <v>41662</v>
      </c>
      <c r="H5915" s="281">
        <v>3.04E-2</v>
      </c>
      <c r="J5915" s="282">
        <v>41663</v>
      </c>
      <c r="K5915" s="281">
        <v>2.7772000000000001</v>
      </c>
      <c r="M5915" s="282">
        <v>41465</v>
      </c>
      <c r="N5915" s="281">
        <v>1652.32</v>
      </c>
      <c r="P5915" s="282">
        <v>41624</v>
      </c>
      <c r="Q5915" s="281">
        <v>125.5625</v>
      </c>
    </row>
    <row r="5916" spans="1:17">
      <c r="A5916" s="282">
        <v>41596</v>
      </c>
      <c r="B5916" s="281">
        <v>1798.18</v>
      </c>
      <c r="D5916" s="282">
        <v>41613</v>
      </c>
      <c r="E5916" s="281">
        <v>125.734375</v>
      </c>
      <c r="G5916" s="282">
        <v>41663</v>
      </c>
      <c r="H5916" s="281">
        <v>3.5499999999999997E-2</v>
      </c>
      <c r="J5916" s="282">
        <v>41666</v>
      </c>
      <c r="K5916" s="281">
        <v>2.7149999999999999</v>
      </c>
      <c r="M5916" s="282">
        <v>41466</v>
      </c>
      <c r="N5916" s="281">
        <v>1652.62</v>
      </c>
      <c r="P5916" s="282">
        <v>41625</v>
      </c>
      <c r="Q5916" s="281">
        <v>125.53125</v>
      </c>
    </row>
    <row r="5917" spans="1:17">
      <c r="A5917" s="282">
        <v>41597</v>
      </c>
      <c r="B5917" s="281">
        <v>1791.53</v>
      </c>
      <c r="D5917" s="282">
        <v>41614</v>
      </c>
      <c r="E5917" s="281">
        <v>125.578125</v>
      </c>
      <c r="G5917" s="282">
        <v>41666</v>
      </c>
      <c r="H5917" s="281">
        <v>4.5600000000000002E-2</v>
      </c>
      <c r="J5917" s="282">
        <v>41667</v>
      </c>
      <c r="K5917" s="281">
        <v>2.7479</v>
      </c>
      <c r="M5917" s="282">
        <v>41467</v>
      </c>
      <c r="N5917" s="281">
        <v>1675.02</v>
      </c>
      <c r="P5917" s="282">
        <v>41626</v>
      </c>
      <c r="Q5917" s="281">
        <v>125.828125</v>
      </c>
    </row>
    <row r="5918" spans="1:17">
      <c r="A5918" s="282">
        <v>41598</v>
      </c>
      <c r="B5918" s="281">
        <v>1787.87</v>
      </c>
      <c r="D5918" s="282">
        <v>41617</v>
      </c>
      <c r="E5918" s="281">
        <v>125.6875</v>
      </c>
      <c r="G5918" s="282">
        <v>41667</v>
      </c>
      <c r="H5918" s="281">
        <v>5.0700000000000002E-2</v>
      </c>
      <c r="J5918" s="282">
        <v>41668</v>
      </c>
      <c r="K5918" s="281">
        <v>2.7488000000000001</v>
      </c>
      <c r="M5918" s="282">
        <v>41470</v>
      </c>
      <c r="N5918" s="281">
        <v>1680.19</v>
      </c>
      <c r="P5918" s="282">
        <v>41627</v>
      </c>
      <c r="Q5918" s="281">
        <v>125.546875</v>
      </c>
    </row>
    <row r="5919" spans="1:17">
      <c r="A5919" s="282">
        <v>41599</v>
      </c>
      <c r="B5919" s="281">
        <v>1781.37</v>
      </c>
      <c r="D5919" s="282">
        <v>41618</v>
      </c>
      <c r="E5919" s="281">
        <v>126.171875</v>
      </c>
      <c r="G5919" s="282">
        <v>41668</v>
      </c>
      <c r="H5919" s="281">
        <v>4.5600000000000002E-2</v>
      </c>
      <c r="J5919" s="282">
        <v>41669</v>
      </c>
      <c r="K5919" s="281">
        <v>2.6766999999999999</v>
      </c>
      <c r="M5919" s="282">
        <v>41471</v>
      </c>
      <c r="N5919" s="281">
        <v>1682.5</v>
      </c>
      <c r="P5919" s="282">
        <v>41628</v>
      </c>
      <c r="Q5919" s="281">
        <v>124.921875</v>
      </c>
    </row>
    <row r="5920" spans="1:17">
      <c r="A5920" s="282">
        <v>41600</v>
      </c>
      <c r="B5920" s="281">
        <v>1795.85</v>
      </c>
      <c r="D5920" s="282">
        <v>41619</v>
      </c>
      <c r="E5920" s="281">
        <v>125.8125</v>
      </c>
      <c r="G5920" s="282">
        <v>41669</v>
      </c>
      <c r="H5920" s="281">
        <v>4.0599999999999997E-2</v>
      </c>
      <c r="J5920" s="282">
        <v>41670</v>
      </c>
      <c r="K5920" s="281">
        <v>2.6949000000000001</v>
      </c>
      <c r="M5920" s="282">
        <v>41472</v>
      </c>
      <c r="N5920" s="281">
        <v>1676.26</v>
      </c>
      <c r="P5920" s="282">
        <v>41631</v>
      </c>
      <c r="Q5920" s="281">
        <v>123.734375</v>
      </c>
    </row>
    <row r="5921" spans="1:17">
      <c r="A5921" s="282">
        <v>41603</v>
      </c>
      <c r="B5921" s="281">
        <v>1804.76</v>
      </c>
      <c r="D5921" s="282">
        <v>41620</v>
      </c>
      <c r="E5921" s="281">
        <v>125.5625</v>
      </c>
      <c r="G5921" s="282">
        <v>41670</v>
      </c>
      <c r="H5921" s="281">
        <v>1.52E-2</v>
      </c>
      <c r="J5921" s="282">
        <v>41673</v>
      </c>
      <c r="K5921" s="281">
        <v>2.6440000000000001</v>
      </c>
      <c r="M5921" s="282">
        <v>41473</v>
      </c>
      <c r="N5921" s="281">
        <v>1680.91</v>
      </c>
      <c r="P5921" s="282">
        <v>41632</v>
      </c>
      <c r="Q5921" s="281">
        <v>123.4375</v>
      </c>
    </row>
    <row r="5922" spans="1:17">
      <c r="A5922" s="282">
        <v>41604</v>
      </c>
      <c r="B5922" s="281">
        <v>1802.48</v>
      </c>
      <c r="D5922" s="282">
        <v>41621</v>
      </c>
      <c r="E5922" s="281">
        <v>125.5625</v>
      </c>
      <c r="G5922" s="282">
        <v>41673</v>
      </c>
      <c r="H5922" s="281">
        <v>2.0299999999999999E-2</v>
      </c>
      <c r="J5922" s="282">
        <v>41674</v>
      </c>
      <c r="K5922" s="281">
        <v>2.5760999999999998</v>
      </c>
      <c r="M5922" s="282">
        <v>41474</v>
      </c>
      <c r="N5922" s="281">
        <v>1689.37</v>
      </c>
      <c r="P5922" s="282">
        <v>41634</v>
      </c>
      <c r="Q5922" s="281">
        <v>123.046875</v>
      </c>
    </row>
    <row r="5923" spans="1:17">
      <c r="A5923" s="282">
        <v>41605</v>
      </c>
      <c r="B5923" s="281">
        <v>1802.75</v>
      </c>
      <c r="D5923" s="282">
        <v>41624</v>
      </c>
      <c r="E5923" s="281">
        <v>125.53125</v>
      </c>
      <c r="G5923" s="282">
        <v>41674</v>
      </c>
      <c r="H5923" s="281">
        <v>2.53E-2</v>
      </c>
      <c r="J5923" s="282">
        <v>41675</v>
      </c>
      <c r="K5923" s="281">
        <v>2.6294</v>
      </c>
      <c r="M5923" s="282">
        <v>41477</v>
      </c>
      <c r="N5923" s="281">
        <v>1692.09</v>
      </c>
      <c r="P5923" s="282">
        <v>41635</v>
      </c>
      <c r="Q5923" s="281">
        <v>122.984375</v>
      </c>
    </row>
    <row r="5924" spans="1:17">
      <c r="A5924" s="282">
        <v>41607</v>
      </c>
      <c r="B5924" s="281">
        <v>1807.23</v>
      </c>
      <c r="D5924" s="282">
        <v>41625</v>
      </c>
      <c r="E5924" s="281">
        <v>125.828125</v>
      </c>
      <c r="G5924" s="282">
        <v>41675</v>
      </c>
      <c r="H5924" s="281">
        <v>5.0700000000000002E-2</v>
      </c>
      <c r="J5924" s="282">
        <v>41676</v>
      </c>
      <c r="K5924" s="281">
        <v>2.6675</v>
      </c>
      <c r="M5924" s="282">
        <v>41478</v>
      </c>
      <c r="N5924" s="281">
        <v>1695.53</v>
      </c>
      <c r="P5924" s="282">
        <v>41638</v>
      </c>
      <c r="Q5924" s="281">
        <v>122.984375</v>
      </c>
    </row>
    <row r="5925" spans="1:17">
      <c r="A5925" s="282">
        <v>41610</v>
      </c>
      <c r="B5925" s="281">
        <v>1805.81</v>
      </c>
      <c r="D5925" s="282">
        <v>41626</v>
      </c>
      <c r="E5925" s="281">
        <v>125.546875</v>
      </c>
      <c r="G5925" s="282">
        <v>41676</v>
      </c>
      <c r="H5925" s="281">
        <v>5.5800000000000002E-2</v>
      </c>
      <c r="J5925" s="282">
        <v>41677</v>
      </c>
      <c r="K5925" s="281">
        <v>2.7002999999999999</v>
      </c>
      <c r="M5925" s="282">
        <v>41479</v>
      </c>
      <c r="N5925" s="281">
        <v>1692.39</v>
      </c>
      <c r="P5925" s="282">
        <v>41639</v>
      </c>
      <c r="Q5925" s="281">
        <v>123.21875</v>
      </c>
    </row>
    <row r="5926" spans="1:17">
      <c r="A5926" s="282">
        <v>41611</v>
      </c>
      <c r="B5926" s="281">
        <v>1800.9</v>
      </c>
      <c r="D5926" s="282">
        <v>41627</v>
      </c>
      <c r="E5926" s="281">
        <v>124.921875</v>
      </c>
      <c r="G5926" s="282">
        <v>41677</v>
      </c>
      <c r="H5926" s="281">
        <v>6.59E-2</v>
      </c>
      <c r="J5926" s="282">
        <v>41680</v>
      </c>
      <c r="K5926" s="281">
        <v>2.6829000000000001</v>
      </c>
      <c r="M5926" s="282">
        <v>41480</v>
      </c>
      <c r="N5926" s="281">
        <v>1685.94</v>
      </c>
      <c r="P5926" s="282">
        <v>41641</v>
      </c>
      <c r="Q5926" s="281">
        <v>123.046875</v>
      </c>
    </row>
    <row r="5927" spans="1:17">
      <c r="A5927" s="282">
        <v>41612</v>
      </c>
      <c r="B5927" s="281">
        <v>1795.15</v>
      </c>
      <c r="D5927" s="282">
        <v>41628</v>
      </c>
      <c r="E5927" s="281">
        <v>123.734375</v>
      </c>
      <c r="G5927" s="282">
        <v>41680</v>
      </c>
      <c r="H5927" s="281">
        <v>8.1100000000000005E-2</v>
      </c>
      <c r="J5927" s="282">
        <v>41681</v>
      </c>
      <c r="K5927" s="281">
        <v>2.6673999999999998</v>
      </c>
      <c r="M5927" s="282">
        <v>41481</v>
      </c>
      <c r="N5927" s="281">
        <v>1690.25</v>
      </c>
      <c r="P5927" s="282">
        <v>41642</v>
      </c>
      <c r="Q5927" s="281">
        <v>123.21875</v>
      </c>
    </row>
    <row r="5928" spans="1:17">
      <c r="A5928" s="282">
        <v>41613</v>
      </c>
      <c r="B5928" s="281">
        <v>1792.81</v>
      </c>
      <c r="D5928" s="282">
        <v>41631</v>
      </c>
      <c r="E5928" s="281">
        <v>123.4375</v>
      </c>
      <c r="G5928" s="282">
        <v>41681</v>
      </c>
      <c r="H5928" s="281">
        <v>5.5800000000000002E-2</v>
      </c>
      <c r="J5928" s="282">
        <v>41682</v>
      </c>
      <c r="K5928" s="281">
        <v>2.7250000000000001</v>
      </c>
      <c r="M5928" s="282">
        <v>41484</v>
      </c>
      <c r="N5928" s="281">
        <v>1691.65</v>
      </c>
      <c r="P5928" s="282">
        <v>41645</v>
      </c>
      <c r="Q5928" s="281">
        <v>123.171875</v>
      </c>
    </row>
    <row r="5929" spans="1:17">
      <c r="A5929" s="282">
        <v>41614</v>
      </c>
      <c r="B5929" s="281">
        <v>1785.03</v>
      </c>
      <c r="D5929" s="282">
        <v>41632</v>
      </c>
      <c r="E5929" s="281">
        <v>123.046875</v>
      </c>
      <c r="G5929" s="282">
        <v>41682</v>
      </c>
      <c r="H5929" s="281">
        <v>4.5600000000000002E-2</v>
      </c>
      <c r="J5929" s="282">
        <v>41683</v>
      </c>
      <c r="K5929" s="281">
        <v>2.7608000000000001</v>
      </c>
      <c r="M5929" s="282">
        <v>41485</v>
      </c>
      <c r="N5929" s="281">
        <v>1685.33</v>
      </c>
      <c r="P5929" s="282">
        <v>41646</v>
      </c>
      <c r="Q5929" s="281">
        <v>123.46875</v>
      </c>
    </row>
    <row r="5930" spans="1:17">
      <c r="A5930" s="282">
        <v>41617</v>
      </c>
      <c r="B5930" s="281">
        <v>1805.09</v>
      </c>
      <c r="D5930" s="282">
        <v>41634</v>
      </c>
      <c r="E5930" s="281">
        <v>122.984375</v>
      </c>
      <c r="G5930" s="282">
        <v>41683</v>
      </c>
      <c r="H5930" s="281">
        <v>4.5600000000000002E-2</v>
      </c>
      <c r="J5930" s="282">
        <v>41684</v>
      </c>
      <c r="K5930" s="281">
        <v>2.7320000000000002</v>
      </c>
      <c r="M5930" s="282">
        <v>41486</v>
      </c>
      <c r="N5930" s="281">
        <v>1685.96</v>
      </c>
      <c r="P5930" s="282">
        <v>41647</v>
      </c>
      <c r="Q5930" s="281">
        <v>123.6875</v>
      </c>
    </row>
    <row r="5931" spans="1:17">
      <c r="A5931" s="282">
        <v>41618</v>
      </c>
      <c r="B5931" s="281">
        <v>1808.37</v>
      </c>
      <c r="D5931" s="282">
        <v>41635</v>
      </c>
      <c r="E5931" s="281">
        <v>122.984375</v>
      </c>
      <c r="G5931" s="282">
        <v>41684</v>
      </c>
      <c r="H5931" s="281">
        <v>2.0299999999999999E-2</v>
      </c>
      <c r="J5931" s="282">
        <v>41688</v>
      </c>
      <c r="K5931" s="281">
        <v>2.7427999999999999</v>
      </c>
      <c r="M5931" s="282">
        <v>41487</v>
      </c>
      <c r="N5931" s="281">
        <v>1685.73</v>
      </c>
      <c r="P5931" s="282">
        <v>41648</v>
      </c>
      <c r="Q5931" s="281">
        <v>123.109375</v>
      </c>
    </row>
    <row r="5932" spans="1:17">
      <c r="A5932" s="282">
        <v>41619</v>
      </c>
      <c r="B5932" s="281">
        <v>1802.62</v>
      </c>
      <c r="D5932" s="282">
        <v>41638</v>
      </c>
      <c r="E5932" s="281">
        <v>123.21875</v>
      </c>
      <c r="G5932" s="282">
        <v>41688</v>
      </c>
      <c r="H5932" s="281">
        <v>1.01E-2</v>
      </c>
      <c r="J5932" s="282">
        <v>41689</v>
      </c>
      <c r="K5932" s="281">
        <v>2.7069000000000001</v>
      </c>
      <c r="M5932" s="282">
        <v>41488</v>
      </c>
      <c r="N5932" s="281">
        <v>1706.87</v>
      </c>
      <c r="P5932" s="282">
        <v>41649</v>
      </c>
      <c r="Q5932" s="281">
        <v>123.328125</v>
      </c>
    </row>
    <row r="5933" spans="1:17">
      <c r="A5933" s="282">
        <v>41620</v>
      </c>
      <c r="B5933" s="281">
        <v>1782.22</v>
      </c>
      <c r="D5933" s="282">
        <v>41639</v>
      </c>
      <c r="E5933" s="281">
        <v>123.046875</v>
      </c>
      <c r="G5933" s="282">
        <v>41689</v>
      </c>
      <c r="H5933" s="281">
        <v>1.52E-2</v>
      </c>
      <c r="J5933" s="282">
        <v>41690</v>
      </c>
      <c r="K5933" s="281">
        <v>2.7391999999999999</v>
      </c>
      <c r="M5933" s="282">
        <v>41491</v>
      </c>
      <c r="N5933" s="281">
        <v>1709.67</v>
      </c>
      <c r="P5933" s="282">
        <v>41652</v>
      </c>
      <c r="Q5933" s="281">
        <v>124.296875</v>
      </c>
    </row>
    <row r="5934" spans="1:17">
      <c r="A5934" s="282">
        <v>41621</v>
      </c>
      <c r="B5934" s="281">
        <v>1775.5</v>
      </c>
      <c r="D5934" s="282">
        <v>41641</v>
      </c>
      <c r="E5934" s="281">
        <v>123.21875</v>
      </c>
      <c r="G5934" s="282">
        <v>41690</v>
      </c>
      <c r="H5934" s="281">
        <v>4.5600000000000002E-2</v>
      </c>
      <c r="J5934" s="282">
        <v>41691</v>
      </c>
      <c r="K5934" s="281">
        <v>2.7509000000000001</v>
      </c>
      <c r="M5934" s="282">
        <v>41492</v>
      </c>
      <c r="N5934" s="281">
        <v>1707.14</v>
      </c>
      <c r="P5934" s="282">
        <v>41653</v>
      </c>
      <c r="Q5934" s="281">
        <v>124.578125</v>
      </c>
    </row>
    <row r="5935" spans="1:17">
      <c r="A5935" s="282">
        <v>41624</v>
      </c>
      <c r="B5935" s="281">
        <v>1775.32</v>
      </c>
      <c r="D5935" s="282">
        <v>41642</v>
      </c>
      <c r="E5935" s="281">
        <v>123.171875</v>
      </c>
      <c r="G5935" s="282">
        <v>41691</v>
      </c>
      <c r="H5935" s="281">
        <v>4.5600000000000002E-2</v>
      </c>
      <c r="J5935" s="282">
        <v>41694</v>
      </c>
      <c r="K5935" s="281">
        <v>2.7309999999999999</v>
      </c>
      <c r="M5935" s="282">
        <v>41493</v>
      </c>
      <c r="N5935" s="281">
        <v>1697.37</v>
      </c>
      <c r="P5935" s="282">
        <v>41654</v>
      </c>
      <c r="Q5935" s="281">
        <v>124.171875</v>
      </c>
    </row>
    <row r="5936" spans="1:17">
      <c r="A5936" s="282">
        <v>41625</v>
      </c>
      <c r="B5936" s="281">
        <v>1786.54</v>
      </c>
      <c r="D5936" s="282">
        <v>41645</v>
      </c>
      <c r="E5936" s="281">
        <v>123.46875</v>
      </c>
      <c r="G5936" s="282">
        <v>41694</v>
      </c>
      <c r="H5936" s="281">
        <v>3.5499999999999997E-2</v>
      </c>
      <c r="J5936" s="282">
        <v>41695</v>
      </c>
      <c r="K5936" s="281">
        <v>2.7382</v>
      </c>
      <c r="M5936" s="282">
        <v>41494</v>
      </c>
      <c r="N5936" s="281">
        <v>1690.91</v>
      </c>
      <c r="P5936" s="282">
        <v>41655</v>
      </c>
      <c r="Q5936" s="281">
        <v>123.96875</v>
      </c>
    </row>
    <row r="5937" spans="1:17">
      <c r="A5937" s="282">
        <v>41626</v>
      </c>
      <c r="B5937" s="281">
        <v>1781</v>
      </c>
      <c r="D5937" s="282">
        <v>41646</v>
      </c>
      <c r="E5937" s="281">
        <v>123.6875</v>
      </c>
      <c r="G5937" s="282">
        <v>41695</v>
      </c>
      <c r="H5937" s="281">
        <v>3.5499999999999997E-2</v>
      </c>
      <c r="J5937" s="282">
        <v>41696</v>
      </c>
      <c r="K5937" s="281">
        <v>2.7023000000000001</v>
      </c>
      <c r="M5937" s="282">
        <v>41495</v>
      </c>
      <c r="N5937" s="281">
        <v>1697.48</v>
      </c>
      <c r="P5937" s="282">
        <v>41656</v>
      </c>
      <c r="Q5937" s="281">
        <v>124.265625</v>
      </c>
    </row>
    <row r="5938" spans="1:17">
      <c r="A5938" s="282">
        <v>41627</v>
      </c>
      <c r="B5938" s="281">
        <v>1810.65</v>
      </c>
      <c r="D5938" s="282">
        <v>41647</v>
      </c>
      <c r="E5938" s="281">
        <v>123.109375</v>
      </c>
      <c r="G5938" s="282">
        <v>41696</v>
      </c>
      <c r="H5938" s="281">
        <v>4.0599999999999997E-2</v>
      </c>
      <c r="J5938" s="282">
        <v>41697</v>
      </c>
      <c r="K5938" s="281">
        <v>2.6654999999999998</v>
      </c>
      <c r="M5938" s="282">
        <v>41498</v>
      </c>
      <c r="N5938" s="281">
        <v>1691.42</v>
      </c>
      <c r="P5938" s="282">
        <v>41660</v>
      </c>
      <c r="Q5938" s="281">
        <v>124.421875</v>
      </c>
    </row>
    <row r="5939" spans="1:17">
      <c r="A5939" s="282">
        <v>41628</v>
      </c>
      <c r="B5939" s="281">
        <v>1809.6</v>
      </c>
      <c r="D5939" s="282">
        <v>41648</v>
      </c>
      <c r="E5939" s="281">
        <v>123.328125</v>
      </c>
      <c r="G5939" s="282">
        <v>41697</v>
      </c>
      <c r="H5939" s="281">
        <v>4.0599999999999997E-2</v>
      </c>
      <c r="J5939" s="282">
        <v>41698</v>
      </c>
      <c r="K5939" s="281">
        <v>2.6387</v>
      </c>
      <c r="M5939" s="282">
        <v>41499</v>
      </c>
      <c r="N5939" s="281">
        <v>1689.47</v>
      </c>
      <c r="P5939" s="282">
        <v>41661</v>
      </c>
      <c r="Q5939" s="281">
        <v>124.375</v>
      </c>
    </row>
    <row r="5940" spans="1:17">
      <c r="A5940" s="282">
        <v>41631</v>
      </c>
      <c r="B5940" s="281">
        <v>1818.32</v>
      </c>
      <c r="D5940" s="282">
        <v>41649</v>
      </c>
      <c r="E5940" s="281">
        <v>124.296875</v>
      </c>
      <c r="G5940" s="282">
        <v>41698</v>
      </c>
      <c r="H5940" s="281">
        <v>3.5499999999999997E-2</v>
      </c>
      <c r="J5940" s="282">
        <v>41701</v>
      </c>
      <c r="K5940" s="281">
        <v>2.6475999999999997</v>
      </c>
      <c r="M5940" s="282">
        <v>41500</v>
      </c>
      <c r="N5940" s="281">
        <v>1694.16</v>
      </c>
      <c r="P5940" s="282">
        <v>41662</v>
      </c>
      <c r="Q5940" s="281">
        <v>123.96875</v>
      </c>
    </row>
    <row r="5941" spans="1:17">
      <c r="A5941" s="282">
        <v>41632</v>
      </c>
      <c r="B5941" s="281">
        <v>1827.99</v>
      </c>
      <c r="D5941" s="282">
        <v>41652</v>
      </c>
      <c r="E5941" s="281">
        <v>124.578125</v>
      </c>
      <c r="G5941" s="282">
        <v>41701</v>
      </c>
      <c r="H5941" s="281">
        <v>4.5600000000000002E-2</v>
      </c>
      <c r="J5941" s="282">
        <v>41702</v>
      </c>
      <c r="K5941" s="281">
        <v>2.6012</v>
      </c>
      <c r="M5941" s="282">
        <v>41501</v>
      </c>
      <c r="N5941" s="281">
        <v>1685.39</v>
      </c>
      <c r="P5941" s="282">
        <v>41663</v>
      </c>
      <c r="Q5941" s="281">
        <v>124.78125</v>
      </c>
    </row>
    <row r="5942" spans="1:17">
      <c r="A5942" s="282">
        <v>41634</v>
      </c>
      <c r="B5942" s="281">
        <v>1833.32</v>
      </c>
      <c r="D5942" s="282">
        <v>41653</v>
      </c>
      <c r="E5942" s="281">
        <v>124.171875</v>
      </c>
      <c r="G5942" s="282">
        <v>41702</v>
      </c>
      <c r="H5942" s="281">
        <v>4.5600000000000002E-2</v>
      </c>
      <c r="J5942" s="282">
        <v>41703</v>
      </c>
      <c r="K5942" s="281">
        <v>2.6977000000000002</v>
      </c>
      <c r="M5942" s="282">
        <v>41502</v>
      </c>
      <c r="N5942" s="281">
        <v>1661.32</v>
      </c>
      <c r="P5942" s="282">
        <v>41666</v>
      </c>
      <c r="Q5942" s="281">
        <v>125.0625</v>
      </c>
    </row>
    <row r="5943" spans="1:17">
      <c r="A5943" s="282">
        <v>41635</v>
      </c>
      <c r="B5943" s="281">
        <v>1842.02</v>
      </c>
      <c r="D5943" s="282">
        <v>41654</v>
      </c>
      <c r="E5943" s="281">
        <v>123.96875</v>
      </c>
      <c r="G5943" s="282">
        <v>41703</v>
      </c>
      <c r="H5943" s="281">
        <v>4.5600000000000002E-2</v>
      </c>
      <c r="J5943" s="282">
        <v>41704</v>
      </c>
      <c r="K5943" s="281">
        <v>2.7048000000000001</v>
      </c>
      <c r="M5943" s="282">
        <v>41505</v>
      </c>
      <c r="N5943" s="281">
        <v>1655.83</v>
      </c>
      <c r="P5943" s="282">
        <v>41667</v>
      </c>
      <c r="Q5943" s="281">
        <v>124.8125</v>
      </c>
    </row>
    <row r="5944" spans="1:17">
      <c r="A5944" s="282">
        <v>41638</v>
      </c>
      <c r="B5944" s="281">
        <v>1841.4</v>
      </c>
      <c r="D5944" s="282">
        <v>41655</v>
      </c>
      <c r="E5944" s="281">
        <v>124.265625</v>
      </c>
      <c r="G5944" s="282">
        <v>41704</v>
      </c>
      <c r="H5944" s="281">
        <v>5.0700000000000002E-2</v>
      </c>
      <c r="J5944" s="282">
        <v>41705</v>
      </c>
      <c r="K5944" s="281">
        <v>2.7372999999999998</v>
      </c>
      <c r="M5944" s="282">
        <v>41506</v>
      </c>
      <c r="N5944" s="281">
        <v>1646.06</v>
      </c>
      <c r="P5944" s="282">
        <v>41668</v>
      </c>
      <c r="Q5944" s="281">
        <v>125.078125</v>
      </c>
    </row>
    <row r="5945" spans="1:17">
      <c r="A5945" s="282">
        <v>41639</v>
      </c>
      <c r="B5945" s="281">
        <v>1841.07</v>
      </c>
      <c r="D5945" s="282">
        <v>41656</v>
      </c>
      <c r="E5945" s="281">
        <v>124.421875</v>
      </c>
      <c r="G5945" s="282">
        <v>41705</v>
      </c>
      <c r="H5945" s="281">
        <v>4.5600000000000002E-2</v>
      </c>
      <c r="J5945" s="282">
        <v>41708</v>
      </c>
      <c r="K5945" s="281">
        <v>2.7879</v>
      </c>
      <c r="M5945" s="282">
        <v>41507</v>
      </c>
      <c r="N5945" s="281">
        <v>1652.35</v>
      </c>
      <c r="P5945" s="282">
        <v>41669</v>
      </c>
      <c r="Q5945" s="281">
        <v>125.625</v>
      </c>
    </row>
    <row r="5946" spans="1:17">
      <c r="A5946" s="282">
        <v>41641</v>
      </c>
      <c r="B5946" s="281">
        <v>1848.36</v>
      </c>
      <c r="D5946" s="282">
        <v>41660</v>
      </c>
      <c r="E5946" s="281">
        <v>124.375</v>
      </c>
      <c r="G5946" s="282">
        <v>41708</v>
      </c>
      <c r="H5946" s="281">
        <v>4.5600000000000002E-2</v>
      </c>
      <c r="J5946" s="282">
        <v>41709</v>
      </c>
      <c r="K5946" s="281">
        <v>2.7770000000000001</v>
      </c>
      <c r="M5946" s="282">
        <v>41508</v>
      </c>
      <c r="N5946" s="281">
        <v>1642.8</v>
      </c>
      <c r="P5946" s="282">
        <v>41670</v>
      </c>
      <c r="Q5946" s="281">
        <v>125.453125</v>
      </c>
    </row>
    <row r="5947" spans="1:17">
      <c r="A5947" s="282">
        <v>41642</v>
      </c>
      <c r="B5947" s="281">
        <v>1831.98</v>
      </c>
      <c r="D5947" s="282">
        <v>41661</v>
      </c>
      <c r="E5947" s="281">
        <v>123.96875</v>
      </c>
      <c r="G5947" s="282">
        <v>41709</v>
      </c>
      <c r="H5947" s="281">
        <v>3.5499999999999997E-2</v>
      </c>
      <c r="J5947" s="282">
        <v>41710</v>
      </c>
      <c r="K5947" s="281">
        <v>2.7679999999999998</v>
      </c>
      <c r="M5947" s="282">
        <v>41509</v>
      </c>
      <c r="N5947" s="281">
        <v>1656.96</v>
      </c>
      <c r="P5947" s="282">
        <v>41673</v>
      </c>
      <c r="Q5947" s="281">
        <v>125.75</v>
      </c>
    </row>
    <row r="5948" spans="1:17">
      <c r="A5948" s="282">
        <v>41645</v>
      </c>
      <c r="B5948" s="281">
        <v>1831.37</v>
      </c>
      <c r="D5948" s="282">
        <v>41662</v>
      </c>
      <c r="E5948" s="281">
        <v>124.78125</v>
      </c>
      <c r="G5948" s="282">
        <v>41710</v>
      </c>
      <c r="H5948" s="281">
        <v>4.0599999999999997E-2</v>
      </c>
      <c r="J5948" s="282">
        <v>41711</v>
      </c>
      <c r="K5948" s="281">
        <v>2.73</v>
      </c>
      <c r="M5948" s="282">
        <v>41512</v>
      </c>
      <c r="N5948" s="281">
        <v>1663.5</v>
      </c>
      <c r="P5948" s="282">
        <v>41674</v>
      </c>
      <c r="Q5948" s="281">
        <v>126.421875</v>
      </c>
    </row>
    <row r="5949" spans="1:17">
      <c r="A5949" s="282">
        <v>41646</v>
      </c>
      <c r="B5949" s="281">
        <v>1826.77</v>
      </c>
      <c r="D5949" s="282">
        <v>41663</v>
      </c>
      <c r="E5949" s="281">
        <v>125.0625</v>
      </c>
      <c r="G5949" s="282">
        <v>41711</v>
      </c>
      <c r="H5949" s="281">
        <v>4.0599999999999997E-2</v>
      </c>
      <c r="J5949" s="282">
        <v>41712</v>
      </c>
      <c r="K5949" s="281">
        <v>2.6446000000000001</v>
      </c>
      <c r="M5949" s="282">
        <v>41513</v>
      </c>
      <c r="N5949" s="281">
        <v>1656.78</v>
      </c>
      <c r="P5949" s="282">
        <v>41675</v>
      </c>
      <c r="Q5949" s="281">
        <v>126.140625</v>
      </c>
    </row>
    <row r="5950" spans="1:17">
      <c r="A5950" s="282">
        <v>41647</v>
      </c>
      <c r="B5950" s="281">
        <v>1837.88</v>
      </c>
      <c r="D5950" s="282">
        <v>41666</v>
      </c>
      <c r="E5950" s="281">
        <v>124.8125</v>
      </c>
      <c r="G5950" s="282">
        <v>41712</v>
      </c>
      <c r="H5950" s="281">
        <v>4.0599999999999997E-2</v>
      </c>
      <c r="J5950" s="282">
        <v>41715</v>
      </c>
      <c r="K5950" s="281">
        <v>2.6543000000000001</v>
      </c>
      <c r="M5950" s="282">
        <v>41514</v>
      </c>
      <c r="N5950" s="281">
        <v>1630.48</v>
      </c>
      <c r="P5950" s="282">
        <v>41676</v>
      </c>
      <c r="Q5950" s="281">
        <v>125.875</v>
      </c>
    </row>
    <row r="5951" spans="1:17">
      <c r="A5951" s="282">
        <v>41648</v>
      </c>
      <c r="B5951" s="281">
        <v>1837.49</v>
      </c>
      <c r="D5951" s="282">
        <v>41667</v>
      </c>
      <c r="E5951" s="281">
        <v>125.078125</v>
      </c>
      <c r="G5951" s="282">
        <v>41715</v>
      </c>
      <c r="H5951" s="281">
        <v>4.5600000000000002E-2</v>
      </c>
      <c r="J5951" s="282">
        <v>41716</v>
      </c>
      <c r="K5951" s="281">
        <v>2.6920999999999999</v>
      </c>
      <c r="M5951" s="282">
        <v>41515</v>
      </c>
      <c r="N5951" s="281">
        <v>1634.96</v>
      </c>
      <c r="P5951" s="282">
        <v>41677</v>
      </c>
      <c r="Q5951" s="281">
        <v>125.609375</v>
      </c>
    </row>
    <row r="5952" spans="1:17">
      <c r="A5952" s="282">
        <v>41649</v>
      </c>
      <c r="B5952" s="281">
        <v>1838.13</v>
      </c>
      <c r="D5952" s="282">
        <v>41668</v>
      </c>
      <c r="E5952" s="281">
        <v>125.625</v>
      </c>
      <c r="G5952" s="282">
        <v>41716</v>
      </c>
      <c r="H5952" s="281">
        <v>4.5600000000000002E-2</v>
      </c>
      <c r="J5952" s="282">
        <v>41717</v>
      </c>
      <c r="K5952" s="281">
        <v>2.6722000000000001</v>
      </c>
      <c r="M5952" s="282">
        <v>41516</v>
      </c>
      <c r="N5952" s="281">
        <v>1638.17</v>
      </c>
      <c r="P5952" s="282">
        <v>41680</v>
      </c>
      <c r="Q5952" s="281">
        <v>125.96875</v>
      </c>
    </row>
    <row r="5953" spans="1:17">
      <c r="A5953" s="282">
        <v>41652</v>
      </c>
      <c r="B5953" s="281">
        <v>1842.37</v>
      </c>
      <c r="D5953" s="282">
        <v>41669</v>
      </c>
      <c r="E5953" s="281">
        <v>125.453125</v>
      </c>
      <c r="G5953" s="282">
        <v>41717</v>
      </c>
      <c r="H5953" s="281">
        <v>4.5600000000000002E-2</v>
      </c>
      <c r="J5953" s="282">
        <v>41718</v>
      </c>
      <c r="K5953" s="281">
        <v>2.7725</v>
      </c>
      <c r="M5953" s="282">
        <v>41520</v>
      </c>
      <c r="N5953" s="281">
        <v>1632.97</v>
      </c>
      <c r="P5953" s="282">
        <v>41681</v>
      </c>
      <c r="Q5953" s="281">
        <v>125.9375</v>
      </c>
    </row>
    <row r="5954" spans="1:17">
      <c r="A5954" s="282">
        <v>41653</v>
      </c>
      <c r="B5954" s="281">
        <v>1819.2</v>
      </c>
      <c r="D5954" s="282">
        <v>41670</v>
      </c>
      <c r="E5954" s="281">
        <v>125.75</v>
      </c>
      <c r="G5954" s="282">
        <v>41718</v>
      </c>
      <c r="H5954" s="281">
        <v>5.0700000000000002E-2</v>
      </c>
      <c r="J5954" s="282">
        <v>41719</v>
      </c>
      <c r="K5954" s="281">
        <v>2.7715999999999998</v>
      </c>
      <c r="M5954" s="282">
        <v>41521</v>
      </c>
      <c r="N5954" s="281">
        <v>1639.77</v>
      </c>
      <c r="P5954" s="282">
        <v>41682</v>
      </c>
      <c r="Q5954" s="281">
        <v>125.578125</v>
      </c>
    </row>
    <row r="5955" spans="1:17">
      <c r="A5955" s="282">
        <v>41654</v>
      </c>
      <c r="B5955" s="281">
        <v>1838.88</v>
      </c>
      <c r="D5955" s="282">
        <v>41673</v>
      </c>
      <c r="E5955" s="281">
        <v>126.421875</v>
      </c>
      <c r="G5955" s="282">
        <v>41719</v>
      </c>
      <c r="H5955" s="281">
        <v>5.0700000000000002E-2</v>
      </c>
      <c r="J5955" s="282">
        <v>41722</v>
      </c>
      <c r="K5955" s="281">
        <v>2.7425999999999999</v>
      </c>
      <c r="M5955" s="282">
        <v>41522</v>
      </c>
      <c r="N5955" s="281">
        <v>1653.08</v>
      </c>
      <c r="P5955" s="282">
        <v>41683</v>
      </c>
      <c r="Q5955" s="281">
        <v>125.25</v>
      </c>
    </row>
    <row r="5956" spans="1:17">
      <c r="A5956" s="282">
        <v>41655</v>
      </c>
      <c r="B5956" s="281">
        <v>1848.38</v>
      </c>
      <c r="D5956" s="282">
        <v>41674</v>
      </c>
      <c r="E5956" s="281">
        <v>126.140625</v>
      </c>
      <c r="G5956" s="282">
        <v>41722</v>
      </c>
      <c r="H5956" s="281">
        <v>4.5600000000000002E-2</v>
      </c>
      <c r="J5956" s="282">
        <v>41723</v>
      </c>
      <c r="K5956" s="281">
        <v>2.7281</v>
      </c>
      <c r="M5956" s="282">
        <v>41523</v>
      </c>
      <c r="N5956" s="281">
        <v>1655.08</v>
      </c>
      <c r="P5956" s="282">
        <v>41684</v>
      </c>
      <c r="Q5956" s="281">
        <v>125.75</v>
      </c>
    </row>
    <row r="5957" spans="1:17">
      <c r="A5957" s="282">
        <v>41656</v>
      </c>
      <c r="B5957" s="281">
        <v>1845.89</v>
      </c>
      <c r="D5957" s="282">
        <v>41675</v>
      </c>
      <c r="E5957" s="281">
        <v>125.875</v>
      </c>
      <c r="G5957" s="282">
        <v>41723</v>
      </c>
      <c r="H5957" s="281">
        <v>4.5600000000000002E-2</v>
      </c>
      <c r="M5957" s="282">
        <v>41526</v>
      </c>
      <c r="N5957" s="281">
        <v>1655.17</v>
      </c>
      <c r="P5957" s="282">
        <v>41688</v>
      </c>
      <c r="Q5957" s="281">
        <v>125.640625</v>
      </c>
    </row>
    <row r="5958" spans="1:17">
      <c r="A5958" s="282">
        <v>41660</v>
      </c>
      <c r="B5958" s="281">
        <v>1838.7</v>
      </c>
      <c r="D5958" s="282">
        <v>41676</v>
      </c>
      <c r="E5958" s="281">
        <v>125.609375</v>
      </c>
      <c r="M5958" s="282">
        <v>41527</v>
      </c>
      <c r="N5958" s="281">
        <v>1671.71</v>
      </c>
      <c r="P5958" s="282">
        <v>41689</v>
      </c>
      <c r="Q5958" s="281">
        <v>125.953125</v>
      </c>
    </row>
    <row r="5959" spans="1:17">
      <c r="A5959" s="282">
        <v>41661</v>
      </c>
      <c r="B5959" s="281">
        <v>1843.8</v>
      </c>
      <c r="D5959" s="282">
        <v>41677</v>
      </c>
      <c r="E5959" s="281">
        <v>125.96875</v>
      </c>
      <c r="M5959" s="282">
        <v>41528</v>
      </c>
      <c r="N5959" s="281">
        <v>1683.99</v>
      </c>
      <c r="P5959" s="282">
        <v>41690</v>
      </c>
      <c r="Q5959" s="281">
        <v>125.734375</v>
      </c>
    </row>
    <row r="5960" spans="1:17">
      <c r="A5960" s="282">
        <v>41662</v>
      </c>
      <c r="B5960" s="281">
        <v>1844.86</v>
      </c>
      <c r="D5960" s="282">
        <v>41680</v>
      </c>
      <c r="E5960" s="281">
        <v>125.9375</v>
      </c>
      <c r="M5960" s="282">
        <v>41529</v>
      </c>
      <c r="N5960" s="281">
        <v>1689.13</v>
      </c>
      <c r="P5960" s="282">
        <v>41691</v>
      </c>
      <c r="Q5960" s="281">
        <v>125.5</v>
      </c>
    </row>
    <row r="5961" spans="1:17">
      <c r="A5961" s="282">
        <v>41663</v>
      </c>
      <c r="B5961" s="281">
        <v>1828.46</v>
      </c>
      <c r="D5961" s="282">
        <v>41681</v>
      </c>
      <c r="E5961" s="281">
        <v>125.578125</v>
      </c>
      <c r="M5961" s="282">
        <v>41530</v>
      </c>
      <c r="N5961" s="281">
        <v>1683.42</v>
      </c>
      <c r="P5961" s="282">
        <v>41694</v>
      </c>
      <c r="Q5961" s="281">
        <v>125.609375</v>
      </c>
    </row>
    <row r="5962" spans="1:17">
      <c r="A5962" s="282">
        <v>41666</v>
      </c>
      <c r="B5962" s="281">
        <v>1790.29</v>
      </c>
      <c r="D5962" s="282">
        <v>41682</v>
      </c>
      <c r="E5962" s="281">
        <v>125.25</v>
      </c>
      <c r="M5962" s="282">
        <v>41533</v>
      </c>
      <c r="N5962" s="281">
        <v>1687.99</v>
      </c>
      <c r="P5962" s="282">
        <v>41695</v>
      </c>
      <c r="Q5962" s="281">
        <v>125.46875</v>
      </c>
    </row>
    <row r="5963" spans="1:17">
      <c r="A5963" s="282">
        <v>41667</v>
      </c>
      <c r="B5963" s="281">
        <v>1781.56</v>
      </c>
      <c r="D5963" s="282">
        <v>41683</v>
      </c>
      <c r="E5963" s="281">
        <v>125.75</v>
      </c>
      <c r="M5963" s="282">
        <v>41534</v>
      </c>
      <c r="N5963" s="281">
        <v>1697.6</v>
      </c>
      <c r="P5963" s="282">
        <v>41696</v>
      </c>
      <c r="Q5963" s="281">
        <v>125.828125</v>
      </c>
    </row>
    <row r="5964" spans="1:17">
      <c r="A5964" s="282">
        <v>41668</v>
      </c>
      <c r="B5964" s="281">
        <v>1792.5</v>
      </c>
      <c r="D5964" s="282">
        <v>41684</v>
      </c>
      <c r="E5964" s="281">
        <v>125.640625</v>
      </c>
      <c r="M5964" s="282">
        <v>41535</v>
      </c>
      <c r="N5964" s="281">
        <v>1704.76</v>
      </c>
      <c r="P5964" s="282">
        <v>41697</v>
      </c>
      <c r="Q5964" s="281">
        <v>126.078125</v>
      </c>
    </row>
    <row r="5965" spans="1:17">
      <c r="A5965" s="282">
        <v>41669</v>
      </c>
      <c r="B5965" s="281">
        <v>1774.2</v>
      </c>
      <c r="D5965" s="282">
        <v>41688</v>
      </c>
      <c r="E5965" s="281">
        <v>125.953125</v>
      </c>
      <c r="M5965" s="282">
        <v>41536</v>
      </c>
      <c r="N5965" s="281">
        <v>1725.52</v>
      </c>
      <c r="P5965" s="282">
        <v>41698</v>
      </c>
      <c r="Q5965" s="281">
        <v>126.3125</v>
      </c>
    </row>
    <row r="5966" spans="1:17">
      <c r="A5966" s="282">
        <v>41670</v>
      </c>
      <c r="B5966" s="281">
        <v>1794.19</v>
      </c>
      <c r="D5966" s="282">
        <v>41689</v>
      </c>
      <c r="E5966" s="281">
        <v>125.734375</v>
      </c>
      <c r="M5966" s="282">
        <v>41537</v>
      </c>
      <c r="N5966" s="281">
        <v>1722.34</v>
      </c>
      <c r="P5966" s="282">
        <v>41701</v>
      </c>
      <c r="Q5966" s="281">
        <v>126.109375</v>
      </c>
    </row>
    <row r="5967" spans="1:17">
      <c r="A5967" s="282">
        <v>41673</v>
      </c>
      <c r="B5967" s="281">
        <v>1782.59</v>
      </c>
      <c r="D5967" s="282">
        <v>41690</v>
      </c>
      <c r="E5967" s="281">
        <v>125.5</v>
      </c>
      <c r="M5967" s="282">
        <v>41540</v>
      </c>
      <c r="N5967" s="281">
        <v>1709.91</v>
      </c>
      <c r="P5967" s="282">
        <v>41702</v>
      </c>
      <c r="Q5967" s="281">
        <v>126.578125</v>
      </c>
    </row>
    <row r="5968" spans="1:17">
      <c r="A5968" s="282">
        <v>41674</v>
      </c>
      <c r="B5968" s="281">
        <v>1741.89</v>
      </c>
      <c r="D5968" s="282">
        <v>41691</v>
      </c>
      <c r="E5968" s="281">
        <v>125.609375</v>
      </c>
      <c r="M5968" s="282">
        <v>41541</v>
      </c>
      <c r="N5968" s="281">
        <v>1701.84</v>
      </c>
      <c r="P5968" s="282">
        <v>41703</v>
      </c>
      <c r="Q5968" s="281">
        <v>125.921875</v>
      </c>
    </row>
    <row r="5969" spans="1:17">
      <c r="A5969" s="282">
        <v>41675</v>
      </c>
      <c r="B5969" s="281">
        <v>1755.2</v>
      </c>
      <c r="D5969" s="282">
        <v>41694</v>
      </c>
      <c r="E5969" s="281">
        <v>125.46875</v>
      </c>
      <c r="M5969" s="282">
        <v>41542</v>
      </c>
      <c r="N5969" s="281">
        <v>1697.42</v>
      </c>
      <c r="P5969" s="282">
        <v>41704</v>
      </c>
      <c r="Q5969" s="281">
        <v>125.9375</v>
      </c>
    </row>
    <row r="5970" spans="1:17">
      <c r="A5970" s="282">
        <v>41676</v>
      </c>
      <c r="B5970" s="281">
        <v>1751.64</v>
      </c>
      <c r="D5970" s="282">
        <v>41695</v>
      </c>
      <c r="E5970" s="281">
        <v>125.828125</v>
      </c>
      <c r="M5970" s="282">
        <v>41543</v>
      </c>
      <c r="N5970" s="281">
        <v>1692.77</v>
      </c>
      <c r="P5970" s="282">
        <v>41705</v>
      </c>
      <c r="Q5970" s="281">
        <v>125.609375</v>
      </c>
    </row>
    <row r="5971" spans="1:17">
      <c r="A5971" s="282">
        <v>41677</v>
      </c>
      <c r="B5971" s="281">
        <v>1773.43</v>
      </c>
      <c r="D5971" s="282">
        <v>41696</v>
      </c>
      <c r="E5971" s="281">
        <v>126.078125</v>
      </c>
      <c r="M5971" s="282">
        <v>41544</v>
      </c>
      <c r="N5971" s="281">
        <v>1698.67</v>
      </c>
      <c r="P5971" s="282">
        <v>41708</v>
      </c>
      <c r="Q5971" s="281">
        <v>125.140625</v>
      </c>
    </row>
    <row r="5972" spans="1:17">
      <c r="A5972" s="282">
        <v>41680</v>
      </c>
      <c r="B5972" s="281">
        <v>1797.02</v>
      </c>
      <c r="D5972" s="282">
        <v>41697</v>
      </c>
      <c r="E5972" s="281">
        <v>126.3125</v>
      </c>
      <c r="M5972" s="282">
        <v>41547</v>
      </c>
      <c r="N5972" s="281">
        <v>1691.75</v>
      </c>
      <c r="P5972" s="282">
        <v>41709</v>
      </c>
      <c r="Q5972" s="281">
        <v>125.25</v>
      </c>
    </row>
    <row r="5973" spans="1:17">
      <c r="A5973" s="282">
        <v>41681</v>
      </c>
      <c r="B5973" s="281">
        <v>1799.84</v>
      </c>
      <c r="D5973" s="282">
        <v>41698</v>
      </c>
      <c r="E5973" s="281">
        <v>126.109375</v>
      </c>
      <c r="M5973" s="282">
        <v>41548</v>
      </c>
      <c r="N5973" s="281">
        <v>1681.55</v>
      </c>
      <c r="P5973" s="282">
        <v>41710</v>
      </c>
      <c r="Q5973" s="281">
        <v>125.375</v>
      </c>
    </row>
    <row r="5974" spans="1:17">
      <c r="A5974" s="282">
        <v>41682</v>
      </c>
      <c r="B5974" s="281">
        <v>1819.75</v>
      </c>
      <c r="D5974" s="282">
        <v>41701</v>
      </c>
      <c r="E5974" s="281">
        <v>126.578125</v>
      </c>
      <c r="M5974" s="282">
        <v>41549</v>
      </c>
      <c r="N5974" s="281">
        <v>1695</v>
      </c>
      <c r="P5974" s="282">
        <v>41711</v>
      </c>
      <c r="Q5974" s="281">
        <v>125.65625</v>
      </c>
    </row>
    <row r="5975" spans="1:17">
      <c r="A5975" s="282">
        <v>41683</v>
      </c>
      <c r="B5975" s="281">
        <v>1819.26</v>
      </c>
      <c r="D5975" s="282">
        <v>41702</v>
      </c>
      <c r="E5975" s="281">
        <v>125.921875</v>
      </c>
      <c r="M5975" s="282">
        <v>41550</v>
      </c>
      <c r="N5975" s="281">
        <v>1693.87</v>
      </c>
      <c r="P5975" s="282">
        <v>41712</v>
      </c>
      <c r="Q5975" s="281">
        <v>126.21875</v>
      </c>
    </row>
    <row r="5976" spans="1:17">
      <c r="A5976" s="282">
        <v>41684</v>
      </c>
      <c r="B5976" s="281">
        <v>1829.83</v>
      </c>
      <c r="D5976" s="282">
        <v>41703</v>
      </c>
      <c r="E5976" s="281">
        <v>125.9375</v>
      </c>
      <c r="M5976" s="282">
        <v>41551</v>
      </c>
      <c r="N5976" s="281">
        <v>1678.66</v>
      </c>
      <c r="P5976" s="282">
        <v>41715</v>
      </c>
      <c r="Q5976" s="281">
        <v>126.265625</v>
      </c>
    </row>
    <row r="5977" spans="1:17">
      <c r="A5977" s="282">
        <v>41688</v>
      </c>
      <c r="B5977" s="281">
        <v>1838.63</v>
      </c>
      <c r="D5977" s="282">
        <v>41704</v>
      </c>
      <c r="E5977" s="281">
        <v>125.609375</v>
      </c>
      <c r="M5977" s="282">
        <v>41554</v>
      </c>
      <c r="N5977" s="281">
        <v>1690.5</v>
      </c>
      <c r="P5977" s="282">
        <v>41716</v>
      </c>
      <c r="Q5977" s="281">
        <v>125.890625</v>
      </c>
    </row>
    <row r="5978" spans="1:17">
      <c r="A5978" s="282">
        <v>41689</v>
      </c>
      <c r="B5978" s="281">
        <v>1840.76</v>
      </c>
      <c r="D5978" s="282">
        <v>41705</v>
      </c>
      <c r="E5978" s="281">
        <v>125.140625</v>
      </c>
      <c r="M5978" s="282">
        <v>41555</v>
      </c>
      <c r="N5978" s="281">
        <v>1676.12</v>
      </c>
      <c r="P5978" s="282">
        <v>41717</v>
      </c>
      <c r="Q5978" s="281">
        <v>126.0625</v>
      </c>
    </row>
    <row r="5979" spans="1:17">
      <c r="A5979" s="282">
        <v>41690</v>
      </c>
      <c r="B5979" s="281">
        <v>1828.75</v>
      </c>
      <c r="D5979" s="282">
        <v>41708</v>
      </c>
      <c r="E5979" s="281">
        <v>125.25</v>
      </c>
      <c r="M5979" s="282">
        <v>41556</v>
      </c>
      <c r="N5979" s="281">
        <v>1655.45</v>
      </c>
      <c r="P5979" s="282">
        <v>41718</v>
      </c>
      <c r="Q5979" s="281">
        <v>125.0625</v>
      </c>
    </row>
    <row r="5980" spans="1:17">
      <c r="A5980" s="282">
        <v>41691</v>
      </c>
      <c r="B5980" s="281">
        <v>1839.78</v>
      </c>
      <c r="D5980" s="282">
        <v>41709</v>
      </c>
      <c r="E5980" s="281">
        <v>125.375</v>
      </c>
      <c r="M5980" s="282">
        <v>41557</v>
      </c>
      <c r="N5980" s="281">
        <v>1656.4</v>
      </c>
      <c r="P5980" s="282">
        <v>41719</v>
      </c>
      <c r="Q5980" s="281">
        <v>124.9375</v>
      </c>
    </row>
    <row r="5981" spans="1:17">
      <c r="A5981" s="282">
        <v>41694</v>
      </c>
      <c r="B5981" s="281">
        <v>1836.25</v>
      </c>
      <c r="D5981" s="282">
        <v>41710</v>
      </c>
      <c r="E5981" s="281">
        <v>125.65625</v>
      </c>
      <c r="M5981" s="282">
        <v>41558</v>
      </c>
      <c r="N5981" s="281">
        <v>1692.56</v>
      </c>
      <c r="P5981" s="282">
        <v>41722</v>
      </c>
      <c r="Q5981" s="281">
        <v>123.453125</v>
      </c>
    </row>
    <row r="5982" spans="1:17">
      <c r="A5982" s="282">
        <v>41695</v>
      </c>
      <c r="B5982" s="281">
        <v>1847.61</v>
      </c>
      <c r="D5982" s="282">
        <v>41711</v>
      </c>
      <c r="E5982" s="281">
        <v>126.21875</v>
      </c>
      <c r="M5982" s="282">
        <v>41561</v>
      </c>
      <c r="N5982" s="281">
        <v>1703.2</v>
      </c>
      <c r="P5982" s="282">
        <v>41723</v>
      </c>
      <c r="Q5982" s="281">
        <v>123.421875</v>
      </c>
    </row>
    <row r="5983" spans="1:17">
      <c r="A5983" s="282">
        <v>41696</v>
      </c>
      <c r="B5983" s="281">
        <v>1845.12</v>
      </c>
      <c r="D5983" s="282">
        <v>41712</v>
      </c>
      <c r="E5983" s="281">
        <v>126.265625</v>
      </c>
      <c r="M5983" s="282">
        <v>41562</v>
      </c>
      <c r="N5983" s="281">
        <v>1710.14</v>
      </c>
      <c r="P5983" s="282"/>
    </row>
    <row r="5984" spans="1:17">
      <c r="A5984" s="282">
        <v>41697</v>
      </c>
      <c r="B5984" s="281">
        <v>1845.16</v>
      </c>
      <c r="D5984" s="282">
        <v>41715</v>
      </c>
      <c r="E5984" s="281">
        <v>125.890625</v>
      </c>
      <c r="M5984" s="282">
        <v>41563</v>
      </c>
      <c r="N5984" s="281">
        <v>1698.06</v>
      </c>
      <c r="P5984" s="282"/>
    </row>
    <row r="5985" spans="1:16">
      <c r="A5985" s="282">
        <v>41698</v>
      </c>
      <c r="B5985" s="281">
        <v>1854.29</v>
      </c>
      <c r="D5985" s="282">
        <v>41716</v>
      </c>
      <c r="E5985" s="281">
        <v>126.0625</v>
      </c>
      <c r="M5985" s="282">
        <v>41564</v>
      </c>
      <c r="N5985" s="281">
        <v>1721.54</v>
      </c>
      <c r="P5985" s="282"/>
    </row>
    <row r="5986" spans="1:16">
      <c r="A5986" s="282">
        <v>41701</v>
      </c>
      <c r="B5986" s="281">
        <v>1859.45</v>
      </c>
      <c r="D5986" s="282">
        <v>41717</v>
      </c>
      <c r="E5986" s="281">
        <v>125.0625</v>
      </c>
      <c r="M5986" s="282">
        <v>41565</v>
      </c>
      <c r="N5986" s="281">
        <v>1733.15</v>
      </c>
      <c r="P5986" s="282"/>
    </row>
    <row r="5987" spans="1:16">
      <c r="A5987" s="282">
        <v>41702</v>
      </c>
      <c r="B5987" s="281">
        <v>1845.73</v>
      </c>
      <c r="D5987" s="282">
        <v>41718</v>
      </c>
      <c r="E5987" s="281">
        <v>124.9375</v>
      </c>
      <c r="M5987" s="282">
        <v>41568</v>
      </c>
      <c r="N5987" s="281">
        <v>1744.5</v>
      </c>
      <c r="P5987" s="282"/>
    </row>
    <row r="5988" spans="1:16">
      <c r="A5988" s="282">
        <v>41703</v>
      </c>
      <c r="B5988" s="281">
        <v>1873.91</v>
      </c>
      <c r="D5988" s="282">
        <v>41719</v>
      </c>
      <c r="E5988" s="281">
        <v>123.453125</v>
      </c>
      <c r="M5988" s="282">
        <v>41569</v>
      </c>
      <c r="N5988" s="281">
        <v>1744.66</v>
      </c>
      <c r="P5988" s="282"/>
    </row>
    <row r="5989" spans="1:16">
      <c r="A5989" s="282">
        <v>41704</v>
      </c>
      <c r="B5989" s="281">
        <v>1873.81</v>
      </c>
      <c r="D5989" s="282">
        <v>41722</v>
      </c>
      <c r="E5989" s="281">
        <v>123.421875</v>
      </c>
      <c r="M5989" s="282">
        <v>41570</v>
      </c>
      <c r="N5989" s="281">
        <v>1754.67</v>
      </c>
      <c r="P5989" s="282"/>
    </row>
    <row r="5990" spans="1:16">
      <c r="A5990" s="282">
        <v>41705</v>
      </c>
      <c r="B5990" s="281">
        <v>1877.03</v>
      </c>
      <c r="D5990" s="282">
        <v>41723</v>
      </c>
      <c r="E5990" s="281">
        <v>123.546875</v>
      </c>
      <c r="M5990" s="282">
        <v>41571</v>
      </c>
      <c r="N5990" s="281">
        <v>1746.38</v>
      </c>
      <c r="P5990" s="282"/>
    </row>
    <row r="5991" spans="1:16">
      <c r="A5991" s="282">
        <v>41708</v>
      </c>
      <c r="B5991" s="281">
        <v>1878.04</v>
      </c>
      <c r="M5991" s="282">
        <v>41572</v>
      </c>
      <c r="N5991" s="281">
        <v>1752.07</v>
      </c>
    </row>
    <row r="5992" spans="1:16">
      <c r="A5992" s="282">
        <v>41709</v>
      </c>
      <c r="B5992" s="281">
        <v>1877.17</v>
      </c>
      <c r="M5992" s="282">
        <v>41575</v>
      </c>
      <c r="N5992" s="281">
        <v>1759.77</v>
      </c>
    </row>
    <row r="5993" spans="1:16">
      <c r="A5993" s="282">
        <v>41710</v>
      </c>
      <c r="B5993" s="281">
        <v>1867.63</v>
      </c>
      <c r="M5993" s="282">
        <v>41576</v>
      </c>
      <c r="N5993" s="281">
        <v>1762.11</v>
      </c>
    </row>
    <row r="5994" spans="1:16">
      <c r="A5994" s="282">
        <v>41711</v>
      </c>
      <c r="B5994" s="281">
        <v>1868.2</v>
      </c>
      <c r="M5994" s="282">
        <v>41577</v>
      </c>
      <c r="N5994" s="281">
        <v>1771.95</v>
      </c>
    </row>
    <row r="5995" spans="1:16">
      <c r="A5995" s="282">
        <v>41712</v>
      </c>
      <c r="B5995" s="281">
        <v>1846.34</v>
      </c>
      <c r="M5995" s="282">
        <v>41578</v>
      </c>
      <c r="N5995" s="281">
        <v>1763.31</v>
      </c>
    </row>
    <row r="5996" spans="1:16">
      <c r="A5996" s="282">
        <v>41715</v>
      </c>
      <c r="B5996" s="281">
        <v>1841.13</v>
      </c>
      <c r="M5996" s="282">
        <v>41579</v>
      </c>
      <c r="N5996" s="281">
        <v>1756.54</v>
      </c>
    </row>
    <row r="5997" spans="1:16">
      <c r="A5997" s="282">
        <v>41716</v>
      </c>
      <c r="B5997" s="281">
        <v>1858.83</v>
      </c>
      <c r="M5997" s="282">
        <v>41582</v>
      </c>
      <c r="N5997" s="281">
        <v>1761.64</v>
      </c>
    </row>
    <row r="5998" spans="1:16">
      <c r="A5998" s="282">
        <v>41717</v>
      </c>
      <c r="B5998" s="281">
        <v>1872.25</v>
      </c>
      <c r="M5998" s="282">
        <v>41583</v>
      </c>
      <c r="N5998" s="281">
        <v>1767.93</v>
      </c>
    </row>
    <row r="5999" spans="1:16">
      <c r="A5999" s="282">
        <v>41718</v>
      </c>
      <c r="B5999" s="281">
        <v>1860.77</v>
      </c>
      <c r="M5999" s="282">
        <v>41584</v>
      </c>
      <c r="N5999" s="281">
        <v>1762.97</v>
      </c>
    </row>
    <row r="6000" spans="1:16">
      <c r="A6000" s="282">
        <v>41719</v>
      </c>
      <c r="B6000" s="281">
        <v>1872.01</v>
      </c>
      <c r="M6000" s="282">
        <v>41585</v>
      </c>
      <c r="N6000" s="281">
        <v>1770.49</v>
      </c>
    </row>
    <row r="6001" spans="1:14">
      <c r="A6001" s="282">
        <v>41722</v>
      </c>
      <c r="B6001" s="281">
        <v>1866.52</v>
      </c>
      <c r="M6001" s="282">
        <v>41586</v>
      </c>
      <c r="N6001" s="281">
        <v>1747.15</v>
      </c>
    </row>
    <row r="6002" spans="1:14">
      <c r="A6002" s="282">
        <v>41723</v>
      </c>
      <c r="B6002" s="281">
        <v>1857.44</v>
      </c>
      <c r="M6002" s="282">
        <v>41589</v>
      </c>
      <c r="N6002" s="281">
        <v>1770.61</v>
      </c>
    </row>
    <row r="6003" spans="1:14">
      <c r="A6003" s="282">
        <v>41723</v>
      </c>
      <c r="B6003" s="281">
        <v>1857.44</v>
      </c>
      <c r="M6003" s="282">
        <v>41590</v>
      </c>
      <c r="N6003" s="281">
        <v>1771.89</v>
      </c>
    </row>
    <row r="6004" spans="1:14">
      <c r="M6004" s="282">
        <v>41591</v>
      </c>
      <c r="N6004" s="281">
        <v>1767.69</v>
      </c>
    </row>
    <row r="6005" spans="1:14">
      <c r="M6005" s="282">
        <v>41592</v>
      </c>
      <c r="N6005" s="281">
        <v>1782</v>
      </c>
    </row>
    <row r="6006" spans="1:14">
      <c r="M6006" s="282">
        <v>41593</v>
      </c>
      <c r="N6006" s="281">
        <v>1790.62</v>
      </c>
    </row>
    <row r="6007" spans="1:14">
      <c r="M6007" s="282">
        <v>41596</v>
      </c>
      <c r="N6007" s="281">
        <v>1798.18</v>
      </c>
    </row>
    <row r="6008" spans="1:14">
      <c r="M6008" s="282">
        <v>41597</v>
      </c>
      <c r="N6008" s="281">
        <v>1791.53</v>
      </c>
    </row>
    <row r="6009" spans="1:14">
      <c r="M6009" s="282">
        <v>41598</v>
      </c>
      <c r="N6009" s="281">
        <v>1787.87</v>
      </c>
    </row>
    <row r="6010" spans="1:14">
      <c r="M6010" s="282">
        <v>41599</v>
      </c>
      <c r="N6010" s="281">
        <v>1781.37</v>
      </c>
    </row>
    <row r="6011" spans="1:14">
      <c r="M6011" s="282">
        <v>41600</v>
      </c>
      <c r="N6011" s="281">
        <v>1795.85</v>
      </c>
    </row>
    <row r="6012" spans="1:14">
      <c r="M6012" s="282">
        <v>41603</v>
      </c>
      <c r="N6012" s="281">
        <v>1804.76</v>
      </c>
    </row>
    <row r="6013" spans="1:14">
      <c r="M6013" s="282">
        <v>41604</v>
      </c>
      <c r="N6013" s="281">
        <v>1802.48</v>
      </c>
    </row>
    <row r="6014" spans="1:14">
      <c r="M6014" s="282">
        <v>41605</v>
      </c>
      <c r="N6014" s="281">
        <v>1802.75</v>
      </c>
    </row>
    <row r="6015" spans="1:14">
      <c r="M6015" s="282">
        <v>41607</v>
      </c>
      <c r="N6015" s="281">
        <v>1807.23</v>
      </c>
    </row>
    <row r="6016" spans="1:14">
      <c r="M6016" s="282">
        <v>41610</v>
      </c>
      <c r="N6016" s="281">
        <v>1805.81</v>
      </c>
    </row>
    <row r="6017" spans="13:14">
      <c r="M6017" s="282">
        <v>41611</v>
      </c>
      <c r="N6017" s="281">
        <v>1800.9</v>
      </c>
    </row>
    <row r="6018" spans="13:14">
      <c r="M6018" s="282">
        <v>41612</v>
      </c>
      <c r="N6018" s="281">
        <v>1795.15</v>
      </c>
    </row>
    <row r="6019" spans="13:14">
      <c r="M6019" s="282">
        <v>41613</v>
      </c>
      <c r="N6019" s="281">
        <v>1792.81</v>
      </c>
    </row>
    <row r="6020" spans="13:14">
      <c r="M6020" s="282">
        <v>41614</v>
      </c>
      <c r="N6020" s="281">
        <v>1785.03</v>
      </c>
    </row>
    <row r="6021" spans="13:14">
      <c r="M6021" s="282">
        <v>41617</v>
      </c>
      <c r="N6021" s="281">
        <v>1805.09</v>
      </c>
    </row>
    <row r="6022" spans="13:14">
      <c r="M6022" s="282">
        <v>41618</v>
      </c>
      <c r="N6022" s="281">
        <v>1808.37</v>
      </c>
    </row>
    <row r="6023" spans="13:14">
      <c r="M6023" s="282">
        <v>41619</v>
      </c>
      <c r="N6023" s="281">
        <v>1802.62</v>
      </c>
    </row>
    <row r="6024" spans="13:14">
      <c r="M6024" s="282">
        <v>41620</v>
      </c>
      <c r="N6024" s="281">
        <v>1782.22</v>
      </c>
    </row>
    <row r="6025" spans="13:14">
      <c r="M6025" s="282">
        <v>41621</v>
      </c>
      <c r="N6025" s="281">
        <v>1775.5</v>
      </c>
    </row>
    <row r="6026" spans="13:14">
      <c r="M6026" s="282">
        <v>41624</v>
      </c>
      <c r="N6026" s="281">
        <v>1775.32</v>
      </c>
    </row>
    <row r="6027" spans="13:14">
      <c r="M6027" s="282">
        <v>41625</v>
      </c>
      <c r="N6027" s="281">
        <v>1786.54</v>
      </c>
    </row>
    <row r="6028" spans="13:14">
      <c r="M6028" s="282">
        <v>41626</v>
      </c>
      <c r="N6028" s="281">
        <v>1781</v>
      </c>
    </row>
    <row r="6029" spans="13:14">
      <c r="M6029" s="282">
        <v>41627</v>
      </c>
      <c r="N6029" s="281">
        <v>1810.65</v>
      </c>
    </row>
    <row r="6030" spans="13:14">
      <c r="M6030" s="282">
        <v>41628</v>
      </c>
      <c r="N6030" s="281">
        <v>1809.6</v>
      </c>
    </row>
    <row r="6031" spans="13:14">
      <c r="M6031" s="282">
        <v>41631</v>
      </c>
      <c r="N6031" s="281">
        <v>1818.32</v>
      </c>
    </row>
    <row r="6032" spans="13:14">
      <c r="M6032" s="282">
        <v>41632</v>
      </c>
      <c r="N6032" s="281">
        <v>1827.99</v>
      </c>
    </row>
    <row r="6033" spans="13:14">
      <c r="M6033" s="282">
        <v>41634</v>
      </c>
      <c r="N6033" s="281">
        <v>1833.32</v>
      </c>
    </row>
    <row r="6034" spans="13:14">
      <c r="M6034" s="282">
        <v>41635</v>
      </c>
      <c r="N6034" s="281">
        <v>1842.02</v>
      </c>
    </row>
    <row r="6035" spans="13:14">
      <c r="M6035" s="282">
        <v>41638</v>
      </c>
      <c r="N6035" s="281">
        <v>1841.4</v>
      </c>
    </row>
    <row r="6036" spans="13:14">
      <c r="M6036" s="282">
        <v>41639</v>
      </c>
      <c r="N6036" s="281">
        <v>1841.07</v>
      </c>
    </row>
    <row r="6037" spans="13:14">
      <c r="M6037" s="282">
        <v>41641</v>
      </c>
      <c r="N6037" s="281">
        <v>1848.36</v>
      </c>
    </row>
    <row r="6038" spans="13:14">
      <c r="M6038" s="282">
        <v>41642</v>
      </c>
      <c r="N6038" s="281">
        <v>1831.98</v>
      </c>
    </row>
    <row r="6039" spans="13:14">
      <c r="M6039" s="282">
        <v>41645</v>
      </c>
      <c r="N6039" s="281">
        <v>1831.37</v>
      </c>
    </row>
    <row r="6040" spans="13:14">
      <c r="M6040" s="282">
        <v>41646</v>
      </c>
      <c r="N6040" s="281">
        <v>1826.77</v>
      </c>
    </row>
    <row r="6041" spans="13:14">
      <c r="M6041" s="282">
        <v>41647</v>
      </c>
      <c r="N6041" s="281">
        <v>1837.88</v>
      </c>
    </row>
    <row r="6042" spans="13:14">
      <c r="M6042" s="282">
        <v>41648</v>
      </c>
      <c r="N6042" s="281">
        <v>1837.49</v>
      </c>
    </row>
    <row r="6043" spans="13:14">
      <c r="M6043" s="282">
        <v>41649</v>
      </c>
      <c r="N6043" s="281">
        <v>1838.13</v>
      </c>
    </row>
    <row r="6044" spans="13:14">
      <c r="M6044" s="282">
        <v>41652</v>
      </c>
      <c r="N6044" s="281">
        <v>1842.37</v>
      </c>
    </row>
    <row r="6045" spans="13:14">
      <c r="M6045" s="282">
        <v>41653</v>
      </c>
      <c r="N6045" s="281">
        <v>1819.2</v>
      </c>
    </row>
    <row r="6046" spans="13:14">
      <c r="M6046" s="282">
        <v>41654</v>
      </c>
      <c r="N6046" s="281">
        <v>1838.88</v>
      </c>
    </row>
    <row r="6047" spans="13:14">
      <c r="M6047" s="282">
        <v>41655</v>
      </c>
      <c r="N6047" s="281">
        <v>1848.38</v>
      </c>
    </row>
    <row r="6048" spans="13:14">
      <c r="M6048" s="282">
        <v>41656</v>
      </c>
      <c r="N6048" s="281">
        <v>1845.89</v>
      </c>
    </row>
    <row r="6049" spans="13:14">
      <c r="M6049" s="282">
        <v>41660</v>
      </c>
      <c r="N6049" s="281">
        <v>1838.7</v>
      </c>
    </row>
    <row r="6050" spans="13:14">
      <c r="M6050" s="282">
        <v>41661</v>
      </c>
      <c r="N6050" s="281">
        <v>1843.8</v>
      </c>
    </row>
    <row r="6051" spans="13:14">
      <c r="M6051" s="282">
        <v>41662</v>
      </c>
      <c r="N6051" s="281">
        <v>1844.86</v>
      </c>
    </row>
    <row r="6052" spans="13:14">
      <c r="M6052" s="282">
        <v>41663</v>
      </c>
      <c r="N6052" s="281">
        <v>1828.46</v>
      </c>
    </row>
    <row r="6053" spans="13:14">
      <c r="M6053" s="282">
        <v>41666</v>
      </c>
      <c r="N6053" s="281">
        <v>1790.29</v>
      </c>
    </row>
    <row r="6054" spans="13:14">
      <c r="M6054" s="282">
        <v>41667</v>
      </c>
      <c r="N6054" s="281">
        <v>1781.56</v>
      </c>
    </row>
    <row r="6055" spans="13:14">
      <c r="M6055" s="282">
        <v>41668</v>
      </c>
      <c r="N6055" s="281">
        <v>1792.5</v>
      </c>
    </row>
    <row r="6056" spans="13:14">
      <c r="M6056" s="282">
        <v>41669</v>
      </c>
      <c r="N6056" s="281">
        <v>1774.2</v>
      </c>
    </row>
    <row r="6057" spans="13:14">
      <c r="M6057" s="282">
        <v>41670</v>
      </c>
      <c r="N6057" s="281">
        <v>1794.19</v>
      </c>
    </row>
    <row r="6058" spans="13:14">
      <c r="M6058" s="282">
        <v>41673</v>
      </c>
      <c r="N6058" s="281">
        <v>1782.59</v>
      </c>
    </row>
    <row r="6059" spans="13:14">
      <c r="M6059" s="282">
        <v>41674</v>
      </c>
      <c r="N6059" s="281">
        <v>1741.89</v>
      </c>
    </row>
    <row r="6060" spans="13:14">
      <c r="M6060" s="282">
        <v>41675</v>
      </c>
      <c r="N6060" s="281">
        <v>1755.2</v>
      </c>
    </row>
    <row r="6061" spans="13:14">
      <c r="M6061" s="282">
        <v>41676</v>
      </c>
      <c r="N6061" s="281">
        <v>1751.64</v>
      </c>
    </row>
    <row r="6062" spans="13:14">
      <c r="M6062" s="282">
        <v>41677</v>
      </c>
      <c r="N6062" s="281">
        <v>1773.43</v>
      </c>
    </row>
    <row r="6063" spans="13:14">
      <c r="M6063" s="282">
        <v>41680</v>
      </c>
      <c r="N6063" s="281">
        <v>1797.02</v>
      </c>
    </row>
    <row r="6064" spans="13:14">
      <c r="M6064" s="282">
        <v>41681</v>
      </c>
      <c r="N6064" s="281">
        <v>1799.84</v>
      </c>
    </row>
    <row r="6065" spans="13:14">
      <c r="M6065" s="282">
        <v>41682</v>
      </c>
      <c r="N6065" s="281">
        <v>1819.75</v>
      </c>
    </row>
    <row r="6066" spans="13:14">
      <c r="M6066" s="282">
        <v>41683</v>
      </c>
      <c r="N6066" s="281">
        <v>1819.26</v>
      </c>
    </row>
    <row r="6067" spans="13:14">
      <c r="M6067" s="282">
        <v>41684</v>
      </c>
      <c r="N6067" s="281">
        <v>1829.83</v>
      </c>
    </row>
    <row r="6068" spans="13:14">
      <c r="M6068" s="282">
        <v>41688</v>
      </c>
      <c r="N6068" s="281">
        <v>1838.63</v>
      </c>
    </row>
    <row r="6069" spans="13:14">
      <c r="M6069" s="282">
        <v>41689</v>
      </c>
      <c r="N6069" s="281">
        <v>1840.76</v>
      </c>
    </row>
    <row r="6070" spans="13:14">
      <c r="M6070" s="282">
        <v>41690</v>
      </c>
      <c r="N6070" s="281">
        <v>1828.75</v>
      </c>
    </row>
    <row r="6071" spans="13:14">
      <c r="M6071" s="282">
        <v>41691</v>
      </c>
      <c r="N6071" s="281">
        <v>1839.78</v>
      </c>
    </row>
    <row r="6072" spans="13:14">
      <c r="M6072" s="282">
        <v>41694</v>
      </c>
      <c r="N6072" s="281">
        <v>1836.25</v>
      </c>
    </row>
    <row r="6073" spans="13:14">
      <c r="M6073" s="282">
        <v>41695</v>
      </c>
      <c r="N6073" s="281">
        <v>1847.61</v>
      </c>
    </row>
    <row r="6074" spans="13:14">
      <c r="M6074" s="282">
        <v>41696</v>
      </c>
      <c r="N6074" s="281">
        <v>1845.12</v>
      </c>
    </row>
    <row r="6075" spans="13:14">
      <c r="M6075" s="282">
        <v>41697</v>
      </c>
      <c r="N6075" s="281">
        <v>1845.16</v>
      </c>
    </row>
    <row r="6076" spans="13:14">
      <c r="M6076" s="282">
        <v>41698</v>
      </c>
      <c r="N6076" s="281">
        <v>1854.29</v>
      </c>
    </row>
    <row r="6077" spans="13:14">
      <c r="M6077" s="282">
        <v>41701</v>
      </c>
      <c r="N6077" s="281">
        <v>1859.45</v>
      </c>
    </row>
    <row r="6078" spans="13:14">
      <c r="M6078" s="282">
        <v>41702</v>
      </c>
      <c r="N6078" s="281">
        <v>1845.73</v>
      </c>
    </row>
    <row r="6079" spans="13:14">
      <c r="M6079" s="282">
        <v>41703</v>
      </c>
      <c r="N6079" s="281">
        <v>1873.91</v>
      </c>
    </row>
    <row r="6080" spans="13:14">
      <c r="M6080" s="282">
        <v>41704</v>
      </c>
      <c r="N6080" s="281">
        <v>1873.81</v>
      </c>
    </row>
    <row r="6081" spans="13:14">
      <c r="M6081" s="282">
        <v>41705</v>
      </c>
      <c r="N6081" s="281">
        <v>1877.03</v>
      </c>
    </row>
    <row r="6082" spans="13:14">
      <c r="M6082" s="282">
        <v>41708</v>
      </c>
      <c r="N6082" s="281">
        <v>1878.04</v>
      </c>
    </row>
    <row r="6083" spans="13:14">
      <c r="M6083" s="282">
        <v>41709</v>
      </c>
      <c r="N6083" s="281">
        <v>1877.17</v>
      </c>
    </row>
    <row r="6084" spans="13:14">
      <c r="M6084" s="282">
        <v>41710</v>
      </c>
      <c r="N6084" s="281">
        <v>1867.63</v>
      </c>
    </row>
    <row r="6085" spans="13:14">
      <c r="M6085" s="282">
        <v>41711</v>
      </c>
      <c r="N6085" s="281">
        <v>1868.2</v>
      </c>
    </row>
    <row r="6086" spans="13:14">
      <c r="M6086" s="282">
        <v>41712</v>
      </c>
      <c r="N6086" s="281">
        <v>1846.34</v>
      </c>
    </row>
    <row r="6087" spans="13:14">
      <c r="M6087" s="282">
        <v>41715</v>
      </c>
      <c r="N6087" s="281">
        <v>1841.13</v>
      </c>
    </row>
    <row r="6088" spans="13:14">
      <c r="M6088" s="282">
        <v>41716</v>
      </c>
      <c r="N6088" s="281">
        <v>1858.83</v>
      </c>
    </row>
    <row r="6089" spans="13:14">
      <c r="M6089" s="282">
        <v>41717</v>
      </c>
      <c r="N6089" s="281">
        <v>1872.25</v>
      </c>
    </row>
    <row r="6090" spans="13:14">
      <c r="M6090" s="282">
        <v>41718</v>
      </c>
      <c r="N6090" s="281">
        <v>1860.77</v>
      </c>
    </row>
    <row r="6091" spans="13:14">
      <c r="M6091" s="282">
        <v>41719</v>
      </c>
      <c r="N6091" s="281">
        <v>1872.01</v>
      </c>
    </row>
    <row r="6092" spans="13:14">
      <c r="M6092" s="282">
        <v>41722</v>
      </c>
      <c r="N6092" s="281">
        <v>1866.52</v>
      </c>
    </row>
    <row r="6093" spans="13:14">
      <c r="M6093" s="282">
        <v>41723</v>
      </c>
      <c r="N6093" s="281">
        <v>1857.44</v>
      </c>
    </row>
  </sheetData>
  <pageMargins left="0.7" right="0.7" top="0.75" bottom="0.75" header="0.3" footer="0.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82"/>
  <sheetViews>
    <sheetView zoomScale="90" zoomScaleNormal="90" zoomScalePageLayoutView="90" workbookViewId="0">
      <selection activeCell="H26" sqref="H26"/>
    </sheetView>
  </sheetViews>
  <sheetFormatPr baseColWidth="10" defaultColWidth="8.83203125" defaultRowHeight="14" x14ac:dyDescent="0"/>
  <cols>
    <col min="1" max="1" width="11.5" style="287" bestFit="1" customWidth="1"/>
    <col min="2" max="2" width="8.5" style="287" bestFit="1" customWidth="1"/>
    <col min="3" max="3" width="8.5" style="287" customWidth="1"/>
    <col min="4" max="4" width="11.33203125" style="287" bestFit="1" customWidth="1"/>
    <col min="5" max="6" width="8.83203125" style="287"/>
    <col min="7" max="7" width="14.1640625" style="287" bestFit="1" customWidth="1"/>
    <col min="8" max="8" width="8.5" style="287" bestFit="1" customWidth="1"/>
    <col min="9" max="9" width="8.83203125" style="287"/>
    <col min="10" max="10" width="15.5" style="287" bestFit="1" customWidth="1"/>
    <col min="11" max="12" width="8.83203125" style="287"/>
    <col min="13" max="13" width="15.5" style="287" bestFit="1" customWidth="1"/>
    <col min="14" max="14" width="8.5" style="287" bestFit="1" customWidth="1"/>
    <col min="15" max="15" width="8.83203125" style="287"/>
    <col min="16" max="16" width="15.5" style="287" bestFit="1" customWidth="1"/>
    <col min="17" max="16384" width="8.83203125" style="287"/>
  </cols>
  <sheetData>
    <row r="1" spans="1:19">
      <c r="A1" s="287" t="s">
        <v>0</v>
      </c>
      <c r="D1" s="287" t="s">
        <v>17</v>
      </c>
      <c r="G1" s="287" t="s">
        <v>18</v>
      </c>
      <c r="J1" s="287" t="s">
        <v>19</v>
      </c>
      <c r="M1" s="287" t="s">
        <v>16</v>
      </c>
      <c r="P1" s="287" t="s">
        <v>20</v>
      </c>
      <c r="Q1" s="285"/>
    </row>
    <row r="2" spans="1:19">
      <c r="A2" s="287" t="s">
        <v>1</v>
      </c>
      <c r="B2" s="287" t="s">
        <v>0</v>
      </c>
      <c r="D2" s="287" t="s">
        <v>1</v>
      </c>
      <c r="E2" s="287" t="s">
        <v>17</v>
      </c>
      <c r="G2" s="287" t="s">
        <v>1</v>
      </c>
      <c r="H2" s="287" t="s">
        <v>18</v>
      </c>
      <c r="J2" s="287" t="s">
        <v>1</v>
      </c>
      <c r="K2" s="287" t="s">
        <v>19</v>
      </c>
      <c r="M2" s="287" t="s">
        <v>1</v>
      </c>
      <c r="N2" s="287" t="s">
        <v>16</v>
      </c>
      <c r="P2" s="287" t="s">
        <v>1</v>
      </c>
      <c r="Q2" s="287" t="s">
        <v>20</v>
      </c>
    </row>
    <row r="3" spans="1:19">
      <c r="A3" s="284">
        <v>33028</v>
      </c>
      <c r="B3" s="287">
        <v>367.4</v>
      </c>
      <c r="D3" s="284">
        <v>33028</v>
      </c>
      <c r="E3" s="287">
        <v>96.96875</v>
      </c>
      <c r="G3" s="284">
        <v>33028</v>
      </c>
      <c r="H3" s="287">
        <v>7.9480000000000004</v>
      </c>
      <c r="J3" s="284">
        <v>33028</v>
      </c>
      <c r="K3" s="287">
        <v>8.44</v>
      </c>
      <c r="M3" s="284">
        <v>33028</v>
      </c>
      <c r="N3" s="287" t="s">
        <v>22</v>
      </c>
      <c r="P3" s="284">
        <v>33028</v>
      </c>
      <c r="Q3" s="287">
        <v>49.2</v>
      </c>
    </row>
    <row r="4" spans="1:19">
      <c r="A4" s="282">
        <v>33029</v>
      </c>
      <c r="B4" s="287">
        <v>366.64</v>
      </c>
      <c r="D4" s="282">
        <v>33029</v>
      </c>
      <c r="E4" s="287">
        <v>96.71875</v>
      </c>
      <c r="G4" s="282">
        <v>33029</v>
      </c>
      <c r="H4" s="287">
        <v>7.9580000000000002</v>
      </c>
      <c r="J4" s="282">
        <v>33029</v>
      </c>
      <c r="K4" s="287">
        <v>8.4629999999999992</v>
      </c>
      <c r="M4" s="284">
        <v>33029</v>
      </c>
      <c r="N4" s="287" t="s">
        <v>22</v>
      </c>
      <c r="P4" s="284">
        <v>33029</v>
      </c>
      <c r="Q4" s="287">
        <v>49.2</v>
      </c>
      <c r="S4" s="282"/>
    </row>
    <row r="5" spans="1:19">
      <c r="A5" s="282">
        <v>33030</v>
      </c>
      <c r="B5" s="287">
        <v>364.96</v>
      </c>
      <c r="D5" s="282">
        <v>33030</v>
      </c>
      <c r="E5" s="287">
        <v>96.75</v>
      </c>
      <c r="G5" s="282">
        <v>33030</v>
      </c>
      <c r="H5" s="287">
        <v>7.9459999999999997</v>
      </c>
      <c r="J5" s="282">
        <v>33030</v>
      </c>
      <c r="K5" s="287">
        <v>8.4589999999999996</v>
      </c>
      <c r="M5" s="284">
        <v>33030</v>
      </c>
      <c r="N5" s="287" t="s">
        <v>22</v>
      </c>
      <c r="P5" s="284">
        <v>33030</v>
      </c>
      <c r="Q5" s="287">
        <v>49.2</v>
      </c>
      <c r="S5" s="282"/>
    </row>
    <row r="6" spans="1:19">
      <c r="A6" s="282">
        <v>33031</v>
      </c>
      <c r="B6" s="287">
        <v>363.15</v>
      </c>
      <c r="D6" s="282">
        <v>33031</v>
      </c>
      <c r="E6" s="287">
        <v>96.75</v>
      </c>
      <c r="G6" s="282">
        <v>33031</v>
      </c>
      <c r="H6" s="287">
        <v>7.9649999999999999</v>
      </c>
      <c r="J6" s="282">
        <v>33031</v>
      </c>
      <c r="K6" s="287">
        <v>8.4510000000000005</v>
      </c>
      <c r="M6" s="284">
        <v>33031</v>
      </c>
      <c r="N6" s="287" t="s">
        <v>22</v>
      </c>
      <c r="P6" s="284">
        <v>33031</v>
      </c>
      <c r="Q6" s="287">
        <v>49.2</v>
      </c>
      <c r="S6" s="282"/>
    </row>
    <row r="7" spans="1:19">
      <c r="A7" s="282">
        <v>33032</v>
      </c>
      <c r="B7" s="287">
        <v>358.71</v>
      </c>
      <c r="D7" s="282">
        <v>33032</v>
      </c>
      <c r="E7" s="287">
        <v>96.75</v>
      </c>
      <c r="G7" s="282">
        <v>33032</v>
      </c>
      <c r="H7" s="287">
        <v>7.96</v>
      </c>
      <c r="J7" s="282">
        <v>33032</v>
      </c>
      <c r="K7" s="287">
        <v>8.4719999999999995</v>
      </c>
      <c r="M7" s="284">
        <v>33032</v>
      </c>
      <c r="N7" s="287" t="s">
        <v>22</v>
      </c>
      <c r="P7" s="284">
        <v>33032</v>
      </c>
      <c r="Q7" s="287">
        <v>49.2</v>
      </c>
      <c r="S7" s="282"/>
    </row>
    <row r="8" spans="1:19">
      <c r="A8" s="282">
        <v>33035</v>
      </c>
      <c r="B8" s="287">
        <v>361.63</v>
      </c>
      <c r="D8" s="282">
        <v>33035</v>
      </c>
      <c r="E8" s="287">
        <v>96.6875</v>
      </c>
      <c r="G8" s="282">
        <v>33035</v>
      </c>
      <c r="H8" s="287">
        <v>7.9790000000000001</v>
      </c>
      <c r="J8" s="282">
        <v>33035</v>
      </c>
      <c r="K8" s="287">
        <v>8.4759999999999991</v>
      </c>
      <c r="M8" s="284">
        <v>33035</v>
      </c>
      <c r="N8" s="287" t="s">
        <v>22</v>
      </c>
      <c r="P8" s="284">
        <v>33035</v>
      </c>
      <c r="Q8" s="287">
        <v>49.2</v>
      </c>
      <c r="S8" s="282"/>
    </row>
    <row r="9" spans="1:19">
      <c r="A9" s="282">
        <v>33036</v>
      </c>
      <c r="B9" s="287">
        <v>366.25</v>
      </c>
      <c r="D9" s="282">
        <v>33036</v>
      </c>
      <c r="E9" s="287">
        <v>96.65625</v>
      </c>
      <c r="G9" s="282">
        <v>33036</v>
      </c>
      <c r="H9" s="287">
        <v>7.99</v>
      </c>
      <c r="J9" s="282">
        <v>33036</v>
      </c>
      <c r="K9" s="287">
        <v>8.4809999999999999</v>
      </c>
      <c r="M9" s="284">
        <v>33036</v>
      </c>
      <c r="N9" s="287" t="s">
        <v>22</v>
      </c>
      <c r="P9" s="284">
        <v>33036</v>
      </c>
      <c r="Q9" s="287">
        <v>49.2</v>
      </c>
      <c r="S9" s="282"/>
    </row>
    <row r="10" spans="1:19">
      <c r="A10" s="282">
        <v>33037</v>
      </c>
      <c r="B10" s="287">
        <v>364.9</v>
      </c>
      <c r="D10" s="282">
        <v>33037</v>
      </c>
      <c r="E10" s="287">
        <v>97.15625</v>
      </c>
      <c r="G10" s="282">
        <v>33037</v>
      </c>
      <c r="H10" s="287">
        <v>7.9139999999999997</v>
      </c>
      <c r="J10" s="282">
        <v>33037</v>
      </c>
      <c r="K10" s="287">
        <v>8.3949999999999996</v>
      </c>
      <c r="M10" s="284">
        <v>33037</v>
      </c>
      <c r="N10" s="287" t="s">
        <v>22</v>
      </c>
      <c r="P10" s="284">
        <v>33037</v>
      </c>
      <c r="Q10" s="287">
        <v>49.2</v>
      </c>
      <c r="S10" s="282"/>
    </row>
    <row r="11" spans="1:19">
      <c r="A11" s="282">
        <v>33038</v>
      </c>
      <c r="B11" s="287">
        <v>362.9</v>
      </c>
      <c r="D11" s="282">
        <v>33038</v>
      </c>
      <c r="E11" s="287">
        <v>97.375</v>
      </c>
      <c r="G11" s="282">
        <v>33038</v>
      </c>
      <c r="H11" s="287">
        <v>7.9119999999999999</v>
      </c>
      <c r="J11" s="282">
        <v>33038</v>
      </c>
      <c r="K11" s="287">
        <v>8.3629999999999995</v>
      </c>
      <c r="M11" s="284">
        <v>33038</v>
      </c>
      <c r="N11" s="287" t="s">
        <v>22</v>
      </c>
      <c r="P11" s="284">
        <v>33038</v>
      </c>
      <c r="Q11" s="287">
        <v>49.2</v>
      </c>
      <c r="S11" s="282"/>
    </row>
    <row r="12" spans="1:19">
      <c r="A12" s="282">
        <v>33039</v>
      </c>
      <c r="B12" s="287">
        <v>362.91</v>
      </c>
      <c r="D12" s="282">
        <v>33039</v>
      </c>
      <c r="E12" s="287">
        <v>96.8125</v>
      </c>
      <c r="G12" s="282">
        <v>33039</v>
      </c>
      <c r="H12" s="287">
        <v>7.9390000000000001</v>
      </c>
      <c r="J12" s="282">
        <v>33039</v>
      </c>
      <c r="K12" s="287">
        <v>8.4499999999999993</v>
      </c>
      <c r="M12" s="284">
        <v>33039</v>
      </c>
      <c r="N12" s="287" t="s">
        <v>22</v>
      </c>
      <c r="P12" s="284">
        <v>33039</v>
      </c>
      <c r="Q12" s="287">
        <v>49.2</v>
      </c>
      <c r="S12" s="282"/>
    </row>
    <row r="13" spans="1:19">
      <c r="A13" s="282">
        <v>33042</v>
      </c>
      <c r="B13" s="287">
        <v>356.88</v>
      </c>
      <c r="D13" s="282">
        <v>33042</v>
      </c>
      <c r="E13" s="287">
        <v>96.53125</v>
      </c>
      <c r="G13" s="282">
        <v>33042</v>
      </c>
      <c r="H13" s="287">
        <v>7.9160000000000004</v>
      </c>
      <c r="J13" s="282">
        <v>33042</v>
      </c>
      <c r="K13" s="287">
        <v>8.49</v>
      </c>
      <c r="M13" s="284">
        <v>33042</v>
      </c>
      <c r="N13" s="287" t="s">
        <v>22</v>
      </c>
      <c r="P13" s="284">
        <v>33042</v>
      </c>
      <c r="Q13" s="287">
        <v>49.2</v>
      </c>
      <c r="S13" s="282"/>
    </row>
    <row r="14" spans="1:19">
      <c r="A14" s="282">
        <v>33043</v>
      </c>
      <c r="B14" s="287">
        <v>358.47</v>
      </c>
      <c r="D14" s="282">
        <v>33043</v>
      </c>
      <c r="E14" s="287">
        <v>96.5</v>
      </c>
      <c r="G14" s="282">
        <v>33043</v>
      </c>
      <c r="H14" s="287">
        <v>8</v>
      </c>
      <c r="J14" s="282">
        <v>33043</v>
      </c>
      <c r="K14" s="287">
        <v>8.5030000000000001</v>
      </c>
      <c r="M14" s="284">
        <v>33043</v>
      </c>
      <c r="N14" s="287" t="s">
        <v>22</v>
      </c>
      <c r="P14" s="284">
        <v>33043</v>
      </c>
      <c r="Q14" s="287">
        <v>49.2</v>
      </c>
      <c r="S14" s="282"/>
    </row>
    <row r="15" spans="1:19">
      <c r="A15" s="282">
        <v>33044</v>
      </c>
      <c r="B15" s="287">
        <v>359.1</v>
      </c>
      <c r="D15" s="282">
        <v>33044</v>
      </c>
      <c r="E15" s="287">
        <v>96.28125</v>
      </c>
      <c r="G15" s="282">
        <v>33044</v>
      </c>
      <c r="H15" s="287">
        <v>8.0090000000000003</v>
      </c>
      <c r="J15" s="282">
        <v>33044</v>
      </c>
      <c r="K15" s="287">
        <v>8.5359999999999996</v>
      </c>
      <c r="M15" s="284">
        <v>33044</v>
      </c>
      <c r="N15" s="287" t="s">
        <v>22</v>
      </c>
      <c r="P15" s="284">
        <v>33044</v>
      </c>
      <c r="Q15" s="287">
        <v>49.2</v>
      </c>
      <c r="S15" s="282"/>
    </row>
    <row r="16" spans="1:19">
      <c r="A16" s="282">
        <v>33045</v>
      </c>
      <c r="B16" s="287">
        <v>360.47</v>
      </c>
      <c r="D16" s="282">
        <v>33045</v>
      </c>
      <c r="E16" s="287">
        <v>96.34375</v>
      </c>
      <c r="G16" s="282">
        <v>33045</v>
      </c>
      <c r="H16" s="287">
        <v>8.0180000000000007</v>
      </c>
      <c r="J16" s="282">
        <v>33045</v>
      </c>
      <c r="K16" s="287">
        <v>8.5129999999999999</v>
      </c>
      <c r="M16" s="284">
        <v>33045</v>
      </c>
      <c r="N16" s="287" t="s">
        <v>22</v>
      </c>
      <c r="P16" s="284">
        <v>33045</v>
      </c>
      <c r="Q16" s="287">
        <v>49.2</v>
      </c>
      <c r="S16" s="282"/>
    </row>
    <row r="17" spans="1:19">
      <c r="A17" s="282">
        <v>33046</v>
      </c>
      <c r="B17" s="287">
        <v>355.43</v>
      </c>
      <c r="D17" s="282">
        <v>33046</v>
      </c>
      <c r="E17" s="287">
        <v>96.40625</v>
      </c>
      <c r="G17" s="282">
        <v>33046</v>
      </c>
      <c r="H17" s="287">
        <v>8.0129999999999999</v>
      </c>
      <c r="J17" s="282">
        <v>33046</v>
      </c>
      <c r="K17" s="287">
        <v>8.4979999999999993</v>
      </c>
      <c r="M17" s="284">
        <v>33046</v>
      </c>
      <c r="N17" s="287" t="s">
        <v>22</v>
      </c>
      <c r="P17" s="284">
        <v>33046</v>
      </c>
      <c r="Q17" s="287">
        <v>49.2</v>
      </c>
      <c r="S17" s="282"/>
    </row>
    <row r="18" spans="1:19">
      <c r="A18" s="282">
        <v>33049</v>
      </c>
      <c r="B18" s="287">
        <v>352.31</v>
      </c>
      <c r="D18" s="282">
        <v>33049</v>
      </c>
      <c r="E18" s="287">
        <v>95.84375</v>
      </c>
      <c r="G18" s="282">
        <v>33049</v>
      </c>
      <c r="H18" s="287">
        <v>8.032</v>
      </c>
      <c r="J18" s="282">
        <v>33049</v>
      </c>
      <c r="K18" s="287">
        <v>8.5850000000000009</v>
      </c>
      <c r="M18" s="284">
        <v>33049</v>
      </c>
      <c r="N18" s="287" t="s">
        <v>22</v>
      </c>
      <c r="P18" s="284">
        <v>33049</v>
      </c>
      <c r="Q18" s="287">
        <v>49.2</v>
      </c>
      <c r="S18" s="282"/>
    </row>
    <row r="19" spans="1:19">
      <c r="A19" s="282">
        <v>33050</v>
      </c>
      <c r="B19" s="287">
        <v>352.06</v>
      </c>
      <c r="D19" s="282">
        <v>33050</v>
      </c>
      <c r="E19" s="287">
        <v>96.125</v>
      </c>
      <c r="G19" s="282">
        <v>33050</v>
      </c>
      <c r="H19" s="287">
        <v>8.0640000000000001</v>
      </c>
      <c r="J19" s="282">
        <v>33050</v>
      </c>
      <c r="K19" s="287">
        <v>8.5329999999999995</v>
      </c>
      <c r="M19" s="284">
        <v>33050</v>
      </c>
      <c r="N19" s="287" t="s">
        <v>22</v>
      </c>
      <c r="P19" s="284">
        <v>33050</v>
      </c>
      <c r="Q19" s="287">
        <v>49.2</v>
      </c>
      <c r="S19" s="282"/>
    </row>
    <row r="20" spans="1:19">
      <c r="A20" s="282">
        <v>33051</v>
      </c>
      <c r="B20" s="287">
        <v>355.14</v>
      </c>
      <c r="D20" s="282">
        <v>33051</v>
      </c>
      <c r="E20" s="287">
        <v>96.34375</v>
      </c>
      <c r="G20" s="282">
        <v>33051</v>
      </c>
      <c r="H20" s="287">
        <v>8.0410000000000004</v>
      </c>
      <c r="J20" s="282">
        <v>33051</v>
      </c>
      <c r="K20" s="287">
        <v>8.4979999999999993</v>
      </c>
      <c r="M20" s="284">
        <v>33051</v>
      </c>
      <c r="N20" s="287" t="s">
        <v>22</v>
      </c>
      <c r="P20" s="284">
        <v>33051</v>
      </c>
      <c r="Q20" s="287">
        <v>49.2</v>
      </c>
      <c r="S20" s="282"/>
    </row>
    <row r="21" spans="1:19">
      <c r="A21" s="282">
        <v>33052</v>
      </c>
      <c r="B21" s="287">
        <v>357.63</v>
      </c>
      <c r="D21" s="282">
        <v>33052</v>
      </c>
      <c r="E21" s="287">
        <v>96.6875</v>
      </c>
      <c r="G21" s="282">
        <v>33052</v>
      </c>
      <c r="H21" s="287">
        <v>7.9969999999999999</v>
      </c>
      <c r="J21" s="282">
        <v>33052</v>
      </c>
      <c r="K21" s="287">
        <v>8.4489999999999998</v>
      </c>
      <c r="M21" s="284">
        <v>33052</v>
      </c>
      <c r="N21" s="287" t="s">
        <v>22</v>
      </c>
      <c r="P21" s="284">
        <v>33052</v>
      </c>
      <c r="Q21" s="287">
        <v>49.2</v>
      </c>
      <c r="S21" s="282"/>
    </row>
    <row r="22" spans="1:19">
      <c r="A22" s="282">
        <v>33053</v>
      </c>
      <c r="B22" s="287">
        <v>358.02</v>
      </c>
      <c r="D22" s="282">
        <v>33053</v>
      </c>
      <c r="E22" s="287">
        <v>97</v>
      </c>
      <c r="G22" s="282">
        <v>33053</v>
      </c>
      <c r="H22" s="287">
        <v>7.992</v>
      </c>
      <c r="J22" s="282">
        <v>33053</v>
      </c>
      <c r="K22" s="287">
        <v>8.4120000000000008</v>
      </c>
      <c r="M22" s="284">
        <v>33053</v>
      </c>
      <c r="N22" s="287" t="s">
        <v>22</v>
      </c>
      <c r="P22" s="284">
        <v>33053</v>
      </c>
      <c r="Q22" s="287">
        <v>49.2</v>
      </c>
      <c r="S22" s="282"/>
    </row>
    <row r="23" spans="1:19">
      <c r="A23" s="282">
        <v>33056</v>
      </c>
      <c r="B23" s="287">
        <v>359.54</v>
      </c>
      <c r="D23" s="282">
        <v>33056</v>
      </c>
      <c r="E23" s="287">
        <v>96.9375</v>
      </c>
      <c r="G23" s="282">
        <v>33056</v>
      </c>
      <c r="H23" s="287">
        <v>7.9790000000000001</v>
      </c>
      <c r="J23" s="282">
        <v>33056</v>
      </c>
      <c r="K23" s="287">
        <v>8.4090000000000007</v>
      </c>
      <c r="M23" s="284">
        <v>33056</v>
      </c>
      <c r="N23" s="287" t="s">
        <v>22</v>
      </c>
      <c r="P23" s="284">
        <v>33056</v>
      </c>
      <c r="Q23" s="287">
        <v>46.6</v>
      </c>
      <c r="S23" s="282"/>
    </row>
    <row r="24" spans="1:19">
      <c r="A24" s="282">
        <v>33057</v>
      </c>
      <c r="B24" s="287">
        <v>360.16</v>
      </c>
      <c r="D24" s="282">
        <v>33057</v>
      </c>
      <c r="E24" s="287">
        <v>97.15625</v>
      </c>
      <c r="G24" s="282">
        <v>33057</v>
      </c>
      <c r="H24" s="287">
        <v>7.9559999999999995</v>
      </c>
      <c r="J24" s="282">
        <v>33057</v>
      </c>
      <c r="K24" s="287">
        <v>8.3930000000000007</v>
      </c>
      <c r="M24" s="284">
        <v>33057</v>
      </c>
      <c r="N24" s="287" t="s">
        <v>22</v>
      </c>
      <c r="P24" s="284">
        <v>33057</v>
      </c>
      <c r="Q24" s="287">
        <v>46.6</v>
      </c>
      <c r="S24" s="282"/>
    </row>
    <row r="25" spans="1:19">
      <c r="A25" s="282">
        <v>33059</v>
      </c>
      <c r="B25" s="287">
        <v>355.68</v>
      </c>
      <c r="D25" s="282">
        <v>33059</v>
      </c>
      <c r="E25" s="287">
        <v>96.96875</v>
      </c>
      <c r="G25" s="282">
        <v>33059</v>
      </c>
      <c r="H25" s="287">
        <v>7.923</v>
      </c>
      <c r="J25" s="282">
        <v>33059</v>
      </c>
      <c r="K25" s="287">
        <v>8.4</v>
      </c>
      <c r="M25" s="284">
        <v>33059</v>
      </c>
      <c r="N25" s="287" t="s">
        <v>22</v>
      </c>
      <c r="P25" s="284">
        <v>33059</v>
      </c>
      <c r="Q25" s="287">
        <v>46.6</v>
      </c>
      <c r="S25" s="282"/>
    </row>
    <row r="26" spans="1:19">
      <c r="A26" s="282">
        <v>33060</v>
      </c>
      <c r="B26" s="287">
        <v>358.42</v>
      </c>
      <c r="D26" s="282">
        <v>33060</v>
      </c>
      <c r="E26" s="287">
        <v>96.3125</v>
      </c>
      <c r="G26" s="282">
        <v>33060</v>
      </c>
      <c r="H26" s="287">
        <v>8.0129999999999999</v>
      </c>
      <c r="J26" s="282">
        <v>33060</v>
      </c>
      <c r="K26" s="287">
        <v>8.5129999999999999</v>
      </c>
      <c r="M26" s="284">
        <v>33060</v>
      </c>
      <c r="N26" s="287" t="s">
        <v>22</v>
      </c>
      <c r="P26" s="284">
        <v>33060</v>
      </c>
      <c r="Q26" s="287">
        <v>46.6</v>
      </c>
      <c r="S26" s="282"/>
    </row>
    <row r="27" spans="1:19">
      <c r="A27" s="282">
        <v>33063</v>
      </c>
      <c r="B27" s="287">
        <v>359.52</v>
      </c>
      <c r="D27" s="282">
        <v>33063</v>
      </c>
      <c r="E27" s="287">
        <v>96.03125</v>
      </c>
      <c r="G27" s="282">
        <v>33063</v>
      </c>
      <c r="H27" s="287">
        <v>8.0530000000000008</v>
      </c>
      <c r="J27" s="282">
        <v>33063</v>
      </c>
      <c r="K27" s="287">
        <v>8.5579999999999998</v>
      </c>
      <c r="M27" s="284">
        <v>33063</v>
      </c>
      <c r="N27" s="287" t="s">
        <v>22</v>
      </c>
      <c r="P27" s="284">
        <v>33063</v>
      </c>
      <c r="Q27" s="287">
        <v>46.6</v>
      </c>
      <c r="S27" s="282"/>
    </row>
    <row r="28" spans="1:19">
      <c r="A28" s="282">
        <v>33064</v>
      </c>
      <c r="B28" s="287">
        <v>356.49</v>
      </c>
      <c r="D28" s="282">
        <v>33064</v>
      </c>
      <c r="E28" s="287">
        <v>95.90625</v>
      </c>
      <c r="G28" s="282">
        <v>33064</v>
      </c>
      <c r="H28" s="287">
        <v>8.0530000000000008</v>
      </c>
      <c r="J28" s="282">
        <v>33064</v>
      </c>
      <c r="K28" s="287">
        <v>8.5719999999999992</v>
      </c>
      <c r="M28" s="284">
        <v>33064</v>
      </c>
      <c r="N28" s="287" t="s">
        <v>22</v>
      </c>
      <c r="P28" s="284">
        <v>33064</v>
      </c>
      <c r="Q28" s="287">
        <v>46.6</v>
      </c>
      <c r="S28" s="282"/>
    </row>
    <row r="29" spans="1:19">
      <c r="A29" s="282">
        <v>33065</v>
      </c>
      <c r="B29" s="287">
        <v>361.23</v>
      </c>
      <c r="D29" s="282">
        <v>33065</v>
      </c>
      <c r="E29" s="287">
        <v>96.0625</v>
      </c>
      <c r="G29" s="282">
        <v>33065</v>
      </c>
      <c r="H29" s="287">
        <v>8.0410000000000004</v>
      </c>
      <c r="J29" s="282">
        <v>33065</v>
      </c>
      <c r="K29" s="287">
        <v>8.5689999999999991</v>
      </c>
      <c r="M29" s="284">
        <v>33065</v>
      </c>
      <c r="N29" s="287" t="s">
        <v>22</v>
      </c>
      <c r="P29" s="284">
        <v>33065</v>
      </c>
      <c r="Q29" s="287">
        <v>46.6</v>
      </c>
      <c r="S29" s="282"/>
    </row>
    <row r="30" spans="1:19">
      <c r="A30" s="282">
        <v>33066</v>
      </c>
      <c r="B30" s="287">
        <v>365.44</v>
      </c>
      <c r="D30" s="282">
        <v>33066</v>
      </c>
      <c r="E30" s="287">
        <v>96.53125</v>
      </c>
      <c r="G30" s="282">
        <v>33066</v>
      </c>
      <c r="H30" s="287">
        <v>7.9340000000000002</v>
      </c>
      <c r="J30" s="282">
        <v>33066</v>
      </c>
      <c r="K30" s="287">
        <v>8.4939999999999998</v>
      </c>
      <c r="M30" s="284">
        <v>33066</v>
      </c>
      <c r="N30" s="287" t="s">
        <v>22</v>
      </c>
      <c r="P30" s="284">
        <v>33066</v>
      </c>
      <c r="Q30" s="287">
        <v>46.6</v>
      </c>
      <c r="S30" s="282"/>
    </row>
    <row r="31" spans="1:19">
      <c r="A31" s="282">
        <v>33067</v>
      </c>
      <c r="B31" s="287">
        <v>367.31</v>
      </c>
      <c r="D31" s="282">
        <v>33067</v>
      </c>
      <c r="E31" s="287">
        <v>96.78125</v>
      </c>
      <c r="G31" s="282">
        <v>33067</v>
      </c>
      <c r="H31" s="287">
        <v>7.8650000000000002</v>
      </c>
      <c r="J31" s="282">
        <v>33067</v>
      </c>
      <c r="K31" s="287">
        <v>8.4359999999999999</v>
      </c>
      <c r="M31" s="284">
        <v>33067</v>
      </c>
      <c r="N31" s="287" t="s">
        <v>22</v>
      </c>
      <c r="P31" s="284">
        <v>33067</v>
      </c>
      <c r="Q31" s="287">
        <v>46.6</v>
      </c>
      <c r="S31" s="282"/>
    </row>
    <row r="32" spans="1:19">
      <c r="A32" s="282">
        <v>33070</v>
      </c>
      <c r="B32" s="287">
        <v>368.95</v>
      </c>
      <c r="D32" s="282">
        <v>33070</v>
      </c>
      <c r="E32" s="287">
        <v>96.90625</v>
      </c>
      <c r="G32" s="282">
        <v>33070</v>
      </c>
      <c r="H32" s="287">
        <v>7.8739999999999997</v>
      </c>
      <c r="J32" s="282">
        <v>33070</v>
      </c>
      <c r="K32" s="287">
        <v>8.4350000000000005</v>
      </c>
      <c r="M32" s="284">
        <v>33070</v>
      </c>
      <c r="N32" s="287" t="s">
        <v>22</v>
      </c>
      <c r="P32" s="284">
        <v>33070</v>
      </c>
      <c r="Q32" s="287">
        <v>46.6</v>
      </c>
      <c r="S32" s="282"/>
    </row>
    <row r="33" spans="1:19">
      <c r="A33" s="282">
        <v>33071</v>
      </c>
      <c r="B33" s="287">
        <v>367.52</v>
      </c>
      <c r="D33" s="282">
        <v>33071</v>
      </c>
      <c r="E33" s="287">
        <v>96.96875</v>
      </c>
      <c r="G33" s="282">
        <v>33071</v>
      </c>
      <c r="H33" s="287">
        <v>7.8529999999999998</v>
      </c>
      <c r="J33" s="282">
        <v>33071</v>
      </c>
      <c r="K33" s="287">
        <v>8.4350000000000005</v>
      </c>
      <c r="M33" s="284">
        <v>33071</v>
      </c>
      <c r="N33" s="287" t="s">
        <v>22</v>
      </c>
      <c r="P33" s="284">
        <v>33071</v>
      </c>
      <c r="Q33" s="287">
        <v>46.6</v>
      </c>
      <c r="S33" s="282"/>
    </row>
    <row r="34" spans="1:19">
      <c r="A34" s="282">
        <v>33072</v>
      </c>
      <c r="B34" s="287">
        <v>364.22</v>
      </c>
      <c r="D34" s="282">
        <v>33072</v>
      </c>
      <c r="E34" s="287">
        <v>96.46875</v>
      </c>
      <c r="G34" s="282">
        <v>33072</v>
      </c>
      <c r="H34" s="287">
        <v>7.8090000000000002</v>
      </c>
      <c r="J34" s="282">
        <v>33072</v>
      </c>
      <c r="K34" s="287">
        <v>8.5009999999999994</v>
      </c>
      <c r="M34" s="284">
        <v>33072</v>
      </c>
      <c r="N34" s="287" t="s">
        <v>22</v>
      </c>
      <c r="P34" s="284">
        <v>33072</v>
      </c>
      <c r="Q34" s="287">
        <v>46.6</v>
      </c>
      <c r="S34" s="282"/>
    </row>
    <row r="35" spans="1:19">
      <c r="A35" s="282">
        <v>33073</v>
      </c>
      <c r="B35" s="287">
        <v>365.32</v>
      </c>
      <c r="D35" s="282">
        <v>33073</v>
      </c>
      <c r="E35" s="287">
        <v>96.4375</v>
      </c>
      <c r="G35" s="282">
        <v>33073</v>
      </c>
      <c r="H35" s="287">
        <v>7.7859999999999996</v>
      </c>
      <c r="J35" s="282">
        <v>33073</v>
      </c>
      <c r="K35" s="287">
        <v>8.4909999999999997</v>
      </c>
      <c r="M35" s="284">
        <v>33073</v>
      </c>
      <c r="N35" s="287" t="s">
        <v>22</v>
      </c>
      <c r="P35" s="284">
        <v>33073</v>
      </c>
      <c r="Q35" s="287">
        <v>46.6</v>
      </c>
      <c r="S35" s="282"/>
    </row>
    <row r="36" spans="1:19">
      <c r="A36" s="282">
        <v>33074</v>
      </c>
      <c r="B36" s="287">
        <v>361.61</v>
      </c>
      <c r="D36" s="282">
        <v>33074</v>
      </c>
      <c r="E36" s="287">
        <v>96.6875</v>
      </c>
      <c r="G36" s="282">
        <v>33074</v>
      </c>
      <c r="H36" s="287">
        <v>7.7919999999999998</v>
      </c>
      <c r="J36" s="282">
        <v>33074</v>
      </c>
      <c r="K36" s="287">
        <v>8.4700000000000006</v>
      </c>
      <c r="M36" s="284">
        <v>33074</v>
      </c>
      <c r="N36" s="287" t="s">
        <v>22</v>
      </c>
      <c r="P36" s="284">
        <v>33074</v>
      </c>
      <c r="Q36" s="287">
        <v>46.6</v>
      </c>
      <c r="S36" s="282"/>
    </row>
    <row r="37" spans="1:19">
      <c r="A37" s="282">
        <v>33077</v>
      </c>
      <c r="B37" s="287">
        <v>355.31</v>
      </c>
      <c r="D37" s="282">
        <v>33077</v>
      </c>
      <c r="E37" s="287">
        <v>96.65625</v>
      </c>
      <c r="G37" s="282">
        <v>33077</v>
      </c>
      <c r="H37" s="287">
        <v>7.7370000000000001</v>
      </c>
      <c r="J37" s="282">
        <v>33077</v>
      </c>
      <c r="K37" s="287">
        <v>8.4909999999999997</v>
      </c>
      <c r="M37" s="284">
        <v>33077</v>
      </c>
      <c r="N37" s="287" t="s">
        <v>22</v>
      </c>
      <c r="P37" s="284">
        <v>33077</v>
      </c>
      <c r="Q37" s="287">
        <v>46.6</v>
      </c>
      <c r="S37" s="282"/>
    </row>
    <row r="38" spans="1:19">
      <c r="A38" s="282">
        <v>33078</v>
      </c>
      <c r="B38" s="287">
        <v>355.79</v>
      </c>
      <c r="D38" s="282">
        <v>33078</v>
      </c>
      <c r="E38" s="287">
        <v>96.28125</v>
      </c>
      <c r="G38" s="282">
        <v>33078</v>
      </c>
      <c r="H38" s="287">
        <v>7.8100000000000005</v>
      </c>
      <c r="J38" s="282">
        <v>33078</v>
      </c>
      <c r="K38" s="287">
        <v>8.5329999999999995</v>
      </c>
      <c r="M38" s="284">
        <v>33078</v>
      </c>
      <c r="N38" s="287" t="s">
        <v>22</v>
      </c>
      <c r="P38" s="284">
        <v>33078</v>
      </c>
      <c r="Q38" s="287">
        <v>46.6</v>
      </c>
      <c r="S38" s="282"/>
    </row>
    <row r="39" spans="1:19">
      <c r="A39" s="282">
        <v>33079</v>
      </c>
      <c r="B39" s="287">
        <v>357.09</v>
      </c>
      <c r="D39" s="282">
        <v>33079</v>
      </c>
      <c r="E39" s="287">
        <v>96.59375</v>
      </c>
      <c r="G39" s="282">
        <v>33079</v>
      </c>
      <c r="H39" s="287">
        <v>7.8090000000000002</v>
      </c>
      <c r="J39" s="282">
        <v>33079</v>
      </c>
      <c r="K39" s="287">
        <v>8.4789999999999992</v>
      </c>
      <c r="M39" s="284">
        <v>33079</v>
      </c>
      <c r="N39" s="287" t="s">
        <v>22</v>
      </c>
      <c r="P39" s="284">
        <v>33079</v>
      </c>
      <c r="Q39" s="287">
        <v>46.6</v>
      </c>
      <c r="S39" s="282"/>
    </row>
    <row r="40" spans="1:19">
      <c r="A40" s="282">
        <v>33080</v>
      </c>
      <c r="B40" s="287">
        <v>355.91</v>
      </c>
      <c r="D40" s="282">
        <v>33080</v>
      </c>
      <c r="E40" s="287">
        <v>96.65625</v>
      </c>
      <c r="G40" s="282">
        <v>33080</v>
      </c>
      <c r="H40" s="287">
        <v>7.8280000000000003</v>
      </c>
      <c r="J40" s="282">
        <v>33080</v>
      </c>
      <c r="K40" s="287">
        <v>8.4830000000000005</v>
      </c>
      <c r="M40" s="284">
        <v>33080</v>
      </c>
      <c r="N40" s="287" t="s">
        <v>22</v>
      </c>
      <c r="P40" s="284">
        <v>33080</v>
      </c>
      <c r="Q40" s="287">
        <v>46.6</v>
      </c>
      <c r="S40" s="282"/>
    </row>
    <row r="41" spans="1:19">
      <c r="A41" s="282">
        <v>33081</v>
      </c>
      <c r="B41" s="287">
        <v>353.44</v>
      </c>
      <c r="D41" s="282">
        <v>33081</v>
      </c>
      <c r="E41" s="287">
        <v>97.125</v>
      </c>
      <c r="G41" s="282">
        <v>33081</v>
      </c>
      <c r="H41" s="287">
        <v>7.7709999999999999</v>
      </c>
      <c r="J41" s="282">
        <v>33081</v>
      </c>
      <c r="K41" s="287">
        <v>8.4160000000000004</v>
      </c>
      <c r="M41" s="284">
        <v>33081</v>
      </c>
      <c r="N41" s="287" t="s">
        <v>22</v>
      </c>
      <c r="P41" s="284">
        <v>33081</v>
      </c>
      <c r="Q41" s="287">
        <v>46.6</v>
      </c>
      <c r="S41" s="282"/>
    </row>
    <row r="42" spans="1:19">
      <c r="A42" s="282">
        <v>33084</v>
      </c>
      <c r="B42" s="287">
        <v>355.55</v>
      </c>
      <c r="D42" s="282">
        <v>33084</v>
      </c>
      <c r="E42" s="287">
        <v>97.75</v>
      </c>
      <c r="G42" s="282">
        <v>33084</v>
      </c>
      <c r="H42" s="287">
        <v>7.7480000000000002</v>
      </c>
      <c r="J42" s="282">
        <v>33084</v>
      </c>
      <c r="K42" s="287">
        <v>8.3439999999999994</v>
      </c>
      <c r="M42" s="284">
        <v>33084</v>
      </c>
      <c r="N42" s="287" t="s">
        <v>22</v>
      </c>
      <c r="P42" s="284">
        <v>33084</v>
      </c>
      <c r="Q42" s="287">
        <v>46.6</v>
      </c>
      <c r="S42" s="282"/>
    </row>
    <row r="43" spans="1:19">
      <c r="A43" s="282">
        <v>33085</v>
      </c>
      <c r="B43" s="287">
        <v>356.15</v>
      </c>
      <c r="D43" s="282">
        <v>33085</v>
      </c>
      <c r="E43" s="287">
        <v>97.53125</v>
      </c>
      <c r="G43" s="282">
        <v>33085</v>
      </c>
      <c r="H43" s="287">
        <v>7.726</v>
      </c>
      <c r="J43" s="282">
        <v>33085</v>
      </c>
      <c r="K43" s="287">
        <v>8.3409999999999993</v>
      </c>
      <c r="M43" s="284">
        <v>33085</v>
      </c>
      <c r="N43" s="287" t="s">
        <v>22</v>
      </c>
      <c r="P43" s="284">
        <v>33085</v>
      </c>
      <c r="Q43" s="287">
        <v>46.6</v>
      </c>
      <c r="S43" s="282"/>
    </row>
    <row r="44" spans="1:19">
      <c r="A44" s="282">
        <v>33086</v>
      </c>
      <c r="B44" s="287">
        <v>355.52</v>
      </c>
      <c r="D44" s="282">
        <v>33086</v>
      </c>
      <c r="E44" s="287">
        <v>97.96875</v>
      </c>
      <c r="G44" s="282">
        <v>33086</v>
      </c>
      <c r="H44" s="287">
        <v>7.6719999999999997</v>
      </c>
      <c r="J44" s="282">
        <v>33086</v>
      </c>
      <c r="K44" s="287">
        <v>8.2759999999999998</v>
      </c>
      <c r="M44" s="284">
        <v>33086</v>
      </c>
      <c r="N44" s="287" t="s">
        <v>22</v>
      </c>
      <c r="P44" s="284">
        <v>33086</v>
      </c>
      <c r="Q44" s="287">
        <v>46.1</v>
      </c>
      <c r="S44" s="282"/>
    </row>
    <row r="45" spans="1:19">
      <c r="A45" s="282">
        <v>33087</v>
      </c>
      <c r="B45" s="287">
        <v>351.48</v>
      </c>
      <c r="D45" s="282">
        <v>33087</v>
      </c>
      <c r="E45" s="287">
        <v>97.25</v>
      </c>
      <c r="G45" s="282">
        <v>33087</v>
      </c>
      <c r="H45" s="287">
        <v>7.67</v>
      </c>
      <c r="J45" s="282">
        <v>33087</v>
      </c>
      <c r="K45" s="287">
        <v>8.3759999999999994</v>
      </c>
      <c r="M45" s="284">
        <v>33087</v>
      </c>
      <c r="N45" s="287" t="s">
        <v>22</v>
      </c>
      <c r="P45" s="284">
        <v>33087</v>
      </c>
      <c r="Q45" s="287">
        <v>46.1</v>
      </c>
      <c r="S45" s="282"/>
    </row>
    <row r="46" spans="1:19">
      <c r="A46" s="282">
        <v>33088</v>
      </c>
      <c r="B46" s="287">
        <v>344.86</v>
      </c>
      <c r="D46" s="282">
        <v>33088</v>
      </c>
      <c r="E46" s="287">
        <v>97</v>
      </c>
      <c r="G46" s="282">
        <v>33088</v>
      </c>
      <c r="H46" s="287">
        <v>7.5709999999999997</v>
      </c>
      <c r="J46" s="282">
        <v>33088</v>
      </c>
      <c r="K46" s="287">
        <v>8.4429999999999996</v>
      </c>
      <c r="M46" s="284">
        <v>33088</v>
      </c>
      <c r="N46" s="287" t="s">
        <v>22</v>
      </c>
      <c r="P46" s="284">
        <v>33088</v>
      </c>
      <c r="Q46" s="287">
        <v>46.1</v>
      </c>
      <c r="S46" s="282"/>
    </row>
    <row r="47" spans="1:19">
      <c r="A47" s="282">
        <v>33091</v>
      </c>
      <c r="B47" s="287">
        <v>334.43</v>
      </c>
      <c r="D47" s="282">
        <v>33091</v>
      </c>
      <c r="E47" s="287">
        <v>95.28125</v>
      </c>
      <c r="G47" s="282">
        <v>33091</v>
      </c>
      <c r="H47" s="287">
        <v>7.5170000000000003</v>
      </c>
      <c r="J47" s="282">
        <v>33091</v>
      </c>
      <c r="K47" s="287">
        <v>8.6760000000000002</v>
      </c>
      <c r="M47" s="284">
        <v>33091</v>
      </c>
      <c r="N47" s="287" t="s">
        <v>22</v>
      </c>
      <c r="P47" s="284">
        <v>33091</v>
      </c>
      <c r="Q47" s="287">
        <v>46.1</v>
      </c>
      <c r="S47" s="282"/>
    </row>
    <row r="48" spans="1:19">
      <c r="A48" s="282">
        <v>33092</v>
      </c>
      <c r="B48" s="287">
        <v>334.83</v>
      </c>
      <c r="D48" s="282">
        <v>33092</v>
      </c>
      <c r="E48" s="287">
        <v>94.875</v>
      </c>
      <c r="G48" s="282">
        <v>33092</v>
      </c>
      <c r="H48" s="287">
        <v>7.5259999999999998</v>
      </c>
      <c r="J48" s="282">
        <v>33092</v>
      </c>
      <c r="K48" s="287">
        <v>8.7140000000000004</v>
      </c>
      <c r="M48" s="284">
        <v>33092</v>
      </c>
      <c r="N48" s="287" t="s">
        <v>22</v>
      </c>
      <c r="P48" s="284">
        <v>33092</v>
      </c>
      <c r="Q48" s="287">
        <v>46.1</v>
      </c>
      <c r="S48" s="282"/>
    </row>
    <row r="49" spans="1:19">
      <c r="A49" s="282">
        <v>33093</v>
      </c>
      <c r="B49" s="287">
        <v>338.35</v>
      </c>
      <c r="D49" s="282">
        <v>33093</v>
      </c>
      <c r="E49" s="287">
        <v>94.84375</v>
      </c>
      <c r="G49" s="282">
        <v>33093</v>
      </c>
      <c r="H49" s="287">
        <v>7.609</v>
      </c>
      <c r="J49" s="282">
        <v>33093</v>
      </c>
      <c r="K49" s="287">
        <v>8.7360000000000007</v>
      </c>
      <c r="M49" s="284">
        <v>33093</v>
      </c>
      <c r="N49" s="287" t="s">
        <v>22</v>
      </c>
      <c r="P49" s="284">
        <v>33093</v>
      </c>
      <c r="Q49" s="287">
        <v>46.1</v>
      </c>
      <c r="S49" s="282"/>
    </row>
    <row r="50" spans="1:19">
      <c r="A50" s="282">
        <v>33094</v>
      </c>
      <c r="B50" s="287">
        <v>339.94</v>
      </c>
      <c r="D50" s="282">
        <v>33094</v>
      </c>
      <c r="E50" s="287">
        <v>95.53125</v>
      </c>
      <c r="G50" s="282">
        <v>33094</v>
      </c>
      <c r="H50" s="287">
        <v>7.649</v>
      </c>
      <c r="J50" s="282">
        <v>33094</v>
      </c>
      <c r="K50" s="287">
        <v>8.6479999999999997</v>
      </c>
      <c r="M50" s="284">
        <v>33094</v>
      </c>
      <c r="N50" s="287" t="s">
        <v>22</v>
      </c>
      <c r="P50" s="284">
        <v>33094</v>
      </c>
      <c r="Q50" s="287">
        <v>46.1</v>
      </c>
      <c r="S50" s="282"/>
    </row>
    <row r="51" spans="1:19">
      <c r="A51" s="282">
        <v>33095</v>
      </c>
      <c r="B51" s="287">
        <v>335.52</v>
      </c>
      <c r="D51" s="282">
        <v>33095</v>
      </c>
      <c r="E51" s="287">
        <v>95.40625</v>
      </c>
      <c r="G51" s="282">
        <v>33095</v>
      </c>
      <c r="H51" s="287">
        <v>7.6230000000000002</v>
      </c>
      <c r="J51" s="282">
        <v>33095</v>
      </c>
      <c r="K51" s="287">
        <v>8.657</v>
      </c>
      <c r="M51" s="284">
        <v>33095</v>
      </c>
      <c r="N51" s="287" t="s">
        <v>22</v>
      </c>
      <c r="P51" s="284">
        <v>33095</v>
      </c>
      <c r="Q51" s="287">
        <v>46.1</v>
      </c>
      <c r="S51" s="282"/>
    </row>
    <row r="52" spans="1:19">
      <c r="A52" s="282">
        <v>33098</v>
      </c>
      <c r="B52" s="287">
        <v>338.84</v>
      </c>
      <c r="D52" s="282">
        <v>33098</v>
      </c>
      <c r="E52" s="287">
        <v>95.375</v>
      </c>
      <c r="G52" s="282">
        <v>33098</v>
      </c>
      <c r="H52" s="287">
        <v>7.6530000000000005</v>
      </c>
      <c r="J52" s="282">
        <v>33098</v>
      </c>
      <c r="K52" s="287">
        <v>8.6929999999999996</v>
      </c>
      <c r="M52" s="284">
        <v>33098</v>
      </c>
      <c r="N52" s="287" t="s">
        <v>22</v>
      </c>
      <c r="P52" s="284">
        <v>33098</v>
      </c>
      <c r="Q52" s="287">
        <v>46.1</v>
      </c>
      <c r="S52" s="282"/>
    </row>
    <row r="53" spans="1:19">
      <c r="A53" s="282">
        <v>33099</v>
      </c>
      <c r="B53" s="287">
        <v>339.39</v>
      </c>
      <c r="D53" s="282">
        <v>33099</v>
      </c>
      <c r="E53" s="287">
        <v>95.5625</v>
      </c>
      <c r="G53" s="282">
        <v>33099</v>
      </c>
      <c r="H53" s="287">
        <v>7.6630000000000003</v>
      </c>
      <c r="J53" s="282">
        <v>33099</v>
      </c>
      <c r="K53" s="287">
        <v>8.6549999999999994</v>
      </c>
      <c r="M53" s="284">
        <v>33099</v>
      </c>
      <c r="N53" s="287" t="s">
        <v>22</v>
      </c>
      <c r="P53" s="284">
        <v>33099</v>
      </c>
      <c r="Q53" s="287">
        <v>46.1</v>
      </c>
      <c r="S53" s="282"/>
    </row>
    <row r="54" spans="1:19">
      <c r="A54" s="282">
        <v>33100</v>
      </c>
      <c r="B54" s="287">
        <v>340.06</v>
      </c>
      <c r="D54" s="282">
        <v>33100</v>
      </c>
      <c r="E54" s="287">
        <v>95.71875</v>
      </c>
      <c r="G54" s="282">
        <v>33100</v>
      </c>
      <c r="H54" s="287">
        <v>7.7030000000000003</v>
      </c>
      <c r="J54" s="282">
        <v>33100</v>
      </c>
      <c r="K54" s="287">
        <v>8.6379999999999999</v>
      </c>
      <c r="M54" s="284">
        <v>33100</v>
      </c>
      <c r="N54" s="287" t="s">
        <v>22</v>
      </c>
      <c r="P54" s="284">
        <v>33100</v>
      </c>
      <c r="Q54" s="287">
        <v>46.1</v>
      </c>
      <c r="S54" s="282"/>
    </row>
    <row r="55" spans="1:19">
      <c r="A55" s="282">
        <v>33101</v>
      </c>
      <c r="B55" s="287">
        <v>332.39</v>
      </c>
      <c r="D55" s="282">
        <v>33101</v>
      </c>
      <c r="E55" s="287">
        <v>94.90625</v>
      </c>
      <c r="G55" s="282">
        <v>33101</v>
      </c>
      <c r="H55" s="287">
        <v>7.7439999999999998</v>
      </c>
      <c r="J55" s="282">
        <v>33101</v>
      </c>
      <c r="K55" s="287">
        <v>8.7780000000000005</v>
      </c>
      <c r="M55" s="284">
        <v>33101</v>
      </c>
      <c r="N55" s="287" t="s">
        <v>22</v>
      </c>
      <c r="P55" s="284">
        <v>33101</v>
      </c>
      <c r="Q55" s="287">
        <v>46.1</v>
      </c>
      <c r="S55" s="282"/>
    </row>
    <row r="56" spans="1:19">
      <c r="A56" s="282">
        <v>33102</v>
      </c>
      <c r="B56" s="287">
        <v>327.83</v>
      </c>
      <c r="D56" s="282">
        <v>33102</v>
      </c>
      <c r="E56" s="287">
        <v>94.65625</v>
      </c>
      <c r="G56" s="282">
        <v>33102</v>
      </c>
      <c r="H56" s="287">
        <v>7.718</v>
      </c>
      <c r="J56" s="282">
        <v>33102</v>
      </c>
      <c r="K56" s="287">
        <v>8.7899999999999991</v>
      </c>
      <c r="M56" s="284">
        <v>33102</v>
      </c>
      <c r="N56" s="287" t="s">
        <v>22</v>
      </c>
      <c r="P56" s="284">
        <v>33102</v>
      </c>
      <c r="Q56" s="287">
        <v>46.1</v>
      </c>
      <c r="S56" s="282"/>
    </row>
    <row r="57" spans="1:19">
      <c r="A57" s="282">
        <v>33105</v>
      </c>
      <c r="B57" s="287">
        <v>328.51</v>
      </c>
      <c r="D57" s="282">
        <v>33105</v>
      </c>
      <c r="E57" s="287">
        <v>94.65625</v>
      </c>
      <c r="G57" s="282">
        <v>33105</v>
      </c>
      <c r="H57" s="287">
        <v>7.79</v>
      </c>
      <c r="J57" s="282">
        <v>33105</v>
      </c>
      <c r="K57" s="287">
        <v>8.8109999999999999</v>
      </c>
      <c r="M57" s="284">
        <v>33105</v>
      </c>
      <c r="N57" s="287" t="s">
        <v>22</v>
      </c>
      <c r="P57" s="284">
        <v>33105</v>
      </c>
      <c r="Q57" s="287">
        <v>46.1</v>
      </c>
      <c r="S57" s="282"/>
    </row>
    <row r="58" spans="1:19">
      <c r="A58" s="282">
        <v>33106</v>
      </c>
      <c r="B58" s="287">
        <v>321.86</v>
      </c>
      <c r="D58" s="282">
        <v>33106</v>
      </c>
      <c r="E58" s="287">
        <v>94.53125</v>
      </c>
      <c r="G58" s="282">
        <v>33106</v>
      </c>
      <c r="H58" s="287">
        <v>7.8230000000000004</v>
      </c>
      <c r="J58" s="282">
        <v>33106</v>
      </c>
      <c r="K58" s="287">
        <v>8.8330000000000002</v>
      </c>
      <c r="M58" s="284">
        <v>33106</v>
      </c>
      <c r="N58" s="287" t="s">
        <v>22</v>
      </c>
      <c r="P58" s="284">
        <v>33106</v>
      </c>
      <c r="Q58" s="287">
        <v>46.1</v>
      </c>
      <c r="S58" s="282"/>
    </row>
    <row r="59" spans="1:19">
      <c r="A59" s="282">
        <v>33107</v>
      </c>
      <c r="B59" s="287">
        <v>316.55</v>
      </c>
      <c r="D59" s="282">
        <v>33107</v>
      </c>
      <c r="E59" s="287">
        <v>94.0625</v>
      </c>
      <c r="G59" s="282">
        <v>33107</v>
      </c>
      <c r="H59" s="287">
        <v>7.8209999999999997</v>
      </c>
      <c r="J59" s="282">
        <v>33107</v>
      </c>
      <c r="K59" s="287">
        <v>8.9459999999999997</v>
      </c>
      <c r="M59" s="284">
        <v>33107</v>
      </c>
      <c r="N59" s="287" t="s">
        <v>22</v>
      </c>
      <c r="P59" s="284">
        <v>33107</v>
      </c>
      <c r="Q59" s="287">
        <v>46.1</v>
      </c>
      <c r="S59" s="282"/>
    </row>
    <row r="60" spans="1:19">
      <c r="A60" s="282">
        <v>33108</v>
      </c>
      <c r="B60" s="287">
        <v>307.06</v>
      </c>
      <c r="D60" s="282">
        <v>33108</v>
      </c>
      <c r="E60" s="287">
        <v>93.53125</v>
      </c>
      <c r="G60" s="282">
        <v>33108</v>
      </c>
      <c r="H60" s="287">
        <v>7.7670000000000003</v>
      </c>
      <c r="J60" s="282">
        <v>33108</v>
      </c>
      <c r="K60" s="287">
        <v>9.0090000000000003</v>
      </c>
      <c r="M60" s="284">
        <v>33108</v>
      </c>
      <c r="N60" s="287" t="s">
        <v>22</v>
      </c>
      <c r="P60" s="284">
        <v>33108</v>
      </c>
      <c r="Q60" s="287">
        <v>46.1</v>
      </c>
      <c r="S60" s="282"/>
    </row>
    <row r="61" spans="1:19">
      <c r="A61" s="282">
        <v>33109</v>
      </c>
      <c r="B61" s="287">
        <v>311.51</v>
      </c>
      <c r="D61" s="282">
        <v>33109</v>
      </c>
      <c r="E61" s="287">
        <v>93.28125</v>
      </c>
      <c r="G61" s="282">
        <v>33109</v>
      </c>
      <c r="H61" s="287">
        <v>7.6989999999999998</v>
      </c>
      <c r="J61" s="282">
        <v>33109</v>
      </c>
      <c r="K61" s="287">
        <v>9.0359999999999996</v>
      </c>
      <c r="M61" s="284">
        <v>33109</v>
      </c>
      <c r="N61" s="287" t="s">
        <v>22</v>
      </c>
      <c r="P61" s="284">
        <v>33109</v>
      </c>
      <c r="Q61" s="287">
        <v>46.1</v>
      </c>
      <c r="S61" s="282"/>
    </row>
    <row r="62" spans="1:19">
      <c r="A62" s="282">
        <v>33112</v>
      </c>
      <c r="B62" s="287">
        <v>321.44</v>
      </c>
      <c r="D62" s="282">
        <v>33112</v>
      </c>
      <c r="E62" s="287">
        <v>94.15625</v>
      </c>
      <c r="G62" s="282">
        <v>33112</v>
      </c>
      <c r="H62" s="287">
        <v>7.7709999999999999</v>
      </c>
      <c r="J62" s="282">
        <v>33112</v>
      </c>
      <c r="K62" s="287">
        <v>8.8729999999999993</v>
      </c>
      <c r="M62" s="284">
        <v>33112</v>
      </c>
      <c r="N62" s="287" t="s">
        <v>22</v>
      </c>
      <c r="P62" s="284">
        <v>33112</v>
      </c>
      <c r="Q62" s="287">
        <v>46.1</v>
      </c>
      <c r="S62" s="282"/>
    </row>
    <row r="63" spans="1:19">
      <c r="A63" s="282">
        <v>33113</v>
      </c>
      <c r="B63" s="287">
        <v>321.33999999999997</v>
      </c>
      <c r="D63" s="282">
        <v>33113</v>
      </c>
      <c r="E63" s="287">
        <v>93.96875</v>
      </c>
      <c r="G63" s="282">
        <v>33113</v>
      </c>
      <c r="H63" s="287">
        <v>7.726</v>
      </c>
      <c r="J63" s="282">
        <v>33113</v>
      </c>
      <c r="K63" s="287">
        <v>8.9209999999999994</v>
      </c>
      <c r="M63" s="284">
        <v>33113</v>
      </c>
      <c r="N63" s="287" t="s">
        <v>22</v>
      </c>
      <c r="P63" s="284">
        <v>33113</v>
      </c>
      <c r="Q63" s="287">
        <v>46.1</v>
      </c>
      <c r="S63" s="282"/>
    </row>
    <row r="64" spans="1:19">
      <c r="A64" s="282">
        <v>33114</v>
      </c>
      <c r="B64" s="287">
        <v>324.19</v>
      </c>
      <c r="D64" s="282">
        <v>33114</v>
      </c>
      <c r="E64" s="287">
        <v>94.625</v>
      </c>
      <c r="G64" s="282">
        <v>33114</v>
      </c>
      <c r="H64" s="287">
        <v>7.7140000000000004</v>
      </c>
      <c r="J64" s="282">
        <v>33114</v>
      </c>
      <c r="K64" s="287">
        <v>8.8109999999999999</v>
      </c>
      <c r="M64" s="284">
        <v>33114</v>
      </c>
      <c r="N64" s="287" t="s">
        <v>22</v>
      </c>
      <c r="P64" s="284">
        <v>33114</v>
      </c>
      <c r="Q64" s="287">
        <v>46.1</v>
      </c>
      <c r="S64" s="282"/>
    </row>
    <row r="65" spans="1:19">
      <c r="A65" s="282">
        <v>33115</v>
      </c>
      <c r="B65" s="287">
        <v>318.70999999999998</v>
      </c>
      <c r="D65" s="282">
        <v>33115</v>
      </c>
      <c r="E65" s="287">
        <v>94.46875</v>
      </c>
      <c r="G65" s="282">
        <v>33115</v>
      </c>
      <c r="H65" s="287">
        <v>7.681</v>
      </c>
      <c r="J65" s="282">
        <v>33115</v>
      </c>
      <c r="K65" s="287">
        <v>8.8420000000000005</v>
      </c>
      <c r="M65" s="284">
        <v>33115</v>
      </c>
      <c r="N65" s="287" t="s">
        <v>22</v>
      </c>
      <c r="P65" s="284">
        <v>33115</v>
      </c>
      <c r="Q65" s="287">
        <v>46.1</v>
      </c>
      <c r="S65" s="282"/>
    </row>
    <row r="66" spans="1:19">
      <c r="A66" s="282">
        <v>33116</v>
      </c>
      <c r="B66" s="287">
        <v>322.56</v>
      </c>
      <c r="D66" s="282">
        <v>33116</v>
      </c>
      <c r="E66" s="287">
        <v>94.5</v>
      </c>
      <c r="G66" s="282">
        <v>33116</v>
      </c>
      <c r="H66" s="287">
        <v>7.6109999999999998</v>
      </c>
      <c r="J66" s="282">
        <v>33116</v>
      </c>
      <c r="K66" s="287">
        <v>8.8460000000000001</v>
      </c>
      <c r="M66" s="284">
        <v>33116</v>
      </c>
      <c r="N66" s="287" t="s">
        <v>22</v>
      </c>
      <c r="P66" s="284">
        <v>33116</v>
      </c>
      <c r="Q66" s="287">
        <v>46.1</v>
      </c>
      <c r="S66" s="282"/>
    </row>
    <row r="67" spans="1:19">
      <c r="A67" s="282">
        <v>33120</v>
      </c>
      <c r="B67" s="287">
        <v>323.08999999999997</v>
      </c>
      <c r="D67" s="282">
        <v>33120</v>
      </c>
      <c r="E67" s="287">
        <v>94.25</v>
      </c>
      <c r="G67" s="282">
        <v>33120</v>
      </c>
      <c r="H67" s="287">
        <v>7.6310000000000002</v>
      </c>
      <c r="J67" s="282">
        <v>33120</v>
      </c>
      <c r="K67" s="287">
        <v>8.8870000000000005</v>
      </c>
      <c r="M67" s="284">
        <v>33120</v>
      </c>
      <c r="N67" s="287" t="s">
        <v>22</v>
      </c>
      <c r="P67" s="284">
        <v>33120</v>
      </c>
      <c r="Q67" s="287">
        <v>44.5</v>
      </c>
      <c r="S67" s="282"/>
    </row>
    <row r="68" spans="1:19">
      <c r="A68" s="282">
        <v>33121</v>
      </c>
      <c r="B68" s="287">
        <v>324.39</v>
      </c>
      <c r="D68" s="282">
        <v>33121</v>
      </c>
      <c r="E68" s="287">
        <v>94.53125</v>
      </c>
      <c r="G68" s="282">
        <v>33121</v>
      </c>
      <c r="H68" s="287">
        <v>7.6189999999999998</v>
      </c>
      <c r="J68" s="282">
        <v>33121</v>
      </c>
      <c r="K68" s="287">
        <v>8.8320000000000007</v>
      </c>
      <c r="M68" s="284">
        <v>33121</v>
      </c>
      <c r="N68" s="287" t="s">
        <v>22</v>
      </c>
      <c r="P68" s="284">
        <v>33121</v>
      </c>
      <c r="Q68" s="287">
        <v>44.5</v>
      </c>
      <c r="S68" s="282"/>
    </row>
    <row r="69" spans="1:19">
      <c r="A69" s="282">
        <v>33122</v>
      </c>
      <c r="B69" s="287">
        <v>320.45999999999998</v>
      </c>
      <c r="D69" s="282">
        <v>33122</v>
      </c>
      <c r="E69" s="287">
        <v>94.6875</v>
      </c>
      <c r="G69" s="282">
        <v>33122</v>
      </c>
      <c r="H69" s="287">
        <v>7.6180000000000003</v>
      </c>
      <c r="J69" s="282">
        <v>33122</v>
      </c>
      <c r="K69" s="287">
        <v>8.82</v>
      </c>
      <c r="M69" s="284">
        <v>33122</v>
      </c>
      <c r="N69" s="287" t="s">
        <v>22</v>
      </c>
      <c r="P69" s="284">
        <v>33122</v>
      </c>
      <c r="Q69" s="287">
        <v>44.5</v>
      </c>
      <c r="S69" s="282"/>
    </row>
    <row r="70" spans="1:19">
      <c r="A70" s="282">
        <v>33123</v>
      </c>
      <c r="B70" s="287">
        <v>323.39999999999998</v>
      </c>
      <c r="D70" s="282">
        <v>33123</v>
      </c>
      <c r="E70" s="287">
        <v>94.9375</v>
      </c>
      <c r="G70" s="282">
        <v>33123</v>
      </c>
      <c r="H70" s="287">
        <v>7.6230000000000002</v>
      </c>
      <c r="J70" s="282">
        <v>33123</v>
      </c>
      <c r="K70" s="287">
        <v>8.7889999999999997</v>
      </c>
      <c r="M70" s="284">
        <v>33123</v>
      </c>
      <c r="N70" s="287" t="s">
        <v>22</v>
      </c>
      <c r="P70" s="284">
        <v>33123</v>
      </c>
      <c r="Q70" s="287">
        <v>44.5</v>
      </c>
      <c r="S70" s="282"/>
    </row>
    <row r="71" spans="1:19">
      <c r="A71" s="282">
        <v>33126</v>
      </c>
      <c r="B71" s="287">
        <v>321.63</v>
      </c>
      <c r="D71" s="282">
        <v>33126</v>
      </c>
      <c r="E71" s="287">
        <v>94.65625</v>
      </c>
      <c r="G71" s="282">
        <v>33126</v>
      </c>
      <c r="H71" s="287">
        <v>7.6740000000000004</v>
      </c>
      <c r="J71" s="282">
        <v>33126</v>
      </c>
      <c r="K71" s="287">
        <v>8.8339999999999996</v>
      </c>
      <c r="M71" s="284">
        <v>33126</v>
      </c>
      <c r="N71" s="287" t="s">
        <v>22</v>
      </c>
      <c r="P71" s="284">
        <v>33126</v>
      </c>
      <c r="Q71" s="287">
        <v>44.5</v>
      </c>
      <c r="S71" s="282"/>
    </row>
    <row r="72" spans="1:19">
      <c r="A72" s="282">
        <v>33127</v>
      </c>
      <c r="B72" s="287">
        <v>321.04000000000002</v>
      </c>
      <c r="D72" s="282">
        <v>33127</v>
      </c>
      <c r="E72" s="287">
        <v>94.71875</v>
      </c>
      <c r="G72" s="282">
        <v>33127</v>
      </c>
      <c r="H72" s="287">
        <v>7.6310000000000002</v>
      </c>
      <c r="J72" s="282">
        <v>33127</v>
      </c>
      <c r="K72" s="287">
        <v>8.7929999999999993</v>
      </c>
      <c r="M72" s="284">
        <v>33127</v>
      </c>
      <c r="N72" s="287" t="s">
        <v>22</v>
      </c>
      <c r="P72" s="284">
        <v>33127</v>
      </c>
      <c r="Q72" s="287">
        <v>44.5</v>
      </c>
      <c r="S72" s="282"/>
    </row>
    <row r="73" spans="1:19">
      <c r="A73" s="282">
        <v>33128</v>
      </c>
      <c r="B73" s="287">
        <v>322.54000000000002</v>
      </c>
      <c r="D73" s="282">
        <v>33128</v>
      </c>
      <c r="E73" s="287">
        <v>94.71875</v>
      </c>
      <c r="G73" s="282">
        <v>33128</v>
      </c>
      <c r="H73" s="287">
        <v>7.609</v>
      </c>
      <c r="J73" s="282">
        <v>33128</v>
      </c>
      <c r="K73" s="287">
        <v>8.8030000000000008</v>
      </c>
      <c r="M73" s="284">
        <v>33128</v>
      </c>
      <c r="N73" s="287" t="s">
        <v>22</v>
      </c>
      <c r="P73" s="284">
        <v>33128</v>
      </c>
      <c r="Q73" s="287">
        <v>44.5</v>
      </c>
      <c r="S73" s="282"/>
    </row>
    <row r="74" spans="1:19">
      <c r="A74" s="282">
        <v>33129</v>
      </c>
      <c r="B74" s="287">
        <v>318.64999999999998</v>
      </c>
      <c r="D74" s="282">
        <v>33129</v>
      </c>
      <c r="E74" s="287">
        <v>94.8125</v>
      </c>
      <c r="G74" s="282">
        <v>33129</v>
      </c>
      <c r="H74" s="287">
        <v>7.5860000000000003</v>
      </c>
      <c r="J74" s="282">
        <v>33129</v>
      </c>
      <c r="K74" s="287">
        <v>8.8219999999999992</v>
      </c>
      <c r="M74" s="284">
        <v>33129</v>
      </c>
      <c r="N74" s="287" t="s">
        <v>22</v>
      </c>
      <c r="P74" s="284">
        <v>33129</v>
      </c>
      <c r="Q74" s="287">
        <v>44.5</v>
      </c>
      <c r="S74" s="282"/>
    </row>
    <row r="75" spans="1:19">
      <c r="A75" s="282">
        <v>33130</v>
      </c>
      <c r="B75" s="287">
        <v>316.83</v>
      </c>
      <c r="D75" s="282">
        <v>33130</v>
      </c>
      <c r="E75" s="287">
        <v>94.5</v>
      </c>
      <c r="G75" s="282">
        <v>33130</v>
      </c>
      <c r="H75" s="287">
        <v>7.5919999999999996</v>
      </c>
      <c r="J75" s="282">
        <v>33130</v>
      </c>
      <c r="K75" s="287">
        <v>8.8680000000000003</v>
      </c>
      <c r="M75" s="284">
        <v>33130</v>
      </c>
      <c r="N75" s="287" t="s">
        <v>22</v>
      </c>
      <c r="P75" s="284">
        <v>33130</v>
      </c>
      <c r="Q75" s="287">
        <v>44.5</v>
      </c>
      <c r="S75" s="282"/>
    </row>
    <row r="76" spans="1:19">
      <c r="A76" s="282">
        <v>33133</v>
      </c>
      <c r="B76" s="287">
        <v>317.77</v>
      </c>
      <c r="D76" s="282">
        <v>33133</v>
      </c>
      <c r="E76" s="287">
        <v>94.34375</v>
      </c>
      <c r="G76" s="282">
        <v>33133</v>
      </c>
      <c r="H76" s="287">
        <v>7.601</v>
      </c>
      <c r="J76" s="282">
        <v>33133</v>
      </c>
      <c r="K76" s="287">
        <v>8.8970000000000002</v>
      </c>
      <c r="M76" s="284">
        <v>33133</v>
      </c>
      <c r="N76" s="287" t="s">
        <v>22</v>
      </c>
      <c r="P76" s="284">
        <v>33133</v>
      </c>
      <c r="Q76" s="287">
        <v>44.5</v>
      </c>
      <c r="S76" s="282"/>
    </row>
    <row r="77" spans="1:19">
      <c r="A77" s="282">
        <v>33134</v>
      </c>
      <c r="B77" s="287">
        <v>318.60000000000002</v>
      </c>
      <c r="D77" s="282">
        <v>33134</v>
      </c>
      <c r="E77" s="287">
        <v>94.34375</v>
      </c>
      <c r="G77" s="282">
        <v>33134</v>
      </c>
      <c r="H77" s="287">
        <v>7.6210000000000004</v>
      </c>
      <c r="J77" s="282">
        <v>33134</v>
      </c>
      <c r="K77" s="287">
        <v>8.9039999999999999</v>
      </c>
      <c r="M77" s="284">
        <v>33134</v>
      </c>
      <c r="N77" s="287" t="s">
        <v>22</v>
      </c>
      <c r="P77" s="284">
        <v>33134</v>
      </c>
      <c r="Q77" s="287">
        <v>44.5</v>
      </c>
      <c r="S77" s="282"/>
    </row>
    <row r="78" spans="1:19">
      <c r="A78" s="282">
        <v>33135</v>
      </c>
      <c r="B78" s="287">
        <v>316.60000000000002</v>
      </c>
      <c r="D78" s="282">
        <v>33135</v>
      </c>
      <c r="E78" s="287">
        <v>94.3125</v>
      </c>
      <c r="G78" s="282">
        <v>33135</v>
      </c>
      <c r="H78" s="287">
        <v>7.6189999999999998</v>
      </c>
      <c r="J78" s="282">
        <v>33135</v>
      </c>
      <c r="K78" s="287">
        <v>8.8719999999999999</v>
      </c>
      <c r="M78" s="284">
        <v>33135</v>
      </c>
      <c r="N78" s="287" t="s">
        <v>22</v>
      </c>
      <c r="P78" s="284">
        <v>33135</v>
      </c>
      <c r="Q78" s="287">
        <v>44.5</v>
      </c>
      <c r="S78" s="282"/>
    </row>
    <row r="79" spans="1:19">
      <c r="A79" s="282">
        <v>33136</v>
      </c>
      <c r="B79" s="287">
        <v>311.48</v>
      </c>
      <c r="D79" s="282">
        <v>33136</v>
      </c>
      <c r="E79" s="287">
        <v>93.90625</v>
      </c>
      <c r="G79" s="282">
        <v>33136</v>
      </c>
      <c r="H79" s="287">
        <v>7.6280000000000001</v>
      </c>
      <c r="J79" s="282">
        <v>33136</v>
      </c>
      <c r="K79" s="287">
        <v>8.8990000000000009</v>
      </c>
      <c r="M79" s="284">
        <v>33136</v>
      </c>
      <c r="N79" s="287" t="s">
        <v>22</v>
      </c>
      <c r="P79" s="284">
        <v>33136</v>
      </c>
      <c r="Q79" s="287">
        <v>44.5</v>
      </c>
      <c r="S79" s="282"/>
    </row>
    <row r="80" spans="1:19">
      <c r="A80" s="282">
        <v>33137</v>
      </c>
      <c r="B80" s="287">
        <v>311.32</v>
      </c>
      <c r="D80" s="282">
        <v>33137</v>
      </c>
      <c r="E80" s="287">
        <v>93.5</v>
      </c>
      <c r="G80" s="282">
        <v>33137</v>
      </c>
      <c r="H80" s="287">
        <v>7.5919999999999996</v>
      </c>
      <c r="J80" s="282">
        <v>33137</v>
      </c>
      <c r="K80" s="287">
        <v>8.9770000000000003</v>
      </c>
      <c r="M80" s="284">
        <v>33137</v>
      </c>
      <c r="N80" s="287" t="s">
        <v>22</v>
      </c>
      <c r="P80" s="284">
        <v>33137</v>
      </c>
      <c r="Q80" s="287">
        <v>44.5</v>
      </c>
      <c r="S80" s="282"/>
    </row>
    <row r="81" spans="1:19">
      <c r="A81" s="282">
        <v>33140</v>
      </c>
      <c r="B81" s="287">
        <v>304.58999999999997</v>
      </c>
      <c r="D81" s="282">
        <v>33140</v>
      </c>
      <c r="E81" s="287">
        <v>93.1875</v>
      </c>
      <c r="G81" s="282">
        <v>33140</v>
      </c>
      <c r="H81" s="287">
        <v>7.6109999999999998</v>
      </c>
      <c r="J81" s="282">
        <v>33140</v>
      </c>
      <c r="K81" s="287">
        <v>9.0299999999999994</v>
      </c>
      <c r="M81" s="284">
        <v>33140</v>
      </c>
      <c r="N81" s="287" t="s">
        <v>22</v>
      </c>
      <c r="P81" s="284">
        <v>33140</v>
      </c>
      <c r="Q81" s="287">
        <v>44.5</v>
      </c>
      <c r="S81" s="282"/>
    </row>
    <row r="82" spans="1:19">
      <c r="A82" s="282">
        <v>33141</v>
      </c>
      <c r="B82" s="287">
        <v>308.26</v>
      </c>
      <c r="D82" s="282">
        <v>33141</v>
      </c>
      <c r="E82" s="287">
        <v>93.40625</v>
      </c>
      <c r="G82" s="282">
        <v>33141</v>
      </c>
      <c r="H82" s="287">
        <v>7.61</v>
      </c>
      <c r="J82" s="282">
        <v>33141</v>
      </c>
      <c r="K82" s="287">
        <v>8.9909999999999997</v>
      </c>
      <c r="M82" s="284">
        <v>33141</v>
      </c>
      <c r="N82" s="287" t="s">
        <v>22</v>
      </c>
      <c r="P82" s="284">
        <v>33141</v>
      </c>
      <c r="Q82" s="287">
        <v>44.5</v>
      </c>
      <c r="S82" s="282"/>
    </row>
    <row r="83" spans="1:19">
      <c r="A83" s="282">
        <v>33142</v>
      </c>
      <c r="B83" s="287">
        <v>305.06</v>
      </c>
      <c r="D83" s="282">
        <v>33142</v>
      </c>
      <c r="E83" s="287">
        <v>93.46875</v>
      </c>
      <c r="G83" s="282">
        <v>33142</v>
      </c>
      <c r="H83" s="287">
        <v>7.5350000000000001</v>
      </c>
      <c r="J83" s="282">
        <v>33142</v>
      </c>
      <c r="K83" s="287">
        <v>8.9770000000000003</v>
      </c>
      <c r="M83" s="284">
        <v>33142</v>
      </c>
      <c r="N83" s="287" t="s">
        <v>22</v>
      </c>
      <c r="P83" s="284">
        <v>33142</v>
      </c>
      <c r="Q83" s="287">
        <v>44.5</v>
      </c>
      <c r="S83" s="282"/>
    </row>
    <row r="84" spans="1:19">
      <c r="A84" s="282">
        <v>33143</v>
      </c>
      <c r="B84" s="287">
        <v>300.97000000000003</v>
      </c>
      <c r="D84" s="282">
        <v>33143</v>
      </c>
      <c r="E84" s="287">
        <v>94.03125</v>
      </c>
      <c r="G84" s="282">
        <v>33143</v>
      </c>
      <c r="H84" s="287">
        <v>7.46</v>
      </c>
      <c r="J84" s="282">
        <v>33143</v>
      </c>
      <c r="K84" s="287">
        <v>8.8699999999999992</v>
      </c>
      <c r="M84" s="284">
        <v>33143</v>
      </c>
      <c r="N84" s="287" t="s">
        <v>22</v>
      </c>
      <c r="P84" s="284">
        <v>33143</v>
      </c>
      <c r="Q84" s="287">
        <v>44.5</v>
      </c>
      <c r="S84" s="282"/>
    </row>
    <row r="85" spans="1:19">
      <c r="A85" s="282">
        <v>33144</v>
      </c>
      <c r="B85" s="287">
        <v>306.05</v>
      </c>
      <c r="D85" s="282">
        <v>33144</v>
      </c>
      <c r="E85" s="287">
        <v>94.625</v>
      </c>
      <c r="G85" s="282">
        <v>33144</v>
      </c>
      <c r="H85" s="287">
        <v>7.35</v>
      </c>
      <c r="J85" s="282">
        <v>33144</v>
      </c>
      <c r="K85" s="287">
        <v>8.7949999999999999</v>
      </c>
      <c r="M85" s="284">
        <v>33144</v>
      </c>
      <c r="N85" s="287" t="s">
        <v>22</v>
      </c>
      <c r="P85" s="284">
        <v>33144</v>
      </c>
      <c r="Q85" s="287">
        <v>44.5</v>
      </c>
      <c r="S85" s="282"/>
    </row>
    <row r="86" spans="1:19">
      <c r="A86" s="282">
        <v>33147</v>
      </c>
      <c r="B86" s="287">
        <v>314.94</v>
      </c>
      <c r="D86" s="282">
        <v>33147</v>
      </c>
      <c r="E86" s="287">
        <v>95.28125</v>
      </c>
      <c r="G86" s="282">
        <v>33147</v>
      </c>
      <c r="H86" s="287">
        <v>7.3490000000000002</v>
      </c>
      <c r="J86" s="282">
        <v>33147</v>
      </c>
      <c r="K86" s="287">
        <v>8.7249999999999996</v>
      </c>
      <c r="M86" s="284">
        <v>33147</v>
      </c>
      <c r="N86" s="287" t="s">
        <v>22</v>
      </c>
      <c r="P86" s="284">
        <v>33147</v>
      </c>
      <c r="Q86" s="287">
        <v>43.2</v>
      </c>
      <c r="S86" s="282"/>
    </row>
    <row r="87" spans="1:19">
      <c r="A87" s="282">
        <v>33148</v>
      </c>
      <c r="B87" s="287">
        <v>315.20999999999998</v>
      </c>
      <c r="D87" s="282">
        <v>33148</v>
      </c>
      <c r="E87" s="287">
        <v>95.40625</v>
      </c>
      <c r="G87" s="282">
        <v>33148</v>
      </c>
      <c r="H87" s="287">
        <v>7.4</v>
      </c>
      <c r="J87" s="282">
        <v>33148</v>
      </c>
      <c r="K87" s="287">
        <v>8.68</v>
      </c>
      <c r="M87" s="284">
        <v>33148</v>
      </c>
      <c r="N87" s="287" t="s">
        <v>22</v>
      </c>
      <c r="P87" s="284">
        <v>33148</v>
      </c>
      <c r="Q87" s="287">
        <v>43.2</v>
      </c>
      <c r="S87" s="282"/>
    </row>
    <row r="88" spans="1:19">
      <c r="A88" s="282">
        <v>33149</v>
      </c>
      <c r="B88" s="287">
        <v>311.39999999999998</v>
      </c>
      <c r="D88" s="282">
        <v>33149</v>
      </c>
      <c r="E88" s="287">
        <v>95.34375</v>
      </c>
      <c r="G88" s="282">
        <v>33149</v>
      </c>
      <c r="H88" s="287">
        <v>7.3979999999999997</v>
      </c>
      <c r="J88" s="282">
        <v>33149</v>
      </c>
      <c r="K88" s="287">
        <v>8.718</v>
      </c>
      <c r="M88" s="284">
        <v>33149</v>
      </c>
      <c r="N88" s="287" t="s">
        <v>22</v>
      </c>
      <c r="P88" s="284">
        <v>33149</v>
      </c>
      <c r="Q88" s="287">
        <v>43.2</v>
      </c>
      <c r="S88" s="282"/>
    </row>
    <row r="89" spans="1:19">
      <c r="A89" s="282">
        <v>33150</v>
      </c>
      <c r="B89" s="287">
        <v>312.69</v>
      </c>
      <c r="D89" s="282">
        <v>33150</v>
      </c>
      <c r="E89" s="287">
        <v>95.53125</v>
      </c>
      <c r="G89" s="282">
        <v>33150</v>
      </c>
      <c r="H89" s="287">
        <v>7.3550000000000004</v>
      </c>
      <c r="J89" s="282">
        <v>33150</v>
      </c>
      <c r="K89" s="287">
        <v>8.6470000000000002</v>
      </c>
      <c r="M89" s="284">
        <v>33150</v>
      </c>
      <c r="N89" s="287" t="s">
        <v>22</v>
      </c>
      <c r="P89" s="284">
        <v>33150</v>
      </c>
      <c r="Q89" s="287">
        <v>43.2</v>
      </c>
      <c r="S89" s="282"/>
    </row>
    <row r="90" spans="1:19">
      <c r="A90" s="282">
        <v>33151</v>
      </c>
      <c r="B90" s="287">
        <v>311.5</v>
      </c>
      <c r="D90" s="282">
        <v>33151</v>
      </c>
      <c r="E90" s="287">
        <v>95.6875</v>
      </c>
      <c r="G90" s="282">
        <v>33151</v>
      </c>
      <c r="H90" s="287">
        <v>7.2649999999999997</v>
      </c>
      <c r="J90" s="282">
        <v>33151</v>
      </c>
      <c r="K90" s="287">
        <v>8.6419999999999995</v>
      </c>
      <c r="M90" s="284">
        <v>33151</v>
      </c>
      <c r="N90" s="287" t="s">
        <v>22</v>
      </c>
      <c r="P90" s="284">
        <v>33151</v>
      </c>
      <c r="Q90" s="287">
        <v>43.2</v>
      </c>
      <c r="S90" s="282"/>
    </row>
    <row r="91" spans="1:19">
      <c r="A91" s="282">
        <v>33154</v>
      </c>
      <c r="B91" s="287">
        <v>313.48</v>
      </c>
      <c r="D91" s="282">
        <v>33154</v>
      </c>
      <c r="E91" s="287">
        <v>95.46875</v>
      </c>
      <c r="G91" s="282">
        <v>33154</v>
      </c>
      <c r="H91" s="287">
        <v>7.2629999999999999</v>
      </c>
      <c r="J91" s="282">
        <v>33154</v>
      </c>
      <c r="K91" s="287">
        <v>8.6649999999999991</v>
      </c>
      <c r="M91" s="284">
        <v>33154</v>
      </c>
      <c r="N91" s="287" t="s">
        <v>22</v>
      </c>
      <c r="P91" s="284">
        <v>33154</v>
      </c>
      <c r="Q91" s="287">
        <v>43.2</v>
      </c>
      <c r="S91" s="282"/>
    </row>
    <row r="92" spans="1:19">
      <c r="A92" s="282">
        <v>33155</v>
      </c>
      <c r="B92" s="287">
        <v>305.10000000000002</v>
      </c>
      <c r="D92" s="282">
        <v>33155</v>
      </c>
      <c r="E92" s="287">
        <v>94.53125</v>
      </c>
      <c r="G92" s="282">
        <v>33155</v>
      </c>
      <c r="H92" s="287">
        <v>7.4</v>
      </c>
      <c r="J92" s="282">
        <v>33155</v>
      </c>
      <c r="K92" s="287">
        <v>8.8070000000000004</v>
      </c>
      <c r="M92" s="284">
        <v>33155</v>
      </c>
      <c r="N92" s="287" t="s">
        <v>22</v>
      </c>
      <c r="P92" s="284">
        <v>33155</v>
      </c>
      <c r="Q92" s="287">
        <v>43.2</v>
      </c>
      <c r="S92" s="282"/>
    </row>
    <row r="93" spans="1:19">
      <c r="A93" s="282">
        <v>33156</v>
      </c>
      <c r="B93" s="287">
        <v>300.39</v>
      </c>
      <c r="D93" s="282">
        <v>33156</v>
      </c>
      <c r="E93" s="287">
        <v>94.25</v>
      </c>
      <c r="G93" s="282">
        <v>33156</v>
      </c>
      <c r="H93" s="287">
        <v>7.4189999999999996</v>
      </c>
      <c r="J93" s="282">
        <v>33156</v>
      </c>
      <c r="K93" s="287">
        <v>8.9060000000000006</v>
      </c>
      <c r="M93" s="284">
        <v>33156</v>
      </c>
      <c r="N93" s="287" t="s">
        <v>22</v>
      </c>
      <c r="P93" s="284">
        <v>33156</v>
      </c>
      <c r="Q93" s="287">
        <v>43.2</v>
      </c>
      <c r="S93" s="282"/>
    </row>
    <row r="94" spans="1:19">
      <c r="A94" s="282">
        <v>33157</v>
      </c>
      <c r="B94" s="287">
        <v>295.45999999999998</v>
      </c>
      <c r="D94" s="282">
        <v>33157</v>
      </c>
      <c r="E94" s="287">
        <v>93.9375</v>
      </c>
      <c r="G94" s="282">
        <v>33157</v>
      </c>
      <c r="H94" s="287">
        <v>7.3760000000000003</v>
      </c>
      <c r="J94" s="282">
        <v>33157</v>
      </c>
      <c r="K94" s="287">
        <v>8.9179999999999993</v>
      </c>
      <c r="M94" s="284">
        <v>33157</v>
      </c>
      <c r="N94" s="287" t="s">
        <v>22</v>
      </c>
      <c r="P94" s="284">
        <v>33157</v>
      </c>
      <c r="Q94" s="287">
        <v>43.2</v>
      </c>
      <c r="S94" s="282"/>
    </row>
    <row r="95" spans="1:19">
      <c r="A95" s="282">
        <v>33158</v>
      </c>
      <c r="B95" s="287">
        <v>300.02999999999997</v>
      </c>
      <c r="D95" s="282">
        <v>33158</v>
      </c>
      <c r="E95" s="287">
        <v>94.53125</v>
      </c>
      <c r="G95" s="282">
        <v>33158</v>
      </c>
      <c r="H95" s="287">
        <v>7.3710000000000004</v>
      </c>
      <c r="J95" s="282">
        <v>33158</v>
      </c>
      <c r="K95" s="287">
        <v>8.8070000000000004</v>
      </c>
      <c r="M95" s="284">
        <v>33158</v>
      </c>
      <c r="N95" s="287" t="s">
        <v>22</v>
      </c>
      <c r="P95" s="284">
        <v>33158</v>
      </c>
      <c r="Q95" s="287">
        <v>43.2</v>
      </c>
      <c r="S95" s="282"/>
    </row>
    <row r="96" spans="1:19">
      <c r="A96" s="282">
        <v>33161</v>
      </c>
      <c r="B96" s="287">
        <v>303.23</v>
      </c>
      <c r="D96" s="282">
        <v>33161</v>
      </c>
      <c r="E96" s="287">
        <v>94.75</v>
      </c>
      <c r="G96" s="282">
        <v>33161</v>
      </c>
      <c r="H96" s="287">
        <v>7.38</v>
      </c>
      <c r="J96" s="282">
        <v>33161</v>
      </c>
      <c r="K96" s="287">
        <v>8.7899999999999991</v>
      </c>
      <c r="M96" s="284">
        <v>33161</v>
      </c>
      <c r="N96" s="287" t="s">
        <v>22</v>
      </c>
      <c r="P96" s="284">
        <v>33161</v>
      </c>
      <c r="Q96" s="287">
        <v>43.2</v>
      </c>
      <c r="S96" s="282"/>
    </row>
    <row r="97" spans="1:19">
      <c r="A97" s="282">
        <v>33162</v>
      </c>
      <c r="B97" s="287">
        <v>298.92</v>
      </c>
      <c r="D97" s="282">
        <v>33162</v>
      </c>
      <c r="E97" s="287">
        <v>94.84375</v>
      </c>
      <c r="G97" s="282">
        <v>33162</v>
      </c>
      <c r="H97" s="287">
        <v>7.3890000000000002</v>
      </c>
      <c r="J97" s="282">
        <v>33162</v>
      </c>
      <c r="K97" s="287">
        <v>8.7509999999999994</v>
      </c>
      <c r="M97" s="284">
        <v>33162</v>
      </c>
      <c r="N97" s="287" t="s">
        <v>22</v>
      </c>
      <c r="P97" s="284">
        <v>33162</v>
      </c>
      <c r="Q97" s="287">
        <v>43.2</v>
      </c>
      <c r="S97" s="282"/>
    </row>
    <row r="98" spans="1:19">
      <c r="A98" s="282">
        <v>33163</v>
      </c>
      <c r="B98" s="287">
        <v>298.76</v>
      </c>
      <c r="D98" s="282">
        <v>33163</v>
      </c>
      <c r="E98" s="287">
        <v>95.03125</v>
      </c>
      <c r="G98" s="282">
        <v>33163</v>
      </c>
      <c r="H98" s="287">
        <v>7.43</v>
      </c>
      <c r="J98" s="282">
        <v>33163</v>
      </c>
      <c r="K98" s="287">
        <v>8.7420000000000009</v>
      </c>
      <c r="M98" s="284">
        <v>33163</v>
      </c>
      <c r="N98" s="287" t="s">
        <v>22</v>
      </c>
      <c r="P98" s="284">
        <v>33163</v>
      </c>
      <c r="Q98" s="287">
        <v>43.2</v>
      </c>
      <c r="S98" s="282"/>
    </row>
    <row r="99" spans="1:19">
      <c r="A99" s="282">
        <v>33164</v>
      </c>
      <c r="B99" s="287">
        <v>305.74</v>
      </c>
      <c r="D99" s="282">
        <v>33164</v>
      </c>
      <c r="E99" s="287">
        <v>95.34375</v>
      </c>
      <c r="G99" s="282">
        <v>33164</v>
      </c>
      <c r="H99" s="287">
        <v>7.4909999999999997</v>
      </c>
      <c r="J99" s="282">
        <v>33164</v>
      </c>
      <c r="K99" s="287">
        <v>8.6769999999999996</v>
      </c>
      <c r="M99" s="284">
        <v>33164</v>
      </c>
      <c r="N99" s="287" t="s">
        <v>22</v>
      </c>
      <c r="P99" s="284">
        <v>33164</v>
      </c>
      <c r="Q99" s="287">
        <v>43.2</v>
      </c>
      <c r="S99" s="282"/>
    </row>
    <row r="100" spans="1:19">
      <c r="A100" s="282">
        <v>33165</v>
      </c>
      <c r="B100" s="287">
        <v>312.48</v>
      </c>
      <c r="D100" s="282">
        <v>33165</v>
      </c>
      <c r="E100" s="287">
        <v>95.90625</v>
      </c>
      <c r="G100" s="282">
        <v>33165</v>
      </c>
      <c r="H100" s="287">
        <v>7.4550000000000001</v>
      </c>
      <c r="J100" s="282">
        <v>33165</v>
      </c>
      <c r="K100" s="287">
        <v>8.6120000000000001</v>
      </c>
      <c r="M100" s="284">
        <v>33165</v>
      </c>
      <c r="N100" s="287" t="s">
        <v>22</v>
      </c>
      <c r="P100" s="284">
        <v>33165</v>
      </c>
      <c r="Q100" s="287">
        <v>43.2</v>
      </c>
      <c r="S100" s="282"/>
    </row>
    <row r="101" spans="1:19">
      <c r="A101" s="282">
        <v>33168</v>
      </c>
      <c r="B101" s="287">
        <v>314.76</v>
      </c>
      <c r="D101" s="282">
        <v>33168</v>
      </c>
      <c r="E101" s="287">
        <v>95.875</v>
      </c>
      <c r="G101" s="282">
        <v>33168</v>
      </c>
      <c r="H101" s="287">
        <v>7.4640000000000004</v>
      </c>
      <c r="J101" s="282">
        <v>33168</v>
      </c>
      <c r="K101" s="287">
        <v>8.6170000000000009</v>
      </c>
      <c r="M101" s="284">
        <v>33168</v>
      </c>
      <c r="N101" s="287" t="s">
        <v>22</v>
      </c>
      <c r="P101" s="284">
        <v>33168</v>
      </c>
      <c r="Q101" s="287">
        <v>43.2</v>
      </c>
      <c r="S101" s="282"/>
    </row>
    <row r="102" spans="1:19">
      <c r="A102" s="282">
        <v>33169</v>
      </c>
      <c r="B102" s="287">
        <v>312.36</v>
      </c>
      <c r="D102" s="282">
        <v>33169</v>
      </c>
      <c r="E102" s="287">
        <v>95.71875</v>
      </c>
      <c r="G102" s="282">
        <v>33169</v>
      </c>
      <c r="H102" s="287">
        <v>7.452</v>
      </c>
      <c r="J102" s="282">
        <v>33169</v>
      </c>
      <c r="K102" s="287">
        <v>8.6620000000000008</v>
      </c>
      <c r="M102" s="284">
        <v>33169</v>
      </c>
      <c r="N102" s="287" t="s">
        <v>22</v>
      </c>
      <c r="P102" s="284">
        <v>33169</v>
      </c>
      <c r="Q102" s="287">
        <v>43.2</v>
      </c>
      <c r="S102" s="282"/>
    </row>
    <row r="103" spans="1:19">
      <c r="A103" s="282">
        <v>33170</v>
      </c>
      <c r="B103" s="287">
        <v>312.60000000000002</v>
      </c>
      <c r="D103" s="282">
        <v>33170</v>
      </c>
      <c r="E103" s="287">
        <v>95.65625</v>
      </c>
      <c r="G103" s="282">
        <v>33170</v>
      </c>
      <c r="H103" s="287">
        <v>7.4509999999999996</v>
      </c>
      <c r="J103" s="282">
        <v>33170</v>
      </c>
      <c r="K103" s="287">
        <v>8.6389999999999993</v>
      </c>
      <c r="M103" s="284">
        <v>33170</v>
      </c>
      <c r="N103" s="287" t="s">
        <v>22</v>
      </c>
      <c r="P103" s="284">
        <v>33170</v>
      </c>
      <c r="Q103" s="287">
        <v>43.2</v>
      </c>
      <c r="S103" s="282"/>
    </row>
    <row r="104" spans="1:19">
      <c r="A104" s="282">
        <v>33171</v>
      </c>
      <c r="B104" s="287">
        <v>310.17</v>
      </c>
      <c r="D104" s="282">
        <v>33171</v>
      </c>
      <c r="E104" s="287">
        <v>95.9375</v>
      </c>
      <c r="G104" s="282">
        <v>33171</v>
      </c>
      <c r="H104" s="287">
        <v>7.4279999999999999</v>
      </c>
      <c r="J104" s="282">
        <v>33171</v>
      </c>
      <c r="K104" s="287">
        <v>8.6170000000000009</v>
      </c>
      <c r="M104" s="284">
        <v>33171</v>
      </c>
      <c r="N104" s="287" t="s">
        <v>22</v>
      </c>
      <c r="P104" s="284">
        <v>33171</v>
      </c>
      <c r="Q104" s="287">
        <v>43.2</v>
      </c>
      <c r="S104" s="282"/>
    </row>
    <row r="105" spans="1:19">
      <c r="A105" s="282">
        <v>33172</v>
      </c>
      <c r="B105" s="287">
        <v>304.70999999999998</v>
      </c>
      <c r="D105" s="282">
        <v>33172</v>
      </c>
      <c r="E105" s="287">
        <v>95.84375</v>
      </c>
      <c r="G105" s="282">
        <v>33172</v>
      </c>
      <c r="H105" s="287">
        <v>7.3609999999999998</v>
      </c>
      <c r="J105" s="282">
        <v>33172</v>
      </c>
      <c r="K105" s="287">
        <v>8.6259999999999994</v>
      </c>
      <c r="M105" s="284">
        <v>33172</v>
      </c>
      <c r="N105" s="287" t="s">
        <v>22</v>
      </c>
      <c r="P105" s="284">
        <v>33172</v>
      </c>
      <c r="Q105" s="287">
        <v>43.2</v>
      </c>
      <c r="S105" s="282"/>
    </row>
    <row r="106" spans="1:19">
      <c r="A106" s="282">
        <v>33175</v>
      </c>
      <c r="B106" s="287">
        <v>301.88</v>
      </c>
      <c r="D106" s="282">
        <v>33175</v>
      </c>
      <c r="E106" s="287">
        <v>95.4375</v>
      </c>
      <c r="G106" s="282">
        <v>33175</v>
      </c>
      <c r="H106" s="287">
        <v>7.38</v>
      </c>
      <c r="J106" s="282">
        <v>33175</v>
      </c>
      <c r="K106" s="287">
        <v>8.6890000000000001</v>
      </c>
      <c r="M106" s="284">
        <v>33175</v>
      </c>
      <c r="N106" s="287" t="s">
        <v>22</v>
      </c>
      <c r="P106" s="284">
        <v>33175</v>
      </c>
      <c r="Q106" s="287">
        <v>43.2</v>
      </c>
      <c r="S106" s="282"/>
    </row>
    <row r="107" spans="1:19">
      <c r="A107" s="282">
        <v>33176</v>
      </c>
      <c r="B107" s="287">
        <v>304.06</v>
      </c>
      <c r="D107" s="282">
        <v>33176</v>
      </c>
      <c r="E107" s="287">
        <v>95.40625</v>
      </c>
      <c r="G107" s="282">
        <v>33176</v>
      </c>
      <c r="H107" s="287">
        <v>7.3579999999999997</v>
      </c>
      <c r="J107" s="282">
        <v>33176</v>
      </c>
      <c r="K107" s="287">
        <v>8.6790000000000003</v>
      </c>
      <c r="M107" s="284">
        <v>33176</v>
      </c>
      <c r="N107" s="287" t="s">
        <v>22</v>
      </c>
      <c r="P107" s="284">
        <v>33176</v>
      </c>
      <c r="Q107" s="287">
        <v>43.2</v>
      </c>
      <c r="S107" s="282"/>
    </row>
    <row r="108" spans="1:19">
      <c r="A108" s="282">
        <v>33177</v>
      </c>
      <c r="B108" s="287">
        <v>304</v>
      </c>
      <c r="D108" s="282">
        <v>33177</v>
      </c>
      <c r="E108" s="287">
        <v>95.75</v>
      </c>
      <c r="G108" s="282">
        <v>33177</v>
      </c>
      <c r="H108" s="287">
        <v>7.335</v>
      </c>
      <c r="J108" s="282">
        <v>33177</v>
      </c>
      <c r="K108" s="287">
        <v>8.6170000000000009</v>
      </c>
      <c r="M108" s="284">
        <v>33177</v>
      </c>
      <c r="N108" s="287" t="s">
        <v>22</v>
      </c>
      <c r="P108" s="284">
        <v>33177</v>
      </c>
      <c r="Q108" s="287">
        <v>43.2</v>
      </c>
      <c r="S108" s="282"/>
    </row>
    <row r="109" spans="1:19">
      <c r="A109" s="282">
        <v>33178</v>
      </c>
      <c r="B109" s="287">
        <v>307.02</v>
      </c>
      <c r="D109" s="282">
        <v>33178</v>
      </c>
      <c r="E109" s="287">
        <v>96.25</v>
      </c>
      <c r="G109" s="282">
        <v>33178</v>
      </c>
      <c r="H109" s="287">
        <v>7.2709999999999999</v>
      </c>
      <c r="J109" s="282">
        <v>33178</v>
      </c>
      <c r="K109" s="287">
        <v>8.548</v>
      </c>
      <c r="M109" s="284">
        <v>33178</v>
      </c>
      <c r="N109" s="287" t="s">
        <v>22</v>
      </c>
      <c r="P109" s="284">
        <v>33178</v>
      </c>
      <c r="Q109" s="287">
        <v>41.3</v>
      </c>
      <c r="S109" s="282"/>
    </row>
    <row r="110" spans="1:19">
      <c r="A110" s="282">
        <v>33179</v>
      </c>
      <c r="B110" s="287">
        <v>311.85000000000002</v>
      </c>
      <c r="D110" s="282">
        <v>33179</v>
      </c>
      <c r="E110" s="287">
        <v>96.25</v>
      </c>
      <c r="G110" s="282">
        <v>33179</v>
      </c>
      <c r="H110" s="287">
        <v>7.298</v>
      </c>
      <c r="J110" s="282">
        <v>33179</v>
      </c>
      <c r="K110" s="287">
        <v>8.5619999999999994</v>
      </c>
      <c r="M110" s="284">
        <v>33179</v>
      </c>
      <c r="N110" s="287" t="s">
        <v>22</v>
      </c>
      <c r="P110" s="284">
        <v>33179</v>
      </c>
      <c r="Q110" s="287">
        <v>41.3</v>
      </c>
      <c r="S110" s="282"/>
    </row>
    <row r="111" spans="1:19">
      <c r="A111" s="282">
        <v>33182</v>
      </c>
      <c r="B111" s="287">
        <v>314.58999999999997</v>
      </c>
      <c r="D111" s="282">
        <v>33182</v>
      </c>
      <c r="E111" s="287">
        <v>96.6875</v>
      </c>
      <c r="G111" s="282">
        <v>33182</v>
      </c>
      <c r="H111" s="287">
        <v>7.2859999999999996</v>
      </c>
      <c r="J111" s="282">
        <v>33182</v>
      </c>
      <c r="K111" s="287">
        <v>8.4890000000000008</v>
      </c>
      <c r="M111" s="284">
        <v>33182</v>
      </c>
      <c r="N111" s="287" t="s">
        <v>22</v>
      </c>
      <c r="P111" s="284">
        <v>33182</v>
      </c>
      <c r="Q111" s="287">
        <v>41.3</v>
      </c>
      <c r="S111" s="282"/>
    </row>
    <row r="112" spans="1:19">
      <c r="A112" s="282">
        <v>33183</v>
      </c>
      <c r="B112" s="287">
        <v>311.62</v>
      </c>
      <c r="D112" s="282">
        <v>33183</v>
      </c>
      <c r="E112" s="287">
        <v>96.625</v>
      </c>
      <c r="G112" s="282">
        <v>33183</v>
      </c>
      <c r="H112" s="287">
        <v>7.3159999999999998</v>
      </c>
      <c r="J112" s="282">
        <v>33183</v>
      </c>
      <c r="K112" s="287">
        <v>8.5079999999999991</v>
      </c>
      <c r="M112" s="284">
        <v>33183</v>
      </c>
      <c r="N112" s="287" t="s">
        <v>22</v>
      </c>
      <c r="P112" s="284">
        <v>33183</v>
      </c>
      <c r="Q112" s="287">
        <v>41.3</v>
      </c>
      <c r="S112" s="282"/>
    </row>
    <row r="113" spans="1:19">
      <c r="A113" s="282">
        <v>33184</v>
      </c>
      <c r="B113" s="287">
        <v>306.01</v>
      </c>
      <c r="D113" s="282">
        <v>33184</v>
      </c>
      <c r="E113" s="287">
        <v>96.21875</v>
      </c>
      <c r="G113" s="282">
        <v>33184</v>
      </c>
      <c r="H113" s="287">
        <v>7.3140000000000001</v>
      </c>
      <c r="J113" s="282">
        <v>33184</v>
      </c>
      <c r="K113" s="287">
        <v>8.5500000000000007</v>
      </c>
      <c r="M113" s="284">
        <v>33184</v>
      </c>
      <c r="N113" s="287" t="s">
        <v>22</v>
      </c>
      <c r="P113" s="284">
        <v>33184</v>
      </c>
      <c r="Q113" s="287">
        <v>41.3</v>
      </c>
      <c r="S113" s="282"/>
    </row>
    <row r="114" spans="1:19">
      <c r="A114" s="282">
        <v>33185</v>
      </c>
      <c r="B114" s="287">
        <v>307.61</v>
      </c>
      <c r="D114" s="282">
        <v>33185</v>
      </c>
      <c r="E114" s="287">
        <v>96.15625</v>
      </c>
      <c r="G114" s="282">
        <v>33185</v>
      </c>
      <c r="H114" s="287">
        <v>7.3129999999999997</v>
      </c>
      <c r="J114" s="282">
        <v>33185</v>
      </c>
      <c r="K114" s="287">
        <v>8.5470000000000006</v>
      </c>
      <c r="M114" s="284">
        <v>33185</v>
      </c>
      <c r="N114" s="287" t="s">
        <v>22</v>
      </c>
      <c r="P114" s="284">
        <v>33185</v>
      </c>
      <c r="Q114" s="287">
        <v>41.3</v>
      </c>
      <c r="S114" s="282"/>
    </row>
    <row r="115" spans="1:19">
      <c r="A115" s="282">
        <v>33186</v>
      </c>
      <c r="B115" s="287">
        <v>313.74</v>
      </c>
      <c r="D115" s="282">
        <v>33186</v>
      </c>
      <c r="E115" s="287">
        <v>96.78125</v>
      </c>
      <c r="G115" s="282">
        <v>33186</v>
      </c>
      <c r="H115" s="287">
        <v>7.2649999999999997</v>
      </c>
      <c r="J115" s="282">
        <v>33186</v>
      </c>
      <c r="K115" s="287">
        <v>8.4670000000000005</v>
      </c>
      <c r="M115" s="284">
        <v>33186</v>
      </c>
      <c r="N115" s="287" t="s">
        <v>22</v>
      </c>
      <c r="P115" s="284">
        <v>33186</v>
      </c>
      <c r="Q115" s="287">
        <v>41.3</v>
      </c>
      <c r="S115" s="282"/>
    </row>
    <row r="116" spans="1:19">
      <c r="A116" s="282">
        <v>33189</v>
      </c>
      <c r="B116" s="287">
        <v>319.48</v>
      </c>
      <c r="D116" s="282">
        <v>33189</v>
      </c>
      <c r="E116" s="287">
        <v>97.34375</v>
      </c>
      <c r="G116" s="282">
        <v>33189</v>
      </c>
      <c r="H116" s="287">
        <v>7.3159999999999998</v>
      </c>
      <c r="J116" s="282">
        <v>33189</v>
      </c>
      <c r="K116" s="287">
        <v>8.4149999999999991</v>
      </c>
      <c r="M116" s="284">
        <v>33189</v>
      </c>
      <c r="N116" s="287" t="s">
        <v>22</v>
      </c>
      <c r="P116" s="284">
        <v>33189</v>
      </c>
      <c r="Q116" s="287">
        <v>41.3</v>
      </c>
      <c r="S116" s="282"/>
    </row>
    <row r="117" spans="1:19">
      <c r="A117" s="282">
        <v>33190</v>
      </c>
      <c r="B117" s="287">
        <v>317.67</v>
      </c>
      <c r="D117" s="282">
        <v>33190</v>
      </c>
      <c r="E117" s="287">
        <v>97.46875</v>
      </c>
      <c r="G117" s="282">
        <v>33190</v>
      </c>
      <c r="H117" s="287">
        <v>7.2629999999999999</v>
      </c>
      <c r="J117" s="282">
        <v>33190</v>
      </c>
      <c r="K117" s="287">
        <v>8.3829999999999991</v>
      </c>
      <c r="M117" s="284">
        <v>33190</v>
      </c>
      <c r="N117" s="287" t="s">
        <v>22</v>
      </c>
      <c r="P117" s="284">
        <v>33190</v>
      </c>
      <c r="Q117" s="287">
        <v>41.3</v>
      </c>
      <c r="S117" s="282"/>
    </row>
    <row r="118" spans="1:19">
      <c r="A118" s="282">
        <v>33191</v>
      </c>
      <c r="B118" s="287">
        <v>320.39999999999998</v>
      </c>
      <c r="D118" s="282">
        <v>33191</v>
      </c>
      <c r="E118" s="287">
        <v>97.5625</v>
      </c>
      <c r="G118" s="282">
        <v>33191</v>
      </c>
      <c r="H118" s="287">
        <v>7.2930000000000001</v>
      </c>
      <c r="J118" s="282">
        <v>33191</v>
      </c>
      <c r="K118" s="287">
        <v>8.36</v>
      </c>
      <c r="M118" s="284">
        <v>33191</v>
      </c>
      <c r="N118" s="287" t="s">
        <v>22</v>
      </c>
      <c r="P118" s="284">
        <v>33191</v>
      </c>
      <c r="Q118" s="287">
        <v>41.3</v>
      </c>
      <c r="S118" s="282"/>
    </row>
    <row r="119" spans="1:19">
      <c r="A119" s="282">
        <v>33192</v>
      </c>
      <c r="B119" s="287">
        <v>317.02</v>
      </c>
      <c r="D119" s="282">
        <v>33192</v>
      </c>
      <c r="E119" s="287">
        <v>97.4375</v>
      </c>
      <c r="G119" s="282">
        <v>33192</v>
      </c>
      <c r="H119" s="287">
        <v>7.2930000000000001</v>
      </c>
      <c r="J119" s="282">
        <v>33192</v>
      </c>
      <c r="K119" s="287">
        <v>8.36</v>
      </c>
      <c r="M119" s="284">
        <v>33192</v>
      </c>
      <c r="N119" s="287" t="s">
        <v>22</v>
      </c>
      <c r="P119" s="284">
        <v>33192</v>
      </c>
      <c r="Q119" s="287">
        <v>41.3</v>
      </c>
      <c r="S119" s="282"/>
    </row>
    <row r="120" spans="1:19">
      <c r="A120" s="282">
        <v>33193</v>
      </c>
      <c r="B120" s="287">
        <v>317.12</v>
      </c>
      <c r="D120" s="282">
        <v>33193</v>
      </c>
      <c r="E120" s="287">
        <v>97.8125</v>
      </c>
      <c r="G120" s="282">
        <v>33193</v>
      </c>
      <c r="H120" s="287">
        <v>7.298</v>
      </c>
      <c r="J120" s="282">
        <v>33193</v>
      </c>
      <c r="K120" s="287">
        <v>8.2970000000000006</v>
      </c>
      <c r="M120" s="284">
        <v>33193</v>
      </c>
      <c r="N120" s="287" t="s">
        <v>22</v>
      </c>
      <c r="P120" s="284">
        <v>33193</v>
      </c>
      <c r="Q120" s="287">
        <v>41.3</v>
      </c>
      <c r="S120" s="282"/>
    </row>
    <row r="121" spans="1:19">
      <c r="A121" s="282">
        <v>33196</v>
      </c>
      <c r="B121" s="287">
        <v>319.33999999999997</v>
      </c>
      <c r="D121" s="282">
        <v>33196</v>
      </c>
      <c r="E121" s="287">
        <v>97.59375</v>
      </c>
      <c r="G121" s="282">
        <v>33196</v>
      </c>
      <c r="H121" s="287">
        <v>7.3280000000000003</v>
      </c>
      <c r="J121" s="282">
        <v>33196</v>
      </c>
      <c r="K121" s="287">
        <v>8.35</v>
      </c>
      <c r="M121" s="284">
        <v>33196</v>
      </c>
      <c r="N121" s="287" t="s">
        <v>22</v>
      </c>
      <c r="P121" s="284">
        <v>33196</v>
      </c>
      <c r="Q121" s="287">
        <v>41.3</v>
      </c>
      <c r="S121" s="282"/>
    </row>
    <row r="122" spans="1:19">
      <c r="A122" s="282">
        <v>33197</v>
      </c>
      <c r="B122" s="287">
        <v>315.31</v>
      </c>
      <c r="D122" s="282">
        <v>33197</v>
      </c>
      <c r="E122" s="287">
        <v>97.78125</v>
      </c>
      <c r="G122" s="282">
        <v>33197</v>
      </c>
      <c r="H122" s="287">
        <v>7.3259999999999996</v>
      </c>
      <c r="J122" s="282">
        <v>33197</v>
      </c>
      <c r="K122" s="287">
        <v>8.3030000000000008</v>
      </c>
      <c r="M122" s="284">
        <v>33197</v>
      </c>
      <c r="N122" s="287" t="s">
        <v>22</v>
      </c>
      <c r="P122" s="284">
        <v>33197</v>
      </c>
      <c r="Q122" s="287">
        <v>41.3</v>
      </c>
      <c r="S122" s="282"/>
    </row>
    <row r="123" spans="1:19">
      <c r="A123" s="282">
        <v>33198</v>
      </c>
      <c r="B123" s="287">
        <v>316.02999999999997</v>
      </c>
      <c r="D123" s="282">
        <v>33198</v>
      </c>
      <c r="E123" s="287">
        <v>98.125</v>
      </c>
      <c r="G123" s="282">
        <v>33198</v>
      </c>
      <c r="H123" s="287">
        <v>7.26</v>
      </c>
      <c r="J123" s="282">
        <v>33198</v>
      </c>
      <c r="K123" s="287">
        <v>8.2590000000000003</v>
      </c>
      <c r="M123" s="284">
        <v>33198</v>
      </c>
      <c r="N123" s="287" t="s">
        <v>22</v>
      </c>
      <c r="P123" s="284">
        <v>33198</v>
      </c>
      <c r="Q123" s="287">
        <v>41.3</v>
      </c>
      <c r="S123" s="282"/>
    </row>
    <row r="124" spans="1:19">
      <c r="A124" s="282">
        <v>33200</v>
      </c>
      <c r="B124" s="287">
        <v>315.10000000000002</v>
      </c>
      <c r="D124" s="282">
        <v>33200</v>
      </c>
      <c r="E124" s="287">
        <v>98</v>
      </c>
      <c r="G124" s="282">
        <v>33200</v>
      </c>
      <c r="H124" s="287">
        <v>7.2450000000000001</v>
      </c>
      <c r="J124" s="282">
        <v>33200</v>
      </c>
      <c r="K124" s="287">
        <v>8.2840000000000007</v>
      </c>
      <c r="M124" s="284">
        <v>33200</v>
      </c>
      <c r="N124" s="287" t="s">
        <v>22</v>
      </c>
      <c r="P124" s="284">
        <v>33200</v>
      </c>
      <c r="Q124" s="287">
        <v>41.3</v>
      </c>
      <c r="S124" s="282"/>
    </row>
    <row r="125" spans="1:19">
      <c r="A125" s="282">
        <v>33203</v>
      </c>
      <c r="B125" s="287">
        <v>316.51</v>
      </c>
      <c r="D125" s="282">
        <v>33203</v>
      </c>
      <c r="E125" s="287">
        <v>98.125</v>
      </c>
      <c r="G125" s="282">
        <v>33203</v>
      </c>
      <c r="H125" s="287">
        <v>7.2439999999999998</v>
      </c>
      <c r="J125" s="282">
        <v>33203</v>
      </c>
      <c r="K125" s="287">
        <v>8.2750000000000004</v>
      </c>
      <c r="M125" s="284">
        <v>33203</v>
      </c>
      <c r="N125" s="287" t="s">
        <v>22</v>
      </c>
      <c r="P125" s="284">
        <v>33203</v>
      </c>
      <c r="Q125" s="287">
        <v>41.3</v>
      </c>
      <c r="S125" s="282"/>
    </row>
    <row r="126" spans="1:19">
      <c r="A126" s="282">
        <v>33204</v>
      </c>
      <c r="B126" s="287">
        <v>318.10000000000002</v>
      </c>
      <c r="D126" s="282">
        <v>33204</v>
      </c>
      <c r="E126" s="287">
        <v>97.9375</v>
      </c>
      <c r="G126" s="282">
        <v>33204</v>
      </c>
      <c r="H126" s="287">
        <v>7.2629999999999999</v>
      </c>
      <c r="J126" s="282">
        <v>33204</v>
      </c>
      <c r="K126" s="287">
        <v>8.2769999999999992</v>
      </c>
      <c r="M126" s="284">
        <v>33204</v>
      </c>
      <c r="N126" s="287" t="s">
        <v>22</v>
      </c>
      <c r="P126" s="284">
        <v>33204</v>
      </c>
      <c r="Q126" s="287">
        <v>41.3</v>
      </c>
      <c r="S126" s="282"/>
    </row>
    <row r="127" spans="1:19">
      <c r="A127" s="282">
        <v>33205</v>
      </c>
      <c r="B127" s="287">
        <v>317.95</v>
      </c>
      <c r="D127" s="282">
        <v>33205</v>
      </c>
      <c r="E127" s="287">
        <v>97.78125</v>
      </c>
      <c r="G127" s="282">
        <v>33205</v>
      </c>
      <c r="H127" s="287">
        <v>7.2720000000000002</v>
      </c>
      <c r="J127" s="282">
        <v>33205</v>
      </c>
      <c r="K127" s="287">
        <v>8.2859999999999996</v>
      </c>
      <c r="M127" s="284">
        <v>33205</v>
      </c>
      <c r="N127" s="287" t="s">
        <v>22</v>
      </c>
      <c r="P127" s="284">
        <v>33205</v>
      </c>
      <c r="Q127" s="287">
        <v>41.3</v>
      </c>
      <c r="S127" s="282"/>
    </row>
    <row r="128" spans="1:19">
      <c r="A128" s="282">
        <v>33206</v>
      </c>
      <c r="B128" s="287">
        <v>316.42</v>
      </c>
      <c r="D128" s="282">
        <v>33206</v>
      </c>
      <c r="E128" s="287">
        <v>97.65625</v>
      </c>
      <c r="G128" s="282">
        <v>33206</v>
      </c>
      <c r="H128" s="287">
        <v>7.26</v>
      </c>
      <c r="J128" s="282">
        <v>33206</v>
      </c>
      <c r="K128" s="287">
        <v>8.3350000000000009</v>
      </c>
      <c r="M128" s="284">
        <v>33206</v>
      </c>
      <c r="N128" s="287" t="s">
        <v>22</v>
      </c>
      <c r="P128" s="284">
        <v>33206</v>
      </c>
      <c r="Q128" s="287">
        <v>41.3</v>
      </c>
      <c r="S128" s="282"/>
    </row>
    <row r="129" spans="1:19">
      <c r="A129" s="282">
        <v>33207</v>
      </c>
      <c r="B129" s="287">
        <v>322.22000000000003</v>
      </c>
      <c r="D129" s="282">
        <v>33207</v>
      </c>
      <c r="E129" s="287">
        <v>97.96875</v>
      </c>
      <c r="G129" s="282">
        <v>33207</v>
      </c>
      <c r="H129" s="287">
        <v>7.26</v>
      </c>
      <c r="J129" s="282">
        <v>33207</v>
      </c>
      <c r="K129" s="287">
        <v>8.2520000000000007</v>
      </c>
      <c r="M129" s="284">
        <v>33207</v>
      </c>
      <c r="N129" s="287" t="s">
        <v>22</v>
      </c>
      <c r="P129" s="284">
        <v>33207</v>
      </c>
      <c r="Q129" s="287">
        <v>41.3</v>
      </c>
      <c r="S129" s="282"/>
    </row>
    <row r="130" spans="1:19">
      <c r="A130" s="282">
        <v>33210</v>
      </c>
      <c r="B130" s="287">
        <v>324.10000000000002</v>
      </c>
      <c r="D130" s="282">
        <v>33210</v>
      </c>
      <c r="E130" s="287">
        <v>98.25</v>
      </c>
      <c r="G130" s="282">
        <v>33210</v>
      </c>
      <c r="H130" s="287">
        <v>7.2549999999999999</v>
      </c>
      <c r="J130" s="282">
        <v>33210</v>
      </c>
      <c r="K130" s="287">
        <v>8.2119999999999997</v>
      </c>
      <c r="M130" s="284">
        <v>33210</v>
      </c>
      <c r="N130" s="287" t="s">
        <v>22</v>
      </c>
      <c r="P130" s="284">
        <v>33210</v>
      </c>
      <c r="Q130" s="287">
        <v>40.799999999999997</v>
      </c>
      <c r="S130" s="282"/>
    </row>
    <row r="131" spans="1:19">
      <c r="A131" s="282">
        <v>33211</v>
      </c>
      <c r="B131" s="287">
        <v>326.35000000000002</v>
      </c>
      <c r="D131" s="282">
        <v>33211</v>
      </c>
      <c r="E131" s="287">
        <v>98.375</v>
      </c>
      <c r="G131" s="282">
        <v>33211</v>
      </c>
      <c r="H131" s="287">
        <v>7.2309999999999999</v>
      </c>
      <c r="J131" s="282">
        <v>33211</v>
      </c>
      <c r="K131" s="287">
        <v>8.1639999999999997</v>
      </c>
      <c r="M131" s="284">
        <v>33211</v>
      </c>
      <c r="N131" s="287" t="s">
        <v>22</v>
      </c>
      <c r="P131" s="284">
        <v>33211</v>
      </c>
      <c r="Q131" s="287">
        <v>40.799999999999997</v>
      </c>
      <c r="S131" s="282"/>
    </row>
    <row r="132" spans="1:19">
      <c r="A132" s="282">
        <v>33212</v>
      </c>
      <c r="B132" s="287">
        <v>329.92</v>
      </c>
      <c r="D132" s="282">
        <v>33212</v>
      </c>
      <c r="E132" s="287">
        <v>98.65625</v>
      </c>
      <c r="G132" s="282">
        <v>33212</v>
      </c>
      <c r="H132" s="287">
        <v>7.2089999999999996</v>
      </c>
      <c r="J132" s="282">
        <v>33212</v>
      </c>
      <c r="K132" s="287">
        <v>8.1590000000000007</v>
      </c>
      <c r="M132" s="284">
        <v>33212</v>
      </c>
      <c r="N132" s="287" t="s">
        <v>22</v>
      </c>
      <c r="P132" s="284">
        <v>33212</v>
      </c>
      <c r="Q132" s="287">
        <v>40.799999999999997</v>
      </c>
      <c r="S132" s="282"/>
    </row>
    <row r="133" spans="1:19">
      <c r="A133" s="282">
        <v>33213</v>
      </c>
      <c r="B133" s="287">
        <v>329.07</v>
      </c>
      <c r="D133" s="282">
        <v>33213</v>
      </c>
      <c r="E133" s="287">
        <v>98.5</v>
      </c>
      <c r="G133" s="282">
        <v>33213</v>
      </c>
      <c r="H133" s="287">
        <v>7.218</v>
      </c>
      <c r="J133" s="282">
        <v>33213</v>
      </c>
      <c r="K133" s="287">
        <v>8.17</v>
      </c>
      <c r="M133" s="284">
        <v>33213</v>
      </c>
      <c r="N133" s="287" t="s">
        <v>22</v>
      </c>
      <c r="P133" s="284">
        <v>33213</v>
      </c>
      <c r="Q133" s="287">
        <v>40.799999999999997</v>
      </c>
      <c r="S133" s="282"/>
    </row>
    <row r="134" spans="1:19">
      <c r="A134" s="282">
        <v>33214</v>
      </c>
      <c r="B134" s="287">
        <v>327.75</v>
      </c>
      <c r="D134" s="282">
        <v>33214</v>
      </c>
      <c r="E134" s="287">
        <v>99.53125</v>
      </c>
      <c r="G134" s="282">
        <v>33214</v>
      </c>
      <c r="H134" s="287">
        <v>7.109</v>
      </c>
      <c r="J134" s="282">
        <v>33214</v>
      </c>
      <c r="K134" s="287">
        <v>8.0220000000000002</v>
      </c>
      <c r="M134" s="284">
        <v>33214</v>
      </c>
      <c r="N134" s="287" t="s">
        <v>22</v>
      </c>
      <c r="P134" s="284">
        <v>33214</v>
      </c>
      <c r="Q134" s="287">
        <v>40.799999999999997</v>
      </c>
      <c r="S134" s="282"/>
    </row>
    <row r="135" spans="1:19">
      <c r="A135" s="282">
        <v>33217</v>
      </c>
      <c r="B135" s="287">
        <v>328.89</v>
      </c>
      <c r="D135" s="282">
        <v>33217</v>
      </c>
      <c r="E135" s="287">
        <v>99.78125</v>
      </c>
      <c r="G135" s="282">
        <v>33217</v>
      </c>
      <c r="H135" s="287">
        <v>7.0549999999999997</v>
      </c>
      <c r="J135" s="282">
        <v>33217</v>
      </c>
      <c r="K135" s="287">
        <v>7.9630000000000001</v>
      </c>
      <c r="M135" s="284">
        <v>33217</v>
      </c>
      <c r="N135" s="287" t="s">
        <v>22</v>
      </c>
      <c r="P135" s="284">
        <v>33217</v>
      </c>
      <c r="Q135" s="287">
        <v>40.799999999999997</v>
      </c>
      <c r="S135" s="282"/>
    </row>
    <row r="136" spans="1:19">
      <c r="A136" s="282">
        <v>33218</v>
      </c>
      <c r="B136" s="287">
        <v>326.44</v>
      </c>
      <c r="D136" s="282">
        <v>33218</v>
      </c>
      <c r="E136" s="287">
        <v>100.03125</v>
      </c>
      <c r="G136" s="282">
        <v>33218</v>
      </c>
      <c r="H136" s="287">
        <v>7.0419999999999998</v>
      </c>
      <c r="J136" s="282">
        <v>33218</v>
      </c>
      <c r="K136" s="287">
        <v>7.9180000000000001</v>
      </c>
      <c r="M136" s="284">
        <v>33218</v>
      </c>
      <c r="N136" s="287" t="s">
        <v>22</v>
      </c>
      <c r="P136" s="284">
        <v>33218</v>
      </c>
      <c r="Q136" s="287">
        <v>40.799999999999997</v>
      </c>
      <c r="S136" s="282"/>
    </row>
    <row r="137" spans="1:19">
      <c r="A137" s="282">
        <v>33219</v>
      </c>
      <c r="B137" s="287">
        <v>330.19</v>
      </c>
      <c r="D137" s="282">
        <v>33219</v>
      </c>
      <c r="E137" s="287">
        <v>100.21875</v>
      </c>
      <c r="G137" s="282">
        <v>33219</v>
      </c>
      <c r="H137" s="287">
        <v>6.9889999999999999</v>
      </c>
      <c r="J137" s="282">
        <v>33219</v>
      </c>
      <c r="K137" s="287">
        <v>7.9039999999999999</v>
      </c>
      <c r="M137" s="284">
        <v>33219</v>
      </c>
      <c r="N137" s="287" t="s">
        <v>22</v>
      </c>
      <c r="P137" s="284">
        <v>33219</v>
      </c>
      <c r="Q137" s="287">
        <v>40.799999999999997</v>
      </c>
      <c r="S137" s="282"/>
    </row>
    <row r="138" spans="1:19">
      <c r="A138" s="282">
        <v>33220</v>
      </c>
      <c r="B138" s="287">
        <v>329.34</v>
      </c>
      <c r="D138" s="282">
        <v>33220</v>
      </c>
      <c r="E138" s="287">
        <v>99.75</v>
      </c>
      <c r="G138" s="282">
        <v>33220</v>
      </c>
      <c r="H138" s="287">
        <v>7.04</v>
      </c>
      <c r="J138" s="282">
        <v>33220</v>
      </c>
      <c r="K138" s="287">
        <v>7.96</v>
      </c>
      <c r="M138" s="284">
        <v>33220</v>
      </c>
      <c r="N138" s="287" t="s">
        <v>22</v>
      </c>
      <c r="P138" s="284">
        <v>33220</v>
      </c>
      <c r="Q138" s="287">
        <v>40.799999999999997</v>
      </c>
      <c r="S138" s="282"/>
    </row>
    <row r="139" spans="1:19">
      <c r="A139" s="282">
        <v>33221</v>
      </c>
      <c r="B139" s="287">
        <v>326.82</v>
      </c>
      <c r="D139" s="282">
        <v>33221</v>
      </c>
      <c r="E139" s="287">
        <v>99.3125</v>
      </c>
      <c r="G139" s="282">
        <v>33221</v>
      </c>
      <c r="H139" s="287">
        <v>7.0570000000000004</v>
      </c>
      <c r="J139" s="282">
        <v>33221</v>
      </c>
      <c r="K139" s="287">
        <v>8.0299999999999994</v>
      </c>
      <c r="M139" s="284">
        <v>33221</v>
      </c>
      <c r="N139" s="287" t="s">
        <v>22</v>
      </c>
      <c r="P139" s="284">
        <v>33221</v>
      </c>
      <c r="Q139" s="287">
        <v>40.799999999999997</v>
      </c>
      <c r="S139" s="282"/>
    </row>
    <row r="140" spans="1:19">
      <c r="A140" s="282">
        <v>33224</v>
      </c>
      <c r="B140" s="287">
        <v>326.02</v>
      </c>
      <c r="D140" s="282">
        <v>33224</v>
      </c>
      <c r="E140" s="287">
        <v>99.5</v>
      </c>
      <c r="G140" s="282">
        <v>33224</v>
      </c>
      <c r="H140" s="287">
        <v>6.9820000000000002</v>
      </c>
      <c r="J140" s="282">
        <v>33224</v>
      </c>
      <c r="K140" s="287">
        <v>8.0050000000000008</v>
      </c>
      <c r="M140" s="284">
        <v>33224</v>
      </c>
      <c r="N140" s="287" t="s">
        <v>22</v>
      </c>
      <c r="P140" s="284">
        <v>33224</v>
      </c>
      <c r="Q140" s="287">
        <v>40.799999999999997</v>
      </c>
      <c r="S140" s="282"/>
    </row>
    <row r="141" spans="1:19">
      <c r="A141" s="282">
        <v>33225</v>
      </c>
      <c r="B141" s="287">
        <v>330.05</v>
      </c>
      <c r="D141" s="282">
        <v>33225</v>
      </c>
      <c r="E141" s="287">
        <v>99.75</v>
      </c>
      <c r="G141" s="282">
        <v>33225</v>
      </c>
      <c r="H141" s="287">
        <v>6.8010000000000002</v>
      </c>
      <c r="J141" s="282">
        <v>33225</v>
      </c>
      <c r="K141" s="287">
        <v>7.8920000000000003</v>
      </c>
      <c r="M141" s="284">
        <v>33225</v>
      </c>
      <c r="N141" s="287" t="s">
        <v>22</v>
      </c>
      <c r="P141" s="284">
        <v>33225</v>
      </c>
      <c r="Q141" s="287">
        <v>40.799999999999997</v>
      </c>
      <c r="S141" s="282"/>
    </row>
    <row r="142" spans="1:19">
      <c r="A142" s="282">
        <v>33226</v>
      </c>
      <c r="B142" s="287">
        <v>330.2</v>
      </c>
      <c r="D142" s="282">
        <v>33226</v>
      </c>
      <c r="E142" s="287">
        <v>99.6875</v>
      </c>
      <c r="G142" s="282">
        <v>33226</v>
      </c>
      <c r="H142" s="287">
        <v>6.7889999999999997</v>
      </c>
      <c r="J142" s="282">
        <v>33226</v>
      </c>
      <c r="K142" s="287">
        <v>7.9930000000000003</v>
      </c>
      <c r="M142" s="284">
        <v>33226</v>
      </c>
      <c r="N142" s="287" t="s">
        <v>22</v>
      </c>
      <c r="P142" s="284">
        <v>33226</v>
      </c>
      <c r="Q142" s="287">
        <v>40.799999999999997</v>
      </c>
      <c r="S142" s="282"/>
    </row>
    <row r="143" spans="1:19">
      <c r="A143" s="282">
        <v>33227</v>
      </c>
      <c r="B143" s="287">
        <v>330.12</v>
      </c>
      <c r="D143" s="282">
        <v>33227</v>
      </c>
      <c r="E143" s="287">
        <v>98.96875</v>
      </c>
      <c r="G143" s="282">
        <v>33227</v>
      </c>
      <c r="H143" s="287">
        <v>6.7359999999999998</v>
      </c>
      <c r="J143" s="282">
        <v>33227</v>
      </c>
      <c r="K143" s="287">
        <v>8.0500000000000007</v>
      </c>
      <c r="M143" s="284">
        <v>33227</v>
      </c>
      <c r="N143" s="287" t="s">
        <v>22</v>
      </c>
      <c r="P143" s="284">
        <v>33227</v>
      </c>
      <c r="Q143" s="287">
        <v>40.799999999999997</v>
      </c>
      <c r="S143" s="282"/>
    </row>
    <row r="144" spans="1:19">
      <c r="A144" s="282">
        <v>33228</v>
      </c>
      <c r="B144" s="287">
        <v>331.75</v>
      </c>
      <c r="D144" s="282">
        <v>33228</v>
      </c>
      <c r="E144" s="287">
        <v>98.65625</v>
      </c>
      <c r="G144" s="282">
        <v>33228</v>
      </c>
      <c r="H144" s="287">
        <v>6.774</v>
      </c>
      <c r="J144" s="282">
        <v>33228</v>
      </c>
      <c r="K144" s="287">
        <v>8.1069999999999993</v>
      </c>
      <c r="M144" s="284">
        <v>33228</v>
      </c>
      <c r="N144" s="287" t="s">
        <v>22</v>
      </c>
      <c r="P144" s="284">
        <v>33228</v>
      </c>
      <c r="Q144" s="287">
        <v>40.799999999999997</v>
      </c>
      <c r="S144" s="282"/>
    </row>
    <row r="145" spans="1:19">
      <c r="A145" s="282">
        <v>33231</v>
      </c>
      <c r="B145" s="287">
        <v>329.9</v>
      </c>
      <c r="D145" s="282">
        <v>33231</v>
      </c>
      <c r="E145" s="287">
        <v>97.96875</v>
      </c>
      <c r="G145" s="282">
        <v>33231</v>
      </c>
      <c r="H145" s="287">
        <v>6.7279999999999998</v>
      </c>
      <c r="J145" s="282">
        <v>33231</v>
      </c>
      <c r="K145" s="287">
        <v>8.1850000000000005</v>
      </c>
      <c r="M145" s="284">
        <v>33231</v>
      </c>
      <c r="N145" s="287" t="s">
        <v>22</v>
      </c>
      <c r="P145" s="284">
        <v>33231</v>
      </c>
      <c r="Q145" s="287">
        <v>40.799999999999997</v>
      </c>
      <c r="S145" s="282"/>
    </row>
    <row r="146" spans="1:19">
      <c r="A146" s="282">
        <v>33233</v>
      </c>
      <c r="B146" s="287">
        <v>330.85</v>
      </c>
      <c r="D146" s="282">
        <v>33233</v>
      </c>
      <c r="E146" s="287">
        <v>98.375</v>
      </c>
      <c r="G146" s="282">
        <v>33232</v>
      </c>
      <c r="H146" s="287">
        <v>6.726</v>
      </c>
      <c r="J146" s="282">
        <v>33232</v>
      </c>
      <c r="K146" s="287">
        <v>8.1820000000000004</v>
      </c>
      <c r="M146" s="284">
        <v>33233</v>
      </c>
      <c r="N146" s="287" t="s">
        <v>22</v>
      </c>
      <c r="P146" s="284">
        <v>33233</v>
      </c>
      <c r="Q146" s="287">
        <v>40.799999999999997</v>
      </c>
      <c r="S146" s="282"/>
    </row>
    <row r="147" spans="1:19">
      <c r="A147" s="282">
        <v>33234</v>
      </c>
      <c r="B147" s="287">
        <v>328.29</v>
      </c>
      <c r="D147" s="282">
        <v>33234</v>
      </c>
      <c r="E147" s="287">
        <v>98.59375</v>
      </c>
      <c r="G147" s="282">
        <v>33233</v>
      </c>
      <c r="H147" s="287">
        <v>6.6530000000000005</v>
      </c>
      <c r="J147" s="282">
        <v>33233</v>
      </c>
      <c r="K147" s="287">
        <v>8.1219999999999999</v>
      </c>
      <c r="M147" s="284">
        <v>33234</v>
      </c>
      <c r="N147" s="287" t="s">
        <v>22</v>
      </c>
      <c r="P147" s="284">
        <v>33234</v>
      </c>
      <c r="Q147" s="287">
        <v>40.799999999999997</v>
      </c>
      <c r="S147" s="282"/>
    </row>
    <row r="148" spans="1:19">
      <c r="A148" s="282">
        <v>33235</v>
      </c>
      <c r="B148" s="287">
        <v>328.72</v>
      </c>
      <c r="D148" s="282">
        <v>33235</v>
      </c>
      <c r="E148" s="287">
        <v>98.3125</v>
      </c>
      <c r="G148" s="282">
        <v>33234</v>
      </c>
      <c r="H148" s="287">
        <v>6.6829999999999998</v>
      </c>
      <c r="J148" s="282">
        <v>33234</v>
      </c>
      <c r="K148" s="287">
        <v>8.0860000000000003</v>
      </c>
      <c r="M148" s="284">
        <v>33235</v>
      </c>
      <c r="N148" s="287" t="s">
        <v>22</v>
      </c>
      <c r="P148" s="284">
        <v>33235</v>
      </c>
      <c r="Q148" s="287">
        <v>40.799999999999997</v>
      </c>
      <c r="S148" s="282"/>
    </row>
    <row r="149" spans="1:19">
      <c r="A149" s="282">
        <v>33238</v>
      </c>
      <c r="B149" s="287">
        <v>330.22</v>
      </c>
      <c r="D149" s="282">
        <v>33238</v>
      </c>
      <c r="E149" s="287">
        <v>98.75</v>
      </c>
      <c r="G149" s="282">
        <v>33235</v>
      </c>
      <c r="H149" s="287">
        <v>6.6269999999999998</v>
      </c>
      <c r="J149" s="282">
        <v>33235</v>
      </c>
      <c r="K149" s="287">
        <v>8.1289999999999996</v>
      </c>
      <c r="M149" s="284">
        <v>33238</v>
      </c>
      <c r="N149" s="287" t="s">
        <v>22</v>
      </c>
      <c r="P149" s="284">
        <v>33238</v>
      </c>
      <c r="Q149" s="287">
        <v>40.799999999999997</v>
      </c>
      <c r="S149" s="282"/>
    </row>
    <row r="150" spans="1:19">
      <c r="A150" s="282">
        <v>33240</v>
      </c>
      <c r="B150" s="287">
        <v>326.45</v>
      </c>
      <c r="D150" s="282">
        <v>33240</v>
      </c>
      <c r="E150" s="287">
        <v>99.5</v>
      </c>
      <c r="G150" s="282">
        <v>33238</v>
      </c>
      <c r="H150" s="287">
        <v>6.6349999999999998</v>
      </c>
      <c r="J150" s="282">
        <v>33238</v>
      </c>
      <c r="K150" s="287">
        <v>8.0670000000000002</v>
      </c>
      <c r="M150" s="284">
        <v>33240</v>
      </c>
      <c r="N150" s="287" t="s">
        <v>22</v>
      </c>
      <c r="P150" s="284">
        <v>33240</v>
      </c>
      <c r="Q150" s="287">
        <v>39.200000000000003</v>
      </c>
      <c r="S150" s="282"/>
    </row>
    <row r="151" spans="1:19">
      <c r="A151" s="282">
        <v>33241</v>
      </c>
      <c r="B151" s="287">
        <v>321.91000000000003</v>
      </c>
      <c r="D151" s="282">
        <v>33241</v>
      </c>
      <c r="E151" s="287">
        <v>99.75</v>
      </c>
      <c r="G151" s="282">
        <v>33241</v>
      </c>
      <c r="H151" s="287">
        <v>6.62</v>
      </c>
      <c r="J151" s="282">
        <v>33241</v>
      </c>
      <c r="K151" s="287">
        <v>7.9279999999999999</v>
      </c>
      <c r="M151" s="284">
        <v>33241</v>
      </c>
      <c r="N151" s="287" t="s">
        <v>22</v>
      </c>
      <c r="P151" s="284">
        <v>33241</v>
      </c>
      <c r="Q151" s="287">
        <v>39.200000000000003</v>
      </c>
      <c r="S151" s="282"/>
    </row>
    <row r="152" spans="1:19">
      <c r="A152" s="282">
        <v>33242</v>
      </c>
      <c r="B152" s="287">
        <v>321</v>
      </c>
      <c r="D152" s="282">
        <v>33242</v>
      </c>
      <c r="E152" s="287">
        <v>99.25</v>
      </c>
      <c r="G152" s="282">
        <v>33242</v>
      </c>
      <c r="H152" s="287">
        <v>6.7210000000000001</v>
      </c>
      <c r="J152" s="282">
        <v>33242</v>
      </c>
      <c r="K152" s="287">
        <v>8.0139999999999993</v>
      </c>
      <c r="M152" s="284">
        <v>33242</v>
      </c>
      <c r="N152" s="287" t="s">
        <v>22</v>
      </c>
      <c r="P152" s="284">
        <v>33242</v>
      </c>
      <c r="Q152" s="287">
        <v>39.200000000000003</v>
      </c>
      <c r="S152" s="282"/>
    </row>
    <row r="153" spans="1:19">
      <c r="A153" s="282">
        <v>33245</v>
      </c>
      <c r="B153" s="287">
        <v>315.44</v>
      </c>
      <c r="D153" s="282">
        <v>33245</v>
      </c>
      <c r="E153" s="287">
        <v>98.53125</v>
      </c>
      <c r="G153" s="282">
        <v>33245</v>
      </c>
      <c r="H153" s="287">
        <v>6.6890000000000001</v>
      </c>
      <c r="J153" s="282">
        <v>33245</v>
      </c>
      <c r="K153" s="287">
        <v>8.1229999999999993</v>
      </c>
      <c r="M153" s="284">
        <v>33245</v>
      </c>
      <c r="N153" s="287" t="s">
        <v>22</v>
      </c>
      <c r="P153" s="284">
        <v>33245</v>
      </c>
      <c r="Q153" s="287">
        <v>39.200000000000003</v>
      </c>
      <c r="S153" s="282"/>
    </row>
    <row r="154" spans="1:19">
      <c r="A154" s="282">
        <v>33246</v>
      </c>
      <c r="B154" s="287">
        <v>314.89999999999998</v>
      </c>
      <c r="D154" s="282">
        <v>33246</v>
      </c>
      <c r="E154" s="287">
        <v>98.3125</v>
      </c>
      <c r="G154" s="282">
        <v>33246</v>
      </c>
      <c r="H154" s="287">
        <v>6.6120000000000001</v>
      </c>
      <c r="J154" s="282">
        <v>33246</v>
      </c>
      <c r="K154" s="287">
        <v>8.1739999999999995</v>
      </c>
      <c r="M154" s="284">
        <v>33246</v>
      </c>
      <c r="N154" s="287" t="s">
        <v>22</v>
      </c>
      <c r="P154" s="284">
        <v>33246</v>
      </c>
      <c r="Q154" s="287">
        <v>39.200000000000003</v>
      </c>
      <c r="S154" s="282"/>
    </row>
    <row r="155" spans="1:19">
      <c r="A155" s="282">
        <v>33247</v>
      </c>
      <c r="B155" s="287">
        <v>311.49</v>
      </c>
      <c r="D155" s="282">
        <v>33247</v>
      </c>
      <c r="E155" s="287">
        <v>97.65625</v>
      </c>
      <c r="G155" s="282">
        <v>33247</v>
      </c>
      <c r="H155" s="287">
        <v>6.4119999999999999</v>
      </c>
      <c r="J155" s="282">
        <v>33247</v>
      </c>
      <c r="K155" s="287">
        <v>8.25</v>
      </c>
      <c r="M155" s="284">
        <v>33247</v>
      </c>
      <c r="N155" s="287" t="s">
        <v>22</v>
      </c>
      <c r="P155" s="284">
        <v>33247</v>
      </c>
      <c r="Q155" s="287">
        <v>39.200000000000003</v>
      </c>
      <c r="S155" s="282"/>
    </row>
    <row r="156" spans="1:19">
      <c r="A156" s="282">
        <v>33248</v>
      </c>
      <c r="B156" s="287">
        <v>314.52999999999997</v>
      </c>
      <c r="D156" s="282">
        <v>33248</v>
      </c>
      <c r="E156" s="287">
        <v>98.28125</v>
      </c>
      <c r="G156" s="282">
        <v>33248</v>
      </c>
      <c r="H156" s="287">
        <v>6.4109999999999996</v>
      </c>
      <c r="J156" s="282">
        <v>33248</v>
      </c>
      <c r="K156" s="287">
        <v>8.125</v>
      </c>
      <c r="M156" s="284">
        <v>33248</v>
      </c>
      <c r="N156" s="287" t="s">
        <v>22</v>
      </c>
      <c r="P156" s="284">
        <v>33248</v>
      </c>
      <c r="Q156" s="287">
        <v>39.200000000000003</v>
      </c>
      <c r="S156" s="282"/>
    </row>
    <row r="157" spans="1:19">
      <c r="A157" s="282">
        <v>33249</v>
      </c>
      <c r="B157" s="287">
        <v>315.23</v>
      </c>
      <c r="D157" s="282">
        <v>33249</v>
      </c>
      <c r="E157" s="287">
        <v>98.21875</v>
      </c>
      <c r="G157" s="282">
        <v>33249</v>
      </c>
      <c r="H157" s="287">
        <v>6.3339999999999996</v>
      </c>
      <c r="J157" s="282">
        <v>33249</v>
      </c>
      <c r="K157" s="287">
        <v>8.1709999999999994</v>
      </c>
      <c r="M157" s="284">
        <v>33249</v>
      </c>
      <c r="N157" s="287" t="s">
        <v>22</v>
      </c>
      <c r="P157" s="284">
        <v>33249</v>
      </c>
      <c r="Q157" s="287">
        <v>39.200000000000003</v>
      </c>
      <c r="S157" s="282"/>
    </row>
    <row r="158" spans="1:19">
      <c r="A158" s="282">
        <v>33252</v>
      </c>
      <c r="B158" s="287">
        <v>312.49</v>
      </c>
      <c r="D158" s="282">
        <v>33252</v>
      </c>
      <c r="E158" s="287">
        <v>97.90625</v>
      </c>
      <c r="G158" s="282">
        <v>33252</v>
      </c>
      <c r="H158" s="287">
        <v>6.2919999999999998</v>
      </c>
      <c r="J158" s="282">
        <v>33252</v>
      </c>
      <c r="K158" s="287">
        <v>8.1739999999999995</v>
      </c>
      <c r="M158" s="284">
        <v>33252</v>
      </c>
      <c r="N158" s="287" t="s">
        <v>22</v>
      </c>
      <c r="P158" s="284">
        <v>33252</v>
      </c>
      <c r="Q158" s="287">
        <v>39.200000000000003</v>
      </c>
      <c r="S158" s="282"/>
    </row>
    <row r="159" spans="1:19">
      <c r="A159" s="282">
        <v>33253</v>
      </c>
      <c r="B159" s="287">
        <v>313.73</v>
      </c>
      <c r="D159" s="282">
        <v>33253</v>
      </c>
      <c r="E159" s="287">
        <v>98</v>
      </c>
      <c r="G159" s="282">
        <v>33253</v>
      </c>
      <c r="H159" s="287">
        <v>6.2350000000000003</v>
      </c>
      <c r="J159" s="282">
        <v>33253</v>
      </c>
      <c r="K159" s="287">
        <v>8.2010000000000005</v>
      </c>
      <c r="M159" s="284">
        <v>33253</v>
      </c>
      <c r="N159" s="287" t="s">
        <v>22</v>
      </c>
      <c r="P159" s="284">
        <v>33253</v>
      </c>
      <c r="Q159" s="287">
        <v>39.200000000000003</v>
      </c>
      <c r="S159" s="282"/>
    </row>
    <row r="160" spans="1:19">
      <c r="A160" s="282">
        <v>33254</v>
      </c>
      <c r="B160" s="287">
        <v>316.17</v>
      </c>
      <c r="D160" s="282">
        <v>33254</v>
      </c>
      <c r="E160" s="287">
        <v>98.03125</v>
      </c>
      <c r="G160" s="282">
        <v>33254</v>
      </c>
      <c r="H160" s="287">
        <v>6.2130000000000001</v>
      </c>
      <c r="J160" s="282">
        <v>33254</v>
      </c>
      <c r="K160" s="287">
        <v>8.2289999999999992</v>
      </c>
      <c r="M160" s="284">
        <v>33254</v>
      </c>
      <c r="N160" s="287" t="s">
        <v>22</v>
      </c>
      <c r="P160" s="284">
        <v>33254</v>
      </c>
      <c r="Q160" s="287">
        <v>39.200000000000003</v>
      </c>
      <c r="S160" s="282"/>
    </row>
    <row r="161" spans="1:19">
      <c r="A161" s="282">
        <v>33255</v>
      </c>
      <c r="B161" s="287">
        <v>327.97</v>
      </c>
      <c r="D161" s="282">
        <v>33255</v>
      </c>
      <c r="E161" s="287">
        <v>99.28125</v>
      </c>
      <c r="G161" s="282">
        <v>33255</v>
      </c>
      <c r="H161" s="287">
        <v>6.2859999999999996</v>
      </c>
      <c r="J161" s="282">
        <v>33255</v>
      </c>
      <c r="K161" s="287">
        <v>8.0470000000000006</v>
      </c>
      <c r="M161" s="284">
        <v>33255</v>
      </c>
      <c r="N161" s="287" t="s">
        <v>22</v>
      </c>
      <c r="P161" s="284">
        <v>33255</v>
      </c>
      <c r="Q161" s="287">
        <v>39.200000000000003</v>
      </c>
      <c r="S161" s="282"/>
    </row>
    <row r="162" spans="1:19">
      <c r="A162" s="282">
        <v>33256</v>
      </c>
      <c r="B162" s="287">
        <v>332.23</v>
      </c>
      <c r="D162" s="282">
        <v>33256</v>
      </c>
      <c r="E162" s="287">
        <v>99.40625</v>
      </c>
      <c r="G162" s="282">
        <v>33256</v>
      </c>
      <c r="H162" s="287">
        <v>6.2389999999999999</v>
      </c>
      <c r="J162" s="282">
        <v>33256</v>
      </c>
      <c r="K162" s="287">
        <v>8.0169999999999995</v>
      </c>
      <c r="M162" s="284">
        <v>33256</v>
      </c>
      <c r="N162" s="287" t="s">
        <v>22</v>
      </c>
      <c r="P162" s="284">
        <v>33256</v>
      </c>
      <c r="Q162" s="287">
        <v>39.200000000000003</v>
      </c>
      <c r="S162" s="282"/>
    </row>
    <row r="163" spans="1:19">
      <c r="A163" s="282">
        <v>33259</v>
      </c>
      <c r="B163" s="287">
        <v>331.06</v>
      </c>
      <c r="D163" s="282">
        <v>33259</v>
      </c>
      <c r="E163" s="287">
        <v>99.25</v>
      </c>
      <c r="G163" s="282">
        <v>33259</v>
      </c>
      <c r="H163" s="287">
        <v>6.2290000000000001</v>
      </c>
      <c r="J163" s="282">
        <v>33259</v>
      </c>
      <c r="K163" s="287">
        <v>8.0440000000000005</v>
      </c>
      <c r="M163" s="284">
        <v>33259</v>
      </c>
      <c r="N163" s="287" t="s">
        <v>22</v>
      </c>
      <c r="P163" s="284">
        <v>33259</v>
      </c>
      <c r="Q163" s="287">
        <v>39.200000000000003</v>
      </c>
      <c r="S163" s="282"/>
    </row>
    <row r="164" spans="1:19">
      <c r="A164" s="282">
        <v>33260</v>
      </c>
      <c r="B164" s="287">
        <v>328.31</v>
      </c>
      <c r="D164" s="282">
        <v>33260</v>
      </c>
      <c r="E164" s="287">
        <v>99.125</v>
      </c>
      <c r="G164" s="282">
        <v>33260</v>
      </c>
      <c r="H164" s="287">
        <v>6.2279999999999998</v>
      </c>
      <c r="J164" s="282">
        <v>33260</v>
      </c>
      <c r="K164" s="287">
        <v>8.0719999999999992</v>
      </c>
      <c r="M164" s="284">
        <v>33260</v>
      </c>
      <c r="N164" s="287" t="s">
        <v>22</v>
      </c>
      <c r="P164" s="284">
        <v>33260</v>
      </c>
      <c r="Q164" s="287">
        <v>39.200000000000003</v>
      </c>
      <c r="S164" s="282"/>
    </row>
    <row r="165" spans="1:19">
      <c r="A165" s="282">
        <v>33261</v>
      </c>
      <c r="B165" s="287">
        <v>330.21</v>
      </c>
      <c r="D165" s="282">
        <v>33261</v>
      </c>
      <c r="E165" s="287">
        <v>99.3125</v>
      </c>
      <c r="G165" s="282">
        <v>33261</v>
      </c>
      <c r="H165" s="287">
        <v>6.3179999999999996</v>
      </c>
      <c r="J165" s="282">
        <v>33261</v>
      </c>
      <c r="K165" s="287">
        <v>8.0190000000000001</v>
      </c>
      <c r="M165" s="284">
        <v>33261</v>
      </c>
      <c r="N165" s="287" t="s">
        <v>22</v>
      </c>
      <c r="P165" s="284">
        <v>33261</v>
      </c>
      <c r="Q165" s="287">
        <v>39.200000000000003</v>
      </c>
      <c r="S165" s="282"/>
    </row>
    <row r="166" spans="1:19">
      <c r="A166" s="282">
        <v>33262</v>
      </c>
      <c r="B166" s="287">
        <v>334.78</v>
      </c>
      <c r="D166" s="282">
        <v>33262</v>
      </c>
      <c r="E166" s="287">
        <v>99.5625</v>
      </c>
      <c r="G166" s="282">
        <v>33262</v>
      </c>
      <c r="H166" s="287">
        <v>6.306</v>
      </c>
      <c r="J166" s="282">
        <v>33262</v>
      </c>
      <c r="K166" s="287">
        <v>7.9779999999999998</v>
      </c>
      <c r="M166" s="284">
        <v>33262</v>
      </c>
      <c r="N166" s="287" t="s">
        <v>22</v>
      </c>
      <c r="P166" s="284">
        <v>33262</v>
      </c>
      <c r="Q166" s="287">
        <v>39.200000000000003</v>
      </c>
      <c r="S166" s="282"/>
    </row>
    <row r="167" spans="1:19">
      <c r="A167" s="282">
        <v>33263</v>
      </c>
      <c r="B167" s="287">
        <v>336.07</v>
      </c>
      <c r="D167" s="282">
        <v>33263</v>
      </c>
      <c r="E167" s="287">
        <v>99.1875</v>
      </c>
      <c r="G167" s="282">
        <v>33263</v>
      </c>
      <c r="H167" s="287">
        <v>6.3449999999999998</v>
      </c>
      <c r="J167" s="282">
        <v>33263</v>
      </c>
      <c r="K167" s="287">
        <v>8.0370000000000008</v>
      </c>
      <c r="M167" s="284">
        <v>33263</v>
      </c>
      <c r="N167" s="287" t="s">
        <v>22</v>
      </c>
      <c r="P167" s="284">
        <v>33263</v>
      </c>
      <c r="Q167" s="287">
        <v>39.200000000000003</v>
      </c>
      <c r="S167" s="282"/>
    </row>
    <row r="168" spans="1:19">
      <c r="A168" s="282">
        <v>33266</v>
      </c>
      <c r="B168" s="287">
        <v>336.03</v>
      </c>
      <c r="D168" s="282">
        <v>33266</v>
      </c>
      <c r="E168" s="287">
        <v>99.28125</v>
      </c>
      <c r="G168" s="282">
        <v>33266</v>
      </c>
      <c r="H168" s="287">
        <v>6.4169999999999998</v>
      </c>
      <c r="J168" s="282">
        <v>33266</v>
      </c>
      <c r="K168" s="287">
        <v>8.0389999999999997</v>
      </c>
      <c r="M168" s="284">
        <v>33266</v>
      </c>
      <c r="N168" s="287" t="s">
        <v>22</v>
      </c>
      <c r="P168" s="284">
        <v>33266</v>
      </c>
      <c r="Q168" s="287">
        <v>39.200000000000003</v>
      </c>
      <c r="S168" s="282"/>
    </row>
    <row r="169" spans="1:19">
      <c r="A169" s="282">
        <v>33267</v>
      </c>
      <c r="B169" s="287">
        <v>335.84</v>
      </c>
      <c r="D169" s="282">
        <v>33267</v>
      </c>
      <c r="E169" s="287">
        <v>99.4375</v>
      </c>
      <c r="G169" s="282">
        <v>33267</v>
      </c>
      <c r="H169" s="287">
        <v>6.3920000000000003</v>
      </c>
      <c r="J169" s="282">
        <v>33267</v>
      </c>
      <c r="K169" s="287">
        <v>8.0250000000000004</v>
      </c>
      <c r="M169" s="284">
        <v>33267</v>
      </c>
      <c r="N169" s="287" t="s">
        <v>22</v>
      </c>
      <c r="P169" s="284">
        <v>33267</v>
      </c>
      <c r="Q169" s="287">
        <v>39.200000000000003</v>
      </c>
      <c r="S169" s="282"/>
    </row>
    <row r="170" spans="1:19">
      <c r="A170" s="282">
        <v>33268</v>
      </c>
      <c r="B170" s="287">
        <v>340.91</v>
      </c>
      <c r="D170" s="282">
        <v>33268</v>
      </c>
      <c r="E170" s="287">
        <v>99.28125</v>
      </c>
      <c r="G170" s="282">
        <v>33268</v>
      </c>
      <c r="H170" s="287">
        <v>6.36</v>
      </c>
      <c r="J170" s="282">
        <v>33268</v>
      </c>
      <c r="K170" s="287">
        <v>8.0359999999999996</v>
      </c>
      <c r="M170" s="284">
        <v>33268</v>
      </c>
      <c r="N170" s="287" t="s">
        <v>22</v>
      </c>
      <c r="P170" s="284">
        <v>33268</v>
      </c>
      <c r="Q170" s="287">
        <v>39.200000000000003</v>
      </c>
      <c r="S170" s="282"/>
    </row>
    <row r="171" spans="1:19">
      <c r="A171" s="282">
        <v>33269</v>
      </c>
      <c r="B171" s="287">
        <v>343.93</v>
      </c>
      <c r="D171" s="282">
        <v>33269</v>
      </c>
      <c r="E171" s="287">
        <v>99.40625</v>
      </c>
      <c r="G171" s="282">
        <v>33269</v>
      </c>
      <c r="H171" s="287">
        <v>6.38</v>
      </c>
      <c r="J171" s="282">
        <v>33269</v>
      </c>
      <c r="K171" s="287">
        <v>8.0069999999999997</v>
      </c>
      <c r="M171" s="284">
        <v>33269</v>
      </c>
      <c r="N171" s="287" t="s">
        <v>22</v>
      </c>
      <c r="P171" s="284">
        <v>33269</v>
      </c>
      <c r="Q171" s="287">
        <v>39.200000000000003</v>
      </c>
      <c r="S171" s="282"/>
    </row>
    <row r="172" spans="1:19">
      <c r="A172" s="282">
        <v>33270</v>
      </c>
      <c r="B172" s="287">
        <v>343.05</v>
      </c>
      <c r="D172" s="282">
        <v>33270</v>
      </c>
      <c r="E172" s="287">
        <v>100.25</v>
      </c>
      <c r="G172" s="282">
        <v>33270</v>
      </c>
      <c r="H172" s="287">
        <v>6.157</v>
      </c>
      <c r="J172" s="282">
        <v>33270</v>
      </c>
      <c r="K172" s="287">
        <v>7.9089999999999998</v>
      </c>
      <c r="M172" s="284">
        <v>33270</v>
      </c>
      <c r="N172" s="287" t="s">
        <v>22</v>
      </c>
      <c r="P172" s="284">
        <v>33270</v>
      </c>
      <c r="Q172" s="287">
        <v>39.4</v>
      </c>
      <c r="S172" s="282"/>
    </row>
    <row r="173" spans="1:19">
      <c r="A173" s="282">
        <v>33273</v>
      </c>
      <c r="B173" s="287">
        <v>348.34</v>
      </c>
      <c r="D173" s="282">
        <v>33273</v>
      </c>
      <c r="E173" s="287">
        <v>100.4375</v>
      </c>
      <c r="G173" s="282">
        <v>33273</v>
      </c>
      <c r="H173" s="287">
        <v>6.1660000000000004</v>
      </c>
      <c r="J173" s="282">
        <v>33273</v>
      </c>
      <c r="K173" s="287">
        <v>7.859</v>
      </c>
      <c r="M173" s="284">
        <v>33273</v>
      </c>
      <c r="N173" s="287" t="s">
        <v>22</v>
      </c>
      <c r="P173" s="284">
        <v>33273</v>
      </c>
      <c r="Q173" s="287">
        <v>39.4</v>
      </c>
      <c r="S173" s="282"/>
    </row>
    <row r="174" spans="1:19">
      <c r="A174" s="282">
        <v>33274</v>
      </c>
      <c r="B174" s="287">
        <v>351.26</v>
      </c>
      <c r="D174" s="282">
        <v>33274</v>
      </c>
      <c r="E174" s="287">
        <v>100.65625</v>
      </c>
      <c r="G174" s="282">
        <v>33274</v>
      </c>
      <c r="H174" s="287">
        <v>6.1310000000000002</v>
      </c>
      <c r="J174" s="282">
        <v>33274</v>
      </c>
      <c r="K174" s="287">
        <v>7.8520000000000003</v>
      </c>
      <c r="M174" s="284">
        <v>33274</v>
      </c>
      <c r="N174" s="287" t="s">
        <v>22</v>
      </c>
      <c r="P174" s="284">
        <v>33274</v>
      </c>
      <c r="Q174" s="287">
        <v>39.4</v>
      </c>
      <c r="S174" s="282"/>
    </row>
    <row r="175" spans="1:19">
      <c r="A175" s="282">
        <v>33275</v>
      </c>
      <c r="B175" s="287">
        <v>358.07</v>
      </c>
      <c r="D175" s="282">
        <v>33275</v>
      </c>
      <c r="E175" s="287">
        <v>100.6875</v>
      </c>
      <c r="G175" s="282">
        <v>33275</v>
      </c>
      <c r="H175" s="287">
        <v>6.0780000000000003</v>
      </c>
      <c r="J175" s="282">
        <v>33275</v>
      </c>
      <c r="K175" s="287">
        <v>7.82</v>
      </c>
      <c r="M175" s="284">
        <v>33275</v>
      </c>
      <c r="N175" s="287" t="s">
        <v>22</v>
      </c>
      <c r="P175" s="284">
        <v>33275</v>
      </c>
      <c r="Q175" s="287">
        <v>39.4</v>
      </c>
      <c r="S175" s="282"/>
    </row>
    <row r="176" spans="1:19">
      <c r="A176" s="282">
        <v>33276</v>
      </c>
      <c r="B176" s="287">
        <v>356.52</v>
      </c>
      <c r="D176" s="282">
        <v>33276</v>
      </c>
      <c r="E176" s="287">
        <v>100.5</v>
      </c>
      <c r="G176" s="282">
        <v>33276</v>
      </c>
      <c r="H176" s="287">
        <v>6.1079999999999997</v>
      </c>
      <c r="J176" s="282">
        <v>33276</v>
      </c>
      <c r="K176" s="287">
        <v>7.8339999999999996</v>
      </c>
      <c r="M176" s="284">
        <v>33276</v>
      </c>
      <c r="N176" s="287" t="s">
        <v>22</v>
      </c>
      <c r="P176" s="284">
        <v>33276</v>
      </c>
      <c r="Q176" s="287">
        <v>39.4</v>
      </c>
      <c r="S176" s="282"/>
    </row>
    <row r="177" spans="1:19">
      <c r="A177" s="282">
        <v>33277</v>
      </c>
      <c r="B177" s="287">
        <v>359.35</v>
      </c>
      <c r="D177" s="282">
        <v>33277</v>
      </c>
      <c r="E177" s="287">
        <v>100.90625</v>
      </c>
      <c r="G177" s="282">
        <v>33277</v>
      </c>
      <c r="H177" s="287">
        <v>6.0839999999999996</v>
      </c>
      <c r="J177" s="282">
        <v>33277</v>
      </c>
      <c r="K177" s="287">
        <v>7.7720000000000002</v>
      </c>
      <c r="M177" s="284">
        <v>33277</v>
      </c>
      <c r="N177" s="287" t="s">
        <v>22</v>
      </c>
      <c r="P177" s="284">
        <v>33277</v>
      </c>
      <c r="Q177" s="287">
        <v>39.4</v>
      </c>
      <c r="S177" s="282"/>
    </row>
    <row r="178" spans="1:19">
      <c r="A178" s="282">
        <v>33280</v>
      </c>
      <c r="B178" s="287">
        <v>368.58</v>
      </c>
      <c r="D178" s="282">
        <v>33280</v>
      </c>
      <c r="E178" s="287">
        <v>100.8125</v>
      </c>
      <c r="G178" s="282">
        <v>33280</v>
      </c>
      <c r="H178" s="287">
        <v>6.0410000000000004</v>
      </c>
      <c r="J178" s="282">
        <v>33280</v>
      </c>
      <c r="K178" s="287">
        <v>7.7720000000000002</v>
      </c>
      <c r="M178" s="284">
        <v>33280</v>
      </c>
      <c r="N178" s="287" t="s">
        <v>22</v>
      </c>
      <c r="P178" s="284">
        <v>33280</v>
      </c>
      <c r="Q178" s="287">
        <v>39.4</v>
      </c>
      <c r="S178" s="282"/>
    </row>
    <row r="179" spans="1:19">
      <c r="A179" s="282">
        <v>33281</v>
      </c>
      <c r="B179" s="287">
        <v>365.5</v>
      </c>
      <c r="D179" s="282">
        <v>33281</v>
      </c>
      <c r="E179" s="287">
        <v>100.875</v>
      </c>
      <c r="G179" s="282">
        <v>33281</v>
      </c>
      <c r="H179" s="287">
        <v>6.016</v>
      </c>
      <c r="J179" s="282">
        <v>33281</v>
      </c>
      <c r="K179" s="287">
        <v>7.7750000000000004</v>
      </c>
      <c r="M179" s="284">
        <v>33281</v>
      </c>
      <c r="N179" s="287" t="s">
        <v>22</v>
      </c>
      <c r="P179" s="284">
        <v>33281</v>
      </c>
      <c r="Q179" s="287">
        <v>39.4</v>
      </c>
      <c r="S179" s="282"/>
    </row>
    <row r="180" spans="1:19">
      <c r="A180" s="282">
        <v>33282</v>
      </c>
      <c r="B180" s="287">
        <v>369.02</v>
      </c>
      <c r="D180" s="282">
        <v>33282</v>
      </c>
      <c r="E180" s="287">
        <v>100.84375</v>
      </c>
      <c r="G180" s="282">
        <v>33282</v>
      </c>
      <c r="H180" s="287">
        <v>6.0250000000000004</v>
      </c>
      <c r="J180" s="282">
        <v>33282</v>
      </c>
      <c r="K180" s="287">
        <v>7.7629999999999999</v>
      </c>
      <c r="M180" s="284">
        <v>33282</v>
      </c>
      <c r="N180" s="287" t="s">
        <v>22</v>
      </c>
      <c r="P180" s="284">
        <v>33282</v>
      </c>
      <c r="Q180" s="287">
        <v>39.4</v>
      </c>
      <c r="S180" s="282"/>
    </row>
    <row r="181" spans="1:19">
      <c r="A181" s="282">
        <v>33283</v>
      </c>
      <c r="B181" s="287">
        <v>364.22</v>
      </c>
      <c r="D181" s="282">
        <v>33283</v>
      </c>
      <c r="E181" s="287">
        <v>100.6875</v>
      </c>
      <c r="G181" s="282">
        <v>33283</v>
      </c>
      <c r="H181" s="287">
        <v>6.024</v>
      </c>
      <c r="J181" s="282">
        <v>33283</v>
      </c>
      <c r="K181" s="287">
        <v>7.7910000000000004</v>
      </c>
      <c r="M181" s="284">
        <v>33283</v>
      </c>
      <c r="N181" s="287" t="s">
        <v>22</v>
      </c>
      <c r="P181" s="284">
        <v>33283</v>
      </c>
      <c r="Q181" s="287">
        <v>39.4</v>
      </c>
      <c r="S181" s="282"/>
    </row>
    <row r="182" spans="1:19">
      <c r="A182" s="282">
        <v>33284</v>
      </c>
      <c r="B182" s="287">
        <v>369.06</v>
      </c>
      <c r="D182" s="282">
        <v>33284</v>
      </c>
      <c r="E182" s="287">
        <v>100.8125</v>
      </c>
      <c r="G182" s="282">
        <v>33284</v>
      </c>
      <c r="H182" s="287">
        <v>6.0720000000000001</v>
      </c>
      <c r="J182" s="282">
        <v>33284</v>
      </c>
      <c r="K182" s="287">
        <v>7.7839999999999998</v>
      </c>
      <c r="M182" s="284">
        <v>33284</v>
      </c>
      <c r="N182" s="287" t="s">
        <v>22</v>
      </c>
      <c r="P182" s="284">
        <v>33284</v>
      </c>
      <c r="Q182" s="287">
        <v>39.4</v>
      </c>
      <c r="S182" s="282"/>
    </row>
    <row r="183" spans="1:19">
      <c r="A183" s="282">
        <v>33288</v>
      </c>
      <c r="B183" s="287">
        <v>369.39</v>
      </c>
      <c r="D183" s="282">
        <v>33288</v>
      </c>
      <c r="E183" s="287">
        <v>100.59375</v>
      </c>
      <c r="G183" s="282">
        <v>33288</v>
      </c>
      <c r="H183" s="287">
        <v>6.1130000000000004</v>
      </c>
      <c r="J183" s="282">
        <v>33288</v>
      </c>
      <c r="K183" s="287">
        <v>7.8090000000000002</v>
      </c>
      <c r="M183" s="284">
        <v>33288</v>
      </c>
      <c r="N183" s="287" t="s">
        <v>22</v>
      </c>
      <c r="P183" s="284">
        <v>33288</v>
      </c>
      <c r="Q183" s="287">
        <v>39.4</v>
      </c>
      <c r="S183" s="282"/>
    </row>
    <row r="184" spans="1:19">
      <c r="A184" s="282">
        <v>33289</v>
      </c>
      <c r="B184" s="287">
        <v>365.14</v>
      </c>
      <c r="D184" s="282">
        <v>33289</v>
      </c>
      <c r="E184" s="287">
        <v>100.3125</v>
      </c>
      <c r="G184" s="282">
        <v>33289</v>
      </c>
      <c r="H184" s="287">
        <v>6.1189999999999998</v>
      </c>
      <c r="J184" s="282">
        <v>33289</v>
      </c>
      <c r="K184" s="287">
        <v>7.859</v>
      </c>
      <c r="M184" s="284">
        <v>33289</v>
      </c>
      <c r="N184" s="287" t="s">
        <v>22</v>
      </c>
      <c r="P184" s="284">
        <v>33289</v>
      </c>
      <c r="Q184" s="287">
        <v>39.4</v>
      </c>
      <c r="S184" s="282"/>
    </row>
    <row r="185" spans="1:19">
      <c r="A185" s="282">
        <v>33290</v>
      </c>
      <c r="B185" s="287">
        <v>364.97</v>
      </c>
      <c r="D185" s="282">
        <v>33290</v>
      </c>
      <c r="E185" s="287">
        <v>100.15625</v>
      </c>
      <c r="G185" s="282">
        <v>33290</v>
      </c>
      <c r="H185" s="287">
        <v>6.1189999999999998</v>
      </c>
      <c r="J185" s="282">
        <v>33290</v>
      </c>
      <c r="K185" s="287">
        <v>7.859</v>
      </c>
      <c r="M185" s="284">
        <v>33290</v>
      </c>
      <c r="N185" s="287" t="s">
        <v>22</v>
      </c>
      <c r="P185" s="284">
        <v>33290</v>
      </c>
      <c r="Q185" s="287">
        <v>39.4</v>
      </c>
      <c r="S185" s="282"/>
    </row>
    <row r="186" spans="1:19">
      <c r="A186" s="282">
        <v>33291</v>
      </c>
      <c r="B186" s="287">
        <v>365.65</v>
      </c>
      <c r="D186" s="282">
        <v>33291</v>
      </c>
      <c r="E186" s="287">
        <v>99.90625</v>
      </c>
      <c r="G186" s="282">
        <v>33291</v>
      </c>
      <c r="H186" s="287">
        <v>6.1150000000000002</v>
      </c>
      <c r="J186" s="282">
        <v>33291</v>
      </c>
      <c r="K186" s="287">
        <v>7.8979999999999997</v>
      </c>
      <c r="M186" s="284">
        <v>33291</v>
      </c>
      <c r="N186" s="287" t="s">
        <v>22</v>
      </c>
      <c r="P186" s="284">
        <v>33291</v>
      </c>
      <c r="Q186" s="287">
        <v>39.4</v>
      </c>
      <c r="S186" s="282"/>
    </row>
    <row r="187" spans="1:19">
      <c r="A187" s="282">
        <v>33294</v>
      </c>
      <c r="B187" s="287">
        <v>367.26</v>
      </c>
      <c r="D187" s="282">
        <v>33294</v>
      </c>
      <c r="E187" s="287">
        <v>100.03125</v>
      </c>
      <c r="G187" s="282">
        <v>33294</v>
      </c>
      <c r="H187" s="287">
        <v>6.1559999999999997</v>
      </c>
      <c r="J187" s="282">
        <v>33294</v>
      </c>
      <c r="K187" s="287">
        <v>7.8840000000000003</v>
      </c>
      <c r="M187" s="284">
        <v>33294</v>
      </c>
      <c r="N187" s="287" t="s">
        <v>22</v>
      </c>
      <c r="P187" s="284">
        <v>33294</v>
      </c>
      <c r="Q187" s="287">
        <v>39.4</v>
      </c>
      <c r="S187" s="282"/>
    </row>
    <row r="188" spans="1:19">
      <c r="A188" s="282">
        <v>33295</v>
      </c>
      <c r="B188" s="287">
        <v>362.81</v>
      </c>
      <c r="D188" s="282">
        <v>33295</v>
      </c>
      <c r="E188" s="287">
        <v>99.59375</v>
      </c>
      <c r="G188" s="282">
        <v>33295</v>
      </c>
      <c r="H188" s="287">
        <v>6.194</v>
      </c>
      <c r="J188" s="282">
        <v>33295</v>
      </c>
      <c r="K188" s="287">
        <v>7.9610000000000003</v>
      </c>
      <c r="M188" s="284">
        <v>33295</v>
      </c>
      <c r="N188" s="287" t="s">
        <v>22</v>
      </c>
      <c r="P188" s="284">
        <v>33295</v>
      </c>
      <c r="Q188" s="287">
        <v>39.4</v>
      </c>
      <c r="S188" s="282"/>
    </row>
    <row r="189" spans="1:19">
      <c r="A189" s="282">
        <v>33296</v>
      </c>
      <c r="B189" s="287">
        <v>367.74</v>
      </c>
      <c r="D189" s="282">
        <v>33296</v>
      </c>
      <c r="E189" s="287">
        <v>99.5625</v>
      </c>
      <c r="G189" s="282">
        <v>33296</v>
      </c>
      <c r="H189" s="287">
        <v>6.2089999999999996</v>
      </c>
      <c r="J189" s="282">
        <v>33296</v>
      </c>
      <c r="K189" s="287">
        <v>7.9649999999999999</v>
      </c>
      <c r="M189" s="284">
        <v>33296</v>
      </c>
      <c r="N189" s="287" t="s">
        <v>22</v>
      </c>
      <c r="P189" s="284">
        <v>33296</v>
      </c>
      <c r="Q189" s="287">
        <v>39.4</v>
      </c>
      <c r="S189" s="282"/>
    </row>
    <row r="190" spans="1:19">
      <c r="A190" s="282">
        <v>33297</v>
      </c>
      <c r="B190" s="287">
        <v>367.07</v>
      </c>
      <c r="D190" s="282">
        <v>33297</v>
      </c>
      <c r="E190" s="287">
        <v>99.3125</v>
      </c>
      <c r="G190" s="282">
        <v>33297</v>
      </c>
      <c r="H190" s="287">
        <v>6.2610000000000001</v>
      </c>
      <c r="J190" s="282">
        <v>33297</v>
      </c>
      <c r="K190" s="287">
        <v>8.0329999999999995</v>
      </c>
      <c r="M190" s="284">
        <v>33297</v>
      </c>
      <c r="N190" s="287" t="s">
        <v>22</v>
      </c>
      <c r="P190" s="284">
        <v>33297</v>
      </c>
      <c r="Q190" s="287">
        <v>39.4</v>
      </c>
      <c r="S190" s="282"/>
    </row>
    <row r="191" spans="1:19">
      <c r="A191" s="282">
        <v>33298</v>
      </c>
      <c r="B191" s="287">
        <v>370.47</v>
      </c>
      <c r="D191" s="282">
        <v>33298</v>
      </c>
      <c r="E191" s="287">
        <v>98.625</v>
      </c>
      <c r="G191" s="282">
        <v>33298</v>
      </c>
      <c r="H191" s="287">
        <v>6.2789999999999999</v>
      </c>
      <c r="J191" s="282">
        <v>33298</v>
      </c>
      <c r="K191" s="287">
        <v>8.1199999999999992</v>
      </c>
      <c r="M191" s="284">
        <v>33298</v>
      </c>
      <c r="N191" s="287" t="s">
        <v>22</v>
      </c>
      <c r="P191" s="284">
        <v>33298</v>
      </c>
      <c r="Q191" s="287">
        <v>40.700000000000003</v>
      </c>
      <c r="S191" s="282"/>
    </row>
    <row r="192" spans="1:19">
      <c r="A192" s="282">
        <v>33301</v>
      </c>
      <c r="B192" s="287">
        <v>369.33</v>
      </c>
      <c r="D192" s="282">
        <v>33301</v>
      </c>
      <c r="E192" s="287">
        <v>98.71875</v>
      </c>
      <c r="G192" s="282">
        <v>33301</v>
      </c>
      <c r="H192" s="287">
        <v>6.2460000000000004</v>
      </c>
      <c r="J192" s="282">
        <v>33301</v>
      </c>
      <c r="K192" s="287">
        <v>8.1270000000000007</v>
      </c>
      <c r="M192" s="284">
        <v>33301</v>
      </c>
      <c r="N192" s="287" t="s">
        <v>22</v>
      </c>
      <c r="P192" s="284">
        <v>33301</v>
      </c>
      <c r="Q192" s="287">
        <v>40.700000000000003</v>
      </c>
      <c r="S192" s="282"/>
    </row>
    <row r="193" spans="1:19">
      <c r="A193" s="282">
        <v>33302</v>
      </c>
      <c r="B193" s="287">
        <v>376.72</v>
      </c>
      <c r="D193" s="282">
        <v>33302</v>
      </c>
      <c r="E193" s="287">
        <v>98.9375</v>
      </c>
      <c r="G193" s="282">
        <v>33302</v>
      </c>
      <c r="H193" s="287">
        <v>6.242</v>
      </c>
      <c r="J193" s="282">
        <v>33302</v>
      </c>
      <c r="K193" s="287">
        <v>8.0730000000000004</v>
      </c>
      <c r="M193" s="284">
        <v>33302</v>
      </c>
      <c r="N193" s="287" t="s">
        <v>22</v>
      </c>
      <c r="P193" s="284">
        <v>33302</v>
      </c>
      <c r="Q193" s="287">
        <v>40.700000000000003</v>
      </c>
      <c r="S193" s="282"/>
    </row>
    <row r="194" spans="1:19">
      <c r="A194" s="282">
        <v>33303</v>
      </c>
      <c r="B194" s="287">
        <v>376.17</v>
      </c>
      <c r="D194" s="282">
        <v>33303</v>
      </c>
      <c r="E194" s="287">
        <v>98.78125</v>
      </c>
      <c r="G194" s="282">
        <v>33303</v>
      </c>
      <c r="H194" s="287">
        <v>6.2830000000000004</v>
      </c>
      <c r="J194" s="282">
        <v>33303</v>
      </c>
      <c r="K194" s="287">
        <v>8.1080000000000005</v>
      </c>
      <c r="M194" s="284">
        <v>33303</v>
      </c>
      <c r="N194" s="287" t="s">
        <v>22</v>
      </c>
      <c r="P194" s="284">
        <v>33303</v>
      </c>
      <c r="Q194" s="287">
        <v>40.700000000000003</v>
      </c>
      <c r="S194" s="282"/>
    </row>
    <row r="195" spans="1:19">
      <c r="A195" s="282">
        <v>33304</v>
      </c>
      <c r="B195" s="287">
        <v>375.91</v>
      </c>
      <c r="D195" s="282">
        <v>33304</v>
      </c>
      <c r="E195" s="287">
        <v>99.09375</v>
      </c>
      <c r="G195" s="282">
        <v>33304</v>
      </c>
      <c r="H195" s="287">
        <v>6.2709999999999999</v>
      </c>
      <c r="J195" s="282">
        <v>33304</v>
      </c>
      <c r="K195" s="287">
        <v>8.0519999999999996</v>
      </c>
      <c r="M195" s="284">
        <v>33304</v>
      </c>
      <c r="N195" s="287" t="s">
        <v>22</v>
      </c>
      <c r="P195" s="284">
        <v>33304</v>
      </c>
      <c r="Q195" s="287">
        <v>40.700000000000003</v>
      </c>
      <c r="S195" s="282"/>
    </row>
    <row r="196" spans="1:19">
      <c r="A196" s="282">
        <v>33305</v>
      </c>
      <c r="B196" s="287">
        <v>374.95</v>
      </c>
      <c r="D196" s="282">
        <v>33305</v>
      </c>
      <c r="E196" s="287">
        <v>98.65625</v>
      </c>
      <c r="G196" s="282">
        <v>33305</v>
      </c>
      <c r="H196" s="287">
        <v>6.1420000000000003</v>
      </c>
      <c r="J196" s="282">
        <v>33305</v>
      </c>
      <c r="K196" s="287">
        <v>8.1289999999999996</v>
      </c>
      <c r="M196" s="284">
        <v>33305</v>
      </c>
      <c r="N196" s="287" t="s">
        <v>22</v>
      </c>
      <c r="P196" s="284">
        <v>33305</v>
      </c>
      <c r="Q196" s="287">
        <v>40.700000000000003</v>
      </c>
      <c r="S196" s="282"/>
    </row>
    <row r="197" spans="1:19">
      <c r="A197" s="282">
        <v>33308</v>
      </c>
      <c r="B197" s="287">
        <v>372.96</v>
      </c>
      <c r="D197" s="282">
        <v>33308</v>
      </c>
      <c r="E197" s="287">
        <v>99.15625</v>
      </c>
      <c r="G197" s="282">
        <v>33308</v>
      </c>
      <c r="H197" s="287">
        <v>6.0679999999999996</v>
      </c>
      <c r="J197" s="282">
        <v>33308</v>
      </c>
      <c r="K197" s="287">
        <v>8.0489999999999995</v>
      </c>
      <c r="M197" s="284">
        <v>33308</v>
      </c>
      <c r="N197" s="287" t="s">
        <v>22</v>
      </c>
      <c r="P197" s="284">
        <v>33308</v>
      </c>
      <c r="Q197" s="287">
        <v>40.700000000000003</v>
      </c>
      <c r="S197" s="282"/>
    </row>
    <row r="198" spans="1:19">
      <c r="A198" s="282">
        <v>33309</v>
      </c>
      <c r="B198" s="287">
        <v>370.03</v>
      </c>
      <c r="D198" s="282">
        <v>33309</v>
      </c>
      <c r="E198" s="287">
        <v>99</v>
      </c>
      <c r="G198" s="282">
        <v>33309</v>
      </c>
      <c r="H198" s="287">
        <v>6.0430000000000001</v>
      </c>
      <c r="J198" s="282">
        <v>33309</v>
      </c>
      <c r="K198" s="287">
        <v>8.0890000000000004</v>
      </c>
      <c r="M198" s="284">
        <v>33309</v>
      </c>
      <c r="N198" s="287" t="s">
        <v>22</v>
      </c>
      <c r="P198" s="284">
        <v>33309</v>
      </c>
      <c r="Q198" s="287">
        <v>40.700000000000003</v>
      </c>
      <c r="S198" s="282"/>
    </row>
    <row r="199" spans="1:19">
      <c r="A199" s="282">
        <v>33310</v>
      </c>
      <c r="B199" s="287">
        <v>374.57</v>
      </c>
      <c r="D199" s="282">
        <v>33310</v>
      </c>
      <c r="E199" s="287">
        <v>99.375</v>
      </c>
      <c r="G199" s="282">
        <v>33310</v>
      </c>
      <c r="H199" s="287">
        <v>6</v>
      </c>
      <c r="J199" s="282">
        <v>33310</v>
      </c>
      <c r="K199" s="287">
        <v>8.0050000000000008</v>
      </c>
      <c r="M199" s="284">
        <v>33310</v>
      </c>
      <c r="N199" s="287" t="s">
        <v>22</v>
      </c>
      <c r="P199" s="284">
        <v>33310</v>
      </c>
      <c r="Q199" s="287">
        <v>40.700000000000003</v>
      </c>
      <c r="S199" s="282"/>
    </row>
    <row r="200" spans="1:19">
      <c r="A200" s="282">
        <v>33311</v>
      </c>
      <c r="B200" s="287">
        <v>373.5</v>
      </c>
      <c r="D200" s="282">
        <v>33311</v>
      </c>
      <c r="E200" s="287">
        <v>99.46875</v>
      </c>
      <c r="G200" s="282">
        <v>33311</v>
      </c>
      <c r="H200" s="287">
        <v>5.9470000000000001</v>
      </c>
      <c r="J200" s="282">
        <v>33311</v>
      </c>
      <c r="K200" s="287">
        <v>8.0210000000000008</v>
      </c>
      <c r="M200" s="284">
        <v>33311</v>
      </c>
      <c r="N200" s="287" t="s">
        <v>22</v>
      </c>
      <c r="P200" s="284">
        <v>33311</v>
      </c>
      <c r="Q200" s="287">
        <v>40.700000000000003</v>
      </c>
      <c r="S200" s="282"/>
    </row>
    <row r="201" spans="1:19">
      <c r="A201" s="282">
        <v>33312</v>
      </c>
      <c r="B201" s="287">
        <v>373.59</v>
      </c>
      <c r="D201" s="282">
        <v>33312</v>
      </c>
      <c r="E201" s="287">
        <v>98.875</v>
      </c>
      <c r="G201" s="282">
        <v>33312</v>
      </c>
      <c r="H201" s="287">
        <v>5.9649999999999999</v>
      </c>
      <c r="J201" s="282">
        <v>33312</v>
      </c>
      <c r="K201" s="287">
        <v>8.0939999999999994</v>
      </c>
      <c r="M201" s="284">
        <v>33312</v>
      </c>
      <c r="N201" s="287" t="s">
        <v>22</v>
      </c>
      <c r="P201" s="284">
        <v>33312</v>
      </c>
      <c r="Q201" s="287">
        <v>40.700000000000003</v>
      </c>
      <c r="S201" s="282"/>
    </row>
    <row r="202" spans="1:19">
      <c r="A202" s="282">
        <v>33315</v>
      </c>
      <c r="B202" s="287">
        <v>372.11</v>
      </c>
      <c r="D202" s="282">
        <v>33315</v>
      </c>
      <c r="E202" s="287">
        <v>98.53125</v>
      </c>
      <c r="G202" s="282">
        <v>33315</v>
      </c>
      <c r="H202" s="287">
        <v>6.016</v>
      </c>
      <c r="J202" s="282">
        <v>33315</v>
      </c>
      <c r="K202" s="287">
        <v>8.1440000000000001</v>
      </c>
      <c r="M202" s="284">
        <v>33315</v>
      </c>
      <c r="N202" s="287" t="s">
        <v>22</v>
      </c>
      <c r="P202" s="284">
        <v>33315</v>
      </c>
      <c r="Q202" s="287">
        <v>40.700000000000003</v>
      </c>
      <c r="S202" s="282"/>
    </row>
    <row r="203" spans="1:19">
      <c r="A203" s="282">
        <v>33316</v>
      </c>
      <c r="B203" s="287">
        <v>366.59</v>
      </c>
      <c r="D203" s="282">
        <v>33316</v>
      </c>
      <c r="E203" s="287">
        <v>97.8125</v>
      </c>
      <c r="G203" s="282">
        <v>33316</v>
      </c>
      <c r="H203" s="287">
        <v>6.0739999999999998</v>
      </c>
      <c r="J203" s="282">
        <v>33316</v>
      </c>
      <c r="K203" s="287">
        <v>8.234</v>
      </c>
      <c r="M203" s="284">
        <v>33316</v>
      </c>
      <c r="N203" s="287" t="s">
        <v>22</v>
      </c>
      <c r="P203" s="284">
        <v>33316</v>
      </c>
      <c r="Q203" s="287">
        <v>40.700000000000003</v>
      </c>
      <c r="S203" s="282"/>
    </row>
    <row r="204" spans="1:19">
      <c r="A204" s="282">
        <v>33317</v>
      </c>
      <c r="B204" s="287">
        <v>367.92</v>
      </c>
      <c r="D204" s="282">
        <v>33317</v>
      </c>
      <c r="E204" s="287">
        <v>97.59375</v>
      </c>
      <c r="G204" s="282">
        <v>33317</v>
      </c>
      <c r="H204" s="287">
        <v>6.0629999999999997</v>
      </c>
      <c r="J204" s="282">
        <v>33317</v>
      </c>
      <c r="K204" s="287">
        <v>8.1669999999999998</v>
      </c>
      <c r="M204" s="284">
        <v>33317</v>
      </c>
      <c r="N204" s="287" t="s">
        <v>22</v>
      </c>
      <c r="P204" s="284">
        <v>33317</v>
      </c>
      <c r="Q204" s="287">
        <v>40.700000000000003</v>
      </c>
      <c r="S204" s="282"/>
    </row>
    <row r="205" spans="1:19">
      <c r="A205" s="282">
        <v>33318</v>
      </c>
      <c r="B205" s="287">
        <v>366.58</v>
      </c>
      <c r="D205" s="282">
        <v>33318</v>
      </c>
      <c r="E205" s="287">
        <v>97.9375</v>
      </c>
      <c r="G205" s="282">
        <v>33318</v>
      </c>
      <c r="H205" s="287">
        <v>6.0510000000000002</v>
      </c>
      <c r="J205" s="282">
        <v>33318</v>
      </c>
      <c r="K205" s="287">
        <v>8.1389999999999993</v>
      </c>
      <c r="M205" s="284">
        <v>33318</v>
      </c>
      <c r="N205" s="287" t="s">
        <v>22</v>
      </c>
      <c r="P205" s="284">
        <v>33318</v>
      </c>
      <c r="Q205" s="287">
        <v>40.700000000000003</v>
      </c>
      <c r="S205" s="282"/>
    </row>
    <row r="206" spans="1:19">
      <c r="A206" s="282">
        <v>33319</v>
      </c>
      <c r="B206" s="287">
        <v>367.48</v>
      </c>
      <c r="D206" s="282">
        <v>33319</v>
      </c>
      <c r="E206" s="287">
        <v>98</v>
      </c>
      <c r="G206" s="282">
        <v>33319</v>
      </c>
      <c r="H206" s="287">
        <v>6.0590000000000002</v>
      </c>
      <c r="J206" s="282">
        <v>33319</v>
      </c>
      <c r="K206" s="287">
        <v>8.1229999999999993</v>
      </c>
      <c r="M206" s="284">
        <v>33319</v>
      </c>
      <c r="N206" s="287" t="s">
        <v>22</v>
      </c>
      <c r="P206" s="284">
        <v>33319</v>
      </c>
      <c r="Q206" s="287">
        <v>40.700000000000003</v>
      </c>
      <c r="S206" s="282"/>
    </row>
    <row r="207" spans="1:19">
      <c r="A207" s="282">
        <v>33322</v>
      </c>
      <c r="B207" s="287">
        <v>369.83</v>
      </c>
      <c r="D207" s="282">
        <v>33322</v>
      </c>
      <c r="E207" s="287">
        <v>98.0625</v>
      </c>
      <c r="G207" s="282">
        <v>33322</v>
      </c>
      <c r="H207" s="287">
        <v>6.0890000000000004</v>
      </c>
      <c r="J207" s="282">
        <v>33322</v>
      </c>
      <c r="K207" s="287">
        <v>8.1270000000000007</v>
      </c>
      <c r="M207" s="284">
        <v>33322</v>
      </c>
      <c r="N207" s="287" t="s">
        <v>22</v>
      </c>
      <c r="P207" s="284">
        <v>33322</v>
      </c>
      <c r="Q207" s="287">
        <v>40.700000000000003</v>
      </c>
      <c r="S207" s="282"/>
    </row>
    <row r="208" spans="1:19">
      <c r="A208" s="282">
        <v>33323</v>
      </c>
      <c r="B208" s="287">
        <v>376.3</v>
      </c>
      <c r="D208" s="282">
        <v>33323</v>
      </c>
      <c r="E208" s="287">
        <v>98.09375</v>
      </c>
      <c r="G208" s="282">
        <v>33323</v>
      </c>
      <c r="H208" s="287">
        <v>6.032</v>
      </c>
      <c r="J208" s="282">
        <v>33323</v>
      </c>
      <c r="K208" s="287">
        <v>8.1129999999999995</v>
      </c>
      <c r="M208" s="284">
        <v>33323</v>
      </c>
      <c r="N208" s="287" t="s">
        <v>22</v>
      </c>
      <c r="P208" s="284">
        <v>33323</v>
      </c>
      <c r="Q208" s="287">
        <v>40.700000000000003</v>
      </c>
      <c r="S208" s="282"/>
    </row>
    <row r="209" spans="1:19">
      <c r="A209" s="282">
        <v>33324</v>
      </c>
      <c r="B209" s="287">
        <v>375.35</v>
      </c>
      <c r="D209" s="282">
        <v>33324</v>
      </c>
      <c r="E209" s="287">
        <v>98.4375</v>
      </c>
      <c r="G209" s="282">
        <v>33324</v>
      </c>
      <c r="H209" s="287">
        <v>5.9480000000000004</v>
      </c>
      <c r="J209" s="282">
        <v>33324</v>
      </c>
      <c r="K209" s="287">
        <v>8.0570000000000004</v>
      </c>
      <c r="M209" s="284">
        <v>33324</v>
      </c>
      <c r="N209" s="287" t="s">
        <v>22</v>
      </c>
      <c r="P209" s="284">
        <v>33324</v>
      </c>
      <c r="Q209" s="287">
        <v>40.700000000000003</v>
      </c>
      <c r="S209" s="282"/>
    </row>
    <row r="210" spans="1:19">
      <c r="A210" s="282">
        <v>33325</v>
      </c>
      <c r="B210" s="287">
        <v>375.22</v>
      </c>
      <c r="D210" s="282">
        <v>33325</v>
      </c>
      <c r="E210" s="287">
        <v>98.75</v>
      </c>
      <c r="G210" s="282">
        <v>33325</v>
      </c>
      <c r="H210" s="287">
        <v>5.9119999999999999</v>
      </c>
      <c r="J210" s="282">
        <v>33325</v>
      </c>
      <c r="K210" s="287">
        <v>8.0540000000000003</v>
      </c>
      <c r="M210" s="284">
        <v>33325</v>
      </c>
      <c r="N210" s="287" t="s">
        <v>22</v>
      </c>
      <c r="P210" s="284">
        <v>33325</v>
      </c>
      <c r="Q210" s="287">
        <v>40.700000000000003</v>
      </c>
      <c r="S210" s="282"/>
    </row>
    <row r="211" spans="1:19">
      <c r="A211" s="282">
        <v>33329</v>
      </c>
      <c r="B211" s="287">
        <v>371.3</v>
      </c>
      <c r="D211" s="282">
        <v>33329</v>
      </c>
      <c r="E211" s="287">
        <v>98.6875</v>
      </c>
      <c r="G211" s="282">
        <v>33329</v>
      </c>
      <c r="H211" s="287">
        <v>5.9219999999999997</v>
      </c>
      <c r="J211" s="282">
        <v>33329</v>
      </c>
      <c r="K211" s="287">
        <v>8.0660000000000007</v>
      </c>
      <c r="M211" s="284">
        <v>33329</v>
      </c>
      <c r="N211" s="287" t="s">
        <v>22</v>
      </c>
      <c r="P211" s="284">
        <v>33329</v>
      </c>
      <c r="Q211" s="287">
        <v>42.8</v>
      </c>
      <c r="S211" s="282"/>
    </row>
    <row r="212" spans="1:19">
      <c r="A212" s="282">
        <v>33330</v>
      </c>
      <c r="B212" s="287">
        <v>379.5</v>
      </c>
      <c r="D212" s="282">
        <v>33330</v>
      </c>
      <c r="E212" s="287">
        <v>98.875</v>
      </c>
      <c r="G212" s="282">
        <v>33330</v>
      </c>
      <c r="H212" s="287">
        <v>5.9290000000000003</v>
      </c>
      <c r="J212" s="282">
        <v>33330</v>
      </c>
      <c r="K212" s="287">
        <v>8.0239999999999991</v>
      </c>
      <c r="M212" s="284">
        <v>33330</v>
      </c>
      <c r="N212" s="287" t="s">
        <v>22</v>
      </c>
      <c r="P212" s="284">
        <v>33330</v>
      </c>
      <c r="Q212" s="287">
        <v>42.8</v>
      </c>
      <c r="S212" s="282"/>
    </row>
    <row r="213" spans="1:19">
      <c r="A213" s="282">
        <v>33331</v>
      </c>
      <c r="B213" s="287">
        <v>378.94</v>
      </c>
      <c r="D213" s="282">
        <v>33331</v>
      </c>
      <c r="E213" s="287">
        <v>98.78125</v>
      </c>
      <c r="G213" s="282">
        <v>33331</v>
      </c>
      <c r="H213" s="287">
        <v>5.9589999999999996</v>
      </c>
      <c r="J213" s="282">
        <v>33331</v>
      </c>
      <c r="K213" s="287">
        <v>8.0449999999999999</v>
      </c>
      <c r="M213" s="284">
        <v>33331</v>
      </c>
      <c r="N213" s="287" t="s">
        <v>22</v>
      </c>
      <c r="P213" s="284">
        <v>33331</v>
      </c>
      <c r="Q213" s="287">
        <v>42.8</v>
      </c>
      <c r="S213" s="282"/>
    </row>
    <row r="214" spans="1:19">
      <c r="A214" s="282">
        <v>33332</v>
      </c>
      <c r="B214" s="287">
        <v>379.77</v>
      </c>
      <c r="D214" s="282">
        <v>33332</v>
      </c>
      <c r="E214" s="287">
        <v>99.125</v>
      </c>
      <c r="G214" s="282">
        <v>33332</v>
      </c>
      <c r="H214" s="287">
        <v>5.9269999999999996</v>
      </c>
      <c r="J214" s="282">
        <v>33332</v>
      </c>
      <c r="K214" s="287">
        <v>7.9960000000000004</v>
      </c>
      <c r="M214" s="284">
        <v>33332</v>
      </c>
      <c r="N214" s="287" t="s">
        <v>22</v>
      </c>
      <c r="P214" s="284">
        <v>33332</v>
      </c>
      <c r="Q214" s="287">
        <v>42.8</v>
      </c>
      <c r="S214" s="282"/>
    </row>
    <row r="215" spans="1:19">
      <c r="A215" s="282">
        <v>33333</v>
      </c>
      <c r="B215" s="287">
        <v>375.36</v>
      </c>
      <c r="D215" s="282">
        <v>33333</v>
      </c>
      <c r="E215" s="287">
        <v>99.15625</v>
      </c>
      <c r="G215" s="282">
        <v>33333</v>
      </c>
      <c r="H215" s="287">
        <v>5.8710000000000004</v>
      </c>
      <c r="J215" s="282">
        <v>33333</v>
      </c>
      <c r="K215" s="287">
        <v>7.9820000000000002</v>
      </c>
      <c r="M215" s="284">
        <v>33333</v>
      </c>
      <c r="N215" s="287" t="s">
        <v>22</v>
      </c>
      <c r="P215" s="284">
        <v>33333</v>
      </c>
      <c r="Q215" s="287">
        <v>42.8</v>
      </c>
      <c r="S215" s="282"/>
    </row>
    <row r="216" spans="1:19">
      <c r="A216" s="282">
        <v>33336</v>
      </c>
      <c r="B216" s="287">
        <v>378.66</v>
      </c>
      <c r="D216" s="282">
        <v>33336</v>
      </c>
      <c r="E216" s="287">
        <v>99.375</v>
      </c>
      <c r="G216" s="282">
        <v>33336</v>
      </c>
      <c r="H216" s="287">
        <v>5.8179999999999996</v>
      </c>
      <c r="J216" s="282">
        <v>33336</v>
      </c>
      <c r="K216" s="287">
        <v>7.968</v>
      </c>
      <c r="M216" s="284">
        <v>33336</v>
      </c>
      <c r="N216" s="287" t="s">
        <v>22</v>
      </c>
      <c r="P216" s="284">
        <v>33336</v>
      </c>
      <c r="Q216" s="287">
        <v>42.8</v>
      </c>
      <c r="S216" s="282"/>
    </row>
    <row r="217" spans="1:19">
      <c r="A217" s="282">
        <v>33337</v>
      </c>
      <c r="B217" s="287">
        <v>373.56</v>
      </c>
      <c r="D217" s="282">
        <v>33337</v>
      </c>
      <c r="E217" s="287">
        <v>99.03125</v>
      </c>
      <c r="G217" s="282">
        <v>33337</v>
      </c>
      <c r="H217" s="287">
        <v>5.7709999999999999</v>
      </c>
      <c r="J217" s="282">
        <v>33337</v>
      </c>
      <c r="K217" s="287">
        <v>8.0190000000000001</v>
      </c>
      <c r="M217" s="284">
        <v>33337</v>
      </c>
      <c r="N217" s="287" t="s">
        <v>22</v>
      </c>
      <c r="P217" s="284">
        <v>33337</v>
      </c>
      <c r="Q217" s="287">
        <v>42.8</v>
      </c>
      <c r="S217" s="282"/>
    </row>
    <row r="218" spans="1:19">
      <c r="A218" s="282">
        <v>33338</v>
      </c>
      <c r="B218" s="287">
        <v>373.15</v>
      </c>
      <c r="D218" s="282">
        <v>33338</v>
      </c>
      <c r="E218" s="287">
        <v>98.46875</v>
      </c>
      <c r="G218" s="282">
        <v>33338</v>
      </c>
      <c r="H218" s="287">
        <v>5.78</v>
      </c>
      <c r="J218" s="282">
        <v>33338</v>
      </c>
      <c r="K218" s="287">
        <v>8.0830000000000002</v>
      </c>
      <c r="M218" s="284">
        <v>33338</v>
      </c>
      <c r="N218" s="287" t="s">
        <v>22</v>
      </c>
      <c r="P218" s="284">
        <v>33338</v>
      </c>
      <c r="Q218" s="287">
        <v>42.8</v>
      </c>
      <c r="S218" s="282"/>
    </row>
    <row r="219" spans="1:19">
      <c r="A219" s="282">
        <v>33339</v>
      </c>
      <c r="B219" s="287">
        <v>377.63</v>
      </c>
      <c r="D219" s="282">
        <v>33339</v>
      </c>
      <c r="E219" s="287">
        <v>98.53125</v>
      </c>
      <c r="G219" s="282">
        <v>33339</v>
      </c>
      <c r="H219" s="287">
        <v>5.6959999999999997</v>
      </c>
      <c r="J219" s="282">
        <v>33339</v>
      </c>
      <c r="K219" s="287">
        <v>8.0690000000000008</v>
      </c>
      <c r="M219" s="284">
        <v>33339</v>
      </c>
      <c r="N219" s="287" t="s">
        <v>22</v>
      </c>
      <c r="P219" s="284">
        <v>33339</v>
      </c>
      <c r="Q219" s="287">
        <v>42.8</v>
      </c>
      <c r="S219" s="282"/>
    </row>
    <row r="220" spans="1:19">
      <c r="A220" s="282">
        <v>33340</v>
      </c>
      <c r="B220" s="287">
        <v>380.4</v>
      </c>
      <c r="D220" s="282">
        <v>33340</v>
      </c>
      <c r="E220" s="287">
        <v>99.25</v>
      </c>
      <c r="G220" s="282">
        <v>33340</v>
      </c>
      <c r="H220" s="287">
        <v>5.6719999999999997</v>
      </c>
      <c r="J220" s="282">
        <v>33340</v>
      </c>
      <c r="K220" s="287">
        <v>7.968</v>
      </c>
      <c r="M220" s="284">
        <v>33340</v>
      </c>
      <c r="N220" s="287" t="s">
        <v>22</v>
      </c>
      <c r="P220" s="284">
        <v>33340</v>
      </c>
      <c r="Q220" s="287">
        <v>42.8</v>
      </c>
      <c r="S220" s="282"/>
    </row>
    <row r="221" spans="1:19">
      <c r="A221" s="282">
        <v>33343</v>
      </c>
      <c r="B221" s="287">
        <v>381.19</v>
      </c>
      <c r="D221" s="282">
        <v>33343</v>
      </c>
      <c r="E221" s="287">
        <v>99.53125</v>
      </c>
      <c r="G221" s="282">
        <v>33343</v>
      </c>
      <c r="H221" s="287">
        <v>5.7549999999999999</v>
      </c>
      <c r="J221" s="282">
        <v>33343</v>
      </c>
      <c r="K221" s="287">
        <v>7.9610000000000003</v>
      </c>
      <c r="M221" s="284">
        <v>33343</v>
      </c>
      <c r="N221" s="287" t="s">
        <v>22</v>
      </c>
      <c r="P221" s="284">
        <v>33343</v>
      </c>
      <c r="Q221" s="287">
        <v>42.8</v>
      </c>
      <c r="S221" s="282"/>
    </row>
    <row r="222" spans="1:19">
      <c r="A222" s="282">
        <v>33344</v>
      </c>
      <c r="B222" s="287">
        <v>387.62</v>
      </c>
      <c r="D222" s="282">
        <v>33344</v>
      </c>
      <c r="E222" s="287">
        <v>99.5</v>
      </c>
      <c r="G222" s="282">
        <v>33344</v>
      </c>
      <c r="H222" s="287">
        <v>5.76</v>
      </c>
      <c r="J222" s="282">
        <v>33344</v>
      </c>
      <c r="K222" s="287">
        <v>7.9509999999999996</v>
      </c>
      <c r="M222" s="284">
        <v>33344</v>
      </c>
      <c r="N222" s="287" t="s">
        <v>22</v>
      </c>
      <c r="P222" s="284">
        <v>33344</v>
      </c>
      <c r="Q222" s="287">
        <v>42.8</v>
      </c>
      <c r="S222" s="282"/>
    </row>
    <row r="223" spans="1:19">
      <c r="A223" s="282">
        <v>33345</v>
      </c>
      <c r="B223" s="287">
        <v>390.45</v>
      </c>
      <c r="D223" s="282">
        <v>33345</v>
      </c>
      <c r="E223" s="287">
        <v>99.625</v>
      </c>
      <c r="G223" s="282">
        <v>33345</v>
      </c>
      <c r="H223" s="287">
        <v>5.7279999999999998</v>
      </c>
      <c r="J223" s="282">
        <v>33345</v>
      </c>
      <c r="K223" s="287">
        <v>7.9420000000000002</v>
      </c>
      <c r="M223" s="284">
        <v>33345</v>
      </c>
      <c r="N223" s="287" t="s">
        <v>22</v>
      </c>
      <c r="P223" s="284">
        <v>33345</v>
      </c>
      <c r="Q223" s="287">
        <v>42.8</v>
      </c>
      <c r="S223" s="282"/>
    </row>
    <row r="224" spans="1:19">
      <c r="A224" s="282">
        <v>33346</v>
      </c>
      <c r="B224" s="287">
        <v>388.46</v>
      </c>
      <c r="D224" s="282">
        <v>33346</v>
      </c>
      <c r="E224" s="287">
        <v>99.125</v>
      </c>
      <c r="G224" s="282">
        <v>33346</v>
      </c>
      <c r="H224" s="287">
        <v>5.8840000000000003</v>
      </c>
      <c r="J224" s="282">
        <v>33346</v>
      </c>
      <c r="K224" s="287">
        <v>8.0269999999999992</v>
      </c>
      <c r="M224" s="284">
        <v>33346</v>
      </c>
      <c r="N224" s="287" t="s">
        <v>22</v>
      </c>
      <c r="P224" s="284">
        <v>33346</v>
      </c>
      <c r="Q224" s="287">
        <v>42.8</v>
      </c>
      <c r="S224" s="282"/>
    </row>
    <row r="225" spans="1:19">
      <c r="A225" s="282">
        <v>33347</v>
      </c>
      <c r="B225" s="287">
        <v>384.2</v>
      </c>
      <c r="D225" s="282">
        <v>33347</v>
      </c>
      <c r="E225" s="287">
        <v>98.71875</v>
      </c>
      <c r="G225" s="282">
        <v>33347</v>
      </c>
      <c r="H225" s="287">
        <v>5.923</v>
      </c>
      <c r="J225" s="282">
        <v>33347</v>
      </c>
      <c r="K225" s="287">
        <v>8.1020000000000003</v>
      </c>
      <c r="M225" s="284">
        <v>33347</v>
      </c>
      <c r="N225" s="287" t="s">
        <v>22</v>
      </c>
      <c r="P225" s="284">
        <v>33347</v>
      </c>
      <c r="Q225" s="287">
        <v>42.8</v>
      </c>
      <c r="S225" s="282"/>
    </row>
    <row r="226" spans="1:19">
      <c r="A226" s="282">
        <v>33350</v>
      </c>
      <c r="B226" s="287">
        <v>380.95</v>
      </c>
      <c r="D226" s="282">
        <v>33350</v>
      </c>
      <c r="E226" s="287">
        <v>98.34375</v>
      </c>
      <c r="G226" s="282">
        <v>33350</v>
      </c>
      <c r="H226" s="287">
        <v>5.859</v>
      </c>
      <c r="J226" s="282">
        <v>33350</v>
      </c>
      <c r="K226" s="287">
        <v>8.1479999999999997</v>
      </c>
      <c r="M226" s="284">
        <v>33350</v>
      </c>
      <c r="N226" s="287" t="s">
        <v>22</v>
      </c>
      <c r="P226" s="284">
        <v>33350</v>
      </c>
      <c r="Q226" s="287">
        <v>42.8</v>
      </c>
      <c r="S226" s="282"/>
    </row>
    <row r="227" spans="1:19">
      <c r="A227" s="282">
        <v>33351</v>
      </c>
      <c r="B227" s="287">
        <v>381.76</v>
      </c>
      <c r="D227" s="282">
        <v>33351</v>
      </c>
      <c r="E227" s="287">
        <v>98.53125</v>
      </c>
      <c r="G227" s="282">
        <v>33351</v>
      </c>
      <c r="H227" s="287">
        <v>5.875</v>
      </c>
      <c r="J227" s="282">
        <v>33351</v>
      </c>
      <c r="K227" s="287">
        <v>8.1170000000000009</v>
      </c>
      <c r="M227" s="284">
        <v>33351</v>
      </c>
      <c r="N227" s="287" t="s">
        <v>22</v>
      </c>
      <c r="P227" s="284">
        <v>33351</v>
      </c>
      <c r="Q227" s="287">
        <v>42.8</v>
      </c>
      <c r="S227" s="282"/>
    </row>
    <row r="228" spans="1:19">
      <c r="A228" s="282">
        <v>33352</v>
      </c>
      <c r="B228" s="287">
        <v>382.76</v>
      </c>
      <c r="D228" s="282">
        <v>33352</v>
      </c>
      <c r="E228" s="287">
        <v>98.9375</v>
      </c>
      <c r="G228" s="282">
        <v>33352</v>
      </c>
      <c r="H228" s="287">
        <v>5.8109999999999999</v>
      </c>
      <c r="J228" s="282">
        <v>33352</v>
      </c>
      <c r="K228" s="287">
        <v>8.048</v>
      </c>
      <c r="M228" s="284">
        <v>33352</v>
      </c>
      <c r="N228" s="287" t="s">
        <v>22</v>
      </c>
      <c r="P228" s="284">
        <v>33352</v>
      </c>
      <c r="Q228" s="287">
        <v>42.8</v>
      </c>
      <c r="S228" s="282"/>
    </row>
    <row r="229" spans="1:19">
      <c r="A229" s="282">
        <v>33353</v>
      </c>
      <c r="B229" s="287">
        <v>379.25</v>
      </c>
      <c r="D229" s="282">
        <v>33353</v>
      </c>
      <c r="E229" s="287">
        <v>98.84375</v>
      </c>
      <c r="G229" s="282">
        <v>33353</v>
      </c>
      <c r="H229" s="287">
        <v>5.758</v>
      </c>
      <c r="J229" s="282">
        <v>33353</v>
      </c>
      <c r="K229" s="287">
        <v>8.0719999999999992</v>
      </c>
      <c r="M229" s="284">
        <v>33353</v>
      </c>
      <c r="N229" s="287" t="s">
        <v>22</v>
      </c>
      <c r="P229" s="284">
        <v>33353</v>
      </c>
      <c r="Q229" s="287">
        <v>42.8</v>
      </c>
      <c r="S229" s="282"/>
    </row>
    <row r="230" spans="1:19">
      <c r="A230" s="282">
        <v>33354</v>
      </c>
      <c r="B230" s="287">
        <v>379.02</v>
      </c>
      <c r="D230" s="282">
        <v>33354</v>
      </c>
      <c r="E230" s="287">
        <v>98.96875</v>
      </c>
      <c r="G230" s="282">
        <v>33354</v>
      </c>
      <c r="H230" s="287">
        <v>5.766</v>
      </c>
      <c r="J230" s="282">
        <v>33354</v>
      </c>
      <c r="K230" s="287">
        <v>8.0459999999999994</v>
      </c>
      <c r="M230" s="284">
        <v>33354</v>
      </c>
      <c r="N230" s="287" t="s">
        <v>22</v>
      </c>
      <c r="P230" s="284">
        <v>33354</v>
      </c>
      <c r="Q230" s="287">
        <v>42.8</v>
      </c>
      <c r="S230" s="282"/>
    </row>
    <row r="231" spans="1:19">
      <c r="A231" s="282">
        <v>33357</v>
      </c>
      <c r="B231" s="287">
        <v>373.66</v>
      </c>
      <c r="D231" s="282">
        <v>33357</v>
      </c>
      <c r="E231" s="287">
        <v>98.9375</v>
      </c>
      <c r="G231" s="282">
        <v>33357</v>
      </c>
      <c r="H231" s="287">
        <v>5.7549999999999999</v>
      </c>
      <c r="J231" s="282">
        <v>33357</v>
      </c>
      <c r="K231" s="287">
        <v>8.0619999999999994</v>
      </c>
      <c r="M231" s="284">
        <v>33357</v>
      </c>
      <c r="N231" s="287" t="s">
        <v>22</v>
      </c>
      <c r="P231" s="284">
        <v>33357</v>
      </c>
      <c r="Q231" s="287">
        <v>42.8</v>
      </c>
      <c r="S231" s="282"/>
    </row>
    <row r="232" spans="1:19">
      <c r="A232" s="282">
        <v>33358</v>
      </c>
      <c r="B232" s="287">
        <v>375.35</v>
      </c>
      <c r="D232" s="282">
        <v>33358</v>
      </c>
      <c r="E232" s="287">
        <v>99.28125</v>
      </c>
      <c r="G232" s="282">
        <v>33358</v>
      </c>
      <c r="H232" s="287">
        <v>5.6870000000000003</v>
      </c>
      <c r="J232" s="282">
        <v>33358</v>
      </c>
      <c r="K232" s="287">
        <v>8.0129999999999999</v>
      </c>
      <c r="M232" s="284">
        <v>33358</v>
      </c>
      <c r="N232" s="287" t="s">
        <v>22</v>
      </c>
      <c r="P232" s="284">
        <v>33358</v>
      </c>
      <c r="Q232" s="287">
        <v>42.8</v>
      </c>
      <c r="S232" s="282"/>
    </row>
    <row r="233" spans="1:19">
      <c r="A233" s="282">
        <v>33359</v>
      </c>
      <c r="B233" s="287">
        <v>380.29</v>
      </c>
      <c r="D233" s="282">
        <v>33359</v>
      </c>
      <c r="E233" s="287">
        <v>99.40625</v>
      </c>
      <c r="G233" s="282">
        <v>33359</v>
      </c>
      <c r="H233" s="287">
        <v>5.6859999999999999</v>
      </c>
      <c r="J233" s="282">
        <v>33359</v>
      </c>
      <c r="K233" s="287">
        <v>7.9960000000000004</v>
      </c>
      <c r="M233" s="284">
        <v>33359</v>
      </c>
      <c r="N233" s="287" t="s">
        <v>22</v>
      </c>
      <c r="P233" s="284">
        <v>33359</v>
      </c>
      <c r="Q233" s="287">
        <v>44.5</v>
      </c>
      <c r="S233" s="282"/>
    </row>
    <row r="234" spans="1:19">
      <c r="A234" s="282">
        <v>33360</v>
      </c>
      <c r="B234" s="287">
        <v>380.52</v>
      </c>
      <c r="D234" s="282">
        <v>33360</v>
      </c>
      <c r="E234" s="287">
        <v>99.6875</v>
      </c>
      <c r="G234" s="282">
        <v>33360</v>
      </c>
      <c r="H234" s="287">
        <v>5.6219999999999999</v>
      </c>
      <c r="J234" s="282">
        <v>33360</v>
      </c>
      <c r="K234" s="287">
        <v>7.9420000000000002</v>
      </c>
      <c r="M234" s="284">
        <v>33360</v>
      </c>
      <c r="N234" s="287" t="s">
        <v>22</v>
      </c>
      <c r="P234" s="284">
        <v>33360</v>
      </c>
      <c r="Q234" s="287">
        <v>44.5</v>
      </c>
      <c r="S234" s="282"/>
    </row>
    <row r="235" spans="1:19">
      <c r="A235" s="282">
        <v>33361</v>
      </c>
      <c r="B235" s="287">
        <v>380.8</v>
      </c>
      <c r="D235" s="282">
        <v>33361</v>
      </c>
      <c r="E235" s="287">
        <v>99.21875</v>
      </c>
      <c r="G235" s="282">
        <v>33361</v>
      </c>
      <c r="H235" s="287">
        <v>5.62</v>
      </c>
      <c r="J235" s="282">
        <v>33361</v>
      </c>
      <c r="K235" s="287">
        <v>8.0410000000000004</v>
      </c>
      <c r="M235" s="284">
        <v>33361</v>
      </c>
      <c r="N235" s="287" t="s">
        <v>22</v>
      </c>
      <c r="P235" s="284">
        <v>33361</v>
      </c>
      <c r="Q235" s="287">
        <v>44.5</v>
      </c>
      <c r="S235" s="282"/>
    </row>
    <row r="236" spans="1:19">
      <c r="A236" s="282">
        <v>33364</v>
      </c>
      <c r="B236" s="287">
        <v>380.08</v>
      </c>
      <c r="D236" s="282">
        <v>33364</v>
      </c>
      <c r="E236" s="287">
        <v>99.125</v>
      </c>
      <c r="G236" s="282">
        <v>33364</v>
      </c>
      <c r="H236" s="287">
        <v>5.6079999999999997</v>
      </c>
      <c r="J236" s="282">
        <v>33364</v>
      </c>
      <c r="K236" s="287">
        <v>8.032</v>
      </c>
      <c r="M236" s="284">
        <v>33364</v>
      </c>
      <c r="N236" s="287" t="s">
        <v>22</v>
      </c>
      <c r="P236" s="284">
        <v>33364</v>
      </c>
      <c r="Q236" s="287">
        <v>44.5</v>
      </c>
      <c r="S236" s="282"/>
    </row>
    <row r="237" spans="1:19">
      <c r="A237" s="282">
        <v>33365</v>
      </c>
      <c r="B237" s="287">
        <v>377.32</v>
      </c>
      <c r="D237" s="282">
        <v>33365</v>
      </c>
      <c r="E237" s="287">
        <v>99.09375</v>
      </c>
      <c r="G237" s="282">
        <v>33365</v>
      </c>
      <c r="H237" s="287">
        <v>5.6870000000000003</v>
      </c>
      <c r="J237" s="282">
        <v>33365</v>
      </c>
      <c r="K237" s="287">
        <v>8.0579999999999998</v>
      </c>
      <c r="M237" s="284">
        <v>33365</v>
      </c>
      <c r="N237" s="287" t="s">
        <v>22</v>
      </c>
      <c r="P237" s="284">
        <v>33365</v>
      </c>
      <c r="Q237" s="287">
        <v>44.5</v>
      </c>
      <c r="S237" s="282"/>
    </row>
    <row r="238" spans="1:19">
      <c r="A238" s="282">
        <v>33366</v>
      </c>
      <c r="B238" s="287">
        <v>378.51</v>
      </c>
      <c r="D238" s="282">
        <v>33366</v>
      </c>
      <c r="E238" s="287">
        <v>99.125</v>
      </c>
      <c r="G238" s="282">
        <v>33366</v>
      </c>
      <c r="H238" s="287">
        <v>5.6440000000000001</v>
      </c>
      <c r="J238" s="282">
        <v>33366</v>
      </c>
      <c r="K238" s="287">
        <v>8.0419999999999998</v>
      </c>
      <c r="M238" s="284">
        <v>33366</v>
      </c>
      <c r="N238" s="287" t="s">
        <v>22</v>
      </c>
      <c r="P238" s="284">
        <v>33366</v>
      </c>
      <c r="Q238" s="287">
        <v>44.5</v>
      </c>
      <c r="S238" s="282"/>
    </row>
    <row r="239" spans="1:19">
      <c r="A239" s="282">
        <v>33367</v>
      </c>
      <c r="B239" s="287">
        <v>383.25</v>
      </c>
      <c r="D239" s="282">
        <v>33367</v>
      </c>
      <c r="E239" s="287">
        <v>99.1875</v>
      </c>
      <c r="G239" s="282">
        <v>33367</v>
      </c>
      <c r="H239" s="287">
        <v>5.633</v>
      </c>
      <c r="J239" s="282">
        <v>33367</v>
      </c>
      <c r="K239" s="287">
        <v>8.016</v>
      </c>
      <c r="M239" s="284">
        <v>33367</v>
      </c>
      <c r="N239" s="287" t="s">
        <v>22</v>
      </c>
      <c r="P239" s="284">
        <v>33367</v>
      </c>
      <c r="Q239" s="287">
        <v>44.5</v>
      </c>
      <c r="S239" s="282"/>
    </row>
    <row r="240" spans="1:19">
      <c r="A240" s="282">
        <v>33368</v>
      </c>
      <c r="B240" s="287">
        <v>375.74</v>
      </c>
      <c r="D240" s="282">
        <v>33368</v>
      </c>
      <c r="E240" s="287">
        <v>98.375</v>
      </c>
      <c r="G240" s="282">
        <v>33368</v>
      </c>
      <c r="H240" s="287">
        <v>5.609</v>
      </c>
      <c r="J240" s="282">
        <v>33368</v>
      </c>
      <c r="K240" s="287">
        <v>8.1010000000000009</v>
      </c>
      <c r="M240" s="284">
        <v>33368</v>
      </c>
      <c r="N240" s="287" t="s">
        <v>22</v>
      </c>
      <c r="P240" s="284">
        <v>33368</v>
      </c>
      <c r="Q240" s="287">
        <v>44.5</v>
      </c>
      <c r="S240" s="282"/>
    </row>
    <row r="241" spans="1:19">
      <c r="A241" s="282">
        <v>33371</v>
      </c>
      <c r="B241" s="287">
        <v>376.76</v>
      </c>
      <c r="D241" s="282">
        <v>33371</v>
      </c>
      <c r="E241" s="287">
        <v>98.78125</v>
      </c>
      <c r="G241" s="282">
        <v>33371</v>
      </c>
      <c r="H241" s="287">
        <v>5.6289999999999996</v>
      </c>
      <c r="J241" s="282">
        <v>33371</v>
      </c>
      <c r="K241" s="287">
        <v>8.0619999999999994</v>
      </c>
      <c r="M241" s="284">
        <v>33371</v>
      </c>
      <c r="N241" s="287" t="s">
        <v>22</v>
      </c>
      <c r="P241" s="284">
        <v>33371</v>
      </c>
      <c r="Q241" s="287">
        <v>44.5</v>
      </c>
      <c r="S241" s="282"/>
    </row>
    <row r="242" spans="1:19">
      <c r="A242" s="282">
        <v>33372</v>
      </c>
      <c r="B242" s="287">
        <v>371.62</v>
      </c>
      <c r="D242" s="282">
        <v>33372</v>
      </c>
      <c r="E242" s="287">
        <v>98.3125</v>
      </c>
      <c r="G242" s="282">
        <v>33372</v>
      </c>
      <c r="H242" s="287">
        <v>5.6449999999999996</v>
      </c>
      <c r="J242" s="282">
        <v>33372</v>
      </c>
      <c r="K242" s="287">
        <v>8.1270000000000007</v>
      </c>
      <c r="M242" s="284">
        <v>33372</v>
      </c>
      <c r="N242" s="287" t="s">
        <v>22</v>
      </c>
      <c r="P242" s="284">
        <v>33372</v>
      </c>
      <c r="Q242" s="287">
        <v>44.5</v>
      </c>
      <c r="S242" s="282"/>
    </row>
    <row r="243" spans="1:19">
      <c r="A243" s="282">
        <v>33373</v>
      </c>
      <c r="B243" s="287">
        <v>368.57</v>
      </c>
      <c r="D243" s="282">
        <v>33373</v>
      </c>
      <c r="E243" s="287">
        <v>98.375</v>
      </c>
      <c r="G243" s="282">
        <v>33373</v>
      </c>
      <c r="H243" s="287">
        <v>5.6020000000000003</v>
      </c>
      <c r="J243" s="282">
        <v>33373</v>
      </c>
      <c r="K243" s="287">
        <v>8.1270000000000007</v>
      </c>
      <c r="M243" s="284">
        <v>33373</v>
      </c>
      <c r="N243" s="287" t="s">
        <v>22</v>
      </c>
      <c r="P243" s="284">
        <v>33373</v>
      </c>
      <c r="Q243" s="287">
        <v>44.5</v>
      </c>
      <c r="S243" s="282"/>
    </row>
    <row r="244" spans="1:19">
      <c r="A244" s="282">
        <v>33374</v>
      </c>
      <c r="B244" s="287">
        <v>372.19</v>
      </c>
      <c r="D244" s="282">
        <v>33374</v>
      </c>
      <c r="E244" s="287">
        <v>98.46875</v>
      </c>
      <c r="G244" s="282">
        <v>33374</v>
      </c>
      <c r="H244" s="287">
        <v>5.5490000000000004</v>
      </c>
      <c r="J244" s="282">
        <v>33374</v>
      </c>
      <c r="K244" s="287">
        <v>8.1310000000000002</v>
      </c>
      <c r="M244" s="284">
        <v>33374</v>
      </c>
      <c r="N244" s="287" t="s">
        <v>22</v>
      </c>
      <c r="P244" s="284">
        <v>33374</v>
      </c>
      <c r="Q244" s="287">
        <v>44.5</v>
      </c>
      <c r="S244" s="282"/>
    </row>
    <row r="245" spans="1:19">
      <c r="A245" s="282">
        <v>33375</v>
      </c>
      <c r="B245" s="287">
        <v>372.39</v>
      </c>
      <c r="D245" s="282">
        <v>33375</v>
      </c>
      <c r="E245" s="287">
        <v>98.8125</v>
      </c>
      <c r="G245" s="282">
        <v>33375</v>
      </c>
      <c r="H245" s="287">
        <v>5.5679999999999996</v>
      </c>
      <c r="J245" s="282">
        <v>33375</v>
      </c>
      <c r="K245" s="287">
        <v>8.0830000000000002</v>
      </c>
      <c r="M245" s="284">
        <v>33375</v>
      </c>
      <c r="N245" s="287" t="s">
        <v>22</v>
      </c>
      <c r="P245" s="284">
        <v>33375</v>
      </c>
      <c r="Q245" s="287">
        <v>44.5</v>
      </c>
      <c r="S245" s="282"/>
    </row>
    <row r="246" spans="1:19">
      <c r="A246" s="282">
        <v>33378</v>
      </c>
      <c r="B246" s="287">
        <v>372.28</v>
      </c>
      <c r="D246" s="282">
        <v>33378</v>
      </c>
      <c r="E246" s="287">
        <v>98.65625</v>
      </c>
      <c r="G246" s="282">
        <v>33378</v>
      </c>
      <c r="H246" s="287">
        <v>5.6079999999999997</v>
      </c>
      <c r="J246" s="282">
        <v>33378</v>
      </c>
      <c r="K246" s="287">
        <v>8.0850000000000009</v>
      </c>
      <c r="M246" s="284">
        <v>33378</v>
      </c>
      <c r="N246" s="287" t="s">
        <v>22</v>
      </c>
      <c r="P246" s="284">
        <v>33378</v>
      </c>
      <c r="Q246" s="287">
        <v>44.5</v>
      </c>
      <c r="S246" s="282"/>
    </row>
    <row r="247" spans="1:19">
      <c r="A247" s="282">
        <v>33379</v>
      </c>
      <c r="B247" s="287">
        <v>375.35</v>
      </c>
      <c r="D247" s="282">
        <v>33379</v>
      </c>
      <c r="E247" s="287">
        <v>99.0625</v>
      </c>
      <c r="G247" s="282">
        <v>33379</v>
      </c>
      <c r="H247" s="287">
        <v>5.6550000000000002</v>
      </c>
      <c r="J247" s="282">
        <v>33379</v>
      </c>
      <c r="K247" s="287">
        <v>8.0500000000000007</v>
      </c>
      <c r="M247" s="284">
        <v>33379</v>
      </c>
      <c r="N247" s="287" t="s">
        <v>22</v>
      </c>
      <c r="P247" s="284">
        <v>33379</v>
      </c>
      <c r="Q247" s="287">
        <v>44.5</v>
      </c>
      <c r="S247" s="282"/>
    </row>
    <row r="248" spans="1:19">
      <c r="A248" s="282">
        <v>33380</v>
      </c>
      <c r="B248" s="287">
        <v>376.19</v>
      </c>
      <c r="D248" s="282">
        <v>33380</v>
      </c>
      <c r="E248" s="287">
        <v>98.9375</v>
      </c>
      <c r="G248" s="282">
        <v>33380</v>
      </c>
      <c r="H248" s="287">
        <v>5.6129999999999995</v>
      </c>
      <c r="J248" s="282">
        <v>33380</v>
      </c>
      <c r="K248" s="287">
        <v>8.0660000000000007</v>
      </c>
      <c r="M248" s="284">
        <v>33380</v>
      </c>
      <c r="N248" s="287" t="s">
        <v>22</v>
      </c>
      <c r="P248" s="284">
        <v>33380</v>
      </c>
      <c r="Q248" s="287">
        <v>44.5</v>
      </c>
      <c r="S248" s="282"/>
    </row>
    <row r="249" spans="1:19">
      <c r="A249" s="282">
        <v>33381</v>
      </c>
      <c r="B249" s="287">
        <v>374.97</v>
      </c>
      <c r="D249" s="282">
        <v>33381</v>
      </c>
      <c r="E249" s="287">
        <v>98.6875</v>
      </c>
      <c r="G249" s="282">
        <v>33381</v>
      </c>
      <c r="H249" s="287">
        <v>5.5490000000000004</v>
      </c>
      <c r="J249" s="282">
        <v>33381</v>
      </c>
      <c r="K249" s="287">
        <v>8.0820000000000007</v>
      </c>
      <c r="M249" s="284">
        <v>33381</v>
      </c>
      <c r="N249" s="287" t="s">
        <v>22</v>
      </c>
      <c r="P249" s="284">
        <v>33381</v>
      </c>
      <c r="Q249" s="287">
        <v>44.5</v>
      </c>
      <c r="S249" s="282"/>
    </row>
    <row r="250" spans="1:19">
      <c r="A250" s="282">
        <v>33382</v>
      </c>
      <c r="B250" s="287">
        <v>377.49</v>
      </c>
      <c r="D250" s="282">
        <v>33382</v>
      </c>
      <c r="E250" s="287">
        <v>98.78125</v>
      </c>
      <c r="G250" s="282">
        <v>33382</v>
      </c>
      <c r="H250" s="287">
        <v>5.5670000000000002</v>
      </c>
      <c r="J250" s="282">
        <v>33382</v>
      </c>
      <c r="K250" s="287">
        <v>8.0850000000000009</v>
      </c>
      <c r="M250" s="284">
        <v>33382</v>
      </c>
      <c r="N250" s="287" t="s">
        <v>22</v>
      </c>
      <c r="P250" s="284">
        <v>33382</v>
      </c>
      <c r="Q250" s="287">
        <v>44.5</v>
      </c>
      <c r="S250" s="282"/>
    </row>
    <row r="251" spans="1:19">
      <c r="A251" s="282">
        <v>33386</v>
      </c>
      <c r="B251" s="287">
        <v>381.94</v>
      </c>
      <c r="D251" s="282">
        <v>33386</v>
      </c>
      <c r="E251" s="287">
        <v>99.03125</v>
      </c>
      <c r="G251" s="282">
        <v>33386</v>
      </c>
      <c r="H251" s="287">
        <v>5.5549999999999997</v>
      </c>
      <c r="J251" s="282">
        <v>33386</v>
      </c>
      <c r="K251" s="287">
        <v>8.0609999999999999</v>
      </c>
      <c r="M251" s="284">
        <v>33386</v>
      </c>
      <c r="N251" s="287" t="s">
        <v>22</v>
      </c>
      <c r="P251" s="284">
        <v>33386</v>
      </c>
      <c r="Q251" s="287">
        <v>44.5</v>
      </c>
      <c r="S251" s="282"/>
    </row>
    <row r="252" spans="1:19">
      <c r="A252" s="282">
        <v>33387</v>
      </c>
      <c r="B252" s="287">
        <v>382.79</v>
      </c>
      <c r="D252" s="282">
        <v>33387</v>
      </c>
      <c r="E252" s="287">
        <v>99</v>
      </c>
      <c r="G252" s="282">
        <v>33387</v>
      </c>
      <c r="H252" s="287">
        <v>5.5549999999999997</v>
      </c>
      <c r="J252" s="282">
        <v>33387</v>
      </c>
      <c r="K252" s="287">
        <v>8.0609999999999999</v>
      </c>
      <c r="M252" s="284">
        <v>33387</v>
      </c>
      <c r="N252" s="287" t="s">
        <v>22</v>
      </c>
      <c r="P252" s="284">
        <v>33387</v>
      </c>
      <c r="Q252" s="287">
        <v>44.5</v>
      </c>
      <c r="S252" s="282"/>
    </row>
    <row r="253" spans="1:19">
      <c r="A253" s="282">
        <v>33388</v>
      </c>
      <c r="B253" s="287">
        <v>386.96</v>
      </c>
      <c r="D253" s="282">
        <v>33388</v>
      </c>
      <c r="E253" s="287">
        <v>99.40625</v>
      </c>
      <c r="G253" s="282">
        <v>33388</v>
      </c>
      <c r="H253" s="287">
        <v>5.6120000000000001</v>
      </c>
      <c r="J253" s="282">
        <v>33388</v>
      </c>
      <c r="K253" s="287">
        <v>8.0129999999999999</v>
      </c>
      <c r="M253" s="284">
        <v>33388</v>
      </c>
      <c r="N253" s="287" t="s">
        <v>22</v>
      </c>
      <c r="P253" s="284">
        <v>33388</v>
      </c>
      <c r="Q253" s="287">
        <v>44.5</v>
      </c>
      <c r="S253" s="282"/>
    </row>
    <row r="254" spans="1:19">
      <c r="A254" s="282">
        <v>33389</v>
      </c>
      <c r="B254" s="287">
        <v>389.83</v>
      </c>
      <c r="D254" s="282">
        <v>33389</v>
      </c>
      <c r="E254" s="287">
        <v>99.09375</v>
      </c>
      <c r="G254" s="282">
        <v>33389</v>
      </c>
      <c r="H254" s="287">
        <v>5.6929999999999996</v>
      </c>
      <c r="J254" s="282">
        <v>33389</v>
      </c>
      <c r="K254" s="287">
        <v>8.0589999999999993</v>
      </c>
      <c r="M254" s="284">
        <v>33389</v>
      </c>
      <c r="N254" s="287" t="s">
        <v>22</v>
      </c>
      <c r="P254" s="284">
        <v>33389</v>
      </c>
      <c r="Q254" s="287">
        <v>44.5</v>
      </c>
      <c r="S254" s="282"/>
    </row>
    <row r="255" spans="1:19">
      <c r="A255" s="282">
        <v>33392</v>
      </c>
      <c r="B255" s="287">
        <v>388.06</v>
      </c>
      <c r="D255" s="282">
        <v>33392</v>
      </c>
      <c r="E255" s="287">
        <v>98.59375</v>
      </c>
      <c r="G255" s="282">
        <v>33392</v>
      </c>
      <c r="H255" s="287">
        <v>5.7759999999999998</v>
      </c>
      <c r="J255" s="282">
        <v>33392</v>
      </c>
      <c r="K255" s="287">
        <v>8.1430000000000007</v>
      </c>
      <c r="M255" s="284">
        <v>33392</v>
      </c>
      <c r="N255" s="287" t="s">
        <v>22</v>
      </c>
      <c r="P255" s="284">
        <v>33392</v>
      </c>
      <c r="Q255" s="287">
        <v>50.3</v>
      </c>
      <c r="S255" s="282"/>
    </row>
    <row r="256" spans="1:19">
      <c r="A256" s="282">
        <v>33393</v>
      </c>
      <c r="B256" s="287">
        <v>387.74</v>
      </c>
      <c r="D256" s="282">
        <v>33393</v>
      </c>
      <c r="E256" s="287">
        <v>98.625</v>
      </c>
      <c r="G256" s="282">
        <v>33393</v>
      </c>
      <c r="H256" s="287">
        <v>5.75</v>
      </c>
      <c r="J256" s="282">
        <v>33393</v>
      </c>
      <c r="K256" s="287">
        <v>8.1280000000000001</v>
      </c>
      <c r="M256" s="284">
        <v>33393</v>
      </c>
      <c r="N256" s="287" t="s">
        <v>22</v>
      </c>
      <c r="P256" s="284">
        <v>33393</v>
      </c>
      <c r="Q256" s="287">
        <v>50.3</v>
      </c>
      <c r="S256" s="282"/>
    </row>
    <row r="257" spans="1:19">
      <c r="A257" s="282">
        <v>33394</v>
      </c>
      <c r="B257" s="287">
        <v>385.09</v>
      </c>
      <c r="D257" s="282">
        <v>33394</v>
      </c>
      <c r="E257" s="287">
        <v>98.34375</v>
      </c>
      <c r="G257" s="282">
        <v>33394</v>
      </c>
      <c r="H257" s="287">
        <v>5.7379999999999995</v>
      </c>
      <c r="J257" s="282">
        <v>33394</v>
      </c>
      <c r="K257" s="287">
        <v>8.18</v>
      </c>
      <c r="M257" s="284">
        <v>33394</v>
      </c>
      <c r="N257" s="287" t="s">
        <v>22</v>
      </c>
      <c r="P257" s="284">
        <v>33394</v>
      </c>
      <c r="Q257" s="287">
        <v>50.3</v>
      </c>
      <c r="S257" s="282"/>
    </row>
    <row r="258" spans="1:19">
      <c r="A258" s="282">
        <v>33395</v>
      </c>
      <c r="B258" s="287">
        <v>383.63</v>
      </c>
      <c r="D258" s="282">
        <v>33395</v>
      </c>
      <c r="E258" s="287">
        <v>98.09375</v>
      </c>
      <c r="G258" s="282">
        <v>33395</v>
      </c>
      <c r="H258" s="287">
        <v>5.7379999999999995</v>
      </c>
      <c r="J258" s="282">
        <v>33395</v>
      </c>
      <c r="K258" s="287">
        <v>8.2219999999999995</v>
      </c>
      <c r="M258" s="284">
        <v>33395</v>
      </c>
      <c r="N258" s="287" t="s">
        <v>22</v>
      </c>
      <c r="P258" s="284">
        <v>33395</v>
      </c>
      <c r="Q258" s="287">
        <v>50.3</v>
      </c>
      <c r="S258" s="282"/>
    </row>
    <row r="259" spans="1:19">
      <c r="A259" s="282">
        <v>33396</v>
      </c>
      <c r="B259" s="287">
        <v>379.43</v>
      </c>
      <c r="D259" s="282">
        <v>33396</v>
      </c>
      <c r="E259" s="287">
        <v>97.71875</v>
      </c>
      <c r="G259" s="282">
        <v>33396</v>
      </c>
      <c r="H259" s="287">
        <v>5.7240000000000002</v>
      </c>
      <c r="J259" s="282">
        <v>33396</v>
      </c>
      <c r="K259" s="287">
        <v>8.2789999999999999</v>
      </c>
      <c r="M259" s="284">
        <v>33396</v>
      </c>
      <c r="N259" s="287" t="s">
        <v>22</v>
      </c>
      <c r="P259" s="284">
        <v>33396</v>
      </c>
      <c r="Q259" s="287">
        <v>50.3</v>
      </c>
      <c r="S259" s="282"/>
    </row>
    <row r="260" spans="1:19">
      <c r="A260" s="282">
        <v>33399</v>
      </c>
      <c r="B260" s="287">
        <v>378.57</v>
      </c>
      <c r="D260" s="282">
        <v>33399</v>
      </c>
      <c r="E260" s="287">
        <v>97.6875</v>
      </c>
      <c r="G260" s="282">
        <v>33399</v>
      </c>
      <c r="H260" s="287">
        <v>5.7439999999999998</v>
      </c>
      <c r="J260" s="282">
        <v>33399</v>
      </c>
      <c r="K260" s="287">
        <v>8.2840000000000007</v>
      </c>
      <c r="M260" s="284">
        <v>33399</v>
      </c>
      <c r="N260" s="287" t="s">
        <v>22</v>
      </c>
      <c r="P260" s="284">
        <v>33399</v>
      </c>
      <c r="Q260" s="287">
        <v>50.3</v>
      </c>
      <c r="S260" s="282"/>
    </row>
    <row r="261" spans="1:19">
      <c r="A261" s="282">
        <v>33400</v>
      </c>
      <c r="B261" s="287">
        <v>381.05</v>
      </c>
      <c r="D261" s="282">
        <v>33400</v>
      </c>
      <c r="E261" s="287">
        <v>97.75</v>
      </c>
      <c r="G261" s="282">
        <v>33400</v>
      </c>
      <c r="H261" s="287">
        <v>5.75</v>
      </c>
      <c r="J261" s="282">
        <v>33400</v>
      </c>
      <c r="K261" s="287">
        <v>8.2859999999999996</v>
      </c>
      <c r="M261" s="284">
        <v>33400</v>
      </c>
      <c r="N261" s="287" t="s">
        <v>22</v>
      </c>
      <c r="P261" s="284">
        <v>33400</v>
      </c>
      <c r="Q261" s="287">
        <v>50.3</v>
      </c>
      <c r="S261" s="282"/>
    </row>
    <row r="262" spans="1:19">
      <c r="A262" s="282">
        <v>33401</v>
      </c>
      <c r="B262" s="287">
        <v>376.65</v>
      </c>
      <c r="D262" s="282">
        <v>33401</v>
      </c>
      <c r="E262" s="287">
        <v>97.28125</v>
      </c>
      <c r="G262" s="282">
        <v>33401</v>
      </c>
      <c r="H262" s="287">
        <v>5.7279999999999998</v>
      </c>
      <c r="J262" s="282">
        <v>33401</v>
      </c>
      <c r="K262" s="287">
        <v>8.3640000000000008</v>
      </c>
      <c r="M262" s="284">
        <v>33401</v>
      </c>
      <c r="N262" s="287" t="s">
        <v>22</v>
      </c>
      <c r="P262" s="284">
        <v>33401</v>
      </c>
      <c r="Q262" s="287">
        <v>50.3</v>
      </c>
      <c r="S262" s="282"/>
    </row>
    <row r="263" spans="1:19">
      <c r="A263" s="282">
        <v>33402</v>
      </c>
      <c r="B263" s="287">
        <v>377.63</v>
      </c>
      <c r="D263" s="282">
        <v>33402</v>
      </c>
      <c r="E263" s="287">
        <v>97.40625</v>
      </c>
      <c r="G263" s="282">
        <v>33402</v>
      </c>
      <c r="H263" s="287">
        <v>5.7480000000000002</v>
      </c>
      <c r="J263" s="282">
        <v>33402</v>
      </c>
      <c r="K263" s="287">
        <v>8.3219999999999992</v>
      </c>
      <c r="M263" s="284">
        <v>33402</v>
      </c>
      <c r="N263" s="287" t="s">
        <v>22</v>
      </c>
      <c r="P263" s="284">
        <v>33402</v>
      </c>
      <c r="Q263" s="287">
        <v>50.3</v>
      </c>
      <c r="S263" s="282"/>
    </row>
    <row r="264" spans="1:19">
      <c r="A264" s="282">
        <v>33403</v>
      </c>
      <c r="B264" s="287">
        <v>382.29</v>
      </c>
      <c r="D264" s="282">
        <v>33403</v>
      </c>
      <c r="E264" s="287">
        <v>97.71875</v>
      </c>
      <c r="G264" s="282">
        <v>33403</v>
      </c>
      <c r="H264" s="287">
        <v>5.7560000000000002</v>
      </c>
      <c r="J264" s="282">
        <v>33403</v>
      </c>
      <c r="K264" s="287">
        <v>8.2690000000000001</v>
      </c>
      <c r="M264" s="284">
        <v>33403</v>
      </c>
      <c r="N264" s="287" t="s">
        <v>22</v>
      </c>
      <c r="P264" s="284">
        <v>33403</v>
      </c>
      <c r="Q264" s="287">
        <v>50.3</v>
      </c>
      <c r="S264" s="282"/>
    </row>
    <row r="265" spans="1:19">
      <c r="A265" s="282">
        <v>33406</v>
      </c>
      <c r="B265" s="287">
        <v>380.13</v>
      </c>
      <c r="D265" s="282">
        <v>33406</v>
      </c>
      <c r="E265" s="287">
        <v>97.6875</v>
      </c>
      <c r="G265" s="282">
        <v>33406</v>
      </c>
      <c r="H265" s="287">
        <v>5.7759999999999998</v>
      </c>
      <c r="J265" s="282">
        <v>33406</v>
      </c>
      <c r="K265" s="287">
        <v>8.3049999999999997</v>
      </c>
      <c r="M265" s="284">
        <v>33406</v>
      </c>
      <c r="N265" s="287" t="s">
        <v>22</v>
      </c>
      <c r="P265" s="284">
        <v>33406</v>
      </c>
      <c r="Q265" s="287">
        <v>50.3</v>
      </c>
      <c r="S265" s="282"/>
    </row>
    <row r="266" spans="1:19">
      <c r="A266" s="282">
        <v>33407</v>
      </c>
      <c r="B266" s="287">
        <v>378.59</v>
      </c>
      <c r="D266" s="282">
        <v>33407</v>
      </c>
      <c r="E266" s="287">
        <v>97.5625</v>
      </c>
      <c r="G266" s="282">
        <v>33407</v>
      </c>
      <c r="H266" s="287">
        <v>5.8019999999999996</v>
      </c>
      <c r="J266" s="282">
        <v>33407</v>
      </c>
      <c r="K266" s="287">
        <v>8.3170000000000002</v>
      </c>
      <c r="M266" s="284">
        <v>33407</v>
      </c>
      <c r="N266" s="287" t="s">
        <v>22</v>
      </c>
      <c r="P266" s="284">
        <v>33407</v>
      </c>
      <c r="Q266" s="287">
        <v>50.3</v>
      </c>
      <c r="S266" s="282"/>
    </row>
    <row r="267" spans="1:19">
      <c r="A267" s="282">
        <v>33408</v>
      </c>
      <c r="B267" s="287">
        <v>375.09</v>
      </c>
      <c r="D267" s="282">
        <v>33408</v>
      </c>
      <c r="E267" s="287">
        <v>97.4375</v>
      </c>
      <c r="G267" s="282">
        <v>33408</v>
      </c>
      <c r="H267" s="287">
        <v>5.7379999999999995</v>
      </c>
      <c r="J267" s="282">
        <v>33408</v>
      </c>
      <c r="K267" s="287">
        <v>8.3170000000000002</v>
      </c>
      <c r="M267" s="284">
        <v>33408</v>
      </c>
      <c r="N267" s="287" t="s">
        <v>22</v>
      </c>
      <c r="P267" s="284">
        <v>33408</v>
      </c>
      <c r="Q267" s="287">
        <v>50.3</v>
      </c>
      <c r="S267" s="282"/>
    </row>
    <row r="268" spans="1:19">
      <c r="A268" s="282">
        <v>33409</v>
      </c>
      <c r="B268" s="287">
        <v>375.42</v>
      </c>
      <c r="D268" s="282">
        <v>33409</v>
      </c>
      <c r="E268" s="287">
        <v>97.0625</v>
      </c>
      <c r="G268" s="282">
        <v>33409</v>
      </c>
      <c r="H268" s="287">
        <v>5.7270000000000003</v>
      </c>
      <c r="J268" s="282">
        <v>33409</v>
      </c>
      <c r="K268" s="287">
        <v>8.2740000000000009</v>
      </c>
      <c r="M268" s="284">
        <v>33409</v>
      </c>
      <c r="N268" s="287" t="s">
        <v>22</v>
      </c>
      <c r="P268" s="284">
        <v>33409</v>
      </c>
      <c r="Q268" s="287">
        <v>50.3</v>
      </c>
      <c r="S268" s="282"/>
    </row>
    <row r="269" spans="1:19">
      <c r="A269" s="282">
        <v>33410</v>
      </c>
      <c r="B269" s="287">
        <v>377.75</v>
      </c>
      <c r="D269" s="282">
        <v>33410</v>
      </c>
      <c r="E269" s="287">
        <v>96.875</v>
      </c>
      <c r="G269" s="282">
        <v>33410</v>
      </c>
      <c r="H269" s="287">
        <v>5.7350000000000003</v>
      </c>
      <c r="J269" s="282">
        <v>33410</v>
      </c>
      <c r="K269" s="287">
        <v>8.3170000000000002</v>
      </c>
      <c r="M269" s="284">
        <v>33410</v>
      </c>
      <c r="N269" s="287" t="s">
        <v>22</v>
      </c>
      <c r="P269" s="284">
        <v>33410</v>
      </c>
      <c r="Q269" s="287">
        <v>50.3</v>
      </c>
      <c r="S269" s="282"/>
    </row>
    <row r="270" spans="1:19">
      <c r="A270" s="282">
        <v>33413</v>
      </c>
      <c r="B270" s="287">
        <v>370.94</v>
      </c>
      <c r="D270" s="282">
        <v>33413</v>
      </c>
      <c r="E270" s="287">
        <v>96.84375</v>
      </c>
      <c r="G270" s="282">
        <v>33413</v>
      </c>
      <c r="H270" s="287">
        <v>5.7130000000000001</v>
      </c>
      <c r="J270" s="282">
        <v>33413</v>
      </c>
      <c r="K270" s="287">
        <v>8.3260000000000005</v>
      </c>
      <c r="M270" s="284">
        <v>33413</v>
      </c>
      <c r="N270" s="287" t="s">
        <v>22</v>
      </c>
      <c r="P270" s="284">
        <v>33413</v>
      </c>
      <c r="Q270" s="287">
        <v>50.3</v>
      </c>
      <c r="S270" s="282"/>
    </row>
    <row r="271" spans="1:19">
      <c r="A271" s="282">
        <v>33414</v>
      </c>
      <c r="B271" s="287">
        <v>370.65</v>
      </c>
      <c r="D271" s="282">
        <v>33414</v>
      </c>
      <c r="E271" s="287">
        <v>96.84375</v>
      </c>
      <c r="G271" s="282">
        <v>33414</v>
      </c>
      <c r="H271" s="287">
        <v>5.75</v>
      </c>
      <c r="J271" s="282">
        <v>33414</v>
      </c>
      <c r="K271" s="287">
        <v>8.3290000000000006</v>
      </c>
      <c r="M271" s="284">
        <v>33414</v>
      </c>
      <c r="N271" s="287" t="s">
        <v>22</v>
      </c>
      <c r="P271" s="284">
        <v>33414</v>
      </c>
      <c r="Q271" s="287">
        <v>50.3</v>
      </c>
      <c r="S271" s="282"/>
    </row>
    <row r="272" spans="1:19">
      <c r="A272" s="282">
        <v>33415</v>
      </c>
      <c r="B272" s="287">
        <v>371.59</v>
      </c>
      <c r="D272" s="282">
        <v>33415</v>
      </c>
      <c r="E272" s="287">
        <v>96.84375</v>
      </c>
      <c r="G272" s="282">
        <v>33415</v>
      </c>
      <c r="H272" s="287">
        <v>5.7169999999999996</v>
      </c>
      <c r="J272" s="282">
        <v>33415</v>
      </c>
      <c r="K272" s="287">
        <v>8.3360000000000003</v>
      </c>
      <c r="M272" s="284">
        <v>33415</v>
      </c>
      <c r="N272" s="287" t="s">
        <v>22</v>
      </c>
      <c r="P272" s="284">
        <v>33415</v>
      </c>
      <c r="Q272" s="287">
        <v>50.3</v>
      </c>
      <c r="S272" s="282"/>
    </row>
    <row r="273" spans="1:19">
      <c r="A273" s="282">
        <v>33416</v>
      </c>
      <c r="B273" s="287">
        <v>374.4</v>
      </c>
      <c r="D273" s="282">
        <v>33416</v>
      </c>
      <c r="E273" s="287">
        <v>97</v>
      </c>
      <c r="G273" s="282">
        <v>33416</v>
      </c>
      <c r="H273" s="287">
        <v>5.7160000000000002</v>
      </c>
      <c r="J273" s="282">
        <v>33416</v>
      </c>
      <c r="K273" s="287">
        <v>8.3049999999999997</v>
      </c>
      <c r="M273" s="284">
        <v>33416</v>
      </c>
      <c r="N273" s="287" t="s">
        <v>22</v>
      </c>
      <c r="P273" s="284">
        <v>33416</v>
      </c>
      <c r="Q273" s="287">
        <v>50.3</v>
      </c>
      <c r="S273" s="282"/>
    </row>
    <row r="274" spans="1:19">
      <c r="A274" s="282">
        <v>33417</v>
      </c>
      <c r="B274" s="287">
        <v>371.16</v>
      </c>
      <c r="D274" s="282">
        <v>33417</v>
      </c>
      <c r="E274" s="287">
        <v>97.5</v>
      </c>
      <c r="G274" s="282">
        <v>33417</v>
      </c>
      <c r="H274" s="287">
        <v>5.6929999999999996</v>
      </c>
      <c r="J274" s="282">
        <v>33417</v>
      </c>
      <c r="K274" s="287">
        <v>8.2270000000000003</v>
      </c>
      <c r="M274" s="284">
        <v>33417</v>
      </c>
      <c r="N274" s="287" t="s">
        <v>22</v>
      </c>
      <c r="P274" s="284">
        <v>33417</v>
      </c>
      <c r="Q274" s="287">
        <v>50.3</v>
      </c>
      <c r="S274" s="282"/>
    </row>
    <row r="275" spans="1:19">
      <c r="A275" s="282">
        <v>33420</v>
      </c>
      <c r="B275" s="287">
        <v>377.92</v>
      </c>
      <c r="D275" s="282">
        <v>33420</v>
      </c>
      <c r="E275" s="287">
        <v>97.40625</v>
      </c>
      <c r="G275" s="282">
        <v>33420</v>
      </c>
      <c r="H275" s="287">
        <v>5.7439999999999998</v>
      </c>
      <c r="J275" s="282">
        <v>33420</v>
      </c>
      <c r="K275" s="287">
        <v>8.2579999999999991</v>
      </c>
      <c r="M275" s="284">
        <v>33420</v>
      </c>
      <c r="N275" s="287" t="s">
        <v>22</v>
      </c>
      <c r="P275" s="284">
        <v>33420</v>
      </c>
      <c r="Q275" s="287">
        <v>50.6</v>
      </c>
      <c r="S275" s="282"/>
    </row>
    <row r="276" spans="1:19">
      <c r="A276" s="282">
        <v>33421</v>
      </c>
      <c r="B276" s="287">
        <v>377.47</v>
      </c>
      <c r="D276" s="282">
        <v>33421</v>
      </c>
      <c r="E276" s="287">
        <v>97.375</v>
      </c>
      <c r="G276" s="282">
        <v>33421</v>
      </c>
      <c r="H276" s="287">
        <v>5.75</v>
      </c>
      <c r="J276" s="282">
        <v>33421</v>
      </c>
      <c r="K276" s="287">
        <v>8.26</v>
      </c>
      <c r="M276" s="284">
        <v>33421</v>
      </c>
      <c r="N276" s="287" t="s">
        <v>22</v>
      </c>
      <c r="P276" s="284">
        <v>33421</v>
      </c>
      <c r="Q276" s="287">
        <v>50.6</v>
      </c>
      <c r="S276" s="282"/>
    </row>
    <row r="277" spans="1:19">
      <c r="A277" s="282">
        <v>33422</v>
      </c>
      <c r="B277" s="287">
        <v>373.33</v>
      </c>
      <c r="D277" s="282">
        <v>33422</v>
      </c>
      <c r="E277" s="287">
        <v>97.5</v>
      </c>
      <c r="G277" s="282">
        <v>33422</v>
      </c>
      <c r="H277" s="287">
        <v>5.7270000000000003</v>
      </c>
      <c r="J277" s="282">
        <v>33422</v>
      </c>
      <c r="K277" s="287">
        <v>8.2460000000000004</v>
      </c>
      <c r="M277" s="284">
        <v>33422</v>
      </c>
      <c r="N277" s="287" t="s">
        <v>22</v>
      </c>
      <c r="P277" s="284">
        <v>33422</v>
      </c>
      <c r="Q277" s="287">
        <v>50.6</v>
      </c>
      <c r="S277" s="282"/>
    </row>
    <row r="278" spans="1:19">
      <c r="A278" s="282">
        <v>33424</v>
      </c>
      <c r="B278" s="287">
        <v>374.08</v>
      </c>
      <c r="D278" s="282">
        <v>33424</v>
      </c>
      <c r="E278" s="287">
        <v>96.875</v>
      </c>
      <c r="G278" s="282">
        <v>33424</v>
      </c>
      <c r="H278" s="287">
        <v>5.7450000000000001</v>
      </c>
      <c r="J278" s="282">
        <v>33424</v>
      </c>
      <c r="K278" s="287">
        <v>8.3339999999999996</v>
      </c>
      <c r="M278" s="284">
        <v>33424</v>
      </c>
      <c r="N278" s="287" t="s">
        <v>22</v>
      </c>
      <c r="P278" s="284">
        <v>33424</v>
      </c>
      <c r="Q278" s="287">
        <v>50.6</v>
      </c>
      <c r="S278" s="282"/>
    </row>
    <row r="279" spans="1:19">
      <c r="A279" s="282">
        <v>33427</v>
      </c>
      <c r="B279" s="287">
        <v>377.94</v>
      </c>
      <c r="D279" s="282">
        <v>33427</v>
      </c>
      <c r="E279" s="287">
        <v>96.96875</v>
      </c>
      <c r="G279" s="282">
        <v>33427</v>
      </c>
      <c r="H279" s="287">
        <v>5.734</v>
      </c>
      <c r="J279" s="282">
        <v>33427</v>
      </c>
      <c r="K279" s="287">
        <v>8.3239999999999998</v>
      </c>
      <c r="M279" s="284">
        <v>33427</v>
      </c>
      <c r="N279" s="287" t="s">
        <v>22</v>
      </c>
      <c r="P279" s="284">
        <v>33427</v>
      </c>
      <c r="Q279" s="287">
        <v>50.6</v>
      </c>
      <c r="S279" s="282"/>
    </row>
    <row r="280" spans="1:19">
      <c r="A280" s="282">
        <v>33428</v>
      </c>
      <c r="B280" s="287">
        <v>376.11</v>
      </c>
      <c r="D280" s="282">
        <v>33428</v>
      </c>
      <c r="E280" s="287">
        <v>96.84375</v>
      </c>
      <c r="G280" s="282">
        <v>33428</v>
      </c>
      <c r="H280" s="287">
        <v>5.76</v>
      </c>
      <c r="J280" s="282">
        <v>33428</v>
      </c>
      <c r="K280" s="287">
        <v>8.3529999999999998</v>
      </c>
      <c r="M280" s="284">
        <v>33428</v>
      </c>
      <c r="N280" s="287" t="s">
        <v>22</v>
      </c>
      <c r="P280" s="284">
        <v>33428</v>
      </c>
      <c r="Q280" s="287">
        <v>50.6</v>
      </c>
      <c r="S280" s="282"/>
    </row>
    <row r="281" spans="1:19">
      <c r="A281" s="282">
        <v>33429</v>
      </c>
      <c r="B281" s="287">
        <v>375.74</v>
      </c>
      <c r="D281" s="282">
        <v>33429</v>
      </c>
      <c r="E281" s="287">
        <v>96.96875</v>
      </c>
      <c r="G281" s="282">
        <v>33429</v>
      </c>
      <c r="H281" s="287">
        <v>5.7379999999999995</v>
      </c>
      <c r="J281" s="282">
        <v>33429</v>
      </c>
      <c r="K281" s="287">
        <v>8.327</v>
      </c>
      <c r="M281" s="284">
        <v>33429</v>
      </c>
      <c r="N281" s="287" t="s">
        <v>22</v>
      </c>
      <c r="P281" s="284">
        <v>33429</v>
      </c>
      <c r="Q281" s="287">
        <v>50.6</v>
      </c>
      <c r="S281" s="282"/>
    </row>
    <row r="282" spans="1:19">
      <c r="A282" s="282">
        <v>33430</v>
      </c>
      <c r="B282" s="287">
        <v>376.97</v>
      </c>
      <c r="D282" s="282">
        <v>33430</v>
      </c>
      <c r="E282" s="287">
        <v>97.34375</v>
      </c>
      <c r="G282" s="282">
        <v>33430</v>
      </c>
      <c r="H282" s="287">
        <v>5.7270000000000003</v>
      </c>
      <c r="J282" s="282">
        <v>33430</v>
      </c>
      <c r="K282" s="287">
        <v>8.2840000000000007</v>
      </c>
      <c r="M282" s="284">
        <v>33430</v>
      </c>
      <c r="N282" s="287" t="s">
        <v>22</v>
      </c>
      <c r="P282" s="284">
        <v>33430</v>
      </c>
      <c r="Q282" s="287">
        <v>50.6</v>
      </c>
      <c r="S282" s="282"/>
    </row>
    <row r="283" spans="1:19">
      <c r="A283" s="282">
        <v>33431</v>
      </c>
      <c r="B283" s="287">
        <v>380.25</v>
      </c>
      <c r="D283" s="282">
        <v>33431</v>
      </c>
      <c r="E283" s="287">
        <v>97.6875</v>
      </c>
      <c r="G283" s="282">
        <v>33431</v>
      </c>
      <c r="H283" s="287">
        <v>5.7240000000000002</v>
      </c>
      <c r="J283" s="282">
        <v>33431</v>
      </c>
      <c r="K283" s="287">
        <v>8.2579999999999991</v>
      </c>
      <c r="M283" s="284">
        <v>33431</v>
      </c>
      <c r="N283" s="287" t="s">
        <v>22</v>
      </c>
      <c r="P283" s="284">
        <v>33431</v>
      </c>
      <c r="Q283" s="287">
        <v>50.6</v>
      </c>
      <c r="S283" s="282"/>
    </row>
    <row r="284" spans="1:19">
      <c r="A284" s="282">
        <v>33434</v>
      </c>
      <c r="B284" s="287">
        <v>382.39</v>
      </c>
      <c r="D284" s="282">
        <v>33434</v>
      </c>
      <c r="E284" s="287">
        <v>97.65625</v>
      </c>
      <c r="G284" s="282">
        <v>33434</v>
      </c>
      <c r="H284" s="287">
        <v>5.7439999999999998</v>
      </c>
      <c r="J284" s="282">
        <v>33434</v>
      </c>
      <c r="K284" s="287">
        <v>8.27</v>
      </c>
      <c r="M284" s="284">
        <v>33434</v>
      </c>
      <c r="N284" s="287" t="s">
        <v>22</v>
      </c>
      <c r="P284" s="284">
        <v>33434</v>
      </c>
      <c r="Q284" s="287">
        <v>50.6</v>
      </c>
      <c r="S284" s="282"/>
    </row>
    <row r="285" spans="1:19">
      <c r="A285" s="282">
        <v>33435</v>
      </c>
      <c r="B285" s="287">
        <v>381.54</v>
      </c>
      <c r="D285" s="282">
        <v>33435</v>
      </c>
      <c r="E285" s="287">
        <v>97.59375</v>
      </c>
      <c r="G285" s="282">
        <v>33435</v>
      </c>
      <c r="H285" s="287">
        <v>5.76</v>
      </c>
      <c r="J285" s="282">
        <v>33435</v>
      </c>
      <c r="K285" s="287">
        <v>8.26</v>
      </c>
      <c r="M285" s="284">
        <v>33435</v>
      </c>
      <c r="N285" s="287" t="s">
        <v>22</v>
      </c>
      <c r="P285" s="284">
        <v>33435</v>
      </c>
      <c r="Q285" s="287">
        <v>50.6</v>
      </c>
      <c r="S285" s="282"/>
    </row>
    <row r="286" spans="1:19">
      <c r="A286" s="282">
        <v>33436</v>
      </c>
      <c r="B286" s="287">
        <v>381.18</v>
      </c>
      <c r="D286" s="282">
        <v>33436</v>
      </c>
      <c r="E286" s="287">
        <v>97.40625</v>
      </c>
      <c r="G286" s="282">
        <v>33436</v>
      </c>
      <c r="H286" s="287">
        <v>5.77</v>
      </c>
      <c r="J286" s="282">
        <v>33436</v>
      </c>
      <c r="K286" s="287">
        <v>8.31</v>
      </c>
      <c r="M286" s="284">
        <v>33436</v>
      </c>
      <c r="N286" s="287" t="s">
        <v>22</v>
      </c>
      <c r="P286" s="284">
        <v>33436</v>
      </c>
      <c r="Q286" s="287">
        <v>50.6</v>
      </c>
      <c r="S286" s="282"/>
    </row>
    <row r="287" spans="1:19">
      <c r="A287" s="282">
        <v>33437</v>
      </c>
      <c r="B287" s="287">
        <v>385.37</v>
      </c>
      <c r="D287" s="282">
        <v>33437</v>
      </c>
      <c r="E287" s="287">
        <v>97.375</v>
      </c>
      <c r="G287" s="282">
        <v>33437</v>
      </c>
      <c r="H287" s="287">
        <v>5.758</v>
      </c>
      <c r="J287" s="282">
        <v>33437</v>
      </c>
      <c r="K287" s="287">
        <v>8.282</v>
      </c>
      <c r="M287" s="284">
        <v>33437</v>
      </c>
      <c r="N287" s="287" t="s">
        <v>22</v>
      </c>
      <c r="P287" s="284">
        <v>33437</v>
      </c>
      <c r="Q287" s="287">
        <v>50.6</v>
      </c>
      <c r="S287" s="282"/>
    </row>
    <row r="288" spans="1:19">
      <c r="A288" s="282">
        <v>33438</v>
      </c>
      <c r="B288" s="287">
        <v>384.22</v>
      </c>
      <c r="D288" s="282">
        <v>33438</v>
      </c>
      <c r="E288" s="287">
        <v>97.5625</v>
      </c>
      <c r="G288" s="282">
        <v>33438</v>
      </c>
      <c r="H288" s="287">
        <v>5.7450000000000001</v>
      </c>
      <c r="J288" s="282">
        <v>33438</v>
      </c>
      <c r="K288" s="287">
        <v>8.2799999999999994</v>
      </c>
      <c r="M288" s="284">
        <v>33438</v>
      </c>
      <c r="N288" s="287" t="s">
        <v>22</v>
      </c>
      <c r="P288" s="284">
        <v>33438</v>
      </c>
      <c r="Q288" s="287">
        <v>50.6</v>
      </c>
      <c r="S288" s="282"/>
    </row>
    <row r="289" spans="1:19">
      <c r="A289" s="282">
        <v>33441</v>
      </c>
      <c r="B289" s="287">
        <v>382.88</v>
      </c>
      <c r="D289" s="282">
        <v>33441</v>
      </c>
      <c r="E289" s="287">
        <v>97.59375</v>
      </c>
      <c r="G289" s="282">
        <v>33441</v>
      </c>
      <c r="H289" s="287">
        <v>5.7229999999999999</v>
      </c>
      <c r="J289" s="282">
        <v>33441</v>
      </c>
      <c r="K289" s="287">
        <v>8.2799999999999994</v>
      </c>
      <c r="M289" s="284">
        <v>33441</v>
      </c>
      <c r="N289" s="287" t="s">
        <v>22</v>
      </c>
      <c r="P289" s="284">
        <v>33441</v>
      </c>
      <c r="Q289" s="287">
        <v>50.6</v>
      </c>
      <c r="S289" s="282"/>
    </row>
    <row r="290" spans="1:19">
      <c r="A290" s="282">
        <v>33442</v>
      </c>
      <c r="B290" s="287">
        <v>379.42</v>
      </c>
      <c r="D290" s="282">
        <v>33442</v>
      </c>
      <c r="E290" s="287">
        <v>97.375</v>
      </c>
      <c r="G290" s="282">
        <v>33442</v>
      </c>
      <c r="H290" s="287">
        <v>5.76</v>
      </c>
      <c r="J290" s="282">
        <v>33442</v>
      </c>
      <c r="K290" s="287">
        <v>8.3010000000000002</v>
      </c>
      <c r="M290" s="284">
        <v>33442</v>
      </c>
      <c r="N290" s="287" t="s">
        <v>22</v>
      </c>
      <c r="P290" s="284">
        <v>33442</v>
      </c>
      <c r="Q290" s="287">
        <v>50.6</v>
      </c>
      <c r="S290" s="282"/>
    </row>
    <row r="291" spans="1:19">
      <c r="A291" s="282">
        <v>33443</v>
      </c>
      <c r="B291" s="287">
        <v>378.64</v>
      </c>
      <c r="D291" s="282">
        <v>33443</v>
      </c>
      <c r="E291" s="287">
        <v>97.96875</v>
      </c>
      <c r="G291" s="282">
        <v>33443</v>
      </c>
      <c r="H291" s="287">
        <v>5.7379999999999995</v>
      </c>
      <c r="J291" s="282">
        <v>33443</v>
      </c>
      <c r="K291" s="287">
        <v>8.2319999999999993</v>
      </c>
      <c r="M291" s="284">
        <v>33443</v>
      </c>
      <c r="N291" s="287" t="s">
        <v>22</v>
      </c>
      <c r="P291" s="284">
        <v>33443</v>
      </c>
      <c r="Q291" s="287">
        <v>50.6</v>
      </c>
      <c r="S291" s="282"/>
    </row>
    <row r="292" spans="1:19">
      <c r="A292" s="282">
        <v>33444</v>
      </c>
      <c r="B292" s="287">
        <v>380.96</v>
      </c>
      <c r="D292" s="282">
        <v>33444</v>
      </c>
      <c r="E292" s="287">
        <v>98.25</v>
      </c>
      <c r="G292" s="282">
        <v>33444</v>
      </c>
      <c r="H292" s="287">
        <v>5.7480000000000002</v>
      </c>
      <c r="J292" s="282">
        <v>33444</v>
      </c>
      <c r="K292" s="287">
        <v>8.1869999999999994</v>
      </c>
      <c r="M292" s="284">
        <v>33444</v>
      </c>
      <c r="N292" s="287" t="s">
        <v>22</v>
      </c>
      <c r="P292" s="284">
        <v>33444</v>
      </c>
      <c r="Q292" s="287">
        <v>50.6</v>
      </c>
      <c r="S292" s="282"/>
    </row>
    <row r="293" spans="1:19">
      <c r="A293" s="282">
        <v>33445</v>
      </c>
      <c r="B293" s="287">
        <v>380.93</v>
      </c>
      <c r="D293" s="282">
        <v>33445</v>
      </c>
      <c r="E293" s="287">
        <v>98.25</v>
      </c>
      <c r="G293" s="282">
        <v>33445</v>
      </c>
      <c r="H293" s="287">
        <v>5.7450000000000001</v>
      </c>
      <c r="J293" s="282">
        <v>33445</v>
      </c>
      <c r="K293" s="287">
        <v>8.1969999999999992</v>
      </c>
      <c r="M293" s="284">
        <v>33445</v>
      </c>
      <c r="N293" s="287" t="s">
        <v>22</v>
      </c>
      <c r="P293" s="284">
        <v>33445</v>
      </c>
      <c r="Q293" s="287">
        <v>50.6</v>
      </c>
      <c r="S293" s="282"/>
    </row>
    <row r="294" spans="1:19">
      <c r="A294" s="282">
        <v>33448</v>
      </c>
      <c r="B294" s="287">
        <v>383.15</v>
      </c>
      <c r="D294" s="282">
        <v>33448</v>
      </c>
      <c r="E294" s="287">
        <v>98.15625</v>
      </c>
      <c r="G294" s="282">
        <v>33448</v>
      </c>
      <c r="H294" s="287">
        <v>5.734</v>
      </c>
      <c r="J294" s="282">
        <v>33448</v>
      </c>
      <c r="K294" s="287">
        <v>8.1969999999999992</v>
      </c>
      <c r="M294" s="284">
        <v>33448</v>
      </c>
      <c r="N294" s="287" t="s">
        <v>22</v>
      </c>
      <c r="P294" s="284">
        <v>33448</v>
      </c>
      <c r="Q294" s="287">
        <v>50.6</v>
      </c>
      <c r="S294" s="282"/>
    </row>
    <row r="295" spans="1:19">
      <c r="A295" s="282">
        <v>33449</v>
      </c>
      <c r="B295" s="287">
        <v>386.69</v>
      </c>
      <c r="D295" s="282">
        <v>33449</v>
      </c>
      <c r="E295" s="287">
        <v>98.1875</v>
      </c>
      <c r="G295" s="282">
        <v>33449</v>
      </c>
      <c r="H295" s="287">
        <v>5.718</v>
      </c>
      <c r="J295" s="282">
        <v>33449</v>
      </c>
      <c r="K295" s="287">
        <v>8.1920000000000002</v>
      </c>
      <c r="M295" s="284">
        <v>33449</v>
      </c>
      <c r="N295" s="287" t="s">
        <v>22</v>
      </c>
      <c r="P295" s="284">
        <v>33449</v>
      </c>
      <c r="Q295" s="287">
        <v>50.6</v>
      </c>
      <c r="S295" s="282"/>
    </row>
    <row r="296" spans="1:19">
      <c r="A296" s="282">
        <v>33450</v>
      </c>
      <c r="B296" s="287">
        <v>387.81</v>
      </c>
      <c r="D296" s="282">
        <v>33450</v>
      </c>
      <c r="E296" s="287">
        <v>98.46875</v>
      </c>
      <c r="G296" s="282">
        <v>33450</v>
      </c>
      <c r="H296" s="287">
        <v>5.6760000000000002</v>
      </c>
      <c r="J296" s="282">
        <v>33450</v>
      </c>
      <c r="K296" s="287">
        <v>8.1470000000000002</v>
      </c>
      <c r="M296" s="284">
        <v>33450</v>
      </c>
      <c r="N296" s="287" t="s">
        <v>22</v>
      </c>
      <c r="P296" s="284">
        <v>33450</v>
      </c>
      <c r="Q296" s="287">
        <v>50.6</v>
      </c>
      <c r="S296" s="282"/>
    </row>
    <row r="297" spans="1:19">
      <c r="A297" s="282">
        <v>33451</v>
      </c>
      <c r="B297" s="287">
        <v>387.12</v>
      </c>
      <c r="D297" s="282">
        <v>33451</v>
      </c>
      <c r="E297" s="287">
        <v>98.25</v>
      </c>
      <c r="G297" s="282">
        <v>33451</v>
      </c>
      <c r="H297" s="287">
        <v>5.7059999999999995</v>
      </c>
      <c r="J297" s="282">
        <v>33451</v>
      </c>
      <c r="K297" s="287">
        <v>8.1609999999999996</v>
      </c>
      <c r="M297" s="284">
        <v>33451</v>
      </c>
      <c r="N297" s="287" t="s">
        <v>22</v>
      </c>
      <c r="P297" s="284">
        <v>33451</v>
      </c>
      <c r="Q297" s="287">
        <v>52.9</v>
      </c>
      <c r="S297" s="282"/>
    </row>
    <row r="298" spans="1:19">
      <c r="A298" s="282">
        <v>33452</v>
      </c>
      <c r="B298" s="287">
        <v>387.18</v>
      </c>
      <c r="D298" s="282">
        <v>33452</v>
      </c>
      <c r="E298" s="287">
        <v>99.28125</v>
      </c>
      <c r="G298" s="282">
        <v>33452</v>
      </c>
      <c r="H298" s="287">
        <v>5.6509999999999998</v>
      </c>
      <c r="J298" s="282">
        <v>33452</v>
      </c>
      <c r="K298" s="287">
        <v>8.0530000000000008</v>
      </c>
      <c r="M298" s="284">
        <v>33452</v>
      </c>
      <c r="N298" s="287" t="s">
        <v>22</v>
      </c>
      <c r="P298" s="284">
        <v>33452</v>
      </c>
      <c r="Q298" s="287">
        <v>52.9</v>
      </c>
      <c r="S298" s="282"/>
    </row>
    <row r="299" spans="1:19">
      <c r="A299" s="282">
        <v>33455</v>
      </c>
      <c r="B299" s="287">
        <v>385.06</v>
      </c>
      <c r="D299" s="282">
        <v>33455</v>
      </c>
      <c r="E299" s="287">
        <v>99.34375</v>
      </c>
      <c r="G299" s="282">
        <v>33455</v>
      </c>
      <c r="H299" s="287">
        <v>5.6710000000000003</v>
      </c>
      <c r="J299" s="282">
        <v>33455</v>
      </c>
      <c r="K299" s="287">
        <v>8.0269999999999992</v>
      </c>
      <c r="M299" s="284">
        <v>33455</v>
      </c>
      <c r="N299" s="287" t="s">
        <v>22</v>
      </c>
      <c r="P299" s="284">
        <v>33455</v>
      </c>
      <c r="Q299" s="287">
        <v>52.9</v>
      </c>
      <c r="S299" s="282"/>
    </row>
    <row r="300" spans="1:19">
      <c r="A300" s="282">
        <v>33456</v>
      </c>
      <c r="B300" s="287">
        <v>390.62</v>
      </c>
      <c r="D300" s="282">
        <v>33456</v>
      </c>
      <c r="E300" s="287">
        <v>99.875</v>
      </c>
      <c r="G300" s="282">
        <v>33456</v>
      </c>
      <c r="H300" s="287">
        <v>5.5819999999999999</v>
      </c>
      <c r="J300" s="282">
        <v>33456</v>
      </c>
      <c r="K300" s="287">
        <v>7.9660000000000002</v>
      </c>
      <c r="M300" s="284">
        <v>33456</v>
      </c>
      <c r="N300" s="287" t="s">
        <v>22</v>
      </c>
      <c r="P300" s="284">
        <v>33456</v>
      </c>
      <c r="Q300" s="287">
        <v>52.9</v>
      </c>
      <c r="S300" s="282"/>
    </row>
    <row r="301" spans="1:19">
      <c r="A301" s="282">
        <v>33457</v>
      </c>
      <c r="B301" s="287">
        <v>390.56</v>
      </c>
      <c r="D301" s="282">
        <v>33457</v>
      </c>
      <c r="E301" s="287">
        <v>99.875</v>
      </c>
      <c r="G301" s="282">
        <v>33457</v>
      </c>
      <c r="H301" s="287">
        <v>5.54</v>
      </c>
      <c r="J301" s="282">
        <v>33457</v>
      </c>
      <c r="K301" s="287">
        <v>7.9569999999999999</v>
      </c>
      <c r="M301" s="284">
        <v>33457</v>
      </c>
      <c r="N301" s="287" t="s">
        <v>22</v>
      </c>
      <c r="P301" s="284">
        <v>33457</v>
      </c>
      <c r="Q301" s="287">
        <v>52.9</v>
      </c>
      <c r="S301" s="282"/>
    </row>
    <row r="302" spans="1:19">
      <c r="A302" s="282">
        <v>33458</v>
      </c>
      <c r="B302" s="287">
        <v>389.32</v>
      </c>
      <c r="D302" s="282">
        <v>33458</v>
      </c>
      <c r="E302" s="287">
        <v>99.5625</v>
      </c>
      <c r="G302" s="282">
        <v>33458</v>
      </c>
      <c r="H302" s="287">
        <v>5.5280000000000005</v>
      </c>
      <c r="J302" s="282">
        <v>33458</v>
      </c>
      <c r="K302" s="287">
        <v>7.9850000000000003</v>
      </c>
      <c r="M302" s="284">
        <v>33458</v>
      </c>
      <c r="N302" s="287" t="s">
        <v>22</v>
      </c>
      <c r="P302" s="284">
        <v>33458</v>
      </c>
      <c r="Q302" s="287">
        <v>52.9</v>
      </c>
      <c r="S302" s="282"/>
    </row>
    <row r="303" spans="1:19">
      <c r="A303" s="282">
        <v>33459</v>
      </c>
      <c r="B303" s="287">
        <v>387.12</v>
      </c>
      <c r="D303" s="282">
        <v>33459</v>
      </c>
      <c r="E303" s="287">
        <v>99.5625</v>
      </c>
      <c r="G303" s="282">
        <v>33459</v>
      </c>
      <c r="H303" s="287">
        <v>5.4740000000000002</v>
      </c>
      <c r="J303" s="282">
        <v>33459</v>
      </c>
      <c r="K303" s="287">
        <v>7.9729999999999999</v>
      </c>
      <c r="M303" s="284">
        <v>33459</v>
      </c>
      <c r="N303" s="287" t="s">
        <v>22</v>
      </c>
      <c r="P303" s="284">
        <v>33459</v>
      </c>
      <c r="Q303" s="287">
        <v>52.9</v>
      </c>
      <c r="S303" s="282"/>
    </row>
    <row r="304" spans="1:19">
      <c r="A304" s="282">
        <v>33462</v>
      </c>
      <c r="B304" s="287">
        <v>388.02</v>
      </c>
      <c r="D304" s="282">
        <v>33462</v>
      </c>
      <c r="E304" s="287">
        <v>99.75</v>
      </c>
      <c r="G304" s="282">
        <v>33462</v>
      </c>
      <c r="H304" s="287">
        <v>5.452</v>
      </c>
      <c r="J304" s="282">
        <v>33462</v>
      </c>
      <c r="K304" s="287">
        <v>7.9480000000000004</v>
      </c>
      <c r="M304" s="284">
        <v>33462</v>
      </c>
      <c r="N304" s="287" t="s">
        <v>22</v>
      </c>
      <c r="P304" s="284">
        <v>33462</v>
      </c>
      <c r="Q304" s="287">
        <v>52.9</v>
      </c>
      <c r="S304" s="282"/>
    </row>
    <row r="305" spans="1:19">
      <c r="A305" s="282">
        <v>33463</v>
      </c>
      <c r="B305" s="287">
        <v>389.62</v>
      </c>
      <c r="D305" s="282">
        <v>33463</v>
      </c>
      <c r="E305" s="287">
        <v>100</v>
      </c>
      <c r="G305" s="282">
        <v>33463</v>
      </c>
      <c r="H305" s="287">
        <v>5.4569999999999999</v>
      </c>
      <c r="J305" s="282">
        <v>33463</v>
      </c>
      <c r="K305" s="287">
        <v>7.907</v>
      </c>
      <c r="M305" s="284">
        <v>33463</v>
      </c>
      <c r="N305" s="287" t="s">
        <v>22</v>
      </c>
      <c r="P305" s="284">
        <v>33463</v>
      </c>
      <c r="Q305" s="287">
        <v>52.9</v>
      </c>
      <c r="S305" s="282"/>
    </row>
    <row r="306" spans="1:19">
      <c r="A306" s="282">
        <v>33464</v>
      </c>
      <c r="B306" s="287">
        <v>389.9</v>
      </c>
      <c r="D306" s="282">
        <v>33464</v>
      </c>
      <c r="E306" s="287">
        <v>100.65625</v>
      </c>
      <c r="G306" s="282">
        <v>33464</v>
      </c>
      <c r="H306" s="287">
        <v>5.4459999999999997</v>
      </c>
      <c r="J306" s="282">
        <v>33464</v>
      </c>
      <c r="K306" s="287">
        <v>7.8109999999999999</v>
      </c>
      <c r="M306" s="284">
        <v>33464</v>
      </c>
      <c r="N306" s="287" t="s">
        <v>22</v>
      </c>
      <c r="P306" s="284">
        <v>33464</v>
      </c>
      <c r="Q306" s="287">
        <v>52.9</v>
      </c>
      <c r="S306" s="282"/>
    </row>
    <row r="307" spans="1:19">
      <c r="A307" s="282">
        <v>33465</v>
      </c>
      <c r="B307" s="287">
        <v>389.33</v>
      </c>
      <c r="D307" s="282">
        <v>33465</v>
      </c>
      <c r="E307" s="287">
        <v>100.4375</v>
      </c>
      <c r="G307" s="282">
        <v>33465</v>
      </c>
      <c r="H307" s="287">
        <v>5.4340000000000002</v>
      </c>
      <c r="J307" s="282">
        <v>33465</v>
      </c>
      <c r="K307" s="287">
        <v>7.8380000000000001</v>
      </c>
      <c r="M307" s="284">
        <v>33465</v>
      </c>
      <c r="N307" s="287" t="s">
        <v>22</v>
      </c>
      <c r="P307" s="284">
        <v>33465</v>
      </c>
      <c r="Q307" s="287">
        <v>52.9</v>
      </c>
      <c r="S307" s="282"/>
    </row>
    <row r="308" spans="1:19">
      <c r="A308" s="282">
        <v>33466</v>
      </c>
      <c r="B308" s="287">
        <v>385.58</v>
      </c>
      <c r="D308" s="282">
        <v>33466</v>
      </c>
      <c r="E308" s="287">
        <v>100.5625</v>
      </c>
      <c r="G308" s="282">
        <v>33466</v>
      </c>
      <c r="H308" s="287">
        <v>5.39</v>
      </c>
      <c r="J308" s="282">
        <v>33466</v>
      </c>
      <c r="K308" s="287">
        <v>7.8239999999999998</v>
      </c>
      <c r="M308" s="284">
        <v>33466</v>
      </c>
      <c r="N308" s="287" t="s">
        <v>22</v>
      </c>
      <c r="P308" s="284">
        <v>33466</v>
      </c>
      <c r="Q308" s="287">
        <v>52.9</v>
      </c>
      <c r="S308" s="282"/>
    </row>
    <row r="309" spans="1:19">
      <c r="A309" s="282">
        <v>33469</v>
      </c>
      <c r="B309" s="287">
        <v>376.47</v>
      </c>
      <c r="D309" s="282">
        <v>33469</v>
      </c>
      <c r="E309" s="287">
        <v>100.5625</v>
      </c>
      <c r="G309" s="282">
        <v>33469</v>
      </c>
      <c r="H309" s="287">
        <v>5.2439999999999998</v>
      </c>
      <c r="J309" s="282">
        <v>33469</v>
      </c>
      <c r="K309" s="287">
        <v>7.8380000000000001</v>
      </c>
      <c r="M309" s="284">
        <v>33469</v>
      </c>
      <c r="N309" s="287" t="s">
        <v>22</v>
      </c>
      <c r="P309" s="284">
        <v>33469</v>
      </c>
      <c r="Q309" s="287">
        <v>52.9</v>
      </c>
      <c r="S309" s="282"/>
    </row>
    <row r="310" spans="1:19">
      <c r="A310" s="282">
        <v>33470</v>
      </c>
      <c r="B310" s="287">
        <v>379.43</v>
      </c>
      <c r="D310" s="282">
        <v>33470</v>
      </c>
      <c r="E310" s="287">
        <v>100.75</v>
      </c>
      <c r="G310" s="282">
        <v>33470</v>
      </c>
      <c r="H310" s="287">
        <v>5.2690000000000001</v>
      </c>
      <c r="J310" s="282">
        <v>33470</v>
      </c>
      <c r="K310" s="287">
        <v>7.8010000000000002</v>
      </c>
      <c r="M310" s="284">
        <v>33470</v>
      </c>
      <c r="N310" s="287" t="s">
        <v>22</v>
      </c>
      <c r="P310" s="284">
        <v>33470</v>
      </c>
      <c r="Q310" s="287">
        <v>52.9</v>
      </c>
      <c r="S310" s="282"/>
    </row>
    <row r="311" spans="1:19">
      <c r="A311" s="282">
        <v>33471</v>
      </c>
      <c r="B311" s="287">
        <v>390.59</v>
      </c>
      <c r="D311" s="282">
        <v>33471</v>
      </c>
      <c r="E311" s="287">
        <v>100.75</v>
      </c>
      <c r="G311" s="282">
        <v>33471</v>
      </c>
      <c r="H311" s="287">
        <v>5.4349999999999996</v>
      </c>
      <c r="J311" s="282">
        <v>33471</v>
      </c>
      <c r="K311" s="287">
        <v>7.7850000000000001</v>
      </c>
      <c r="M311" s="284">
        <v>33471</v>
      </c>
      <c r="N311" s="287" t="s">
        <v>22</v>
      </c>
      <c r="P311" s="284">
        <v>33471</v>
      </c>
      <c r="Q311" s="287">
        <v>52.9</v>
      </c>
      <c r="S311" s="282"/>
    </row>
    <row r="312" spans="1:19">
      <c r="A312" s="282">
        <v>33472</v>
      </c>
      <c r="B312" s="287">
        <v>391.33</v>
      </c>
      <c r="D312" s="282">
        <v>33472</v>
      </c>
      <c r="E312" s="287">
        <v>100.90625</v>
      </c>
      <c r="G312" s="282">
        <v>33472</v>
      </c>
      <c r="H312" s="287">
        <v>5.4660000000000002</v>
      </c>
      <c r="J312" s="282">
        <v>33472</v>
      </c>
      <c r="K312" s="287">
        <v>7.7809999999999997</v>
      </c>
      <c r="M312" s="284">
        <v>33472</v>
      </c>
      <c r="N312" s="287" t="s">
        <v>22</v>
      </c>
      <c r="P312" s="284">
        <v>33472</v>
      </c>
      <c r="Q312" s="287">
        <v>52.9</v>
      </c>
      <c r="S312" s="282"/>
    </row>
    <row r="313" spans="1:19">
      <c r="A313" s="282">
        <v>33473</v>
      </c>
      <c r="B313" s="287">
        <v>394.17</v>
      </c>
      <c r="D313" s="282">
        <v>33473</v>
      </c>
      <c r="E313" s="287">
        <v>100.28125</v>
      </c>
      <c r="G313" s="282">
        <v>33473</v>
      </c>
      <c r="H313" s="287">
        <v>5.5469999999999997</v>
      </c>
      <c r="J313" s="282">
        <v>33473</v>
      </c>
      <c r="K313" s="287">
        <v>7.87</v>
      </c>
      <c r="M313" s="284">
        <v>33473</v>
      </c>
      <c r="N313" s="287" t="s">
        <v>22</v>
      </c>
      <c r="P313" s="284">
        <v>33473</v>
      </c>
      <c r="Q313" s="287">
        <v>52.9</v>
      </c>
      <c r="S313" s="282"/>
    </row>
    <row r="314" spans="1:19">
      <c r="A314" s="282">
        <v>33476</v>
      </c>
      <c r="B314" s="287">
        <v>393.85</v>
      </c>
      <c r="D314" s="282">
        <v>33476</v>
      </c>
      <c r="E314" s="287">
        <v>100</v>
      </c>
      <c r="G314" s="282">
        <v>33476</v>
      </c>
      <c r="H314" s="287">
        <v>5.5670000000000002</v>
      </c>
      <c r="J314" s="282">
        <v>33476</v>
      </c>
      <c r="K314" s="287">
        <v>7.9109999999999996</v>
      </c>
      <c r="M314" s="284">
        <v>33476</v>
      </c>
      <c r="N314" s="287" t="s">
        <v>22</v>
      </c>
      <c r="P314" s="284">
        <v>33476</v>
      </c>
      <c r="Q314" s="287">
        <v>52.9</v>
      </c>
      <c r="S314" s="282"/>
    </row>
    <row r="315" spans="1:19">
      <c r="A315" s="282">
        <v>33477</v>
      </c>
      <c r="B315" s="287">
        <v>393.06</v>
      </c>
      <c r="D315" s="282">
        <v>33477</v>
      </c>
      <c r="E315" s="287">
        <v>100.1875</v>
      </c>
      <c r="G315" s="282">
        <v>33477</v>
      </c>
      <c r="H315" s="287">
        <v>5.5670000000000002</v>
      </c>
      <c r="J315" s="282">
        <v>33477</v>
      </c>
      <c r="K315" s="287">
        <v>7.9109999999999996</v>
      </c>
      <c r="M315" s="284">
        <v>33477</v>
      </c>
      <c r="N315" s="287" t="s">
        <v>22</v>
      </c>
      <c r="P315" s="284">
        <v>33477</v>
      </c>
      <c r="Q315" s="287">
        <v>52.9</v>
      </c>
      <c r="S315" s="282"/>
    </row>
    <row r="316" spans="1:19">
      <c r="A316" s="282">
        <v>33478</v>
      </c>
      <c r="B316" s="287">
        <v>396.64</v>
      </c>
      <c r="D316" s="282">
        <v>33478</v>
      </c>
      <c r="E316" s="287">
        <v>100.78125</v>
      </c>
      <c r="G316" s="282">
        <v>33478</v>
      </c>
      <c r="H316" s="287">
        <v>5.4459999999999997</v>
      </c>
      <c r="J316" s="282">
        <v>33478</v>
      </c>
      <c r="K316" s="287">
        <v>7.8149999999999995</v>
      </c>
      <c r="M316" s="284">
        <v>33478</v>
      </c>
      <c r="N316" s="287" t="s">
        <v>22</v>
      </c>
      <c r="P316" s="284">
        <v>33478</v>
      </c>
      <c r="Q316" s="287">
        <v>52.9</v>
      </c>
      <c r="S316" s="282"/>
    </row>
    <row r="317" spans="1:19">
      <c r="A317" s="282">
        <v>33479</v>
      </c>
      <c r="B317" s="287">
        <v>396.47</v>
      </c>
      <c r="D317" s="282">
        <v>33479</v>
      </c>
      <c r="E317" s="287">
        <v>101.21875</v>
      </c>
      <c r="G317" s="282">
        <v>33479</v>
      </c>
      <c r="H317" s="287">
        <v>5.4560000000000004</v>
      </c>
      <c r="J317" s="282">
        <v>33479</v>
      </c>
      <c r="K317" s="287">
        <v>7.7549999999999999</v>
      </c>
      <c r="M317" s="284">
        <v>33479</v>
      </c>
      <c r="N317" s="287" t="s">
        <v>22</v>
      </c>
      <c r="P317" s="284">
        <v>33479</v>
      </c>
      <c r="Q317" s="287">
        <v>52.9</v>
      </c>
      <c r="S317" s="282"/>
    </row>
    <row r="318" spans="1:19">
      <c r="A318" s="282">
        <v>33480</v>
      </c>
      <c r="B318" s="287">
        <v>395.43</v>
      </c>
      <c r="D318" s="282">
        <v>33480</v>
      </c>
      <c r="E318" s="287">
        <v>100.78125</v>
      </c>
      <c r="G318" s="282">
        <v>33480</v>
      </c>
      <c r="H318" s="287">
        <v>5.484</v>
      </c>
      <c r="J318" s="282">
        <v>33480</v>
      </c>
      <c r="K318" s="287">
        <v>7.8159999999999998</v>
      </c>
      <c r="M318" s="284">
        <v>33480</v>
      </c>
      <c r="N318" s="287" t="s">
        <v>22</v>
      </c>
      <c r="P318" s="284">
        <v>33480</v>
      </c>
      <c r="Q318" s="287">
        <v>52.9</v>
      </c>
      <c r="S318" s="282"/>
    </row>
    <row r="319" spans="1:19">
      <c r="A319" s="282">
        <v>33484</v>
      </c>
      <c r="B319" s="287">
        <v>392.15</v>
      </c>
      <c r="D319" s="282">
        <v>33484</v>
      </c>
      <c r="E319" s="287">
        <v>100.875</v>
      </c>
      <c r="G319" s="282">
        <v>33484</v>
      </c>
      <c r="H319" s="287">
        <v>5.4939999999999998</v>
      </c>
      <c r="J319" s="282">
        <v>33484</v>
      </c>
      <c r="K319" s="287">
        <v>7.7940000000000005</v>
      </c>
      <c r="M319" s="284">
        <v>33484</v>
      </c>
      <c r="N319" s="287" t="s">
        <v>22</v>
      </c>
      <c r="P319" s="284">
        <v>33484</v>
      </c>
      <c r="Q319" s="287">
        <v>54.9</v>
      </c>
      <c r="S319" s="282"/>
    </row>
    <row r="320" spans="1:19">
      <c r="A320" s="282">
        <v>33485</v>
      </c>
      <c r="B320" s="287">
        <v>389.97</v>
      </c>
      <c r="D320" s="282">
        <v>33485</v>
      </c>
      <c r="E320" s="287">
        <v>100.8125</v>
      </c>
      <c r="G320" s="282">
        <v>33485</v>
      </c>
      <c r="H320" s="287">
        <v>5.4870000000000001</v>
      </c>
      <c r="J320" s="282">
        <v>33485</v>
      </c>
      <c r="K320" s="287">
        <v>7.8120000000000003</v>
      </c>
      <c r="M320" s="284">
        <v>33485</v>
      </c>
      <c r="N320" s="287" t="s">
        <v>22</v>
      </c>
      <c r="P320" s="284">
        <v>33485</v>
      </c>
      <c r="Q320" s="287">
        <v>54.9</v>
      </c>
      <c r="S320" s="282"/>
    </row>
    <row r="321" spans="1:19">
      <c r="A321" s="282">
        <v>33486</v>
      </c>
      <c r="B321" s="287">
        <v>389.14</v>
      </c>
      <c r="D321" s="282">
        <v>33486</v>
      </c>
      <c r="E321" s="287">
        <v>100.65625</v>
      </c>
      <c r="G321" s="282">
        <v>33486</v>
      </c>
      <c r="H321" s="287">
        <v>5.4870000000000001</v>
      </c>
      <c r="J321" s="282">
        <v>33486</v>
      </c>
      <c r="K321" s="287">
        <v>7.8440000000000003</v>
      </c>
      <c r="M321" s="284">
        <v>33486</v>
      </c>
      <c r="N321" s="287" t="s">
        <v>22</v>
      </c>
      <c r="P321" s="284">
        <v>33486</v>
      </c>
      <c r="Q321" s="287">
        <v>54.9</v>
      </c>
      <c r="S321" s="282"/>
    </row>
    <row r="322" spans="1:19">
      <c r="A322" s="282">
        <v>33487</v>
      </c>
      <c r="B322" s="287">
        <v>389.1</v>
      </c>
      <c r="D322" s="282">
        <v>33487</v>
      </c>
      <c r="E322" s="287">
        <v>101.21875</v>
      </c>
      <c r="G322" s="282">
        <v>33487</v>
      </c>
      <c r="H322" s="287">
        <v>5.4530000000000003</v>
      </c>
      <c r="J322" s="282">
        <v>33487</v>
      </c>
      <c r="K322" s="287">
        <v>7.7549999999999999</v>
      </c>
      <c r="M322" s="284">
        <v>33487</v>
      </c>
      <c r="N322" s="287" t="s">
        <v>22</v>
      </c>
      <c r="P322" s="284">
        <v>33487</v>
      </c>
      <c r="Q322" s="287">
        <v>54.9</v>
      </c>
      <c r="S322" s="282"/>
    </row>
    <row r="323" spans="1:19">
      <c r="A323" s="282">
        <v>33490</v>
      </c>
      <c r="B323" s="287">
        <v>388.57</v>
      </c>
      <c r="D323" s="282">
        <v>33490</v>
      </c>
      <c r="E323" s="287">
        <v>101.46875</v>
      </c>
      <c r="G323" s="282">
        <v>33490</v>
      </c>
      <c r="H323" s="287">
        <v>5.4210000000000003</v>
      </c>
      <c r="J323" s="282">
        <v>33490</v>
      </c>
      <c r="K323" s="287">
        <v>7.7210000000000001</v>
      </c>
      <c r="M323" s="284">
        <v>33490</v>
      </c>
      <c r="N323" s="287" t="s">
        <v>22</v>
      </c>
      <c r="P323" s="284">
        <v>33490</v>
      </c>
      <c r="Q323" s="287">
        <v>54.9</v>
      </c>
      <c r="S323" s="282"/>
    </row>
    <row r="324" spans="1:19">
      <c r="A324" s="282">
        <v>33491</v>
      </c>
      <c r="B324" s="287">
        <v>384.56</v>
      </c>
      <c r="D324" s="282">
        <v>33491</v>
      </c>
      <c r="E324" s="287">
        <v>101.40625</v>
      </c>
      <c r="G324" s="282">
        <v>33491</v>
      </c>
      <c r="H324" s="287">
        <v>5.3940000000000001</v>
      </c>
      <c r="J324" s="282">
        <v>33491</v>
      </c>
      <c r="K324" s="287">
        <v>7.72</v>
      </c>
      <c r="M324" s="284">
        <v>33491</v>
      </c>
      <c r="N324" s="287" t="s">
        <v>22</v>
      </c>
      <c r="P324" s="284">
        <v>33491</v>
      </c>
      <c r="Q324" s="287">
        <v>54.9</v>
      </c>
      <c r="S324" s="282"/>
    </row>
    <row r="325" spans="1:19">
      <c r="A325" s="282">
        <v>33492</v>
      </c>
      <c r="B325" s="287">
        <v>385.09</v>
      </c>
      <c r="D325" s="282">
        <v>33492</v>
      </c>
      <c r="E325" s="287">
        <v>101.34375</v>
      </c>
      <c r="G325" s="282">
        <v>33492</v>
      </c>
      <c r="H325" s="287">
        <v>5.4039999999999999</v>
      </c>
      <c r="J325" s="282">
        <v>33492</v>
      </c>
      <c r="K325" s="287">
        <v>7.7320000000000002</v>
      </c>
      <c r="M325" s="284">
        <v>33492</v>
      </c>
      <c r="N325" s="287" t="s">
        <v>22</v>
      </c>
      <c r="P325" s="284">
        <v>33492</v>
      </c>
      <c r="Q325" s="287">
        <v>54.9</v>
      </c>
      <c r="S325" s="282"/>
    </row>
    <row r="326" spans="1:19">
      <c r="A326" s="282">
        <v>33493</v>
      </c>
      <c r="B326" s="287">
        <v>387.34</v>
      </c>
      <c r="D326" s="282">
        <v>33493</v>
      </c>
      <c r="E326" s="287">
        <v>101.84375</v>
      </c>
      <c r="G326" s="282">
        <v>33493</v>
      </c>
      <c r="H326" s="287">
        <v>5.3090000000000002</v>
      </c>
      <c r="J326" s="282">
        <v>33493</v>
      </c>
      <c r="K326" s="287">
        <v>7.6319999999999997</v>
      </c>
      <c r="M326" s="284">
        <v>33493</v>
      </c>
      <c r="N326" s="287" t="s">
        <v>22</v>
      </c>
      <c r="P326" s="284">
        <v>33493</v>
      </c>
      <c r="Q326" s="287">
        <v>54.9</v>
      </c>
      <c r="S326" s="282"/>
    </row>
    <row r="327" spans="1:19">
      <c r="A327" s="282">
        <v>33494</v>
      </c>
      <c r="B327" s="287">
        <v>383.59</v>
      </c>
      <c r="D327" s="282">
        <v>33494</v>
      </c>
      <c r="E327" s="287">
        <v>101.875</v>
      </c>
      <c r="G327" s="282">
        <v>33494</v>
      </c>
      <c r="H327" s="287">
        <v>5.3070000000000004</v>
      </c>
      <c r="J327" s="282">
        <v>33494</v>
      </c>
      <c r="K327" s="287">
        <v>7.641</v>
      </c>
      <c r="M327" s="284">
        <v>33494</v>
      </c>
      <c r="N327" s="287" t="s">
        <v>22</v>
      </c>
      <c r="P327" s="284">
        <v>33494</v>
      </c>
      <c r="Q327" s="287">
        <v>54.9</v>
      </c>
      <c r="S327" s="282"/>
    </row>
    <row r="328" spans="1:19">
      <c r="A328" s="282">
        <v>33497</v>
      </c>
      <c r="B328" s="287">
        <v>385.78</v>
      </c>
      <c r="D328" s="282">
        <v>33497</v>
      </c>
      <c r="E328" s="287">
        <v>102.125</v>
      </c>
      <c r="G328" s="282">
        <v>33497</v>
      </c>
      <c r="H328" s="287">
        <v>5.327</v>
      </c>
      <c r="J328" s="282">
        <v>33497</v>
      </c>
      <c r="K328" s="287">
        <v>7.63</v>
      </c>
      <c r="M328" s="284">
        <v>33497</v>
      </c>
      <c r="N328" s="287" t="s">
        <v>22</v>
      </c>
      <c r="P328" s="284">
        <v>33497</v>
      </c>
      <c r="Q328" s="287">
        <v>54.9</v>
      </c>
      <c r="S328" s="282"/>
    </row>
    <row r="329" spans="1:19">
      <c r="A329" s="282">
        <v>33498</v>
      </c>
      <c r="B329" s="287">
        <v>385.5</v>
      </c>
      <c r="D329" s="282">
        <v>33498</v>
      </c>
      <c r="E329" s="287">
        <v>102.1875</v>
      </c>
      <c r="G329" s="282">
        <v>33498</v>
      </c>
      <c r="H329" s="287">
        <v>5.3319999999999999</v>
      </c>
      <c r="J329" s="282">
        <v>33498</v>
      </c>
      <c r="K329" s="287">
        <v>7.6070000000000002</v>
      </c>
      <c r="M329" s="284">
        <v>33498</v>
      </c>
      <c r="N329" s="287" t="s">
        <v>22</v>
      </c>
      <c r="P329" s="284">
        <v>33498</v>
      </c>
      <c r="Q329" s="287">
        <v>54.9</v>
      </c>
      <c r="S329" s="282"/>
    </row>
    <row r="330" spans="1:19">
      <c r="A330" s="282">
        <v>33499</v>
      </c>
      <c r="B330" s="287">
        <v>386.94</v>
      </c>
      <c r="D330" s="282">
        <v>33499</v>
      </c>
      <c r="E330" s="287">
        <v>102.1875</v>
      </c>
      <c r="G330" s="282">
        <v>33499</v>
      </c>
      <c r="H330" s="287">
        <v>5.3310000000000004</v>
      </c>
      <c r="J330" s="282">
        <v>33499</v>
      </c>
      <c r="K330" s="287">
        <v>7.6070000000000002</v>
      </c>
      <c r="M330" s="284">
        <v>33499</v>
      </c>
      <c r="N330" s="287" t="s">
        <v>22</v>
      </c>
      <c r="P330" s="284">
        <v>33499</v>
      </c>
      <c r="Q330" s="287">
        <v>54.9</v>
      </c>
      <c r="S330" s="282"/>
    </row>
    <row r="331" spans="1:19">
      <c r="A331" s="282">
        <v>33500</v>
      </c>
      <c r="B331" s="287">
        <v>387.56</v>
      </c>
      <c r="D331" s="282">
        <v>33500</v>
      </c>
      <c r="E331" s="287">
        <v>102.28125</v>
      </c>
      <c r="G331" s="282">
        <v>33500</v>
      </c>
      <c r="H331" s="287">
        <v>5.351</v>
      </c>
      <c r="J331" s="282">
        <v>33500</v>
      </c>
      <c r="K331" s="287">
        <v>7.6020000000000003</v>
      </c>
      <c r="M331" s="284">
        <v>33500</v>
      </c>
      <c r="N331" s="287" t="s">
        <v>22</v>
      </c>
      <c r="P331" s="284">
        <v>33500</v>
      </c>
      <c r="Q331" s="287">
        <v>54.9</v>
      </c>
      <c r="S331" s="282"/>
    </row>
    <row r="332" spans="1:19">
      <c r="A332" s="282">
        <v>33501</v>
      </c>
      <c r="B332" s="287">
        <v>387.92</v>
      </c>
      <c r="D332" s="282">
        <v>33501</v>
      </c>
      <c r="E332" s="287">
        <v>101.75</v>
      </c>
      <c r="G332" s="282">
        <v>33501</v>
      </c>
      <c r="H332" s="287">
        <v>5.3380000000000001</v>
      </c>
      <c r="J332" s="282">
        <v>33501</v>
      </c>
      <c r="K332" s="287">
        <v>7.5709999999999997</v>
      </c>
      <c r="M332" s="284">
        <v>33501</v>
      </c>
      <c r="N332" s="287" t="s">
        <v>22</v>
      </c>
      <c r="P332" s="284">
        <v>33501</v>
      </c>
      <c r="Q332" s="287">
        <v>54.9</v>
      </c>
      <c r="S332" s="282"/>
    </row>
    <row r="333" spans="1:19">
      <c r="A333" s="282">
        <v>33504</v>
      </c>
      <c r="B333" s="287">
        <v>385.92</v>
      </c>
      <c r="D333" s="282">
        <v>33504</v>
      </c>
      <c r="E333" s="287">
        <v>101.84375</v>
      </c>
      <c r="G333" s="282">
        <v>33504</v>
      </c>
      <c r="H333" s="287">
        <v>5.3579999999999997</v>
      </c>
      <c r="J333" s="282">
        <v>33504</v>
      </c>
      <c r="K333" s="287">
        <v>7.5510000000000002</v>
      </c>
      <c r="M333" s="284">
        <v>33504</v>
      </c>
      <c r="N333" s="287" t="s">
        <v>22</v>
      </c>
      <c r="P333" s="284">
        <v>33504</v>
      </c>
      <c r="Q333" s="287">
        <v>54.9</v>
      </c>
      <c r="S333" s="282"/>
    </row>
    <row r="334" spans="1:19">
      <c r="A334" s="282">
        <v>33505</v>
      </c>
      <c r="B334" s="287">
        <v>387.71</v>
      </c>
      <c r="D334" s="282">
        <v>33505</v>
      </c>
      <c r="E334" s="287">
        <v>101.78125</v>
      </c>
      <c r="G334" s="282">
        <v>33505</v>
      </c>
      <c r="H334" s="287">
        <v>5.3419999999999996</v>
      </c>
      <c r="J334" s="282">
        <v>33505</v>
      </c>
      <c r="K334" s="287">
        <v>7.5620000000000003</v>
      </c>
      <c r="M334" s="284">
        <v>33505</v>
      </c>
      <c r="N334" s="287" t="s">
        <v>22</v>
      </c>
      <c r="P334" s="284">
        <v>33505</v>
      </c>
      <c r="Q334" s="287">
        <v>54.9</v>
      </c>
      <c r="S334" s="282"/>
    </row>
    <row r="335" spans="1:19">
      <c r="A335" s="282">
        <v>33506</v>
      </c>
      <c r="B335" s="287">
        <v>386.88</v>
      </c>
      <c r="D335" s="282">
        <v>33506</v>
      </c>
      <c r="E335" s="287">
        <v>101.71875</v>
      </c>
      <c r="G335" s="282">
        <v>33506</v>
      </c>
      <c r="H335" s="287">
        <v>5.32</v>
      </c>
      <c r="J335" s="282">
        <v>33506</v>
      </c>
      <c r="K335" s="287">
        <v>7.5730000000000004</v>
      </c>
      <c r="M335" s="284">
        <v>33506</v>
      </c>
      <c r="N335" s="287" t="s">
        <v>22</v>
      </c>
      <c r="P335" s="284">
        <v>33506</v>
      </c>
      <c r="Q335" s="287">
        <v>54.9</v>
      </c>
      <c r="S335" s="282"/>
    </row>
    <row r="336" spans="1:19">
      <c r="A336" s="282">
        <v>33507</v>
      </c>
      <c r="B336" s="287">
        <v>386.49</v>
      </c>
      <c r="D336" s="282">
        <v>33507</v>
      </c>
      <c r="E336" s="287">
        <v>101.875</v>
      </c>
      <c r="G336" s="282">
        <v>33507</v>
      </c>
      <c r="H336" s="287">
        <v>5.2780000000000005</v>
      </c>
      <c r="J336" s="282">
        <v>33507</v>
      </c>
      <c r="K336" s="287">
        <v>7.5440000000000005</v>
      </c>
      <c r="M336" s="284">
        <v>33507</v>
      </c>
      <c r="N336" s="287" t="s">
        <v>22</v>
      </c>
      <c r="P336" s="284">
        <v>33507</v>
      </c>
      <c r="Q336" s="287">
        <v>54.9</v>
      </c>
      <c r="S336" s="282"/>
    </row>
    <row r="337" spans="1:19">
      <c r="A337" s="282">
        <v>33508</v>
      </c>
      <c r="B337" s="287">
        <v>385.9</v>
      </c>
      <c r="D337" s="282">
        <v>33508</v>
      </c>
      <c r="E337" s="287">
        <v>102.40625</v>
      </c>
      <c r="G337" s="282">
        <v>33508</v>
      </c>
      <c r="H337" s="287">
        <v>5.2759999999999998</v>
      </c>
      <c r="J337" s="282">
        <v>33508</v>
      </c>
      <c r="K337" s="287">
        <v>7.4809999999999999</v>
      </c>
      <c r="M337" s="284">
        <v>33508</v>
      </c>
      <c r="N337" s="287" t="s">
        <v>22</v>
      </c>
      <c r="P337" s="284">
        <v>33508</v>
      </c>
      <c r="Q337" s="287">
        <v>54.9</v>
      </c>
      <c r="S337" s="282"/>
    </row>
    <row r="338" spans="1:19">
      <c r="A338" s="282">
        <v>33511</v>
      </c>
      <c r="B338" s="287">
        <v>387.86</v>
      </c>
      <c r="D338" s="282">
        <v>33511</v>
      </c>
      <c r="E338" s="287">
        <v>102.59375</v>
      </c>
      <c r="G338" s="282">
        <v>33511</v>
      </c>
      <c r="H338" s="287">
        <v>5.2539999999999996</v>
      </c>
      <c r="J338" s="282">
        <v>33511</v>
      </c>
      <c r="K338" s="287">
        <v>7.4450000000000003</v>
      </c>
      <c r="M338" s="284">
        <v>33511</v>
      </c>
      <c r="N338" s="287" t="s">
        <v>22</v>
      </c>
      <c r="P338" s="284">
        <v>33511</v>
      </c>
      <c r="Q338" s="287">
        <v>54.9</v>
      </c>
      <c r="S338" s="282"/>
    </row>
    <row r="339" spans="1:19">
      <c r="A339" s="282">
        <v>33512</v>
      </c>
      <c r="B339" s="287">
        <v>389.2</v>
      </c>
      <c r="D339" s="282">
        <v>33512</v>
      </c>
      <c r="E339" s="287">
        <v>102.65625</v>
      </c>
      <c r="G339" s="282">
        <v>33512</v>
      </c>
      <c r="H339" s="287">
        <v>5.2379999999999995</v>
      </c>
      <c r="J339" s="282">
        <v>33512</v>
      </c>
      <c r="K339" s="287">
        <v>7.4290000000000003</v>
      </c>
      <c r="M339" s="284">
        <v>33512</v>
      </c>
      <c r="N339" s="287" t="s">
        <v>22</v>
      </c>
      <c r="P339" s="284">
        <v>33512</v>
      </c>
      <c r="Q339" s="287">
        <v>53.1</v>
      </c>
      <c r="S339" s="282"/>
    </row>
    <row r="340" spans="1:19">
      <c r="A340" s="282">
        <v>33513</v>
      </c>
      <c r="B340" s="287">
        <v>388.26</v>
      </c>
      <c r="D340" s="282">
        <v>33513</v>
      </c>
      <c r="E340" s="287">
        <v>102.53125</v>
      </c>
      <c r="G340" s="282">
        <v>33513</v>
      </c>
      <c r="H340" s="287">
        <v>5.2370000000000001</v>
      </c>
      <c r="J340" s="282">
        <v>33513</v>
      </c>
      <c r="K340" s="287">
        <v>7.4669999999999996</v>
      </c>
      <c r="M340" s="284">
        <v>33513</v>
      </c>
      <c r="N340" s="287" t="s">
        <v>22</v>
      </c>
      <c r="P340" s="284">
        <v>33513</v>
      </c>
      <c r="Q340" s="287">
        <v>53.1</v>
      </c>
      <c r="S340" s="282"/>
    </row>
    <row r="341" spans="1:19">
      <c r="A341" s="282">
        <v>33514</v>
      </c>
      <c r="B341" s="287">
        <v>384.47</v>
      </c>
      <c r="D341" s="282">
        <v>33514</v>
      </c>
      <c r="E341" s="287">
        <v>102.53125</v>
      </c>
      <c r="G341" s="282">
        <v>33514</v>
      </c>
      <c r="H341" s="287">
        <v>5.1740000000000004</v>
      </c>
      <c r="J341" s="282">
        <v>33514</v>
      </c>
      <c r="K341" s="287">
        <v>7.4669999999999996</v>
      </c>
      <c r="M341" s="284">
        <v>33514</v>
      </c>
      <c r="N341" s="287" t="s">
        <v>22</v>
      </c>
      <c r="P341" s="284">
        <v>33514</v>
      </c>
      <c r="Q341" s="287">
        <v>53.1</v>
      </c>
      <c r="S341" s="282"/>
    </row>
    <row r="342" spans="1:19">
      <c r="A342" s="282">
        <v>33515</v>
      </c>
      <c r="B342" s="287">
        <v>381.24</v>
      </c>
      <c r="D342" s="282">
        <v>33515</v>
      </c>
      <c r="E342" s="287">
        <v>103.09375</v>
      </c>
      <c r="G342" s="282">
        <v>33515</v>
      </c>
      <c r="H342" s="287">
        <v>5.1509999999999998</v>
      </c>
      <c r="J342" s="282">
        <v>33515</v>
      </c>
      <c r="K342" s="287">
        <v>7.3849999999999998</v>
      </c>
      <c r="M342" s="284">
        <v>33515</v>
      </c>
      <c r="N342" s="287" t="s">
        <v>22</v>
      </c>
      <c r="P342" s="284">
        <v>33515</v>
      </c>
      <c r="Q342" s="287">
        <v>53.1</v>
      </c>
      <c r="S342" s="282"/>
    </row>
    <row r="343" spans="1:19">
      <c r="A343" s="282">
        <v>33518</v>
      </c>
      <c r="B343" s="287">
        <v>379.5</v>
      </c>
      <c r="D343" s="282">
        <v>33518</v>
      </c>
      <c r="E343" s="287">
        <v>103.09375</v>
      </c>
      <c r="G343" s="282">
        <v>33518</v>
      </c>
      <c r="H343" s="287">
        <v>5.15</v>
      </c>
      <c r="J343" s="282">
        <v>33518</v>
      </c>
      <c r="K343" s="287">
        <v>7.3890000000000002</v>
      </c>
      <c r="M343" s="284">
        <v>33518</v>
      </c>
      <c r="N343" s="287" t="s">
        <v>22</v>
      </c>
      <c r="P343" s="284">
        <v>33518</v>
      </c>
      <c r="Q343" s="287">
        <v>53.1</v>
      </c>
      <c r="S343" s="282"/>
    </row>
    <row r="344" spans="1:19">
      <c r="A344" s="282">
        <v>33519</v>
      </c>
      <c r="B344" s="287">
        <v>380.67</v>
      </c>
      <c r="D344" s="282">
        <v>33519</v>
      </c>
      <c r="E344" s="287">
        <v>102.9375</v>
      </c>
      <c r="G344" s="282">
        <v>33519</v>
      </c>
      <c r="H344" s="287">
        <v>5.165</v>
      </c>
      <c r="J344" s="282">
        <v>33519</v>
      </c>
      <c r="K344" s="287">
        <v>7.4329999999999998</v>
      </c>
      <c r="M344" s="284">
        <v>33519</v>
      </c>
      <c r="N344" s="287" t="s">
        <v>22</v>
      </c>
      <c r="P344" s="284">
        <v>33519</v>
      </c>
      <c r="Q344" s="287">
        <v>53.1</v>
      </c>
      <c r="S344" s="282"/>
    </row>
    <row r="345" spans="1:19">
      <c r="A345" s="282">
        <v>33520</v>
      </c>
      <c r="B345" s="287">
        <v>376.8</v>
      </c>
      <c r="D345" s="282">
        <v>33520</v>
      </c>
      <c r="E345" s="287">
        <v>102.3125</v>
      </c>
      <c r="G345" s="282">
        <v>33520</v>
      </c>
      <c r="H345" s="287">
        <v>5.1429999999999998</v>
      </c>
      <c r="J345" s="282">
        <v>33520</v>
      </c>
      <c r="K345" s="287">
        <v>7.5129999999999999</v>
      </c>
      <c r="M345" s="284">
        <v>33520</v>
      </c>
      <c r="N345" s="287" t="s">
        <v>22</v>
      </c>
      <c r="P345" s="284">
        <v>33520</v>
      </c>
      <c r="Q345" s="287">
        <v>53.1</v>
      </c>
      <c r="S345" s="282"/>
    </row>
    <row r="346" spans="1:19">
      <c r="A346" s="282">
        <v>33521</v>
      </c>
      <c r="B346" s="287">
        <v>380.55</v>
      </c>
      <c r="D346" s="282">
        <v>33521</v>
      </c>
      <c r="E346" s="287">
        <v>101.84375</v>
      </c>
      <c r="G346" s="282">
        <v>33521</v>
      </c>
      <c r="H346" s="287">
        <v>5.1630000000000003</v>
      </c>
      <c r="J346" s="282">
        <v>33521</v>
      </c>
      <c r="K346" s="287">
        <v>7.5649999999999995</v>
      </c>
      <c r="M346" s="284">
        <v>33521</v>
      </c>
      <c r="N346" s="287" t="s">
        <v>22</v>
      </c>
      <c r="P346" s="284">
        <v>33521</v>
      </c>
      <c r="Q346" s="287">
        <v>53.1</v>
      </c>
      <c r="S346" s="282"/>
    </row>
    <row r="347" spans="1:19">
      <c r="A347" s="282">
        <v>33522</v>
      </c>
      <c r="B347" s="287">
        <v>381.45</v>
      </c>
      <c r="D347" s="282">
        <v>33522</v>
      </c>
      <c r="E347" s="287">
        <v>102.71875</v>
      </c>
      <c r="G347" s="282">
        <v>33522</v>
      </c>
      <c r="H347" s="287">
        <v>5.1079999999999997</v>
      </c>
      <c r="J347" s="282">
        <v>33522</v>
      </c>
      <c r="K347" s="287">
        <v>7.45</v>
      </c>
      <c r="M347" s="284">
        <v>33522</v>
      </c>
      <c r="N347" s="287" t="s">
        <v>22</v>
      </c>
      <c r="P347" s="284">
        <v>33522</v>
      </c>
      <c r="Q347" s="287">
        <v>53.1</v>
      </c>
      <c r="S347" s="282"/>
    </row>
    <row r="348" spans="1:19">
      <c r="A348" s="282">
        <v>33525</v>
      </c>
      <c r="B348" s="287">
        <v>386.47</v>
      </c>
      <c r="D348" s="282">
        <v>33525</v>
      </c>
      <c r="E348" s="287">
        <v>102.65625</v>
      </c>
      <c r="G348" s="282">
        <v>33525</v>
      </c>
      <c r="H348" s="287">
        <v>5.1079999999999997</v>
      </c>
      <c r="J348" s="282">
        <v>33525</v>
      </c>
      <c r="K348" s="287">
        <v>7.4569999999999999</v>
      </c>
      <c r="M348" s="284">
        <v>33525</v>
      </c>
      <c r="N348" s="287" t="s">
        <v>22</v>
      </c>
      <c r="P348" s="284">
        <v>33525</v>
      </c>
      <c r="Q348" s="287">
        <v>53.1</v>
      </c>
      <c r="S348" s="282"/>
    </row>
    <row r="349" spans="1:19">
      <c r="A349" s="282">
        <v>33526</v>
      </c>
      <c r="B349" s="287">
        <v>391.01</v>
      </c>
      <c r="D349" s="282">
        <v>33526</v>
      </c>
      <c r="E349" s="287">
        <v>102.84375</v>
      </c>
      <c r="G349" s="282">
        <v>33526</v>
      </c>
      <c r="H349" s="287">
        <v>5.0869999999999997</v>
      </c>
      <c r="J349" s="282">
        <v>33526</v>
      </c>
      <c r="K349" s="287">
        <v>7.4260000000000002</v>
      </c>
      <c r="M349" s="284">
        <v>33526</v>
      </c>
      <c r="N349" s="287" t="s">
        <v>22</v>
      </c>
      <c r="P349" s="284">
        <v>33526</v>
      </c>
      <c r="Q349" s="287">
        <v>53.1</v>
      </c>
      <c r="S349" s="282"/>
    </row>
    <row r="350" spans="1:19">
      <c r="A350" s="282">
        <v>33527</v>
      </c>
      <c r="B350" s="287">
        <v>392.8</v>
      </c>
      <c r="D350" s="282">
        <v>33527</v>
      </c>
      <c r="E350" s="287">
        <v>102.84375</v>
      </c>
      <c r="G350" s="282">
        <v>33527</v>
      </c>
      <c r="H350" s="287">
        <v>5.1219999999999999</v>
      </c>
      <c r="J350" s="282">
        <v>33527</v>
      </c>
      <c r="K350" s="287">
        <v>7.4480000000000004</v>
      </c>
      <c r="M350" s="284">
        <v>33527</v>
      </c>
      <c r="N350" s="287" t="s">
        <v>22</v>
      </c>
      <c r="P350" s="284">
        <v>33527</v>
      </c>
      <c r="Q350" s="287">
        <v>53.1</v>
      </c>
      <c r="S350" s="282"/>
    </row>
    <row r="351" spans="1:19">
      <c r="A351" s="282">
        <v>33528</v>
      </c>
      <c r="B351" s="287">
        <v>391.92</v>
      </c>
      <c r="D351" s="282">
        <v>33528</v>
      </c>
      <c r="E351" s="287">
        <v>102.125</v>
      </c>
      <c r="G351" s="282">
        <v>33528</v>
      </c>
      <c r="H351" s="287">
        <v>5.2149999999999999</v>
      </c>
      <c r="J351" s="282">
        <v>33528</v>
      </c>
      <c r="K351" s="287">
        <v>7.569</v>
      </c>
      <c r="M351" s="284">
        <v>33528</v>
      </c>
      <c r="N351" s="287" t="s">
        <v>22</v>
      </c>
      <c r="P351" s="284">
        <v>33528</v>
      </c>
      <c r="Q351" s="287">
        <v>53.1</v>
      </c>
      <c r="S351" s="282"/>
    </row>
    <row r="352" spans="1:19">
      <c r="A352" s="282">
        <v>33529</v>
      </c>
      <c r="B352" s="287">
        <v>392.5</v>
      </c>
      <c r="D352" s="282">
        <v>33529</v>
      </c>
      <c r="E352" s="287">
        <v>102.4375</v>
      </c>
      <c r="G352" s="282">
        <v>33529</v>
      </c>
      <c r="H352" s="287">
        <v>5.1609999999999996</v>
      </c>
      <c r="J352" s="282">
        <v>33529</v>
      </c>
      <c r="K352" s="287">
        <v>7.5060000000000002</v>
      </c>
      <c r="M352" s="284">
        <v>33529</v>
      </c>
      <c r="N352" s="287" t="s">
        <v>22</v>
      </c>
      <c r="P352" s="284">
        <v>33529</v>
      </c>
      <c r="Q352" s="287">
        <v>53.1</v>
      </c>
      <c r="S352" s="282"/>
    </row>
    <row r="353" spans="1:19">
      <c r="A353" s="282">
        <v>33532</v>
      </c>
      <c r="B353" s="287">
        <v>390.02</v>
      </c>
      <c r="D353" s="282">
        <v>33532</v>
      </c>
      <c r="E353" s="287">
        <v>101.78125</v>
      </c>
      <c r="G353" s="282">
        <v>33532</v>
      </c>
      <c r="H353" s="287">
        <v>5.1909999999999998</v>
      </c>
      <c r="J353" s="282">
        <v>33532</v>
      </c>
      <c r="K353" s="287">
        <v>7.6269999999999998</v>
      </c>
      <c r="M353" s="284">
        <v>33532</v>
      </c>
      <c r="N353" s="287" t="s">
        <v>22</v>
      </c>
      <c r="P353" s="284">
        <v>33532</v>
      </c>
      <c r="Q353" s="287">
        <v>53.1</v>
      </c>
      <c r="S353" s="282"/>
    </row>
    <row r="354" spans="1:19">
      <c r="A354" s="282">
        <v>33533</v>
      </c>
      <c r="B354" s="287">
        <v>387.83</v>
      </c>
      <c r="D354" s="282">
        <v>33533</v>
      </c>
      <c r="E354" s="287">
        <v>101.46875</v>
      </c>
      <c r="G354" s="282">
        <v>33533</v>
      </c>
      <c r="H354" s="287">
        <v>5.2060000000000004</v>
      </c>
      <c r="J354" s="282">
        <v>33533</v>
      </c>
      <c r="K354" s="287">
        <v>7.6749999999999998</v>
      </c>
      <c r="M354" s="284">
        <v>33533</v>
      </c>
      <c r="N354" s="287" t="s">
        <v>22</v>
      </c>
      <c r="P354" s="284">
        <v>33533</v>
      </c>
      <c r="Q354" s="287">
        <v>53.1</v>
      </c>
      <c r="S354" s="282"/>
    </row>
    <row r="355" spans="1:19">
      <c r="A355" s="282">
        <v>33534</v>
      </c>
      <c r="B355" s="287">
        <v>387.94</v>
      </c>
      <c r="D355" s="282">
        <v>33534</v>
      </c>
      <c r="E355" s="287">
        <v>101.40625</v>
      </c>
      <c r="G355" s="282">
        <v>33534</v>
      </c>
      <c r="H355" s="287">
        <v>5.2060000000000004</v>
      </c>
      <c r="J355" s="282">
        <v>33534</v>
      </c>
      <c r="K355" s="287">
        <v>7.6790000000000003</v>
      </c>
      <c r="M355" s="284">
        <v>33534</v>
      </c>
      <c r="N355" s="287" t="s">
        <v>22</v>
      </c>
      <c r="P355" s="284">
        <v>33534</v>
      </c>
      <c r="Q355" s="287">
        <v>53.1</v>
      </c>
      <c r="S355" s="282"/>
    </row>
    <row r="356" spans="1:19">
      <c r="A356" s="282">
        <v>33535</v>
      </c>
      <c r="B356" s="287">
        <v>385.07</v>
      </c>
      <c r="D356" s="282">
        <v>33535</v>
      </c>
      <c r="E356" s="287">
        <v>101.78125</v>
      </c>
      <c r="G356" s="282">
        <v>33535</v>
      </c>
      <c r="H356" s="287">
        <v>5.1210000000000004</v>
      </c>
      <c r="J356" s="282">
        <v>33535</v>
      </c>
      <c r="K356" s="287">
        <v>7.6429999999999998</v>
      </c>
      <c r="M356" s="284">
        <v>33535</v>
      </c>
      <c r="N356" s="287" t="s">
        <v>22</v>
      </c>
      <c r="P356" s="284">
        <v>33535</v>
      </c>
      <c r="Q356" s="287">
        <v>53.1</v>
      </c>
      <c r="S356" s="282"/>
    </row>
    <row r="357" spans="1:19">
      <c r="A357" s="282">
        <v>33536</v>
      </c>
      <c r="B357" s="287">
        <v>384.2</v>
      </c>
      <c r="D357" s="282">
        <v>33536</v>
      </c>
      <c r="E357" s="287">
        <v>101.5</v>
      </c>
      <c r="G357" s="282">
        <v>33536</v>
      </c>
      <c r="H357" s="287">
        <v>5.109</v>
      </c>
      <c r="J357" s="282">
        <v>33536</v>
      </c>
      <c r="K357" s="287">
        <v>7.6719999999999997</v>
      </c>
      <c r="M357" s="284">
        <v>33536</v>
      </c>
      <c r="N357" s="287" t="s">
        <v>22</v>
      </c>
      <c r="P357" s="284">
        <v>33536</v>
      </c>
      <c r="Q357" s="287">
        <v>53.1</v>
      </c>
      <c r="S357" s="282"/>
    </row>
    <row r="358" spans="1:19">
      <c r="A358" s="282">
        <v>33539</v>
      </c>
      <c r="B358" s="287">
        <v>389.52</v>
      </c>
      <c r="D358" s="282">
        <v>33539</v>
      </c>
      <c r="E358" s="287">
        <v>101.84375</v>
      </c>
      <c r="G358" s="282">
        <v>33539</v>
      </c>
      <c r="H358" s="287">
        <v>5.0869999999999997</v>
      </c>
      <c r="J358" s="282">
        <v>33539</v>
      </c>
      <c r="K358" s="287">
        <v>7.64</v>
      </c>
      <c r="M358" s="284">
        <v>33539</v>
      </c>
      <c r="N358" s="287" t="s">
        <v>22</v>
      </c>
      <c r="P358" s="284">
        <v>33539</v>
      </c>
      <c r="Q358" s="287">
        <v>53.1</v>
      </c>
      <c r="S358" s="282"/>
    </row>
    <row r="359" spans="1:19">
      <c r="A359" s="282">
        <v>33540</v>
      </c>
      <c r="B359" s="287">
        <v>391.48</v>
      </c>
      <c r="D359" s="282">
        <v>33540</v>
      </c>
      <c r="E359" s="287">
        <v>102.75</v>
      </c>
      <c r="G359" s="282">
        <v>33540</v>
      </c>
      <c r="H359" s="287">
        <v>5.0289999999999999</v>
      </c>
      <c r="J359" s="282">
        <v>33540</v>
      </c>
      <c r="K359" s="287">
        <v>7.4909999999999997</v>
      </c>
      <c r="M359" s="284">
        <v>33540</v>
      </c>
      <c r="N359" s="287" t="s">
        <v>22</v>
      </c>
      <c r="P359" s="284">
        <v>33540</v>
      </c>
      <c r="Q359" s="287">
        <v>53.1</v>
      </c>
      <c r="S359" s="282"/>
    </row>
    <row r="360" spans="1:19">
      <c r="A360" s="282">
        <v>33541</v>
      </c>
      <c r="B360" s="287">
        <v>392.96</v>
      </c>
      <c r="D360" s="282">
        <v>33541</v>
      </c>
      <c r="E360" s="287">
        <v>102.875</v>
      </c>
      <c r="G360" s="282">
        <v>33541</v>
      </c>
      <c r="H360" s="287">
        <v>4.9660000000000002</v>
      </c>
      <c r="J360" s="282">
        <v>33541</v>
      </c>
      <c r="K360" s="287">
        <v>7.4690000000000003</v>
      </c>
      <c r="M360" s="284">
        <v>33541</v>
      </c>
      <c r="N360" s="287" t="s">
        <v>22</v>
      </c>
      <c r="P360" s="284">
        <v>33541</v>
      </c>
      <c r="Q360" s="287">
        <v>53.1</v>
      </c>
      <c r="S360" s="282"/>
    </row>
    <row r="361" spans="1:19">
      <c r="A361" s="282">
        <v>33542</v>
      </c>
      <c r="B361" s="287">
        <v>392.46</v>
      </c>
      <c r="D361" s="282">
        <v>33542</v>
      </c>
      <c r="E361" s="287">
        <v>102.96875</v>
      </c>
      <c r="G361" s="282">
        <v>33542</v>
      </c>
      <c r="H361" s="287">
        <v>4.9649999999999999</v>
      </c>
      <c r="J361" s="282">
        <v>33542</v>
      </c>
      <c r="K361" s="287">
        <v>7.46</v>
      </c>
      <c r="M361" s="284">
        <v>33542</v>
      </c>
      <c r="N361" s="287" t="s">
        <v>22</v>
      </c>
      <c r="P361" s="284">
        <v>33542</v>
      </c>
      <c r="Q361" s="287">
        <v>53.1</v>
      </c>
      <c r="S361" s="282"/>
    </row>
    <row r="362" spans="1:19">
      <c r="A362" s="282">
        <v>33543</v>
      </c>
      <c r="B362" s="287">
        <v>391.32</v>
      </c>
      <c r="D362" s="282">
        <v>33543</v>
      </c>
      <c r="E362" s="287">
        <v>102.90625</v>
      </c>
      <c r="G362" s="282">
        <v>33543</v>
      </c>
      <c r="H362" s="287">
        <v>4.88</v>
      </c>
      <c r="J362" s="282">
        <v>33543</v>
      </c>
      <c r="K362" s="287">
        <v>7.4729999999999999</v>
      </c>
      <c r="M362" s="284">
        <v>33543</v>
      </c>
      <c r="N362" s="287" t="s">
        <v>22</v>
      </c>
      <c r="P362" s="284">
        <v>33543</v>
      </c>
      <c r="Q362" s="287">
        <v>49.5</v>
      </c>
      <c r="S362" s="282"/>
    </row>
    <row r="363" spans="1:19">
      <c r="A363" s="282">
        <v>33546</v>
      </c>
      <c r="B363" s="287">
        <v>390.28</v>
      </c>
      <c r="D363" s="282">
        <v>33546</v>
      </c>
      <c r="E363" s="287">
        <v>102.8125</v>
      </c>
      <c r="G363" s="282">
        <v>33546</v>
      </c>
      <c r="H363" s="287">
        <v>4.8689999999999998</v>
      </c>
      <c r="J363" s="282">
        <v>33546</v>
      </c>
      <c r="K363" s="287">
        <v>7.4930000000000003</v>
      </c>
      <c r="M363" s="284">
        <v>33546</v>
      </c>
      <c r="N363" s="287" t="s">
        <v>22</v>
      </c>
      <c r="P363" s="284">
        <v>33546</v>
      </c>
      <c r="Q363" s="287">
        <v>49.5</v>
      </c>
      <c r="S363" s="282"/>
    </row>
    <row r="364" spans="1:19">
      <c r="A364" s="282">
        <v>33547</v>
      </c>
      <c r="B364" s="287">
        <v>388.71</v>
      </c>
      <c r="D364" s="282">
        <v>33547</v>
      </c>
      <c r="E364" s="287">
        <v>102.40625</v>
      </c>
      <c r="G364" s="282">
        <v>33547</v>
      </c>
      <c r="H364" s="287">
        <v>4.8940000000000001</v>
      </c>
      <c r="J364" s="282">
        <v>33547</v>
      </c>
      <c r="K364" s="287">
        <v>7.5519999999999996</v>
      </c>
      <c r="M364" s="284">
        <v>33547</v>
      </c>
      <c r="N364" s="287" t="s">
        <v>22</v>
      </c>
      <c r="P364" s="284">
        <v>33547</v>
      </c>
      <c r="Q364" s="287">
        <v>49.5</v>
      </c>
      <c r="S364" s="282"/>
    </row>
    <row r="365" spans="1:19">
      <c r="A365" s="282">
        <v>33548</v>
      </c>
      <c r="B365" s="287">
        <v>389.97</v>
      </c>
      <c r="D365" s="282">
        <v>33548</v>
      </c>
      <c r="E365" s="287">
        <v>102.53125</v>
      </c>
      <c r="G365" s="282">
        <v>33548</v>
      </c>
      <c r="H365" s="287">
        <v>4.7469999999999999</v>
      </c>
      <c r="J365" s="282">
        <v>33548</v>
      </c>
      <c r="K365" s="287">
        <v>7.5270000000000001</v>
      </c>
      <c r="M365" s="284">
        <v>33548</v>
      </c>
      <c r="N365" s="287" t="s">
        <v>22</v>
      </c>
      <c r="P365" s="284">
        <v>33548</v>
      </c>
      <c r="Q365" s="287">
        <v>49.5</v>
      </c>
      <c r="S365" s="282"/>
    </row>
    <row r="366" spans="1:19">
      <c r="A366" s="282">
        <v>33549</v>
      </c>
      <c r="B366" s="287">
        <v>393.72</v>
      </c>
      <c r="D366" s="282">
        <v>33549</v>
      </c>
      <c r="E366" s="287">
        <v>103.25</v>
      </c>
      <c r="G366" s="282">
        <v>33549</v>
      </c>
      <c r="H366" s="287">
        <v>4.7569999999999997</v>
      </c>
      <c r="J366" s="282">
        <v>33549</v>
      </c>
      <c r="K366" s="287">
        <v>7.4260000000000002</v>
      </c>
      <c r="M366" s="284">
        <v>33549</v>
      </c>
      <c r="N366" s="287" t="s">
        <v>22</v>
      </c>
      <c r="P366" s="284">
        <v>33549</v>
      </c>
      <c r="Q366" s="287">
        <v>49.5</v>
      </c>
      <c r="S366" s="282"/>
    </row>
    <row r="367" spans="1:19">
      <c r="A367" s="282">
        <v>33550</v>
      </c>
      <c r="B367" s="287">
        <v>392.89</v>
      </c>
      <c r="D367" s="282">
        <v>33550</v>
      </c>
      <c r="E367" s="287">
        <v>103.28125</v>
      </c>
      <c r="G367" s="282">
        <v>33550</v>
      </c>
      <c r="H367" s="287">
        <v>4.7439999999999998</v>
      </c>
      <c r="J367" s="282">
        <v>33550</v>
      </c>
      <c r="K367" s="287">
        <v>7.4169999999999998</v>
      </c>
      <c r="M367" s="284">
        <v>33550</v>
      </c>
      <c r="N367" s="287" t="s">
        <v>22</v>
      </c>
      <c r="P367" s="284">
        <v>33550</v>
      </c>
      <c r="Q367" s="287">
        <v>49.5</v>
      </c>
      <c r="S367" s="282"/>
    </row>
    <row r="368" spans="1:19">
      <c r="A368" s="282">
        <v>33553</v>
      </c>
      <c r="B368" s="287">
        <v>393.12</v>
      </c>
      <c r="D368" s="282">
        <v>33553</v>
      </c>
      <c r="E368" s="287">
        <v>103.40625</v>
      </c>
      <c r="G368" s="282">
        <v>33553</v>
      </c>
      <c r="H368" s="287">
        <v>4.7439999999999998</v>
      </c>
      <c r="J368" s="282">
        <v>33553</v>
      </c>
      <c r="K368" s="287">
        <v>7.399</v>
      </c>
      <c r="M368" s="284">
        <v>33553</v>
      </c>
      <c r="N368" s="287" t="s">
        <v>22</v>
      </c>
      <c r="P368" s="284">
        <v>33553</v>
      </c>
      <c r="Q368" s="287">
        <v>49.5</v>
      </c>
      <c r="S368" s="282"/>
    </row>
    <row r="369" spans="1:19">
      <c r="A369" s="282">
        <v>33554</v>
      </c>
      <c r="B369" s="287">
        <v>396.74</v>
      </c>
      <c r="D369" s="282">
        <v>33554</v>
      </c>
      <c r="E369" s="287">
        <v>103.625</v>
      </c>
      <c r="G369" s="282">
        <v>33554</v>
      </c>
      <c r="H369" s="287">
        <v>4.7539999999999996</v>
      </c>
      <c r="J369" s="282">
        <v>33554</v>
      </c>
      <c r="K369" s="287">
        <v>7.3479999999999999</v>
      </c>
      <c r="M369" s="284">
        <v>33554</v>
      </c>
      <c r="N369" s="287" t="s">
        <v>22</v>
      </c>
      <c r="P369" s="284">
        <v>33554</v>
      </c>
      <c r="Q369" s="287">
        <v>49.5</v>
      </c>
      <c r="S369" s="282"/>
    </row>
    <row r="370" spans="1:19">
      <c r="A370" s="282">
        <v>33555</v>
      </c>
      <c r="B370" s="287">
        <v>397.41</v>
      </c>
      <c r="D370" s="282">
        <v>33555</v>
      </c>
      <c r="E370" s="287">
        <v>103.1875</v>
      </c>
      <c r="G370" s="282">
        <v>33555</v>
      </c>
      <c r="H370" s="287">
        <v>4.7679999999999998</v>
      </c>
      <c r="J370" s="282">
        <v>33555</v>
      </c>
      <c r="K370" s="287">
        <v>7.399</v>
      </c>
      <c r="M370" s="284">
        <v>33555</v>
      </c>
      <c r="N370" s="287" t="s">
        <v>22</v>
      </c>
      <c r="P370" s="284">
        <v>33555</v>
      </c>
      <c r="Q370" s="287">
        <v>49.5</v>
      </c>
      <c r="S370" s="282"/>
    </row>
    <row r="371" spans="1:19">
      <c r="A371" s="282">
        <v>33556</v>
      </c>
      <c r="B371" s="287">
        <v>397.15</v>
      </c>
      <c r="D371" s="282">
        <v>33556</v>
      </c>
      <c r="E371" s="287">
        <v>103.625</v>
      </c>
      <c r="G371" s="282">
        <v>33556</v>
      </c>
      <c r="H371" s="287">
        <v>4.7670000000000003</v>
      </c>
      <c r="J371" s="282">
        <v>33556</v>
      </c>
      <c r="K371" s="287">
        <v>7.3460000000000001</v>
      </c>
      <c r="M371" s="284">
        <v>33556</v>
      </c>
      <c r="N371" s="287" t="s">
        <v>22</v>
      </c>
      <c r="P371" s="284">
        <v>33556</v>
      </c>
      <c r="Q371" s="287">
        <v>49.5</v>
      </c>
      <c r="S371" s="282"/>
    </row>
    <row r="372" spans="1:19">
      <c r="A372" s="282">
        <v>33557</v>
      </c>
      <c r="B372" s="287">
        <v>382.62</v>
      </c>
      <c r="D372" s="282">
        <v>33557</v>
      </c>
      <c r="E372" s="287">
        <v>103.6875</v>
      </c>
      <c r="G372" s="282">
        <v>33557</v>
      </c>
      <c r="H372" s="287">
        <v>4.6929999999999996</v>
      </c>
      <c r="J372" s="282">
        <v>33557</v>
      </c>
      <c r="K372" s="287">
        <v>7.306</v>
      </c>
      <c r="M372" s="284">
        <v>33557</v>
      </c>
      <c r="N372" s="287" t="s">
        <v>22</v>
      </c>
      <c r="P372" s="284">
        <v>33557</v>
      </c>
      <c r="Q372" s="287">
        <v>49.5</v>
      </c>
      <c r="S372" s="282"/>
    </row>
    <row r="373" spans="1:19">
      <c r="A373" s="282">
        <v>33560</v>
      </c>
      <c r="B373" s="287">
        <v>385.24</v>
      </c>
      <c r="D373" s="282">
        <v>33560</v>
      </c>
      <c r="E373" s="287">
        <v>103.6875</v>
      </c>
      <c r="G373" s="282">
        <v>33560</v>
      </c>
      <c r="H373" s="287">
        <v>4.702</v>
      </c>
      <c r="J373" s="282">
        <v>33560</v>
      </c>
      <c r="K373" s="287">
        <v>7.3390000000000004</v>
      </c>
      <c r="M373" s="284">
        <v>33560</v>
      </c>
      <c r="N373" s="287" t="s">
        <v>22</v>
      </c>
      <c r="P373" s="284">
        <v>33560</v>
      </c>
      <c r="Q373" s="287">
        <v>49.5</v>
      </c>
      <c r="S373" s="282"/>
    </row>
    <row r="374" spans="1:19">
      <c r="A374" s="282">
        <v>33561</v>
      </c>
      <c r="B374" s="287">
        <v>379.42</v>
      </c>
      <c r="D374" s="282">
        <v>33561</v>
      </c>
      <c r="E374" s="287">
        <v>103.5625</v>
      </c>
      <c r="G374" s="282">
        <v>33561</v>
      </c>
      <c r="H374" s="287">
        <v>4.6639999999999997</v>
      </c>
      <c r="J374" s="282">
        <v>33561</v>
      </c>
      <c r="K374" s="287">
        <v>7.3719999999999999</v>
      </c>
      <c r="M374" s="284">
        <v>33561</v>
      </c>
      <c r="N374" s="287" t="s">
        <v>22</v>
      </c>
      <c r="P374" s="284">
        <v>33561</v>
      </c>
      <c r="Q374" s="287">
        <v>49.5</v>
      </c>
      <c r="S374" s="282"/>
    </row>
    <row r="375" spans="1:19">
      <c r="A375" s="282">
        <v>33562</v>
      </c>
      <c r="B375" s="287">
        <v>378.53</v>
      </c>
      <c r="D375" s="282">
        <v>33562</v>
      </c>
      <c r="E375" s="287">
        <v>103.4375</v>
      </c>
      <c r="G375" s="282">
        <v>33562</v>
      </c>
      <c r="H375" s="287">
        <v>4.6120000000000001</v>
      </c>
      <c r="J375" s="282">
        <v>33562</v>
      </c>
      <c r="K375" s="287">
        <v>7.3629999999999995</v>
      </c>
      <c r="M375" s="284">
        <v>33562</v>
      </c>
      <c r="N375" s="287" t="s">
        <v>22</v>
      </c>
      <c r="P375" s="284">
        <v>33562</v>
      </c>
      <c r="Q375" s="287">
        <v>49.5</v>
      </c>
      <c r="S375" s="282"/>
    </row>
    <row r="376" spans="1:19">
      <c r="A376" s="282">
        <v>33563</v>
      </c>
      <c r="B376" s="287">
        <v>380.06</v>
      </c>
      <c r="D376" s="282">
        <v>33563</v>
      </c>
      <c r="E376" s="287">
        <v>103.28125</v>
      </c>
      <c r="G376" s="282">
        <v>33563</v>
      </c>
      <c r="H376" s="287">
        <v>4.5490000000000004</v>
      </c>
      <c r="J376" s="282">
        <v>33563</v>
      </c>
      <c r="K376" s="287">
        <v>7.4030000000000005</v>
      </c>
      <c r="M376" s="284">
        <v>33563</v>
      </c>
      <c r="N376" s="287" t="s">
        <v>22</v>
      </c>
      <c r="P376" s="284">
        <v>33563</v>
      </c>
      <c r="Q376" s="287">
        <v>49.5</v>
      </c>
      <c r="S376" s="282"/>
    </row>
    <row r="377" spans="1:19">
      <c r="A377" s="282">
        <v>33564</v>
      </c>
      <c r="B377" s="287">
        <v>376.14</v>
      </c>
      <c r="D377" s="282">
        <v>33564</v>
      </c>
      <c r="E377" s="287">
        <v>103</v>
      </c>
      <c r="G377" s="282">
        <v>33564</v>
      </c>
      <c r="H377" s="287">
        <v>4.5369999999999999</v>
      </c>
      <c r="J377" s="282">
        <v>33564</v>
      </c>
      <c r="K377" s="287">
        <v>7.4450000000000003</v>
      </c>
      <c r="M377" s="284">
        <v>33564</v>
      </c>
      <c r="N377" s="287" t="s">
        <v>22</v>
      </c>
      <c r="P377" s="284">
        <v>33564</v>
      </c>
      <c r="Q377" s="287">
        <v>49.5</v>
      </c>
      <c r="S377" s="282"/>
    </row>
    <row r="378" spans="1:19">
      <c r="A378" s="282">
        <v>33567</v>
      </c>
      <c r="B378" s="287">
        <v>375.34</v>
      </c>
      <c r="D378" s="282">
        <v>33567</v>
      </c>
      <c r="E378" s="287">
        <v>102.84375</v>
      </c>
      <c r="G378" s="282">
        <v>33567</v>
      </c>
      <c r="H378" s="287">
        <v>4.5570000000000004</v>
      </c>
      <c r="J378" s="282">
        <v>33567</v>
      </c>
      <c r="K378" s="287">
        <v>7.4610000000000003</v>
      </c>
      <c r="M378" s="284">
        <v>33567</v>
      </c>
      <c r="N378" s="287" t="s">
        <v>22</v>
      </c>
      <c r="P378" s="284">
        <v>33567</v>
      </c>
      <c r="Q378" s="287">
        <v>49.5</v>
      </c>
      <c r="S378" s="282"/>
    </row>
    <row r="379" spans="1:19">
      <c r="A379" s="282">
        <v>33568</v>
      </c>
      <c r="B379" s="287">
        <v>377.96</v>
      </c>
      <c r="D379" s="282">
        <v>33568</v>
      </c>
      <c r="E379" s="287">
        <v>103.1875</v>
      </c>
      <c r="G379" s="282">
        <v>33568</v>
      </c>
      <c r="H379" s="287">
        <v>4.5289999999999999</v>
      </c>
      <c r="J379" s="282">
        <v>33568</v>
      </c>
      <c r="K379" s="287">
        <v>7.4050000000000002</v>
      </c>
      <c r="M379" s="284">
        <v>33568</v>
      </c>
      <c r="N379" s="287" t="s">
        <v>22</v>
      </c>
      <c r="P379" s="284">
        <v>33568</v>
      </c>
      <c r="Q379" s="287">
        <v>49.5</v>
      </c>
      <c r="S379" s="282"/>
    </row>
    <row r="380" spans="1:19">
      <c r="A380" s="282">
        <v>33569</v>
      </c>
      <c r="B380" s="287">
        <v>376.55</v>
      </c>
      <c r="D380" s="282">
        <v>33569</v>
      </c>
      <c r="E380" s="287">
        <v>103.21875</v>
      </c>
      <c r="G380" s="282">
        <v>33569</v>
      </c>
      <c r="H380" s="287">
        <v>4.4969999999999999</v>
      </c>
      <c r="J380" s="282">
        <v>33569</v>
      </c>
      <c r="K380" s="287">
        <v>7.4109999999999996</v>
      </c>
      <c r="M380" s="284">
        <v>33569</v>
      </c>
      <c r="N380" s="287" t="s">
        <v>22</v>
      </c>
      <c r="P380" s="284">
        <v>33569</v>
      </c>
      <c r="Q380" s="287">
        <v>49.5</v>
      </c>
      <c r="S380" s="282"/>
    </row>
    <row r="381" spans="1:19">
      <c r="A381" s="282">
        <v>33571</v>
      </c>
      <c r="B381" s="287">
        <v>375.22</v>
      </c>
      <c r="D381" s="282">
        <v>33571</v>
      </c>
      <c r="E381" s="287">
        <v>103.46875</v>
      </c>
      <c r="G381" s="282">
        <v>33571</v>
      </c>
      <c r="H381" s="287">
        <v>4.4640000000000004</v>
      </c>
      <c r="J381" s="282">
        <v>33571</v>
      </c>
      <c r="K381" s="287">
        <v>7.3760000000000003</v>
      </c>
      <c r="M381" s="284">
        <v>33571</v>
      </c>
      <c r="N381" s="287" t="s">
        <v>22</v>
      </c>
      <c r="P381" s="284">
        <v>33571</v>
      </c>
      <c r="Q381" s="287">
        <v>49.5</v>
      </c>
      <c r="S381" s="282"/>
    </row>
    <row r="382" spans="1:19">
      <c r="A382" s="282">
        <v>33574</v>
      </c>
      <c r="B382" s="287">
        <v>381.4</v>
      </c>
      <c r="D382" s="282">
        <v>33574</v>
      </c>
      <c r="E382" s="287">
        <v>103.90625</v>
      </c>
      <c r="G382" s="282">
        <v>33574</v>
      </c>
      <c r="H382" s="287">
        <v>4.484</v>
      </c>
      <c r="J382" s="282">
        <v>33574</v>
      </c>
      <c r="K382" s="287">
        <v>7.3040000000000003</v>
      </c>
      <c r="M382" s="284">
        <v>33574</v>
      </c>
      <c r="N382" s="287" t="s">
        <v>22</v>
      </c>
      <c r="P382" s="284">
        <v>33574</v>
      </c>
      <c r="Q382" s="287">
        <v>46.8</v>
      </c>
      <c r="S382" s="282"/>
    </row>
    <row r="383" spans="1:19">
      <c r="A383" s="282">
        <v>33575</v>
      </c>
      <c r="B383" s="287">
        <v>380.96</v>
      </c>
      <c r="D383" s="282">
        <v>33575</v>
      </c>
      <c r="E383" s="287">
        <v>104.34375</v>
      </c>
      <c r="G383" s="282">
        <v>33575</v>
      </c>
      <c r="H383" s="287">
        <v>4.4770000000000003</v>
      </c>
      <c r="J383" s="282">
        <v>33575</v>
      </c>
      <c r="K383" s="287">
        <v>7.2750000000000004</v>
      </c>
      <c r="M383" s="284">
        <v>33575</v>
      </c>
      <c r="N383" s="287" t="s">
        <v>22</v>
      </c>
      <c r="P383" s="284">
        <v>33575</v>
      </c>
      <c r="Q383" s="287">
        <v>46.8</v>
      </c>
      <c r="S383" s="282"/>
    </row>
    <row r="384" spans="1:19">
      <c r="A384" s="282">
        <v>33576</v>
      </c>
      <c r="B384" s="287">
        <v>380.07</v>
      </c>
      <c r="D384" s="282">
        <v>33576</v>
      </c>
      <c r="E384" s="287">
        <v>105.1875</v>
      </c>
      <c r="G384" s="282">
        <v>33576</v>
      </c>
      <c r="H384" s="287">
        <v>4.4249999999999998</v>
      </c>
      <c r="J384" s="282">
        <v>33576</v>
      </c>
      <c r="K384" s="287">
        <v>7.1870000000000003</v>
      </c>
      <c r="M384" s="284">
        <v>33576</v>
      </c>
      <c r="N384" s="287" t="s">
        <v>22</v>
      </c>
      <c r="P384" s="284">
        <v>33576</v>
      </c>
      <c r="Q384" s="287">
        <v>46.8</v>
      </c>
      <c r="S384" s="282"/>
    </row>
    <row r="385" spans="1:19">
      <c r="A385" s="282">
        <v>33577</v>
      </c>
      <c r="B385" s="287">
        <v>377.4</v>
      </c>
      <c r="D385" s="282">
        <v>33577</v>
      </c>
      <c r="E385" s="287">
        <v>104.84375</v>
      </c>
      <c r="G385" s="282">
        <v>33577</v>
      </c>
      <c r="H385" s="287">
        <v>4.4550000000000001</v>
      </c>
      <c r="J385" s="282">
        <v>33577</v>
      </c>
      <c r="K385" s="287">
        <v>7.2359999999999998</v>
      </c>
      <c r="M385" s="284">
        <v>33577</v>
      </c>
      <c r="N385" s="287" t="s">
        <v>22</v>
      </c>
      <c r="P385" s="284">
        <v>33577</v>
      </c>
      <c r="Q385" s="287">
        <v>46.8</v>
      </c>
      <c r="S385" s="282"/>
    </row>
    <row r="386" spans="1:19">
      <c r="A386" s="282">
        <v>33578</v>
      </c>
      <c r="B386" s="287">
        <v>379.09</v>
      </c>
      <c r="D386" s="282">
        <v>33578</v>
      </c>
      <c r="E386" s="287">
        <v>104.40625</v>
      </c>
      <c r="G386" s="282">
        <v>33578</v>
      </c>
      <c r="H386" s="287">
        <v>4.3499999999999996</v>
      </c>
      <c r="J386" s="282">
        <v>33578</v>
      </c>
      <c r="K386" s="287">
        <v>7.2309999999999999</v>
      </c>
      <c r="M386" s="284">
        <v>33578</v>
      </c>
      <c r="N386" s="287" t="s">
        <v>22</v>
      </c>
      <c r="P386" s="284">
        <v>33578</v>
      </c>
      <c r="Q386" s="287">
        <v>46.8</v>
      </c>
      <c r="S386" s="282"/>
    </row>
    <row r="387" spans="1:19">
      <c r="A387" s="282">
        <v>33581</v>
      </c>
      <c r="B387" s="287">
        <v>378.26</v>
      </c>
      <c r="D387" s="282">
        <v>33581</v>
      </c>
      <c r="E387" s="287">
        <v>104.8125</v>
      </c>
      <c r="G387" s="282">
        <v>33581</v>
      </c>
      <c r="H387" s="287">
        <v>4.2350000000000003</v>
      </c>
      <c r="J387" s="282">
        <v>33581</v>
      </c>
      <c r="K387" s="287">
        <v>7.226</v>
      </c>
      <c r="M387" s="284">
        <v>33581</v>
      </c>
      <c r="N387" s="287" t="s">
        <v>22</v>
      </c>
      <c r="P387" s="284">
        <v>33581</v>
      </c>
      <c r="Q387" s="287">
        <v>46.8</v>
      </c>
      <c r="S387" s="282"/>
    </row>
    <row r="388" spans="1:19">
      <c r="A388" s="282">
        <v>33582</v>
      </c>
      <c r="B388" s="287">
        <v>377.9</v>
      </c>
      <c r="D388" s="282">
        <v>33582</v>
      </c>
      <c r="E388" s="287">
        <v>104.84375</v>
      </c>
      <c r="G388" s="282">
        <v>33582</v>
      </c>
      <c r="H388" s="287">
        <v>4.29</v>
      </c>
      <c r="J388" s="282">
        <v>33582</v>
      </c>
      <c r="K388" s="287">
        <v>7.2089999999999996</v>
      </c>
      <c r="M388" s="284">
        <v>33582</v>
      </c>
      <c r="N388" s="287" t="s">
        <v>22</v>
      </c>
      <c r="P388" s="284">
        <v>33582</v>
      </c>
      <c r="Q388" s="287">
        <v>46.8</v>
      </c>
      <c r="S388" s="282"/>
    </row>
    <row r="389" spans="1:19">
      <c r="A389" s="282">
        <v>33583</v>
      </c>
      <c r="B389" s="287">
        <v>377.7</v>
      </c>
      <c r="D389" s="282">
        <v>33583</v>
      </c>
      <c r="E389" s="287">
        <v>104.8125</v>
      </c>
      <c r="G389" s="282">
        <v>33583</v>
      </c>
      <c r="H389" s="287">
        <v>4.2590000000000003</v>
      </c>
      <c r="J389" s="282">
        <v>33583</v>
      </c>
      <c r="K389" s="287">
        <v>7.2060000000000004</v>
      </c>
      <c r="M389" s="284">
        <v>33583</v>
      </c>
      <c r="N389" s="287" t="s">
        <v>22</v>
      </c>
      <c r="P389" s="284">
        <v>33583</v>
      </c>
      <c r="Q389" s="287">
        <v>46.8</v>
      </c>
      <c r="S389" s="282"/>
    </row>
    <row r="390" spans="1:19">
      <c r="A390" s="282">
        <v>33584</v>
      </c>
      <c r="B390" s="287">
        <v>381.55</v>
      </c>
      <c r="D390" s="282">
        <v>33584</v>
      </c>
      <c r="E390" s="287">
        <v>105</v>
      </c>
      <c r="G390" s="282">
        <v>33584</v>
      </c>
      <c r="H390" s="287">
        <v>4.2679999999999998</v>
      </c>
      <c r="J390" s="282">
        <v>33584</v>
      </c>
      <c r="K390" s="287">
        <v>7.18</v>
      </c>
      <c r="M390" s="284">
        <v>33584</v>
      </c>
      <c r="N390" s="287" t="s">
        <v>22</v>
      </c>
      <c r="P390" s="284">
        <v>33584</v>
      </c>
      <c r="Q390" s="287">
        <v>46.8</v>
      </c>
      <c r="S390" s="282"/>
    </row>
    <row r="391" spans="1:19">
      <c r="A391" s="282">
        <v>33585</v>
      </c>
      <c r="B391" s="287">
        <v>384.47</v>
      </c>
      <c r="D391" s="282">
        <v>33585</v>
      </c>
      <c r="E391" s="287">
        <v>104.71875</v>
      </c>
      <c r="G391" s="282">
        <v>33585</v>
      </c>
      <c r="H391" s="287">
        <v>4.2569999999999997</v>
      </c>
      <c r="J391" s="282">
        <v>33585</v>
      </c>
      <c r="K391" s="287">
        <v>7.2060000000000004</v>
      </c>
      <c r="M391" s="284">
        <v>33585</v>
      </c>
      <c r="N391" s="287" t="s">
        <v>22</v>
      </c>
      <c r="P391" s="284">
        <v>33585</v>
      </c>
      <c r="Q391" s="287">
        <v>46.8</v>
      </c>
      <c r="S391" s="282"/>
    </row>
    <row r="392" spans="1:19">
      <c r="A392" s="282">
        <v>33588</v>
      </c>
      <c r="B392" s="287">
        <v>384.46</v>
      </c>
      <c r="D392" s="282">
        <v>33588</v>
      </c>
      <c r="E392" s="287">
        <v>104.84375</v>
      </c>
      <c r="G392" s="282">
        <v>33588</v>
      </c>
      <c r="H392" s="287">
        <v>4.2560000000000002</v>
      </c>
      <c r="J392" s="282">
        <v>33588</v>
      </c>
      <c r="K392" s="287">
        <v>7.1950000000000003</v>
      </c>
      <c r="M392" s="284">
        <v>33588</v>
      </c>
      <c r="N392" s="287" t="s">
        <v>22</v>
      </c>
      <c r="P392" s="284">
        <v>33588</v>
      </c>
      <c r="Q392" s="287">
        <v>46.8</v>
      </c>
      <c r="S392" s="282"/>
    </row>
    <row r="393" spans="1:19">
      <c r="A393" s="282">
        <v>33589</v>
      </c>
      <c r="B393" s="287">
        <v>382.74</v>
      </c>
      <c r="D393" s="282">
        <v>33589</v>
      </c>
      <c r="E393" s="287">
        <v>105.03125</v>
      </c>
      <c r="G393" s="282">
        <v>33589</v>
      </c>
      <c r="H393" s="287">
        <v>4.2169999999999996</v>
      </c>
      <c r="J393" s="282">
        <v>33589</v>
      </c>
      <c r="K393" s="287">
        <v>7.1769999999999996</v>
      </c>
      <c r="M393" s="284">
        <v>33589</v>
      </c>
      <c r="N393" s="287" t="s">
        <v>22</v>
      </c>
      <c r="P393" s="284">
        <v>33589</v>
      </c>
      <c r="Q393" s="287">
        <v>46.8</v>
      </c>
      <c r="S393" s="282"/>
    </row>
    <row r="394" spans="1:19">
      <c r="A394" s="282">
        <v>33590</v>
      </c>
      <c r="B394" s="287">
        <v>383.48</v>
      </c>
      <c r="D394" s="282">
        <v>33590</v>
      </c>
      <c r="E394" s="287">
        <v>105</v>
      </c>
      <c r="G394" s="282">
        <v>33590</v>
      </c>
      <c r="H394" s="287">
        <v>4.2270000000000003</v>
      </c>
      <c r="J394" s="282">
        <v>33590</v>
      </c>
      <c r="K394" s="287">
        <v>7.1859999999999999</v>
      </c>
      <c r="M394" s="284">
        <v>33590</v>
      </c>
      <c r="N394" s="287" t="s">
        <v>22</v>
      </c>
      <c r="P394" s="284">
        <v>33590</v>
      </c>
      <c r="Q394" s="287">
        <v>46.8</v>
      </c>
      <c r="S394" s="282"/>
    </row>
    <row r="395" spans="1:19">
      <c r="A395" s="282">
        <v>33591</v>
      </c>
      <c r="B395" s="287">
        <v>382.52</v>
      </c>
      <c r="D395" s="282">
        <v>33591</v>
      </c>
      <c r="E395" s="287">
        <v>105.40625</v>
      </c>
      <c r="G395" s="282">
        <v>33591</v>
      </c>
      <c r="H395" s="287">
        <v>4.1539999999999999</v>
      </c>
      <c r="J395" s="282">
        <v>33591</v>
      </c>
      <c r="K395" s="287">
        <v>7.0810000000000004</v>
      </c>
      <c r="M395" s="284">
        <v>33591</v>
      </c>
      <c r="N395" s="287" t="s">
        <v>22</v>
      </c>
      <c r="P395" s="284">
        <v>33591</v>
      </c>
      <c r="Q395" s="287">
        <v>46.8</v>
      </c>
      <c r="S395" s="282"/>
    </row>
    <row r="396" spans="1:19">
      <c r="A396" s="282">
        <v>33592</v>
      </c>
      <c r="B396" s="287">
        <v>387.04</v>
      </c>
      <c r="D396" s="282">
        <v>33592</v>
      </c>
      <c r="E396" s="287">
        <v>105.5625</v>
      </c>
      <c r="G396" s="282">
        <v>33592</v>
      </c>
      <c r="H396" s="287">
        <v>3.8209999999999997</v>
      </c>
      <c r="J396" s="282">
        <v>33592</v>
      </c>
      <c r="K396" s="287">
        <v>6.9630000000000001</v>
      </c>
      <c r="M396" s="284">
        <v>33592</v>
      </c>
      <c r="N396" s="287" t="s">
        <v>22</v>
      </c>
      <c r="P396" s="284">
        <v>33592</v>
      </c>
      <c r="Q396" s="287">
        <v>46.8</v>
      </c>
      <c r="S396" s="282"/>
    </row>
    <row r="397" spans="1:19">
      <c r="A397" s="282">
        <v>33595</v>
      </c>
      <c r="B397" s="287">
        <v>396.82</v>
      </c>
      <c r="D397" s="282">
        <v>33595</v>
      </c>
      <c r="E397" s="287">
        <v>106.03125</v>
      </c>
      <c r="G397" s="282">
        <v>33595</v>
      </c>
      <c r="H397" s="287">
        <v>3.8730000000000002</v>
      </c>
      <c r="J397" s="282">
        <v>33595</v>
      </c>
      <c r="K397" s="287">
        <v>6.8639999999999999</v>
      </c>
      <c r="M397" s="284">
        <v>33595</v>
      </c>
      <c r="N397" s="287" t="s">
        <v>22</v>
      </c>
      <c r="P397" s="284">
        <v>33595</v>
      </c>
      <c r="Q397" s="287">
        <v>46.8</v>
      </c>
      <c r="S397" s="282"/>
    </row>
    <row r="398" spans="1:19">
      <c r="A398" s="282">
        <v>33596</v>
      </c>
      <c r="B398" s="287">
        <v>399.33</v>
      </c>
      <c r="D398" s="282">
        <v>33596</v>
      </c>
      <c r="E398" s="287">
        <v>106.125</v>
      </c>
      <c r="G398" s="282">
        <v>33596</v>
      </c>
      <c r="H398" s="287">
        <v>3.9060000000000001</v>
      </c>
      <c r="J398" s="282">
        <v>33596</v>
      </c>
      <c r="K398" s="287">
        <v>6.875</v>
      </c>
      <c r="M398" s="284">
        <v>33596</v>
      </c>
      <c r="N398" s="287" t="s">
        <v>22</v>
      </c>
      <c r="P398" s="284">
        <v>33596</v>
      </c>
      <c r="Q398" s="287">
        <v>46.8</v>
      </c>
      <c r="S398" s="282"/>
    </row>
    <row r="399" spans="1:19">
      <c r="A399" s="282">
        <v>33598</v>
      </c>
      <c r="B399" s="287">
        <v>404.84</v>
      </c>
      <c r="D399" s="282">
        <v>33598</v>
      </c>
      <c r="E399" s="287">
        <v>106.34375</v>
      </c>
      <c r="G399" s="282">
        <v>33598</v>
      </c>
      <c r="H399" s="287">
        <v>3.9159999999999999</v>
      </c>
      <c r="J399" s="282">
        <v>33598</v>
      </c>
      <c r="K399" s="287">
        <v>6.8419999999999996</v>
      </c>
      <c r="M399" s="284">
        <v>33598</v>
      </c>
      <c r="N399" s="287" t="s">
        <v>22</v>
      </c>
      <c r="P399" s="284">
        <v>33598</v>
      </c>
      <c r="Q399" s="287">
        <v>46.8</v>
      </c>
      <c r="S399" s="282"/>
    </row>
    <row r="400" spans="1:19">
      <c r="A400" s="282">
        <v>33599</v>
      </c>
      <c r="B400" s="287">
        <v>406.46</v>
      </c>
      <c r="D400" s="282">
        <v>33599</v>
      </c>
      <c r="E400" s="287">
        <v>106.5</v>
      </c>
      <c r="G400" s="282">
        <v>33599</v>
      </c>
      <c r="H400" s="287">
        <v>3.956</v>
      </c>
      <c r="J400" s="282">
        <v>33599</v>
      </c>
      <c r="K400" s="287">
        <v>6.8230000000000004</v>
      </c>
      <c r="M400" s="284">
        <v>33599</v>
      </c>
      <c r="N400" s="287" t="s">
        <v>22</v>
      </c>
      <c r="P400" s="284">
        <v>33599</v>
      </c>
      <c r="Q400" s="287">
        <v>46.8</v>
      </c>
      <c r="S400" s="282"/>
    </row>
    <row r="401" spans="1:19">
      <c r="A401" s="282">
        <v>33602</v>
      </c>
      <c r="B401" s="287">
        <v>415.14</v>
      </c>
      <c r="D401" s="282">
        <v>33602</v>
      </c>
      <c r="E401" s="287">
        <v>106.96875</v>
      </c>
      <c r="G401" s="282">
        <v>33602</v>
      </c>
      <c r="H401" s="287">
        <v>3.9449999999999998</v>
      </c>
      <c r="J401" s="282">
        <v>33602</v>
      </c>
      <c r="K401" s="287">
        <v>6.7160000000000002</v>
      </c>
      <c r="M401" s="284">
        <v>33602</v>
      </c>
      <c r="N401" s="287" t="s">
        <v>22</v>
      </c>
      <c r="P401" s="284">
        <v>33602</v>
      </c>
      <c r="Q401" s="287">
        <v>46.8</v>
      </c>
      <c r="S401" s="282"/>
    </row>
    <row r="402" spans="1:19">
      <c r="A402" s="282">
        <v>33603</v>
      </c>
      <c r="B402" s="287">
        <v>417.09</v>
      </c>
      <c r="D402" s="282">
        <v>33603</v>
      </c>
      <c r="E402" s="287">
        <v>107.28125</v>
      </c>
      <c r="G402" s="282">
        <v>33603</v>
      </c>
      <c r="H402" s="287">
        <v>3.9580000000000002</v>
      </c>
      <c r="J402" s="282">
        <v>33603</v>
      </c>
      <c r="K402" s="287">
        <v>6.6989999999999998</v>
      </c>
      <c r="M402" s="284">
        <v>33603</v>
      </c>
      <c r="N402" s="287" t="s">
        <v>22</v>
      </c>
      <c r="P402" s="284">
        <v>33603</v>
      </c>
      <c r="Q402" s="287">
        <v>46.8</v>
      </c>
      <c r="S402" s="282"/>
    </row>
    <row r="403" spans="1:19">
      <c r="A403" s="282">
        <v>33605</v>
      </c>
      <c r="B403" s="287">
        <v>417.26</v>
      </c>
      <c r="D403" s="282">
        <v>33605</v>
      </c>
      <c r="E403" s="287">
        <v>106.625</v>
      </c>
      <c r="G403" s="282">
        <v>33605</v>
      </c>
      <c r="H403" s="287">
        <v>3.9470000000000001</v>
      </c>
      <c r="J403" s="282">
        <v>33605</v>
      </c>
      <c r="K403" s="287">
        <v>6.782</v>
      </c>
      <c r="M403" s="284">
        <v>33605</v>
      </c>
      <c r="N403" s="287" t="s">
        <v>22</v>
      </c>
      <c r="P403" s="284">
        <v>33605</v>
      </c>
      <c r="Q403" s="287">
        <v>47.3</v>
      </c>
      <c r="S403" s="282"/>
    </row>
    <row r="404" spans="1:19">
      <c r="A404" s="282">
        <v>33606</v>
      </c>
      <c r="B404" s="287">
        <v>419.34</v>
      </c>
      <c r="D404" s="282">
        <v>33606</v>
      </c>
      <c r="E404" s="287">
        <v>106.28125</v>
      </c>
      <c r="G404" s="282">
        <v>33606</v>
      </c>
      <c r="H404" s="287">
        <v>3.9459999999999997</v>
      </c>
      <c r="J404" s="282">
        <v>33606</v>
      </c>
      <c r="K404" s="287">
        <v>6.8369999999999997</v>
      </c>
      <c r="M404" s="284">
        <v>33606</v>
      </c>
      <c r="N404" s="287" t="s">
        <v>22</v>
      </c>
      <c r="P404" s="284">
        <v>33606</v>
      </c>
      <c r="Q404" s="287">
        <v>47.3</v>
      </c>
      <c r="S404" s="282"/>
    </row>
    <row r="405" spans="1:19">
      <c r="A405" s="282">
        <v>33609</v>
      </c>
      <c r="B405" s="287">
        <v>417.96</v>
      </c>
      <c r="D405" s="282">
        <v>33609</v>
      </c>
      <c r="E405" s="287">
        <v>106.5</v>
      </c>
      <c r="G405" s="282">
        <v>33609</v>
      </c>
      <c r="H405" s="287">
        <v>3.8929999999999998</v>
      </c>
      <c r="J405" s="282">
        <v>33609</v>
      </c>
      <c r="K405" s="287">
        <v>6.798</v>
      </c>
      <c r="M405" s="284">
        <v>33609</v>
      </c>
      <c r="N405" s="287" t="s">
        <v>22</v>
      </c>
      <c r="P405" s="284">
        <v>33609</v>
      </c>
      <c r="Q405" s="287">
        <v>47.3</v>
      </c>
      <c r="S405" s="282"/>
    </row>
    <row r="406" spans="1:19">
      <c r="A406" s="282">
        <v>33610</v>
      </c>
      <c r="B406" s="287">
        <v>417.4</v>
      </c>
      <c r="D406" s="282">
        <v>33610</v>
      </c>
      <c r="E406" s="287">
        <v>106.90625</v>
      </c>
      <c r="G406" s="282">
        <v>33610</v>
      </c>
      <c r="H406" s="287">
        <v>3.8439999999999999</v>
      </c>
      <c r="J406" s="282">
        <v>33610</v>
      </c>
      <c r="K406" s="287">
        <v>6.7549999999999999</v>
      </c>
      <c r="M406" s="284">
        <v>33610</v>
      </c>
      <c r="N406" s="287" t="s">
        <v>22</v>
      </c>
      <c r="P406" s="284">
        <v>33610</v>
      </c>
      <c r="Q406" s="287">
        <v>47.3</v>
      </c>
      <c r="S406" s="282"/>
    </row>
    <row r="407" spans="1:19">
      <c r="A407" s="282">
        <v>33611</v>
      </c>
      <c r="B407" s="287">
        <v>418.1</v>
      </c>
      <c r="D407" s="282">
        <v>33611</v>
      </c>
      <c r="E407" s="287">
        <v>106.65625</v>
      </c>
      <c r="G407" s="282">
        <v>33611</v>
      </c>
      <c r="H407" s="287">
        <v>3.8129999999999997</v>
      </c>
      <c r="J407" s="282">
        <v>33611</v>
      </c>
      <c r="K407" s="287">
        <v>6.7510000000000003</v>
      </c>
      <c r="M407" s="284">
        <v>33611</v>
      </c>
      <c r="N407" s="287" t="s">
        <v>22</v>
      </c>
      <c r="P407" s="284">
        <v>33611</v>
      </c>
      <c r="Q407" s="287">
        <v>47.3</v>
      </c>
      <c r="S407" s="282"/>
    </row>
    <row r="408" spans="1:19">
      <c r="A408" s="282">
        <v>33612</v>
      </c>
      <c r="B408" s="287">
        <v>417.61</v>
      </c>
      <c r="D408" s="282">
        <v>33612</v>
      </c>
      <c r="E408" s="287">
        <v>106.46875</v>
      </c>
      <c r="G408" s="282">
        <v>33612</v>
      </c>
      <c r="H408" s="287">
        <v>3.8650000000000002</v>
      </c>
      <c r="J408" s="282">
        <v>33612</v>
      </c>
      <c r="K408" s="287">
        <v>6.782</v>
      </c>
      <c r="M408" s="284">
        <v>33612</v>
      </c>
      <c r="N408" s="287" t="s">
        <v>22</v>
      </c>
      <c r="P408" s="284">
        <v>33612</v>
      </c>
      <c r="Q408" s="287">
        <v>47.3</v>
      </c>
      <c r="S408" s="282"/>
    </row>
    <row r="409" spans="1:19">
      <c r="A409" s="282">
        <v>33613</v>
      </c>
      <c r="B409" s="287">
        <v>415.1</v>
      </c>
      <c r="D409" s="282">
        <v>33613</v>
      </c>
      <c r="E409" s="287">
        <v>105.9375</v>
      </c>
      <c r="G409" s="282">
        <v>33613</v>
      </c>
      <c r="H409" s="287">
        <v>3.9249999999999998</v>
      </c>
      <c r="J409" s="282">
        <v>33613</v>
      </c>
      <c r="K409" s="287">
        <v>6.8520000000000003</v>
      </c>
      <c r="M409" s="284">
        <v>33613</v>
      </c>
      <c r="N409" s="287" t="s">
        <v>22</v>
      </c>
      <c r="P409" s="284">
        <v>33613</v>
      </c>
      <c r="Q409" s="287">
        <v>47.3</v>
      </c>
      <c r="S409" s="282"/>
    </row>
    <row r="410" spans="1:19">
      <c r="A410" s="282">
        <v>33616</v>
      </c>
      <c r="B410" s="287">
        <v>414.34</v>
      </c>
      <c r="D410" s="282">
        <v>33616</v>
      </c>
      <c r="E410" s="287">
        <v>105.40625</v>
      </c>
      <c r="G410" s="282">
        <v>33616</v>
      </c>
      <c r="H410" s="287">
        <v>3.915</v>
      </c>
      <c r="J410" s="282">
        <v>33616</v>
      </c>
      <c r="K410" s="287">
        <v>6.952</v>
      </c>
      <c r="M410" s="284">
        <v>33616</v>
      </c>
      <c r="N410" s="287" t="s">
        <v>22</v>
      </c>
      <c r="P410" s="284">
        <v>33616</v>
      </c>
      <c r="Q410" s="287">
        <v>47.3</v>
      </c>
      <c r="S410" s="282"/>
    </row>
    <row r="411" spans="1:19">
      <c r="A411" s="282">
        <v>33617</v>
      </c>
      <c r="B411" s="287">
        <v>420.44</v>
      </c>
      <c r="D411" s="282">
        <v>33617</v>
      </c>
      <c r="E411" s="287">
        <v>104.625</v>
      </c>
      <c r="G411" s="282">
        <v>33617</v>
      </c>
      <c r="H411" s="287">
        <v>3.9060000000000001</v>
      </c>
      <c r="J411" s="282">
        <v>33617</v>
      </c>
      <c r="K411" s="287">
        <v>7.0279999999999996</v>
      </c>
      <c r="M411" s="284">
        <v>33617</v>
      </c>
      <c r="N411" s="287" t="s">
        <v>22</v>
      </c>
      <c r="P411" s="284">
        <v>33617</v>
      </c>
      <c r="Q411" s="287">
        <v>47.3</v>
      </c>
      <c r="S411" s="282"/>
    </row>
    <row r="412" spans="1:19">
      <c r="A412" s="282">
        <v>33618</v>
      </c>
      <c r="B412" s="287">
        <v>420.77</v>
      </c>
      <c r="D412" s="282">
        <v>33618</v>
      </c>
      <c r="E412" s="287">
        <v>104.5625</v>
      </c>
      <c r="G412" s="282">
        <v>33618</v>
      </c>
      <c r="H412" s="287">
        <v>3.927</v>
      </c>
      <c r="J412" s="282">
        <v>33618</v>
      </c>
      <c r="K412" s="287">
        <v>7.056</v>
      </c>
      <c r="M412" s="284">
        <v>33618</v>
      </c>
      <c r="N412" s="287" t="s">
        <v>22</v>
      </c>
      <c r="P412" s="284">
        <v>33618</v>
      </c>
      <c r="Q412" s="287">
        <v>47.3</v>
      </c>
      <c r="S412" s="282"/>
    </row>
    <row r="413" spans="1:19">
      <c r="A413" s="282">
        <v>33619</v>
      </c>
      <c r="B413" s="287">
        <v>418.21</v>
      </c>
      <c r="D413" s="282">
        <v>33619</v>
      </c>
      <c r="E413" s="287">
        <v>103.90625</v>
      </c>
      <c r="G413" s="282">
        <v>33619</v>
      </c>
      <c r="H413" s="287">
        <v>3.8740000000000001</v>
      </c>
      <c r="J413" s="282">
        <v>33619</v>
      </c>
      <c r="K413" s="287">
        <v>7.1529999999999996</v>
      </c>
      <c r="M413" s="284">
        <v>33619</v>
      </c>
      <c r="N413" s="287" t="s">
        <v>22</v>
      </c>
      <c r="P413" s="284">
        <v>33619</v>
      </c>
      <c r="Q413" s="287">
        <v>47.3</v>
      </c>
      <c r="S413" s="282"/>
    </row>
    <row r="414" spans="1:19">
      <c r="A414" s="282">
        <v>33620</v>
      </c>
      <c r="B414" s="287">
        <v>418.86</v>
      </c>
      <c r="D414" s="282">
        <v>33620</v>
      </c>
      <c r="E414" s="287">
        <v>104.28125</v>
      </c>
      <c r="G414" s="282">
        <v>33620</v>
      </c>
      <c r="H414" s="287">
        <v>3.883</v>
      </c>
      <c r="J414" s="282">
        <v>33620</v>
      </c>
      <c r="K414" s="287">
        <v>7.0860000000000003</v>
      </c>
      <c r="M414" s="284">
        <v>33620</v>
      </c>
      <c r="N414" s="287" t="s">
        <v>22</v>
      </c>
      <c r="P414" s="284">
        <v>33620</v>
      </c>
      <c r="Q414" s="287">
        <v>47.3</v>
      </c>
      <c r="S414" s="282"/>
    </row>
    <row r="415" spans="1:19">
      <c r="A415" s="282">
        <v>33623</v>
      </c>
      <c r="B415" s="287">
        <v>416.36</v>
      </c>
      <c r="D415" s="282">
        <v>33623</v>
      </c>
      <c r="E415" s="287">
        <v>104.71875</v>
      </c>
      <c r="G415" s="282">
        <v>33623</v>
      </c>
      <c r="H415" s="287">
        <v>3.8719999999999999</v>
      </c>
      <c r="J415" s="282">
        <v>33623</v>
      </c>
      <c r="K415" s="287">
        <v>7.0659999999999998</v>
      </c>
      <c r="M415" s="284">
        <v>33623</v>
      </c>
      <c r="N415" s="287" t="s">
        <v>22</v>
      </c>
      <c r="P415" s="284">
        <v>33623</v>
      </c>
      <c r="Q415" s="287">
        <v>47.3</v>
      </c>
      <c r="S415" s="282"/>
    </row>
    <row r="416" spans="1:19">
      <c r="A416" s="282">
        <v>33624</v>
      </c>
      <c r="B416" s="287">
        <v>412.64</v>
      </c>
      <c r="D416" s="282">
        <v>33624</v>
      </c>
      <c r="E416" s="287">
        <v>105.09375</v>
      </c>
      <c r="G416" s="282">
        <v>33624</v>
      </c>
      <c r="H416" s="287">
        <v>3.8209999999999997</v>
      </c>
      <c r="J416" s="282">
        <v>33624</v>
      </c>
      <c r="K416" s="287">
        <v>7.02</v>
      </c>
      <c r="M416" s="284">
        <v>33624</v>
      </c>
      <c r="N416" s="287" t="s">
        <v>22</v>
      </c>
      <c r="P416" s="284">
        <v>33624</v>
      </c>
      <c r="Q416" s="287">
        <v>47.3</v>
      </c>
      <c r="S416" s="282"/>
    </row>
    <row r="417" spans="1:19">
      <c r="A417" s="282">
        <v>33625</v>
      </c>
      <c r="B417" s="287">
        <v>418.13</v>
      </c>
      <c r="D417" s="282">
        <v>33625</v>
      </c>
      <c r="E417" s="287">
        <v>104.78125</v>
      </c>
      <c r="G417" s="282">
        <v>33625</v>
      </c>
      <c r="H417" s="287">
        <v>3.8330000000000002</v>
      </c>
      <c r="J417" s="282">
        <v>33625</v>
      </c>
      <c r="K417" s="287">
        <v>7.093</v>
      </c>
      <c r="M417" s="284">
        <v>33625</v>
      </c>
      <c r="N417" s="287" t="s">
        <v>22</v>
      </c>
      <c r="P417" s="284">
        <v>33625</v>
      </c>
      <c r="Q417" s="287">
        <v>47.3</v>
      </c>
      <c r="S417" s="282"/>
    </row>
    <row r="418" spans="1:19">
      <c r="A418" s="282">
        <v>33626</v>
      </c>
      <c r="B418" s="287">
        <v>414.96</v>
      </c>
      <c r="D418" s="282">
        <v>33626</v>
      </c>
      <c r="E418" s="287">
        <v>104</v>
      </c>
      <c r="G418" s="282">
        <v>33626</v>
      </c>
      <c r="H418" s="287">
        <v>3.8740000000000001</v>
      </c>
      <c r="J418" s="282">
        <v>33626</v>
      </c>
      <c r="K418" s="287">
        <v>7.23</v>
      </c>
      <c r="M418" s="284">
        <v>33626</v>
      </c>
      <c r="N418" s="287" t="s">
        <v>22</v>
      </c>
      <c r="P418" s="284">
        <v>33626</v>
      </c>
      <c r="Q418" s="287">
        <v>47.3</v>
      </c>
      <c r="S418" s="282"/>
    </row>
    <row r="419" spans="1:19">
      <c r="A419" s="282">
        <v>33627</v>
      </c>
      <c r="B419" s="287">
        <v>415.48</v>
      </c>
      <c r="D419" s="282">
        <v>33627</v>
      </c>
      <c r="E419" s="287">
        <v>103.8125</v>
      </c>
      <c r="G419" s="282">
        <v>33627</v>
      </c>
      <c r="H419" s="287">
        <v>3.9140000000000001</v>
      </c>
      <c r="J419" s="282">
        <v>33627</v>
      </c>
      <c r="K419" s="287">
        <v>7.2379999999999995</v>
      </c>
      <c r="M419" s="284">
        <v>33627</v>
      </c>
      <c r="N419" s="287" t="s">
        <v>22</v>
      </c>
      <c r="P419" s="284">
        <v>33627</v>
      </c>
      <c r="Q419" s="287">
        <v>47.3</v>
      </c>
      <c r="S419" s="282"/>
    </row>
    <row r="420" spans="1:19">
      <c r="A420" s="282">
        <v>33630</v>
      </c>
      <c r="B420" s="287">
        <v>414.99</v>
      </c>
      <c r="D420" s="282">
        <v>33630</v>
      </c>
      <c r="E420" s="287">
        <v>103.875</v>
      </c>
      <c r="G420" s="282">
        <v>33630</v>
      </c>
      <c r="H420" s="287">
        <v>3.9449999999999998</v>
      </c>
      <c r="J420" s="282">
        <v>33630</v>
      </c>
      <c r="K420" s="287">
        <v>7.2539999999999996</v>
      </c>
      <c r="M420" s="284">
        <v>33630</v>
      </c>
      <c r="N420" s="287" t="s">
        <v>22</v>
      </c>
      <c r="P420" s="284">
        <v>33630</v>
      </c>
      <c r="Q420" s="287">
        <v>47.3</v>
      </c>
      <c r="S420" s="282"/>
    </row>
    <row r="421" spans="1:19">
      <c r="A421" s="282">
        <v>33631</v>
      </c>
      <c r="B421" s="287">
        <v>414.96</v>
      </c>
      <c r="D421" s="282">
        <v>33631</v>
      </c>
      <c r="E421" s="287">
        <v>104.5625</v>
      </c>
      <c r="G421" s="282">
        <v>33631</v>
      </c>
      <c r="H421" s="287">
        <v>3.927</v>
      </c>
      <c r="J421" s="282">
        <v>33631</v>
      </c>
      <c r="K421" s="287">
        <v>7.165</v>
      </c>
      <c r="M421" s="284">
        <v>33631</v>
      </c>
      <c r="N421" s="287" t="s">
        <v>22</v>
      </c>
      <c r="P421" s="284">
        <v>33631</v>
      </c>
      <c r="Q421" s="287">
        <v>47.3</v>
      </c>
      <c r="S421" s="282"/>
    </row>
    <row r="422" spans="1:19">
      <c r="A422" s="282">
        <v>33632</v>
      </c>
      <c r="B422" s="287">
        <v>410.34</v>
      </c>
      <c r="D422" s="282">
        <v>33632</v>
      </c>
      <c r="E422" s="287">
        <v>103.71875</v>
      </c>
      <c r="G422" s="282">
        <v>33632</v>
      </c>
      <c r="H422" s="287">
        <v>3.927</v>
      </c>
      <c r="J422" s="282">
        <v>33632</v>
      </c>
      <c r="K422" s="287">
        <v>7.2469999999999999</v>
      </c>
      <c r="M422" s="284">
        <v>33632</v>
      </c>
      <c r="N422" s="287" t="s">
        <v>22</v>
      </c>
      <c r="P422" s="284">
        <v>33632</v>
      </c>
      <c r="Q422" s="287">
        <v>47.3</v>
      </c>
      <c r="S422" s="282"/>
    </row>
    <row r="423" spans="1:19">
      <c r="A423" s="282">
        <v>33633</v>
      </c>
      <c r="B423" s="287">
        <v>411.63</v>
      </c>
      <c r="D423" s="282">
        <v>33633</v>
      </c>
      <c r="E423" s="287">
        <v>103.40625</v>
      </c>
      <c r="G423" s="282">
        <v>33633</v>
      </c>
      <c r="H423" s="287">
        <v>3.9569999999999999</v>
      </c>
      <c r="J423" s="282">
        <v>33633</v>
      </c>
      <c r="K423" s="287">
        <v>7.3070000000000004</v>
      </c>
      <c r="M423" s="284">
        <v>33633</v>
      </c>
      <c r="N423" s="287" t="s">
        <v>22</v>
      </c>
      <c r="P423" s="284">
        <v>33633</v>
      </c>
      <c r="Q423" s="287">
        <v>47.3</v>
      </c>
      <c r="S423" s="282"/>
    </row>
    <row r="424" spans="1:19">
      <c r="A424" s="282">
        <v>33634</v>
      </c>
      <c r="B424" s="287">
        <v>408.79</v>
      </c>
      <c r="D424" s="282">
        <v>33634</v>
      </c>
      <c r="E424" s="287">
        <v>103.53125</v>
      </c>
      <c r="G424" s="282">
        <v>33634</v>
      </c>
      <c r="H424" s="287">
        <v>3.9350000000000001</v>
      </c>
      <c r="J424" s="282">
        <v>33634</v>
      </c>
      <c r="K424" s="287">
        <v>7.274</v>
      </c>
      <c r="M424" s="284">
        <v>33634</v>
      </c>
      <c r="N424" s="287" t="s">
        <v>22</v>
      </c>
      <c r="P424" s="284">
        <v>33634</v>
      </c>
      <c r="Q424" s="287">
        <v>47.3</v>
      </c>
      <c r="S424" s="282"/>
    </row>
    <row r="425" spans="1:19">
      <c r="A425" s="282">
        <v>33637</v>
      </c>
      <c r="B425" s="287">
        <v>409.53</v>
      </c>
      <c r="D425" s="282">
        <v>33637</v>
      </c>
      <c r="E425" s="287">
        <v>103.1875</v>
      </c>
      <c r="G425" s="282">
        <v>33637</v>
      </c>
      <c r="H425" s="287">
        <v>3.9350000000000001</v>
      </c>
      <c r="J425" s="282">
        <v>33637</v>
      </c>
      <c r="K425" s="287">
        <v>7.3479999999999999</v>
      </c>
      <c r="M425" s="284">
        <v>33637</v>
      </c>
      <c r="N425" s="287" t="s">
        <v>22</v>
      </c>
      <c r="P425" s="284">
        <v>33637</v>
      </c>
      <c r="Q425" s="287">
        <v>52.7</v>
      </c>
      <c r="S425" s="282"/>
    </row>
    <row r="426" spans="1:19">
      <c r="A426" s="282">
        <v>33638</v>
      </c>
      <c r="B426" s="287">
        <v>413.85</v>
      </c>
      <c r="D426" s="282">
        <v>33638</v>
      </c>
      <c r="E426" s="287">
        <v>103.78125</v>
      </c>
      <c r="G426" s="282">
        <v>33638</v>
      </c>
      <c r="H426" s="287">
        <v>3.9370000000000003</v>
      </c>
      <c r="J426" s="282">
        <v>33638</v>
      </c>
      <c r="K426" s="287">
        <v>7.2670000000000003</v>
      </c>
      <c r="M426" s="284">
        <v>33638</v>
      </c>
      <c r="N426" s="287" t="s">
        <v>22</v>
      </c>
      <c r="P426" s="284">
        <v>33638</v>
      </c>
      <c r="Q426" s="287">
        <v>52.7</v>
      </c>
      <c r="S426" s="282"/>
    </row>
    <row r="427" spans="1:19">
      <c r="A427" s="282">
        <v>33639</v>
      </c>
      <c r="B427" s="287">
        <v>413.84</v>
      </c>
      <c r="D427" s="282">
        <v>33639</v>
      </c>
      <c r="E427" s="287">
        <v>104.34375</v>
      </c>
      <c r="G427" s="282">
        <v>33639</v>
      </c>
      <c r="H427" s="287">
        <v>3.927</v>
      </c>
      <c r="J427" s="282">
        <v>33639</v>
      </c>
      <c r="K427" s="287">
        <v>7.1859999999999999</v>
      </c>
      <c r="M427" s="284">
        <v>33639</v>
      </c>
      <c r="N427" s="287" t="s">
        <v>22</v>
      </c>
      <c r="P427" s="284">
        <v>33639</v>
      </c>
      <c r="Q427" s="287">
        <v>52.7</v>
      </c>
      <c r="S427" s="282"/>
    </row>
    <row r="428" spans="1:19">
      <c r="A428" s="282">
        <v>33640</v>
      </c>
      <c r="B428" s="287">
        <v>413.82</v>
      </c>
      <c r="D428" s="282">
        <v>33640</v>
      </c>
      <c r="E428" s="287">
        <v>104.34375</v>
      </c>
      <c r="G428" s="282">
        <v>33640</v>
      </c>
      <c r="H428" s="287">
        <v>3.9050000000000002</v>
      </c>
      <c r="J428" s="282">
        <v>33640</v>
      </c>
      <c r="K428" s="287">
        <v>7.2089999999999996</v>
      </c>
      <c r="M428" s="284">
        <v>33640</v>
      </c>
      <c r="N428" s="287" t="s">
        <v>22</v>
      </c>
      <c r="P428" s="284">
        <v>33640</v>
      </c>
      <c r="Q428" s="287">
        <v>52.7</v>
      </c>
      <c r="S428" s="282"/>
    </row>
    <row r="429" spans="1:19">
      <c r="A429" s="282">
        <v>33641</v>
      </c>
      <c r="B429" s="287">
        <v>411.09</v>
      </c>
      <c r="D429" s="282">
        <v>33641</v>
      </c>
      <c r="E429" s="287">
        <v>104.40625</v>
      </c>
      <c r="G429" s="282">
        <v>33641</v>
      </c>
      <c r="H429" s="287">
        <v>3.8209999999999997</v>
      </c>
      <c r="J429" s="282">
        <v>33641</v>
      </c>
      <c r="K429" s="287">
        <v>7.1769999999999996</v>
      </c>
      <c r="M429" s="284">
        <v>33641</v>
      </c>
      <c r="N429" s="287" t="s">
        <v>22</v>
      </c>
      <c r="P429" s="284">
        <v>33641</v>
      </c>
      <c r="Q429" s="287">
        <v>52.7</v>
      </c>
      <c r="S429" s="282"/>
    </row>
    <row r="430" spans="1:19">
      <c r="A430" s="282">
        <v>33644</v>
      </c>
      <c r="B430" s="287">
        <v>413.77</v>
      </c>
      <c r="D430" s="282">
        <v>33644</v>
      </c>
      <c r="E430" s="287">
        <v>104.375</v>
      </c>
      <c r="G430" s="282">
        <v>33644</v>
      </c>
      <c r="H430" s="287">
        <v>3.8209999999999997</v>
      </c>
      <c r="J430" s="282">
        <v>33644</v>
      </c>
      <c r="K430" s="287">
        <v>7.1859999999999999</v>
      </c>
      <c r="M430" s="284">
        <v>33644</v>
      </c>
      <c r="N430" s="287" t="s">
        <v>22</v>
      </c>
      <c r="P430" s="284">
        <v>33644</v>
      </c>
      <c r="Q430" s="287">
        <v>52.7</v>
      </c>
      <c r="S430" s="282"/>
    </row>
    <row r="431" spans="1:19">
      <c r="A431" s="282">
        <v>33645</v>
      </c>
      <c r="B431" s="287">
        <v>413.76</v>
      </c>
      <c r="D431" s="282">
        <v>33645</v>
      </c>
      <c r="E431" s="287">
        <v>104.1875</v>
      </c>
      <c r="G431" s="282">
        <v>33645</v>
      </c>
      <c r="H431" s="287">
        <v>3.8439999999999999</v>
      </c>
      <c r="J431" s="282">
        <v>33645</v>
      </c>
      <c r="K431" s="287">
        <v>7.2169999999999996</v>
      </c>
      <c r="M431" s="284">
        <v>33645</v>
      </c>
      <c r="N431" s="287" t="s">
        <v>22</v>
      </c>
      <c r="P431" s="284">
        <v>33645</v>
      </c>
      <c r="Q431" s="287">
        <v>52.7</v>
      </c>
      <c r="S431" s="282"/>
    </row>
    <row r="432" spans="1:19">
      <c r="A432" s="282">
        <v>33646</v>
      </c>
      <c r="B432" s="287">
        <v>417.13</v>
      </c>
      <c r="D432" s="282">
        <v>33646</v>
      </c>
      <c r="E432" s="287">
        <v>103.84375</v>
      </c>
      <c r="G432" s="282">
        <v>33646</v>
      </c>
      <c r="H432" s="287">
        <v>3.8330000000000002</v>
      </c>
      <c r="J432" s="282">
        <v>33646</v>
      </c>
      <c r="K432" s="287">
        <v>7.266</v>
      </c>
      <c r="M432" s="284">
        <v>33646</v>
      </c>
      <c r="N432" s="287" t="s">
        <v>22</v>
      </c>
      <c r="P432" s="284">
        <v>33646</v>
      </c>
      <c r="Q432" s="287">
        <v>52.7</v>
      </c>
      <c r="S432" s="282"/>
    </row>
    <row r="433" spans="1:19">
      <c r="A433" s="282">
        <v>33647</v>
      </c>
      <c r="B433" s="287">
        <v>413.69</v>
      </c>
      <c r="D433" s="282">
        <v>33647</v>
      </c>
      <c r="E433" s="287">
        <v>103.03125</v>
      </c>
      <c r="G433" s="282">
        <v>33647</v>
      </c>
      <c r="H433" s="287">
        <v>3.8849999999999998</v>
      </c>
      <c r="J433" s="282">
        <v>33647</v>
      </c>
      <c r="K433" s="287">
        <v>7.3879999999999999</v>
      </c>
      <c r="M433" s="284">
        <v>33647</v>
      </c>
      <c r="N433" s="287" t="s">
        <v>22</v>
      </c>
      <c r="P433" s="284">
        <v>33647</v>
      </c>
      <c r="Q433" s="287">
        <v>52.7</v>
      </c>
      <c r="S433" s="282"/>
    </row>
    <row r="434" spans="1:19">
      <c r="A434" s="282">
        <v>33648</v>
      </c>
      <c r="B434" s="287">
        <v>412.48</v>
      </c>
      <c r="D434" s="282">
        <v>33648</v>
      </c>
      <c r="E434" s="287">
        <v>103.0625</v>
      </c>
      <c r="G434" s="282">
        <v>33648</v>
      </c>
      <c r="H434" s="287">
        <v>3.8929999999999998</v>
      </c>
      <c r="J434" s="282">
        <v>33648</v>
      </c>
      <c r="K434" s="287">
        <v>7.3860000000000001</v>
      </c>
      <c r="M434" s="284">
        <v>33648</v>
      </c>
      <c r="N434" s="287" t="s">
        <v>22</v>
      </c>
      <c r="P434" s="284">
        <v>33648</v>
      </c>
      <c r="Q434" s="287">
        <v>52.7</v>
      </c>
      <c r="S434" s="282"/>
    </row>
    <row r="435" spans="1:19">
      <c r="A435" s="282">
        <v>33652</v>
      </c>
      <c r="B435" s="287">
        <v>407.38</v>
      </c>
      <c r="D435" s="282">
        <v>33652</v>
      </c>
      <c r="E435" s="287">
        <v>102.65625</v>
      </c>
      <c r="G435" s="282">
        <v>33652</v>
      </c>
      <c r="H435" s="287">
        <v>3.903</v>
      </c>
      <c r="J435" s="282">
        <v>33652</v>
      </c>
      <c r="K435" s="287">
        <v>7.47</v>
      </c>
      <c r="M435" s="284">
        <v>33652</v>
      </c>
      <c r="N435" s="287" t="s">
        <v>22</v>
      </c>
      <c r="P435" s="284">
        <v>33652</v>
      </c>
      <c r="Q435" s="287">
        <v>52.7</v>
      </c>
      <c r="S435" s="282"/>
    </row>
    <row r="436" spans="1:19">
      <c r="A436" s="282">
        <v>33653</v>
      </c>
      <c r="B436" s="287">
        <v>408.26</v>
      </c>
      <c r="D436" s="282">
        <v>33653</v>
      </c>
      <c r="E436" s="287">
        <v>103.03125</v>
      </c>
      <c r="G436" s="282">
        <v>33653</v>
      </c>
      <c r="H436" s="287">
        <v>3.9470000000000001</v>
      </c>
      <c r="J436" s="282">
        <v>33653</v>
      </c>
      <c r="K436" s="287">
        <v>7.3970000000000002</v>
      </c>
      <c r="M436" s="284">
        <v>33653</v>
      </c>
      <c r="N436" s="287" t="s">
        <v>22</v>
      </c>
      <c r="P436" s="284">
        <v>33653</v>
      </c>
      <c r="Q436" s="287">
        <v>52.7</v>
      </c>
      <c r="S436" s="282"/>
    </row>
    <row r="437" spans="1:19">
      <c r="A437" s="282">
        <v>33654</v>
      </c>
      <c r="B437" s="287">
        <v>413.9</v>
      </c>
      <c r="D437" s="282">
        <v>33654</v>
      </c>
      <c r="E437" s="287">
        <v>103.09375</v>
      </c>
      <c r="G437" s="282">
        <v>33654</v>
      </c>
      <c r="H437" s="287">
        <v>4.0090000000000003</v>
      </c>
      <c r="J437" s="282">
        <v>33654</v>
      </c>
      <c r="K437" s="287">
        <v>7.3949999999999996</v>
      </c>
      <c r="M437" s="284">
        <v>33654</v>
      </c>
      <c r="N437" s="287" t="s">
        <v>22</v>
      </c>
      <c r="P437" s="284">
        <v>33654</v>
      </c>
      <c r="Q437" s="287">
        <v>52.7</v>
      </c>
      <c r="S437" s="282"/>
    </row>
    <row r="438" spans="1:19">
      <c r="A438" s="282">
        <v>33655</v>
      </c>
      <c r="B438" s="287">
        <v>411.46</v>
      </c>
      <c r="D438" s="282">
        <v>33655</v>
      </c>
      <c r="E438" s="287">
        <v>102.84375</v>
      </c>
      <c r="G438" s="282">
        <v>33655</v>
      </c>
      <c r="H438" s="287">
        <v>4.0389999999999997</v>
      </c>
      <c r="J438" s="282">
        <v>33655</v>
      </c>
      <c r="K438" s="287">
        <v>7.4450000000000003</v>
      </c>
      <c r="M438" s="284">
        <v>33655</v>
      </c>
      <c r="N438" s="287" t="s">
        <v>22</v>
      </c>
      <c r="P438" s="284">
        <v>33655</v>
      </c>
      <c r="Q438" s="287">
        <v>52.7</v>
      </c>
      <c r="S438" s="282"/>
    </row>
    <row r="439" spans="1:19">
      <c r="A439" s="282">
        <v>33658</v>
      </c>
      <c r="B439" s="287">
        <v>412.27</v>
      </c>
      <c r="D439" s="282">
        <v>33658</v>
      </c>
      <c r="E439" s="287">
        <v>102.71875</v>
      </c>
      <c r="G439" s="282">
        <v>33658</v>
      </c>
      <c r="H439" s="287">
        <v>4.0380000000000003</v>
      </c>
      <c r="J439" s="282">
        <v>33658</v>
      </c>
      <c r="K439" s="287">
        <v>7.4829999999999997</v>
      </c>
      <c r="M439" s="284">
        <v>33658</v>
      </c>
      <c r="N439" s="287" t="s">
        <v>22</v>
      </c>
      <c r="P439" s="284">
        <v>33658</v>
      </c>
      <c r="Q439" s="287">
        <v>52.7</v>
      </c>
      <c r="S439" s="282"/>
    </row>
    <row r="440" spans="1:19">
      <c r="A440" s="282">
        <v>33659</v>
      </c>
      <c r="B440" s="287">
        <v>410.45</v>
      </c>
      <c r="D440" s="282">
        <v>33659</v>
      </c>
      <c r="E440" s="287">
        <v>102.96875</v>
      </c>
      <c r="G440" s="282">
        <v>33659</v>
      </c>
      <c r="H440" s="287">
        <v>4.0830000000000002</v>
      </c>
      <c r="J440" s="282">
        <v>33659</v>
      </c>
      <c r="K440" s="287">
        <v>7.4470000000000001</v>
      </c>
      <c r="M440" s="284">
        <v>33659</v>
      </c>
      <c r="N440" s="287" t="s">
        <v>22</v>
      </c>
      <c r="P440" s="284">
        <v>33659</v>
      </c>
      <c r="Q440" s="287">
        <v>52.7</v>
      </c>
      <c r="S440" s="282"/>
    </row>
    <row r="441" spans="1:19">
      <c r="A441" s="282">
        <v>33660</v>
      </c>
      <c r="B441" s="287">
        <v>415.35</v>
      </c>
      <c r="D441" s="282">
        <v>33660</v>
      </c>
      <c r="E441" s="287">
        <v>103.8125</v>
      </c>
      <c r="G441" s="282">
        <v>33660</v>
      </c>
      <c r="H441" s="287">
        <v>4.0410000000000004</v>
      </c>
      <c r="J441" s="282">
        <v>33660</v>
      </c>
      <c r="K441" s="287">
        <v>7.3220000000000001</v>
      </c>
      <c r="M441" s="284">
        <v>33660</v>
      </c>
      <c r="N441" s="287" t="s">
        <v>22</v>
      </c>
      <c r="P441" s="284">
        <v>33660</v>
      </c>
      <c r="Q441" s="287">
        <v>52.7</v>
      </c>
      <c r="S441" s="282"/>
    </row>
    <row r="442" spans="1:19">
      <c r="A442" s="282">
        <v>33661</v>
      </c>
      <c r="B442" s="287">
        <v>413.86</v>
      </c>
      <c r="D442" s="282">
        <v>33661</v>
      </c>
      <c r="E442" s="287">
        <v>103.625</v>
      </c>
      <c r="G442" s="282">
        <v>33661</v>
      </c>
      <c r="H442" s="287">
        <v>4.03</v>
      </c>
      <c r="J442" s="282">
        <v>33661</v>
      </c>
      <c r="K442" s="287">
        <v>7.327</v>
      </c>
      <c r="M442" s="284">
        <v>33661</v>
      </c>
      <c r="N442" s="287" t="s">
        <v>22</v>
      </c>
      <c r="P442" s="284">
        <v>33661</v>
      </c>
      <c r="Q442" s="287">
        <v>52.7</v>
      </c>
      <c r="S442" s="282"/>
    </row>
    <row r="443" spans="1:19">
      <c r="A443" s="282">
        <v>33662</v>
      </c>
      <c r="B443" s="287">
        <v>412.7</v>
      </c>
      <c r="D443" s="282">
        <v>33662</v>
      </c>
      <c r="E443" s="287">
        <v>104.15625</v>
      </c>
      <c r="G443" s="282">
        <v>33662</v>
      </c>
      <c r="H443" s="287">
        <v>4.0170000000000003</v>
      </c>
      <c r="J443" s="282">
        <v>33662</v>
      </c>
      <c r="K443" s="287">
        <v>7.25</v>
      </c>
      <c r="M443" s="284">
        <v>33662</v>
      </c>
      <c r="N443" s="287" t="s">
        <v>22</v>
      </c>
      <c r="P443" s="284">
        <v>33662</v>
      </c>
      <c r="Q443" s="287">
        <v>52.7</v>
      </c>
      <c r="S443" s="282"/>
    </row>
    <row r="444" spans="1:19">
      <c r="A444" s="282">
        <v>33665</v>
      </c>
      <c r="B444" s="287">
        <v>412.45</v>
      </c>
      <c r="D444" s="282">
        <v>33665</v>
      </c>
      <c r="E444" s="287">
        <v>103.34375</v>
      </c>
      <c r="G444" s="282">
        <v>33665</v>
      </c>
      <c r="H444" s="287">
        <v>4.1100000000000003</v>
      </c>
      <c r="J444" s="282">
        <v>33665</v>
      </c>
      <c r="K444" s="287">
        <v>7.3789999999999996</v>
      </c>
      <c r="M444" s="284">
        <v>33665</v>
      </c>
      <c r="N444" s="287" t="s">
        <v>22</v>
      </c>
      <c r="P444" s="284">
        <v>33665</v>
      </c>
      <c r="Q444" s="287">
        <v>54.6</v>
      </c>
      <c r="S444" s="282"/>
    </row>
    <row r="445" spans="1:19">
      <c r="A445" s="282">
        <v>33666</v>
      </c>
      <c r="B445" s="287">
        <v>412.85</v>
      </c>
      <c r="D445" s="282">
        <v>33666</v>
      </c>
      <c r="E445" s="287">
        <v>103.0625</v>
      </c>
      <c r="G445" s="282">
        <v>33666</v>
      </c>
      <c r="H445" s="287">
        <v>4.133</v>
      </c>
      <c r="J445" s="282">
        <v>33666</v>
      </c>
      <c r="K445" s="287">
        <v>7.4080000000000004</v>
      </c>
      <c r="M445" s="284">
        <v>33666</v>
      </c>
      <c r="N445" s="287" t="s">
        <v>22</v>
      </c>
      <c r="P445" s="284">
        <v>33666</v>
      </c>
      <c r="Q445" s="287">
        <v>54.6</v>
      </c>
      <c r="S445" s="282"/>
    </row>
    <row r="446" spans="1:19">
      <c r="A446" s="282">
        <v>33667</v>
      </c>
      <c r="B446" s="287">
        <v>409.33</v>
      </c>
      <c r="D446" s="282">
        <v>33667</v>
      </c>
      <c r="E446" s="287">
        <v>103.15625</v>
      </c>
      <c r="G446" s="282">
        <v>33667</v>
      </c>
      <c r="H446" s="287">
        <v>4.133</v>
      </c>
      <c r="J446" s="282">
        <v>33667</v>
      </c>
      <c r="K446" s="287">
        <v>7.4219999999999997</v>
      </c>
      <c r="M446" s="284">
        <v>33667</v>
      </c>
      <c r="N446" s="287" t="s">
        <v>22</v>
      </c>
      <c r="P446" s="284">
        <v>33667</v>
      </c>
      <c r="Q446" s="287">
        <v>54.6</v>
      </c>
      <c r="S446" s="282"/>
    </row>
    <row r="447" spans="1:19">
      <c r="A447" s="282">
        <v>33668</v>
      </c>
      <c r="B447" s="287">
        <v>406.51</v>
      </c>
      <c r="D447" s="282">
        <v>33668</v>
      </c>
      <c r="E447" s="287">
        <v>102.59375</v>
      </c>
      <c r="G447" s="282">
        <v>33668</v>
      </c>
      <c r="H447" s="287">
        <v>4.1529999999999996</v>
      </c>
      <c r="J447" s="282">
        <v>33668</v>
      </c>
      <c r="K447" s="287">
        <v>7.5090000000000003</v>
      </c>
      <c r="M447" s="284">
        <v>33668</v>
      </c>
      <c r="N447" s="287" t="s">
        <v>22</v>
      </c>
      <c r="P447" s="284">
        <v>33668</v>
      </c>
      <c r="Q447" s="287">
        <v>54.6</v>
      </c>
      <c r="S447" s="282"/>
    </row>
    <row r="448" spans="1:19">
      <c r="A448" s="282">
        <v>33669</v>
      </c>
      <c r="B448" s="287">
        <v>404.44</v>
      </c>
      <c r="D448" s="282">
        <v>33669</v>
      </c>
      <c r="E448" s="287">
        <v>102.90625</v>
      </c>
      <c r="G448" s="282">
        <v>33669</v>
      </c>
      <c r="H448" s="287">
        <v>4.1210000000000004</v>
      </c>
      <c r="J448" s="282">
        <v>33669</v>
      </c>
      <c r="K448" s="287">
        <v>7.4740000000000002</v>
      </c>
      <c r="M448" s="284">
        <v>33669</v>
      </c>
      <c r="N448" s="287" t="s">
        <v>22</v>
      </c>
      <c r="P448" s="284">
        <v>33669</v>
      </c>
      <c r="Q448" s="287">
        <v>54.6</v>
      </c>
      <c r="S448" s="282"/>
    </row>
    <row r="449" spans="1:19">
      <c r="A449" s="282">
        <v>33672</v>
      </c>
      <c r="B449" s="287">
        <v>405.21</v>
      </c>
      <c r="D449" s="282">
        <v>33672</v>
      </c>
      <c r="E449" s="287">
        <v>103.34375</v>
      </c>
      <c r="G449" s="282">
        <v>33672</v>
      </c>
      <c r="H449" s="287">
        <v>4.0999999999999996</v>
      </c>
      <c r="J449" s="282">
        <v>33672</v>
      </c>
      <c r="K449" s="287">
        <v>7.4039999999999999</v>
      </c>
      <c r="M449" s="284">
        <v>33672</v>
      </c>
      <c r="N449" s="287" t="s">
        <v>22</v>
      </c>
      <c r="P449" s="284">
        <v>33672</v>
      </c>
      <c r="Q449" s="287">
        <v>54.6</v>
      </c>
      <c r="S449" s="282"/>
    </row>
    <row r="450" spans="1:19">
      <c r="A450" s="282">
        <v>33673</v>
      </c>
      <c r="B450" s="287">
        <v>406.89</v>
      </c>
      <c r="D450" s="282">
        <v>33673</v>
      </c>
      <c r="E450" s="287">
        <v>103.34375</v>
      </c>
      <c r="G450" s="282">
        <v>33673</v>
      </c>
      <c r="H450" s="287">
        <v>4.1020000000000003</v>
      </c>
      <c r="J450" s="282">
        <v>33673</v>
      </c>
      <c r="K450" s="287">
        <v>7.44</v>
      </c>
      <c r="M450" s="284">
        <v>33673</v>
      </c>
      <c r="N450" s="287" t="s">
        <v>22</v>
      </c>
      <c r="P450" s="284">
        <v>33673</v>
      </c>
      <c r="Q450" s="287">
        <v>54.6</v>
      </c>
      <c r="S450" s="282"/>
    </row>
    <row r="451" spans="1:19">
      <c r="A451" s="282">
        <v>33674</v>
      </c>
      <c r="B451" s="287">
        <v>404.03</v>
      </c>
      <c r="D451" s="282">
        <v>33674</v>
      </c>
      <c r="E451" s="287">
        <v>102.8125</v>
      </c>
      <c r="G451" s="282">
        <v>33674</v>
      </c>
      <c r="H451" s="287">
        <v>4.0919999999999996</v>
      </c>
      <c r="J451" s="282">
        <v>33674</v>
      </c>
      <c r="K451" s="287">
        <v>7.5069999999999997</v>
      </c>
      <c r="M451" s="284">
        <v>33674</v>
      </c>
      <c r="N451" s="287" t="s">
        <v>22</v>
      </c>
      <c r="P451" s="284">
        <v>33674</v>
      </c>
      <c r="Q451" s="287">
        <v>54.6</v>
      </c>
      <c r="S451" s="282"/>
    </row>
    <row r="452" spans="1:19">
      <c r="A452" s="282">
        <v>33675</v>
      </c>
      <c r="B452" s="287">
        <v>403.89</v>
      </c>
      <c r="D452" s="282">
        <v>33675</v>
      </c>
      <c r="E452" s="287">
        <v>102.0625</v>
      </c>
      <c r="G452" s="282">
        <v>33675</v>
      </c>
      <c r="H452" s="287">
        <v>4.1120000000000001</v>
      </c>
      <c r="J452" s="282">
        <v>33675</v>
      </c>
      <c r="K452" s="287">
        <v>7.5990000000000002</v>
      </c>
      <c r="M452" s="284">
        <v>33675</v>
      </c>
      <c r="N452" s="287" t="s">
        <v>22</v>
      </c>
      <c r="P452" s="284">
        <v>33675</v>
      </c>
      <c r="Q452" s="287">
        <v>54.6</v>
      </c>
      <c r="S452" s="282"/>
    </row>
    <row r="453" spans="1:19">
      <c r="A453" s="282">
        <v>33676</v>
      </c>
      <c r="B453" s="287">
        <v>405.84</v>
      </c>
      <c r="D453" s="282">
        <v>33676</v>
      </c>
      <c r="E453" s="287">
        <v>101.5625</v>
      </c>
      <c r="G453" s="282">
        <v>33676</v>
      </c>
      <c r="H453" s="287">
        <v>4.1520000000000001</v>
      </c>
      <c r="J453" s="282">
        <v>33676</v>
      </c>
      <c r="K453" s="287">
        <v>7.6989999999999998</v>
      </c>
      <c r="M453" s="284">
        <v>33676</v>
      </c>
      <c r="N453" s="287" t="s">
        <v>22</v>
      </c>
      <c r="P453" s="284">
        <v>33676</v>
      </c>
      <c r="Q453" s="287">
        <v>54.6</v>
      </c>
      <c r="S453" s="282"/>
    </row>
    <row r="454" spans="1:19">
      <c r="A454" s="282">
        <v>33679</v>
      </c>
      <c r="B454" s="287">
        <v>406.39</v>
      </c>
      <c r="D454" s="282">
        <v>33679</v>
      </c>
      <c r="E454" s="287">
        <v>101.59375</v>
      </c>
      <c r="G454" s="282">
        <v>33679</v>
      </c>
      <c r="H454" s="287">
        <v>4.1509999999999998</v>
      </c>
      <c r="J454" s="282">
        <v>33679</v>
      </c>
      <c r="K454" s="287">
        <v>7.6850000000000005</v>
      </c>
      <c r="M454" s="284">
        <v>33679</v>
      </c>
      <c r="N454" s="287" t="s">
        <v>22</v>
      </c>
      <c r="P454" s="284">
        <v>33679</v>
      </c>
      <c r="Q454" s="287">
        <v>54.6</v>
      </c>
      <c r="S454" s="282"/>
    </row>
    <row r="455" spans="1:19">
      <c r="A455" s="282">
        <v>33680</v>
      </c>
      <c r="B455" s="287">
        <v>409.58</v>
      </c>
      <c r="D455" s="282">
        <v>33680</v>
      </c>
      <c r="E455" s="287">
        <v>102.125</v>
      </c>
      <c r="G455" s="282">
        <v>33680</v>
      </c>
      <c r="H455" s="287">
        <v>4.1539999999999999</v>
      </c>
      <c r="J455" s="282">
        <v>33680</v>
      </c>
      <c r="K455" s="287">
        <v>7.6109999999999998</v>
      </c>
      <c r="M455" s="284">
        <v>33680</v>
      </c>
      <c r="N455" s="287" t="s">
        <v>22</v>
      </c>
      <c r="P455" s="284">
        <v>33680</v>
      </c>
      <c r="Q455" s="287">
        <v>54.6</v>
      </c>
      <c r="S455" s="282"/>
    </row>
    <row r="456" spans="1:19">
      <c r="A456" s="282">
        <v>33681</v>
      </c>
      <c r="B456" s="287">
        <v>409.15</v>
      </c>
      <c r="D456" s="282">
        <v>33681</v>
      </c>
      <c r="E456" s="287">
        <v>102.15625</v>
      </c>
      <c r="G456" s="282">
        <v>33681</v>
      </c>
      <c r="H456" s="287">
        <v>4.1429999999999998</v>
      </c>
      <c r="J456" s="282">
        <v>33681</v>
      </c>
      <c r="K456" s="287">
        <v>7.6129999999999995</v>
      </c>
      <c r="M456" s="284">
        <v>33681</v>
      </c>
      <c r="N456" s="287" t="s">
        <v>22</v>
      </c>
      <c r="P456" s="284">
        <v>33681</v>
      </c>
      <c r="Q456" s="287">
        <v>54.6</v>
      </c>
      <c r="S456" s="282"/>
    </row>
    <row r="457" spans="1:19">
      <c r="A457" s="282">
        <v>33682</v>
      </c>
      <c r="B457" s="287">
        <v>409.8</v>
      </c>
      <c r="D457" s="282">
        <v>33682</v>
      </c>
      <c r="E457" s="287">
        <v>102.4375</v>
      </c>
      <c r="G457" s="282">
        <v>33682</v>
      </c>
      <c r="H457" s="287">
        <v>4.1529999999999996</v>
      </c>
      <c r="J457" s="282">
        <v>33682</v>
      </c>
      <c r="K457" s="287">
        <v>7.5549999999999997</v>
      </c>
      <c r="M457" s="284">
        <v>33682</v>
      </c>
      <c r="N457" s="287" t="s">
        <v>22</v>
      </c>
      <c r="P457" s="284">
        <v>33682</v>
      </c>
      <c r="Q457" s="287">
        <v>54.6</v>
      </c>
      <c r="S457" s="282"/>
    </row>
    <row r="458" spans="1:19">
      <c r="A458" s="282">
        <v>33683</v>
      </c>
      <c r="B458" s="287">
        <v>411.3</v>
      </c>
      <c r="D458" s="282">
        <v>33683</v>
      </c>
      <c r="E458" s="287">
        <v>102.125</v>
      </c>
      <c r="G458" s="282">
        <v>33683</v>
      </c>
      <c r="H458" s="287">
        <v>4.1520000000000001</v>
      </c>
      <c r="J458" s="282">
        <v>33683</v>
      </c>
      <c r="K458" s="287">
        <v>7.63</v>
      </c>
      <c r="M458" s="284">
        <v>33683</v>
      </c>
      <c r="N458" s="287" t="s">
        <v>22</v>
      </c>
      <c r="P458" s="284">
        <v>33683</v>
      </c>
      <c r="Q458" s="287">
        <v>54.6</v>
      </c>
      <c r="S458" s="282"/>
    </row>
    <row r="459" spans="1:19">
      <c r="A459" s="282">
        <v>33686</v>
      </c>
      <c r="B459" s="287">
        <v>409.91</v>
      </c>
      <c r="D459" s="282">
        <v>33686</v>
      </c>
      <c r="E459" s="287">
        <v>101.0625</v>
      </c>
      <c r="G459" s="282">
        <v>33686</v>
      </c>
      <c r="H459" s="287">
        <v>4.1719999999999997</v>
      </c>
      <c r="J459" s="282">
        <v>33686</v>
      </c>
      <c r="K459" s="287">
        <v>7.609</v>
      </c>
      <c r="M459" s="284">
        <v>33686</v>
      </c>
      <c r="N459" s="287" t="s">
        <v>22</v>
      </c>
      <c r="P459" s="284">
        <v>33686</v>
      </c>
      <c r="Q459" s="287">
        <v>54.6</v>
      </c>
      <c r="S459" s="282"/>
    </row>
    <row r="460" spans="1:19">
      <c r="A460" s="282">
        <v>33687</v>
      </c>
      <c r="B460" s="287">
        <v>408.88</v>
      </c>
      <c r="D460" s="282">
        <v>33687</v>
      </c>
      <c r="E460" s="287">
        <v>101.78125</v>
      </c>
      <c r="G460" s="282">
        <v>33687</v>
      </c>
      <c r="H460" s="287">
        <v>4.1440000000000001</v>
      </c>
      <c r="J460" s="282">
        <v>33687</v>
      </c>
      <c r="K460" s="287">
        <v>7.516</v>
      </c>
      <c r="M460" s="284">
        <v>33687</v>
      </c>
      <c r="N460" s="287" t="s">
        <v>22</v>
      </c>
      <c r="P460" s="284">
        <v>33687</v>
      </c>
      <c r="Q460" s="287">
        <v>54.6</v>
      </c>
      <c r="S460" s="282"/>
    </row>
    <row r="461" spans="1:19">
      <c r="A461" s="282">
        <v>33688</v>
      </c>
      <c r="B461" s="287">
        <v>407.52</v>
      </c>
      <c r="D461" s="282">
        <v>33688</v>
      </c>
      <c r="E461" s="287">
        <v>101.875</v>
      </c>
      <c r="G461" s="282">
        <v>33688</v>
      </c>
      <c r="H461" s="287">
        <v>4.1020000000000003</v>
      </c>
      <c r="J461" s="282">
        <v>33688</v>
      </c>
      <c r="K461" s="287">
        <v>7.516</v>
      </c>
      <c r="M461" s="284">
        <v>33688</v>
      </c>
      <c r="N461" s="287" t="s">
        <v>22</v>
      </c>
      <c r="P461" s="284">
        <v>33688</v>
      </c>
      <c r="Q461" s="287">
        <v>54.6</v>
      </c>
      <c r="S461" s="282"/>
    </row>
    <row r="462" spans="1:19">
      <c r="A462" s="282">
        <v>33689</v>
      </c>
      <c r="B462" s="287">
        <v>407.86</v>
      </c>
      <c r="D462" s="282">
        <v>33689</v>
      </c>
      <c r="E462" s="287">
        <v>101.46875</v>
      </c>
      <c r="G462" s="282">
        <v>33689</v>
      </c>
      <c r="H462" s="287">
        <v>4.1120000000000001</v>
      </c>
      <c r="J462" s="282">
        <v>33689</v>
      </c>
      <c r="K462" s="287">
        <v>7.5809999999999995</v>
      </c>
      <c r="M462" s="284">
        <v>33689</v>
      </c>
      <c r="N462" s="287" t="s">
        <v>22</v>
      </c>
      <c r="P462" s="284">
        <v>33689</v>
      </c>
      <c r="Q462" s="287">
        <v>54.6</v>
      </c>
      <c r="S462" s="282"/>
    </row>
    <row r="463" spans="1:19">
      <c r="A463" s="282">
        <v>33690</v>
      </c>
      <c r="B463" s="287">
        <v>403.5</v>
      </c>
      <c r="D463" s="282">
        <v>33690</v>
      </c>
      <c r="E463" s="287">
        <v>101.65625</v>
      </c>
      <c r="G463" s="282">
        <v>33690</v>
      </c>
      <c r="H463" s="287">
        <v>4.0999999999999996</v>
      </c>
      <c r="J463" s="282">
        <v>33690</v>
      </c>
      <c r="K463" s="287">
        <v>7.5209999999999999</v>
      </c>
      <c r="M463" s="284">
        <v>33690</v>
      </c>
      <c r="N463" s="287" t="s">
        <v>22</v>
      </c>
      <c r="P463" s="284">
        <v>33690</v>
      </c>
      <c r="Q463" s="287">
        <v>54.6</v>
      </c>
      <c r="S463" s="282"/>
    </row>
    <row r="464" spans="1:19">
      <c r="A464" s="282">
        <v>33693</v>
      </c>
      <c r="B464" s="287">
        <v>403</v>
      </c>
      <c r="D464" s="282">
        <v>33693</v>
      </c>
      <c r="E464" s="287">
        <v>101.71875</v>
      </c>
      <c r="G464" s="282">
        <v>33693</v>
      </c>
      <c r="H464" s="287">
        <v>4.0789999999999997</v>
      </c>
      <c r="J464" s="282">
        <v>33693</v>
      </c>
      <c r="K464" s="287">
        <v>7.5140000000000002</v>
      </c>
      <c r="M464" s="284">
        <v>33693</v>
      </c>
      <c r="N464" s="287" t="s">
        <v>22</v>
      </c>
      <c r="P464" s="284">
        <v>33693</v>
      </c>
      <c r="Q464" s="287">
        <v>54.6</v>
      </c>
      <c r="S464" s="282"/>
    </row>
    <row r="465" spans="1:19">
      <c r="A465" s="282">
        <v>33694</v>
      </c>
      <c r="B465" s="287">
        <v>403.69</v>
      </c>
      <c r="D465" s="282">
        <v>33694</v>
      </c>
      <c r="E465" s="287">
        <v>101.6875</v>
      </c>
      <c r="G465" s="282">
        <v>33694</v>
      </c>
      <c r="H465" s="287">
        <v>4.1440000000000001</v>
      </c>
      <c r="J465" s="282">
        <v>33694</v>
      </c>
      <c r="K465" s="287">
        <v>7.5280000000000005</v>
      </c>
      <c r="M465" s="284">
        <v>33694</v>
      </c>
      <c r="N465" s="287" t="s">
        <v>22</v>
      </c>
      <c r="P465" s="284">
        <v>33694</v>
      </c>
      <c r="Q465" s="287">
        <v>54.6</v>
      </c>
      <c r="S465" s="282"/>
    </row>
    <row r="466" spans="1:19">
      <c r="A466" s="282">
        <v>33695</v>
      </c>
      <c r="B466" s="287">
        <v>404.23</v>
      </c>
      <c r="D466" s="282">
        <v>33695</v>
      </c>
      <c r="E466" s="287">
        <v>102.34375</v>
      </c>
      <c r="G466" s="282">
        <v>33695</v>
      </c>
      <c r="H466" s="287">
        <v>4.1020000000000003</v>
      </c>
      <c r="J466" s="282">
        <v>33695</v>
      </c>
      <c r="K466" s="287">
        <v>7.4450000000000003</v>
      </c>
      <c r="M466" s="284">
        <v>33695</v>
      </c>
      <c r="N466" s="287" t="s">
        <v>22</v>
      </c>
      <c r="P466" s="284">
        <v>33695</v>
      </c>
      <c r="Q466" s="287">
        <v>52.6</v>
      </c>
      <c r="S466" s="282"/>
    </row>
    <row r="467" spans="1:19">
      <c r="A467" s="282">
        <v>33696</v>
      </c>
      <c r="B467" s="287">
        <v>400.5</v>
      </c>
      <c r="D467" s="282">
        <v>33696</v>
      </c>
      <c r="E467" s="287">
        <v>102.1875</v>
      </c>
      <c r="G467" s="282">
        <v>33696</v>
      </c>
      <c r="H467" s="287">
        <v>4.0910000000000002</v>
      </c>
      <c r="J467" s="282">
        <v>33696</v>
      </c>
      <c r="K467" s="287">
        <v>7.4429999999999996</v>
      </c>
      <c r="M467" s="284">
        <v>33696</v>
      </c>
      <c r="N467" s="287" t="s">
        <v>22</v>
      </c>
      <c r="P467" s="284">
        <v>33696</v>
      </c>
      <c r="Q467" s="287">
        <v>52.6</v>
      </c>
      <c r="S467" s="282"/>
    </row>
    <row r="468" spans="1:19">
      <c r="A468" s="282">
        <v>33697</v>
      </c>
      <c r="B468" s="287">
        <v>401.55</v>
      </c>
      <c r="D468" s="282">
        <v>33697</v>
      </c>
      <c r="E468" s="287">
        <v>102.6875</v>
      </c>
      <c r="G468" s="282">
        <v>33697</v>
      </c>
      <c r="H468" s="287">
        <v>4.0590000000000002</v>
      </c>
      <c r="J468" s="282">
        <v>33697</v>
      </c>
      <c r="K468" s="287">
        <v>7.3970000000000002</v>
      </c>
      <c r="M468" s="284">
        <v>33697</v>
      </c>
      <c r="N468" s="287" t="s">
        <v>22</v>
      </c>
      <c r="P468" s="284">
        <v>33697</v>
      </c>
      <c r="Q468" s="287">
        <v>52.6</v>
      </c>
      <c r="S468" s="282"/>
    </row>
    <row r="469" spans="1:19">
      <c r="A469" s="282">
        <v>33700</v>
      </c>
      <c r="B469" s="287">
        <v>405.59</v>
      </c>
      <c r="D469" s="282">
        <v>33700</v>
      </c>
      <c r="E469" s="287">
        <v>102.75</v>
      </c>
      <c r="G469" s="282">
        <v>33700</v>
      </c>
      <c r="H469" s="287">
        <v>4.048</v>
      </c>
      <c r="J469" s="282">
        <v>33700</v>
      </c>
      <c r="K469" s="287">
        <v>7.415</v>
      </c>
      <c r="M469" s="284">
        <v>33700</v>
      </c>
      <c r="N469" s="287" t="s">
        <v>22</v>
      </c>
      <c r="P469" s="284">
        <v>33700</v>
      </c>
      <c r="Q469" s="287">
        <v>52.6</v>
      </c>
      <c r="S469" s="282"/>
    </row>
    <row r="470" spans="1:19">
      <c r="A470" s="282">
        <v>33701</v>
      </c>
      <c r="B470" s="287">
        <v>398.06</v>
      </c>
      <c r="D470" s="282">
        <v>33701</v>
      </c>
      <c r="E470" s="287">
        <v>102.71875</v>
      </c>
      <c r="G470" s="282">
        <v>33701</v>
      </c>
      <c r="H470" s="287">
        <v>3.9370000000000003</v>
      </c>
      <c r="J470" s="282">
        <v>33701</v>
      </c>
      <c r="K470" s="287">
        <v>7.3739999999999997</v>
      </c>
      <c r="M470" s="284">
        <v>33701</v>
      </c>
      <c r="N470" s="287" t="s">
        <v>22</v>
      </c>
      <c r="P470" s="284">
        <v>33701</v>
      </c>
      <c r="Q470" s="287">
        <v>52.6</v>
      </c>
      <c r="S470" s="282"/>
    </row>
    <row r="471" spans="1:19">
      <c r="A471" s="282">
        <v>33702</v>
      </c>
      <c r="B471" s="287">
        <v>394.5</v>
      </c>
      <c r="D471" s="282">
        <v>33702</v>
      </c>
      <c r="E471" s="287">
        <v>102.4375</v>
      </c>
      <c r="G471" s="282">
        <v>33702</v>
      </c>
      <c r="H471" s="287">
        <v>3.9569999999999999</v>
      </c>
      <c r="J471" s="282">
        <v>33702</v>
      </c>
      <c r="K471" s="287">
        <v>7.4080000000000004</v>
      </c>
      <c r="M471" s="284">
        <v>33702</v>
      </c>
      <c r="N471" s="287" t="s">
        <v>22</v>
      </c>
      <c r="P471" s="284">
        <v>33702</v>
      </c>
      <c r="Q471" s="287">
        <v>52.6</v>
      </c>
      <c r="S471" s="282"/>
    </row>
    <row r="472" spans="1:19">
      <c r="A472" s="282">
        <v>33703</v>
      </c>
      <c r="B472" s="287">
        <v>400.64</v>
      </c>
      <c r="D472" s="282">
        <v>33703</v>
      </c>
      <c r="E472" s="287">
        <v>103.28125</v>
      </c>
      <c r="G472" s="282">
        <v>33703</v>
      </c>
      <c r="H472" s="287">
        <v>3.74</v>
      </c>
      <c r="J472" s="282">
        <v>33703</v>
      </c>
      <c r="K472" s="287">
        <v>7.3239999999999998</v>
      </c>
      <c r="M472" s="284">
        <v>33703</v>
      </c>
      <c r="N472" s="287" t="s">
        <v>22</v>
      </c>
      <c r="P472" s="284">
        <v>33703</v>
      </c>
      <c r="Q472" s="287">
        <v>52.6</v>
      </c>
      <c r="S472" s="282"/>
    </row>
    <row r="473" spans="1:19">
      <c r="A473" s="282">
        <v>33704</v>
      </c>
      <c r="B473" s="287">
        <v>404.29</v>
      </c>
      <c r="D473" s="282">
        <v>33704</v>
      </c>
      <c r="E473" s="287">
        <v>103.125</v>
      </c>
      <c r="G473" s="282">
        <v>33704</v>
      </c>
      <c r="H473" s="287">
        <v>3.7389999999999999</v>
      </c>
      <c r="J473" s="282">
        <v>33704</v>
      </c>
      <c r="K473" s="287">
        <v>7.3559999999999999</v>
      </c>
      <c r="M473" s="284">
        <v>33704</v>
      </c>
      <c r="N473" s="287" t="s">
        <v>22</v>
      </c>
      <c r="P473" s="284">
        <v>33704</v>
      </c>
      <c r="Q473" s="287">
        <v>52.6</v>
      </c>
      <c r="S473" s="282"/>
    </row>
    <row r="474" spans="1:19">
      <c r="A474" s="282">
        <v>33707</v>
      </c>
      <c r="B474" s="287">
        <v>406.08</v>
      </c>
      <c r="D474" s="282">
        <v>33707</v>
      </c>
      <c r="E474" s="287">
        <v>103.375</v>
      </c>
      <c r="G474" s="282">
        <v>33707</v>
      </c>
      <c r="H474" s="287">
        <v>3.7069999999999999</v>
      </c>
      <c r="J474" s="282">
        <v>33707</v>
      </c>
      <c r="K474" s="287">
        <v>7.3209999999999997</v>
      </c>
      <c r="M474" s="284">
        <v>33707</v>
      </c>
      <c r="N474" s="287" t="s">
        <v>22</v>
      </c>
      <c r="P474" s="284">
        <v>33707</v>
      </c>
      <c r="Q474" s="287">
        <v>52.6</v>
      </c>
      <c r="S474" s="282"/>
    </row>
    <row r="475" spans="1:19">
      <c r="A475" s="282">
        <v>33708</v>
      </c>
      <c r="B475" s="287">
        <v>412.39</v>
      </c>
      <c r="D475" s="282">
        <v>33708</v>
      </c>
      <c r="E475" s="287">
        <v>103.375</v>
      </c>
      <c r="G475" s="282">
        <v>33708</v>
      </c>
      <c r="H475" s="287">
        <v>3.71</v>
      </c>
      <c r="J475" s="282">
        <v>33708</v>
      </c>
      <c r="K475" s="287">
        <v>7.3259999999999996</v>
      </c>
      <c r="M475" s="284">
        <v>33708</v>
      </c>
      <c r="N475" s="287" t="s">
        <v>22</v>
      </c>
      <c r="P475" s="284">
        <v>33708</v>
      </c>
      <c r="Q475" s="287">
        <v>52.6</v>
      </c>
      <c r="S475" s="282"/>
    </row>
    <row r="476" spans="1:19">
      <c r="A476" s="282">
        <v>33709</v>
      </c>
      <c r="B476" s="287">
        <v>416.28</v>
      </c>
      <c r="D476" s="282">
        <v>33709</v>
      </c>
      <c r="E476" s="287">
        <v>103.1875</v>
      </c>
      <c r="G476" s="282">
        <v>33709</v>
      </c>
      <c r="H476" s="287">
        <v>3.6989999999999998</v>
      </c>
      <c r="J476" s="282">
        <v>33709</v>
      </c>
      <c r="K476" s="287">
        <v>7.3629999999999995</v>
      </c>
      <c r="M476" s="284">
        <v>33709</v>
      </c>
      <c r="N476" s="287" t="s">
        <v>22</v>
      </c>
      <c r="P476" s="284">
        <v>33709</v>
      </c>
      <c r="Q476" s="287">
        <v>52.6</v>
      </c>
      <c r="S476" s="282"/>
    </row>
    <row r="477" spans="1:19">
      <c r="A477" s="282">
        <v>33710</v>
      </c>
      <c r="B477" s="287">
        <v>416.05</v>
      </c>
      <c r="D477" s="282">
        <v>33710</v>
      </c>
      <c r="E477" s="287">
        <v>102.625</v>
      </c>
      <c r="G477" s="282">
        <v>33710</v>
      </c>
      <c r="H477" s="287">
        <v>3.75</v>
      </c>
      <c r="J477" s="282">
        <v>33710</v>
      </c>
      <c r="K477" s="287">
        <v>7.4409999999999998</v>
      </c>
      <c r="M477" s="284">
        <v>33710</v>
      </c>
      <c r="N477" s="287" t="s">
        <v>22</v>
      </c>
      <c r="P477" s="284">
        <v>33710</v>
      </c>
      <c r="Q477" s="287">
        <v>52.6</v>
      </c>
      <c r="S477" s="282"/>
    </row>
    <row r="478" spans="1:19">
      <c r="A478" s="282">
        <v>33714</v>
      </c>
      <c r="B478" s="287">
        <v>410.16</v>
      </c>
      <c r="D478" s="282">
        <v>33714</v>
      </c>
      <c r="E478" s="287">
        <v>101.75</v>
      </c>
      <c r="G478" s="282">
        <v>33714</v>
      </c>
      <c r="H478" s="287">
        <v>3.7690000000000001</v>
      </c>
      <c r="J478" s="282">
        <v>33714</v>
      </c>
      <c r="K478" s="287">
        <v>7.5780000000000003</v>
      </c>
      <c r="M478" s="284">
        <v>33714</v>
      </c>
      <c r="N478" s="287" t="s">
        <v>22</v>
      </c>
      <c r="P478" s="284">
        <v>33714</v>
      </c>
      <c r="Q478" s="287">
        <v>52.6</v>
      </c>
      <c r="S478" s="282"/>
    </row>
    <row r="479" spans="1:19">
      <c r="A479" s="282">
        <v>33715</v>
      </c>
      <c r="B479" s="287">
        <v>410.26</v>
      </c>
      <c r="D479" s="282">
        <v>33715</v>
      </c>
      <c r="E479" s="287">
        <v>101.875</v>
      </c>
      <c r="G479" s="282">
        <v>33715</v>
      </c>
      <c r="H479" s="287">
        <v>3.7749999999999999</v>
      </c>
      <c r="J479" s="282">
        <v>33715</v>
      </c>
      <c r="K479" s="287">
        <v>7.5620000000000003</v>
      </c>
      <c r="M479" s="284">
        <v>33715</v>
      </c>
      <c r="N479" s="287" t="s">
        <v>22</v>
      </c>
      <c r="P479" s="284">
        <v>33715</v>
      </c>
      <c r="Q479" s="287">
        <v>52.6</v>
      </c>
      <c r="S479" s="282"/>
    </row>
    <row r="480" spans="1:19">
      <c r="A480" s="282">
        <v>33716</v>
      </c>
      <c r="B480" s="287">
        <v>409.81</v>
      </c>
      <c r="D480" s="282">
        <v>33716</v>
      </c>
      <c r="E480" s="287">
        <v>101.9375</v>
      </c>
      <c r="G480" s="282">
        <v>33716</v>
      </c>
      <c r="H480" s="287">
        <v>3.7610000000000001</v>
      </c>
      <c r="J480" s="282">
        <v>33716</v>
      </c>
      <c r="K480" s="287">
        <v>7.5540000000000003</v>
      </c>
      <c r="M480" s="284">
        <v>33716</v>
      </c>
      <c r="N480" s="287" t="s">
        <v>22</v>
      </c>
      <c r="P480" s="284">
        <v>33716</v>
      </c>
      <c r="Q480" s="287">
        <v>52.6</v>
      </c>
      <c r="S480" s="282"/>
    </row>
    <row r="481" spans="1:19">
      <c r="A481" s="282">
        <v>33717</v>
      </c>
      <c r="B481" s="287">
        <v>411.6</v>
      </c>
      <c r="D481" s="282">
        <v>33717</v>
      </c>
      <c r="E481" s="287">
        <v>101.78125</v>
      </c>
      <c r="G481" s="282">
        <v>33717</v>
      </c>
      <c r="H481" s="287">
        <v>3.75</v>
      </c>
      <c r="J481" s="282">
        <v>33717</v>
      </c>
      <c r="K481" s="287">
        <v>7.5519999999999996</v>
      </c>
      <c r="M481" s="284">
        <v>33717</v>
      </c>
      <c r="N481" s="287" t="s">
        <v>22</v>
      </c>
      <c r="P481" s="284">
        <v>33717</v>
      </c>
      <c r="Q481" s="287">
        <v>52.6</v>
      </c>
      <c r="S481" s="282"/>
    </row>
    <row r="482" spans="1:19">
      <c r="A482" s="282">
        <v>33718</v>
      </c>
      <c r="B482" s="287">
        <v>409.02</v>
      </c>
      <c r="D482" s="282">
        <v>33718</v>
      </c>
      <c r="E482" s="287">
        <v>102.125</v>
      </c>
      <c r="G482" s="282">
        <v>33718</v>
      </c>
      <c r="H482" s="287">
        <v>3.7389999999999999</v>
      </c>
      <c r="J482" s="282">
        <v>33718</v>
      </c>
      <c r="K482" s="287">
        <v>7.52</v>
      </c>
      <c r="M482" s="284">
        <v>33718</v>
      </c>
      <c r="N482" s="287" t="s">
        <v>22</v>
      </c>
      <c r="P482" s="284">
        <v>33718</v>
      </c>
      <c r="Q482" s="287">
        <v>52.6</v>
      </c>
      <c r="S482" s="282"/>
    </row>
    <row r="483" spans="1:19">
      <c r="A483" s="282">
        <v>33721</v>
      </c>
      <c r="B483" s="287">
        <v>408.45</v>
      </c>
      <c r="D483" s="282">
        <v>33721</v>
      </c>
      <c r="E483" s="287">
        <v>101.8125</v>
      </c>
      <c r="G483" s="282">
        <v>33721</v>
      </c>
      <c r="H483" s="287">
        <v>3.79</v>
      </c>
      <c r="J483" s="282">
        <v>33721</v>
      </c>
      <c r="K483" s="287">
        <v>7.5940000000000003</v>
      </c>
      <c r="M483" s="284">
        <v>33721</v>
      </c>
      <c r="N483" s="287" t="s">
        <v>22</v>
      </c>
      <c r="P483" s="284">
        <v>33721</v>
      </c>
      <c r="Q483" s="287">
        <v>52.6</v>
      </c>
      <c r="S483" s="282"/>
    </row>
    <row r="484" spans="1:19">
      <c r="A484" s="282">
        <v>33722</v>
      </c>
      <c r="B484" s="287">
        <v>409.11</v>
      </c>
      <c r="D484" s="282">
        <v>33722</v>
      </c>
      <c r="E484" s="287">
        <v>102.03125</v>
      </c>
      <c r="G484" s="282">
        <v>33722</v>
      </c>
      <c r="H484" s="287">
        <v>3.782</v>
      </c>
      <c r="J484" s="282">
        <v>33722</v>
      </c>
      <c r="K484" s="287">
        <v>7.5380000000000003</v>
      </c>
      <c r="M484" s="284">
        <v>33722</v>
      </c>
      <c r="N484" s="287" t="s">
        <v>22</v>
      </c>
      <c r="P484" s="284">
        <v>33722</v>
      </c>
      <c r="Q484" s="287">
        <v>52.6</v>
      </c>
      <c r="S484" s="282"/>
    </row>
    <row r="485" spans="1:19">
      <c r="A485" s="282">
        <v>33723</v>
      </c>
      <c r="B485" s="287">
        <v>412.02</v>
      </c>
      <c r="D485" s="282">
        <v>33723</v>
      </c>
      <c r="E485" s="287">
        <v>101.84375</v>
      </c>
      <c r="G485" s="282">
        <v>33723</v>
      </c>
      <c r="H485" s="287">
        <v>3.7919999999999998</v>
      </c>
      <c r="J485" s="282">
        <v>33723</v>
      </c>
      <c r="K485" s="287">
        <v>7.601</v>
      </c>
      <c r="M485" s="284">
        <v>33723</v>
      </c>
      <c r="N485" s="287" t="s">
        <v>22</v>
      </c>
      <c r="P485" s="284">
        <v>33723</v>
      </c>
      <c r="Q485" s="287">
        <v>52.6</v>
      </c>
      <c r="S485" s="282"/>
    </row>
    <row r="486" spans="1:19">
      <c r="A486" s="282">
        <v>33724</v>
      </c>
      <c r="B486" s="287">
        <v>414.95</v>
      </c>
      <c r="D486" s="282">
        <v>33724</v>
      </c>
      <c r="E486" s="287">
        <v>101.71875</v>
      </c>
      <c r="G486" s="282">
        <v>33724</v>
      </c>
      <c r="H486" s="287">
        <v>3.7709999999999999</v>
      </c>
      <c r="J486" s="282">
        <v>33724</v>
      </c>
      <c r="K486" s="287">
        <v>7.5830000000000002</v>
      </c>
      <c r="M486" s="284">
        <v>33724</v>
      </c>
      <c r="N486" s="287" t="s">
        <v>22</v>
      </c>
      <c r="P486" s="284">
        <v>33724</v>
      </c>
      <c r="Q486" s="287">
        <v>52.6</v>
      </c>
      <c r="S486" s="282"/>
    </row>
    <row r="487" spans="1:19">
      <c r="A487" s="282">
        <v>33725</v>
      </c>
      <c r="B487" s="287">
        <v>412.53</v>
      </c>
      <c r="D487" s="282">
        <v>33725</v>
      </c>
      <c r="E487" s="287">
        <v>102.28125</v>
      </c>
      <c r="G487" s="282">
        <v>33725</v>
      </c>
      <c r="H487" s="287">
        <v>3.7080000000000002</v>
      </c>
      <c r="J487" s="282">
        <v>33725</v>
      </c>
      <c r="K487" s="287">
        <v>7.55</v>
      </c>
      <c r="M487" s="284">
        <v>33725</v>
      </c>
      <c r="N487" s="287" t="s">
        <v>22</v>
      </c>
      <c r="P487" s="284">
        <v>33725</v>
      </c>
      <c r="Q487" s="287">
        <v>55.7</v>
      </c>
      <c r="S487" s="282"/>
    </row>
    <row r="488" spans="1:19">
      <c r="A488" s="282">
        <v>33728</v>
      </c>
      <c r="B488" s="287">
        <v>416.91</v>
      </c>
      <c r="D488" s="282">
        <v>33728</v>
      </c>
      <c r="E488" s="287">
        <v>102.09375</v>
      </c>
      <c r="G488" s="282">
        <v>33728</v>
      </c>
      <c r="H488" s="287">
        <v>3.718</v>
      </c>
      <c r="J488" s="282">
        <v>33728</v>
      </c>
      <c r="K488" s="287">
        <v>7.5549999999999997</v>
      </c>
      <c r="M488" s="284">
        <v>33728</v>
      </c>
      <c r="N488" s="287" t="s">
        <v>22</v>
      </c>
      <c r="P488" s="284">
        <v>33728</v>
      </c>
      <c r="Q488" s="287">
        <v>55.7</v>
      </c>
      <c r="S488" s="282"/>
    </row>
    <row r="489" spans="1:19">
      <c r="A489" s="282">
        <v>33729</v>
      </c>
      <c r="B489" s="287">
        <v>416.84</v>
      </c>
      <c r="D489" s="282">
        <v>33729</v>
      </c>
      <c r="E489" s="287">
        <v>102.21875</v>
      </c>
      <c r="G489" s="282">
        <v>33729</v>
      </c>
      <c r="H489" s="287">
        <v>3.6989999999999998</v>
      </c>
      <c r="J489" s="282">
        <v>33729</v>
      </c>
      <c r="K489" s="287">
        <v>7.5220000000000002</v>
      </c>
      <c r="M489" s="284">
        <v>33729</v>
      </c>
      <c r="N489" s="287" t="s">
        <v>22</v>
      </c>
      <c r="P489" s="284">
        <v>33729</v>
      </c>
      <c r="Q489" s="287">
        <v>55.7</v>
      </c>
      <c r="S489" s="282"/>
    </row>
    <row r="490" spans="1:19">
      <c r="A490" s="282">
        <v>33730</v>
      </c>
      <c r="B490" s="287">
        <v>416.79</v>
      </c>
      <c r="D490" s="282">
        <v>33730</v>
      </c>
      <c r="E490" s="287">
        <v>102.65625</v>
      </c>
      <c r="G490" s="282">
        <v>33730</v>
      </c>
      <c r="H490" s="287">
        <v>3.6890000000000001</v>
      </c>
      <c r="J490" s="282">
        <v>33730</v>
      </c>
      <c r="K490" s="287">
        <v>7.4710000000000001</v>
      </c>
      <c r="M490" s="284">
        <v>33730</v>
      </c>
      <c r="N490" s="287" t="s">
        <v>22</v>
      </c>
      <c r="P490" s="284">
        <v>33730</v>
      </c>
      <c r="Q490" s="287">
        <v>55.7</v>
      </c>
      <c r="S490" s="282"/>
    </row>
    <row r="491" spans="1:19">
      <c r="A491" s="282">
        <v>33731</v>
      </c>
      <c r="B491" s="287">
        <v>415.85</v>
      </c>
      <c r="D491" s="282">
        <v>33731</v>
      </c>
      <c r="E491" s="287">
        <v>102.46875</v>
      </c>
      <c r="G491" s="282">
        <v>33731</v>
      </c>
      <c r="H491" s="287">
        <v>3.6470000000000002</v>
      </c>
      <c r="J491" s="282">
        <v>33731</v>
      </c>
      <c r="K491" s="287">
        <v>7.4640000000000004</v>
      </c>
      <c r="M491" s="284">
        <v>33731</v>
      </c>
      <c r="N491" s="287" t="s">
        <v>22</v>
      </c>
      <c r="P491" s="284">
        <v>33731</v>
      </c>
      <c r="Q491" s="287">
        <v>55.7</v>
      </c>
      <c r="S491" s="282"/>
    </row>
    <row r="492" spans="1:19">
      <c r="A492" s="282">
        <v>33732</v>
      </c>
      <c r="B492" s="287">
        <v>416.05</v>
      </c>
      <c r="D492" s="282">
        <v>33732</v>
      </c>
      <c r="E492" s="287">
        <v>103.0625</v>
      </c>
      <c r="G492" s="282">
        <v>33732</v>
      </c>
      <c r="H492" s="287">
        <v>3.7080000000000002</v>
      </c>
      <c r="J492" s="282">
        <v>33732</v>
      </c>
      <c r="K492" s="287">
        <v>7.4080000000000004</v>
      </c>
      <c r="M492" s="284">
        <v>33732</v>
      </c>
      <c r="N492" s="287" t="s">
        <v>22</v>
      </c>
      <c r="P492" s="284">
        <v>33732</v>
      </c>
      <c r="Q492" s="287">
        <v>55.7</v>
      </c>
      <c r="S492" s="282"/>
    </row>
    <row r="493" spans="1:19">
      <c r="A493" s="282">
        <v>33735</v>
      </c>
      <c r="B493" s="287">
        <v>418.49</v>
      </c>
      <c r="D493" s="282">
        <v>33735</v>
      </c>
      <c r="E493" s="287">
        <v>103.0625</v>
      </c>
      <c r="G493" s="282">
        <v>33735</v>
      </c>
      <c r="H493" s="287">
        <v>3.718</v>
      </c>
      <c r="J493" s="282">
        <v>33735</v>
      </c>
      <c r="K493" s="287">
        <v>7.3879999999999999</v>
      </c>
      <c r="M493" s="284">
        <v>33735</v>
      </c>
      <c r="N493" s="287" t="s">
        <v>22</v>
      </c>
      <c r="P493" s="284">
        <v>33735</v>
      </c>
      <c r="Q493" s="287">
        <v>55.7</v>
      </c>
      <c r="S493" s="282"/>
    </row>
    <row r="494" spans="1:19">
      <c r="A494" s="282">
        <v>33736</v>
      </c>
      <c r="B494" s="287">
        <v>416.29</v>
      </c>
      <c r="D494" s="282">
        <v>33736</v>
      </c>
      <c r="E494" s="287">
        <v>103.46875</v>
      </c>
      <c r="G494" s="282">
        <v>33736</v>
      </c>
      <c r="H494" s="287">
        <v>3.6989999999999998</v>
      </c>
      <c r="J494" s="282">
        <v>33736</v>
      </c>
      <c r="K494" s="287">
        <v>7.359</v>
      </c>
      <c r="M494" s="284">
        <v>33736</v>
      </c>
      <c r="N494" s="287" t="s">
        <v>22</v>
      </c>
      <c r="P494" s="284">
        <v>33736</v>
      </c>
      <c r="Q494" s="287">
        <v>55.7</v>
      </c>
      <c r="S494" s="282"/>
    </row>
    <row r="495" spans="1:19">
      <c r="A495" s="282">
        <v>33737</v>
      </c>
      <c r="B495" s="287">
        <v>416.45</v>
      </c>
      <c r="D495" s="282">
        <v>33737</v>
      </c>
      <c r="E495" s="287">
        <v>103.5625</v>
      </c>
      <c r="G495" s="282">
        <v>33737</v>
      </c>
      <c r="H495" s="287">
        <v>3.6989999999999998</v>
      </c>
      <c r="J495" s="282">
        <v>33737</v>
      </c>
      <c r="K495" s="287">
        <v>7.359</v>
      </c>
      <c r="M495" s="284">
        <v>33737</v>
      </c>
      <c r="N495" s="287" t="s">
        <v>22</v>
      </c>
      <c r="P495" s="284">
        <v>33737</v>
      </c>
      <c r="Q495" s="287">
        <v>55.7</v>
      </c>
      <c r="S495" s="282"/>
    </row>
    <row r="496" spans="1:19">
      <c r="A496" s="282">
        <v>33738</v>
      </c>
      <c r="B496" s="287">
        <v>413.14</v>
      </c>
      <c r="D496" s="282">
        <v>33738</v>
      </c>
      <c r="E496" s="287">
        <v>103.5</v>
      </c>
      <c r="G496" s="282">
        <v>33738</v>
      </c>
      <c r="H496" s="287">
        <v>3.6779999999999999</v>
      </c>
      <c r="J496" s="282">
        <v>33738</v>
      </c>
      <c r="K496" s="287">
        <v>7.3520000000000003</v>
      </c>
      <c r="M496" s="284">
        <v>33738</v>
      </c>
      <c r="N496" s="287" t="s">
        <v>22</v>
      </c>
      <c r="P496" s="284">
        <v>33738</v>
      </c>
      <c r="Q496" s="287">
        <v>55.7</v>
      </c>
      <c r="S496" s="282"/>
    </row>
    <row r="497" spans="1:19">
      <c r="A497" s="282">
        <v>33739</v>
      </c>
      <c r="B497" s="287">
        <v>410.09</v>
      </c>
      <c r="D497" s="282">
        <v>33739</v>
      </c>
      <c r="E497" s="287">
        <v>104.03125</v>
      </c>
      <c r="G497" s="282">
        <v>33739</v>
      </c>
      <c r="H497" s="287">
        <v>3.677</v>
      </c>
      <c r="J497" s="282">
        <v>33739</v>
      </c>
      <c r="K497" s="287">
        <v>7.29</v>
      </c>
      <c r="M497" s="284">
        <v>33739</v>
      </c>
      <c r="N497" s="287" t="s">
        <v>22</v>
      </c>
      <c r="P497" s="284">
        <v>33739</v>
      </c>
      <c r="Q497" s="287">
        <v>55.7</v>
      </c>
      <c r="S497" s="282"/>
    </row>
    <row r="498" spans="1:19">
      <c r="A498" s="282">
        <v>33742</v>
      </c>
      <c r="B498" s="287">
        <v>412.81</v>
      </c>
      <c r="D498" s="282">
        <v>33742</v>
      </c>
      <c r="E498" s="287">
        <v>104.03125</v>
      </c>
      <c r="G498" s="282">
        <v>33742</v>
      </c>
      <c r="H498" s="287">
        <v>3.6760000000000002</v>
      </c>
      <c r="J498" s="282">
        <v>33742</v>
      </c>
      <c r="K498" s="287">
        <v>7.2720000000000002</v>
      </c>
      <c r="M498" s="284">
        <v>33742</v>
      </c>
      <c r="N498" s="287" t="s">
        <v>22</v>
      </c>
      <c r="P498" s="284">
        <v>33742</v>
      </c>
      <c r="Q498" s="287">
        <v>55.7</v>
      </c>
      <c r="S498" s="282"/>
    </row>
    <row r="499" spans="1:19">
      <c r="A499" s="282">
        <v>33743</v>
      </c>
      <c r="B499" s="287">
        <v>416.37</v>
      </c>
      <c r="D499" s="282">
        <v>33743</v>
      </c>
      <c r="E499" s="287">
        <v>104.59375</v>
      </c>
      <c r="G499" s="282">
        <v>33743</v>
      </c>
      <c r="H499" s="287">
        <v>3.617</v>
      </c>
      <c r="J499" s="282">
        <v>33743</v>
      </c>
      <c r="K499" s="287">
        <v>7.2</v>
      </c>
      <c r="M499" s="284">
        <v>33743</v>
      </c>
      <c r="N499" s="287" t="s">
        <v>22</v>
      </c>
      <c r="P499" s="284">
        <v>33743</v>
      </c>
      <c r="Q499" s="287">
        <v>55.7</v>
      </c>
      <c r="S499" s="282"/>
    </row>
    <row r="500" spans="1:19">
      <c r="A500" s="282">
        <v>33744</v>
      </c>
      <c r="B500" s="287">
        <v>415.39</v>
      </c>
      <c r="D500" s="282">
        <v>33744</v>
      </c>
      <c r="E500" s="287">
        <v>104.21875</v>
      </c>
      <c r="G500" s="282">
        <v>33744</v>
      </c>
      <c r="H500" s="287">
        <v>3.6779999999999999</v>
      </c>
      <c r="J500" s="282">
        <v>33744</v>
      </c>
      <c r="K500" s="287">
        <v>7.2569999999999997</v>
      </c>
      <c r="M500" s="284">
        <v>33744</v>
      </c>
      <c r="N500" s="287" t="s">
        <v>22</v>
      </c>
      <c r="P500" s="284">
        <v>33744</v>
      </c>
      <c r="Q500" s="287">
        <v>55.7</v>
      </c>
      <c r="S500" s="282"/>
    </row>
    <row r="501" spans="1:19">
      <c r="A501" s="282">
        <v>33745</v>
      </c>
      <c r="B501" s="287">
        <v>412.6</v>
      </c>
      <c r="D501" s="282">
        <v>33745</v>
      </c>
      <c r="E501" s="287">
        <v>103.40625</v>
      </c>
      <c r="G501" s="282">
        <v>33745</v>
      </c>
      <c r="H501" s="287">
        <v>3.76</v>
      </c>
      <c r="J501" s="282">
        <v>33745</v>
      </c>
      <c r="K501" s="287">
        <v>7.3870000000000005</v>
      </c>
      <c r="M501" s="284">
        <v>33745</v>
      </c>
      <c r="N501" s="287" t="s">
        <v>22</v>
      </c>
      <c r="P501" s="284">
        <v>33745</v>
      </c>
      <c r="Q501" s="287">
        <v>55.7</v>
      </c>
      <c r="S501" s="282"/>
    </row>
    <row r="502" spans="1:19">
      <c r="A502" s="282">
        <v>33746</v>
      </c>
      <c r="B502" s="287">
        <v>414.02</v>
      </c>
      <c r="D502" s="282">
        <v>33746</v>
      </c>
      <c r="E502" s="287">
        <v>103.65625</v>
      </c>
      <c r="G502" s="282">
        <v>33746</v>
      </c>
      <c r="H502" s="287">
        <v>3.7589999999999999</v>
      </c>
      <c r="J502" s="282">
        <v>33746</v>
      </c>
      <c r="K502" s="287">
        <v>7.3449999999999998</v>
      </c>
      <c r="M502" s="284">
        <v>33746</v>
      </c>
      <c r="N502" s="287" t="s">
        <v>22</v>
      </c>
      <c r="P502" s="284">
        <v>33746</v>
      </c>
      <c r="Q502" s="287">
        <v>55.7</v>
      </c>
      <c r="S502" s="282"/>
    </row>
    <row r="503" spans="1:19">
      <c r="A503" s="282">
        <v>33750</v>
      </c>
      <c r="B503" s="287">
        <v>411.41</v>
      </c>
      <c r="D503" s="282">
        <v>33750</v>
      </c>
      <c r="E503" s="287">
        <v>102.90625</v>
      </c>
      <c r="G503" s="282">
        <v>33750</v>
      </c>
      <c r="H503" s="287">
        <v>3.81</v>
      </c>
      <c r="J503" s="282">
        <v>33750</v>
      </c>
      <c r="K503" s="287">
        <v>7.4450000000000003</v>
      </c>
      <c r="M503" s="284">
        <v>33750</v>
      </c>
      <c r="N503" s="287" t="s">
        <v>22</v>
      </c>
      <c r="P503" s="284">
        <v>33750</v>
      </c>
      <c r="Q503" s="287">
        <v>55.7</v>
      </c>
      <c r="S503" s="282"/>
    </row>
    <row r="504" spans="1:19">
      <c r="A504" s="282">
        <v>33751</v>
      </c>
      <c r="B504" s="287">
        <v>412.17</v>
      </c>
      <c r="D504" s="282">
        <v>33751</v>
      </c>
      <c r="E504" s="287">
        <v>103.03125</v>
      </c>
      <c r="G504" s="282">
        <v>33751</v>
      </c>
      <c r="H504" s="287">
        <v>3.7810000000000001</v>
      </c>
      <c r="J504" s="282">
        <v>33751</v>
      </c>
      <c r="K504" s="287">
        <v>7.4210000000000003</v>
      </c>
      <c r="M504" s="284">
        <v>33751</v>
      </c>
      <c r="N504" s="287" t="s">
        <v>22</v>
      </c>
      <c r="P504" s="284">
        <v>33751</v>
      </c>
      <c r="Q504" s="287">
        <v>55.7</v>
      </c>
      <c r="S504" s="282"/>
    </row>
    <row r="505" spans="1:19">
      <c r="A505" s="282">
        <v>33752</v>
      </c>
      <c r="B505" s="287">
        <v>416.74</v>
      </c>
      <c r="D505" s="282">
        <v>33752</v>
      </c>
      <c r="E505" s="287">
        <v>103.5</v>
      </c>
      <c r="G505" s="282">
        <v>33752</v>
      </c>
      <c r="H505" s="287">
        <v>3.76</v>
      </c>
      <c r="J505" s="282">
        <v>33752</v>
      </c>
      <c r="K505" s="287">
        <v>7.3579999999999997</v>
      </c>
      <c r="M505" s="284">
        <v>33752</v>
      </c>
      <c r="N505" s="287" t="s">
        <v>22</v>
      </c>
      <c r="P505" s="284">
        <v>33752</v>
      </c>
      <c r="Q505" s="287">
        <v>55.7</v>
      </c>
      <c r="S505" s="282"/>
    </row>
    <row r="506" spans="1:19">
      <c r="A506" s="282">
        <v>33753</v>
      </c>
      <c r="B506" s="287">
        <v>415.35</v>
      </c>
      <c r="D506" s="282">
        <v>33753</v>
      </c>
      <c r="E506" s="287">
        <v>103.8125</v>
      </c>
      <c r="G506" s="282">
        <v>33753</v>
      </c>
      <c r="H506" s="287">
        <v>3.77</v>
      </c>
      <c r="J506" s="282">
        <v>33753</v>
      </c>
      <c r="K506" s="287">
        <v>7.3179999999999996</v>
      </c>
      <c r="M506" s="284">
        <v>33753</v>
      </c>
      <c r="N506" s="287" t="s">
        <v>22</v>
      </c>
      <c r="P506" s="284">
        <v>33753</v>
      </c>
      <c r="Q506" s="287">
        <v>55.7</v>
      </c>
      <c r="S506" s="282"/>
    </row>
    <row r="507" spans="1:19">
      <c r="A507" s="282">
        <v>33756</v>
      </c>
      <c r="B507" s="287">
        <v>417.3</v>
      </c>
      <c r="D507" s="282">
        <v>33756</v>
      </c>
      <c r="E507" s="287">
        <v>103.8125</v>
      </c>
      <c r="G507" s="282">
        <v>33756</v>
      </c>
      <c r="H507" s="287">
        <v>3.831</v>
      </c>
      <c r="J507" s="282">
        <v>33756</v>
      </c>
      <c r="K507" s="287">
        <v>7.3730000000000002</v>
      </c>
      <c r="M507" s="284">
        <v>33756</v>
      </c>
      <c r="N507" s="287" t="s">
        <v>22</v>
      </c>
      <c r="P507" s="284">
        <v>33756</v>
      </c>
      <c r="Q507" s="287">
        <v>53.6</v>
      </c>
      <c r="S507" s="282"/>
    </row>
    <row r="508" spans="1:19">
      <c r="A508" s="282">
        <v>33757</v>
      </c>
      <c r="B508" s="287">
        <v>413.5</v>
      </c>
      <c r="D508" s="282">
        <v>33757</v>
      </c>
      <c r="E508" s="287">
        <v>103.8125</v>
      </c>
      <c r="G508" s="282">
        <v>33757</v>
      </c>
      <c r="H508" s="287">
        <v>3.8129999999999997</v>
      </c>
      <c r="J508" s="282">
        <v>33757</v>
      </c>
      <c r="K508" s="287">
        <v>7.3380000000000001</v>
      </c>
      <c r="M508" s="284">
        <v>33757</v>
      </c>
      <c r="N508" s="287" t="s">
        <v>22</v>
      </c>
      <c r="P508" s="284">
        <v>33757</v>
      </c>
      <c r="Q508" s="287">
        <v>53.6</v>
      </c>
      <c r="S508" s="282"/>
    </row>
    <row r="509" spans="1:19">
      <c r="A509" s="282">
        <v>33758</v>
      </c>
      <c r="B509" s="287">
        <v>414.59</v>
      </c>
      <c r="D509" s="282">
        <v>33758</v>
      </c>
      <c r="E509" s="287">
        <v>103.84375</v>
      </c>
      <c r="G509" s="282">
        <v>33758</v>
      </c>
      <c r="H509" s="287">
        <v>3.7810000000000001</v>
      </c>
      <c r="J509" s="282">
        <v>33758</v>
      </c>
      <c r="K509" s="287">
        <v>7.3419999999999996</v>
      </c>
      <c r="M509" s="284">
        <v>33758</v>
      </c>
      <c r="N509" s="287" t="s">
        <v>22</v>
      </c>
      <c r="P509" s="284">
        <v>33758</v>
      </c>
      <c r="Q509" s="287">
        <v>53.6</v>
      </c>
      <c r="S509" s="282"/>
    </row>
    <row r="510" spans="1:19">
      <c r="A510" s="282">
        <v>33759</v>
      </c>
      <c r="B510" s="287">
        <v>413.26</v>
      </c>
      <c r="D510" s="282">
        <v>33759</v>
      </c>
      <c r="E510" s="287">
        <v>103.875</v>
      </c>
      <c r="G510" s="282">
        <v>33759</v>
      </c>
      <c r="H510" s="287">
        <v>3.7709999999999999</v>
      </c>
      <c r="J510" s="282">
        <v>33759</v>
      </c>
      <c r="K510" s="287">
        <v>7.3419999999999996</v>
      </c>
      <c r="M510" s="284">
        <v>33759</v>
      </c>
      <c r="N510" s="287" t="s">
        <v>22</v>
      </c>
      <c r="P510" s="284">
        <v>33759</v>
      </c>
      <c r="Q510" s="287">
        <v>53.6</v>
      </c>
      <c r="S510" s="282"/>
    </row>
    <row r="511" spans="1:19">
      <c r="A511" s="282">
        <v>33760</v>
      </c>
      <c r="B511" s="287">
        <v>413.48</v>
      </c>
      <c r="D511" s="282">
        <v>33760</v>
      </c>
      <c r="E511" s="287">
        <v>104.15625</v>
      </c>
      <c r="G511" s="282">
        <v>33760</v>
      </c>
      <c r="H511" s="287">
        <v>3.7589999999999999</v>
      </c>
      <c r="J511" s="282">
        <v>33760</v>
      </c>
      <c r="K511" s="287">
        <v>7.3040000000000003</v>
      </c>
      <c r="M511" s="284">
        <v>33760</v>
      </c>
      <c r="N511" s="287" t="s">
        <v>22</v>
      </c>
      <c r="P511" s="284">
        <v>33760</v>
      </c>
      <c r="Q511" s="287">
        <v>53.6</v>
      </c>
      <c r="S511" s="282"/>
    </row>
    <row r="512" spans="1:19">
      <c r="A512" s="282">
        <v>33763</v>
      </c>
      <c r="B512" s="287">
        <v>413.36</v>
      </c>
      <c r="D512" s="282">
        <v>33763</v>
      </c>
      <c r="E512" s="287">
        <v>104.1875</v>
      </c>
      <c r="G512" s="282">
        <v>33763</v>
      </c>
      <c r="H512" s="287">
        <v>3.7589999999999999</v>
      </c>
      <c r="J512" s="282">
        <v>33763</v>
      </c>
      <c r="K512" s="287">
        <v>7.3079999999999998</v>
      </c>
      <c r="M512" s="284">
        <v>33763</v>
      </c>
      <c r="N512" s="287" t="s">
        <v>22</v>
      </c>
      <c r="P512" s="284">
        <v>33763</v>
      </c>
      <c r="Q512" s="287">
        <v>53.6</v>
      </c>
      <c r="S512" s="282"/>
    </row>
    <row r="513" spans="1:19">
      <c r="A513" s="282">
        <v>33764</v>
      </c>
      <c r="B513" s="287">
        <v>410.06</v>
      </c>
      <c r="D513" s="282">
        <v>33764</v>
      </c>
      <c r="E513" s="287">
        <v>104</v>
      </c>
      <c r="G513" s="282">
        <v>33764</v>
      </c>
      <c r="H513" s="287">
        <v>3.7610000000000001</v>
      </c>
      <c r="J513" s="282">
        <v>33764</v>
      </c>
      <c r="K513" s="287">
        <v>7.33</v>
      </c>
      <c r="M513" s="284">
        <v>33764</v>
      </c>
      <c r="N513" s="287" t="s">
        <v>22</v>
      </c>
      <c r="P513" s="284">
        <v>33764</v>
      </c>
      <c r="Q513" s="287">
        <v>53.6</v>
      </c>
      <c r="S513" s="282"/>
    </row>
    <row r="514" spans="1:19">
      <c r="A514" s="282">
        <v>33765</v>
      </c>
      <c r="B514" s="287">
        <v>407.25</v>
      </c>
      <c r="D514" s="282">
        <v>33765</v>
      </c>
      <c r="E514" s="287">
        <v>103.96875</v>
      </c>
      <c r="G514" s="282">
        <v>33765</v>
      </c>
      <c r="H514" s="287">
        <v>3.7709999999999999</v>
      </c>
      <c r="J514" s="282">
        <v>33765</v>
      </c>
      <c r="K514" s="287">
        <v>7.3529999999999998</v>
      </c>
      <c r="M514" s="284">
        <v>33765</v>
      </c>
      <c r="N514" s="287" t="s">
        <v>22</v>
      </c>
      <c r="P514" s="284">
        <v>33765</v>
      </c>
      <c r="Q514" s="287">
        <v>53.6</v>
      </c>
      <c r="S514" s="282"/>
    </row>
    <row r="515" spans="1:19">
      <c r="A515" s="282">
        <v>33766</v>
      </c>
      <c r="B515" s="287">
        <v>409.05</v>
      </c>
      <c r="D515" s="282">
        <v>33766</v>
      </c>
      <c r="E515" s="287">
        <v>103.96875</v>
      </c>
      <c r="G515" s="282">
        <v>33766</v>
      </c>
      <c r="H515" s="287">
        <v>3.74</v>
      </c>
      <c r="J515" s="282">
        <v>33766</v>
      </c>
      <c r="K515" s="287">
        <v>7.3150000000000004</v>
      </c>
      <c r="M515" s="284">
        <v>33766</v>
      </c>
      <c r="N515" s="287" t="s">
        <v>22</v>
      </c>
      <c r="P515" s="284">
        <v>33766</v>
      </c>
      <c r="Q515" s="287">
        <v>53.6</v>
      </c>
      <c r="S515" s="282"/>
    </row>
    <row r="516" spans="1:19">
      <c r="A516" s="282">
        <v>33767</v>
      </c>
      <c r="B516" s="287">
        <v>409.76</v>
      </c>
      <c r="D516" s="282">
        <v>33767</v>
      </c>
      <c r="E516" s="287">
        <v>104.40625</v>
      </c>
      <c r="G516" s="282">
        <v>33767</v>
      </c>
      <c r="H516" s="287">
        <v>3.7309999999999999</v>
      </c>
      <c r="J516" s="282">
        <v>33767</v>
      </c>
      <c r="K516" s="287">
        <v>7.2780000000000005</v>
      </c>
      <c r="M516" s="284">
        <v>33767</v>
      </c>
      <c r="N516" s="287" t="s">
        <v>22</v>
      </c>
      <c r="P516" s="284">
        <v>33767</v>
      </c>
      <c r="Q516" s="287">
        <v>53.6</v>
      </c>
      <c r="S516" s="282"/>
    </row>
    <row r="517" spans="1:19">
      <c r="A517" s="282">
        <v>33770</v>
      </c>
      <c r="B517" s="287">
        <v>410.29</v>
      </c>
      <c r="D517" s="282">
        <v>33770</v>
      </c>
      <c r="E517" s="287">
        <v>104.46875</v>
      </c>
      <c r="G517" s="282">
        <v>33770</v>
      </c>
      <c r="H517" s="287">
        <v>3.718</v>
      </c>
      <c r="J517" s="282">
        <v>33770</v>
      </c>
      <c r="K517" s="287">
        <v>7.274</v>
      </c>
      <c r="M517" s="284">
        <v>33770</v>
      </c>
      <c r="N517" s="287" t="s">
        <v>22</v>
      </c>
      <c r="P517" s="284">
        <v>33770</v>
      </c>
      <c r="Q517" s="287">
        <v>53.6</v>
      </c>
      <c r="S517" s="282"/>
    </row>
    <row r="518" spans="1:19">
      <c r="A518" s="282">
        <v>33771</v>
      </c>
      <c r="B518" s="287">
        <v>408.32</v>
      </c>
      <c r="D518" s="282">
        <v>33771</v>
      </c>
      <c r="E518" s="287">
        <v>104.78125</v>
      </c>
      <c r="G518" s="282">
        <v>33771</v>
      </c>
      <c r="H518" s="287">
        <v>3.73</v>
      </c>
      <c r="J518" s="282">
        <v>33771</v>
      </c>
      <c r="K518" s="287">
        <v>7.226</v>
      </c>
      <c r="M518" s="284">
        <v>33771</v>
      </c>
      <c r="N518" s="287" t="s">
        <v>22</v>
      </c>
      <c r="P518" s="284">
        <v>33771</v>
      </c>
      <c r="Q518" s="287">
        <v>53.6</v>
      </c>
      <c r="S518" s="282"/>
    </row>
    <row r="519" spans="1:19">
      <c r="A519" s="282">
        <v>33772</v>
      </c>
      <c r="B519" s="287">
        <v>402.26</v>
      </c>
      <c r="D519" s="282">
        <v>33772</v>
      </c>
      <c r="E519" s="287">
        <v>104.96875</v>
      </c>
      <c r="G519" s="282">
        <v>33772</v>
      </c>
      <c r="H519" s="287">
        <v>3.6890000000000001</v>
      </c>
      <c r="J519" s="282">
        <v>33772</v>
      </c>
      <c r="K519" s="287">
        <v>7.2119999999999997</v>
      </c>
      <c r="M519" s="284">
        <v>33772</v>
      </c>
      <c r="N519" s="287" t="s">
        <v>22</v>
      </c>
      <c r="P519" s="284">
        <v>33772</v>
      </c>
      <c r="Q519" s="287">
        <v>53.6</v>
      </c>
      <c r="S519" s="282"/>
    </row>
    <row r="520" spans="1:19">
      <c r="A520" s="282">
        <v>33773</v>
      </c>
      <c r="B520" s="287">
        <v>400.96</v>
      </c>
      <c r="D520" s="282">
        <v>33773</v>
      </c>
      <c r="E520" s="287">
        <v>105.1875</v>
      </c>
      <c r="G520" s="282">
        <v>33773</v>
      </c>
      <c r="H520" s="287">
        <v>3.698</v>
      </c>
      <c r="J520" s="282">
        <v>33773</v>
      </c>
      <c r="K520" s="287">
        <v>7.1840000000000002</v>
      </c>
      <c r="M520" s="284">
        <v>33773</v>
      </c>
      <c r="N520" s="287" t="s">
        <v>22</v>
      </c>
      <c r="P520" s="284">
        <v>33773</v>
      </c>
      <c r="Q520" s="287">
        <v>53.6</v>
      </c>
      <c r="S520" s="282"/>
    </row>
    <row r="521" spans="1:19">
      <c r="A521" s="282">
        <v>33774</v>
      </c>
      <c r="B521" s="287">
        <v>403.67</v>
      </c>
      <c r="D521" s="282">
        <v>33774</v>
      </c>
      <c r="E521" s="287">
        <v>104.8125</v>
      </c>
      <c r="G521" s="282">
        <v>33774</v>
      </c>
      <c r="H521" s="287">
        <v>3.7279999999999998</v>
      </c>
      <c r="J521" s="282">
        <v>33774</v>
      </c>
      <c r="K521" s="287">
        <v>7.234</v>
      </c>
      <c r="M521" s="284">
        <v>33774</v>
      </c>
      <c r="N521" s="287" t="s">
        <v>22</v>
      </c>
      <c r="P521" s="284">
        <v>33774</v>
      </c>
      <c r="Q521" s="287">
        <v>53.6</v>
      </c>
      <c r="S521" s="282"/>
    </row>
    <row r="522" spans="1:19">
      <c r="A522" s="282">
        <v>33777</v>
      </c>
      <c r="B522" s="287">
        <v>403.4</v>
      </c>
      <c r="D522" s="282">
        <v>33777</v>
      </c>
      <c r="E522" s="287">
        <v>103.6875</v>
      </c>
      <c r="G522" s="282">
        <v>33777</v>
      </c>
      <c r="H522" s="287">
        <v>3.7279999999999998</v>
      </c>
      <c r="J522" s="282">
        <v>33777</v>
      </c>
      <c r="K522" s="287">
        <v>7.234</v>
      </c>
      <c r="M522" s="284">
        <v>33777</v>
      </c>
      <c r="N522" s="287" t="s">
        <v>22</v>
      </c>
      <c r="P522" s="284">
        <v>33777</v>
      </c>
      <c r="Q522" s="287">
        <v>53.6</v>
      </c>
      <c r="S522" s="282"/>
    </row>
    <row r="523" spans="1:19">
      <c r="A523" s="282">
        <v>33778</v>
      </c>
      <c r="B523" s="287">
        <v>404.04</v>
      </c>
      <c r="D523" s="282">
        <v>33778</v>
      </c>
      <c r="E523" s="287">
        <v>103.4375</v>
      </c>
      <c r="G523" s="282">
        <v>33778</v>
      </c>
      <c r="H523" s="287">
        <v>3.7509999999999999</v>
      </c>
      <c r="J523" s="282">
        <v>33778</v>
      </c>
      <c r="K523" s="287">
        <v>7.23</v>
      </c>
      <c r="M523" s="284">
        <v>33778</v>
      </c>
      <c r="N523" s="287" t="s">
        <v>22</v>
      </c>
      <c r="P523" s="284">
        <v>33778</v>
      </c>
      <c r="Q523" s="287">
        <v>53.6</v>
      </c>
      <c r="S523" s="282"/>
    </row>
    <row r="524" spans="1:19">
      <c r="A524" s="282">
        <v>33779</v>
      </c>
      <c r="B524" s="287">
        <v>403.83</v>
      </c>
      <c r="D524" s="282">
        <v>33779</v>
      </c>
      <c r="E524" s="287">
        <v>103.84375</v>
      </c>
      <c r="G524" s="282">
        <v>33779</v>
      </c>
      <c r="H524" s="287">
        <v>3.7199999999999998</v>
      </c>
      <c r="J524" s="282">
        <v>33779</v>
      </c>
      <c r="K524" s="287">
        <v>7.1959999999999997</v>
      </c>
      <c r="M524" s="284">
        <v>33779</v>
      </c>
      <c r="N524" s="287" t="s">
        <v>22</v>
      </c>
      <c r="P524" s="284">
        <v>33779</v>
      </c>
      <c r="Q524" s="287">
        <v>53.6</v>
      </c>
      <c r="S524" s="282"/>
    </row>
    <row r="525" spans="1:19">
      <c r="A525" s="282">
        <v>33780</v>
      </c>
      <c r="B525" s="287">
        <v>403.12</v>
      </c>
      <c r="D525" s="282">
        <v>33780</v>
      </c>
      <c r="E525" s="287">
        <v>104.28125</v>
      </c>
      <c r="G525" s="282">
        <v>33780</v>
      </c>
      <c r="H525" s="287">
        <v>3.698</v>
      </c>
      <c r="J525" s="282">
        <v>33780</v>
      </c>
      <c r="K525" s="287">
        <v>7.1390000000000002</v>
      </c>
      <c r="M525" s="284">
        <v>33780</v>
      </c>
      <c r="N525" s="287" t="s">
        <v>22</v>
      </c>
      <c r="P525" s="284">
        <v>33780</v>
      </c>
      <c r="Q525" s="287">
        <v>53.6</v>
      </c>
      <c r="S525" s="282"/>
    </row>
    <row r="526" spans="1:19">
      <c r="A526" s="282">
        <v>33781</v>
      </c>
      <c r="B526" s="287">
        <v>403.45</v>
      </c>
      <c r="D526" s="282">
        <v>33781</v>
      </c>
      <c r="E526" s="287">
        <v>104.21875</v>
      </c>
      <c r="G526" s="282">
        <v>33781</v>
      </c>
      <c r="H526" s="287">
        <v>3.6970000000000001</v>
      </c>
      <c r="J526" s="282">
        <v>33781</v>
      </c>
      <c r="K526" s="287">
        <v>7.1449999999999996</v>
      </c>
      <c r="M526" s="284">
        <v>33781</v>
      </c>
      <c r="N526" s="287" t="s">
        <v>22</v>
      </c>
      <c r="P526" s="284">
        <v>33781</v>
      </c>
      <c r="Q526" s="287">
        <v>53.6</v>
      </c>
      <c r="S526" s="282"/>
    </row>
    <row r="527" spans="1:19">
      <c r="A527" s="282">
        <v>33784</v>
      </c>
      <c r="B527" s="287">
        <v>408.94</v>
      </c>
      <c r="D527" s="282">
        <v>33784</v>
      </c>
      <c r="E527" s="287">
        <v>104.46875</v>
      </c>
      <c r="G527" s="282">
        <v>33784</v>
      </c>
      <c r="H527" s="287">
        <v>3.6349999999999998</v>
      </c>
      <c r="J527" s="282">
        <v>33784</v>
      </c>
      <c r="K527" s="287">
        <v>7.1040000000000001</v>
      </c>
      <c r="M527" s="284">
        <v>33784</v>
      </c>
      <c r="N527" s="287" t="s">
        <v>22</v>
      </c>
      <c r="P527" s="284">
        <v>33784</v>
      </c>
      <c r="Q527" s="287">
        <v>53.6</v>
      </c>
      <c r="S527" s="282"/>
    </row>
    <row r="528" spans="1:19">
      <c r="A528" s="282">
        <v>33785</v>
      </c>
      <c r="B528" s="287">
        <v>408.14</v>
      </c>
      <c r="D528" s="282">
        <v>33785</v>
      </c>
      <c r="E528" s="287">
        <v>104.375</v>
      </c>
      <c r="G528" s="282">
        <v>33785</v>
      </c>
      <c r="H528" s="287">
        <v>3.6480000000000001</v>
      </c>
      <c r="J528" s="282">
        <v>33785</v>
      </c>
      <c r="K528" s="287">
        <v>7.1210000000000004</v>
      </c>
      <c r="M528" s="284">
        <v>33785</v>
      </c>
      <c r="N528" s="287" t="s">
        <v>22</v>
      </c>
      <c r="P528" s="284">
        <v>33785</v>
      </c>
      <c r="Q528" s="287">
        <v>53.6</v>
      </c>
      <c r="S528" s="282"/>
    </row>
    <row r="529" spans="1:19">
      <c r="A529" s="282">
        <v>33786</v>
      </c>
      <c r="B529" s="287">
        <v>412.88</v>
      </c>
      <c r="D529" s="282">
        <v>33786</v>
      </c>
      <c r="E529" s="287">
        <v>104.5625</v>
      </c>
      <c r="G529" s="282">
        <v>33786</v>
      </c>
      <c r="H529" s="287">
        <v>3.2439999999999998</v>
      </c>
      <c r="J529" s="282">
        <v>33786</v>
      </c>
      <c r="K529" s="287">
        <v>7.0819999999999999</v>
      </c>
      <c r="M529" s="284">
        <v>33786</v>
      </c>
      <c r="N529" s="287" t="s">
        <v>22</v>
      </c>
      <c r="P529" s="284">
        <v>33786</v>
      </c>
      <c r="Q529" s="287">
        <v>53.9</v>
      </c>
      <c r="S529" s="282"/>
    </row>
    <row r="530" spans="1:19">
      <c r="A530" s="282">
        <v>33787</v>
      </c>
      <c r="B530" s="287">
        <v>411.77</v>
      </c>
      <c r="D530" s="282">
        <v>33787</v>
      </c>
      <c r="E530" s="287">
        <v>105.8125</v>
      </c>
      <c r="G530" s="282">
        <v>33787</v>
      </c>
      <c r="H530" s="287">
        <v>3.306</v>
      </c>
      <c r="J530" s="282">
        <v>33787</v>
      </c>
      <c r="K530" s="287">
        <v>6.9249999999999998</v>
      </c>
      <c r="M530" s="284">
        <v>33787</v>
      </c>
      <c r="N530" s="287" t="s">
        <v>22</v>
      </c>
      <c r="P530" s="284">
        <v>33787</v>
      </c>
      <c r="Q530" s="287">
        <v>53.9</v>
      </c>
      <c r="S530" s="282"/>
    </row>
    <row r="531" spans="1:19">
      <c r="A531" s="282">
        <v>33791</v>
      </c>
      <c r="B531" s="287">
        <v>413.84</v>
      </c>
      <c r="D531" s="282">
        <v>33791</v>
      </c>
      <c r="E531" s="287">
        <v>105.9375</v>
      </c>
      <c r="G531" s="282">
        <v>33791</v>
      </c>
      <c r="H531" s="287">
        <v>3.2850000000000001</v>
      </c>
      <c r="J531" s="282">
        <v>33791</v>
      </c>
      <c r="K531" s="287">
        <v>6.8920000000000003</v>
      </c>
      <c r="M531" s="284">
        <v>33791</v>
      </c>
      <c r="N531" s="287" t="s">
        <v>22</v>
      </c>
      <c r="P531" s="284">
        <v>33791</v>
      </c>
      <c r="Q531" s="287">
        <v>53.9</v>
      </c>
      <c r="S531" s="282"/>
    </row>
    <row r="532" spans="1:19">
      <c r="A532" s="282">
        <v>33792</v>
      </c>
      <c r="B532" s="287">
        <v>409.16</v>
      </c>
      <c r="D532" s="282">
        <v>33792</v>
      </c>
      <c r="E532" s="287">
        <v>106.1875</v>
      </c>
      <c r="G532" s="282">
        <v>33792</v>
      </c>
      <c r="H532" s="287">
        <v>3.266</v>
      </c>
      <c r="J532" s="282">
        <v>33792</v>
      </c>
      <c r="K532" s="287">
        <v>6.8469999999999995</v>
      </c>
      <c r="M532" s="284">
        <v>33792</v>
      </c>
      <c r="N532" s="287" t="s">
        <v>22</v>
      </c>
      <c r="P532" s="284">
        <v>33792</v>
      </c>
      <c r="Q532" s="287">
        <v>53.9</v>
      </c>
      <c r="S532" s="282"/>
    </row>
    <row r="533" spans="1:19">
      <c r="A533" s="282">
        <v>33793</v>
      </c>
      <c r="B533" s="287">
        <v>410.28</v>
      </c>
      <c r="D533" s="282">
        <v>33793</v>
      </c>
      <c r="E533" s="287">
        <v>106.03125</v>
      </c>
      <c r="G533" s="282">
        <v>33793</v>
      </c>
      <c r="H533" s="287">
        <v>3.286</v>
      </c>
      <c r="J533" s="282">
        <v>33793</v>
      </c>
      <c r="K533" s="287">
        <v>6.8920000000000003</v>
      </c>
      <c r="M533" s="284">
        <v>33793</v>
      </c>
      <c r="N533" s="287" t="s">
        <v>22</v>
      </c>
      <c r="P533" s="284">
        <v>33793</v>
      </c>
      <c r="Q533" s="287">
        <v>53.9</v>
      </c>
      <c r="S533" s="282"/>
    </row>
    <row r="534" spans="1:19">
      <c r="A534" s="282">
        <v>33794</v>
      </c>
      <c r="B534" s="287">
        <v>414.23</v>
      </c>
      <c r="D534" s="282">
        <v>33794</v>
      </c>
      <c r="E534" s="287">
        <v>106.0625</v>
      </c>
      <c r="G534" s="282">
        <v>33794</v>
      </c>
      <c r="H534" s="287">
        <v>3.2759999999999998</v>
      </c>
      <c r="J534" s="282">
        <v>33794</v>
      </c>
      <c r="K534" s="287">
        <v>6.8789999999999996</v>
      </c>
      <c r="M534" s="284">
        <v>33794</v>
      </c>
      <c r="N534" s="287" t="s">
        <v>22</v>
      </c>
      <c r="P534" s="284">
        <v>33794</v>
      </c>
      <c r="Q534" s="287">
        <v>53.9</v>
      </c>
      <c r="S534" s="282"/>
    </row>
    <row r="535" spans="1:19">
      <c r="A535" s="282">
        <v>33795</v>
      </c>
      <c r="B535" s="287">
        <v>414.62</v>
      </c>
      <c r="D535" s="282">
        <v>33795</v>
      </c>
      <c r="E535" s="287">
        <v>106</v>
      </c>
      <c r="G535" s="282">
        <v>33795</v>
      </c>
      <c r="H535" s="287">
        <v>3.2749999999999999</v>
      </c>
      <c r="J535" s="282">
        <v>33795</v>
      </c>
      <c r="K535" s="287">
        <v>6.9169999999999998</v>
      </c>
      <c r="M535" s="284">
        <v>33795</v>
      </c>
      <c r="N535" s="287" t="s">
        <v>22</v>
      </c>
      <c r="P535" s="284">
        <v>33795</v>
      </c>
      <c r="Q535" s="287">
        <v>53.9</v>
      </c>
      <c r="S535" s="282"/>
    </row>
    <row r="536" spans="1:19">
      <c r="A536" s="282">
        <v>33798</v>
      </c>
      <c r="B536" s="287">
        <v>414.87</v>
      </c>
      <c r="D536" s="282">
        <v>33798</v>
      </c>
      <c r="E536" s="287">
        <v>105.78125</v>
      </c>
      <c r="G536" s="282">
        <v>33798</v>
      </c>
      <c r="H536" s="287">
        <v>3.274</v>
      </c>
      <c r="J536" s="282">
        <v>33798</v>
      </c>
      <c r="K536" s="287">
        <v>6.9649999999999999</v>
      </c>
      <c r="M536" s="284">
        <v>33798</v>
      </c>
      <c r="N536" s="287" t="s">
        <v>22</v>
      </c>
      <c r="P536" s="284">
        <v>33798</v>
      </c>
      <c r="Q536" s="287">
        <v>53.9</v>
      </c>
      <c r="S536" s="282"/>
    </row>
    <row r="537" spans="1:19">
      <c r="A537" s="282">
        <v>33799</v>
      </c>
      <c r="B537" s="287">
        <v>417.68</v>
      </c>
      <c r="D537" s="282">
        <v>33799</v>
      </c>
      <c r="E537" s="287">
        <v>105.84375</v>
      </c>
      <c r="G537" s="282">
        <v>33799</v>
      </c>
      <c r="H537" s="287">
        <v>3.266</v>
      </c>
      <c r="J537" s="282">
        <v>33799</v>
      </c>
      <c r="K537" s="287">
        <v>6.9580000000000002</v>
      </c>
      <c r="M537" s="284">
        <v>33799</v>
      </c>
      <c r="N537" s="287" t="s">
        <v>22</v>
      </c>
      <c r="P537" s="284">
        <v>33799</v>
      </c>
      <c r="Q537" s="287">
        <v>53.9</v>
      </c>
      <c r="S537" s="282"/>
    </row>
    <row r="538" spans="1:19">
      <c r="A538" s="282">
        <v>33800</v>
      </c>
      <c r="B538" s="287">
        <v>417.1</v>
      </c>
      <c r="D538" s="282">
        <v>33800</v>
      </c>
      <c r="E538" s="287">
        <v>106.34375</v>
      </c>
      <c r="G538" s="282">
        <v>33800</v>
      </c>
      <c r="H538" s="287">
        <v>3.2450000000000001</v>
      </c>
      <c r="J538" s="282">
        <v>33800</v>
      </c>
      <c r="K538" s="287">
        <v>6.8760000000000003</v>
      </c>
      <c r="M538" s="284">
        <v>33800</v>
      </c>
      <c r="N538" s="287" t="s">
        <v>22</v>
      </c>
      <c r="P538" s="284">
        <v>33800</v>
      </c>
      <c r="Q538" s="287">
        <v>53.9</v>
      </c>
      <c r="S538" s="282"/>
    </row>
    <row r="539" spans="1:19">
      <c r="A539" s="282">
        <v>33801</v>
      </c>
      <c r="B539" s="287">
        <v>417.54</v>
      </c>
      <c r="D539" s="282">
        <v>33801</v>
      </c>
      <c r="E539" s="287">
        <v>106.53125</v>
      </c>
      <c r="G539" s="282">
        <v>33801</v>
      </c>
      <c r="H539" s="287">
        <v>3.234</v>
      </c>
      <c r="J539" s="282">
        <v>33801</v>
      </c>
      <c r="K539" s="287">
        <v>6.8540000000000001</v>
      </c>
      <c r="M539" s="284">
        <v>33801</v>
      </c>
      <c r="N539" s="287" t="s">
        <v>22</v>
      </c>
      <c r="P539" s="284">
        <v>33801</v>
      </c>
      <c r="Q539" s="287">
        <v>53.9</v>
      </c>
      <c r="S539" s="282"/>
    </row>
    <row r="540" spans="1:19">
      <c r="A540" s="282">
        <v>33802</v>
      </c>
      <c r="B540" s="287">
        <v>415.62</v>
      </c>
      <c r="D540" s="282">
        <v>33802</v>
      </c>
      <c r="E540" s="287">
        <v>106.375</v>
      </c>
      <c r="G540" s="282">
        <v>33802</v>
      </c>
      <c r="H540" s="287">
        <v>3.2229999999999999</v>
      </c>
      <c r="J540" s="282">
        <v>33802</v>
      </c>
      <c r="K540" s="287">
        <v>6.8970000000000002</v>
      </c>
      <c r="M540" s="284">
        <v>33802</v>
      </c>
      <c r="N540" s="287" t="s">
        <v>22</v>
      </c>
      <c r="P540" s="284">
        <v>33802</v>
      </c>
      <c r="Q540" s="287">
        <v>53.9</v>
      </c>
      <c r="S540" s="282"/>
    </row>
    <row r="541" spans="1:19">
      <c r="A541" s="282">
        <v>33805</v>
      </c>
      <c r="B541" s="287">
        <v>413.75</v>
      </c>
      <c r="D541" s="282">
        <v>33805</v>
      </c>
      <c r="E541" s="287">
        <v>106.46875</v>
      </c>
      <c r="G541" s="282">
        <v>33805</v>
      </c>
      <c r="H541" s="287">
        <v>3.254</v>
      </c>
      <c r="J541" s="282">
        <v>33805</v>
      </c>
      <c r="K541" s="287">
        <v>6.8929999999999998</v>
      </c>
      <c r="M541" s="284">
        <v>33805</v>
      </c>
      <c r="N541" s="287" t="s">
        <v>22</v>
      </c>
      <c r="P541" s="284">
        <v>33805</v>
      </c>
      <c r="Q541" s="287">
        <v>53.9</v>
      </c>
      <c r="S541" s="282"/>
    </row>
    <row r="542" spans="1:19">
      <c r="A542" s="282">
        <v>33806</v>
      </c>
      <c r="B542" s="287">
        <v>413.76</v>
      </c>
      <c r="D542" s="282">
        <v>33806</v>
      </c>
      <c r="E542" s="287">
        <v>106.59375</v>
      </c>
      <c r="G542" s="282">
        <v>33806</v>
      </c>
      <c r="H542" s="287">
        <v>3.266</v>
      </c>
      <c r="J542" s="282">
        <v>33806</v>
      </c>
      <c r="K542" s="287">
        <v>6.8769999999999998</v>
      </c>
      <c r="M542" s="284">
        <v>33806</v>
      </c>
      <c r="N542" s="287" t="s">
        <v>22</v>
      </c>
      <c r="P542" s="284">
        <v>33806</v>
      </c>
      <c r="Q542" s="287">
        <v>53.9</v>
      </c>
      <c r="S542" s="282"/>
    </row>
    <row r="543" spans="1:19">
      <c r="A543" s="282">
        <v>33807</v>
      </c>
      <c r="B543" s="287">
        <v>410.93</v>
      </c>
      <c r="D543" s="282">
        <v>33807</v>
      </c>
      <c r="E543" s="287">
        <v>106.9375</v>
      </c>
      <c r="G543" s="282">
        <v>33807</v>
      </c>
      <c r="H543" s="287">
        <v>3.2240000000000002</v>
      </c>
      <c r="J543" s="282">
        <v>33807</v>
      </c>
      <c r="K543" s="287">
        <v>6.8360000000000003</v>
      </c>
      <c r="M543" s="284">
        <v>33807</v>
      </c>
      <c r="N543" s="287" t="s">
        <v>22</v>
      </c>
      <c r="P543" s="284">
        <v>33807</v>
      </c>
      <c r="Q543" s="287">
        <v>53.9</v>
      </c>
      <c r="S543" s="282"/>
    </row>
    <row r="544" spans="1:19">
      <c r="A544" s="282">
        <v>33808</v>
      </c>
      <c r="B544" s="287">
        <v>412.08</v>
      </c>
      <c r="D544" s="282">
        <v>33808</v>
      </c>
      <c r="E544" s="287">
        <v>107.90625</v>
      </c>
      <c r="G544" s="282">
        <v>33808</v>
      </c>
      <c r="H544" s="287">
        <v>3.2240000000000002</v>
      </c>
      <c r="J544" s="282">
        <v>33808</v>
      </c>
      <c r="K544" s="287">
        <v>6.7039999999999997</v>
      </c>
      <c r="M544" s="284">
        <v>33808</v>
      </c>
      <c r="N544" s="287" t="s">
        <v>22</v>
      </c>
      <c r="P544" s="284">
        <v>33808</v>
      </c>
      <c r="Q544" s="287">
        <v>53.9</v>
      </c>
      <c r="S544" s="282"/>
    </row>
    <row r="545" spans="1:19">
      <c r="A545" s="282">
        <v>33809</v>
      </c>
      <c r="B545" s="287">
        <v>411.6</v>
      </c>
      <c r="D545" s="282">
        <v>33809</v>
      </c>
      <c r="E545" s="287">
        <v>107.78125</v>
      </c>
      <c r="G545" s="282">
        <v>33809</v>
      </c>
      <c r="H545" s="287">
        <v>3.2229999999999999</v>
      </c>
      <c r="J545" s="282">
        <v>33809</v>
      </c>
      <c r="K545" s="287">
        <v>6.7350000000000003</v>
      </c>
      <c r="M545" s="284">
        <v>33809</v>
      </c>
      <c r="N545" s="287" t="s">
        <v>22</v>
      </c>
      <c r="P545" s="284">
        <v>33809</v>
      </c>
      <c r="Q545" s="287">
        <v>53.9</v>
      </c>
      <c r="S545" s="282"/>
    </row>
    <row r="546" spans="1:19">
      <c r="A546" s="282">
        <v>33812</v>
      </c>
      <c r="B546" s="287">
        <v>411.54</v>
      </c>
      <c r="D546" s="282">
        <v>33812</v>
      </c>
      <c r="E546" s="287">
        <v>108.125</v>
      </c>
      <c r="G546" s="282">
        <v>33812</v>
      </c>
      <c r="H546" s="287">
        <v>3.2640000000000002</v>
      </c>
      <c r="J546" s="282">
        <v>33812</v>
      </c>
      <c r="K546" s="287">
        <v>6.6710000000000003</v>
      </c>
      <c r="M546" s="284">
        <v>33812</v>
      </c>
      <c r="N546" s="287" t="s">
        <v>22</v>
      </c>
      <c r="P546" s="284">
        <v>33812</v>
      </c>
      <c r="Q546" s="287">
        <v>53.9</v>
      </c>
      <c r="S546" s="282"/>
    </row>
    <row r="547" spans="1:19">
      <c r="A547" s="282">
        <v>33813</v>
      </c>
      <c r="B547" s="287">
        <v>417.52</v>
      </c>
      <c r="D547" s="282">
        <v>33813</v>
      </c>
      <c r="E547" s="287">
        <v>108.53125</v>
      </c>
      <c r="G547" s="282">
        <v>33813</v>
      </c>
      <c r="H547" s="287">
        <v>3.2560000000000002</v>
      </c>
      <c r="J547" s="282">
        <v>33813</v>
      </c>
      <c r="K547" s="287">
        <v>6.6159999999999997</v>
      </c>
      <c r="M547" s="284">
        <v>33813</v>
      </c>
      <c r="N547" s="287" t="s">
        <v>22</v>
      </c>
      <c r="P547" s="284">
        <v>33813</v>
      </c>
      <c r="Q547" s="287">
        <v>53.9</v>
      </c>
      <c r="S547" s="282"/>
    </row>
    <row r="548" spans="1:19">
      <c r="A548" s="282">
        <v>33814</v>
      </c>
      <c r="B548" s="287">
        <v>422.23</v>
      </c>
      <c r="D548" s="282">
        <v>33814</v>
      </c>
      <c r="E548" s="287">
        <v>108.625</v>
      </c>
      <c r="G548" s="282">
        <v>33814</v>
      </c>
      <c r="H548" s="287">
        <v>3.2450000000000001</v>
      </c>
      <c r="J548" s="282">
        <v>33814</v>
      </c>
      <c r="K548" s="287">
        <v>6.6180000000000003</v>
      </c>
      <c r="M548" s="284">
        <v>33814</v>
      </c>
      <c r="N548" s="287" t="s">
        <v>22</v>
      </c>
      <c r="P548" s="284">
        <v>33814</v>
      </c>
      <c r="Q548" s="287">
        <v>53.9</v>
      </c>
      <c r="S548" s="282"/>
    </row>
    <row r="549" spans="1:19">
      <c r="A549" s="282">
        <v>33815</v>
      </c>
      <c r="B549" s="287">
        <v>423.92</v>
      </c>
      <c r="D549" s="282">
        <v>33815</v>
      </c>
      <c r="E549" s="287">
        <v>107.84375</v>
      </c>
      <c r="G549" s="282">
        <v>33815</v>
      </c>
      <c r="H549" s="287">
        <v>3.2549999999999999</v>
      </c>
      <c r="J549" s="282">
        <v>33815</v>
      </c>
      <c r="K549" s="287">
        <v>6.6580000000000004</v>
      </c>
      <c r="M549" s="284">
        <v>33815</v>
      </c>
      <c r="N549" s="287" t="s">
        <v>22</v>
      </c>
      <c r="P549" s="284">
        <v>33815</v>
      </c>
      <c r="Q549" s="287">
        <v>53.9</v>
      </c>
      <c r="S549" s="282"/>
    </row>
    <row r="550" spans="1:19">
      <c r="A550" s="282">
        <v>33816</v>
      </c>
      <c r="B550" s="287">
        <v>424.21</v>
      </c>
      <c r="D550" s="282">
        <v>33816</v>
      </c>
      <c r="E550" s="287">
        <v>107.75</v>
      </c>
      <c r="G550" s="282">
        <v>33816</v>
      </c>
      <c r="H550" s="287">
        <v>3.2439999999999998</v>
      </c>
      <c r="J550" s="282">
        <v>33816</v>
      </c>
      <c r="K550" s="287">
        <v>6.7089999999999996</v>
      </c>
      <c r="M550" s="284">
        <v>33816</v>
      </c>
      <c r="N550" s="287" t="s">
        <v>22</v>
      </c>
      <c r="P550" s="284">
        <v>33816</v>
      </c>
      <c r="Q550" s="287">
        <v>53.9</v>
      </c>
      <c r="S550" s="282"/>
    </row>
    <row r="551" spans="1:19">
      <c r="A551" s="282">
        <v>33819</v>
      </c>
      <c r="B551" s="287">
        <v>425.09</v>
      </c>
      <c r="D551" s="282">
        <v>33819</v>
      </c>
      <c r="E551" s="287">
        <v>107.625</v>
      </c>
      <c r="G551" s="282">
        <v>33819</v>
      </c>
      <c r="H551" s="287">
        <v>3.2450000000000001</v>
      </c>
      <c r="J551" s="282">
        <v>33819</v>
      </c>
      <c r="K551" s="287">
        <v>6.7119999999999997</v>
      </c>
      <c r="M551" s="284">
        <v>33819</v>
      </c>
      <c r="N551" s="287" t="s">
        <v>22</v>
      </c>
      <c r="P551" s="284">
        <v>33819</v>
      </c>
      <c r="Q551" s="287">
        <v>53.4</v>
      </c>
      <c r="S551" s="282"/>
    </row>
    <row r="552" spans="1:19">
      <c r="A552" s="282">
        <v>33820</v>
      </c>
      <c r="B552" s="287">
        <v>424.36</v>
      </c>
      <c r="D552" s="282">
        <v>33820</v>
      </c>
      <c r="E552" s="287">
        <v>108.21875</v>
      </c>
      <c r="G552" s="282">
        <v>33820</v>
      </c>
      <c r="H552" s="287">
        <v>3.2349999999999999</v>
      </c>
      <c r="J552" s="282">
        <v>33820</v>
      </c>
      <c r="K552" s="287">
        <v>6.6319999999999997</v>
      </c>
      <c r="M552" s="284">
        <v>33820</v>
      </c>
      <c r="N552" s="287" t="s">
        <v>22</v>
      </c>
      <c r="P552" s="284">
        <v>33820</v>
      </c>
      <c r="Q552" s="287">
        <v>53.4</v>
      </c>
      <c r="S552" s="282"/>
    </row>
    <row r="553" spans="1:19">
      <c r="A553" s="282">
        <v>33821</v>
      </c>
      <c r="B553" s="287">
        <v>422.19</v>
      </c>
      <c r="D553" s="282">
        <v>33821</v>
      </c>
      <c r="E553" s="287">
        <v>108.3125</v>
      </c>
      <c r="G553" s="282">
        <v>33821</v>
      </c>
      <c r="H553" s="287">
        <v>3.2240000000000002</v>
      </c>
      <c r="J553" s="282">
        <v>33821</v>
      </c>
      <c r="K553" s="287">
        <v>6.6040000000000001</v>
      </c>
      <c r="M553" s="284">
        <v>33821</v>
      </c>
      <c r="N553" s="287" t="s">
        <v>22</v>
      </c>
      <c r="P553" s="284">
        <v>33821</v>
      </c>
      <c r="Q553" s="287">
        <v>53.4</v>
      </c>
      <c r="S553" s="282"/>
    </row>
    <row r="554" spans="1:19">
      <c r="A554" s="282">
        <v>33822</v>
      </c>
      <c r="B554" s="287">
        <v>420.59</v>
      </c>
      <c r="D554" s="282">
        <v>33822</v>
      </c>
      <c r="E554" s="287">
        <v>108.25</v>
      </c>
      <c r="G554" s="282">
        <v>33822</v>
      </c>
      <c r="H554" s="287">
        <v>3.2240000000000002</v>
      </c>
      <c r="J554" s="282">
        <v>33822</v>
      </c>
      <c r="K554" s="287">
        <v>6.6340000000000003</v>
      </c>
      <c r="M554" s="284">
        <v>33822</v>
      </c>
      <c r="N554" s="287" t="s">
        <v>22</v>
      </c>
      <c r="P554" s="284">
        <v>33822</v>
      </c>
      <c r="Q554" s="287">
        <v>53.4</v>
      </c>
      <c r="S554" s="282"/>
    </row>
    <row r="555" spans="1:19">
      <c r="A555" s="282">
        <v>33823</v>
      </c>
      <c r="B555" s="287">
        <v>418.88</v>
      </c>
      <c r="D555" s="282">
        <v>33823</v>
      </c>
      <c r="E555" s="287">
        <v>109.03125</v>
      </c>
      <c r="G555" s="282">
        <v>33823</v>
      </c>
      <c r="H555" s="287">
        <v>3.2029999999999998</v>
      </c>
      <c r="J555" s="282">
        <v>33823</v>
      </c>
      <c r="K555" s="287">
        <v>6.5549999999999997</v>
      </c>
      <c r="M555" s="284">
        <v>33823</v>
      </c>
      <c r="N555" s="287" t="s">
        <v>22</v>
      </c>
      <c r="P555" s="284">
        <v>33823</v>
      </c>
      <c r="Q555" s="287">
        <v>53.4</v>
      </c>
      <c r="S555" s="282"/>
    </row>
    <row r="556" spans="1:19">
      <c r="A556" s="282">
        <v>33826</v>
      </c>
      <c r="B556" s="287">
        <v>419.42</v>
      </c>
      <c r="D556" s="282">
        <v>33826</v>
      </c>
      <c r="E556" s="287">
        <v>109.46875</v>
      </c>
      <c r="G556" s="282">
        <v>33826</v>
      </c>
      <c r="H556" s="287">
        <v>3.1920000000000002</v>
      </c>
      <c r="J556" s="282">
        <v>33826</v>
      </c>
      <c r="K556" s="287">
        <v>6.5030000000000001</v>
      </c>
      <c r="M556" s="284">
        <v>33826</v>
      </c>
      <c r="N556" s="287" t="s">
        <v>22</v>
      </c>
      <c r="P556" s="284">
        <v>33826</v>
      </c>
      <c r="Q556" s="287">
        <v>53.4</v>
      </c>
      <c r="S556" s="282"/>
    </row>
    <row r="557" spans="1:19">
      <c r="A557" s="282">
        <v>33827</v>
      </c>
      <c r="B557" s="287">
        <v>418.9</v>
      </c>
      <c r="D557" s="282">
        <v>33827</v>
      </c>
      <c r="E557" s="287">
        <v>109.65625</v>
      </c>
      <c r="G557" s="282">
        <v>33827</v>
      </c>
      <c r="H557" s="287">
        <v>3.194</v>
      </c>
      <c r="J557" s="282">
        <v>33827</v>
      </c>
      <c r="K557" s="287">
        <v>6.4630000000000001</v>
      </c>
      <c r="M557" s="284">
        <v>33827</v>
      </c>
      <c r="N557" s="287" t="s">
        <v>22</v>
      </c>
      <c r="P557" s="284">
        <v>33827</v>
      </c>
      <c r="Q557" s="287">
        <v>53.4</v>
      </c>
      <c r="S557" s="282"/>
    </row>
    <row r="558" spans="1:19">
      <c r="A558" s="282">
        <v>33828</v>
      </c>
      <c r="B558" s="287">
        <v>417.78</v>
      </c>
      <c r="D558" s="282">
        <v>33828</v>
      </c>
      <c r="E558" s="287">
        <v>109.53125</v>
      </c>
      <c r="G558" s="282">
        <v>33828</v>
      </c>
      <c r="H558" s="287">
        <v>3.1829999999999998</v>
      </c>
      <c r="J558" s="282">
        <v>33828</v>
      </c>
      <c r="K558" s="287">
        <v>6.5090000000000003</v>
      </c>
      <c r="M558" s="284">
        <v>33828</v>
      </c>
      <c r="N558" s="287" t="s">
        <v>22</v>
      </c>
      <c r="P558" s="284">
        <v>33828</v>
      </c>
      <c r="Q558" s="287">
        <v>53.4</v>
      </c>
      <c r="S558" s="282"/>
    </row>
    <row r="559" spans="1:19">
      <c r="A559" s="282">
        <v>33829</v>
      </c>
      <c r="B559" s="287">
        <v>417.73</v>
      </c>
      <c r="D559" s="282">
        <v>33829</v>
      </c>
      <c r="E559" s="287">
        <v>108.84375</v>
      </c>
      <c r="G559" s="282">
        <v>33829</v>
      </c>
      <c r="H559" s="287">
        <v>3.1310000000000002</v>
      </c>
      <c r="J559" s="282">
        <v>33829</v>
      </c>
      <c r="K559" s="287">
        <v>6.5730000000000004</v>
      </c>
      <c r="M559" s="284">
        <v>33829</v>
      </c>
      <c r="N559" s="287" t="s">
        <v>22</v>
      </c>
      <c r="P559" s="284">
        <v>33829</v>
      </c>
      <c r="Q559" s="287">
        <v>53.4</v>
      </c>
      <c r="S559" s="282"/>
    </row>
    <row r="560" spans="1:19">
      <c r="A560" s="282">
        <v>33830</v>
      </c>
      <c r="B560" s="287">
        <v>419.91</v>
      </c>
      <c r="D560" s="282">
        <v>33830</v>
      </c>
      <c r="E560" s="287">
        <v>109.125</v>
      </c>
      <c r="G560" s="282">
        <v>33830</v>
      </c>
      <c r="H560" s="287">
        <v>3.1310000000000002</v>
      </c>
      <c r="J560" s="282">
        <v>33830</v>
      </c>
      <c r="K560" s="287">
        <v>6.5170000000000003</v>
      </c>
      <c r="M560" s="284">
        <v>33830</v>
      </c>
      <c r="N560" s="287" t="s">
        <v>22</v>
      </c>
      <c r="P560" s="284">
        <v>33830</v>
      </c>
      <c r="Q560" s="287">
        <v>53.4</v>
      </c>
      <c r="S560" s="282"/>
    </row>
    <row r="561" spans="1:19">
      <c r="A561" s="282">
        <v>33833</v>
      </c>
      <c r="B561" s="287">
        <v>420.74</v>
      </c>
      <c r="D561" s="282">
        <v>33833</v>
      </c>
      <c r="E561" s="287">
        <v>108.90625</v>
      </c>
      <c r="G561" s="282">
        <v>33833</v>
      </c>
      <c r="H561" s="287">
        <v>3.13</v>
      </c>
      <c r="J561" s="282">
        <v>33833</v>
      </c>
      <c r="K561" s="287">
        <v>6.5250000000000004</v>
      </c>
      <c r="M561" s="284">
        <v>33833</v>
      </c>
      <c r="N561" s="287" t="s">
        <v>22</v>
      </c>
      <c r="P561" s="284">
        <v>33833</v>
      </c>
      <c r="Q561" s="287">
        <v>53.4</v>
      </c>
      <c r="S561" s="282"/>
    </row>
    <row r="562" spans="1:19">
      <c r="A562" s="282">
        <v>33834</v>
      </c>
      <c r="B562" s="287">
        <v>421.34</v>
      </c>
      <c r="D562" s="282">
        <v>33834</v>
      </c>
      <c r="E562" s="287">
        <v>109.5</v>
      </c>
      <c r="G562" s="282">
        <v>33834</v>
      </c>
      <c r="H562" s="287">
        <v>3.1320000000000001</v>
      </c>
      <c r="J562" s="282">
        <v>33834</v>
      </c>
      <c r="K562" s="287">
        <v>6.476</v>
      </c>
      <c r="M562" s="284">
        <v>33834</v>
      </c>
      <c r="N562" s="287" t="s">
        <v>22</v>
      </c>
      <c r="P562" s="284">
        <v>33834</v>
      </c>
      <c r="Q562" s="287">
        <v>53.4</v>
      </c>
      <c r="S562" s="282"/>
    </row>
    <row r="563" spans="1:19">
      <c r="A563" s="282">
        <v>33835</v>
      </c>
      <c r="B563" s="287">
        <v>418.18</v>
      </c>
      <c r="D563" s="282">
        <v>33835</v>
      </c>
      <c r="E563" s="287">
        <v>109.53125</v>
      </c>
      <c r="G563" s="282">
        <v>33835</v>
      </c>
      <c r="H563" s="287">
        <v>3.1419999999999999</v>
      </c>
      <c r="J563" s="282">
        <v>33835</v>
      </c>
      <c r="K563" s="287">
        <v>6.4560000000000004</v>
      </c>
      <c r="M563" s="284">
        <v>33835</v>
      </c>
      <c r="N563" s="287" t="s">
        <v>22</v>
      </c>
      <c r="P563" s="284">
        <v>33835</v>
      </c>
      <c r="Q563" s="287">
        <v>53.4</v>
      </c>
      <c r="S563" s="282"/>
    </row>
    <row r="564" spans="1:19">
      <c r="A564" s="282">
        <v>33836</v>
      </c>
      <c r="B564" s="287">
        <v>418.26</v>
      </c>
      <c r="D564" s="282">
        <v>33836</v>
      </c>
      <c r="E564" s="287">
        <v>109.65625</v>
      </c>
      <c r="G564" s="282">
        <v>33836</v>
      </c>
      <c r="H564" s="287">
        <v>3.1419999999999999</v>
      </c>
      <c r="J564" s="282">
        <v>33836</v>
      </c>
      <c r="K564" s="287">
        <v>6.4649999999999999</v>
      </c>
      <c r="M564" s="284">
        <v>33836</v>
      </c>
      <c r="N564" s="287" t="s">
        <v>22</v>
      </c>
      <c r="P564" s="284">
        <v>33836</v>
      </c>
      <c r="Q564" s="287">
        <v>53.4</v>
      </c>
      <c r="S564" s="282"/>
    </row>
    <row r="565" spans="1:19">
      <c r="A565" s="282">
        <v>33837</v>
      </c>
      <c r="B565" s="287">
        <v>414.85</v>
      </c>
      <c r="D565" s="282">
        <v>33837</v>
      </c>
      <c r="E565" s="287">
        <v>109.125</v>
      </c>
      <c r="G565" s="282">
        <v>33837</v>
      </c>
      <c r="H565" s="287">
        <v>3.141</v>
      </c>
      <c r="J565" s="282">
        <v>33837</v>
      </c>
      <c r="K565" s="287">
        <v>6.5190000000000001</v>
      </c>
      <c r="M565" s="284">
        <v>33837</v>
      </c>
      <c r="N565" s="287" t="s">
        <v>22</v>
      </c>
      <c r="P565" s="284">
        <v>33837</v>
      </c>
      <c r="Q565" s="287">
        <v>53.4</v>
      </c>
      <c r="S565" s="282"/>
    </row>
    <row r="566" spans="1:19">
      <c r="A566" s="282">
        <v>33840</v>
      </c>
      <c r="B566" s="287">
        <v>410.72</v>
      </c>
      <c r="D566" s="282">
        <v>33840</v>
      </c>
      <c r="E566" s="287">
        <v>108.03125</v>
      </c>
      <c r="G566" s="282">
        <v>33840</v>
      </c>
      <c r="H566" s="287">
        <v>3.202</v>
      </c>
      <c r="J566" s="282">
        <v>33840</v>
      </c>
      <c r="K566" s="287">
        <v>6.6890000000000001</v>
      </c>
      <c r="M566" s="284">
        <v>33840</v>
      </c>
      <c r="N566" s="287" t="s">
        <v>22</v>
      </c>
      <c r="P566" s="284">
        <v>33840</v>
      </c>
      <c r="Q566" s="287">
        <v>53.4</v>
      </c>
      <c r="S566" s="282"/>
    </row>
    <row r="567" spans="1:19">
      <c r="A567" s="282">
        <v>33841</v>
      </c>
      <c r="B567" s="287">
        <v>411.61</v>
      </c>
      <c r="D567" s="282">
        <v>33841</v>
      </c>
      <c r="E567" s="287">
        <v>107.6875</v>
      </c>
      <c r="G567" s="282">
        <v>33841</v>
      </c>
      <c r="H567" s="287">
        <v>3.2349999999999999</v>
      </c>
      <c r="J567" s="282">
        <v>33841</v>
      </c>
      <c r="K567" s="287">
        <v>6.74</v>
      </c>
      <c r="M567" s="284">
        <v>33841</v>
      </c>
      <c r="N567" s="287" t="s">
        <v>22</v>
      </c>
      <c r="P567" s="284">
        <v>33841</v>
      </c>
      <c r="Q567" s="287">
        <v>53.4</v>
      </c>
      <c r="S567" s="282"/>
    </row>
    <row r="568" spans="1:19">
      <c r="A568" s="282">
        <v>33842</v>
      </c>
      <c r="B568" s="287">
        <v>413.51</v>
      </c>
      <c r="D568" s="282">
        <v>33842</v>
      </c>
      <c r="E568" s="287">
        <v>108.09375</v>
      </c>
      <c r="G568" s="282">
        <v>33842</v>
      </c>
      <c r="H568" s="287">
        <v>3.2250000000000001</v>
      </c>
      <c r="J568" s="282">
        <v>33842</v>
      </c>
      <c r="K568" s="287">
        <v>6.6520000000000001</v>
      </c>
      <c r="M568" s="284">
        <v>33842</v>
      </c>
      <c r="N568" s="287" t="s">
        <v>22</v>
      </c>
      <c r="P568" s="284">
        <v>33842</v>
      </c>
      <c r="Q568" s="287">
        <v>53.4</v>
      </c>
      <c r="S568" s="282"/>
    </row>
    <row r="569" spans="1:19">
      <c r="A569" s="282">
        <v>33843</v>
      </c>
      <c r="B569" s="287">
        <v>413.53</v>
      </c>
      <c r="D569" s="282">
        <v>33843</v>
      </c>
      <c r="E569" s="287">
        <v>108.40625</v>
      </c>
      <c r="G569" s="282">
        <v>33843</v>
      </c>
      <c r="H569" s="287">
        <v>3.2240000000000002</v>
      </c>
      <c r="J569" s="282">
        <v>33843</v>
      </c>
      <c r="K569" s="287">
        <v>6.6189999999999998</v>
      </c>
      <c r="M569" s="284">
        <v>33843</v>
      </c>
      <c r="N569" s="287" t="s">
        <v>22</v>
      </c>
      <c r="P569" s="284">
        <v>33843</v>
      </c>
      <c r="Q569" s="287">
        <v>53.4</v>
      </c>
      <c r="S569" s="282"/>
    </row>
    <row r="570" spans="1:19">
      <c r="A570" s="282">
        <v>33844</v>
      </c>
      <c r="B570" s="287">
        <v>414.84</v>
      </c>
      <c r="D570" s="282">
        <v>33844</v>
      </c>
      <c r="E570" s="287">
        <v>108.5625</v>
      </c>
      <c r="G570" s="282">
        <v>33844</v>
      </c>
      <c r="H570" s="287">
        <v>3.2240000000000002</v>
      </c>
      <c r="J570" s="282">
        <v>33844</v>
      </c>
      <c r="K570" s="287">
        <v>6.63</v>
      </c>
      <c r="M570" s="284">
        <v>33844</v>
      </c>
      <c r="N570" s="287" t="s">
        <v>22</v>
      </c>
      <c r="P570" s="284">
        <v>33844</v>
      </c>
      <c r="Q570" s="287">
        <v>53.4</v>
      </c>
      <c r="S570" s="282"/>
    </row>
    <row r="571" spans="1:19">
      <c r="A571" s="282">
        <v>33847</v>
      </c>
      <c r="B571" s="287">
        <v>414.03</v>
      </c>
      <c r="D571" s="282">
        <v>33847</v>
      </c>
      <c r="E571" s="287">
        <v>108.78125</v>
      </c>
      <c r="G571" s="282">
        <v>33847</v>
      </c>
      <c r="H571" s="287">
        <v>3.2229999999999999</v>
      </c>
      <c r="J571" s="282">
        <v>33847</v>
      </c>
      <c r="K571" s="287">
        <v>6.6040000000000001</v>
      </c>
      <c r="M571" s="284">
        <v>33847</v>
      </c>
      <c r="N571" s="287" t="s">
        <v>22</v>
      </c>
      <c r="P571" s="284">
        <v>33847</v>
      </c>
      <c r="Q571" s="287">
        <v>53.4</v>
      </c>
      <c r="S571" s="282"/>
    </row>
    <row r="572" spans="1:19">
      <c r="A572" s="282">
        <v>33848</v>
      </c>
      <c r="B572" s="287">
        <v>416.07</v>
      </c>
      <c r="D572" s="282">
        <v>33848</v>
      </c>
      <c r="E572" s="287">
        <v>109.28125</v>
      </c>
      <c r="G572" s="282">
        <v>33848</v>
      </c>
      <c r="H572" s="287">
        <v>3.214</v>
      </c>
      <c r="J572" s="282">
        <v>33848</v>
      </c>
      <c r="K572" s="287">
        <v>6.5490000000000004</v>
      </c>
      <c r="M572" s="284">
        <v>33848</v>
      </c>
      <c r="N572" s="287" t="s">
        <v>22</v>
      </c>
      <c r="P572" s="284">
        <v>33848</v>
      </c>
      <c r="Q572" s="287">
        <v>49.7</v>
      </c>
      <c r="S572" s="282"/>
    </row>
    <row r="573" spans="1:19">
      <c r="A573" s="282">
        <v>33849</v>
      </c>
      <c r="B573" s="287">
        <v>417.98</v>
      </c>
      <c r="D573" s="282">
        <v>33849</v>
      </c>
      <c r="E573" s="287">
        <v>109.5</v>
      </c>
      <c r="G573" s="282">
        <v>33849</v>
      </c>
      <c r="H573" s="287">
        <v>3.2040000000000002</v>
      </c>
      <c r="J573" s="282">
        <v>33849</v>
      </c>
      <c r="K573" s="287">
        <v>6.5339999999999998</v>
      </c>
      <c r="M573" s="284">
        <v>33849</v>
      </c>
      <c r="N573" s="287" t="s">
        <v>22</v>
      </c>
      <c r="P573" s="284">
        <v>33849</v>
      </c>
      <c r="Q573" s="287">
        <v>49.7</v>
      </c>
      <c r="S573" s="282"/>
    </row>
    <row r="574" spans="1:19">
      <c r="A574" s="282">
        <v>33850</v>
      </c>
      <c r="B574" s="287">
        <v>417.98</v>
      </c>
      <c r="D574" s="282">
        <v>33850</v>
      </c>
      <c r="E574" s="287">
        <v>109.4375</v>
      </c>
      <c r="G574" s="282">
        <v>33850</v>
      </c>
      <c r="H574" s="287">
        <v>3.1930000000000001</v>
      </c>
      <c r="J574" s="282">
        <v>33850</v>
      </c>
      <c r="K574" s="287">
        <v>6.5209999999999999</v>
      </c>
      <c r="M574" s="284">
        <v>33850</v>
      </c>
      <c r="N574" s="287" t="s">
        <v>22</v>
      </c>
      <c r="P574" s="284">
        <v>33850</v>
      </c>
      <c r="Q574" s="287">
        <v>49.7</v>
      </c>
      <c r="S574" s="282"/>
    </row>
    <row r="575" spans="1:19">
      <c r="A575" s="282">
        <v>33851</v>
      </c>
      <c r="B575" s="287">
        <v>417.08</v>
      </c>
      <c r="D575" s="282">
        <v>33851</v>
      </c>
      <c r="E575" s="287">
        <v>110.46875</v>
      </c>
      <c r="G575" s="282">
        <v>33851</v>
      </c>
      <c r="H575" s="287">
        <v>2.976</v>
      </c>
      <c r="J575" s="282">
        <v>33851</v>
      </c>
      <c r="K575" s="287">
        <v>6.3979999999999997</v>
      </c>
      <c r="M575" s="284">
        <v>33851</v>
      </c>
      <c r="N575" s="287" t="s">
        <v>22</v>
      </c>
      <c r="P575" s="284">
        <v>33851</v>
      </c>
      <c r="Q575" s="287">
        <v>49.7</v>
      </c>
      <c r="S575" s="282"/>
    </row>
    <row r="576" spans="1:19">
      <c r="A576" s="282">
        <v>33855</v>
      </c>
      <c r="B576" s="287">
        <v>414.44</v>
      </c>
      <c r="D576" s="282">
        <v>33855</v>
      </c>
      <c r="E576" s="287">
        <v>111.1875</v>
      </c>
      <c r="G576" s="282">
        <v>33855</v>
      </c>
      <c r="H576" s="287">
        <v>2.9660000000000002</v>
      </c>
      <c r="J576" s="282">
        <v>33855</v>
      </c>
      <c r="K576" s="287">
        <v>6.2930000000000001</v>
      </c>
      <c r="M576" s="284">
        <v>33855</v>
      </c>
      <c r="N576" s="287" t="s">
        <v>22</v>
      </c>
      <c r="P576" s="284">
        <v>33855</v>
      </c>
      <c r="Q576" s="287">
        <v>49.7</v>
      </c>
      <c r="S576" s="282"/>
    </row>
    <row r="577" spans="1:19">
      <c r="A577" s="282">
        <v>33856</v>
      </c>
      <c r="B577" s="287">
        <v>416.36</v>
      </c>
      <c r="D577" s="282">
        <v>33856</v>
      </c>
      <c r="E577" s="287">
        <v>110.96875</v>
      </c>
      <c r="G577" s="282">
        <v>33856</v>
      </c>
      <c r="H577" s="287">
        <v>2.9670000000000001</v>
      </c>
      <c r="J577" s="282">
        <v>33856</v>
      </c>
      <c r="K577" s="287">
        <v>6.335</v>
      </c>
      <c r="M577" s="284">
        <v>33856</v>
      </c>
      <c r="N577" s="287" t="s">
        <v>22</v>
      </c>
      <c r="P577" s="284">
        <v>33856</v>
      </c>
      <c r="Q577" s="287">
        <v>49.7</v>
      </c>
      <c r="S577" s="282"/>
    </row>
    <row r="578" spans="1:19">
      <c r="A578" s="282">
        <v>33857</v>
      </c>
      <c r="B578" s="287">
        <v>419.95</v>
      </c>
      <c r="D578" s="282">
        <v>33857</v>
      </c>
      <c r="E578" s="287">
        <v>111.0625</v>
      </c>
      <c r="G578" s="282">
        <v>33857</v>
      </c>
      <c r="H578" s="287">
        <v>2.9670000000000001</v>
      </c>
      <c r="J578" s="282">
        <v>33857</v>
      </c>
      <c r="K578" s="287">
        <v>6.3049999999999997</v>
      </c>
      <c r="M578" s="284">
        <v>33857</v>
      </c>
      <c r="N578" s="287" t="s">
        <v>22</v>
      </c>
      <c r="P578" s="284">
        <v>33857</v>
      </c>
      <c r="Q578" s="287">
        <v>49.7</v>
      </c>
      <c r="S578" s="282"/>
    </row>
    <row r="579" spans="1:19">
      <c r="A579" s="282">
        <v>33858</v>
      </c>
      <c r="B579" s="287">
        <v>419.58</v>
      </c>
      <c r="D579" s="282">
        <v>33858</v>
      </c>
      <c r="E579" s="287">
        <v>110.65625</v>
      </c>
      <c r="G579" s="282">
        <v>33858</v>
      </c>
      <c r="H579" s="287">
        <v>2.976</v>
      </c>
      <c r="J579" s="282">
        <v>33858</v>
      </c>
      <c r="K579" s="287">
        <v>6.359</v>
      </c>
      <c r="M579" s="284">
        <v>33858</v>
      </c>
      <c r="N579" s="287" t="s">
        <v>22</v>
      </c>
      <c r="P579" s="284">
        <v>33858</v>
      </c>
      <c r="Q579" s="287">
        <v>49.7</v>
      </c>
      <c r="S579" s="282"/>
    </row>
    <row r="580" spans="1:19">
      <c r="A580" s="282">
        <v>33861</v>
      </c>
      <c r="B580" s="287">
        <v>425.27</v>
      </c>
      <c r="D580" s="282">
        <v>33861</v>
      </c>
      <c r="E580" s="287">
        <v>111.03125</v>
      </c>
      <c r="G580" s="282">
        <v>33861</v>
      </c>
      <c r="H580" s="287">
        <v>2.9449999999999998</v>
      </c>
      <c r="J580" s="282">
        <v>33861</v>
      </c>
      <c r="K580" s="287">
        <v>6.3070000000000004</v>
      </c>
      <c r="M580" s="284">
        <v>33861</v>
      </c>
      <c r="N580" s="287" t="s">
        <v>22</v>
      </c>
      <c r="P580" s="284">
        <v>33861</v>
      </c>
      <c r="Q580" s="287">
        <v>49.7</v>
      </c>
      <c r="S580" s="282"/>
    </row>
    <row r="581" spans="1:19">
      <c r="A581" s="282">
        <v>33862</v>
      </c>
      <c r="B581" s="287">
        <v>419.77</v>
      </c>
      <c r="D581" s="282">
        <v>33862</v>
      </c>
      <c r="E581" s="287">
        <v>110.5</v>
      </c>
      <c r="G581" s="282">
        <v>33862</v>
      </c>
      <c r="H581" s="287">
        <v>2.9779999999999998</v>
      </c>
      <c r="J581" s="282">
        <v>33862</v>
      </c>
      <c r="K581" s="287">
        <v>6.3719999999999999</v>
      </c>
      <c r="M581" s="284">
        <v>33862</v>
      </c>
      <c r="N581" s="287" t="s">
        <v>22</v>
      </c>
      <c r="P581" s="284">
        <v>33862</v>
      </c>
      <c r="Q581" s="287">
        <v>49.7</v>
      </c>
      <c r="S581" s="282"/>
    </row>
    <row r="582" spans="1:19">
      <c r="A582" s="282">
        <v>33863</v>
      </c>
      <c r="B582" s="287">
        <v>419.92</v>
      </c>
      <c r="D582" s="282">
        <v>33863</v>
      </c>
      <c r="E582" s="287">
        <v>110.40625</v>
      </c>
      <c r="G582" s="282">
        <v>33863</v>
      </c>
      <c r="H582" s="287">
        <v>2.9459999999999997</v>
      </c>
      <c r="J582" s="282">
        <v>33863</v>
      </c>
      <c r="K582" s="287">
        <v>6.3819999999999997</v>
      </c>
      <c r="M582" s="284">
        <v>33863</v>
      </c>
      <c r="N582" s="287" t="s">
        <v>22</v>
      </c>
      <c r="P582" s="284">
        <v>33863</v>
      </c>
      <c r="Q582" s="287">
        <v>49.7</v>
      </c>
      <c r="S582" s="282"/>
    </row>
    <row r="583" spans="1:19">
      <c r="A583" s="282">
        <v>33864</v>
      </c>
      <c r="B583" s="287">
        <v>419.93</v>
      </c>
      <c r="D583" s="282">
        <v>33864</v>
      </c>
      <c r="E583" s="287">
        <v>110.4375</v>
      </c>
      <c r="G583" s="282">
        <v>33864</v>
      </c>
      <c r="H583" s="287">
        <v>2.9459999999999997</v>
      </c>
      <c r="J583" s="282">
        <v>33864</v>
      </c>
      <c r="K583" s="287">
        <v>6.3870000000000005</v>
      </c>
      <c r="M583" s="284">
        <v>33864</v>
      </c>
      <c r="N583" s="287" t="s">
        <v>22</v>
      </c>
      <c r="P583" s="284">
        <v>33864</v>
      </c>
      <c r="Q583" s="287">
        <v>49.7</v>
      </c>
      <c r="S583" s="282"/>
    </row>
    <row r="584" spans="1:19">
      <c r="A584" s="282">
        <v>33865</v>
      </c>
      <c r="B584" s="287">
        <v>422.93</v>
      </c>
      <c r="D584" s="282">
        <v>33865</v>
      </c>
      <c r="E584" s="287">
        <v>110.53125</v>
      </c>
      <c r="G584" s="282">
        <v>33865</v>
      </c>
      <c r="H584" s="287">
        <v>2.9350000000000001</v>
      </c>
      <c r="J584" s="282">
        <v>33865</v>
      </c>
      <c r="K584" s="287">
        <v>6.4059999999999997</v>
      </c>
      <c r="M584" s="284">
        <v>33865</v>
      </c>
      <c r="N584" s="287" t="s">
        <v>22</v>
      </c>
      <c r="P584" s="284">
        <v>33865</v>
      </c>
      <c r="Q584" s="287">
        <v>49.7</v>
      </c>
      <c r="S584" s="282"/>
    </row>
    <row r="585" spans="1:19">
      <c r="A585" s="282">
        <v>33868</v>
      </c>
      <c r="B585" s="287">
        <v>422.14</v>
      </c>
      <c r="D585" s="282">
        <v>33868</v>
      </c>
      <c r="E585" s="287">
        <v>110.28125</v>
      </c>
      <c r="G585" s="282">
        <v>33868</v>
      </c>
      <c r="H585" s="287">
        <v>2.9660000000000002</v>
      </c>
      <c r="J585" s="282">
        <v>33868</v>
      </c>
      <c r="K585" s="287">
        <v>6.41</v>
      </c>
      <c r="M585" s="284">
        <v>33868</v>
      </c>
      <c r="N585" s="287" t="s">
        <v>22</v>
      </c>
      <c r="P585" s="284">
        <v>33868</v>
      </c>
      <c r="Q585" s="287">
        <v>49.7</v>
      </c>
      <c r="S585" s="282"/>
    </row>
    <row r="586" spans="1:19">
      <c r="A586" s="282">
        <v>33869</v>
      </c>
      <c r="B586" s="287">
        <v>417.14</v>
      </c>
      <c r="D586" s="282">
        <v>33869</v>
      </c>
      <c r="E586" s="287">
        <v>108.25</v>
      </c>
      <c r="G586" s="282">
        <v>33869</v>
      </c>
      <c r="H586" s="287">
        <v>2.9779999999999998</v>
      </c>
      <c r="J586" s="282">
        <v>33869</v>
      </c>
      <c r="K586" s="287">
        <v>6.51</v>
      </c>
      <c r="M586" s="284">
        <v>33869</v>
      </c>
      <c r="N586" s="287" t="s">
        <v>22</v>
      </c>
      <c r="P586" s="284">
        <v>33869</v>
      </c>
      <c r="Q586" s="287">
        <v>49.7</v>
      </c>
      <c r="S586" s="282"/>
    </row>
    <row r="587" spans="1:19">
      <c r="A587" s="282">
        <v>33870</v>
      </c>
      <c r="B587" s="287">
        <v>417.44</v>
      </c>
      <c r="D587" s="282">
        <v>33870</v>
      </c>
      <c r="E587" s="287">
        <v>107.6875</v>
      </c>
      <c r="G587" s="282">
        <v>33870</v>
      </c>
      <c r="H587" s="287">
        <v>2.9769999999999999</v>
      </c>
      <c r="J587" s="282">
        <v>33870</v>
      </c>
      <c r="K587" s="287">
        <v>6.5579999999999998</v>
      </c>
      <c r="M587" s="284">
        <v>33870</v>
      </c>
      <c r="N587" s="287" t="s">
        <v>22</v>
      </c>
      <c r="P587" s="284">
        <v>33870</v>
      </c>
      <c r="Q587" s="287">
        <v>49.7</v>
      </c>
      <c r="S587" s="282"/>
    </row>
    <row r="588" spans="1:19">
      <c r="A588" s="282">
        <v>33871</v>
      </c>
      <c r="B588" s="287">
        <v>418.47</v>
      </c>
      <c r="D588" s="282">
        <v>33871</v>
      </c>
      <c r="E588" s="287">
        <v>108.375</v>
      </c>
      <c r="G588" s="282">
        <v>33871</v>
      </c>
      <c r="H588" s="287">
        <v>2.9459999999999997</v>
      </c>
      <c r="J588" s="282">
        <v>33871</v>
      </c>
      <c r="K588" s="287">
        <v>6.4669999999999996</v>
      </c>
      <c r="M588" s="284">
        <v>33871</v>
      </c>
      <c r="N588" s="287" t="s">
        <v>22</v>
      </c>
      <c r="P588" s="284">
        <v>33871</v>
      </c>
      <c r="Q588" s="287">
        <v>49.7</v>
      </c>
      <c r="S588" s="282"/>
    </row>
    <row r="589" spans="1:19">
      <c r="A589" s="282">
        <v>33872</v>
      </c>
      <c r="B589" s="287">
        <v>414.35</v>
      </c>
      <c r="D589" s="282">
        <v>33872</v>
      </c>
      <c r="E589" s="287">
        <v>108.96875</v>
      </c>
      <c r="G589" s="282">
        <v>33872</v>
      </c>
      <c r="H589" s="287">
        <v>2.8529999999999998</v>
      </c>
      <c r="J589" s="282">
        <v>33872</v>
      </c>
      <c r="K589" s="287">
        <v>6.4059999999999997</v>
      </c>
      <c r="M589" s="284">
        <v>33872</v>
      </c>
      <c r="N589" s="287" t="s">
        <v>22</v>
      </c>
      <c r="P589" s="284">
        <v>33872</v>
      </c>
      <c r="Q589" s="287">
        <v>49.7</v>
      </c>
      <c r="S589" s="282"/>
    </row>
    <row r="590" spans="1:19">
      <c r="A590" s="282">
        <v>33875</v>
      </c>
      <c r="B590" s="287">
        <v>416.62</v>
      </c>
      <c r="D590" s="282">
        <v>33875</v>
      </c>
      <c r="E590" s="287">
        <v>109.34375</v>
      </c>
      <c r="G590" s="282">
        <v>33875</v>
      </c>
      <c r="H590" s="287">
        <v>2.8319999999999999</v>
      </c>
      <c r="J590" s="282">
        <v>33875</v>
      </c>
      <c r="K590" s="287">
        <v>6.3520000000000003</v>
      </c>
      <c r="M590" s="284">
        <v>33875</v>
      </c>
      <c r="N590" s="287" t="s">
        <v>22</v>
      </c>
      <c r="P590" s="284">
        <v>33875</v>
      </c>
      <c r="Q590" s="287">
        <v>49.7</v>
      </c>
      <c r="S590" s="282"/>
    </row>
    <row r="591" spans="1:19">
      <c r="A591" s="282">
        <v>33876</v>
      </c>
      <c r="B591" s="287">
        <v>416.8</v>
      </c>
      <c r="D591" s="282">
        <v>33876</v>
      </c>
      <c r="E591" s="287">
        <v>109.28125</v>
      </c>
      <c r="G591" s="282">
        <v>33876</v>
      </c>
      <c r="H591" s="287">
        <v>2.782</v>
      </c>
      <c r="J591" s="282">
        <v>33876</v>
      </c>
      <c r="K591" s="287">
        <v>6.3689999999999998</v>
      </c>
      <c r="M591" s="284">
        <v>33876</v>
      </c>
      <c r="N591" s="287" t="s">
        <v>22</v>
      </c>
      <c r="P591" s="284">
        <v>33876</v>
      </c>
      <c r="Q591" s="287">
        <v>49.7</v>
      </c>
      <c r="S591" s="282"/>
    </row>
    <row r="592" spans="1:19">
      <c r="A592" s="282">
        <v>33877</v>
      </c>
      <c r="B592" s="287">
        <v>417.8</v>
      </c>
      <c r="D592" s="282">
        <v>33877</v>
      </c>
      <c r="E592" s="287">
        <v>109.21875</v>
      </c>
      <c r="G592" s="282">
        <v>33877</v>
      </c>
      <c r="H592" s="287">
        <v>2.7410000000000001</v>
      </c>
      <c r="J592" s="282">
        <v>33877</v>
      </c>
      <c r="K592" s="287">
        <v>6.3540000000000001</v>
      </c>
      <c r="M592" s="284">
        <v>33877</v>
      </c>
      <c r="N592" s="287" t="s">
        <v>22</v>
      </c>
      <c r="P592" s="284">
        <v>33877</v>
      </c>
      <c r="Q592" s="287">
        <v>49.7</v>
      </c>
      <c r="S592" s="282"/>
    </row>
    <row r="593" spans="1:19">
      <c r="A593" s="282">
        <v>33878</v>
      </c>
      <c r="B593" s="287">
        <v>416.29</v>
      </c>
      <c r="D593" s="282">
        <v>33878</v>
      </c>
      <c r="E593" s="287">
        <v>110.15625</v>
      </c>
      <c r="G593" s="282">
        <v>33878</v>
      </c>
      <c r="H593" s="287">
        <v>2.6480000000000001</v>
      </c>
      <c r="J593" s="282">
        <v>33878</v>
      </c>
      <c r="K593" s="287">
        <v>6.2409999999999997</v>
      </c>
      <c r="M593" s="284">
        <v>33878</v>
      </c>
      <c r="N593" s="287" t="s">
        <v>22</v>
      </c>
      <c r="P593" s="284">
        <v>33878</v>
      </c>
      <c r="Q593" s="287">
        <v>50.3</v>
      </c>
      <c r="S593" s="282"/>
    </row>
    <row r="594" spans="1:19">
      <c r="A594" s="282">
        <v>33879</v>
      </c>
      <c r="B594" s="287">
        <v>410.47</v>
      </c>
      <c r="D594" s="282">
        <v>33879</v>
      </c>
      <c r="E594" s="287">
        <v>109.96875</v>
      </c>
      <c r="G594" s="282">
        <v>33879</v>
      </c>
      <c r="H594" s="287">
        <v>2.6779999999999999</v>
      </c>
      <c r="J594" s="282">
        <v>33879</v>
      </c>
      <c r="K594" s="287">
        <v>6.2450000000000001</v>
      </c>
      <c r="M594" s="284">
        <v>33879</v>
      </c>
      <c r="N594" s="287" t="s">
        <v>22</v>
      </c>
      <c r="P594" s="284">
        <v>33879</v>
      </c>
      <c r="Q594" s="287">
        <v>50.3</v>
      </c>
      <c r="S594" s="282"/>
    </row>
    <row r="595" spans="1:19">
      <c r="A595" s="282">
        <v>33882</v>
      </c>
      <c r="B595" s="287">
        <v>407.57</v>
      </c>
      <c r="D595" s="282">
        <v>33882</v>
      </c>
      <c r="E595" s="287">
        <v>110.09375</v>
      </c>
      <c r="G595" s="282">
        <v>33882</v>
      </c>
      <c r="H595" s="287">
        <v>2.6879999999999997</v>
      </c>
      <c r="J595" s="282">
        <v>33882</v>
      </c>
      <c r="K595" s="287">
        <v>6.23</v>
      </c>
      <c r="M595" s="284">
        <v>33882</v>
      </c>
      <c r="N595" s="287" t="s">
        <v>22</v>
      </c>
      <c r="P595" s="284">
        <v>33882</v>
      </c>
      <c r="Q595" s="287">
        <v>50.3</v>
      </c>
      <c r="S595" s="282"/>
    </row>
    <row r="596" spans="1:19">
      <c r="A596" s="282">
        <v>33883</v>
      </c>
      <c r="B596" s="287">
        <v>407.18</v>
      </c>
      <c r="D596" s="282">
        <v>33883</v>
      </c>
      <c r="E596" s="287">
        <v>109.5625</v>
      </c>
      <c r="G596" s="282">
        <v>33883</v>
      </c>
      <c r="H596" s="287">
        <v>2.782</v>
      </c>
      <c r="J596" s="282">
        <v>33883</v>
      </c>
      <c r="K596" s="287">
        <v>6.2869999999999999</v>
      </c>
      <c r="M596" s="284">
        <v>33883</v>
      </c>
      <c r="N596" s="287" t="s">
        <v>22</v>
      </c>
      <c r="P596" s="284">
        <v>33883</v>
      </c>
      <c r="Q596" s="287">
        <v>50.3</v>
      </c>
      <c r="S596" s="282"/>
    </row>
    <row r="597" spans="1:19">
      <c r="A597" s="282">
        <v>33884</v>
      </c>
      <c r="B597" s="287">
        <v>404.25</v>
      </c>
      <c r="D597" s="282">
        <v>33884</v>
      </c>
      <c r="E597" s="287">
        <v>108.34375</v>
      </c>
      <c r="G597" s="282">
        <v>33884</v>
      </c>
      <c r="H597" s="287">
        <v>2.8639999999999999</v>
      </c>
      <c r="J597" s="282">
        <v>33884</v>
      </c>
      <c r="K597" s="287">
        <v>6.4470000000000001</v>
      </c>
      <c r="M597" s="284">
        <v>33884</v>
      </c>
      <c r="N597" s="287" t="s">
        <v>22</v>
      </c>
      <c r="P597" s="284">
        <v>33884</v>
      </c>
      <c r="Q597" s="287">
        <v>50.3</v>
      </c>
      <c r="S597" s="282"/>
    </row>
    <row r="598" spans="1:19">
      <c r="A598" s="282">
        <v>33885</v>
      </c>
      <c r="B598" s="287">
        <v>407.75</v>
      </c>
      <c r="D598" s="282">
        <v>33885</v>
      </c>
      <c r="E598" s="287">
        <v>108.84375</v>
      </c>
      <c r="G598" s="282">
        <v>33885</v>
      </c>
      <c r="H598" s="287">
        <v>2.843</v>
      </c>
      <c r="J598" s="282">
        <v>33885</v>
      </c>
      <c r="K598" s="287">
        <v>6.3970000000000002</v>
      </c>
      <c r="M598" s="284">
        <v>33885</v>
      </c>
      <c r="N598" s="287" t="s">
        <v>22</v>
      </c>
      <c r="P598" s="284">
        <v>33885</v>
      </c>
      <c r="Q598" s="287">
        <v>50.3</v>
      </c>
      <c r="S598" s="282"/>
    </row>
    <row r="599" spans="1:19">
      <c r="A599" s="282">
        <v>33886</v>
      </c>
      <c r="B599" s="287">
        <v>402.66</v>
      </c>
      <c r="D599" s="282">
        <v>33886</v>
      </c>
      <c r="E599" s="287">
        <v>108.21875</v>
      </c>
      <c r="G599" s="282">
        <v>33886</v>
      </c>
      <c r="H599" s="287">
        <v>2.8839999999999999</v>
      </c>
      <c r="J599" s="282">
        <v>33886</v>
      </c>
      <c r="K599" s="287">
        <v>6.5129999999999999</v>
      </c>
      <c r="M599" s="284">
        <v>33886</v>
      </c>
      <c r="N599" s="287" t="s">
        <v>22</v>
      </c>
      <c r="P599" s="284">
        <v>33886</v>
      </c>
      <c r="Q599" s="287">
        <v>50.3</v>
      </c>
      <c r="S599" s="282"/>
    </row>
    <row r="600" spans="1:19">
      <c r="A600" s="282">
        <v>33889</v>
      </c>
      <c r="B600" s="287">
        <v>407.44</v>
      </c>
      <c r="D600" s="282">
        <v>33889</v>
      </c>
      <c r="E600" s="287">
        <v>108.28125</v>
      </c>
      <c r="G600" s="282">
        <v>33889</v>
      </c>
      <c r="H600" s="287">
        <v>2.8940000000000001</v>
      </c>
      <c r="J600" s="282">
        <v>33889</v>
      </c>
      <c r="K600" s="287">
        <v>6.4950000000000001</v>
      </c>
      <c r="M600" s="284">
        <v>33889</v>
      </c>
      <c r="N600" s="287" t="s">
        <v>22</v>
      </c>
      <c r="P600" s="284">
        <v>33889</v>
      </c>
      <c r="Q600" s="287">
        <v>50.3</v>
      </c>
      <c r="S600" s="282"/>
    </row>
    <row r="601" spans="1:19">
      <c r="A601" s="282">
        <v>33890</v>
      </c>
      <c r="B601" s="287">
        <v>409.3</v>
      </c>
      <c r="D601" s="282">
        <v>33890</v>
      </c>
      <c r="E601" s="287">
        <v>108.28125</v>
      </c>
      <c r="G601" s="282">
        <v>33890</v>
      </c>
      <c r="H601" s="287">
        <v>2.9140000000000001</v>
      </c>
      <c r="J601" s="282">
        <v>33890</v>
      </c>
      <c r="K601" s="287">
        <v>6.5039999999999996</v>
      </c>
      <c r="M601" s="284">
        <v>33890</v>
      </c>
      <c r="N601" s="287" t="s">
        <v>22</v>
      </c>
      <c r="P601" s="284">
        <v>33890</v>
      </c>
      <c r="Q601" s="287">
        <v>50.3</v>
      </c>
      <c r="S601" s="282"/>
    </row>
    <row r="602" spans="1:19">
      <c r="A602" s="282">
        <v>33891</v>
      </c>
      <c r="B602" s="287">
        <v>409.37</v>
      </c>
      <c r="D602" s="282">
        <v>33891</v>
      </c>
      <c r="E602" s="287">
        <v>108.375</v>
      </c>
      <c r="G602" s="282">
        <v>33891</v>
      </c>
      <c r="H602" s="287">
        <v>2.9980000000000002</v>
      </c>
      <c r="J602" s="282">
        <v>33891</v>
      </c>
      <c r="K602" s="287">
        <v>6.4969999999999999</v>
      </c>
      <c r="M602" s="284">
        <v>33891</v>
      </c>
      <c r="N602" s="287" t="s">
        <v>22</v>
      </c>
      <c r="P602" s="284">
        <v>33891</v>
      </c>
      <c r="Q602" s="287">
        <v>50.3</v>
      </c>
      <c r="S602" s="282"/>
    </row>
    <row r="603" spans="1:19">
      <c r="A603" s="282">
        <v>33892</v>
      </c>
      <c r="B603" s="287">
        <v>409.6</v>
      </c>
      <c r="D603" s="282">
        <v>33892</v>
      </c>
      <c r="E603" s="287">
        <v>108.3125</v>
      </c>
      <c r="G603" s="282">
        <v>33892</v>
      </c>
      <c r="H603" s="287">
        <v>2.9769999999999999</v>
      </c>
      <c r="J603" s="282">
        <v>33892</v>
      </c>
      <c r="K603" s="287">
        <v>6.5209999999999999</v>
      </c>
      <c r="M603" s="284">
        <v>33892</v>
      </c>
      <c r="N603" s="287" t="s">
        <v>22</v>
      </c>
      <c r="P603" s="284">
        <v>33892</v>
      </c>
      <c r="Q603" s="287">
        <v>50.3</v>
      </c>
      <c r="S603" s="282"/>
    </row>
    <row r="604" spans="1:19">
      <c r="A604" s="282">
        <v>33893</v>
      </c>
      <c r="B604" s="287">
        <v>411.73</v>
      </c>
      <c r="D604" s="282">
        <v>33893</v>
      </c>
      <c r="E604" s="287">
        <v>108.09375</v>
      </c>
      <c r="G604" s="282">
        <v>33893</v>
      </c>
      <c r="H604" s="287">
        <v>2.956</v>
      </c>
      <c r="J604" s="282">
        <v>33893</v>
      </c>
      <c r="K604" s="287">
        <v>6.5869999999999997</v>
      </c>
      <c r="M604" s="284">
        <v>33893</v>
      </c>
      <c r="N604" s="287" t="s">
        <v>22</v>
      </c>
      <c r="P604" s="284">
        <v>33893</v>
      </c>
      <c r="Q604" s="287">
        <v>50.3</v>
      </c>
      <c r="S604" s="282"/>
    </row>
    <row r="605" spans="1:19">
      <c r="A605" s="282">
        <v>33896</v>
      </c>
      <c r="B605" s="287">
        <v>414.98</v>
      </c>
      <c r="D605" s="282">
        <v>33896</v>
      </c>
      <c r="E605" s="287">
        <v>107.5625</v>
      </c>
      <c r="G605" s="282">
        <v>33896</v>
      </c>
      <c r="H605" s="287">
        <v>3.0379999999999998</v>
      </c>
      <c r="J605" s="282">
        <v>33896</v>
      </c>
      <c r="K605" s="287">
        <v>6.694</v>
      </c>
      <c r="M605" s="284">
        <v>33896</v>
      </c>
      <c r="N605" s="287" t="s">
        <v>22</v>
      </c>
      <c r="P605" s="284">
        <v>33896</v>
      </c>
      <c r="Q605" s="287">
        <v>50.3</v>
      </c>
      <c r="S605" s="282"/>
    </row>
    <row r="606" spans="1:19">
      <c r="A606" s="282">
        <v>33897</v>
      </c>
      <c r="B606" s="287">
        <v>415.48</v>
      </c>
      <c r="D606" s="282">
        <v>33897</v>
      </c>
      <c r="E606" s="287">
        <v>106.3125</v>
      </c>
      <c r="G606" s="282">
        <v>33897</v>
      </c>
      <c r="H606" s="287">
        <v>3.08</v>
      </c>
      <c r="J606" s="282">
        <v>33897</v>
      </c>
      <c r="K606" s="287">
        <v>6.883</v>
      </c>
      <c r="M606" s="284">
        <v>33897</v>
      </c>
      <c r="N606" s="287" t="s">
        <v>22</v>
      </c>
      <c r="P606" s="284">
        <v>33897</v>
      </c>
      <c r="Q606" s="287">
        <v>50.3</v>
      </c>
      <c r="S606" s="282"/>
    </row>
    <row r="607" spans="1:19">
      <c r="A607" s="282">
        <v>33898</v>
      </c>
      <c r="B607" s="287">
        <v>415.67</v>
      </c>
      <c r="D607" s="282">
        <v>33898</v>
      </c>
      <c r="E607" s="287">
        <v>106.8125</v>
      </c>
      <c r="G607" s="282">
        <v>33898</v>
      </c>
      <c r="H607" s="287">
        <v>2.9670000000000001</v>
      </c>
      <c r="J607" s="282">
        <v>33898</v>
      </c>
      <c r="K607" s="287">
        <v>6.7519999999999998</v>
      </c>
      <c r="M607" s="284">
        <v>33898</v>
      </c>
      <c r="N607" s="287" t="s">
        <v>22</v>
      </c>
      <c r="P607" s="284">
        <v>33898</v>
      </c>
      <c r="Q607" s="287">
        <v>50.3</v>
      </c>
      <c r="S607" s="282"/>
    </row>
    <row r="608" spans="1:19">
      <c r="A608" s="282">
        <v>33899</v>
      </c>
      <c r="B608" s="287">
        <v>414.9</v>
      </c>
      <c r="D608" s="282">
        <v>33899</v>
      </c>
      <c r="E608" s="287">
        <v>107.1875</v>
      </c>
      <c r="G608" s="282">
        <v>33899</v>
      </c>
      <c r="H608" s="287">
        <v>2.9769999999999999</v>
      </c>
      <c r="J608" s="282">
        <v>33899</v>
      </c>
      <c r="K608" s="287">
        <v>6.7560000000000002</v>
      </c>
      <c r="M608" s="284">
        <v>33899</v>
      </c>
      <c r="N608" s="287" t="s">
        <v>22</v>
      </c>
      <c r="P608" s="284">
        <v>33899</v>
      </c>
      <c r="Q608" s="287">
        <v>50.3</v>
      </c>
      <c r="S608" s="282"/>
    </row>
    <row r="609" spans="1:19">
      <c r="A609" s="282">
        <v>33900</v>
      </c>
      <c r="B609" s="287">
        <v>414.1</v>
      </c>
      <c r="D609" s="282">
        <v>33900</v>
      </c>
      <c r="E609" s="287">
        <v>106.5625</v>
      </c>
      <c r="G609" s="282">
        <v>33900</v>
      </c>
      <c r="H609" s="287">
        <v>2.9870000000000001</v>
      </c>
      <c r="J609" s="282">
        <v>33900</v>
      </c>
      <c r="K609" s="287">
        <v>6.8109999999999999</v>
      </c>
      <c r="M609" s="284">
        <v>33900</v>
      </c>
      <c r="N609" s="287" t="s">
        <v>22</v>
      </c>
      <c r="P609" s="284">
        <v>33900</v>
      </c>
      <c r="Q609" s="287">
        <v>50.3</v>
      </c>
      <c r="S609" s="282"/>
    </row>
    <row r="610" spans="1:19">
      <c r="A610" s="282">
        <v>33903</v>
      </c>
      <c r="B610" s="287">
        <v>418.16</v>
      </c>
      <c r="D610" s="282">
        <v>33903</v>
      </c>
      <c r="E610" s="287">
        <v>106.53125</v>
      </c>
      <c r="G610" s="282">
        <v>33903</v>
      </c>
      <c r="H610" s="287">
        <v>2.976</v>
      </c>
      <c r="J610" s="282">
        <v>33903</v>
      </c>
      <c r="K610" s="287">
        <v>6.8239999999999998</v>
      </c>
      <c r="M610" s="284">
        <v>33903</v>
      </c>
      <c r="N610" s="287" t="s">
        <v>22</v>
      </c>
      <c r="P610" s="284">
        <v>33903</v>
      </c>
      <c r="Q610" s="287">
        <v>50.3</v>
      </c>
      <c r="S610" s="282"/>
    </row>
    <row r="611" spans="1:19">
      <c r="A611" s="282">
        <v>33904</v>
      </c>
      <c r="B611" s="287">
        <v>418.49</v>
      </c>
      <c r="D611" s="282">
        <v>33904</v>
      </c>
      <c r="E611" s="287">
        <v>106.9375</v>
      </c>
      <c r="G611" s="282">
        <v>33904</v>
      </c>
      <c r="H611" s="287">
        <v>3.008</v>
      </c>
      <c r="J611" s="282">
        <v>33904</v>
      </c>
      <c r="K611" s="287">
        <v>6.7590000000000003</v>
      </c>
      <c r="M611" s="284">
        <v>33904</v>
      </c>
      <c r="N611" s="287" t="s">
        <v>22</v>
      </c>
      <c r="P611" s="284">
        <v>33904</v>
      </c>
      <c r="Q611" s="287">
        <v>50.3</v>
      </c>
      <c r="S611" s="282"/>
    </row>
    <row r="612" spans="1:19">
      <c r="A612" s="282">
        <v>33905</v>
      </c>
      <c r="B612" s="287">
        <v>420.13</v>
      </c>
      <c r="D612" s="282">
        <v>33905</v>
      </c>
      <c r="E612" s="287">
        <v>106.8125</v>
      </c>
      <c r="G612" s="282">
        <v>33905</v>
      </c>
      <c r="H612" s="287">
        <v>2.9980000000000002</v>
      </c>
      <c r="J612" s="282">
        <v>33905</v>
      </c>
      <c r="K612" s="287">
        <v>6.7370000000000001</v>
      </c>
      <c r="M612" s="284">
        <v>33905</v>
      </c>
      <c r="N612" s="287" t="s">
        <v>22</v>
      </c>
      <c r="P612" s="284">
        <v>33905</v>
      </c>
      <c r="Q612" s="287">
        <v>50.3</v>
      </c>
      <c r="S612" s="282"/>
    </row>
    <row r="613" spans="1:19">
      <c r="A613" s="282">
        <v>33906</v>
      </c>
      <c r="B613" s="287">
        <v>420.86</v>
      </c>
      <c r="D613" s="282">
        <v>33906</v>
      </c>
      <c r="E613" s="287">
        <v>107.1875</v>
      </c>
      <c r="G613" s="282">
        <v>33906</v>
      </c>
      <c r="H613" s="287">
        <v>3.008</v>
      </c>
      <c r="J613" s="282">
        <v>33906</v>
      </c>
      <c r="K613" s="287">
        <v>6.6790000000000003</v>
      </c>
      <c r="M613" s="284">
        <v>33906</v>
      </c>
      <c r="N613" s="287" t="s">
        <v>22</v>
      </c>
      <c r="P613" s="284">
        <v>33906</v>
      </c>
      <c r="Q613" s="287">
        <v>50.3</v>
      </c>
      <c r="S613" s="282"/>
    </row>
    <row r="614" spans="1:19">
      <c r="A614" s="282">
        <v>33907</v>
      </c>
      <c r="B614" s="287">
        <v>418.68</v>
      </c>
      <c r="D614" s="282">
        <v>33907</v>
      </c>
      <c r="E614" s="287">
        <v>106.6875</v>
      </c>
      <c r="G614" s="282">
        <v>33907</v>
      </c>
      <c r="H614" s="287">
        <v>3.0070000000000001</v>
      </c>
      <c r="J614" s="282">
        <v>33907</v>
      </c>
      <c r="K614" s="287">
        <v>6.7889999999999997</v>
      </c>
      <c r="M614" s="284">
        <v>33907</v>
      </c>
      <c r="N614" s="287" t="s">
        <v>22</v>
      </c>
      <c r="P614" s="284">
        <v>33907</v>
      </c>
      <c r="Q614" s="287">
        <v>50.3</v>
      </c>
      <c r="S614" s="282"/>
    </row>
    <row r="615" spans="1:19">
      <c r="A615" s="282">
        <v>33910</v>
      </c>
      <c r="B615" s="287">
        <v>422.75</v>
      </c>
      <c r="D615" s="282">
        <v>33910</v>
      </c>
      <c r="E615" s="287">
        <v>106.28125</v>
      </c>
      <c r="G615" s="282">
        <v>33910</v>
      </c>
      <c r="H615" s="287">
        <v>3.069</v>
      </c>
      <c r="J615" s="282">
        <v>33910</v>
      </c>
      <c r="K615" s="287">
        <v>6.8760000000000003</v>
      </c>
      <c r="M615" s="284">
        <v>33910</v>
      </c>
      <c r="N615" s="287" t="s">
        <v>22</v>
      </c>
      <c r="P615" s="284">
        <v>33910</v>
      </c>
      <c r="Q615" s="287">
        <v>53.6</v>
      </c>
      <c r="S615" s="282"/>
    </row>
    <row r="616" spans="1:19">
      <c r="A616" s="282">
        <v>33911</v>
      </c>
      <c r="B616" s="287">
        <v>419.92</v>
      </c>
      <c r="D616" s="282">
        <v>33911</v>
      </c>
      <c r="E616" s="287">
        <v>106.46875</v>
      </c>
      <c r="G616" s="282">
        <v>33911</v>
      </c>
      <c r="H616" s="287">
        <v>3.0910000000000002</v>
      </c>
      <c r="J616" s="282">
        <v>33911</v>
      </c>
      <c r="K616" s="287">
        <v>6.8520000000000003</v>
      </c>
      <c r="M616" s="284">
        <v>33911</v>
      </c>
      <c r="N616" s="287" t="s">
        <v>22</v>
      </c>
      <c r="P616" s="284">
        <v>33911</v>
      </c>
      <c r="Q616" s="287">
        <v>53.6</v>
      </c>
      <c r="S616" s="282"/>
    </row>
    <row r="617" spans="1:19">
      <c r="A617" s="282">
        <v>33912</v>
      </c>
      <c r="B617" s="287">
        <v>417.11</v>
      </c>
      <c r="D617" s="282">
        <v>33912</v>
      </c>
      <c r="E617" s="287">
        <v>106.28125</v>
      </c>
      <c r="G617" s="282">
        <v>33912</v>
      </c>
      <c r="H617" s="287">
        <v>3.07</v>
      </c>
      <c r="J617" s="282">
        <v>33912</v>
      </c>
      <c r="K617" s="287">
        <v>6.87</v>
      </c>
      <c r="M617" s="284">
        <v>33912</v>
      </c>
      <c r="N617" s="287" t="s">
        <v>22</v>
      </c>
      <c r="P617" s="284">
        <v>33912</v>
      </c>
      <c r="Q617" s="287">
        <v>53.6</v>
      </c>
      <c r="S617" s="282"/>
    </row>
    <row r="618" spans="1:19">
      <c r="A618" s="282">
        <v>33913</v>
      </c>
      <c r="B618" s="287">
        <v>418.34</v>
      </c>
      <c r="D618" s="282">
        <v>33913</v>
      </c>
      <c r="E618" s="287">
        <v>106.40625</v>
      </c>
      <c r="G618" s="282">
        <v>33913</v>
      </c>
      <c r="H618" s="287">
        <v>3.07</v>
      </c>
      <c r="J618" s="282">
        <v>33913</v>
      </c>
      <c r="K618" s="287">
        <v>6.8520000000000003</v>
      </c>
      <c r="M618" s="284">
        <v>33913</v>
      </c>
      <c r="N618" s="287" t="s">
        <v>22</v>
      </c>
      <c r="P618" s="284">
        <v>33913</v>
      </c>
      <c r="Q618" s="287">
        <v>53.6</v>
      </c>
      <c r="S618" s="282"/>
    </row>
    <row r="619" spans="1:19">
      <c r="A619" s="282">
        <v>33914</v>
      </c>
      <c r="B619" s="287">
        <v>417.58</v>
      </c>
      <c r="D619" s="282">
        <v>33914</v>
      </c>
      <c r="E619" s="287">
        <v>105.71875</v>
      </c>
      <c r="G619" s="282">
        <v>33914</v>
      </c>
      <c r="H619" s="287">
        <v>3.12</v>
      </c>
      <c r="J619" s="282">
        <v>33914</v>
      </c>
      <c r="K619" s="287">
        <v>6.9669999999999996</v>
      </c>
      <c r="M619" s="284">
        <v>33914</v>
      </c>
      <c r="N619" s="287" t="s">
        <v>22</v>
      </c>
      <c r="P619" s="284">
        <v>33914</v>
      </c>
      <c r="Q619" s="287">
        <v>53.6</v>
      </c>
      <c r="S619" s="282"/>
    </row>
    <row r="620" spans="1:19">
      <c r="A620" s="282">
        <v>33917</v>
      </c>
      <c r="B620" s="287">
        <v>418.59</v>
      </c>
      <c r="D620" s="282">
        <v>33917</v>
      </c>
      <c r="E620" s="287">
        <v>105.59375</v>
      </c>
      <c r="G620" s="282">
        <v>33917</v>
      </c>
      <c r="H620" s="287">
        <v>3.141</v>
      </c>
      <c r="J620" s="282">
        <v>33917</v>
      </c>
      <c r="K620" s="287">
        <v>6.9740000000000002</v>
      </c>
      <c r="M620" s="284">
        <v>33917</v>
      </c>
      <c r="N620" s="287" t="s">
        <v>22</v>
      </c>
      <c r="P620" s="284">
        <v>33917</v>
      </c>
      <c r="Q620" s="287">
        <v>53.6</v>
      </c>
      <c r="S620" s="282"/>
    </row>
    <row r="621" spans="1:19">
      <c r="A621" s="282">
        <v>33918</v>
      </c>
      <c r="B621" s="287">
        <v>418.62</v>
      </c>
      <c r="D621" s="282">
        <v>33918</v>
      </c>
      <c r="E621" s="287">
        <v>106.21875</v>
      </c>
      <c r="G621" s="282">
        <v>33918</v>
      </c>
      <c r="H621" s="287">
        <v>3.1320000000000001</v>
      </c>
      <c r="J621" s="282">
        <v>33918</v>
      </c>
      <c r="K621" s="287">
        <v>6.8710000000000004</v>
      </c>
      <c r="M621" s="284">
        <v>33918</v>
      </c>
      <c r="N621" s="287" t="s">
        <v>22</v>
      </c>
      <c r="P621" s="284">
        <v>33918</v>
      </c>
      <c r="Q621" s="287">
        <v>53.6</v>
      </c>
      <c r="S621" s="282"/>
    </row>
    <row r="622" spans="1:19">
      <c r="A622" s="282">
        <v>33919</v>
      </c>
      <c r="B622" s="287">
        <v>422.2</v>
      </c>
      <c r="D622" s="282">
        <v>33919</v>
      </c>
      <c r="E622" s="287">
        <v>106.59375</v>
      </c>
      <c r="G622" s="282">
        <v>33919</v>
      </c>
      <c r="H622" s="287">
        <v>3.121</v>
      </c>
      <c r="J622" s="282">
        <v>33919</v>
      </c>
      <c r="K622" s="287">
        <v>6.851</v>
      </c>
      <c r="M622" s="284">
        <v>33919</v>
      </c>
      <c r="N622" s="287" t="s">
        <v>22</v>
      </c>
      <c r="P622" s="284">
        <v>33919</v>
      </c>
      <c r="Q622" s="287">
        <v>53.6</v>
      </c>
      <c r="S622" s="282"/>
    </row>
    <row r="623" spans="1:19">
      <c r="A623" s="282">
        <v>33920</v>
      </c>
      <c r="B623" s="287">
        <v>422.87</v>
      </c>
      <c r="D623" s="282">
        <v>33920</v>
      </c>
      <c r="E623" s="287">
        <v>107.21875</v>
      </c>
      <c r="G623" s="282">
        <v>33920</v>
      </c>
      <c r="H623" s="287">
        <v>3.121</v>
      </c>
      <c r="J623" s="282">
        <v>33920</v>
      </c>
      <c r="K623" s="287">
        <v>6.7759999999999998</v>
      </c>
      <c r="M623" s="284">
        <v>33920</v>
      </c>
      <c r="N623" s="287" t="s">
        <v>22</v>
      </c>
      <c r="P623" s="284">
        <v>33920</v>
      </c>
      <c r="Q623" s="287">
        <v>53.6</v>
      </c>
      <c r="S623" s="282"/>
    </row>
    <row r="624" spans="1:19">
      <c r="A624" s="282">
        <v>33921</v>
      </c>
      <c r="B624" s="287">
        <v>422.43</v>
      </c>
      <c r="D624" s="282">
        <v>33921</v>
      </c>
      <c r="E624" s="287">
        <v>106.9375</v>
      </c>
      <c r="G624" s="282">
        <v>33921</v>
      </c>
      <c r="H624" s="287">
        <v>3.141</v>
      </c>
      <c r="J624" s="282">
        <v>33921</v>
      </c>
      <c r="K624" s="287">
        <v>6.8170000000000002</v>
      </c>
      <c r="M624" s="284">
        <v>33921</v>
      </c>
      <c r="N624" s="287" t="s">
        <v>22</v>
      </c>
      <c r="P624" s="284">
        <v>33921</v>
      </c>
      <c r="Q624" s="287">
        <v>53.6</v>
      </c>
      <c r="S624" s="282"/>
    </row>
    <row r="625" spans="1:19">
      <c r="A625" s="282">
        <v>33924</v>
      </c>
      <c r="B625" s="287">
        <v>420.68</v>
      </c>
      <c r="D625" s="282">
        <v>33924</v>
      </c>
      <c r="E625" s="287">
        <v>106.40625</v>
      </c>
      <c r="G625" s="282">
        <v>33924</v>
      </c>
      <c r="H625" s="287">
        <v>3.202</v>
      </c>
      <c r="J625" s="282">
        <v>33924</v>
      </c>
      <c r="K625" s="287">
        <v>6.8810000000000002</v>
      </c>
      <c r="M625" s="284">
        <v>33924</v>
      </c>
      <c r="N625" s="287" t="s">
        <v>22</v>
      </c>
      <c r="P625" s="284">
        <v>33924</v>
      </c>
      <c r="Q625" s="287">
        <v>53.6</v>
      </c>
      <c r="S625" s="282"/>
    </row>
    <row r="626" spans="1:19">
      <c r="A626" s="282">
        <v>33925</v>
      </c>
      <c r="B626" s="287">
        <v>419.27</v>
      </c>
      <c r="D626" s="282">
        <v>33925</v>
      </c>
      <c r="E626" s="287">
        <v>106.65625</v>
      </c>
      <c r="G626" s="282">
        <v>33925</v>
      </c>
      <c r="H626" s="287">
        <v>3.2250000000000001</v>
      </c>
      <c r="J626" s="282">
        <v>33925</v>
      </c>
      <c r="K626" s="287">
        <v>6.8309999999999995</v>
      </c>
      <c r="M626" s="284">
        <v>33925</v>
      </c>
      <c r="N626" s="287" t="s">
        <v>22</v>
      </c>
      <c r="P626" s="284">
        <v>33925</v>
      </c>
      <c r="Q626" s="287">
        <v>53.6</v>
      </c>
      <c r="S626" s="282"/>
    </row>
    <row r="627" spans="1:19">
      <c r="A627" s="282">
        <v>33926</v>
      </c>
      <c r="B627" s="287">
        <v>422.85</v>
      </c>
      <c r="D627" s="282">
        <v>33926</v>
      </c>
      <c r="E627" s="287">
        <v>107.21875</v>
      </c>
      <c r="G627" s="282">
        <v>33926</v>
      </c>
      <c r="H627" s="287">
        <v>3.2040000000000002</v>
      </c>
      <c r="J627" s="282">
        <v>33926</v>
      </c>
      <c r="K627" s="287">
        <v>6.7629999999999999</v>
      </c>
      <c r="M627" s="284">
        <v>33926</v>
      </c>
      <c r="N627" s="287" t="s">
        <v>22</v>
      </c>
      <c r="P627" s="284">
        <v>33926</v>
      </c>
      <c r="Q627" s="287">
        <v>53.6</v>
      </c>
      <c r="S627" s="282"/>
    </row>
    <row r="628" spans="1:19">
      <c r="A628" s="282">
        <v>33927</v>
      </c>
      <c r="B628" s="287">
        <v>423.61</v>
      </c>
      <c r="D628" s="282">
        <v>33927</v>
      </c>
      <c r="E628" s="287">
        <v>107</v>
      </c>
      <c r="G628" s="282">
        <v>33927</v>
      </c>
      <c r="H628" s="287">
        <v>3.234</v>
      </c>
      <c r="J628" s="282">
        <v>33927</v>
      </c>
      <c r="K628" s="287">
        <v>6.82</v>
      </c>
      <c r="M628" s="284">
        <v>33927</v>
      </c>
      <c r="N628" s="287" t="s">
        <v>22</v>
      </c>
      <c r="P628" s="284">
        <v>33927</v>
      </c>
      <c r="Q628" s="287">
        <v>53.6</v>
      </c>
      <c r="S628" s="282"/>
    </row>
    <row r="629" spans="1:19">
      <c r="A629" s="282">
        <v>33928</v>
      </c>
      <c r="B629" s="287">
        <v>426.65</v>
      </c>
      <c r="D629" s="282">
        <v>33928</v>
      </c>
      <c r="E629" s="287">
        <v>106.78125</v>
      </c>
      <c r="G629" s="282">
        <v>33928</v>
      </c>
      <c r="H629" s="287">
        <v>3.254</v>
      </c>
      <c r="J629" s="282">
        <v>33928</v>
      </c>
      <c r="K629" s="287">
        <v>6.8309999999999995</v>
      </c>
      <c r="M629" s="284">
        <v>33928</v>
      </c>
      <c r="N629" s="287" t="s">
        <v>22</v>
      </c>
      <c r="P629" s="284">
        <v>33928</v>
      </c>
      <c r="Q629" s="287">
        <v>53.6</v>
      </c>
      <c r="S629" s="282"/>
    </row>
    <row r="630" spans="1:19">
      <c r="A630" s="282">
        <v>33931</v>
      </c>
      <c r="B630" s="287">
        <v>425.12</v>
      </c>
      <c r="D630" s="282">
        <v>33931</v>
      </c>
      <c r="E630" s="287">
        <v>106.6875</v>
      </c>
      <c r="G630" s="282">
        <v>33931</v>
      </c>
      <c r="H630" s="287">
        <v>3.2850000000000001</v>
      </c>
      <c r="J630" s="282">
        <v>33931</v>
      </c>
      <c r="K630" s="287">
        <v>6.8490000000000002</v>
      </c>
      <c r="M630" s="284">
        <v>33931</v>
      </c>
      <c r="N630" s="287" t="s">
        <v>22</v>
      </c>
      <c r="P630" s="284">
        <v>33931</v>
      </c>
      <c r="Q630" s="287">
        <v>53.6</v>
      </c>
      <c r="S630" s="282"/>
    </row>
    <row r="631" spans="1:19">
      <c r="A631" s="282">
        <v>33932</v>
      </c>
      <c r="B631" s="287">
        <v>427.59</v>
      </c>
      <c r="D631" s="282">
        <v>33932</v>
      </c>
      <c r="E631" s="287">
        <v>106.9375</v>
      </c>
      <c r="G631" s="282">
        <v>33932</v>
      </c>
      <c r="H631" s="287">
        <v>3.2869999999999999</v>
      </c>
      <c r="J631" s="282">
        <v>33932</v>
      </c>
      <c r="K631" s="287">
        <v>6.8019999999999996</v>
      </c>
      <c r="M631" s="284">
        <v>33932</v>
      </c>
      <c r="N631" s="287" t="s">
        <v>22</v>
      </c>
      <c r="P631" s="284">
        <v>33932</v>
      </c>
      <c r="Q631" s="287">
        <v>53.6</v>
      </c>
      <c r="S631" s="282"/>
    </row>
    <row r="632" spans="1:19">
      <c r="A632" s="282">
        <v>33933</v>
      </c>
      <c r="B632" s="287">
        <v>429.19</v>
      </c>
      <c r="D632" s="282">
        <v>33933</v>
      </c>
      <c r="E632" s="287">
        <v>106.6875</v>
      </c>
      <c r="G632" s="282">
        <v>33933</v>
      </c>
      <c r="H632" s="287">
        <v>3.3069999999999999</v>
      </c>
      <c r="J632" s="282">
        <v>33933</v>
      </c>
      <c r="K632" s="287">
        <v>6.8319999999999999</v>
      </c>
      <c r="M632" s="284">
        <v>33933</v>
      </c>
      <c r="N632" s="287" t="s">
        <v>22</v>
      </c>
      <c r="P632" s="284">
        <v>33933</v>
      </c>
      <c r="Q632" s="287">
        <v>53.6</v>
      </c>
      <c r="S632" s="282"/>
    </row>
    <row r="633" spans="1:19">
      <c r="A633" s="282">
        <v>33935</v>
      </c>
      <c r="B633" s="287">
        <v>430.16</v>
      </c>
      <c r="D633" s="282">
        <v>33935</v>
      </c>
      <c r="E633" s="287">
        <v>106.15625</v>
      </c>
      <c r="G633" s="282">
        <v>33935</v>
      </c>
      <c r="H633" s="287">
        <v>3.3159999999999998</v>
      </c>
      <c r="J633" s="282">
        <v>33935</v>
      </c>
      <c r="K633" s="287">
        <v>6.9139999999999997</v>
      </c>
      <c r="M633" s="284">
        <v>33935</v>
      </c>
      <c r="N633" s="287" t="s">
        <v>22</v>
      </c>
      <c r="P633" s="284">
        <v>33935</v>
      </c>
      <c r="Q633" s="287">
        <v>53.6</v>
      </c>
      <c r="S633" s="282"/>
    </row>
    <row r="634" spans="1:19">
      <c r="A634" s="282">
        <v>33938</v>
      </c>
      <c r="B634" s="287">
        <v>431.35</v>
      </c>
      <c r="D634" s="282">
        <v>33938</v>
      </c>
      <c r="E634" s="287">
        <v>106.125</v>
      </c>
      <c r="G634" s="282">
        <v>33938</v>
      </c>
      <c r="H634" s="287">
        <v>3.3359999999999999</v>
      </c>
      <c r="J634" s="282">
        <v>33938</v>
      </c>
      <c r="K634" s="287">
        <v>6.9370000000000003</v>
      </c>
      <c r="M634" s="284">
        <v>33938</v>
      </c>
      <c r="N634" s="287" t="s">
        <v>22</v>
      </c>
      <c r="P634" s="284">
        <v>33938</v>
      </c>
      <c r="Q634" s="287">
        <v>53.6</v>
      </c>
      <c r="S634" s="282"/>
    </row>
    <row r="635" spans="1:19">
      <c r="A635" s="282">
        <v>33939</v>
      </c>
      <c r="B635" s="287">
        <v>430.78</v>
      </c>
      <c r="D635" s="282">
        <v>33939</v>
      </c>
      <c r="E635" s="287">
        <v>106.34375</v>
      </c>
      <c r="G635" s="282">
        <v>33939</v>
      </c>
      <c r="H635" s="287">
        <v>3.4209999999999998</v>
      </c>
      <c r="J635" s="282">
        <v>33939</v>
      </c>
      <c r="K635" s="287">
        <v>6.93</v>
      </c>
      <c r="M635" s="284">
        <v>33939</v>
      </c>
      <c r="N635" s="287" t="s">
        <v>22</v>
      </c>
      <c r="P635" s="284">
        <v>33939</v>
      </c>
      <c r="Q635" s="287">
        <v>54.2</v>
      </c>
      <c r="S635" s="282"/>
    </row>
    <row r="636" spans="1:19">
      <c r="A636" s="282">
        <v>33940</v>
      </c>
      <c r="B636" s="287">
        <v>429.89</v>
      </c>
      <c r="D636" s="282">
        <v>33940</v>
      </c>
      <c r="E636" s="287">
        <v>106.34375</v>
      </c>
      <c r="G636" s="282">
        <v>33940</v>
      </c>
      <c r="H636" s="287">
        <v>3.3890000000000002</v>
      </c>
      <c r="J636" s="282">
        <v>33940</v>
      </c>
      <c r="K636" s="287">
        <v>6.9139999999999997</v>
      </c>
      <c r="M636" s="284">
        <v>33940</v>
      </c>
      <c r="N636" s="287" t="s">
        <v>22</v>
      </c>
      <c r="P636" s="284">
        <v>33940</v>
      </c>
      <c r="Q636" s="287">
        <v>54.2</v>
      </c>
      <c r="S636" s="282"/>
    </row>
    <row r="637" spans="1:19">
      <c r="A637" s="282">
        <v>33941</v>
      </c>
      <c r="B637" s="287">
        <v>429.91</v>
      </c>
      <c r="D637" s="282">
        <v>33941</v>
      </c>
      <c r="E637" s="287">
        <v>106.5625</v>
      </c>
      <c r="G637" s="282">
        <v>33941</v>
      </c>
      <c r="H637" s="287">
        <v>3.3580000000000001</v>
      </c>
      <c r="J637" s="282">
        <v>33941</v>
      </c>
      <c r="K637" s="287">
        <v>6.9050000000000002</v>
      </c>
      <c r="M637" s="284">
        <v>33941</v>
      </c>
      <c r="N637" s="287" t="s">
        <v>22</v>
      </c>
      <c r="P637" s="284">
        <v>33941</v>
      </c>
      <c r="Q637" s="287">
        <v>54.2</v>
      </c>
      <c r="S637" s="282"/>
    </row>
    <row r="638" spans="1:19">
      <c r="A638" s="282">
        <v>33942</v>
      </c>
      <c r="B638" s="287">
        <v>432.06</v>
      </c>
      <c r="D638" s="282">
        <v>33942</v>
      </c>
      <c r="E638" s="287">
        <v>107.25</v>
      </c>
      <c r="G638" s="282">
        <v>33942</v>
      </c>
      <c r="H638" s="287">
        <v>3.3260000000000001</v>
      </c>
      <c r="J638" s="282">
        <v>33942</v>
      </c>
      <c r="K638" s="287">
        <v>6.819</v>
      </c>
      <c r="M638" s="284">
        <v>33942</v>
      </c>
      <c r="N638" s="287" t="s">
        <v>22</v>
      </c>
      <c r="P638" s="284">
        <v>33942</v>
      </c>
      <c r="Q638" s="287">
        <v>54.2</v>
      </c>
      <c r="S638" s="282"/>
    </row>
    <row r="639" spans="1:19">
      <c r="A639" s="282">
        <v>33945</v>
      </c>
      <c r="B639" s="287">
        <v>435.31</v>
      </c>
      <c r="D639" s="282">
        <v>33945</v>
      </c>
      <c r="E639" s="287">
        <v>107.71875</v>
      </c>
      <c r="G639" s="282">
        <v>33945</v>
      </c>
      <c r="H639" s="287">
        <v>3.3159999999999998</v>
      </c>
      <c r="J639" s="282">
        <v>33945</v>
      </c>
      <c r="K639" s="287">
        <v>6.7830000000000004</v>
      </c>
      <c r="M639" s="284">
        <v>33945</v>
      </c>
      <c r="N639" s="287" t="s">
        <v>22</v>
      </c>
      <c r="P639" s="284">
        <v>33945</v>
      </c>
      <c r="Q639" s="287">
        <v>54.2</v>
      </c>
      <c r="S639" s="282"/>
    </row>
    <row r="640" spans="1:19">
      <c r="A640" s="282">
        <v>33946</v>
      </c>
      <c r="B640" s="287">
        <v>436.99</v>
      </c>
      <c r="D640" s="282">
        <v>33946</v>
      </c>
      <c r="E640" s="287">
        <v>108.15625</v>
      </c>
      <c r="G640" s="282">
        <v>33946</v>
      </c>
      <c r="H640" s="287">
        <v>3.3279999999999998</v>
      </c>
      <c r="J640" s="282">
        <v>33946</v>
      </c>
      <c r="K640" s="287">
        <v>6.7190000000000003</v>
      </c>
      <c r="M640" s="284">
        <v>33946</v>
      </c>
      <c r="N640" s="287" t="s">
        <v>22</v>
      </c>
      <c r="P640" s="284">
        <v>33946</v>
      </c>
      <c r="Q640" s="287">
        <v>54.2</v>
      </c>
      <c r="S640" s="282"/>
    </row>
    <row r="641" spans="1:19">
      <c r="A641" s="282">
        <v>33947</v>
      </c>
      <c r="B641" s="287">
        <v>435.65</v>
      </c>
      <c r="D641" s="282">
        <v>33947</v>
      </c>
      <c r="E641" s="287">
        <v>107.875</v>
      </c>
      <c r="G641" s="282">
        <v>33947</v>
      </c>
      <c r="H641" s="287">
        <v>3.3069999999999999</v>
      </c>
      <c r="J641" s="282">
        <v>33947</v>
      </c>
      <c r="K641" s="287">
        <v>6.7469999999999999</v>
      </c>
      <c r="M641" s="284">
        <v>33947</v>
      </c>
      <c r="N641" s="287" t="s">
        <v>22</v>
      </c>
      <c r="P641" s="284">
        <v>33947</v>
      </c>
      <c r="Q641" s="287">
        <v>54.2</v>
      </c>
      <c r="S641" s="282"/>
    </row>
    <row r="642" spans="1:19">
      <c r="A642" s="282">
        <v>33948</v>
      </c>
      <c r="B642" s="287">
        <v>434.64</v>
      </c>
      <c r="D642" s="282">
        <v>33948</v>
      </c>
      <c r="E642" s="287">
        <v>107.84375</v>
      </c>
      <c r="G642" s="282">
        <v>33948</v>
      </c>
      <c r="H642" s="287">
        <v>3.286</v>
      </c>
      <c r="J642" s="282">
        <v>33948</v>
      </c>
      <c r="K642" s="287">
        <v>6.742</v>
      </c>
      <c r="M642" s="284">
        <v>33948</v>
      </c>
      <c r="N642" s="287" t="s">
        <v>22</v>
      </c>
      <c r="P642" s="284">
        <v>33948</v>
      </c>
      <c r="Q642" s="287">
        <v>54.2</v>
      </c>
      <c r="S642" s="282"/>
    </row>
    <row r="643" spans="1:19">
      <c r="A643" s="282">
        <v>33949</v>
      </c>
      <c r="B643" s="287">
        <v>433.73</v>
      </c>
      <c r="D643" s="282">
        <v>33949</v>
      </c>
      <c r="E643" s="287">
        <v>107.5625</v>
      </c>
      <c r="G643" s="282">
        <v>33949</v>
      </c>
      <c r="H643" s="287">
        <v>3.3260000000000001</v>
      </c>
      <c r="J643" s="282">
        <v>33949</v>
      </c>
      <c r="K643" s="287">
        <v>6.7919999999999998</v>
      </c>
      <c r="M643" s="284">
        <v>33949</v>
      </c>
      <c r="N643" s="287" t="s">
        <v>22</v>
      </c>
      <c r="P643" s="284">
        <v>33949</v>
      </c>
      <c r="Q643" s="287">
        <v>54.2</v>
      </c>
      <c r="S643" s="282"/>
    </row>
    <row r="644" spans="1:19">
      <c r="A644" s="282">
        <v>33952</v>
      </c>
      <c r="B644" s="287">
        <v>432.84</v>
      </c>
      <c r="D644" s="282">
        <v>33952</v>
      </c>
      <c r="E644" s="287">
        <v>107.40625</v>
      </c>
      <c r="G644" s="282">
        <v>33952</v>
      </c>
      <c r="H644" s="287">
        <v>3.3260000000000001</v>
      </c>
      <c r="J644" s="282">
        <v>33952</v>
      </c>
      <c r="K644" s="287">
        <v>6.8330000000000002</v>
      </c>
      <c r="M644" s="284">
        <v>33952</v>
      </c>
      <c r="N644" s="287" t="s">
        <v>22</v>
      </c>
      <c r="P644" s="284">
        <v>33952</v>
      </c>
      <c r="Q644" s="287">
        <v>54.2</v>
      </c>
      <c r="S644" s="282"/>
    </row>
    <row r="645" spans="1:19">
      <c r="A645" s="282">
        <v>33953</v>
      </c>
      <c r="B645" s="287">
        <v>432.57</v>
      </c>
      <c r="D645" s="282">
        <v>33953</v>
      </c>
      <c r="E645" s="287">
        <v>107.4375</v>
      </c>
      <c r="G645" s="282">
        <v>33953</v>
      </c>
      <c r="H645" s="287">
        <v>3.2869999999999999</v>
      </c>
      <c r="J645" s="282">
        <v>33953</v>
      </c>
      <c r="K645" s="287">
        <v>6.8019999999999996</v>
      </c>
      <c r="M645" s="284">
        <v>33953</v>
      </c>
      <c r="N645" s="287" t="s">
        <v>22</v>
      </c>
      <c r="P645" s="284">
        <v>33953</v>
      </c>
      <c r="Q645" s="287">
        <v>54.2</v>
      </c>
      <c r="S645" s="282"/>
    </row>
    <row r="646" spans="1:19">
      <c r="A646" s="282">
        <v>33954</v>
      </c>
      <c r="B646" s="287">
        <v>431.52</v>
      </c>
      <c r="D646" s="282">
        <v>33954</v>
      </c>
      <c r="E646" s="287">
        <v>107.75</v>
      </c>
      <c r="G646" s="282">
        <v>33954</v>
      </c>
      <c r="H646" s="287">
        <v>3.2759999999999998</v>
      </c>
      <c r="J646" s="282">
        <v>33954</v>
      </c>
      <c r="K646" s="287">
        <v>6.7560000000000002</v>
      </c>
      <c r="M646" s="284">
        <v>33954</v>
      </c>
      <c r="N646" s="287" t="s">
        <v>22</v>
      </c>
      <c r="P646" s="284">
        <v>33954</v>
      </c>
      <c r="Q646" s="287">
        <v>54.2</v>
      </c>
      <c r="S646" s="282"/>
    </row>
    <row r="647" spans="1:19">
      <c r="A647" s="282">
        <v>33955</v>
      </c>
      <c r="B647" s="287">
        <v>435.43</v>
      </c>
      <c r="D647" s="282">
        <v>33955</v>
      </c>
      <c r="E647" s="287">
        <v>107.625</v>
      </c>
      <c r="G647" s="282">
        <v>33955</v>
      </c>
      <c r="H647" s="287">
        <v>3.2650000000000001</v>
      </c>
      <c r="J647" s="282">
        <v>33955</v>
      </c>
      <c r="K647" s="287">
        <v>6.7409999999999997</v>
      </c>
      <c r="M647" s="284">
        <v>33955</v>
      </c>
      <c r="N647" s="287" t="s">
        <v>22</v>
      </c>
      <c r="P647" s="284">
        <v>33955</v>
      </c>
      <c r="Q647" s="287">
        <v>54.2</v>
      </c>
      <c r="S647" s="282"/>
    </row>
    <row r="648" spans="1:19">
      <c r="A648" s="282">
        <v>33956</v>
      </c>
      <c r="B648" s="287">
        <v>441.28</v>
      </c>
      <c r="D648" s="282">
        <v>33956</v>
      </c>
      <c r="E648" s="287">
        <v>107.84375</v>
      </c>
      <c r="G648" s="282">
        <v>33956</v>
      </c>
      <c r="H648" s="287">
        <v>3.2229999999999999</v>
      </c>
      <c r="J648" s="282">
        <v>33956</v>
      </c>
      <c r="K648" s="287">
        <v>6.7409999999999997</v>
      </c>
      <c r="M648" s="284">
        <v>33956</v>
      </c>
      <c r="N648" s="287" t="s">
        <v>22</v>
      </c>
      <c r="P648" s="284">
        <v>33956</v>
      </c>
      <c r="Q648" s="287">
        <v>54.2</v>
      </c>
      <c r="S648" s="282"/>
    </row>
    <row r="649" spans="1:19">
      <c r="A649" s="282">
        <v>33959</v>
      </c>
      <c r="B649" s="287">
        <v>440.7</v>
      </c>
      <c r="D649" s="282">
        <v>33959</v>
      </c>
      <c r="E649" s="287">
        <v>108.25</v>
      </c>
      <c r="G649" s="282">
        <v>33959</v>
      </c>
      <c r="H649" s="287">
        <v>3.2439999999999998</v>
      </c>
      <c r="J649" s="282">
        <v>33959</v>
      </c>
      <c r="K649" s="287">
        <v>6.702</v>
      </c>
      <c r="M649" s="284">
        <v>33959</v>
      </c>
      <c r="N649" s="287" t="s">
        <v>22</v>
      </c>
      <c r="P649" s="284">
        <v>33959</v>
      </c>
      <c r="Q649" s="287">
        <v>54.2</v>
      </c>
      <c r="S649" s="282"/>
    </row>
    <row r="650" spans="1:19">
      <c r="A650" s="282">
        <v>33960</v>
      </c>
      <c r="B650" s="287">
        <v>440.31</v>
      </c>
      <c r="D650" s="282">
        <v>33960</v>
      </c>
      <c r="E650" s="287">
        <v>107.3125</v>
      </c>
      <c r="G650" s="282">
        <v>33960</v>
      </c>
      <c r="H650" s="287">
        <v>3.266</v>
      </c>
      <c r="J650" s="282">
        <v>33960</v>
      </c>
      <c r="K650" s="287">
        <v>6.6280000000000001</v>
      </c>
      <c r="M650" s="284">
        <v>33960</v>
      </c>
      <c r="N650" s="287" t="s">
        <v>22</v>
      </c>
      <c r="P650" s="284">
        <v>33960</v>
      </c>
      <c r="Q650" s="287">
        <v>54.2</v>
      </c>
      <c r="S650" s="282"/>
    </row>
    <row r="651" spans="1:19">
      <c r="A651" s="282">
        <v>33961</v>
      </c>
      <c r="B651" s="287">
        <v>439.03</v>
      </c>
      <c r="D651" s="282">
        <v>33961</v>
      </c>
      <c r="E651" s="287">
        <v>107.0625</v>
      </c>
      <c r="G651" s="282">
        <v>33961</v>
      </c>
      <c r="H651" s="287">
        <v>3.2349999999999999</v>
      </c>
      <c r="J651" s="282">
        <v>33961</v>
      </c>
      <c r="K651" s="287">
        <v>6.6639999999999997</v>
      </c>
      <c r="M651" s="284">
        <v>33961</v>
      </c>
      <c r="N651" s="287" t="s">
        <v>22</v>
      </c>
      <c r="P651" s="284">
        <v>33961</v>
      </c>
      <c r="Q651" s="287">
        <v>54.2</v>
      </c>
      <c r="S651" s="282"/>
    </row>
    <row r="652" spans="1:19">
      <c r="A652" s="282">
        <v>33962</v>
      </c>
      <c r="B652" s="287">
        <v>439.77</v>
      </c>
      <c r="D652" s="282">
        <v>33962</v>
      </c>
      <c r="E652" s="287">
        <v>106.9375</v>
      </c>
      <c r="G652" s="282">
        <v>33962</v>
      </c>
      <c r="H652" s="287">
        <v>3.2229999999999999</v>
      </c>
      <c r="J652" s="282">
        <v>33962</v>
      </c>
      <c r="K652" s="287">
        <v>6.6740000000000004</v>
      </c>
      <c r="M652" s="284">
        <v>33962</v>
      </c>
      <c r="N652" s="287" t="s">
        <v>22</v>
      </c>
      <c r="P652" s="284">
        <v>33962</v>
      </c>
      <c r="Q652" s="287">
        <v>54.2</v>
      </c>
      <c r="S652" s="282"/>
    </row>
    <row r="653" spans="1:19">
      <c r="A653" s="282">
        <v>33966</v>
      </c>
      <c r="B653" s="287">
        <v>439.15</v>
      </c>
      <c r="D653" s="282">
        <v>33966</v>
      </c>
      <c r="E653" s="287">
        <v>106.6875</v>
      </c>
      <c r="G653" s="282">
        <v>33966</v>
      </c>
      <c r="H653" s="287">
        <v>3.2439999999999998</v>
      </c>
      <c r="J653" s="282">
        <v>33966</v>
      </c>
      <c r="K653" s="287">
        <v>6.7140000000000004</v>
      </c>
      <c r="M653" s="284">
        <v>33966</v>
      </c>
      <c r="N653" s="287" t="s">
        <v>22</v>
      </c>
      <c r="P653" s="284">
        <v>33966</v>
      </c>
      <c r="Q653" s="287">
        <v>54.2</v>
      </c>
      <c r="S653" s="282"/>
    </row>
    <row r="654" spans="1:19">
      <c r="A654" s="282">
        <v>33967</v>
      </c>
      <c r="B654" s="287">
        <v>437.98</v>
      </c>
      <c r="D654" s="282">
        <v>33967</v>
      </c>
      <c r="E654" s="287">
        <v>106.96875</v>
      </c>
      <c r="G654" s="282">
        <v>33967</v>
      </c>
      <c r="H654" s="287">
        <v>3.266</v>
      </c>
      <c r="J654" s="282">
        <v>33967</v>
      </c>
      <c r="K654" s="287">
        <v>6.6719999999999997</v>
      </c>
      <c r="M654" s="284">
        <v>33967</v>
      </c>
      <c r="N654" s="287" t="s">
        <v>22</v>
      </c>
      <c r="P654" s="284">
        <v>33967</v>
      </c>
      <c r="Q654" s="287">
        <v>54.2</v>
      </c>
      <c r="S654" s="282"/>
    </row>
    <row r="655" spans="1:19">
      <c r="A655" s="282">
        <v>33968</v>
      </c>
      <c r="B655" s="287">
        <v>438.82</v>
      </c>
      <c r="D655" s="282">
        <v>33968</v>
      </c>
      <c r="E655" s="287">
        <v>107.0625</v>
      </c>
      <c r="G655" s="282">
        <v>33968</v>
      </c>
      <c r="H655" s="287">
        <v>3.1320000000000001</v>
      </c>
      <c r="J655" s="282">
        <v>33968</v>
      </c>
      <c r="K655" s="287">
        <v>6.665</v>
      </c>
      <c r="M655" s="284">
        <v>33968</v>
      </c>
      <c r="N655" s="287" t="s">
        <v>22</v>
      </c>
      <c r="P655" s="284">
        <v>33968</v>
      </c>
      <c r="Q655" s="287">
        <v>54.2</v>
      </c>
      <c r="S655" s="282"/>
    </row>
    <row r="656" spans="1:19">
      <c r="A656" s="282">
        <v>33969</v>
      </c>
      <c r="B656" s="287">
        <v>435.71</v>
      </c>
      <c r="D656" s="282">
        <v>33969</v>
      </c>
      <c r="E656" s="287">
        <v>106.90625</v>
      </c>
      <c r="G656" s="282">
        <v>33969</v>
      </c>
      <c r="H656" s="287">
        <v>3.141</v>
      </c>
      <c r="J656" s="282">
        <v>33969</v>
      </c>
      <c r="K656" s="287">
        <v>6.6859999999999999</v>
      </c>
      <c r="M656" s="284">
        <v>33969</v>
      </c>
      <c r="N656" s="287" t="s">
        <v>22</v>
      </c>
      <c r="P656" s="284">
        <v>33969</v>
      </c>
      <c r="Q656" s="287">
        <v>54.2</v>
      </c>
      <c r="S656" s="282"/>
    </row>
    <row r="657" spans="1:19">
      <c r="A657" s="282">
        <v>33973</v>
      </c>
      <c r="B657" s="287">
        <v>435.38</v>
      </c>
      <c r="D657" s="282">
        <v>33973</v>
      </c>
      <c r="E657" s="287">
        <v>107.65625</v>
      </c>
      <c r="G657" s="282">
        <v>33973</v>
      </c>
      <c r="H657" s="287">
        <v>3.141</v>
      </c>
      <c r="J657" s="282">
        <v>33973</v>
      </c>
      <c r="K657" s="287">
        <v>6.5750000000000002</v>
      </c>
      <c r="M657" s="284">
        <v>33973</v>
      </c>
      <c r="N657" s="287" t="s">
        <v>22</v>
      </c>
      <c r="P657" s="284">
        <v>33973</v>
      </c>
      <c r="Q657" s="287">
        <v>55.8</v>
      </c>
      <c r="S657" s="282"/>
    </row>
    <row r="658" spans="1:19">
      <c r="A658" s="282">
        <v>33974</v>
      </c>
      <c r="B658" s="287">
        <v>434.34</v>
      </c>
      <c r="D658" s="282">
        <v>33974</v>
      </c>
      <c r="E658" s="287">
        <v>107.5625</v>
      </c>
      <c r="G658" s="282">
        <v>33974</v>
      </c>
      <c r="H658" s="287">
        <v>3.141</v>
      </c>
      <c r="J658" s="282">
        <v>33974</v>
      </c>
      <c r="K658" s="287">
        <v>6.5750000000000002</v>
      </c>
      <c r="M658" s="284">
        <v>33974</v>
      </c>
      <c r="N658" s="287" t="s">
        <v>22</v>
      </c>
      <c r="P658" s="284">
        <v>33974</v>
      </c>
      <c r="Q658" s="287">
        <v>55.8</v>
      </c>
      <c r="S658" s="282"/>
    </row>
    <row r="659" spans="1:19">
      <c r="A659" s="282">
        <v>33975</v>
      </c>
      <c r="B659" s="287">
        <v>434.52</v>
      </c>
      <c r="D659" s="282">
        <v>33975</v>
      </c>
      <c r="E659" s="287">
        <v>107.40625</v>
      </c>
      <c r="G659" s="282">
        <v>33975</v>
      </c>
      <c r="H659" s="287">
        <v>3.1520000000000001</v>
      </c>
      <c r="J659" s="282">
        <v>33975</v>
      </c>
      <c r="K659" s="287">
        <v>6.625</v>
      </c>
      <c r="M659" s="284">
        <v>33975</v>
      </c>
      <c r="N659" s="287" t="s">
        <v>22</v>
      </c>
      <c r="P659" s="284">
        <v>33975</v>
      </c>
      <c r="Q659" s="287">
        <v>55.8</v>
      </c>
      <c r="S659" s="282"/>
    </row>
    <row r="660" spans="1:19">
      <c r="A660" s="282">
        <v>33976</v>
      </c>
      <c r="B660" s="287">
        <v>430.73</v>
      </c>
      <c r="D660" s="282">
        <v>33976</v>
      </c>
      <c r="E660" s="287">
        <v>106.5</v>
      </c>
      <c r="G660" s="282">
        <v>33976</v>
      </c>
      <c r="H660" s="287">
        <v>3.1619999999999999</v>
      </c>
      <c r="J660" s="282">
        <v>33976</v>
      </c>
      <c r="K660" s="287">
        <v>6.7430000000000003</v>
      </c>
      <c r="M660" s="284">
        <v>33976</v>
      </c>
      <c r="N660" s="287" t="s">
        <v>22</v>
      </c>
      <c r="P660" s="284">
        <v>33976</v>
      </c>
      <c r="Q660" s="287">
        <v>55.8</v>
      </c>
      <c r="S660" s="282"/>
    </row>
    <row r="661" spans="1:19">
      <c r="A661" s="282">
        <v>33977</v>
      </c>
      <c r="B661" s="287">
        <v>429.05</v>
      </c>
      <c r="D661" s="282">
        <v>33977</v>
      </c>
      <c r="E661" s="287">
        <v>106.8125</v>
      </c>
      <c r="G661" s="282">
        <v>33977</v>
      </c>
      <c r="H661" s="287">
        <v>3.12</v>
      </c>
      <c r="J661" s="282">
        <v>33977</v>
      </c>
      <c r="K661" s="287">
        <v>6.7309999999999999</v>
      </c>
      <c r="M661" s="284">
        <v>33977</v>
      </c>
      <c r="N661" s="287" t="s">
        <v>22</v>
      </c>
      <c r="P661" s="284">
        <v>33977</v>
      </c>
      <c r="Q661" s="287">
        <v>55.8</v>
      </c>
      <c r="S661" s="282"/>
    </row>
    <row r="662" spans="1:19">
      <c r="A662" s="282">
        <v>33980</v>
      </c>
      <c r="B662" s="287">
        <v>430.95</v>
      </c>
      <c r="D662" s="282">
        <v>33980</v>
      </c>
      <c r="E662" s="287">
        <v>107.125</v>
      </c>
      <c r="G662" s="282">
        <v>33980</v>
      </c>
      <c r="H662" s="287">
        <v>3.11</v>
      </c>
      <c r="J662" s="282">
        <v>33980</v>
      </c>
      <c r="K662" s="287">
        <v>6.6680000000000001</v>
      </c>
      <c r="M662" s="284">
        <v>33980</v>
      </c>
      <c r="N662" s="287" t="s">
        <v>22</v>
      </c>
      <c r="P662" s="284">
        <v>33980</v>
      </c>
      <c r="Q662" s="287">
        <v>55.8</v>
      </c>
      <c r="S662" s="282"/>
    </row>
    <row r="663" spans="1:19">
      <c r="A663" s="282">
        <v>33981</v>
      </c>
      <c r="B663" s="287">
        <v>431.04</v>
      </c>
      <c r="D663" s="282">
        <v>33981</v>
      </c>
      <c r="E663" s="287">
        <v>107.03125</v>
      </c>
      <c r="G663" s="282">
        <v>33981</v>
      </c>
      <c r="H663" s="287">
        <v>3.08</v>
      </c>
      <c r="J663" s="282">
        <v>33981</v>
      </c>
      <c r="K663" s="287">
        <v>6.702</v>
      </c>
      <c r="M663" s="284">
        <v>33981</v>
      </c>
      <c r="N663" s="287" t="s">
        <v>22</v>
      </c>
      <c r="P663" s="284">
        <v>33981</v>
      </c>
      <c r="Q663" s="287">
        <v>55.8</v>
      </c>
      <c r="S663" s="282"/>
    </row>
    <row r="664" spans="1:19">
      <c r="A664" s="282">
        <v>33982</v>
      </c>
      <c r="B664" s="287">
        <v>433.03</v>
      </c>
      <c r="D664" s="282">
        <v>33982</v>
      </c>
      <c r="E664" s="287">
        <v>107.1875</v>
      </c>
      <c r="G664" s="282">
        <v>33982</v>
      </c>
      <c r="H664" s="287">
        <v>3.06</v>
      </c>
      <c r="J664" s="282">
        <v>33982</v>
      </c>
      <c r="K664" s="287">
        <v>6.68</v>
      </c>
      <c r="M664" s="284">
        <v>33982</v>
      </c>
      <c r="N664" s="287" t="s">
        <v>22</v>
      </c>
      <c r="P664" s="284">
        <v>33982</v>
      </c>
      <c r="Q664" s="287">
        <v>55.8</v>
      </c>
      <c r="S664" s="282"/>
    </row>
    <row r="665" spans="1:19">
      <c r="A665" s="282">
        <v>33983</v>
      </c>
      <c r="B665" s="287">
        <v>435.94</v>
      </c>
      <c r="D665" s="282">
        <v>33983</v>
      </c>
      <c r="E665" s="287">
        <v>107.59375</v>
      </c>
      <c r="G665" s="282">
        <v>33983</v>
      </c>
      <c r="H665" s="287">
        <v>3.0179999999999998</v>
      </c>
      <c r="J665" s="282">
        <v>33983</v>
      </c>
      <c r="K665" s="287">
        <v>6.6189999999999998</v>
      </c>
      <c r="M665" s="284">
        <v>33983</v>
      </c>
      <c r="N665" s="287" t="s">
        <v>22</v>
      </c>
      <c r="P665" s="284">
        <v>33983</v>
      </c>
      <c r="Q665" s="287">
        <v>55.8</v>
      </c>
      <c r="S665" s="282"/>
    </row>
    <row r="666" spans="1:19">
      <c r="A666" s="282">
        <v>33984</v>
      </c>
      <c r="B666" s="287">
        <v>437.15</v>
      </c>
      <c r="D666" s="282">
        <v>33984</v>
      </c>
      <c r="E666" s="287">
        <v>108.125</v>
      </c>
      <c r="G666" s="282">
        <v>33984</v>
      </c>
      <c r="H666" s="287">
        <v>3.0070000000000001</v>
      </c>
      <c r="J666" s="282">
        <v>33984</v>
      </c>
      <c r="K666" s="287">
        <v>6.585</v>
      </c>
      <c r="M666" s="284">
        <v>33984</v>
      </c>
      <c r="N666" s="287" t="s">
        <v>22</v>
      </c>
      <c r="P666" s="284">
        <v>33984</v>
      </c>
      <c r="Q666" s="287">
        <v>55.8</v>
      </c>
      <c r="S666" s="282"/>
    </row>
    <row r="667" spans="1:19">
      <c r="A667" s="282">
        <v>33987</v>
      </c>
      <c r="B667" s="287">
        <v>436.84</v>
      </c>
      <c r="D667" s="282">
        <v>33987</v>
      </c>
      <c r="E667" s="287">
        <v>108.0625</v>
      </c>
      <c r="G667" s="282">
        <v>33987</v>
      </c>
      <c r="H667" s="287">
        <v>3.0070000000000001</v>
      </c>
      <c r="J667" s="282">
        <v>33987</v>
      </c>
      <c r="K667" s="287">
        <v>6.5940000000000003</v>
      </c>
      <c r="M667" s="284">
        <v>33987</v>
      </c>
      <c r="N667" s="287" t="s">
        <v>22</v>
      </c>
      <c r="P667" s="284">
        <v>33987</v>
      </c>
      <c r="Q667" s="287">
        <v>55.8</v>
      </c>
      <c r="S667" s="282"/>
    </row>
    <row r="668" spans="1:19">
      <c r="A668" s="282">
        <v>33988</v>
      </c>
      <c r="B668" s="287">
        <v>435.13</v>
      </c>
      <c r="D668" s="282">
        <v>33988</v>
      </c>
      <c r="E668" s="287">
        <v>108.21875</v>
      </c>
      <c r="G668" s="282">
        <v>33988</v>
      </c>
      <c r="H668" s="287">
        <v>3.048</v>
      </c>
      <c r="J668" s="282">
        <v>33988</v>
      </c>
      <c r="K668" s="287">
        <v>6.57</v>
      </c>
      <c r="M668" s="284">
        <v>33988</v>
      </c>
      <c r="N668" s="287" t="s">
        <v>22</v>
      </c>
      <c r="P668" s="284">
        <v>33988</v>
      </c>
      <c r="Q668" s="287">
        <v>55.8</v>
      </c>
      <c r="S668" s="282"/>
    </row>
    <row r="669" spans="1:19">
      <c r="A669" s="282">
        <v>33989</v>
      </c>
      <c r="B669" s="287">
        <v>433.37</v>
      </c>
      <c r="D669" s="282">
        <v>33989</v>
      </c>
      <c r="E669" s="287">
        <v>108</v>
      </c>
      <c r="G669" s="282">
        <v>33989</v>
      </c>
      <c r="H669" s="287">
        <v>3.07</v>
      </c>
      <c r="J669" s="282">
        <v>33989</v>
      </c>
      <c r="K669" s="287">
        <v>6.5969999999999995</v>
      </c>
      <c r="M669" s="284">
        <v>33989</v>
      </c>
      <c r="N669" s="287" t="s">
        <v>22</v>
      </c>
      <c r="P669" s="284">
        <v>33989</v>
      </c>
      <c r="Q669" s="287">
        <v>55.8</v>
      </c>
      <c r="S669" s="282"/>
    </row>
    <row r="670" spans="1:19">
      <c r="A670" s="282">
        <v>33990</v>
      </c>
      <c r="B670" s="287">
        <v>435.49</v>
      </c>
      <c r="D670" s="282">
        <v>33990</v>
      </c>
      <c r="E670" s="287">
        <v>108.125</v>
      </c>
      <c r="G670" s="282">
        <v>33990</v>
      </c>
      <c r="H670" s="287">
        <v>3.0489999999999999</v>
      </c>
      <c r="J670" s="282">
        <v>33990</v>
      </c>
      <c r="K670" s="287">
        <v>6.5720000000000001</v>
      </c>
      <c r="M670" s="284">
        <v>33990</v>
      </c>
      <c r="N670" s="287" t="s">
        <v>22</v>
      </c>
      <c r="P670" s="284">
        <v>33990</v>
      </c>
      <c r="Q670" s="287">
        <v>55.8</v>
      </c>
      <c r="S670" s="282"/>
    </row>
    <row r="671" spans="1:19">
      <c r="A671" s="282">
        <v>33991</v>
      </c>
      <c r="B671" s="287">
        <v>436.11</v>
      </c>
      <c r="D671" s="282">
        <v>33991</v>
      </c>
      <c r="E671" s="287">
        <v>108.5</v>
      </c>
      <c r="G671" s="282">
        <v>33991</v>
      </c>
      <c r="H671" s="287">
        <v>3.0169999999999999</v>
      </c>
      <c r="J671" s="282">
        <v>33991</v>
      </c>
      <c r="K671" s="287">
        <v>6.5389999999999997</v>
      </c>
      <c r="M671" s="284">
        <v>33991</v>
      </c>
      <c r="N671" s="287" t="s">
        <v>22</v>
      </c>
      <c r="P671" s="284">
        <v>33991</v>
      </c>
      <c r="Q671" s="287">
        <v>55.8</v>
      </c>
      <c r="S671" s="282"/>
    </row>
    <row r="672" spans="1:19">
      <c r="A672" s="282">
        <v>33994</v>
      </c>
      <c r="B672" s="287">
        <v>440.01</v>
      </c>
      <c r="D672" s="282">
        <v>33994</v>
      </c>
      <c r="E672" s="287">
        <v>109.0625</v>
      </c>
      <c r="G672" s="282">
        <v>33994</v>
      </c>
      <c r="H672" s="287">
        <v>2.9969999999999999</v>
      </c>
      <c r="J672" s="282">
        <v>33994</v>
      </c>
      <c r="K672" s="287">
        <v>6.4379999999999997</v>
      </c>
      <c r="M672" s="284">
        <v>33994</v>
      </c>
      <c r="N672" s="287" t="s">
        <v>22</v>
      </c>
      <c r="P672" s="284">
        <v>33994</v>
      </c>
      <c r="Q672" s="287">
        <v>55.8</v>
      </c>
      <c r="S672" s="282"/>
    </row>
    <row r="673" spans="1:19">
      <c r="A673" s="282">
        <v>33995</v>
      </c>
      <c r="B673" s="287">
        <v>439.95</v>
      </c>
      <c r="D673" s="282">
        <v>33995</v>
      </c>
      <c r="E673" s="287">
        <v>108.9375</v>
      </c>
      <c r="G673" s="282">
        <v>33995</v>
      </c>
      <c r="H673" s="287">
        <v>3.0190000000000001</v>
      </c>
      <c r="J673" s="282">
        <v>33995</v>
      </c>
      <c r="K673" s="287">
        <v>6.4870000000000001</v>
      </c>
      <c r="M673" s="284">
        <v>33995</v>
      </c>
      <c r="N673" s="287" t="s">
        <v>22</v>
      </c>
      <c r="P673" s="284">
        <v>33995</v>
      </c>
      <c r="Q673" s="287">
        <v>55.8</v>
      </c>
      <c r="S673" s="282"/>
    </row>
    <row r="674" spans="1:19">
      <c r="A674" s="282">
        <v>33996</v>
      </c>
      <c r="B674" s="287">
        <v>438.11</v>
      </c>
      <c r="D674" s="282">
        <v>33996</v>
      </c>
      <c r="E674" s="287">
        <v>109.15625</v>
      </c>
      <c r="G674" s="282">
        <v>33996</v>
      </c>
      <c r="H674" s="287">
        <v>2.9769999999999999</v>
      </c>
      <c r="J674" s="282">
        <v>33996</v>
      </c>
      <c r="K674" s="287">
        <v>6.4610000000000003</v>
      </c>
      <c r="M674" s="284">
        <v>33996</v>
      </c>
      <c r="N674" s="287" t="s">
        <v>22</v>
      </c>
      <c r="P674" s="284">
        <v>33996</v>
      </c>
      <c r="Q674" s="287">
        <v>55.8</v>
      </c>
      <c r="S674" s="282"/>
    </row>
    <row r="675" spans="1:19">
      <c r="A675" s="282">
        <v>33997</v>
      </c>
      <c r="B675" s="287">
        <v>438.66</v>
      </c>
      <c r="D675" s="282">
        <v>33997</v>
      </c>
      <c r="E675" s="287">
        <v>109.4375</v>
      </c>
      <c r="G675" s="282">
        <v>33997</v>
      </c>
      <c r="H675" s="287">
        <v>2.915</v>
      </c>
      <c r="J675" s="282">
        <v>33997</v>
      </c>
      <c r="K675" s="287">
        <v>6.3920000000000003</v>
      </c>
      <c r="M675" s="284">
        <v>33997</v>
      </c>
      <c r="N675" s="287" t="s">
        <v>22</v>
      </c>
      <c r="P675" s="284">
        <v>33997</v>
      </c>
      <c r="Q675" s="287">
        <v>55.8</v>
      </c>
      <c r="S675" s="282"/>
    </row>
    <row r="676" spans="1:19">
      <c r="A676" s="282">
        <v>33998</v>
      </c>
      <c r="B676" s="287">
        <v>438.78</v>
      </c>
      <c r="D676" s="282">
        <v>33998</v>
      </c>
      <c r="E676" s="287">
        <v>109.78125</v>
      </c>
      <c r="G676" s="282">
        <v>33998</v>
      </c>
      <c r="H676" s="287">
        <v>2.9660000000000002</v>
      </c>
      <c r="J676" s="282">
        <v>33998</v>
      </c>
      <c r="K676" s="287">
        <v>6.359</v>
      </c>
      <c r="M676" s="284">
        <v>33998</v>
      </c>
      <c r="N676" s="287" t="s">
        <v>22</v>
      </c>
      <c r="P676" s="284">
        <v>33998</v>
      </c>
      <c r="Q676" s="287">
        <v>55.8</v>
      </c>
      <c r="S676" s="282"/>
    </row>
    <row r="677" spans="1:19">
      <c r="A677" s="282">
        <v>34001</v>
      </c>
      <c r="B677" s="287">
        <v>442.52</v>
      </c>
      <c r="D677" s="282">
        <v>34001</v>
      </c>
      <c r="E677" s="287">
        <v>110</v>
      </c>
      <c r="G677" s="282">
        <v>34001</v>
      </c>
      <c r="H677" s="287">
        <v>2.9660000000000002</v>
      </c>
      <c r="J677" s="282">
        <v>34001</v>
      </c>
      <c r="K677" s="287">
        <v>6.37</v>
      </c>
      <c r="M677" s="284">
        <v>34001</v>
      </c>
      <c r="N677" s="287" t="s">
        <v>22</v>
      </c>
      <c r="P677" s="284">
        <v>34001</v>
      </c>
      <c r="Q677" s="287">
        <v>55.2</v>
      </c>
      <c r="S677" s="282"/>
    </row>
    <row r="678" spans="1:19">
      <c r="A678" s="282">
        <v>34002</v>
      </c>
      <c r="B678" s="287">
        <v>442.56</v>
      </c>
      <c r="D678" s="282">
        <v>34002</v>
      </c>
      <c r="E678" s="287">
        <v>109.53125</v>
      </c>
      <c r="G678" s="282">
        <v>34002</v>
      </c>
      <c r="H678" s="287">
        <v>3.0190000000000001</v>
      </c>
      <c r="J678" s="282">
        <v>34002</v>
      </c>
      <c r="K678" s="287">
        <v>6.4320000000000004</v>
      </c>
      <c r="M678" s="284">
        <v>34002</v>
      </c>
      <c r="N678" s="287" t="s">
        <v>22</v>
      </c>
      <c r="P678" s="284">
        <v>34002</v>
      </c>
      <c r="Q678" s="287">
        <v>55.2</v>
      </c>
      <c r="S678" s="282"/>
    </row>
    <row r="679" spans="1:19">
      <c r="A679" s="282">
        <v>34003</v>
      </c>
      <c r="B679" s="287">
        <v>447.2</v>
      </c>
      <c r="D679" s="282">
        <v>34003</v>
      </c>
      <c r="E679" s="287">
        <v>109.59375</v>
      </c>
      <c r="G679" s="282">
        <v>34003</v>
      </c>
      <c r="H679" s="287">
        <v>2.9769999999999999</v>
      </c>
      <c r="J679" s="282">
        <v>34003</v>
      </c>
      <c r="K679" s="287">
        <v>6.41</v>
      </c>
      <c r="M679" s="284">
        <v>34003</v>
      </c>
      <c r="N679" s="287" t="s">
        <v>22</v>
      </c>
      <c r="P679" s="284">
        <v>34003</v>
      </c>
      <c r="Q679" s="287">
        <v>55.2</v>
      </c>
      <c r="S679" s="282"/>
    </row>
    <row r="680" spans="1:19">
      <c r="A680" s="282">
        <v>34004</v>
      </c>
      <c r="B680" s="287">
        <v>449.56</v>
      </c>
      <c r="D680" s="282">
        <v>34004</v>
      </c>
      <c r="E680" s="287">
        <v>110</v>
      </c>
      <c r="G680" s="282">
        <v>34004</v>
      </c>
      <c r="H680" s="287">
        <v>2.9769999999999999</v>
      </c>
      <c r="J680" s="282">
        <v>34004</v>
      </c>
      <c r="K680" s="287">
        <v>6.3739999999999997</v>
      </c>
      <c r="M680" s="284">
        <v>34004</v>
      </c>
      <c r="N680" s="287" t="s">
        <v>22</v>
      </c>
      <c r="P680" s="284">
        <v>34004</v>
      </c>
      <c r="Q680" s="287">
        <v>55.2</v>
      </c>
      <c r="S680" s="282"/>
    </row>
    <row r="681" spans="1:19">
      <c r="A681" s="282">
        <v>34005</v>
      </c>
      <c r="B681" s="287">
        <v>448.93</v>
      </c>
      <c r="D681" s="282">
        <v>34005</v>
      </c>
      <c r="E681" s="287">
        <v>110.625</v>
      </c>
      <c r="G681" s="282">
        <v>34005</v>
      </c>
      <c r="H681" s="287">
        <v>2.9660000000000002</v>
      </c>
      <c r="J681" s="282">
        <v>34005</v>
      </c>
      <c r="K681" s="287">
        <v>6.306</v>
      </c>
      <c r="M681" s="284">
        <v>34005</v>
      </c>
      <c r="N681" s="287" t="s">
        <v>22</v>
      </c>
      <c r="P681" s="284">
        <v>34005</v>
      </c>
      <c r="Q681" s="287">
        <v>55.2</v>
      </c>
      <c r="S681" s="282"/>
    </row>
    <row r="682" spans="1:19">
      <c r="A682" s="282">
        <v>34008</v>
      </c>
      <c r="B682" s="287">
        <v>447.85</v>
      </c>
      <c r="D682" s="282">
        <v>34008</v>
      </c>
      <c r="E682" s="287">
        <v>110.28125</v>
      </c>
      <c r="G682" s="282">
        <v>34008</v>
      </c>
      <c r="H682" s="287">
        <v>2.976</v>
      </c>
      <c r="J682" s="282">
        <v>34008</v>
      </c>
      <c r="K682" s="287">
        <v>6.3629999999999995</v>
      </c>
      <c r="M682" s="284">
        <v>34008</v>
      </c>
      <c r="N682" s="287" t="s">
        <v>22</v>
      </c>
      <c r="P682" s="284">
        <v>34008</v>
      </c>
      <c r="Q682" s="287">
        <v>55.2</v>
      </c>
      <c r="S682" s="282"/>
    </row>
    <row r="683" spans="1:19">
      <c r="A683" s="282">
        <v>34009</v>
      </c>
      <c r="B683" s="287">
        <v>445.33</v>
      </c>
      <c r="D683" s="282">
        <v>34009</v>
      </c>
      <c r="E683" s="287">
        <v>110</v>
      </c>
      <c r="G683" s="282">
        <v>34009</v>
      </c>
      <c r="H683" s="287">
        <v>2.9980000000000002</v>
      </c>
      <c r="J683" s="282">
        <v>34009</v>
      </c>
      <c r="K683" s="287">
        <v>6.3879999999999999</v>
      </c>
      <c r="M683" s="284">
        <v>34009</v>
      </c>
      <c r="N683" s="287" t="s">
        <v>22</v>
      </c>
      <c r="P683" s="284">
        <v>34009</v>
      </c>
      <c r="Q683" s="287">
        <v>55.2</v>
      </c>
      <c r="S683" s="282"/>
    </row>
    <row r="684" spans="1:19">
      <c r="A684" s="282">
        <v>34010</v>
      </c>
      <c r="B684" s="287">
        <v>446.23</v>
      </c>
      <c r="D684" s="282">
        <v>34010</v>
      </c>
      <c r="E684" s="287">
        <v>109.5</v>
      </c>
      <c r="G684" s="282">
        <v>34010</v>
      </c>
      <c r="H684" s="287">
        <v>2.988</v>
      </c>
      <c r="J684" s="282">
        <v>34010</v>
      </c>
      <c r="K684" s="287">
        <v>6.4569999999999999</v>
      </c>
      <c r="M684" s="284">
        <v>34010</v>
      </c>
      <c r="N684" s="287" t="s">
        <v>22</v>
      </c>
      <c r="P684" s="284">
        <v>34010</v>
      </c>
      <c r="Q684" s="287">
        <v>55.2</v>
      </c>
      <c r="S684" s="282"/>
    </row>
    <row r="685" spans="1:19">
      <c r="A685" s="282">
        <v>34011</v>
      </c>
      <c r="B685" s="287">
        <v>447.66</v>
      </c>
      <c r="D685" s="282">
        <v>34011</v>
      </c>
      <c r="E685" s="287">
        <v>109.875</v>
      </c>
      <c r="G685" s="282">
        <v>34011</v>
      </c>
      <c r="H685" s="287">
        <v>2.9769999999999999</v>
      </c>
      <c r="J685" s="282">
        <v>34011</v>
      </c>
      <c r="K685" s="287">
        <v>6.3650000000000002</v>
      </c>
      <c r="M685" s="284">
        <v>34011</v>
      </c>
      <c r="N685" s="287" t="s">
        <v>22</v>
      </c>
      <c r="P685" s="284">
        <v>34011</v>
      </c>
      <c r="Q685" s="287">
        <v>55.2</v>
      </c>
      <c r="S685" s="282"/>
    </row>
    <row r="686" spans="1:19">
      <c r="A686" s="282">
        <v>34012</v>
      </c>
      <c r="B686" s="287">
        <v>444.58</v>
      </c>
      <c r="D686" s="282">
        <v>34012</v>
      </c>
      <c r="E686" s="287">
        <v>109.96875</v>
      </c>
      <c r="G686" s="282">
        <v>34012</v>
      </c>
      <c r="H686" s="287">
        <v>2.9969999999999999</v>
      </c>
      <c r="J686" s="282">
        <v>34012</v>
      </c>
      <c r="K686" s="287">
        <v>6.3310000000000004</v>
      </c>
      <c r="M686" s="284">
        <v>34012</v>
      </c>
      <c r="N686" s="287" t="s">
        <v>22</v>
      </c>
      <c r="P686" s="284">
        <v>34012</v>
      </c>
      <c r="Q686" s="287">
        <v>55.2</v>
      </c>
      <c r="S686" s="282"/>
    </row>
    <row r="687" spans="1:19">
      <c r="A687" s="282">
        <v>34016</v>
      </c>
      <c r="B687" s="287">
        <v>433.91</v>
      </c>
      <c r="D687" s="282">
        <v>34016</v>
      </c>
      <c r="E687" s="287">
        <v>110.0625</v>
      </c>
      <c r="G687" s="282">
        <v>34016</v>
      </c>
      <c r="H687" s="287">
        <v>2.9859999999999998</v>
      </c>
      <c r="J687" s="282">
        <v>34016</v>
      </c>
      <c r="K687" s="287">
        <v>6.335</v>
      </c>
      <c r="M687" s="284">
        <v>34016</v>
      </c>
      <c r="N687" s="287" t="s">
        <v>22</v>
      </c>
      <c r="P687" s="284">
        <v>34016</v>
      </c>
      <c r="Q687" s="287">
        <v>55.2</v>
      </c>
      <c r="S687" s="282"/>
    </row>
    <row r="688" spans="1:19">
      <c r="A688" s="282">
        <v>34017</v>
      </c>
      <c r="B688" s="287">
        <v>433.3</v>
      </c>
      <c r="D688" s="282">
        <v>34017</v>
      </c>
      <c r="E688" s="287">
        <v>110.53125</v>
      </c>
      <c r="G688" s="282">
        <v>34017</v>
      </c>
      <c r="H688" s="287">
        <v>2.9670000000000001</v>
      </c>
      <c r="J688" s="282">
        <v>34017</v>
      </c>
      <c r="K688" s="287">
        <v>6.2750000000000004</v>
      </c>
      <c r="M688" s="284">
        <v>34017</v>
      </c>
      <c r="N688" s="287" t="s">
        <v>22</v>
      </c>
      <c r="P688" s="284">
        <v>34017</v>
      </c>
      <c r="Q688" s="287">
        <v>55.2</v>
      </c>
      <c r="S688" s="282"/>
    </row>
    <row r="689" spans="1:19">
      <c r="A689" s="282">
        <v>34018</v>
      </c>
      <c r="B689" s="287">
        <v>431.9</v>
      </c>
      <c r="D689" s="282">
        <v>34018</v>
      </c>
      <c r="E689" s="287">
        <v>111.46875</v>
      </c>
      <c r="G689" s="282">
        <v>34018</v>
      </c>
      <c r="H689" s="287">
        <v>2.9459999999999997</v>
      </c>
      <c r="J689" s="282">
        <v>34018</v>
      </c>
      <c r="K689" s="287">
        <v>6.1479999999999997</v>
      </c>
      <c r="M689" s="284">
        <v>34018</v>
      </c>
      <c r="N689" s="287" t="s">
        <v>22</v>
      </c>
      <c r="P689" s="284">
        <v>34018</v>
      </c>
      <c r="Q689" s="287">
        <v>55.2</v>
      </c>
      <c r="S689" s="282"/>
    </row>
    <row r="690" spans="1:19">
      <c r="A690" s="282">
        <v>34019</v>
      </c>
      <c r="B690" s="287">
        <v>434.22</v>
      </c>
      <c r="D690" s="282">
        <v>34019</v>
      </c>
      <c r="E690" s="287">
        <v>111.53125</v>
      </c>
      <c r="G690" s="282">
        <v>34019</v>
      </c>
      <c r="H690" s="287">
        <v>2.9870000000000001</v>
      </c>
      <c r="J690" s="282">
        <v>34019</v>
      </c>
      <c r="K690" s="287">
        <v>6.1520000000000001</v>
      </c>
      <c r="M690" s="284">
        <v>34019</v>
      </c>
      <c r="N690" s="287" t="s">
        <v>22</v>
      </c>
      <c r="P690" s="284">
        <v>34019</v>
      </c>
      <c r="Q690" s="287">
        <v>55.2</v>
      </c>
      <c r="S690" s="282"/>
    </row>
    <row r="691" spans="1:19">
      <c r="A691" s="282">
        <v>34022</v>
      </c>
      <c r="B691" s="287">
        <v>435.24</v>
      </c>
      <c r="D691" s="282">
        <v>34022</v>
      </c>
      <c r="E691" s="287">
        <v>112.03125</v>
      </c>
      <c r="G691" s="282">
        <v>34022</v>
      </c>
      <c r="H691" s="287">
        <v>2.9859999999999998</v>
      </c>
      <c r="J691" s="282">
        <v>34022</v>
      </c>
      <c r="K691" s="287">
        <v>6.0720000000000001</v>
      </c>
      <c r="M691" s="284">
        <v>34022</v>
      </c>
      <c r="N691" s="287" t="s">
        <v>22</v>
      </c>
      <c r="P691" s="284">
        <v>34022</v>
      </c>
      <c r="Q691" s="287">
        <v>55.2</v>
      </c>
      <c r="S691" s="282"/>
    </row>
    <row r="692" spans="1:19">
      <c r="A692" s="282">
        <v>34023</v>
      </c>
      <c r="B692" s="287">
        <v>434.8</v>
      </c>
      <c r="D692" s="282">
        <v>34023</v>
      </c>
      <c r="E692" s="287">
        <v>113.125</v>
      </c>
      <c r="G692" s="282">
        <v>34023</v>
      </c>
      <c r="H692" s="287">
        <v>2.9980000000000002</v>
      </c>
      <c r="J692" s="282">
        <v>34023</v>
      </c>
      <c r="K692" s="287">
        <v>5.9</v>
      </c>
      <c r="M692" s="284">
        <v>34023</v>
      </c>
      <c r="N692" s="287" t="s">
        <v>22</v>
      </c>
      <c r="P692" s="284">
        <v>34023</v>
      </c>
      <c r="Q692" s="287">
        <v>55.2</v>
      </c>
      <c r="S692" s="282"/>
    </row>
    <row r="693" spans="1:19">
      <c r="A693" s="282">
        <v>34024</v>
      </c>
      <c r="B693" s="287">
        <v>440.87</v>
      </c>
      <c r="D693" s="282">
        <v>34024</v>
      </c>
      <c r="E693" s="287">
        <v>112.53125</v>
      </c>
      <c r="G693" s="282">
        <v>34024</v>
      </c>
      <c r="H693" s="287">
        <v>3.0179999999999998</v>
      </c>
      <c r="J693" s="282">
        <v>34024</v>
      </c>
      <c r="K693" s="287">
        <v>6.0259999999999998</v>
      </c>
      <c r="M693" s="284">
        <v>34024</v>
      </c>
      <c r="N693" s="287" t="s">
        <v>22</v>
      </c>
      <c r="P693" s="284">
        <v>34024</v>
      </c>
      <c r="Q693" s="287">
        <v>55.2</v>
      </c>
      <c r="S693" s="282"/>
    </row>
    <row r="694" spans="1:19">
      <c r="A694" s="282">
        <v>34025</v>
      </c>
      <c r="B694" s="287">
        <v>442.34</v>
      </c>
      <c r="D694" s="282">
        <v>34025</v>
      </c>
      <c r="E694" s="287">
        <v>112.28125</v>
      </c>
      <c r="G694" s="282">
        <v>34025</v>
      </c>
      <c r="H694" s="287">
        <v>2.9980000000000002</v>
      </c>
      <c r="J694" s="282">
        <v>34025</v>
      </c>
      <c r="K694" s="287">
        <v>6.0279999999999996</v>
      </c>
      <c r="M694" s="284">
        <v>34025</v>
      </c>
      <c r="N694" s="287" t="s">
        <v>22</v>
      </c>
      <c r="P694" s="284">
        <v>34025</v>
      </c>
      <c r="Q694" s="287">
        <v>55.2</v>
      </c>
      <c r="S694" s="282"/>
    </row>
    <row r="695" spans="1:19">
      <c r="A695" s="282">
        <v>34026</v>
      </c>
      <c r="B695" s="287">
        <v>443.38</v>
      </c>
      <c r="D695" s="282">
        <v>34026</v>
      </c>
      <c r="E695" s="287">
        <v>112.375</v>
      </c>
      <c r="G695" s="282">
        <v>34026</v>
      </c>
      <c r="H695" s="287">
        <v>2.9969999999999999</v>
      </c>
      <c r="J695" s="282">
        <v>34026</v>
      </c>
      <c r="K695" s="287">
        <v>6.02</v>
      </c>
      <c r="M695" s="284">
        <v>34026</v>
      </c>
      <c r="N695" s="287" t="s">
        <v>22</v>
      </c>
      <c r="P695" s="284">
        <v>34026</v>
      </c>
      <c r="Q695" s="287">
        <v>55.2</v>
      </c>
      <c r="S695" s="282"/>
    </row>
    <row r="696" spans="1:19">
      <c r="A696" s="282">
        <v>34029</v>
      </c>
      <c r="B696" s="287">
        <v>442.01</v>
      </c>
      <c r="D696" s="282">
        <v>34029</v>
      </c>
      <c r="E696" s="287">
        <v>113.125</v>
      </c>
      <c r="G696" s="282">
        <v>34029</v>
      </c>
      <c r="H696" s="287">
        <v>3.0070000000000001</v>
      </c>
      <c r="J696" s="282">
        <v>34029</v>
      </c>
      <c r="K696" s="287">
        <v>5.9509999999999996</v>
      </c>
      <c r="M696" s="284">
        <v>34029</v>
      </c>
      <c r="N696" s="287" t="s">
        <v>22</v>
      </c>
      <c r="P696" s="284">
        <v>34029</v>
      </c>
      <c r="Q696" s="287">
        <v>53.5</v>
      </c>
      <c r="S696" s="282"/>
    </row>
    <row r="697" spans="1:19">
      <c r="A697" s="282">
        <v>34030</v>
      </c>
      <c r="B697" s="287">
        <v>447.9</v>
      </c>
      <c r="D697" s="282">
        <v>34030</v>
      </c>
      <c r="E697" s="287">
        <v>113.0625</v>
      </c>
      <c r="G697" s="282">
        <v>34030</v>
      </c>
      <c r="H697" s="287">
        <v>3.0289999999999999</v>
      </c>
      <c r="J697" s="282">
        <v>34030</v>
      </c>
      <c r="K697" s="287">
        <v>5.9340000000000002</v>
      </c>
      <c r="M697" s="284">
        <v>34030</v>
      </c>
      <c r="N697" s="287" t="s">
        <v>22</v>
      </c>
      <c r="P697" s="284">
        <v>34030</v>
      </c>
      <c r="Q697" s="287">
        <v>53.5</v>
      </c>
      <c r="S697" s="282"/>
    </row>
    <row r="698" spans="1:19">
      <c r="A698" s="282">
        <v>34031</v>
      </c>
      <c r="B698" s="287">
        <v>449.26</v>
      </c>
      <c r="D698" s="282">
        <v>34031</v>
      </c>
      <c r="E698" s="287">
        <v>113.65625</v>
      </c>
      <c r="G698" s="282">
        <v>34031</v>
      </c>
      <c r="H698" s="287">
        <v>2.9980000000000002</v>
      </c>
      <c r="J698" s="282">
        <v>34031</v>
      </c>
      <c r="K698" s="287">
        <v>5.88</v>
      </c>
      <c r="M698" s="284">
        <v>34031</v>
      </c>
      <c r="N698" s="287" t="s">
        <v>22</v>
      </c>
      <c r="P698" s="284">
        <v>34031</v>
      </c>
      <c r="Q698" s="287">
        <v>53.5</v>
      </c>
      <c r="S698" s="282"/>
    </row>
    <row r="699" spans="1:19">
      <c r="A699" s="282">
        <v>34032</v>
      </c>
      <c r="B699" s="287">
        <v>447.34</v>
      </c>
      <c r="D699" s="282">
        <v>34032</v>
      </c>
      <c r="E699" s="287">
        <v>113.9375</v>
      </c>
      <c r="G699" s="282">
        <v>34032</v>
      </c>
      <c r="H699" s="287">
        <v>2.9769999999999999</v>
      </c>
      <c r="J699" s="282">
        <v>34032</v>
      </c>
      <c r="K699" s="287">
        <v>5.8250000000000002</v>
      </c>
      <c r="M699" s="284">
        <v>34032</v>
      </c>
      <c r="N699" s="287" t="s">
        <v>22</v>
      </c>
      <c r="P699" s="284">
        <v>34032</v>
      </c>
      <c r="Q699" s="287">
        <v>53.5</v>
      </c>
      <c r="S699" s="282"/>
    </row>
    <row r="700" spans="1:19">
      <c r="A700" s="282">
        <v>34033</v>
      </c>
      <c r="B700" s="287">
        <v>446.11</v>
      </c>
      <c r="D700" s="282">
        <v>34033</v>
      </c>
      <c r="E700" s="287">
        <v>113.375</v>
      </c>
      <c r="G700" s="282">
        <v>34033</v>
      </c>
      <c r="H700" s="287">
        <v>3.0590000000000002</v>
      </c>
      <c r="J700" s="282">
        <v>34033</v>
      </c>
      <c r="K700" s="287">
        <v>5.8620000000000001</v>
      </c>
      <c r="M700" s="284">
        <v>34033</v>
      </c>
      <c r="N700" s="287" t="s">
        <v>22</v>
      </c>
      <c r="P700" s="284">
        <v>34033</v>
      </c>
      <c r="Q700" s="287">
        <v>53.5</v>
      </c>
      <c r="S700" s="282"/>
    </row>
    <row r="701" spans="1:19">
      <c r="A701" s="282">
        <v>34036</v>
      </c>
      <c r="B701" s="287">
        <v>454.71</v>
      </c>
      <c r="D701" s="282">
        <v>34036</v>
      </c>
      <c r="E701" s="287">
        <v>113.5</v>
      </c>
      <c r="G701" s="282">
        <v>34036</v>
      </c>
      <c r="H701" s="287">
        <v>3.0579999999999998</v>
      </c>
      <c r="J701" s="282">
        <v>34036</v>
      </c>
      <c r="K701" s="287">
        <v>5.851</v>
      </c>
      <c r="M701" s="284">
        <v>34036</v>
      </c>
      <c r="N701" s="287" t="s">
        <v>22</v>
      </c>
      <c r="P701" s="284">
        <v>34036</v>
      </c>
      <c r="Q701" s="287">
        <v>53.5</v>
      </c>
      <c r="S701" s="282"/>
    </row>
    <row r="702" spans="1:19">
      <c r="A702" s="282">
        <v>34037</v>
      </c>
      <c r="B702" s="287">
        <v>454.4</v>
      </c>
      <c r="D702" s="282">
        <v>34037</v>
      </c>
      <c r="E702" s="287">
        <v>113</v>
      </c>
      <c r="G702" s="282">
        <v>34037</v>
      </c>
      <c r="H702" s="287">
        <v>3.05</v>
      </c>
      <c r="J702" s="282">
        <v>34037</v>
      </c>
      <c r="K702" s="287">
        <v>5.9109999999999996</v>
      </c>
      <c r="M702" s="284">
        <v>34037</v>
      </c>
      <c r="N702" s="287" t="s">
        <v>22</v>
      </c>
      <c r="P702" s="284">
        <v>34037</v>
      </c>
      <c r="Q702" s="287">
        <v>53.5</v>
      </c>
      <c r="S702" s="282"/>
    </row>
    <row r="703" spans="1:19">
      <c r="A703" s="282">
        <v>34038</v>
      </c>
      <c r="B703" s="287">
        <v>456.33</v>
      </c>
      <c r="D703" s="282">
        <v>34038</v>
      </c>
      <c r="E703" s="287">
        <v>112.6875</v>
      </c>
      <c r="G703" s="282">
        <v>34038</v>
      </c>
      <c r="H703" s="287">
        <v>3.0289999999999999</v>
      </c>
      <c r="J703" s="282">
        <v>34038</v>
      </c>
      <c r="K703" s="287">
        <v>5.9559999999999995</v>
      </c>
      <c r="M703" s="284">
        <v>34038</v>
      </c>
      <c r="N703" s="287" t="s">
        <v>22</v>
      </c>
      <c r="P703" s="284">
        <v>34038</v>
      </c>
      <c r="Q703" s="287">
        <v>53.5</v>
      </c>
      <c r="S703" s="282"/>
    </row>
    <row r="704" spans="1:19">
      <c r="A704" s="282">
        <v>34039</v>
      </c>
      <c r="B704" s="287">
        <v>453.72</v>
      </c>
      <c r="D704" s="282">
        <v>34039</v>
      </c>
      <c r="E704" s="287">
        <v>112.6875</v>
      </c>
      <c r="G704" s="282">
        <v>34039</v>
      </c>
      <c r="H704" s="287">
        <v>3.0179999999999998</v>
      </c>
      <c r="J704" s="282">
        <v>34039</v>
      </c>
      <c r="K704" s="287">
        <v>5.992</v>
      </c>
      <c r="M704" s="284">
        <v>34039</v>
      </c>
      <c r="N704" s="287" t="s">
        <v>22</v>
      </c>
      <c r="P704" s="284">
        <v>34039</v>
      </c>
      <c r="Q704" s="287">
        <v>53.5</v>
      </c>
      <c r="S704" s="282"/>
    </row>
    <row r="705" spans="1:19">
      <c r="A705" s="282">
        <v>34040</v>
      </c>
      <c r="B705" s="287">
        <v>449.83</v>
      </c>
      <c r="D705" s="282">
        <v>34040</v>
      </c>
      <c r="E705" s="287">
        <v>111.65625</v>
      </c>
      <c r="G705" s="282">
        <v>34040</v>
      </c>
      <c r="H705" s="287">
        <v>3.028</v>
      </c>
      <c r="J705" s="282">
        <v>34040</v>
      </c>
      <c r="K705" s="287">
        <v>6.1130000000000004</v>
      </c>
      <c r="M705" s="284">
        <v>34040</v>
      </c>
      <c r="N705" s="287" t="s">
        <v>22</v>
      </c>
      <c r="P705" s="284">
        <v>34040</v>
      </c>
      <c r="Q705" s="287">
        <v>53.5</v>
      </c>
      <c r="S705" s="282"/>
    </row>
    <row r="706" spans="1:19">
      <c r="A706" s="282">
        <v>34043</v>
      </c>
      <c r="B706" s="287">
        <v>451.43</v>
      </c>
      <c r="D706" s="282">
        <v>34043</v>
      </c>
      <c r="E706" s="287">
        <v>111.3125</v>
      </c>
      <c r="G706" s="282">
        <v>34043</v>
      </c>
      <c r="H706" s="287">
        <v>3.048</v>
      </c>
      <c r="J706" s="282">
        <v>34043</v>
      </c>
      <c r="K706" s="287">
        <v>6.1340000000000003</v>
      </c>
      <c r="M706" s="284">
        <v>34043</v>
      </c>
      <c r="N706" s="287" t="s">
        <v>22</v>
      </c>
      <c r="P706" s="284">
        <v>34043</v>
      </c>
      <c r="Q706" s="287">
        <v>53.5</v>
      </c>
      <c r="S706" s="282"/>
    </row>
    <row r="707" spans="1:19">
      <c r="A707" s="282">
        <v>34044</v>
      </c>
      <c r="B707" s="287">
        <v>451.37</v>
      </c>
      <c r="D707" s="282">
        <v>34044</v>
      </c>
      <c r="E707" s="287">
        <v>112.15625</v>
      </c>
      <c r="G707" s="282">
        <v>34044</v>
      </c>
      <c r="H707" s="287">
        <v>3.0390000000000001</v>
      </c>
      <c r="J707" s="282">
        <v>34044</v>
      </c>
      <c r="K707" s="287">
        <v>6.0629999999999997</v>
      </c>
      <c r="M707" s="284">
        <v>34044</v>
      </c>
      <c r="N707" s="287" t="s">
        <v>22</v>
      </c>
      <c r="P707" s="284">
        <v>34044</v>
      </c>
      <c r="Q707" s="287">
        <v>53.5</v>
      </c>
      <c r="S707" s="282"/>
    </row>
    <row r="708" spans="1:19">
      <c r="A708" s="282">
        <v>34045</v>
      </c>
      <c r="B708" s="287">
        <v>448.31</v>
      </c>
      <c r="D708" s="282">
        <v>34045</v>
      </c>
      <c r="E708" s="287">
        <v>112.4375</v>
      </c>
      <c r="G708" s="282">
        <v>34045</v>
      </c>
      <c r="H708" s="287">
        <v>3.0289999999999999</v>
      </c>
      <c r="J708" s="282">
        <v>34045</v>
      </c>
      <c r="K708" s="287">
        <v>6.0019999999999998</v>
      </c>
      <c r="M708" s="284">
        <v>34045</v>
      </c>
      <c r="N708" s="287" t="s">
        <v>22</v>
      </c>
      <c r="P708" s="284">
        <v>34045</v>
      </c>
      <c r="Q708" s="287">
        <v>53.5</v>
      </c>
      <c r="S708" s="282"/>
    </row>
    <row r="709" spans="1:19">
      <c r="A709" s="282">
        <v>34046</v>
      </c>
      <c r="B709" s="287">
        <v>451.89</v>
      </c>
      <c r="D709" s="282">
        <v>34046</v>
      </c>
      <c r="E709" s="287">
        <v>113</v>
      </c>
      <c r="G709" s="282">
        <v>34046</v>
      </c>
      <c r="H709" s="287">
        <v>2.9870000000000001</v>
      </c>
      <c r="J709" s="282">
        <v>34046</v>
      </c>
      <c r="K709" s="287">
        <v>5.8870000000000005</v>
      </c>
      <c r="M709" s="284">
        <v>34046</v>
      </c>
      <c r="N709" s="287" t="s">
        <v>22</v>
      </c>
      <c r="P709" s="284">
        <v>34046</v>
      </c>
      <c r="Q709" s="287">
        <v>53.5</v>
      </c>
      <c r="S709" s="282"/>
    </row>
    <row r="710" spans="1:19">
      <c r="A710" s="282">
        <v>34047</v>
      </c>
      <c r="B710" s="287">
        <v>450.18</v>
      </c>
      <c r="D710" s="282">
        <v>34047</v>
      </c>
      <c r="E710" s="287">
        <v>112.875</v>
      </c>
      <c r="G710" s="282">
        <v>34047</v>
      </c>
      <c r="H710" s="287">
        <v>3.0169999999999999</v>
      </c>
      <c r="J710" s="282">
        <v>34047</v>
      </c>
      <c r="K710" s="287">
        <v>5.9619999999999997</v>
      </c>
      <c r="M710" s="284">
        <v>34047</v>
      </c>
      <c r="N710" s="287" t="s">
        <v>22</v>
      </c>
      <c r="P710" s="284">
        <v>34047</v>
      </c>
      <c r="Q710" s="287">
        <v>53.5</v>
      </c>
      <c r="S710" s="282"/>
    </row>
    <row r="711" spans="1:19">
      <c r="A711" s="282">
        <v>34050</v>
      </c>
      <c r="B711" s="287">
        <v>448.88</v>
      </c>
      <c r="D711" s="282">
        <v>34050</v>
      </c>
      <c r="E711" s="287">
        <v>112.6875</v>
      </c>
      <c r="G711" s="282">
        <v>34050</v>
      </c>
      <c r="H711" s="287">
        <v>2.9859999999999998</v>
      </c>
      <c r="J711" s="282">
        <v>34050</v>
      </c>
      <c r="K711" s="287">
        <v>5.9350000000000005</v>
      </c>
      <c r="M711" s="284">
        <v>34050</v>
      </c>
      <c r="N711" s="287" t="s">
        <v>22</v>
      </c>
      <c r="P711" s="284">
        <v>34050</v>
      </c>
      <c r="Q711" s="287">
        <v>53.5</v>
      </c>
      <c r="S711" s="282"/>
    </row>
    <row r="712" spans="1:19">
      <c r="A712" s="282">
        <v>34051</v>
      </c>
      <c r="B712" s="287">
        <v>448.76</v>
      </c>
      <c r="D712" s="282">
        <v>34051</v>
      </c>
      <c r="E712" s="287">
        <v>111.875</v>
      </c>
      <c r="G712" s="282">
        <v>34051</v>
      </c>
      <c r="H712" s="287">
        <v>2.9779999999999998</v>
      </c>
      <c r="J712" s="282">
        <v>34051</v>
      </c>
      <c r="K712" s="287">
        <v>5.9080000000000004</v>
      </c>
      <c r="M712" s="284">
        <v>34051</v>
      </c>
      <c r="N712" s="287" t="s">
        <v>22</v>
      </c>
      <c r="P712" s="284">
        <v>34051</v>
      </c>
      <c r="Q712" s="287">
        <v>53.5</v>
      </c>
      <c r="S712" s="282"/>
    </row>
    <row r="713" spans="1:19">
      <c r="A713" s="282">
        <v>34052</v>
      </c>
      <c r="B713" s="287">
        <v>448.07</v>
      </c>
      <c r="D713" s="282">
        <v>34052</v>
      </c>
      <c r="E713" s="287">
        <v>111.59375</v>
      </c>
      <c r="G713" s="282">
        <v>34052</v>
      </c>
      <c r="H713" s="287">
        <v>2.9769999999999999</v>
      </c>
      <c r="J713" s="282">
        <v>34052</v>
      </c>
      <c r="K713" s="287">
        <v>5.9619999999999997</v>
      </c>
      <c r="M713" s="284">
        <v>34052</v>
      </c>
      <c r="N713" s="287" t="s">
        <v>22</v>
      </c>
      <c r="P713" s="284">
        <v>34052</v>
      </c>
      <c r="Q713" s="287">
        <v>53.5</v>
      </c>
      <c r="S713" s="282"/>
    </row>
    <row r="714" spans="1:19">
      <c r="A714" s="282">
        <v>34053</v>
      </c>
      <c r="B714" s="287">
        <v>450.88</v>
      </c>
      <c r="D714" s="282">
        <v>34053</v>
      </c>
      <c r="E714" s="287">
        <v>111.40625</v>
      </c>
      <c r="G714" s="282">
        <v>34053</v>
      </c>
      <c r="H714" s="287">
        <v>2.9670000000000001</v>
      </c>
      <c r="J714" s="282">
        <v>34053</v>
      </c>
      <c r="K714" s="287">
        <v>5.9820000000000002</v>
      </c>
      <c r="M714" s="284">
        <v>34053</v>
      </c>
      <c r="N714" s="287" t="s">
        <v>22</v>
      </c>
      <c r="P714" s="284">
        <v>34053</v>
      </c>
      <c r="Q714" s="287">
        <v>53.5</v>
      </c>
      <c r="S714" s="282"/>
    </row>
    <row r="715" spans="1:19">
      <c r="A715" s="282">
        <v>34054</v>
      </c>
      <c r="B715" s="287">
        <v>447.78</v>
      </c>
      <c r="D715" s="282">
        <v>34054</v>
      </c>
      <c r="E715" s="287">
        <v>110.65625</v>
      </c>
      <c r="G715" s="282">
        <v>34054</v>
      </c>
      <c r="H715" s="287">
        <v>2.9870000000000001</v>
      </c>
      <c r="J715" s="282">
        <v>34054</v>
      </c>
      <c r="K715" s="287">
        <v>6.0910000000000002</v>
      </c>
      <c r="M715" s="284">
        <v>34054</v>
      </c>
      <c r="N715" s="287" t="s">
        <v>22</v>
      </c>
      <c r="P715" s="284">
        <v>34054</v>
      </c>
      <c r="Q715" s="287">
        <v>53.5</v>
      </c>
      <c r="S715" s="282"/>
    </row>
    <row r="716" spans="1:19">
      <c r="A716" s="282">
        <v>34057</v>
      </c>
      <c r="B716" s="287">
        <v>450.77</v>
      </c>
      <c r="D716" s="282">
        <v>34057</v>
      </c>
      <c r="E716" s="287">
        <v>110.9375</v>
      </c>
      <c r="G716" s="282">
        <v>34057</v>
      </c>
      <c r="H716" s="287">
        <v>2.9969999999999999</v>
      </c>
      <c r="J716" s="282">
        <v>34057</v>
      </c>
      <c r="K716" s="287">
        <v>6.0279999999999996</v>
      </c>
      <c r="M716" s="284">
        <v>34057</v>
      </c>
      <c r="N716" s="287" t="s">
        <v>22</v>
      </c>
      <c r="P716" s="284">
        <v>34057</v>
      </c>
      <c r="Q716" s="287">
        <v>53.5</v>
      </c>
      <c r="S716" s="282"/>
    </row>
    <row r="717" spans="1:19">
      <c r="A717" s="282">
        <v>34058</v>
      </c>
      <c r="B717" s="287">
        <v>451.97</v>
      </c>
      <c r="D717" s="282">
        <v>34058</v>
      </c>
      <c r="E717" s="287">
        <v>111.25</v>
      </c>
      <c r="G717" s="282">
        <v>34058</v>
      </c>
      <c r="H717" s="287">
        <v>2.9569999999999999</v>
      </c>
      <c r="J717" s="282">
        <v>34058</v>
      </c>
      <c r="K717" s="287">
        <v>6.0149999999999997</v>
      </c>
      <c r="M717" s="284">
        <v>34058</v>
      </c>
      <c r="N717" s="287" t="s">
        <v>22</v>
      </c>
      <c r="P717" s="284">
        <v>34058</v>
      </c>
      <c r="Q717" s="287">
        <v>53.5</v>
      </c>
      <c r="S717" s="282"/>
    </row>
    <row r="718" spans="1:19">
      <c r="A718" s="282">
        <v>34059</v>
      </c>
      <c r="B718" s="287">
        <v>451.67</v>
      </c>
      <c r="D718" s="282">
        <v>34059</v>
      </c>
      <c r="E718" s="287">
        <v>111.1875</v>
      </c>
      <c r="G718" s="282">
        <v>34059</v>
      </c>
      <c r="H718" s="287">
        <v>2.9569999999999999</v>
      </c>
      <c r="J718" s="282">
        <v>34059</v>
      </c>
      <c r="K718" s="287">
        <v>6.024</v>
      </c>
      <c r="M718" s="284">
        <v>34059</v>
      </c>
      <c r="N718" s="287" t="s">
        <v>22</v>
      </c>
      <c r="P718" s="284">
        <v>34059</v>
      </c>
      <c r="Q718" s="287">
        <v>53.5</v>
      </c>
      <c r="S718" s="282"/>
    </row>
    <row r="719" spans="1:19">
      <c r="A719" s="282">
        <v>34060</v>
      </c>
      <c r="B719" s="287">
        <v>450.3</v>
      </c>
      <c r="D719" s="282">
        <v>34060</v>
      </c>
      <c r="E719" s="287">
        <v>111.125</v>
      </c>
      <c r="G719" s="282">
        <v>34060</v>
      </c>
      <c r="H719" s="287">
        <v>2.9670000000000001</v>
      </c>
      <c r="J719" s="282">
        <v>34060</v>
      </c>
      <c r="K719" s="287">
        <v>6.0510000000000002</v>
      </c>
      <c r="M719" s="284">
        <v>34060</v>
      </c>
      <c r="N719" s="287" t="s">
        <v>22</v>
      </c>
      <c r="P719" s="284">
        <v>34060</v>
      </c>
      <c r="Q719" s="287">
        <v>50.2</v>
      </c>
      <c r="S719" s="282"/>
    </row>
    <row r="720" spans="1:19">
      <c r="A720" s="282">
        <v>34061</v>
      </c>
      <c r="B720" s="287">
        <v>441.39</v>
      </c>
      <c r="D720" s="282">
        <v>34061</v>
      </c>
      <c r="E720" s="287">
        <v>110.53125</v>
      </c>
      <c r="G720" s="282">
        <v>34061</v>
      </c>
      <c r="H720" s="287">
        <v>2.9660000000000002</v>
      </c>
      <c r="J720" s="282">
        <v>34061</v>
      </c>
      <c r="K720" s="287">
        <v>6.1550000000000002</v>
      </c>
      <c r="M720" s="284">
        <v>34061</v>
      </c>
      <c r="N720" s="287" t="s">
        <v>22</v>
      </c>
      <c r="P720" s="284">
        <v>34061</v>
      </c>
      <c r="Q720" s="287">
        <v>50.2</v>
      </c>
      <c r="S720" s="282"/>
    </row>
    <row r="721" spans="1:19">
      <c r="A721" s="282">
        <v>34064</v>
      </c>
      <c r="B721" s="287">
        <v>442.29</v>
      </c>
      <c r="D721" s="282">
        <v>34064</v>
      </c>
      <c r="E721" s="287">
        <v>110.875</v>
      </c>
      <c r="G721" s="282">
        <v>34064</v>
      </c>
      <c r="H721" s="287">
        <v>2.956</v>
      </c>
      <c r="J721" s="282">
        <v>34064</v>
      </c>
      <c r="K721" s="287">
        <v>6.1120000000000001</v>
      </c>
      <c r="M721" s="284">
        <v>34064</v>
      </c>
      <c r="N721" s="287" t="s">
        <v>22</v>
      </c>
      <c r="P721" s="284">
        <v>34064</v>
      </c>
      <c r="Q721" s="287">
        <v>50.2</v>
      </c>
      <c r="S721" s="282"/>
    </row>
    <row r="722" spans="1:19">
      <c r="A722" s="282">
        <v>34065</v>
      </c>
      <c r="B722" s="287">
        <v>441.16</v>
      </c>
      <c r="D722" s="282">
        <v>34065</v>
      </c>
      <c r="E722" s="287">
        <v>111.375</v>
      </c>
      <c r="G722" s="282">
        <v>34065</v>
      </c>
      <c r="H722" s="287">
        <v>2.9660000000000002</v>
      </c>
      <c r="J722" s="282">
        <v>34065</v>
      </c>
      <c r="K722" s="287">
        <v>6.07</v>
      </c>
      <c r="M722" s="284">
        <v>34065</v>
      </c>
      <c r="N722" s="287" t="s">
        <v>22</v>
      </c>
      <c r="P722" s="284">
        <v>34065</v>
      </c>
      <c r="Q722" s="287">
        <v>50.2</v>
      </c>
      <c r="S722" s="282"/>
    </row>
    <row r="723" spans="1:19">
      <c r="A723" s="282">
        <v>34066</v>
      </c>
      <c r="B723" s="287">
        <v>442.73</v>
      </c>
      <c r="D723" s="282">
        <v>34066</v>
      </c>
      <c r="E723" s="287">
        <v>111.40625</v>
      </c>
      <c r="G723" s="282">
        <v>34066</v>
      </c>
      <c r="H723" s="287">
        <v>2.976</v>
      </c>
      <c r="J723" s="282">
        <v>34066</v>
      </c>
      <c r="K723" s="287">
        <v>6.0609999999999999</v>
      </c>
      <c r="M723" s="284">
        <v>34066</v>
      </c>
      <c r="N723" s="287" t="s">
        <v>22</v>
      </c>
      <c r="P723" s="284">
        <v>34066</v>
      </c>
      <c r="Q723" s="287">
        <v>50.2</v>
      </c>
      <c r="S723" s="282"/>
    </row>
    <row r="724" spans="1:19">
      <c r="A724" s="282">
        <v>34067</v>
      </c>
      <c r="B724" s="287">
        <v>441.84</v>
      </c>
      <c r="D724" s="282">
        <v>34067</v>
      </c>
      <c r="E724" s="287">
        <v>112.21875</v>
      </c>
      <c r="G724" s="282">
        <v>34067</v>
      </c>
      <c r="H724" s="287">
        <v>2.956</v>
      </c>
      <c r="J724" s="282">
        <v>34067</v>
      </c>
      <c r="K724" s="287">
        <v>5.96</v>
      </c>
      <c r="M724" s="284">
        <v>34067</v>
      </c>
      <c r="N724" s="287" t="s">
        <v>22</v>
      </c>
      <c r="P724" s="284">
        <v>34067</v>
      </c>
      <c r="Q724" s="287">
        <v>50.2</v>
      </c>
      <c r="S724" s="282"/>
    </row>
    <row r="725" spans="1:19">
      <c r="A725" s="282">
        <v>34071</v>
      </c>
      <c r="B725" s="287">
        <v>448.37</v>
      </c>
      <c r="D725" s="282">
        <v>34071</v>
      </c>
      <c r="E725" s="287">
        <v>112.4375</v>
      </c>
      <c r="G725" s="282">
        <v>34071</v>
      </c>
      <c r="H725" s="287">
        <v>2.9449999999999998</v>
      </c>
      <c r="J725" s="282">
        <v>34071</v>
      </c>
      <c r="K725" s="287">
        <v>5.9139999999999997</v>
      </c>
      <c r="M725" s="284">
        <v>34071</v>
      </c>
      <c r="N725" s="287" t="s">
        <v>22</v>
      </c>
      <c r="P725" s="284">
        <v>34071</v>
      </c>
      <c r="Q725" s="287">
        <v>50.2</v>
      </c>
      <c r="S725" s="282"/>
    </row>
    <row r="726" spans="1:19">
      <c r="A726" s="282">
        <v>34072</v>
      </c>
      <c r="B726" s="287">
        <v>449.22</v>
      </c>
      <c r="D726" s="282">
        <v>34072</v>
      </c>
      <c r="E726" s="287">
        <v>112.25</v>
      </c>
      <c r="G726" s="282">
        <v>34072</v>
      </c>
      <c r="H726" s="287">
        <v>2.895</v>
      </c>
      <c r="J726" s="282">
        <v>34072</v>
      </c>
      <c r="K726" s="287">
        <v>5.9139999999999997</v>
      </c>
      <c r="M726" s="284">
        <v>34072</v>
      </c>
      <c r="N726" s="287" t="s">
        <v>22</v>
      </c>
      <c r="P726" s="284">
        <v>34072</v>
      </c>
      <c r="Q726" s="287">
        <v>50.2</v>
      </c>
      <c r="S726" s="282"/>
    </row>
    <row r="727" spans="1:19">
      <c r="A727" s="282">
        <v>34073</v>
      </c>
      <c r="B727" s="287">
        <v>448.66</v>
      </c>
      <c r="D727" s="282">
        <v>34073</v>
      </c>
      <c r="E727" s="287">
        <v>112.53125</v>
      </c>
      <c r="G727" s="282">
        <v>34073</v>
      </c>
      <c r="H727" s="287">
        <v>2.8740000000000001</v>
      </c>
      <c r="J727" s="282">
        <v>34073</v>
      </c>
      <c r="K727" s="287">
        <v>5.8870000000000005</v>
      </c>
      <c r="M727" s="284">
        <v>34073</v>
      </c>
      <c r="N727" s="287" t="s">
        <v>22</v>
      </c>
      <c r="P727" s="284">
        <v>34073</v>
      </c>
      <c r="Q727" s="287">
        <v>50.2</v>
      </c>
      <c r="S727" s="282"/>
    </row>
    <row r="728" spans="1:19">
      <c r="A728" s="282">
        <v>34074</v>
      </c>
      <c r="B728" s="287">
        <v>448.4</v>
      </c>
      <c r="D728" s="282">
        <v>34074</v>
      </c>
      <c r="E728" s="287">
        <v>112.71875</v>
      </c>
      <c r="G728" s="282">
        <v>34074</v>
      </c>
      <c r="H728" s="287">
        <v>2.895</v>
      </c>
      <c r="J728" s="282">
        <v>34074</v>
      </c>
      <c r="K728" s="287">
        <v>5.8680000000000003</v>
      </c>
      <c r="M728" s="284">
        <v>34074</v>
      </c>
      <c r="N728" s="287" t="s">
        <v>22</v>
      </c>
      <c r="P728" s="284">
        <v>34074</v>
      </c>
      <c r="Q728" s="287">
        <v>50.2</v>
      </c>
      <c r="S728" s="282"/>
    </row>
    <row r="729" spans="1:19">
      <c r="A729" s="282">
        <v>34075</v>
      </c>
      <c r="B729" s="287">
        <v>448.94</v>
      </c>
      <c r="D729" s="282">
        <v>34075</v>
      </c>
      <c r="E729" s="287">
        <v>112.625</v>
      </c>
      <c r="G729" s="282">
        <v>34075</v>
      </c>
      <c r="H729" s="287">
        <v>2.8839999999999999</v>
      </c>
      <c r="J729" s="282">
        <v>34075</v>
      </c>
      <c r="K729" s="287">
        <v>5.8840000000000003</v>
      </c>
      <c r="M729" s="284">
        <v>34075</v>
      </c>
      <c r="N729" s="287" t="s">
        <v>22</v>
      </c>
      <c r="P729" s="284">
        <v>34075</v>
      </c>
      <c r="Q729" s="287">
        <v>50.2</v>
      </c>
      <c r="S729" s="282"/>
    </row>
    <row r="730" spans="1:19">
      <c r="A730" s="282">
        <v>34078</v>
      </c>
      <c r="B730" s="287">
        <v>447.46</v>
      </c>
      <c r="D730" s="282">
        <v>34078</v>
      </c>
      <c r="E730" s="287">
        <v>112.78125</v>
      </c>
      <c r="G730" s="282">
        <v>34078</v>
      </c>
      <c r="H730" s="287">
        <v>2.863</v>
      </c>
      <c r="J730" s="282">
        <v>34078</v>
      </c>
      <c r="K730" s="287">
        <v>5.8570000000000002</v>
      </c>
      <c r="M730" s="284">
        <v>34078</v>
      </c>
      <c r="N730" s="287" t="s">
        <v>22</v>
      </c>
      <c r="P730" s="284">
        <v>34078</v>
      </c>
      <c r="Q730" s="287">
        <v>50.2</v>
      </c>
      <c r="S730" s="282"/>
    </row>
    <row r="731" spans="1:19">
      <c r="A731" s="282">
        <v>34079</v>
      </c>
      <c r="B731" s="287">
        <v>445.1</v>
      </c>
      <c r="D731" s="282">
        <v>34079</v>
      </c>
      <c r="E731" s="287">
        <v>112.78125</v>
      </c>
      <c r="G731" s="282">
        <v>34079</v>
      </c>
      <c r="H731" s="287">
        <v>2.8540000000000001</v>
      </c>
      <c r="J731" s="282">
        <v>34079</v>
      </c>
      <c r="K731" s="287">
        <v>5.8639999999999999</v>
      </c>
      <c r="M731" s="284">
        <v>34079</v>
      </c>
      <c r="N731" s="287" t="s">
        <v>22</v>
      </c>
      <c r="P731" s="284">
        <v>34079</v>
      </c>
      <c r="Q731" s="287">
        <v>50.2</v>
      </c>
      <c r="S731" s="282"/>
    </row>
    <row r="732" spans="1:19">
      <c r="A732" s="282">
        <v>34080</v>
      </c>
      <c r="B732" s="287">
        <v>443.63</v>
      </c>
      <c r="D732" s="282">
        <v>34080</v>
      </c>
      <c r="E732" s="287">
        <v>112.90625</v>
      </c>
      <c r="G732" s="282">
        <v>34080</v>
      </c>
      <c r="H732" s="287">
        <v>2.8639999999999999</v>
      </c>
      <c r="J732" s="282">
        <v>34080</v>
      </c>
      <c r="K732" s="287">
        <v>5.851</v>
      </c>
      <c r="M732" s="284">
        <v>34080</v>
      </c>
      <c r="N732" s="287" t="s">
        <v>22</v>
      </c>
      <c r="P732" s="284">
        <v>34080</v>
      </c>
      <c r="Q732" s="287">
        <v>50.2</v>
      </c>
      <c r="S732" s="282"/>
    </row>
    <row r="733" spans="1:19">
      <c r="A733" s="282">
        <v>34081</v>
      </c>
      <c r="B733" s="287">
        <v>439.46</v>
      </c>
      <c r="D733" s="282">
        <v>34081</v>
      </c>
      <c r="E733" s="287">
        <v>113.125</v>
      </c>
      <c r="G733" s="282">
        <v>34081</v>
      </c>
      <c r="H733" s="287">
        <v>2.8839999999999999</v>
      </c>
      <c r="J733" s="282">
        <v>34081</v>
      </c>
      <c r="K733" s="287">
        <v>5.8529999999999998</v>
      </c>
      <c r="M733" s="284">
        <v>34081</v>
      </c>
      <c r="N733" s="287" t="s">
        <v>22</v>
      </c>
      <c r="P733" s="284">
        <v>34081</v>
      </c>
      <c r="Q733" s="287">
        <v>50.2</v>
      </c>
      <c r="S733" s="282"/>
    </row>
    <row r="734" spans="1:19">
      <c r="A734" s="282">
        <v>34082</v>
      </c>
      <c r="B734" s="287">
        <v>437.03</v>
      </c>
      <c r="D734" s="282">
        <v>34082</v>
      </c>
      <c r="E734" s="287">
        <v>112.84375</v>
      </c>
      <c r="G734" s="282">
        <v>34082</v>
      </c>
      <c r="H734" s="287">
        <v>2.8940000000000001</v>
      </c>
      <c r="J734" s="282">
        <v>34082</v>
      </c>
      <c r="K734" s="287">
        <v>5.8879999999999999</v>
      </c>
      <c r="M734" s="284">
        <v>34082</v>
      </c>
      <c r="N734" s="287" t="s">
        <v>22</v>
      </c>
      <c r="P734" s="284">
        <v>34082</v>
      </c>
      <c r="Q734" s="287">
        <v>50.2</v>
      </c>
      <c r="S734" s="282"/>
    </row>
    <row r="735" spans="1:19">
      <c r="A735" s="282">
        <v>34085</v>
      </c>
      <c r="B735" s="287">
        <v>433.54</v>
      </c>
      <c r="D735" s="282">
        <v>34085</v>
      </c>
      <c r="E735" s="287">
        <v>112.5625</v>
      </c>
      <c r="G735" s="282">
        <v>34085</v>
      </c>
      <c r="H735" s="287">
        <v>2.9449999999999998</v>
      </c>
      <c r="J735" s="282">
        <v>34085</v>
      </c>
      <c r="K735" s="287">
        <v>5.9470000000000001</v>
      </c>
      <c r="M735" s="284">
        <v>34085</v>
      </c>
      <c r="N735" s="287" t="s">
        <v>22</v>
      </c>
      <c r="P735" s="284">
        <v>34085</v>
      </c>
      <c r="Q735" s="287">
        <v>50.2</v>
      </c>
      <c r="S735" s="282"/>
    </row>
    <row r="736" spans="1:19">
      <c r="A736" s="282">
        <v>34086</v>
      </c>
      <c r="B736" s="287">
        <v>438.01</v>
      </c>
      <c r="D736" s="282">
        <v>34086</v>
      </c>
      <c r="E736" s="287">
        <v>112</v>
      </c>
      <c r="G736" s="282">
        <v>34086</v>
      </c>
      <c r="H736" s="287">
        <v>2.9779999999999998</v>
      </c>
      <c r="J736" s="282">
        <v>34086</v>
      </c>
      <c r="K736" s="287">
        <v>6.0289999999999999</v>
      </c>
      <c r="M736" s="284">
        <v>34086</v>
      </c>
      <c r="N736" s="287" t="s">
        <v>22</v>
      </c>
      <c r="P736" s="284">
        <v>34086</v>
      </c>
      <c r="Q736" s="287">
        <v>50.2</v>
      </c>
      <c r="S736" s="282"/>
    </row>
    <row r="737" spans="1:19">
      <c r="A737" s="282">
        <v>34087</v>
      </c>
      <c r="B737" s="287">
        <v>438.02</v>
      </c>
      <c r="D737" s="282">
        <v>34087</v>
      </c>
      <c r="E737" s="287">
        <v>111.96875</v>
      </c>
      <c r="G737" s="282">
        <v>34087</v>
      </c>
      <c r="H737" s="287">
        <v>2.9779999999999998</v>
      </c>
      <c r="J737" s="282">
        <v>34087</v>
      </c>
      <c r="K737" s="287">
        <v>6.0289999999999999</v>
      </c>
      <c r="M737" s="284">
        <v>34087</v>
      </c>
      <c r="N737" s="287" t="s">
        <v>22</v>
      </c>
      <c r="P737" s="284">
        <v>34087</v>
      </c>
      <c r="Q737" s="287">
        <v>50.2</v>
      </c>
      <c r="S737" s="282"/>
    </row>
    <row r="738" spans="1:19">
      <c r="A738" s="282">
        <v>34088</v>
      </c>
      <c r="B738" s="287">
        <v>438.89</v>
      </c>
      <c r="D738" s="282">
        <v>34088</v>
      </c>
      <c r="E738" s="287">
        <v>112.375</v>
      </c>
      <c r="G738" s="282">
        <v>34088</v>
      </c>
      <c r="H738" s="287">
        <v>2.956</v>
      </c>
      <c r="J738" s="282">
        <v>34088</v>
      </c>
      <c r="K738" s="287">
        <v>5.9669999999999996</v>
      </c>
      <c r="M738" s="284">
        <v>34088</v>
      </c>
      <c r="N738" s="287" t="s">
        <v>22</v>
      </c>
      <c r="P738" s="284">
        <v>34088</v>
      </c>
      <c r="Q738" s="287">
        <v>50.2</v>
      </c>
      <c r="S738" s="282"/>
    </row>
    <row r="739" spans="1:19">
      <c r="A739" s="282">
        <v>34089</v>
      </c>
      <c r="B739" s="287">
        <v>440.19</v>
      </c>
      <c r="D739" s="282">
        <v>34089</v>
      </c>
      <c r="E739" s="287">
        <v>112</v>
      </c>
      <c r="G739" s="282">
        <v>34089</v>
      </c>
      <c r="H739" s="287">
        <v>2.956</v>
      </c>
      <c r="J739" s="282">
        <v>34089</v>
      </c>
      <c r="K739" s="287">
        <v>6.0090000000000003</v>
      </c>
      <c r="M739" s="284">
        <v>34089</v>
      </c>
      <c r="N739" s="287" t="s">
        <v>22</v>
      </c>
      <c r="P739" s="284">
        <v>34089</v>
      </c>
      <c r="Q739" s="287">
        <v>50.2</v>
      </c>
      <c r="S739" s="282"/>
    </row>
    <row r="740" spans="1:19">
      <c r="A740" s="282">
        <v>34092</v>
      </c>
      <c r="B740" s="287">
        <v>442.46</v>
      </c>
      <c r="D740" s="282">
        <v>34092</v>
      </c>
      <c r="E740" s="287">
        <v>112.65625</v>
      </c>
      <c r="G740" s="282">
        <v>34092</v>
      </c>
      <c r="H740" s="287">
        <v>2.9249999999999998</v>
      </c>
      <c r="J740" s="282">
        <v>34092</v>
      </c>
      <c r="K740" s="287">
        <v>5.944</v>
      </c>
      <c r="M740" s="284">
        <v>34092</v>
      </c>
      <c r="N740" s="287" t="s">
        <v>22</v>
      </c>
      <c r="P740" s="284">
        <v>34092</v>
      </c>
      <c r="Q740" s="287">
        <v>51.2</v>
      </c>
      <c r="S740" s="282"/>
    </row>
    <row r="741" spans="1:19">
      <c r="A741" s="282">
        <v>34093</v>
      </c>
      <c r="B741" s="287">
        <v>444.05</v>
      </c>
      <c r="D741" s="282">
        <v>34093</v>
      </c>
      <c r="E741" s="287">
        <v>112.8125</v>
      </c>
      <c r="G741" s="282">
        <v>34093</v>
      </c>
      <c r="H741" s="287">
        <v>2.9260000000000002</v>
      </c>
      <c r="J741" s="282">
        <v>34093</v>
      </c>
      <c r="K741" s="287">
        <v>5.8979999999999997</v>
      </c>
      <c r="M741" s="284">
        <v>34093</v>
      </c>
      <c r="N741" s="287" t="s">
        <v>22</v>
      </c>
      <c r="P741" s="284">
        <v>34093</v>
      </c>
      <c r="Q741" s="287">
        <v>51.2</v>
      </c>
      <c r="S741" s="282"/>
    </row>
    <row r="742" spans="1:19">
      <c r="A742" s="282">
        <v>34094</v>
      </c>
      <c r="B742" s="287">
        <v>444.52</v>
      </c>
      <c r="D742" s="282">
        <v>34094</v>
      </c>
      <c r="E742" s="287">
        <v>112.8125</v>
      </c>
      <c r="G742" s="282">
        <v>34094</v>
      </c>
      <c r="H742" s="287">
        <v>2.9459999999999997</v>
      </c>
      <c r="J742" s="282">
        <v>34094</v>
      </c>
      <c r="K742" s="287">
        <v>5.8810000000000002</v>
      </c>
      <c r="M742" s="284">
        <v>34094</v>
      </c>
      <c r="N742" s="287" t="s">
        <v>22</v>
      </c>
      <c r="P742" s="284">
        <v>34094</v>
      </c>
      <c r="Q742" s="287">
        <v>51.2</v>
      </c>
      <c r="S742" s="282"/>
    </row>
    <row r="743" spans="1:19">
      <c r="A743" s="282">
        <v>34095</v>
      </c>
      <c r="B743" s="287">
        <v>443.26</v>
      </c>
      <c r="D743" s="282">
        <v>34095</v>
      </c>
      <c r="E743" s="287">
        <v>113</v>
      </c>
      <c r="G743" s="282">
        <v>34095</v>
      </c>
      <c r="H743" s="287">
        <v>2.915</v>
      </c>
      <c r="J743" s="282">
        <v>34095</v>
      </c>
      <c r="K743" s="287">
        <v>5.87</v>
      </c>
      <c r="M743" s="284">
        <v>34095</v>
      </c>
      <c r="N743" s="287" t="s">
        <v>22</v>
      </c>
      <c r="P743" s="284">
        <v>34095</v>
      </c>
      <c r="Q743" s="287">
        <v>51.2</v>
      </c>
      <c r="S743" s="282"/>
    </row>
    <row r="744" spans="1:19">
      <c r="A744" s="282">
        <v>34096</v>
      </c>
      <c r="B744" s="287">
        <v>442.31</v>
      </c>
      <c r="D744" s="282">
        <v>34096</v>
      </c>
      <c r="E744" s="287">
        <v>112.8125</v>
      </c>
      <c r="G744" s="282">
        <v>34096</v>
      </c>
      <c r="H744" s="287">
        <v>2.9249999999999998</v>
      </c>
      <c r="J744" s="282">
        <v>34096</v>
      </c>
      <c r="K744" s="287">
        <v>5.8970000000000002</v>
      </c>
      <c r="M744" s="284">
        <v>34096</v>
      </c>
      <c r="N744" s="287" t="s">
        <v>22</v>
      </c>
      <c r="P744" s="284">
        <v>34096</v>
      </c>
      <c r="Q744" s="287">
        <v>51.2</v>
      </c>
      <c r="S744" s="282"/>
    </row>
    <row r="745" spans="1:19">
      <c r="A745" s="282">
        <v>34099</v>
      </c>
      <c r="B745" s="287">
        <v>442.8</v>
      </c>
      <c r="D745" s="282">
        <v>34099</v>
      </c>
      <c r="E745" s="287">
        <v>113.0625</v>
      </c>
      <c r="G745" s="282">
        <v>34099</v>
      </c>
      <c r="H745" s="287">
        <v>2.9249999999999998</v>
      </c>
      <c r="J745" s="282">
        <v>34099</v>
      </c>
      <c r="K745" s="287">
        <v>5.8760000000000003</v>
      </c>
      <c r="M745" s="284">
        <v>34099</v>
      </c>
      <c r="N745" s="287" t="s">
        <v>22</v>
      </c>
      <c r="P745" s="284">
        <v>34099</v>
      </c>
      <c r="Q745" s="287">
        <v>51.2</v>
      </c>
      <c r="S745" s="282"/>
    </row>
    <row r="746" spans="1:19">
      <c r="A746" s="282">
        <v>34100</v>
      </c>
      <c r="B746" s="287">
        <v>444.36</v>
      </c>
      <c r="D746" s="282">
        <v>34100</v>
      </c>
      <c r="E746" s="287">
        <v>113.09375</v>
      </c>
      <c r="G746" s="282">
        <v>34100</v>
      </c>
      <c r="H746" s="287">
        <v>2.9470000000000001</v>
      </c>
      <c r="J746" s="282">
        <v>34100</v>
      </c>
      <c r="K746" s="287">
        <v>5.8719999999999999</v>
      </c>
      <c r="M746" s="284">
        <v>34100</v>
      </c>
      <c r="N746" s="287" t="s">
        <v>22</v>
      </c>
      <c r="P746" s="284">
        <v>34100</v>
      </c>
      <c r="Q746" s="287">
        <v>51.2</v>
      </c>
      <c r="S746" s="282"/>
    </row>
    <row r="747" spans="1:19">
      <c r="A747" s="282">
        <v>34101</v>
      </c>
      <c r="B747" s="287">
        <v>444.8</v>
      </c>
      <c r="D747" s="282">
        <v>34101</v>
      </c>
      <c r="E747" s="287">
        <v>112.90625</v>
      </c>
      <c r="G747" s="282">
        <v>34101</v>
      </c>
      <c r="H747" s="287">
        <v>2.9569999999999999</v>
      </c>
      <c r="J747" s="282">
        <v>34101</v>
      </c>
      <c r="K747" s="287">
        <v>5.9180000000000001</v>
      </c>
      <c r="M747" s="284">
        <v>34101</v>
      </c>
      <c r="N747" s="287" t="s">
        <v>22</v>
      </c>
      <c r="P747" s="284">
        <v>34101</v>
      </c>
      <c r="Q747" s="287">
        <v>51.2</v>
      </c>
      <c r="S747" s="282"/>
    </row>
    <row r="748" spans="1:19">
      <c r="A748" s="282">
        <v>34102</v>
      </c>
      <c r="B748" s="287">
        <v>439.23</v>
      </c>
      <c r="D748" s="282">
        <v>34102</v>
      </c>
      <c r="E748" s="287">
        <v>112.40625</v>
      </c>
      <c r="G748" s="282">
        <v>34102</v>
      </c>
      <c r="H748" s="287">
        <v>2.9870000000000001</v>
      </c>
      <c r="J748" s="282">
        <v>34102</v>
      </c>
      <c r="K748" s="287">
        <v>6.0090000000000003</v>
      </c>
      <c r="M748" s="284">
        <v>34102</v>
      </c>
      <c r="N748" s="287" t="s">
        <v>22</v>
      </c>
      <c r="P748" s="284">
        <v>34102</v>
      </c>
      <c r="Q748" s="287">
        <v>51.2</v>
      </c>
      <c r="S748" s="282"/>
    </row>
    <row r="749" spans="1:19">
      <c r="A749" s="282">
        <v>34103</v>
      </c>
      <c r="B749" s="287">
        <v>439.56</v>
      </c>
      <c r="D749" s="282">
        <v>34103</v>
      </c>
      <c r="E749" s="287">
        <v>112.34375</v>
      </c>
      <c r="G749" s="282">
        <v>34103</v>
      </c>
      <c r="H749" s="287">
        <v>3.0070000000000001</v>
      </c>
      <c r="J749" s="282">
        <v>34103</v>
      </c>
      <c r="K749" s="287">
        <v>6.0149999999999997</v>
      </c>
      <c r="M749" s="284">
        <v>34103</v>
      </c>
      <c r="N749" s="287" t="s">
        <v>22</v>
      </c>
      <c r="P749" s="284">
        <v>34103</v>
      </c>
      <c r="Q749" s="287">
        <v>51.2</v>
      </c>
      <c r="S749" s="282"/>
    </row>
    <row r="750" spans="1:19">
      <c r="A750" s="282">
        <v>34106</v>
      </c>
      <c r="B750" s="287">
        <v>440.37</v>
      </c>
      <c r="D750" s="282">
        <v>34106</v>
      </c>
      <c r="E750" s="287">
        <v>111.9375</v>
      </c>
      <c r="G750" s="282">
        <v>34106</v>
      </c>
      <c r="H750" s="287">
        <v>3.0579999999999998</v>
      </c>
      <c r="J750" s="282">
        <v>34106</v>
      </c>
      <c r="K750" s="287">
        <v>6.0490000000000004</v>
      </c>
      <c r="M750" s="284">
        <v>34106</v>
      </c>
      <c r="N750" s="287" t="s">
        <v>22</v>
      </c>
      <c r="P750" s="284">
        <v>34106</v>
      </c>
      <c r="Q750" s="287">
        <v>51.2</v>
      </c>
      <c r="S750" s="282"/>
    </row>
    <row r="751" spans="1:19">
      <c r="A751" s="282">
        <v>34107</v>
      </c>
      <c r="B751" s="287">
        <v>440.32</v>
      </c>
      <c r="D751" s="282">
        <v>34107</v>
      </c>
      <c r="E751" s="287">
        <v>111.5625</v>
      </c>
      <c r="G751" s="282">
        <v>34107</v>
      </c>
      <c r="H751" s="287">
        <v>3.07</v>
      </c>
      <c r="J751" s="282">
        <v>34107</v>
      </c>
      <c r="K751" s="287">
        <v>6.1230000000000002</v>
      </c>
      <c r="M751" s="284">
        <v>34107</v>
      </c>
      <c r="N751" s="287" t="s">
        <v>22</v>
      </c>
      <c r="P751" s="284">
        <v>34107</v>
      </c>
      <c r="Q751" s="287">
        <v>51.2</v>
      </c>
      <c r="S751" s="282"/>
    </row>
    <row r="752" spans="1:19">
      <c r="A752" s="282">
        <v>34108</v>
      </c>
      <c r="B752" s="287">
        <v>447.57</v>
      </c>
      <c r="D752" s="282">
        <v>34108</v>
      </c>
      <c r="E752" s="287">
        <v>111.96875</v>
      </c>
      <c r="G752" s="282">
        <v>34108</v>
      </c>
      <c r="H752" s="287">
        <v>3.0289999999999999</v>
      </c>
      <c r="J752" s="282">
        <v>34108</v>
      </c>
      <c r="K752" s="287">
        <v>6.0659999999999998</v>
      </c>
      <c r="M752" s="284">
        <v>34108</v>
      </c>
      <c r="N752" s="287" t="s">
        <v>22</v>
      </c>
      <c r="P752" s="284">
        <v>34108</v>
      </c>
      <c r="Q752" s="287">
        <v>51.2</v>
      </c>
      <c r="S752" s="282"/>
    </row>
    <row r="753" spans="1:19">
      <c r="A753" s="282">
        <v>34109</v>
      </c>
      <c r="B753" s="287">
        <v>450.59</v>
      </c>
      <c r="D753" s="282">
        <v>34109</v>
      </c>
      <c r="E753" s="287">
        <v>112.09375</v>
      </c>
      <c r="G753" s="282">
        <v>34109</v>
      </c>
      <c r="H753" s="287">
        <v>3.0390000000000001</v>
      </c>
      <c r="J753" s="282">
        <v>34109</v>
      </c>
      <c r="K753" s="287">
        <v>6.085</v>
      </c>
      <c r="M753" s="284">
        <v>34109</v>
      </c>
      <c r="N753" s="287" t="s">
        <v>22</v>
      </c>
      <c r="P753" s="284">
        <v>34109</v>
      </c>
      <c r="Q753" s="287">
        <v>51.2</v>
      </c>
      <c r="S753" s="282"/>
    </row>
    <row r="754" spans="1:19">
      <c r="A754" s="282">
        <v>34110</v>
      </c>
      <c r="B754" s="287">
        <v>445.84</v>
      </c>
      <c r="D754" s="282">
        <v>34110</v>
      </c>
      <c r="E754" s="287">
        <v>111.71875</v>
      </c>
      <c r="G754" s="282">
        <v>34110</v>
      </c>
      <c r="H754" s="287">
        <v>3.0590000000000002</v>
      </c>
      <c r="J754" s="282">
        <v>34110</v>
      </c>
      <c r="K754" s="287">
        <v>6.1379999999999999</v>
      </c>
      <c r="M754" s="284">
        <v>34110</v>
      </c>
      <c r="N754" s="287" t="s">
        <v>22</v>
      </c>
      <c r="P754" s="284">
        <v>34110</v>
      </c>
      <c r="Q754" s="287">
        <v>51.2</v>
      </c>
      <c r="S754" s="282"/>
    </row>
    <row r="755" spans="1:19">
      <c r="A755" s="282">
        <v>34113</v>
      </c>
      <c r="B755" s="287">
        <v>448</v>
      </c>
      <c r="D755" s="282">
        <v>34113</v>
      </c>
      <c r="E755" s="287">
        <v>111.71875</v>
      </c>
      <c r="G755" s="282">
        <v>34113</v>
      </c>
      <c r="H755" s="287">
        <v>3.12</v>
      </c>
      <c r="J755" s="282">
        <v>34113</v>
      </c>
      <c r="K755" s="287">
        <v>6.17</v>
      </c>
      <c r="M755" s="284">
        <v>34113</v>
      </c>
      <c r="N755" s="287" t="s">
        <v>22</v>
      </c>
      <c r="P755" s="284">
        <v>34113</v>
      </c>
      <c r="Q755" s="287">
        <v>51.2</v>
      </c>
      <c r="S755" s="282"/>
    </row>
    <row r="756" spans="1:19">
      <c r="A756" s="282">
        <v>34114</v>
      </c>
      <c r="B756" s="287">
        <v>448.85</v>
      </c>
      <c r="D756" s="282">
        <v>34114</v>
      </c>
      <c r="E756" s="287">
        <v>111.65625</v>
      </c>
      <c r="G756" s="282">
        <v>34114</v>
      </c>
      <c r="H756" s="287">
        <v>3.1419999999999999</v>
      </c>
      <c r="J756" s="282">
        <v>34114</v>
      </c>
      <c r="K756" s="287">
        <v>6.1639999999999997</v>
      </c>
      <c r="M756" s="284">
        <v>34114</v>
      </c>
      <c r="N756" s="287" t="s">
        <v>22</v>
      </c>
      <c r="P756" s="284">
        <v>34114</v>
      </c>
      <c r="Q756" s="287">
        <v>51.2</v>
      </c>
      <c r="S756" s="282"/>
    </row>
    <row r="757" spans="1:19">
      <c r="A757" s="282">
        <v>34115</v>
      </c>
      <c r="B757" s="287">
        <v>453.44</v>
      </c>
      <c r="D757" s="282">
        <v>34115</v>
      </c>
      <c r="E757" s="287">
        <v>112</v>
      </c>
      <c r="G757" s="282">
        <v>34115</v>
      </c>
      <c r="H757" s="287">
        <v>3.101</v>
      </c>
      <c r="J757" s="282">
        <v>34115</v>
      </c>
      <c r="K757" s="287">
        <v>6.0780000000000003</v>
      </c>
      <c r="M757" s="284">
        <v>34115</v>
      </c>
      <c r="N757" s="287" t="s">
        <v>22</v>
      </c>
      <c r="P757" s="284">
        <v>34115</v>
      </c>
      <c r="Q757" s="287">
        <v>51.2</v>
      </c>
      <c r="S757" s="282"/>
    </row>
    <row r="758" spans="1:19">
      <c r="A758" s="282">
        <v>34116</v>
      </c>
      <c r="B758" s="287">
        <v>452.41</v>
      </c>
      <c r="D758" s="282">
        <v>34116</v>
      </c>
      <c r="E758" s="287">
        <v>112.03125</v>
      </c>
      <c r="G758" s="282">
        <v>34116</v>
      </c>
      <c r="H758" s="287">
        <v>3.1310000000000002</v>
      </c>
      <c r="J758" s="282">
        <v>34116</v>
      </c>
      <c r="K758" s="287">
        <v>6.1040000000000001</v>
      </c>
      <c r="M758" s="284">
        <v>34116</v>
      </c>
      <c r="N758" s="287" t="s">
        <v>22</v>
      </c>
      <c r="P758" s="284">
        <v>34116</v>
      </c>
      <c r="Q758" s="287">
        <v>51.2</v>
      </c>
      <c r="S758" s="282"/>
    </row>
    <row r="759" spans="1:19">
      <c r="A759" s="282">
        <v>34117</v>
      </c>
      <c r="B759" s="287">
        <v>450.19</v>
      </c>
      <c r="D759" s="282">
        <v>34117</v>
      </c>
      <c r="E759" s="287">
        <v>111.71875</v>
      </c>
      <c r="G759" s="282">
        <v>34117</v>
      </c>
      <c r="H759" s="287">
        <v>3.12</v>
      </c>
      <c r="J759" s="282">
        <v>34117</v>
      </c>
      <c r="K759" s="287">
        <v>6.149</v>
      </c>
      <c r="M759" s="284">
        <v>34117</v>
      </c>
      <c r="N759" s="287" t="s">
        <v>22</v>
      </c>
      <c r="P759" s="284">
        <v>34117</v>
      </c>
      <c r="Q759" s="287">
        <v>51.2</v>
      </c>
      <c r="S759" s="282"/>
    </row>
    <row r="760" spans="1:19">
      <c r="A760" s="282">
        <v>34121</v>
      </c>
      <c r="B760" s="287">
        <v>453.83</v>
      </c>
      <c r="D760" s="282">
        <v>34121</v>
      </c>
      <c r="E760" s="287">
        <v>112.53125</v>
      </c>
      <c r="G760" s="282">
        <v>34121</v>
      </c>
      <c r="H760" s="287">
        <v>3.11</v>
      </c>
      <c r="J760" s="282">
        <v>34120</v>
      </c>
      <c r="K760" s="287">
        <v>6.149</v>
      </c>
      <c r="M760" s="284">
        <v>34121</v>
      </c>
      <c r="N760" s="287" t="s">
        <v>22</v>
      </c>
      <c r="P760" s="284">
        <v>34121</v>
      </c>
      <c r="Q760" s="287">
        <v>49.6</v>
      </c>
      <c r="S760" s="282"/>
    </row>
    <row r="761" spans="1:19">
      <c r="A761" s="282">
        <v>34122</v>
      </c>
      <c r="B761" s="287">
        <v>453.85</v>
      </c>
      <c r="D761" s="282">
        <v>34122</v>
      </c>
      <c r="E761" s="287">
        <v>112.65625</v>
      </c>
      <c r="G761" s="282">
        <v>34122</v>
      </c>
      <c r="H761" s="287">
        <v>3.121</v>
      </c>
      <c r="J761" s="282">
        <v>34122</v>
      </c>
      <c r="K761" s="287">
        <v>6.0309999999999997</v>
      </c>
      <c r="M761" s="284">
        <v>34122</v>
      </c>
      <c r="N761" s="287" t="s">
        <v>22</v>
      </c>
      <c r="P761" s="284">
        <v>34122</v>
      </c>
      <c r="Q761" s="287">
        <v>49.6</v>
      </c>
      <c r="S761" s="282"/>
    </row>
    <row r="762" spans="1:19">
      <c r="A762" s="282">
        <v>34123</v>
      </c>
      <c r="B762" s="287">
        <v>452.49</v>
      </c>
      <c r="D762" s="282">
        <v>34123</v>
      </c>
      <c r="E762" s="287">
        <v>112.9375</v>
      </c>
      <c r="G762" s="282">
        <v>34123</v>
      </c>
      <c r="H762" s="287">
        <v>3.09</v>
      </c>
      <c r="J762" s="282">
        <v>34123</v>
      </c>
      <c r="K762" s="287">
        <v>6.0030000000000001</v>
      </c>
      <c r="M762" s="284">
        <v>34123</v>
      </c>
      <c r="N762" s="287" t="s">
        <v>22</v>
      </c>
      <c r="P762" s="284">
        <v>34123</v>
      </c>
      <c r="Q762" s="287">
        <v>49.6</v>
      </c>
      <c r="S762" s="282"/>
    </row>
    <row r="763" spans="1:19">
      <c r="A763" s="282">
        <v>34124</v>
      </c>
      <c r="B763" s="287">
        <v>450.06</v>
      </c>
      <c r="D763" s="282">
        <v>34124</v>
      </c>
      <c r="E763" s="287">
        <v>112.25</v>
      </c>
      <c r="G763" s="282">
        <v>34124</v>
      </c>
      <c r="H763" s="287">
        <v>3.1720000000000002</v>
      </c>
      <c r="J763" s="282">
        <v>34124</v>
      </c>
      <c r="K763" s="287">
        <v>6.0890000000000004</v>
      </c>
      <c r="M763" s="284">
        <v>34124</v>
      </c>
      <c r="N763" s="287" t="s">
        <v>22</v>
      </c>
      <c r="P763" s="284">
        <v>34124</v>
      </c>
      <c r="Q763" s="287">
        <v>49.6</v>
      </c>
      <c r="S763" s="282"/>
    </row>
    <row r="764" spans="1:19">
      <c r="A764" s="282">
        <v>34127</v>
      </c>
      <c r="B764" s="287">
        <v>447.69</v>
      </c>
      <c r="D764" s="282">
        <v>34127</v>
      </c>
      <c r="E764" s="287">
        <v>112.5</v>
      </c>
      <c r="G764" s="282">
        <v>34127</v>
      </c>
      <c r="H764" s="287">
        <v>3.161</v>
      </c>
      <c r="J764" s="282">
        <v>34127</v>
      </c>
      <c r="K764" s="287">
        <v>6.056</v>
      </c>
      <c r="M764" s="284">
        <v>34127</v>
      </c>
      <c r="N764" s="287" t="s">
        <v>22</v>
      </c>
      <c r="P764" s="284">
        <v>34127</v>
      </c>
      <c r="Q764" s="287">
        <v>49.6</v>
      </c>
      <c r="S764" s="282"/>
    </row>
    <row r="765" spans="1:19">
      <c r="A765" s="282">
        <v>34128</v>
      </c>
      <c r="B765" s="287">
        <v>444.71</v>
      </c>
      <c r="D765" s="282">
        <v>34128</v>
      </c>
      <c r="E765" s="287">
        <v>112.25</v>
      </c>
      <c r="G765" s="282">
        <v>34128</v>
      </c>
      <c r="H765" s="287">
        <v>3.194</v>
      </c>
      <c r="J765" s="282">
        <v>34128</v>
      </c>
      <c r="K765" s="287">
        <v>6.0890000000000004</v>
      </c>
      <c r="M765" s="284">
        <v>34128</v>
      </c>
      <c r="N765" s="287" t="s">
        <v>22</v>
      </c>
      <c r="P765" s="284">
        <v>34128</v>
      </c>
      <c r="Q765" s="287">
        <v>49.6</v>
      </c>
      <c r="S765" s="282"/>
    </row>
    <row r="766" spans="1:19">
      <c r="A766" s="282">
        <v>34129</v>
      </c>
      <c r="B766" s="287">
        <v>445.78</v>
      </c>
      <c r="D766" s="282">
        <v>34129</v>
      </c>
      <c r="E766" s="287">
        <v>112.53125</v>
      </c>
      <c r="G766" s="282">
        <v>34129</v>
      </c>
      <c r="H766" s="287">
        <v>3.1629999999999998</v>
      </c>
      <c r="J766" s="282">
        <v>34129</v>
      </c>
      <c r="K766" s="287">
        <v>6.0540000000000003</v>
      </c>
      <c r="M766" s="284">
        <v>34129</v>
      </c>
      <c r="N766" s="287" t="s">
        <v>22</v>
      </c>
      <c r="P766" s="284">
        <v>34129</v>
      </c>
      <c r="Q766" s="287">
        <v>49.6</v>
      </c>
      <c r="S766" s="282"/>
    </row>
    <row r="767" spans="1:19">
      <c r="A767" s="282">
        <v>34130</v>
      </c>
      <c r="B767" s="287">
        <v>445.38</v>
      </c>
      <c r="D767" s="282">
        <v>34130</v>
      </c>
      <c r="E767" s="287">
        <v>112.5</v>
      </c>
      <c r="G767" s="282">
        <v>34130</v>
      </c>
      <c r="H767" s="287">
        <v>3.173</v>
      </c>
      <c r="J767" s="282">
        <v>34130</v>
      </c>
      <c r="K767" s="287">
        <v>6.048</v>
      </c>
      <c r="M767" s="284">
        <v>34130</v>
      </c>
      <c r="N767" s="287" t="s">
        <v>22</v>
      </c>
      <c r="P767" s="284">
        <v>34130</v>
      </c>
      <c r="Q767" s="287">
        <v>49.6</v>
      </c>
      <c r="S767" s="282"/>
    </row>
    <row r="768" spans="1:19">
      <c r="A768" s="282">
        <v>34131</v>
      </c>
      <c r="B768" s="287">
        <v>447.26</v>
      </c>
      <c r="D768" s="282">
        <v>34131</v>
      </c>
      <c r="E768" s="287">
        <v>113.28125</v>
      </c>
      <c r="G768" s="282">
        <v>34131</v>
      </c>
      <c r="H768" s="287">
        <v>3.11</v>
      </c>
      <c r="J768" s="282">
        <v>34131</v>
      </c>
      <c r="K768" s="287">
        <v>5.9630000000000001</v>
      </c>
      <c r="M768" s="284">
        <v>34131</v>
      </c>
      <c r="N768" s="287" t="s">
        <v>22</v>
      </c>
      <c r="P768" s="284">
        <v>34131</v>
      </c>
      <c r="Q768" s="287">
        <v>49.6</v>
      </c>
      <c r="S768" s="282"/>
    </row>
    <row r="769" spans="1:19">
      <c r="A769" s="282">
        <v>34134</v>
      </c>
      <c r="B769" s="287">
        <v>447.71</v>
      </c>
      <c r="D769" s="282">
        <v>34134</v>
      </c>
      <c r="E769" s="287">
        <v>113.3125</v>
      </c>
      <c r="G769" s="282">
        <v>34134</v>
      </c>
      <c r="H769" s="287">
        <v>3.12</v>
      </c>
      <c r="J769" s="282">
        <v>34134</v>
      </c>
      <c r="K769" s="287">
        <v>5.9649999999999999</v>
      </c>
      <c r="M769" s="284">
        <v>34134</v>
      </c>
      <c r="N769" s="287" t="s">
        <v>22</v>
      </c>
      <c r="P769" s="284">
        <v>34134</v>
      </c>
      <c r="Q769" s="287">
        <v>49.6</v>
      </c>
      <c r="S769" s="282"/>
    </row>
    <row r="770" spans="1:19">
      <c r="A770" s="282">
        <v>34135</v>
      </c>
      <c r="B770" s="287">
        <v>446.27</v>
      </c>
      <c r="D770" s="282">
        <v>34135</v>
      </c>
      <c r="E770" s="287">
        <v>113.4375</v>
      </c>
      <c r="G770" s="282">
        <v>34135</v>
      </c>
      <c r="H770" s="287">
        <v>3.1110000000000002</v>
      </c>
      <c r="J770" s="282">
        <v>34135</v>
      </c>
      <c r="K770" s="287">
        <v>5.9390000000000001</v>
      </c>
      <c r="M770" s="284">
        <v>34135</v>
      </c>
      <c r="N770" s="287" t="s">
        <v>22</v>
      </c>
      <c r="P770" s="284">
        <v>34135</v>
      </c>
      <c r="Q770" s="287">
        <v>49.6</v>
      </c>
      <c r="S770" s="282"/>
    </row>
    <row r="771" spans="1:19">
      <c r="A771" s="282">
        <v>34136</v>
      </c>
      <c r="B771" s="287">
        <v>447.43</v>
      </c>
      <c r="D771" s="282">
        <v>34136</v>
      </c>
      <c r="E771" s="287">
        <v>113.5</v>
      </c>
      <c r="G771" s="282">
        <v>34136</v>
      </c>
      <c r="H771" s="287">
        <v>3.101</v>
      </c>
      <c r="J771" s="282">
        <v>34136</v>
      </c>
      <c r="K771" s="287">
        <v>5.9290000000000003</v>
      </c>
      <c r="M771" s="284">
        <v>34136</v>
      </c>
      <c r="N771" s="287" t="s">
        <v>22</v>
      </c>
      <c r="P771" s="284">
        <v>34136</v>
      </c>
      <c r="Q771" s="287">
        <v>49.6</v>
      </c>
      <c r="S771" s="282"/>
    </row>
    <row r="772" spans="1:19">
      <c r="A772" s="282">
        <v>34137</v>
      </c>
      <c r="B772" s="287">
        <v>448.54</v>
      </c>
      <c r="D772" s="282">
        <v>34137</v>
      </c>
      <c r="E772" s="287">
        <v>113.5625</v>
      </c>
      <c r="G772" s="282">
        <v>34137</v>
      </c>
      <c r="H772" s="287">
        <v>3.09</v>
      </c>
      <c r="J772" s="282">
        <v>34137</v>
      </c>
      <c r="K772" s="287">
        <v>5.9260000000000002</v>
      </c>
      <c r="M772" s="284">
        <v>34137</v>
      </c>
      <c r="N772" s="287" t="s">
        <v>22</v>
      </c>
      <c r="P772" s="284">
        <v>34137</v>
      </c>
      <c r="Q772" s="287">
        <v>49.6</v>
      </c>
      <c r="S772" s="282"/>
    </row>
    <row r="773" spans="1:19">
      <c r="A773" s="282">
        <v>34138</v>
      </c>
      <c r="B773" s="287">
        <v>443.68</v>
      </c>
      <c r="D773" s="282">
        <v>34138</v>
      </c>
      <c r="E773" s="287">
        <v>113.375</v>
      </c>
      <c r="G773" s="282">
        <v>34138</v>
      </c>
      <c r="H773" s="287">
        <v>3.12</v>
      </c>
      <c r="J773" s="282">
        <v>34138</v>
      </c>
      <c r="K773" s="287">
        <v>5.9370000000000003</v>
      </c>
      <c r="M773" s="284">
        <v>34138</v>
      </c>
      <c r="N773" s="287" t="s">
        <v>22</v>
      </c>
      <c r="P773" s="284">
        <v>34138</v>
      </c>
      <c r="Q773" s="287">
        <v>49.6</v>
      </c>
      <c r="S773" s="282"/>
    </row>
    <row r="774" spans="1:19">
      <c r="A774" s="282">
        <v>34141</v>
      </c>
      <c r="B774" s="287">
        <v>446.22</v>
      </c>
      <c r="D774" s="282">
        <v>34141</v>
      </c>
      <c r="E774" s="287">
        <v>113.625</v>
      </c>
      <c r="G774" s="282">
        <v>34141</v>
      </c>
      <c r="H774" s="287">
        <v>3.12</v>
      </c>
      <c r="J774" s="282">
        <v>34141</v>
      </c>
      <c r="K774" s="287">
        <v>5.9050000000000002</v>
      </c>
      <c r="M774" s="284">
        <v>34141</v>
      </c>
      <c r="N774" s="287" t="s">
        <v>22</v>
      </c>
      <c r="P774" s="284">
        <v>34141</v>
      </c>
      <c r="Q774" s="287">
        <v>49.6</v>
      </c>
      <c r="S774" s="282"/>
    </row>
    <row r="775" spans="1:19">
      <c r="A775" s="282">
        <v>34142</v>
      </c>
      <c r="B775" s="287">
        <v>445.93</v>
      </c>
      <c r="D775" s="282">
        <v>34142</v>
      </c>
      <c r="E775" s="287">
        <v>112.4375</v>
      </c>
      <c r="G775" s="282">
        <v>34142</v>
      </c>
      <c r="H775" s="287">
        <v>3.153</v>
      </c>
      <c r="J775" s="282">
        <v>34142</v>
      </c>
      <c r="K775" s="287">
        <v>5.8860000000000001</v>
      </c>
      <c r="M775" s="284">
        <v>34142</v>
      </c>
      <c r="N775" s="287" t="s">
        <v>22</v>
      </c>
      <c r="P775" s="284">
        <v>34142</v>
      </c>
      <c r="Q775" s="287">
        <v>49.6</v>
      </c>
      <c r="S775" s="282"/>
    </row>
    <row r="776" spans="1:19">
      <c r="A776" s="282">
        <v>34143</v>
      </c>
      <c r="B776" s="287">
        <v>443.19</v>
      </c>
      <c r="D776" s="282">
        <v>34143</v>
      </c>
      <c r="E776" s="287">
        <v>112.4375</v>
      </c>
      <c r="G776" s="282">
        <v>34143</v>
      </c>
      <c r="H776" s="287">
        <v>3.1829999999999998</v>
      </c>
      <c r="J776" s="282">
        <v>34143</v>
      </c>
      <c r="K776" s="287">
        <v>5.88</v>
      </c>
      <c r="M776" s="284">
        <v>34143</v>
      </c>
      <c r="N776" s="287" t="s">
        <v>22</v>
      </c>
      <c r="P776" s="284">
        <v>34143</v>
      </c>
      <c r="Q776" s="287">
        <v>49.6</v>
      </c>
      <c r="S776" s="282"/>
    </row>
    <row r="777" spans="1:19">
      <c r="A777" s="282">
        <v>34144</v>
      </c>
      <c r="B777" s="287">
        <v>446.62</v>
      </c>
      <c r="D777" s="282">
        <v>34144</v>
      </c>
      <c r="E777" s="287">
        <v>112.71875</v>
      </c>
      <c r="G777" s="282">
        <v>34144</v>
      </c>
      <c r="H777" s="287">
        <v>3.1619999999999999</v>
      </c>
      <c r="J777" s="282">
        <v>34144</v>
      </c>
      <c r="K777" s="287">
        <v>5.8540000000000001</v>
      </c>
      <c r="M777" s="284">
        <v>34144</v>
      </c>
      <c r="N777" s="287" t="s">
        <v>22</v>
      </c>
      <c r="P777" s="284">
        <v>34144</v>
      </c>
      <c r="Q777" s="287">
        <v>49.6</v>
      </c>
      <c r="S777" s="282"/>
    </row>
    <row r="778" spans="1:19">
      <c r="A778" s="282">
        <v>34145</v>
      </c>
      <c r="B778" s="287">
        <v>447.6</v>
      </c>
      <c r="D778" s="282">
        <v>34145</v>
      </c>
      <c r="E778" s="287">
        <v>113</v>
      </c>
      <c r="G778" s="282">
        <v>34145</v>
      </c>
      <c r="H778" s="287">
        <v>3.141</v>
      </c>
      <c r="J778" s="282">
        <v>34145</v>
      </c>
      <c r="K778" s="287">
        <v>5.8100000000000005</v>
      </c>
      <c r="M778" s="284">
        <v>34145</v>
      </c>
      <c r="N778" s="287" t="s">
        <v>22</v>
      </c>
      <c r="P778" s="284">
        <v>34145</v>
      </c>
      <c r="Q778" s="287">
        <v>49.6</v>
      </c>
      <c r="S778" s="282"/>
    </row>
    <row r="779" spans="1:19">
      <c r="A779" s="282">
        <v>34148</v>
      </c>
      <c r="B779" s="287">
        <v>451.85</v>
      </c>
      <c r="D779" s="282">
        <v>34148</v>
      </c>
      <c r="E779" s="287">
        <v>113.34375</v>
      </c>
      <c r="G779" s="282">
        <v>34148</v>
      </c>
      <c r="H779" s="287">
        <v>3.13</v>
      </c>
      <c r="J779" s="282">
        <v>34148</v>
      </c>
      <c r="K779" s="287">
        <v>5.7759999999999998</v>
      </c>
      <c r="M779" s="284">
        <v>34148</v>
      </c>
      <c r="N779" s="287" t="s">
        <v>22</v>
      </c>
      <c r="P779" s="284">
        <v>34148</v>
      </c>
      <c r="Q779" s="287">
        <v>49.6</v>
      </c>
      <c r="S779" s="282"/>
    </row>
    <row r="780" spans="1:19">
      <c r="A780" s="282">
        <v>34149</v>
      </c>
      <c r="B780" s="287">
        <v>450.69</v>
      </c>
      <c r="D780" s="282">
        <v>34149</v>
      </c>
      <c r="E780" s="287">
        <v>113.375</v>
      </c>
      <c r="G780" s="282">
        <v>34149</v>
      </c>
      <c r="H780" s="287">
        <v>3.0910000000000002</v>
      </c>
      <c r="J780" s="282">
        <v>34149</v>
      </c>
      <c r="K780" s="287">
        <v>5.7610000000000001</v>
      </c>
      <c r="M780" s="284">
        <v>34149</v>
      </c>
      <c r="N780" s="287" t="s">
        <v>22</v>
      </c>
      <c r="P780" s="284">
        <v>34149</v>
      </c>
      <c r="Q780" s="287">
        <v>49.6</v>
      </c>
      <c r="S780" s="282"/>
    </row>
    <row r="781" spans="1:19">
      <c r="A781" s="282">
        <v>34150</v>
      </c>
      <c r="B781" s="287">
        <v>450.53</v>
      </c>
      <c r="D781" s="282">
        <v>34150</v>
      </c>
      <c r="E781" s="287">
        <v>113.3125</v>
      </c>
      <c r="G781" s="282">
        <v>34150</v>
      </c>
      <c r="H781" s="287">
        <v>3.08</v>
      </c>
      <c r="J781" s="282">
        <v>34150</v>
      </c>
      <c r="K781" s="287">
        <v>5.7759999999999998</v>
      </c>
      <c r="M781" s="284">
        <v>34150</v>
      </c>
      <c r="N781" s="287" t="s">
        <v>22</v>
      </c>
      <c r="P781" s="284">
        <v>34150</v>
      </c>
      <c r="Q781" s="287">
        <v>49.6</v>
      </c>
      <c r="S781" s="282"/>
    </row>
    <row r="782" spans="1:19">
      <c r="A782" s="282">
        <v>34151</v>
      </c>
      <c r="B782" s="287">
        <v>449.02</v>
      </c>
      <c r="D782" s="282">
        <v>34151</v>
      </c>
      <c r="E782" s="287">
        <v>113.375</v>
      </c>
      <c r="G782" s="282">
        <v>34151</v>
      </c>
      <c r="H782" s="287">
        <v>3.0390000000000001</v>
      </c>
      <c r="J782" s="282">
        <v>34151</v>
      </c>
      <c r="K782" s="287">
        <v>5.78</v>
      </c>
      <c r="M782" s="284">
        <v>34151</v>
      </c>
      <c r="N782" s="287" t="s">
        <v>22</v>
      </c>
      <c r="P782" s="284">
        <v>34151</v>
      </c>
      <c r="Q782" s="287">
        <v>50.2</v>
      </c>
      <c r="S782" s="282"/>
    </row>
    <row r="783" spans="1:19">
      <c r="A783" s="282">
        <v>34152</v>
      </c>
      <c r="B783" s="287">
        <v>445.84</v>
      </c>
      <c r="D783" s="282">
        <v>34152</v>
      </c>
      <c r="E783" s="287">
        <v>113.65625</v>
      </c>
      <c r="G783" s="282">
        <v>34152</v>
      </c>
      <c r="H783" s="287">
        <v>3.0070000000000001</v>
      </c>
      <c r="J783" s="282">
        <v>34152</v>
      </c>
      <c r="K783" s="287">
        <v>5.7439999999999998</v>
      </c>
      <c r="M783" s="284">
        <v>34152</v>
      </c>
      <c r="N783" s="287" t="s">
        <v>22</v>
      </c>
      <c r="P783" s="284">
        <v>34152</v>
      </c>
      <c r="Q783" s="287">
        <v>50.2</v>
      </c>
      <c r="S783" s="282"/>
    </row>
    <row r="784" spans="1:19">
      <c r="A784" s="282">
        <v>34156</v>
      </c>
      <c r="B784" s="287">
        <v>441.43</v>
      </c>
      <c r="D784" s="282">
        <v>34156</v>
      </c>
      <c r="E784" s="287">
        <v>113.3125</v>
      </c>
      <c r="G784" s="282">
        <v>34156</v>
      </c>
      <c r="H784" s="287">
        <v>3.0680000000000001</v>
      </c>
      <c r="J784" s="282">
        <v>34155</v>
      </c>
      <c r="K784" s="287">
        <v>5.7480000000000002</v>
      </c>
      <c r="M784" s="284">
        <v>34156</v>
      </c>
      <c r="N784" s="287" t="s">
        <v>22</v>
      </c>
      <c r="P784" s="284">
        <v>34156</v>
      </c>
      <c r="Q784" s="287">
        <v>50.2</v>
      </c>
      <c r="S784" s="282"/>
    </row>
    <row r="785" spans="1:19">
      <c r="A785" s="282">
        <v>34157</v>
      </c>
      <c r="B785" s="287">
        <v>442.83</v>
      </c>
      <c r="D785" s="282">
        <v>34157</v>
      </c>
      <c r="E785" s="287">
        <v>113.3125</v>
      </c>
      <c r="G785" s="282">
        <v>34157</v>
      </c>
      <c r="H785" s="287">
        <v>3.101</v>
      </c>
      <c r="J785" s="282">
        <v>34157</v>
      </c>
      <c r="K785" s="287">
        <v>5.7780000000000005</v>
      </c>
      <c r="M785" s="284">
        <v>34157</v>
      </c>
      <c r="N785" s="287" t="s">
        <v>22</v>
      </c>
      <c r="P785" s="284">
        <v>34157</v>
      </c>
      <c r="Q785" s="287">
        <v>50.2</v>
      </c>
      <c r="S785" s="282"/>
    </row>
    <row r="786" spans="1:19">
      <c r="A786" s="282">
        <v>34158</v>
      </c>
      <c r="B786" s="287">
        <v>448.64</v>
      </c>
      <c r="D786" s="282">
        <v>34158</v>
      </c>
      <c r="E786" s="287">
        <v>113.5625</v>
      </c>
      <c r="G786" s="282">
        <v>34158</v>
      </c>
      <c r="H786" s="287">
        <v>3.07</v>
      </c>
      <c r="J786" s="282">
        <v>34158</v>
      </c>
      <c r="K786" s="287">
        <v>5.7519999999999998</v>
      </c>
      <c r="M786" s="284">
        <v>34158</v>
      </c>
      <c r="N786" s="287" t="s">
        <v>22</v>
      </c>
      <c r="P786" s="284">
        <v>34158</v>
      </c>
      <c r="Q786" s="287">
        <v>50.2</v>
      </c>
      <c r="S786" s="282"/>
    </row>
    <row r="787" spans="1:19">
      <c r="A787" s="282">
        <v>34159</v>
      </c>
      <c r="B787" s="287">
        <v>448.13</v>
      </c>
      <c r="D787" s="282">
        <v>34159</v>
      </c>
      <c r="E787" s="287">
        <v>113.75</v>
      </c>
      <c r="G787" s="282">
        <v>34159</v>
      </c>
      <c r="H787" s="287">
        <v>3.0790000000000002</v>
      </c>
      <c r="J787" s="282">
        <v>34159</v>
      </c>
      <c r="K787" s="287">
        <v>5.7370000000000001</v>
      </c>
      <c r="M787" s="284">
        <v>34159</v>
      </c>
      <c r="N787" s="287" t="s">
        <v>22</v>
      </c>
      <c r="P787" s="284">
        <v>34159</v>
      </c>
      <c r="Q787" s="287">
        <v>50.2</v>
      </c>
      <c r="S787" s="282"/>
    </row>
    <row r="788" spans="1:19">
      <c r="A788" s="282">
        <v>34162</v>
      </c>
      <c r="B788" s="287">
        <v>448.98</v>
      </c>
      <c r="D788" s="282">
        <v>34162</v>
      </c>
      <c r="E788" s="287">
        <v>113.875</v>
      </c>
      <c r="G788" s="282">
        <v>34162</v>
      </c>
      <c r="H788" s="287">
        <v>3.0790000000000002</v>
      </c>
      <c r="J788" s="282">
        <v>34162</v>
      </c>
      <c r="K788" s="287">
        <v>5.7290000000000001</v>
      </c>
      <c r="M788" s="284">
        <v>34162</v>
      </c>
      <c r="N788" s="287" t="s">
        <v>22</v>
      </c>
      <c r="P788" s="284">
        <v>34162</v>
      </c>
      <c r="Q788" s="287">
        <v>50.2</v>
      </c>
      <c r="S788" s="282"/>
    </row>
    <row r="789" spans="1:19">
      <c r="A789" s="282">
        <v>34163</v>
      </c>
      <c r="B789" s="287">
        <v>448.09</v>
      </c>
      <c r="D789" s="282">
        <v>34163</v>
      </c>
      <c r="E789" s="287">
        <v>113.6875</v>
      </c>
      <c r="G789" s="282">
        <v>34163</v>
      </c>
      <c r="H789" s="287">
        <v>3.101</v>
      </c>
      <c r="J789" s="282">
        <v>34163</v>
      </c>
      <c r="K789" s="287">
        <v>5.7439999999999998</v>
      </c>
      <c r="M789" s="284">
        <v>34163</v>
      </c>
      <c r="N789" s="287" t="s">
        <v>22</v>
      </c>
      <c r="P789" s="284">
        <v>34163</v>
      </c>
      <c r="Q789" s="287">
        <v>50.2</v>
      </c>
      <c r="S789" s="282"/>
    </row>
    <row r="790" spans="1:19">
      <c r="A790" s="282">
        <v>34164</v>
      </c>
      <c r="B790" s="287">
        <v>450.08</v>
      </c>
      <c r="D790" s="282">
        <v>34164</v>
      </c>
      <c r="E790" s="287">
        <v>114.0625</v>
      </c>
      <c r="G790" s="282">
        <v>34164</v>
      </c>
      <c r="H790" s="287">
        <v>3.06</v>
      </c>
      <c r="J790" s="282">
        <v>34164</v>
      </c>
      <c r="K790" s="287">
        <v>5.7059999999999995</v>
      </c>
      <c r="M790" s="284">
        <v>34164</v>
      </c>
      <c r="N790" s="287" t="s">
        <v>22</v>
      </c>
      <c r="P790" s="284">
        <v>34164</v>
      </c>
      <c r="Q790" s="287">
        <v>50.2</v>
      </c>
      <c r="S790" s="282"/>
    </row>
    <row r="791" spans="1:19">
      <c r="A791" s="282">
        <v>34165</v>
      </c>
      <c r="B791" s="287">
        <v>449.22</v>
      </c>
      <c r="D791" s="282">
        <v>34165</v>
      </c>
      <c r="E791" s="287">
        <v>114.09375</v>
      </c>
      <c r="G791" s="282">
        <v>34165</v>
      </c>
      <c r="H791" s="287">
        <v>3.07</v>
      </c>
      <c r="J791" s="282">
        <v>34165</v>
      </c>
      <c r="K791" s="287">
        <v>5.7059999999999995</v>
      </c>
      <c r="M791" s="284">
        <v>34165</v>
      </c>
      <c r="N791" s="287" t="s">
        <v>22</v>
      </c>
      <c r="P791" s="284">
        <v>34165</v>
      </c>
      <c r="Q791" s="287">
        <v>50.2</v>
      </c>
      <c r="S791" s="282"/>
    </row>
    <row r="792" spans="1:19">
      <c r="A792" s="282">
        <v>34166</v>
      </c>
      <c r="B792" s="287">
        <v>445.75</v>
      </c>
      <c r="D792" s="282">
        <v>34166</v>
      </c>
      <c r="E792" s="287">
        <v>114.1875</v>
      </c>
      <c r="G792" s="282">
        <v>34166</v>
      </c>
      <c r="H792" s="287">
        <v>3.069</v>
      </c>
      <c r="J792" s="282">
        <v>34166</v>
      </c>
      <c r="K792" s="287">
        <v>5.6870000000000003</v>
      </c>
      <c r="M792" s="284">
        <v>34166</v>
      </c>
      <c r="N792" s="287" t="s">
        <v>22</v>
      </c>
      <c r="P792" s="284">
        <v>34166</v>
      </c>
      <c r="Q792" s="287">
        <v>50.2</v>
      </c>
      <c r="S792" s="282"/>
    </row>
    <row r="793" spans="1:19">
      <c r="A793" s="282">
        <v>34169</v>
      </c>
      <c r="B793" s="287">
        <v>446.03</v>
      </c>
      <c r="D793" s="282">
        <v>34169</v>
      </c>
      <c r="E793" s="287">
        <v>114.1875</v>
      </c>
      <c r="G793" s="282">
        <v>34169</v>
      </c>
      <c r="H793" s="287">
        <v>3.0990000000000002</v>
      </c>
      <c r="J793" s="282">
        <v>34169</v>
      </c>
      <c r="K793" s="287">
        <v>5.6890000000000001</v>
      </c>
      <c r="M793" s="284">
        <v>34169</v>
      </c>
      <c r="N793" s="287" t="s">
        <v>22</v>
      </c>
      <c r="P793" s="284">
        <v>34169</v>
      </c>
      <c r="Q793" s="287">
        <v>50.2</v>
      </c>
      <c r="S793" s="282"/>
    </row>
    <row r="794" spans="1:19">
      <c r="A794" s="282">
        <v>34170</v>
      </c>
      <c r="B794" s="287">
        <v>447.31</v>
      </c>
      <c r="D794" s="282">
        <v>34170</v>
      </c>
      <c r="E794" s="287">
        <v>113.8125</v>
      </c>
      <c r="G794" s="282">
        <v>34170</v>
      </c>
      <c r="H794" s="287">
        <v>3.1320000000000001</v>
      </c>
      <c r="J794" s="282">
        <v>34170</v>
      </c>
      <c r="K794" s="287">
        <v>5.7320000000000002</v>
      </c>
      <c r="M794" s="284">
        <v>34170</v>
      </c>
      <c r="N794" s="287" t="s">
        <v>22</v>
      </c>
      <c r="P794" s="284">
        <v>34170</v>
      </c>
      <c r="Q794" s="287">
        <v>50.2</v>
      </c>
      <c r="S794" s="282"/>
    </row>
    <row r="795" spans="1:19">
      <c r="A795" s="282">
        <v>34171</v>
      </c>
      <c r="B795" s="287">
        <v>447.18</v>
      </c>
      <c r="D795" s="282">
        <v>34171</v>
      </c>
      <c r="E795" s="287">
        <v>113.09375</v>
      </c>
      <c r="G795" s="282">
        <v>34171</v>
      </c>
      <c r="H795" s="287">
        <v>3.1419999999999999</v>
      </c>
      <c r="J795" s="282">
        <v>34171</v>
      </c>
      <c r="K795" s="287">
        <v>5.8309999999999995</v>
      </c>
      <c r="M795" s="284">
        <v>34171</v>
      </c>
      <c r="N795" s="287" t="s">
        <v>22</v>
      </c>
      <c r="P795" s="284">
        <v>34171</v>
      </c>
      <c r="Q795" s="287">
        <v>50.2</v>
      </c>
      <c r="S795" s="282"/>
    </row>
    <row r="796" spans="1:19">
      <c r="A796" s="282">
        <v>34172</v>
      </c>
      <c r="B796" s="287">
        <v>444.51</v>
      </c>
      <c r="D796" s="282">
        <v>34172</v>
      </c>
      <c r="E796" s="287">
        <v>112.5</v>
      </c>
      <c r="G796" s="282">
        <v>34172</v>
      </c>
      <c r="H796" s="287">
        <v>3.1520000000000001</v>
      </c>
      <c r="J796" s="282">
        <v>34172</v>
      </c>
      <c r="K796" s="287">
        <v>5.8879999999999999</v>
      </c>
      <c r="M796" s="284">
        <v>34172</v>
      </c>
      <c r="N796" s="287" t="s">
        <v>22</v>
      </c>
      <c r="P796" s="284">
        <v>34172</v>
      </c>
      <c r="Q796" s="287">
        <v>50.2</v>
      </c>
      <c r="S796" s="282"/>
    </row>
    <row r="797" spans="1:19">
      <c r="A797" s="282">
        <v>34173</v>
      </c>
      <c r="B797" s="287">
        <v>447.1</v>
      </c>
      <c r="D797" s="282">
        <v>34173</v>
      </c>
      <c r="E797" s="287">
        <v>112.34375</v>
      </c>
      <c r="G797" s="282">
        <v>34173</v>
      </c>
      <c r="H797" s="287">
        <v>3.1509999999999998</v>
      </c>
      <c r="J797" s="282">
        <v>34173</v>
      </c>
      <c r="K797" s="287">
        <v>5.931</v>
      </c>
      <c r="M797" s="284">
        <v>34173</v>
      </c>
      <c r="N797" s="287" t="s">
        <v>22</v>
      </c>
      <c r="P797" s="284">
        <v>34173</v>
      </c>
      <c r="Q797" s="287">
        <v>50.2</v>
      </c>
      <c r="S797" s="282"/>
    </row>
    <row r="798" spans="1:19">
      <c r="A798" s="282">
        <v>34176</v>
      </c>
      <c r="B798" s="287">
        <v>449.09</v>
      </c>
      <c r="D798" s="282">
        <v>34176</v>
      </c>
      <c r="E798" s="287">
        <v>112.53125</v>
      </c>
      <c r="G798" s="282">
        <v>34176</v>
      </c>
      <c r="H798" s="287">
        <v>3.141</v>
      </c>
      <c r="J798" s="282">
        <v>34176</v>
      </c>
      <c r="K798" s="287">
        <v>5.899</v>
      </c>
      <c r="M798" s="284">
        <v>34176</v>
      </c>
      <c r="N798" s="287" t="s">
        <v>22</v>
      </c>
      <c r="P798" s="284">
        <v>34176</v>
      </c>
      <c r="Q798" s="287">
        <v>50.2</v>
      </c>
      <c r="S798" s="282"/>
    </row>
    <row r="799" spans="1:19">
      <c r="A799" s="282">
        <v>34177</v>
      </c>
      <c r="B799" s="287">
        <v>448.24</v>
      </c>
      <c r="D799" s="282">
        <v>34177</v>
      </c>
      <c r="E799" s="287">
        <v>112.5</v>
      </c>
      <c r="G799" s="282">
        <v>34177</v>
      </c>
      <c r="H799" s="287">
        <v>3.1629999999999998</v>
      </c>
      <c r="J799" s="282">
        <v>34177</v>
      </c>
      <c r="K799" s="287">
        <v>5.8949999999999996</v>
      </c>
      <c r="M799" s="284">
        <v>34177</v>
      </c>
      <c r="N799" s="287" t="s">
        <v>22</v>
      </c>
      <c r="P799" s="284">
        <v>34177</v>
      </c>
      <c r="Q799" s="287">
        <v>50.2</v>
      </c>
      <c r="S799" s="282"/>
    </row>
    <row r="800" spans="1:19">
      <c r="A800" s="282">
        <v>34178</v>
      </c>
      <c r="B800" s="287">
        <v>447.19</v>
      </c>
      <c r="D800" s="282">
        <v>34178</v>
      </c>
      <c r="E800" s="287">
        <v>112.71875</v>
      </c>
      <c r="G800" s="282">
        <v>34178</v>
      </c>
      <c r="H800" s="287">
        <v>3.1419999999999999</v>
      </c>
      <c r="J800" s="282">
        <v>34178</v>
      </c>
      <c r="K800" s="287">
        <v>5.875</v>
      </c>
      <c r="M800" s="284">
        <v>34178</v>
      </c>
      <c r="N800" s="287" t="s">
        <v>22</v>
      </c>
      <c r="P800" s="284">
        <v>34178</v>
      </c>
      <c r="Q800" s="287">
        <v>50.2</v>
      </c>
      <c r="S800" s="282"/>
    </row>
    <row r="801" spans="1:19">
      <c r="A801" s="282">
        <v>34179</v>
      </c>
      <c r="B801" s="287">
        <v>450.24</v>
      </c>
      <c r="D801" s="282">
        <v>34179</v>
      </c>
      <c r="E801" s="287">
        <v>113.5</v>
      </c>
      <c r="G801" s="282">
        <v>34179</v>
      </c>
      <c r="H801" s="287">
        <v>3.09</v>
      </c>
      <c r="J801" s="282">
        <v>34179</v>
      </c>
      <c r="K801" s="287">
        <v>5.7839999999999998</v>
      </c>
      <c r="M801" s="284">
        <v>34179</v>
      </c>
      <c r="N801" s="287" t="s">
        <v>22</v>
      </c>
      <c r="P801" s="284">
        <v>34179</v>
      </c>
      <c r="Q801" s="287">
        <v>50.2</v>
      </c>
      <c r="S801" s="282"/>
    </row>
    <row r="802" spans="1:19">
      <c r="A802" s="282">
        <v>34180</v>
      </c>
      <c r="B802" s="287">
        <v>448.13</v>
      </c>
      <c r="D802" s="282">
        <v>34180</v>
      </c>
      <c r="E802" s="287">
        <v>113.28125</v>
      </c>
      <c r="G802" s="282">
        <v>34180</v>
      </c>
      <c r="H802" s="287">
        <v>3.1</v>
      </c>
      <c r="J802" s="282">
        <v>34180</v>
      </c>
      <c r="K802" s="287">
        <v>5.8070000000000004</v>
      </c>
      <c r="M802" s="284">
        <v>34180</v>
      </c>
      <c r="N802" s="287" t="s">
        <v>22</v>
      </c>
      <c r="P802" s="284">
        <v>34180</v>
      </c>
      <c r="Q802" s="287">
        <v>50.2</v>
      </c>
      <c r="S802" s="282"/>
    </row>
    <row r="803" spans="1:19">
      <c r="A803" s="282">
        <v>34183</v>
      </c>
      <c r="B803" s="287">
        <v>450.15</v>
      </c>
      <c r="D803" s="282">
        <v>34183</v>
      </c>
      <c r="E803" s="287">
        <v>113</v>
      </c>
      <c r="G803" s="282">
        <v>34183</v>
      </c>
      <c r="H803" s="287">
        <v>3.13</v>
      </c>
      <c r="J803" s="282">
        <v>34183</v>
      </c>
      <c r="K803" s="287">
        <v>5.8309999999999995</v>
      </c>
      <c r="M803" s="284">
        <v>34183</v>
      </c>
      <c r="N803" s="287" t="s">
        <v>22</v>
      </c>
      <c r="P803" s="284">
        <v>34183</v>
      </c>
      <c r="Q803" s="287">
        <v>50.7</v>
      </c>
      <c r="S803" s="282"/>
    </row>
    <row r="804" spans="1:19">
      <c r="A804" s="282">
        <v>34184</v>
      </c>
      <c r="B804" s="287">
        <v>449.27</v>
      </c>
      <c r="D804" s="282">
        <v>34184</v>
      </c>
      <c r="E804" s="287">
        <v>113.15625</v>
      </c>
      <c r="G804" s="282">
        <v>34184</v>
      </c>
      <c r="H804" s="287">
        <v>3.153</v>
      </c>
      <c r="J804" s="282">
        <v>34184</v>
      </c>
      <c r="K804" s="287">
        <v>5.8070000000000004</v>
      </c>
      <c r="M804" s="284">
        <v>34184</v>
      </c>
      <c r="N804" s="287" t="s">
        <v>22</v>
      </c>
      <c r="P804" s="284">
        <v>34184</v>
      </c>
      <c r="Q804" s="287">
        <v>50.7</v>
      </c>
      <c r="S804" s="282"/>
    </row>
    <row r="805" spans="1:19">
      <c r="A805" s="282">
        <v>34185</v>
      </c>
      <c r="B805" s="287">
        <v>448.54</v>
      </c>
      <c r="D805" s="282">
        <v>34185</v>
      </c>
      <c r="E805" s="287">
        <v>112.9375</v>
      </c>
      <c r="G805" s="282">
        <v>34185</v>
      </c>
      <c r="H805" s="287">
        <v>3.1419999999999999</v>
      </c>
      <c r="J805" s="282">
        <v>34185</v>
      </c>
      <c r="K805" s="287">
        <v>5.8710000000000004</v>
      </c>
      <c r="M805" s="284">
        <v>34185</v>
      </c>
      <c r="N805" s="287" t="s">
        <v>22</v>
      </c>
      <c r="P805" s="284">
        <v>34185</v>
      </c>
      <c r="Q805" s="287">
        <v>50.7</v>
      </c>
      <c r="S805" s="282"/>
    </row>
    <row r="806" spans="1:19">
      <c r="A806" s="282">
        <v>34186</v>
      </c>
      <c r="B806" s="287">
        <v>448.13</v>
      </c>
      <c r="D806" s="282">
        <v>34186</v>
      </c>
      <c r="E806" s="287">
        <v>113.0625</v>
      </c>
      <c r="G806" s="282">
        <v>34186</v>
      </c>
      <c r="H806" s="287">
        <v>3.1110000000000002</v>
      </c>
      <c r="J806" s="282">
        <v>34186</v>
      </c>
      <c r="K806" s="287">
        <v>5.843</v>
      </c>
      <c r="M806" s="284">
        <v>34186</v>
      </c>
      <c r="N806" s="287" t="s">
        <v>22</v>
      </c>
      <c r="P806" s="284">
        <v>34186</v>
      </c>
      <c r="Q806" s="287">
        <v>50.7</v>
      </c>
      <c r="S806" s="282"/>
    </row>
    <row r="807" spans="1:19">
      <c r="A807" s="282">
        <v>34187</v>
      </c>
      <c r="B807" s="287">
        <v>448.68</v>
      </c>
      <c r="D807" s="282">
        <v>34187</v>
      </c>
      <c r="E807" s="287">
        <v>113.15625</v>
      </c>
      <c r="G807" s="282">
        <v>34187</v>
      </c>
      <c r="H807" s="287">
        <v>3.0950000000000002</v>
      </c>
      <c r="J807" s="282">
        <v>34187</v>
      </c>
      <c r="K807" s="287">
        <v>5.8339999999999996</v>
      </c>
      <c r="M807" s="284">
        <v>34187</v>
      </c>
      <c r="N807" s="287" t="s">
        <v>22</v>
      </c>
      <c r="P807" s="284">
        <v>34187</v>
      </c>
      <c r="Q807" s="287">
        <v>50.7</v>
      </c>
      <c r="S807" s="282"/>
    </row>
    <row r="808" spans="1:19">
      <c r="A808" s="282">
        <v>34190</v>
      </c>
      <c r="B808" s="287">
        <v>450.72</v>
      </c>
      <c r="D808" s="282">
        <v>34190</v>
      </c>
      <c r="E808" s="287">
        <v>113.40625</v>
      </c>
      <c r="G808" s="282">
        <v>34190</v>
      </c>
      <c r="H808" s="287">
        <v>3.069</v>
      </c>
      <c r="J808" s="282">
        <v>34190</v>
      </c>
      <c r="K808" s="287">
        <v>5.7960000000000003</v>
      </c>
      <c r="M808" s="284">
        <v>34190</v>
      </c>
      <c r="N808" s="287" t="s">
        <v>22</v>
      </c>
      <c r="P808" s="284">
        <v>34190</v>
      </c>
      <c r="Q808" s="287">
        <v>50.7</v>
      </c>
      <c r="S808" s="282"/>
    </row>
    <row r="809" spans="1:19">
      <c r="A809" s="282">
        <v>34191</v>
      </c>
      <c r="B809" s="287">
        <v>449.45</v>
      </c>
      <c r="D809" s="282">
        <v>34191</v>
      </c>
      <c r="E809" s="287">
        <v>113.34375</v>
      </c>
      <c r="G809" s="282">
        <v>34191</v>
      </c>
      <c r="H809" s="287">
        <v>3.0910000000000002</v>
      </c>
      <c r="J809" s="282">
        <v>34191</v>
      </c>
      <c r="K809" s="287">
        <v>5.8049999999999997</v>
      </c>
      <c r="M809" s="284">
        <v>34191</v>
      </c>
      <c r="N809" s="287" t="s">
        <v>22</v>
      </c>
      <c r="P809" s="284">
        <v>34191</v>
      </c>
      <c r="Q809" s="287">
        <v>50.7</v>
      </c>
      <c r="S809" s="282"/>
    </row>
    <row r="810" spans="1:19">
      <c r="A810" s="282">
        <v>34192</v>
      </c>
      <c r="B810" s="287">
        <v>450.46</v>
      </c>
      <c r="D810" s="282">
        <v>34192</v>
      </c>
      <c r="E810" s="287">
        <v>113.5</v>
      </c>
      <c r="G810" s="282">
        <v>34192</v>
      </c>
      <c r="H810" s="287">
        <v>3.08</v>
      </c>
      <c r="J810" s="282">
        <v>34192</v>
      </c>
      <c r="K810" s="287">
        <v>5.7709999999999999</v>
      </c>
      <c r="M810" s="284">
        <v>34192</v>
      </c>
      <c r="N810" s="287" t="s">
        <v>22</v>
      </c>
      <c r="P810" s="284">
        <v>34192</v>
      </c>
      <c r="Q810" s="287">
        <v>50.7</v>
      </c>
      <c r="S810" s="282"/>
    </row>
    <row r="811" spans="1:19">
      <c r="A811" s="282">
        <v>34193</v>
      </c>
      <c r="B811" s="287">
        <v>448.96</v>
      </c>
      <c r="D811" s="282">
        <v>34193</v>
      </c>
      <c r="E811" s="287">
        <v>113.4375</v>
      </c>
      <c r="G811" s="282">
        <v>34193</v>
      </c>
      <c r="H811" s="287">
        <v>3.08</v>
      </c>
      <c r="J811" s="282">
        <v>34193</v>
      </c>
      <c r="K811" s="287">
        <v>5.7670000000000003</v>
      </c>
      <c r="M811" s="284">
        <v>34193</v>
      </c>
      <c r="N811" s="287" t="s">
        <v>22</v>
      </c>
      <c r="P811" s="284">
        <v>34193</v>
      </c>
      <c r="Q811" s="287">
        <v>50.7</v>
      </c>
      <c r="S811" s="282"/>
    </row>
    <row r="812" spans="1:19">
      <c r="A812" s="282">
        <v>34194</v>
      </c>
      <c r="B812" s="287">
        <v>450.14</v>
      </c>
      <c r="D812" s="282">
        <v>34194</v>
      </c>
      <c r="E812" s="287">
        <v>113.875</v>
      </c>
      <c r="G812" s="282">
        <v>34194</v>
      </c>
      <c r="H812" s="287">
        <v>3.0790000000000002</v>
      </c>
      <c r="J812" s="282">
        <v>34194</v>
      </c>
      <c r="K812" s="287">
        <v>5.7130000000000001</v>
      </c>
      <c r="M812" s="284">
        <v>34194</v>
      </c>
      <c r="N812" s="287" t="s">
        <v>22</v>
      </c>
      <c r="P812" s="284">
        <v>34194</v>
      </c>
      <c r="Q812" s="287">
        <v>50.7</v>
      </c>
      <c r="S812" s="282"/>
    </row>
    <row r="813" spans="1:19">
      <c r="A813" s="282">
        <v>34197</v>
      </c>
      <c r="B813" s="287">
        <v>452.38</v>
      </c>
      <c r="D813" s="282">
        <v>34197</v>
      </c>
      <c r="E813" s="287">
        <v>114.125</v>
      </c>
      <c r="G813" s="282">
        <v>34197</v>
      </c>
      <c r="H813" s="287">
        <v>3.0790000000000002</v>
      </c>
      <c r="J813" s="282">
        <v>34197</v>
      </c>
      <c r="K813" s="287">
        <v>5.6790000000000003</v>
      </c>
      <c r="M813" s="284">
        <v>34197</v>
      </c>
      <c r="N813" s="287" t="s">
        <v>22</v>
      </c>
      <c r="P813" s="284">
        <v>34197</v>
      </c>
      <c r="Q813" s="287">
        <v>50.7</v>
      </c>
      <c r="S813" s="282"/>
    </row>
    <row r="814" spans="1:19">
      <c r="A814" s="282">
        <v>34198</v>
      </c>
      <c r="B814" s="287">
        <v>453.13</v>
      </c>
      <c r="D814" s="282">
        <v>34198</v>
      </c>
      <c r="E814" s="287">
        <v>113.96875</v>
      </c>
      <c r="G814" s="282">
        <v>34198</v>
      </c>
      <c r="H814" s="287">
        <v>3.07</v>
      </c>
      <c r="J814" s="282">
        <v>34198</v>
      </c>
      <c r="K814" s="287">
        <v>5.7039999999999997</v>
      </c>
      <c r="M814" s="284">
        <v>34198</v>
      </c>
      <c r="N814" s="287" t="s">
        <v>22</v>
      </c>
      <c r="P814" s="284">
        <v>34198</v>
      </c>
      <c r="Q814" s="287">
        <v>50.7</v>
      </c>
      <c r="S814" s="282"/>
    </row>
    <row r="815" spans="1:19">
      <c r="A815" s="282">
        <v>34199</v>
      </c>
      <c r="B815" s="287">
        <v>456.04</v>
      </c>
      <c r="D815" s="282">
        <v>34199</v>
      </c>
      <c r="E815" s="287">
        <v>114.09375</v>
      </c>
      <c r="G815" s="282">
        <v>34199</v>
      </c>
      <c r="H815" s="287">
        <v>3.0390000000000001</v>
      </c>
      <c r="J815" s="282">
        <v>34199</v>
      </c>
      <c r="K815" s="287">
        <v>5.6749999999999998</v>
      </c>
      <c r="M815" s="284">
        <v>34199</v>
      </c>
      <c r="N815" s="287" t="s">
        <v>22</v>
      </c>
      <c r="P815" s="284">
        <v>34199</v>
      </c>
      <c r="Q815" s="287">
        <v>50.7</v>
      </c>
      <c r="S815" s="282"/>
    </row>
    <row r="816" spans="1:19">
      <c r="A816" s="282">
        <v>34200</v>
      </c>
      <c r="B816" s="287">
        <v>456.43</v>
      </c>
      <c r="D816" s="282">
        <v>34200</v>
      </c>
      <c r="E816" s="287">
        <v>114.46875</v>
      </c>
      <c r="G816" s="282">
        <v>34200</v>
      </c>
      <c r="H816" s="287">
        <v>3.0390000000000001</v>
      </c>
      <c r="J816" s="282">
        <v>34200</v>
      </c>
      <c r="K816" s="287">
        <v>5.6139999999999999</v>
      </c>
      <c r="M816" s="284">
        <v>34200</v>
      </c>
      <c r="N816" s="287" t="s">
        <v>22</v>
      </c>
      <c r="P816" s="284">
        <v>34200</v>
      </c>
      <c r="Q816" s="287">
        <v>50.7</v>
      </c>
      <c r="S816" s="282"/>
    </row>
    <row r="817" spans="1:19">
      <c r="A817" s="282">
        <v>34201</v>
      </c>
      <c r="B817" s="287">
        <v>456.16</v>
      </c>
      <c r="D817" s="282">
        <v>34201</v>
      </c>
      <c r="E817" s="287">
        <v>114.6875</v>
      </c>
      <c r="G817" s="282">
        <v>34201</v>
      </c>
      <c r="H817" s="287">
        <v>3.048</v>
      </c>
      <c r="J817" s="282">
        <v>34201</v>
      </c>
      <c r="K817" s="287">
        <v>5.617</v>
      </c>
      <c r="M817" s="284">
        <v>34201</v>
      </c>
      <c r="N817" s="287" t="s">
        <v>22</v>
      </c>
      <c r="P817" s="284">
        <v>34201</v>
      </c>
      <c r="Q817" s="287">
        <v>50.7</v>
      </c>
      <c r="S817" s="282"/>
    </row>
    <row r="818" spans="1:19">
      <c r="A818" s="282">
        <v>34204</v>
      </c>
      <c r="B818" s="287">
        <v>455.23</v>
      </c>
      <c r="D818" s="282">
        <v>34204</v>
      </c>
      <c r="E818" s="287">
        <v>114.625</v>
      </c>
      <c r="G818" s="282">
        <v>34204</v>
      </c>
      <c r="H818" s="287">
        <v>3.0579999999999998</v>
      </c>
      <c r="J818" s="282">
        <v>34204</v>
      </c>
      <c r="K818" s="287">
        <v>5.6050000000000004</v>
      </c>
      <c r="M818" s="284">
        <v>34204</v>
      </c>
      <c r="N818" s="287" t="s">
        <v>22</v>
      </c>
      <c r="P818" s="284">
        <v>34204</v>
      </c>
      <c r="Q818" s="287">
        <v>50.7</v>
      </c>
      <c r="S818" s="282"/>
    </row>
    <row r="819" spans="1:19">
      <c r="A819" s="282">
        <v>34205</v>
      </c>
      <c r="B819" s="287">
        <v>459.77</v>
      </c>
      <c r="D819" s="282">
        <v>34205</v>
      </c>
      <c r="E819" s="287">
        <v>115.125</v>
      </c>
      <c r="G819" s="282">
        <v>34205</v>
      </c>
      <c r="H819" s="287">
        <v>3.05</v>
      </c>
      <c r="J819" s="282">
        <v>34205</v>
      </c>
      <c r="K819" s="287">
        <v>5.5440000000000005</v>
      </c>
      <c r="M819" s="284">
        <v>34205</v>
      </c>
      <c r="N819" s="287" t="s">
        <v>22</v>
      </c>
      <c r="P819" s="284">
        <v>34205</v>
      </c>
      <c r="Q819" s="287">
        <v>50.7</v>
      </c>
      <c r="S819" s="282"/>
    </row>
    <row r="820" spans="1:19">
      <c r="A820" s="282">
        <v>34206</v>
      </c>
      <c r="B820" s="287">
        <v>460.13</v>
      </c>
      <c r="D820" s="282">
        <v>34206</v>
      </c>
      <c r="E820" s="287">
        <v>115.40625</v>
      </c>
      <c r="G820" s="282">
        <v>34206</v>
      </c>
      <c r="H820" s="287">
        <v>3.05</v>
      </c>
      <c r="J820" s="282">
        <v>34206</v>
      </c>
      <c r="K820" s="287">
        <v>5.4870000000000001</v>
      </c>
      <c r="M820" s="284">
        <v>34206</v>
      </c>
      <c r="N820" s="287" t="s">
        <v>22</v>
      </c>
      <c r="P820" s="284">
        <v>34206</v>
      </c>
      <c r="Q820" s="287">
        <v>50.7</v>
      </c>
      <c r="S820" s="282"/>
    </row>
    <row r="821" spans="1:19">
      <c r="A821" s="282">
        <v>34207</v>
      </c>
      <c r="B821" s="287">
        <v>461.04</v>
      </c>
      <c r="D821" s="282">
        <v>34207</v>
      </c>
      <c r="E821" s="287">
        <v>115.84375</v>
      </c>
      <c r="G821" s="282">
        <v>34207</v>
      </c>
      <c r="H821" s="287">
        <v>3.06</v>
      </c>
      <c r="J821" s="282">
        <v>34207</v>
      </c>
      <c r="K821" s="287">
        <v>5.4260000000000002</v>
      </c>
      <c r="M821" s="284">
        <v>34207</v>
      </c>
      <c r="N821" s="287" t="s">
        <v>22</v>
      </c>
      <c r="P821" s="284">
        <v>34207</v>
      </c>
      <c r="Q821" s="287">
        <v>50.7</v>
      </c>
      <c r="S821" s="282"/>
    </row>
    <row r="822" spans="1:19">
      <c r="A822" s="282">
        <v>34208</v>
      </c>
      <c r="B822" s="287">
        <v>460.54</v>
      </c>
      <c r="D822" s="282">
        <v>34208</v>
      </c>
      <c r="E822" s="287">
        <v>115.53125</v>
      </c>
      <c r="G822" s="282">
        <v>34208</v>
      </c>
      <c r="H822" s="287">
        <v>3.09</v>
      </c>
      <c r="J822" s="282">
        <v>34208</v>
      </c>
      <c r="K822" s="287">
        <v>5.49</v>
      </c>
      <c r="M822" s="284">
        <v>34208</v>
      </c>
      <c r="N822" s="287" t="s">
        <v>22</v>
      </c>
      <c r="P822" s="284">
        <v>34208</v>
      </c>
      <c r="Q822" s="287">
        <v>50.7</v>
      </c>
      <c r="S822" s="282"/>
    </row>
    <row r="823" spans="1:19">
      <c r="A823" s="282">
        <v>34211</v>
      </c>
      <c r="B823" s="287">
        <v>461.9</v>
      </c>
      <c r="D823" s="282">
        <v>34211</v>
      </c>
      <c r="E823" s="287">
        <v>115.71875</v>
      </c>
      <c r="G823" s="282">
        <v>34211</v>
      </c>
      <c r="H823" s="287">
        <v>3.089</v>
      </c>
      <c r="J823" s="282">
        <v>34211</v>
      </c>
      <c r="K823" s="287">
        <v>5.4420000000000002</v>
      </c>
      <c r="M823" s="284">
        <v>34211</v>
      </c>
      <c r="N823" s="287" t="s">
        <v>22</v>
      </c>
      <c r="P823" s="284">
        <v>34211</v>
      </c>
      <c r="Q823" s="287">
        <v>50.7</v>
      </c>
      <c r="S823" s="282"/>
    </row>
    <row r="824" spans="1:19">
      <c r="A824" s="282">
        <v>34212</v>
      </c>
      <c r="B824" s="287">
        <v>463.56</v>
      </c>
      <c r="D824" s="282">
        <v>34212</v>
      </c>
      <c r="E824" s="287">
        <v>115.71875</v>
      </c>
      <c r="G824" s="282">
        <v>34212</v>
      </c>
      <c r="H824" s="287">
        <v>3.07</v>
      </c>
      <c r="J824" s="282">
        <v>34212</v>
      </c>
      <c r="K824" s="287">
        <v>5.4480000000000004</v>
      </c>
      <c r="M824" s="284">
        <v>34212</v>
      </c>
      <c r="N824" s="287" t="s">
        <v>22</v>
      </c>
      <c r="P824" s="284">
        <v>34212</v>
      </c>
      <c r="Q824" s="287">
        <v>50.7</v>
      </c>
      <c r="S824" s="282"/>
    </row>
    <row r="825" spans="1:19">
      <c r="A825" s="282">
        <v>34213</v>
      </c>
      <c r="B825" s="287">
        <v>463.15</v>
      </c>
      <c r="D825" s="282">
        <v>34213</v>
      </c>
      <c r="E825" s="287">
        <v>115.5625</v>
      </c>
      <c r="G825" s="282">
        <v>34213</v>
      </c>
      <c r="H825" s="287">
        <v>3.07</v>
      </c>
      <c r="J825" s="282">
        <v>34213</v>
      </c>
      <c r="K825" s="287">
        <v>5.4470000000000001</v>
      </c>
      <c r="M825" s="284">
        <v>34213</v>
      </c>
      <c r="N825" s="287" t="s">
        <v>22</v>
      </c>
      <c r="P825" s="284">
        <v>34213</v>
      </c>
      <c r="Q825" s="287">
        <v>50.8</v>
      </c>
      <c r="S825" s="282"/>
    </row>
    <row r="826" spans="1:19">
      <c r="A826" s="282">
        <v>34214</v>
      </c>
      <c r="B826" s="287">
        <v>461.3</v>
      </c>
      <c r="D826" s="282">
        <v>34214</v>
      </c>
      <c r="E826" s="287">
        <v>115.9375</v>
      </c>
      <c r="G826" s="282">
        <v>34214</v>
      </c>
      <c r="H826" s="287">
        <v>3.0390000000000001</v>
      </c>
      <c r="J826" s="282">
        <v>34214</v>
      </c>
      <c r="K826" s="287">
        <v>5.4050000000000002</v>
      </c>
      <c r="M826" s="284">
        <v>34214</v>
      </c>
      <c r="N826" s="287" t="s">
        <v>22</v>
      </c>
      <c r="P826" s="284">
        <v>34214</v>
      </c>
      <c r="Q826" s="287">
        <v>50.8</v>
      </c>
      <c r="S826" s="282"/>
    </row>
    <row r="827" spans="1:19">
      <c r="A827" s="282">
        <v>34215</v>
      </c>
      <c r="B827" s="287">
        <v>461.34</v>
      </c>
      <c r="D827" s="282">
        <v>34215</v>
      </c>
      <c r="E827" s="287">
        <v>116.78125</v>
      </c>
      <c r="G827" s="282">
        <v>34215</v>
      </c>
      <c r="H827" s="287">
        <v>2.9969999999999999</v>
      </c>
      <c r="J827" s="282">
        <v>34215</v>
      </c>
      <c r="K827" s="287">
        <v>5.2960000000000003</v>
      </c>
      <c r="M827" s="284">
        <v>34215</v>
      </c>
      <c r="N827" s="287" t="s">
        <v>22</v>
      </c>
      <c r="P827" s="284">
        <v>34215</v>
      </c>
      <c r="Q827" s="287">
        <v>50.8</v>
      </c>
      <c r="S827" s="282"/>
    </row>
    <row r="828" spans="1:19">
      <c r="A828" s="282">
        <v>34219</v>
      </c>
      <c r="B828" s="287">
        <v>458.52</v>
      </c>
      <c r="D828" s="282">
        <v>34219</v>
      </c>
      <c r="E828" s="287">
        <v>117.1875</v>
      </c>
      <c r="G828" s="282">
        <v>34219</v>
      </c>
      <c r="H828" s="287">
        <v>2.996</v>
      </c>
      <c r="J828" s="282">
        <v>34219</v>
      </c>
      <c r="K828" s="287">
        <v>5.27</v>
      </c>
      <c r="M828" s="284">
        <v>34219</v>
      </c>
      <c r="N828" s="287" t="s">
        <v>22</v>
      </c>
      <c r="P828" s="284">
        <v>34219</v>
      </c>
      <c r="Q828" s="287">
        <v>50.8</v>
      </c>
      <c r="S828" s="282"/>
    </row>
    <row r="829" spans="1:19">
      <c r="A829" s="282">
        <v>34220</v>
      </c>
      <c r="B829" s="287">
        <v>456.65</v>
      </c>
      <c r="D829" s="282">
        <v>34220</v>
      </c>
      <c r="E829" s="287">
        <v>117.0625</v>
      </c>
      <c r="G829" s="282">
        <v>34220</v>
      </c>
      <c r="H829" s="287">
        <v>3.0179999999999998</v>
      </c>
      <c r="J829" s="282">
        <v>34220</v>
      </c>
      <c r="K829" s="287">
        <v>5.2279999999999998</v>
      </c>
      <c r="M829" s="284">
        <v>34220</v>
      </c>
      <c r="N829" s="287" t="s">
        <v>22</v>
      </c>
      <c r="P829" s="284">
        <v>34220</v>
      </c>
      <c r="Q829" s="287">
        <v>50.8</v>
      </c>
      <c r="S829" s="282"/>
    </row>
    <row r="830" spans="1:19">
      <c r="A830" s="282">
        <v>34221</v>
      </c>
      <c r="B830" s="287">
        <v>457.5</v>
      </c>
      <c r="D830" s="282">
        <v>34221</v>
      </c>
      <c r="E830" s="287">
        <v>116.21875</v>
      </c>
      <c r="G830" s="282">
        <v>34221</v>
      </c>
      <c r="H830" s="287">
        <v>3.0390000000000001</v>
      </c>
      <c r="J830" s="282">
        <v>34221</v>
      </c>
      <c r="K830" s="287">
        <v>5.3460000000000001</v>
      </c>
      <c r="M830" s="284">
        <v>34221</v>
      </c>
      <c r="N830" s="287" t="s">
        <v>22</v>
      </c>
      <c r="P830" s="284">
        <v>34221</v>
      </c>
      <c r="Q830" s="287">
        <v>50.8</v>
      </c>
      <c r="S830" s="282"/>
    </row>
    <row r="831" spans="1:19">
      <c r="A831" s="282">
        <v>34222</v>
      </c>
      <c r="B831" s="287">
        <v>461.72</v>
      </c>
      <c r="D831" s="282">
        <v>34222</v>
      </c>
      <c r="E831" s="287">
        <v>116.6875</v>
      </c>
      <c r="G831" s="282">
        <v>34222</v>
      </c>
      <c r="H831" s="287">
        <v>3.028</v>
      </c>
      <c r="J831" s="282">
        <v>34222</v>
      </c>
      <c r="K831" s="287">
        <v>5.2809999999999997</v>
      </c>
      <c r="M831" s="284">
        <v>34222</v>
      </c>
      <c r="N831" s="287" t="s">
        <v>22</v>
      </c>
      <c r="P831" s="284">
        <v>34222</v>
      </c>
      <c r="Q831" s="287">
        <v>50.8</v>
      </c>
      <c r="S831" s="282"/>
    </row>
    <row r="832" spans="1:19">
      <c r="A832" s="282">
        <v>34225</v>
      </c>
      <c r="B832" s="287">
        <v>462.06</v>
      </c>
      <c r="D832" s="282">
        <v>34225</v>
      </c>
      <c r="E832" s="287">
        <v>116.8125</v>
      </c>
      <c r="G832" s="282">
        <v>34225</v>
      </c>
      <c r="H832" s="287">
        <v>3.0270000000000001</v>
      </c>
      <c r="J832" s="282">
        <v>34225</v>
      </c>
      <c r="K832" s="287">
        <v>5.2729999999999997</v>
      </c>
      <c r="M832" s="284">
        <v>34225</v>
      </c>
      <c r="N832" s="287" t="s">
        <v>22</v>
      </c>
      <c r="P832" s="284">
        <v>34225</v>
      </c>
      <c r="Q832" s="287">
        <v>50.8</v>
      </c>
      <c r="S832" s="282"/>
    </row>
    <row r="833" spans="1:19">
      <c r="A833" s="282">
        <v>34226</v>
      </c>
      <c r="B833" s="287">
        <v>459.9</v>
      </c>
      <c r="D833" s="282">
        <v>34226</v>
      </c>
      <c r="E833" s="287">
        <v>116.0625</v>
      </c>
      <c r="G833" s="282">
        <v>34226</v>
      </c>
      <c r="H833" s="287">
        <v>3.05</v>
      </c>
      <c r="J833" s="282">
        <v>34226</v>
      </c>
      <c r="K833" s="287">
        <v>5.3879999999999999</v>
      </c>
      <c r="M833" s="284">
        <v>34226</v>
      </c>
      <c r="N833" s="287" t="s">
        <v>22</v>
      </c>
      <c r="P833" s="284">
        <v>34226</v>
      </c>
      <c r="Q833" s="287">
        <v>50.8</v>
      </c>
      <c r="S833" s="282"/>
    </row>
    <row r="834" spans="1:19">
      <c r="A834" s="282">
        <v>34227</v>
      </c>
      <c r="B834" s="287">
        <v>461.6</v>
      </c>
      <c r="D834" s="282">
        <v>34227</v>
      </c>
      <c r="E834" s="287">
        <v>116.09375</v>
      </c>
      <c r="G834" s="282">
        <v>34227</v>
      </c>
      <c r="H834" s="287">
        <v>3.0179999999999998</v>
      </c>
      <c r="J834" s="282">
        <v>34227</v>
      </c>
      <c r="K834" s="287">
        <v>5.3650000000000002</v>
      </c>
      <c r="M834" s="284">
        <v>34227</v>
      </c>
      <c r="N834" s="287" t="s">
        <v>22</v>
      </c>
      <c r="P834" s="284">
        <v>34227</v>
      </c>
      <c r="Q834" s="287">
        <v>50.8</v>
      </c>
      <c r="S834" s="282"/>
    </row>
    <row r="835" spans="1:19">
      <c r="A835" s="282">
        <v>34228</v>
      </c>
      <c r="B835" s="287">
        <v>459.43</v>
      </c>
      <c r="D835" s="282">
        <v>34228</v>
      </c>
      <c r="E835" s="287">
        <v>116.3125</v>
      </c>
      <c r="G835" s="282">
        <v>34228</v>
      </c>
      <c r="H835" s="287">
        <v>3.008</v>
      </c>
      <c r="J835" s="282">
        <v>34228</v>
      </c>
      <c r="K835" s="287">
        <v>5.3849999999999998</v>
      </c>
      <c r="M835" s="284">
        <v>34228</v>
      </c>
      <c r="N835" s="287" t="s">
        <v>22</v>
      </c>
      <c r="P835" s="284">
        <v>34228</v>
      </c>
      <c r="Q835" s="287">
        <v>50.8</v>
      </c>
      <c r="S835" s="282"/>
    </row>
    <row r="836" spans="1:19">
      <c r="A836" s="282">
        <v>34229</v>
      </c>
      <c r="B836" s="287">
        <v>458.83</v>
      </c>
      <c r="D836" s="282">
        <v>34229</v>
      </c>
      <c r="E836" s="287">
        <v>116.3125</v>
      </c>
      <c r="G836" s="282">
        <v>34229</v>
      </c>
      <c r="H836" s="287">
        <v>3.0070000000000001</v>
      </c>
      <c r="J836" s="282">
        <v>34229</v>
      </c>
      <c r="K836" s="287">
        <v>5.375</v>
      </c>
      <c r="M836" s="284">
        <v>34229</v>
      </c>
      <c r="N836" s="287" t="s">
        <v>22</v>
      </c>
      <c r="P836" s="284">
        <v>34229</v>
      </c>
      <c r="Q836" s="287">
        <v>50.8</v>
      </c>
      <c r="S836" s="282"/>
    </row>
    <row r="837" spans="1:19">
      <c r="A837" s="282">
        <v>34232</v>
      </c>
      <c r="B837" s="287">
        <v>455.05</v>
      </c>
      <c r="D837" s="282">
        <v>34232</v>
      </c>
      <c r="E837" s="287">
        <v>116.03125</v>
      </c>
      <c r="G837" s="282">
        <v>34232</v>
      </c>
      <c r="H837" s="287">
        <v>3.0169999999999999</v>
      </c>
      <c r="J837" s="282">
        <v>34232</v>
      </c>
      <c r="K837" s="287">
        <v>5.4359999999999999</v>
      </c>
      <c r="M837" s="284">
        <v>34232</v>
      </c>
      <c r="N837" s="287" t="s">
        <v>22</v>
      </c>
      <c r="P837" s="284">
        <v>34232</v>
      </c>
      <c r="Q837" s="287">
        <v>50.8</v>
      </c>
      <c r="S837" s="282"/>
    </row>
    <row r="838" spans="1:19">
      <c r="A838" s="282">
        <v>34233</v>
      </c>
      <c r="B838" s="287">
        <v>452.95</v>
      </c>
      <c r="D838" s="282">
        <v>34233</v>
      </c>
      <c r="E838" s="287">
        <v>116.125</v>
      </c>
      <c r="G838" s="282">
        <v>34233</v>
      </c>
      <c r="H838" s="287">
        <v>2.988</v>
      </c>
      <c r="J838" s="282">
        <v>34233</v>
      </c>
      <c r="K838" s="287">
        <v>5.452</v>
      </c>
      <c r="M838" s="284">
        <v>34233</v>
      </c>
      <c r="N838" s="287" t="s">
        <v>22</v>
      </c>
      <c r="P838" s="284">
        <v>34233</v>
      </c>
      <c r="Q838" s="287">
        <v>50.8</v>
      </c>
      <c r="S838" s="282"/>
    </row>
    <row r="839" spans="1:19">
      <c r="A839" s="282">
        <v>34234</v>
      </c>
      <c r="B839" s="287">
        <v>456.2</v>
      </c>
      <c r="D839" s="282">
        <v>34234</v>
      </c>
      <c r="E839" s="287">
        <v>114.875</v>
      </c>
      <c r="G839" s="282">
        <v>34234</v>
      </c>
      <c r="H839" s="287">
        <v>2.9769999999999999</v>
      </c>
      <c r="J839" s="282">
        <v>34234</v>
      </c>
      <c r="K839" s="287">
        <v>5.423</v>
      </c>
      <c r="M839" s="284">
        <v>34234</v>
      </c>
      <c r="N839" s="287" t="s">
        <v>22</v>
      </c>
      <c r="P839" s="284">
        <v>34234</v>
      </c>
      <c r="Q839" s="287">
        <v>50.8</v>
      </c>
      <c r="S839" s="282"/>
    </row>
    <row r="840" spans="1:19">
      <c r="A840" s="282">
        <v>34235</v>
      </c>
      <c r="B840" s="287">
        <v>457.74</v>
      </c>
      <c r="D840" s="282">
        <v>34235</v>
      </c>
      <c r="E840" s="287">
        <v>115.03125</v>
      </c>
      <c r="G840" s="282">
        <v>34235</v>
      </c>
      <c r="H840" s="287">
        <v>2.9870000000000001</v>
      </c>
      <c r="J840" s="282">
        <v>34235</v>
      </c>
      <c r="K840" s="287">
        <v>5.4269999999999996</v>
      </c>
      <c r="M840" s="284">
        <v>34235</v>
      </c>
      <c r="N840" s="287" t="s">
        <v>22</v>
      </c>
      <c r="P840" s="284">
        <v>34235</v>
      </c>
      <c r="Q840" s="287">
        <v>50.8</v>
      </c>
      <c r="S840" s="282"/>
    </row>
    <row r="841" spans="1:19">
      <c r="A841" s="282">
        <v>34236</v>
      </c>
      <c r="B841" s="287">
        <v>457.63</v>
      </c>
      <c r="D841" s="282">
        <v>34236</v>
      </c>
      <c r="E841" s="287">
        <v>115.15625</v>
      </c>
      <c r="G841" s="282">
        <v>34236</v>
      </c>
      <c r="H841" s="287">
        <v>2.9870000000000001</v>
      </c>
      <c r="J841" s="282">
        <v>34236</v>
      </c>
      <c r="K841" s="287">
        <v>5.391</v>
      </c>
      <c r="M841" s="284">
        <v>34236</v>
      </c>
      <c r="N841" s="287" t="s">
        <v>22</v>
      </c>
      <c r="P841" s="284">
        <v>34236</v>
      </c>
      <c r="Q841" s="287">
        <v>50.8</v>
      </c>
      <c r="S841" s="282"/>
    </row>
    <row r="842" spans="1:19">
      <c r="A842" s="282">
        <v>34239</v>
      </c>
      <c r="B842" s="287">
        <v>461.8</v>
      </c>
      <c r="D842" s="282">
        <v>34239</v>
      </c>
      <c r="E842" s="287">
        <v>116.09375</v>
      </c>
      <c r="G842" s="282">
        <v>34239</v>
      </c>
      <c r="H842" s="287">
        <v>2.9660000000000002</v>
      </c>
      <c r="J842" s="282">
        <v>34239</v>
      </c>
      <c r="K842" s="287">
        <v>5.2880000000000003</v>
      </c>
      <c r="M842" s="284">
        <v>34239</v>
      </c>
      <c r="N842" s="287" t="s">
        <v>22</v>
      </c>
      <c r="P842" s="284">
        <v>34239</v>
      </c>
      <c r="Q842" s="287">
        <v>50.8</v>
      </c>
      <c r="S842" s="282"/>
    </row>
    <row r="843" spans="1:19">
      <c r="A843" s="282">
        <v>34240</v>
      </c>
      <c r="B843" s="287">
        <v>461.53</v>
      </c>
      <c r="D843" s="282">
        <v>34240</v>
      </c>
      <c r="E843" s="287">
        <v>116.125</v>
      </c>
      <c r="G843" s="282">
        <v>34240</v>
      </c>
      <c r="H843" s="287">
        <v>2.9779999999999998</v>
      </c>
      <c r="J843" s="282">
        <v>34240</v>
      </c>
      <c r="K843" s="287">
        <v>5.2939999999999996</v>
      </c>
      <c r="M843" s="284">
        <v>34240</v>
      </c>
      <c r="N843" s="287" t="s">
        <v>22</v>
      </c>
      <c r="P843" s="284">
        <v>34240</v>
      </c>
      <c r="Q843" s="287">
        <v>50.8</v>
      </c>
      <c r="S843" s="282"/>
    </row>
    <row r="844" spans="1:19">
      <c r="A844" s="282">
        <v>34241</v>
      </c>
      <c r="B844" s="287">
        <v>460.11</v>
      </c>
      <c r="D844" s="282">
        <v>34241</v>
      </c>
      <c r="E844" s="287">
        <v>115.65625</v>
      </c>
      <c r="G844" s="282">
        <v>34241</v>
      </c>
      <c r="H844" s="287">
        <v>2.988</v>
      </c>
      <c r="J844" s="282">
        <v>34241</v>
      </c>
      <c r="K844" s="287">
        <v>5.3540000000000001</v>
      </c>
      <c r="M844" s="284">
        <v>34241</v>
      </c>
      <c r="N844" s="287" t="s">
        <v>22</v>
      </c>
      <c r="P844" s="284">
        <v>34241</v>
      </c>
      <c r="Q844" s="287">
        <v>50.8</v>
      </c>
      <c r="S844" s="282"/>
    </row>
    <row r="845" spans="1:19">
      <c r="A845" s="282">
        <v>34242</v>
      </c>
      <c r="B845" s="287">
        <v>458.93</v>
      </c>
      <c r="D845" s="282">
        <v>34242</v>
      </c>
      <c r="E845" s="287">
        <v>115.375</v>
      </c>
      <c r="G845" s="282">
        <v>34242</v>
      </c>
      <c r="H845" s="287">
        <v>2.9769999999999999</v>
      </c>
      <c r="J845" s="282">
        <v>34242</v>
      </c>
      <c r="K845" s="287">
        <v>5.3819999999999997</v>
      </c>
      <c r="M845" s="284">
        <v>34242</v>
      </c>
      <c r="N845" s="287" t="s">
        <v>22</v>
      </c>
      <c r="P845" s="284">
        <v>34242</v>
      </c>
      <c r="Q845" s="287">
        <v>50.8</v>
      </c>
      <c r="S845" s="282"/>
    </row>
    <row r="846" spans="1:19">
      <c r="A846" s="282">
        <v>34243</v>
      </c>
      <c r="B846" s="287">
        <v>461.29</v>
      </c>
      <c r="D846" s="282">
        <v>34243</v>
      </c>
      <c r="E846" s="287">
        <v>115.90625</v>
      </c>
      <c r="G846" s="282">
        <v>34243</v>
      </c>
      <c r="H846" s="287">
        <v>2.976</v>
      </c>
      <c r="J846" s="282">
        <v>34243</v>
      </c>
      <c r="K846" s="287">
        <v>5.3390000000000004</v>
      </c>
      <c r="M846" s="284">
        <v>34243</v>
      </c>
      <c r="N846" s="287" t="s">
        <v>22</v>
      </c>
      <c r="P846" s="284">
        <v>34243</v>
      </c>
      <c r="Q846" s="287">
        <v>53.4</v>
      </c>
      <c r="S846" s="282"/>
    </row>
    <row r="847" spans="1:19">
      <c r="A847" s="282">
        <v>34246</v>
      </c>
      <c r="B847" s="287">
        <v>461.34</v>
      </c>
      <c r="D847" s="282">
        <v>34246</v>
      </c>
      <c r="E847" s="287">
        <v>116</v>
      </c>
      <c r="G847" s="282">
        <v>34246</v>
      </c>
      <c r="H847" s="287">
        <v>2.9859999999999998</v>
      </c>
      <c r="J847" s="282">
        <v>34246</v>
      </c>
      <c r="K847" s="287">
        <v>5.3289999999999997</v>
      </c>
      <c r="M847" s="284">
        <v>34246</v>
      </c>
      <c r="N847" s="287" t="s">
        <v>22</v>
      </c>
      <c r="P847" s="284">
        <v>34246</v>
      </c>
      <c r="Q847" s="287">
        <v>53.4</v>
      </c>
      <c r="S847" s="282"/>
    </row>
    <row r="848" spans="1:19">
      <c r="A848" s="282">
        <v>34247</v>
      </c>
      <c r="B848" s="287">
        <v>461.2</v>
      </c>
      <c r="D848" s="282">
        <v>34247</v>
      </c>
      <c r="E848" s="287">
        <v>115.8125</v>
      </c>
      <c r="G848" s="282">
        <v>34247</v>
      </c>
      <c r="H848" s="287">
        <v>3.07</v>
      </c>
      <c r="J848" s="282">
        <v>34247</v>
      </c>
      <c r="K848" s="287">
        <v>5.3369999999999997</v>
      </c>
      <c r="M848" s="284">
        <v>34247</v>
      </c>
      <c r="N848" s="287" t="s">
        <v>22</v>
      </c>
      <c r="P848" s="284">
        <v>34247</v>
      </c>
      <c r="Q848" s="287">
        <v>53.4</v>
      </c>
      <c r="S848" s="282"/>
    </row>
    <row r="849" spans="1:19">
      <c r="A849" s="282">
        <v>34248</v>
      </c>
      <c r="B849" s="287">
        <v>460.74</v>
      </c>
      <c r="D849" s="282">
        <v>34248</v>
      </c>
      <c r="E849" s="287">
        <v>115.84375</v>
      </c>
      <c r="G849" s="282">
        <v>34248</v>
      </c>
      <c r="H849" s="287">
        <v>3.0390000000000001</v>
      </c>
      <c r="J849" s="282">
        <v>34248</v>
      </c>
      <c r="K849" s="287">
        <v>5.319</v>
      </c>
      <c r="M849" s="284">
        <v>34248</v>
      </c>
      <c r="N849" s="287" t="s">
        <v>22</v>
      </c>
      <c r="P849" s="284">
        <v>34248</v>
      </c>
      <c r="Q849" s="287">
        <v>53.4</v>
      </c>
      <c r="S849" s="282"/>
    </row>
    <row r="850" spans="1:19">
      <c r="A850" s="282">
        <v>34249</v>
      </c>
      <c r="B850" s="287">
        <v>459.18</v>
      </c>
      <c r="D850" s="282">
        <v>34249</v>
      </c>
      <c r="E850" s="287">
        <v>115.8125</v>
      </c>
      <c r="G850" s="282">
        <v>34249</v>
      </c>
      <c r="H850" s="287">
        <v>3.0390000000000001</v>
      </c>
      <c r="J850" s="282">
        <v>34249</v>
      </c>
      <c r="K850" s="287">
        <v>5.3209999999999997</v>
      </c>
      <c r="M850" s="284">
        <v>34249</v>
      </c>
      <c r="N850" s="287" t="s">
        <v>22</v>
      </c>
      <c r="P850" s="284">
        <v>34249</v>
      </c>
      <c r="Q850" s="287">
        <v>53.4</v>
      </c>
      <c r="S850" s="282"/>
    </row>
    <row r="851" spans="1:19">
      <c r="A851" s="282">
        <v>34250</v>
      </c>
      <c r="B851" s="287">
        <v>460.31</v>
      </c>
      <c r="D851" s="282">
        <v>34250</v>
      </c>
      <c r="E851" s="287">
        <v>116.5625</v>
      </c>
      <c r="G851" s="282">
        <v>34250</v>
      </c>
      <c r="H851" s="287">
        <v>3.0379999999999998</v>
      </c>
      <c r="J851" s="282">
        <v>34250</v>
      </c>
      <c r="K851" s="287">
        <v>5.2560000000000002</v>
      </c>
      <c r="M851" s="284">
        <v>34250</v>
      </c>
      <c r="N851" s="287" t="s">
        <v>22</v>
      </c>
      <c r="P851" s="284">
        <v>34250</v>
      </c>
      <c r="Q851" s="287">
        <v>53.4</v>
      </c>
      <c r="S851" s="282"/>
    </row>
    <row r="852" spans="1:19">
      <c r="A852" s="282">
        <v>34253</v>
      </c>
      <c r="B852" s="287">
        <v>460.88</v>
      </c>
      <c r="D852" s="282">
        <v>34253</v>
      </c>
      <c r="E852" s="287">
        <v>116.5</v>
      </c>
      <c r="G852" s="282">
        <v>34253</v>
      </c>
      <c r="H852" s="287">
        <v>3.0379999999999998</v>
      </c>
      <c r="J852" s="282">
        <v>34253</v>
      </c>
      <c r="K852" s="287">
        <v>5.2560000000000002</v>
      </c>
      <c r="M852" s="284">
        <v>34253</v>
      </c>
      <c r="N852" s="287" t="s">
        <v>22</v>
      </c>
      <c r="P852" s="284">
        <v>34253</v>
      </c>
      <c r="Q852" s="287">
        <v>53.4</v>
      </c>
      <c r="S852" s="282"/>
    </row>
    <row r="853" spans="1:19">
      <c r="A853" s="282">
        <v>34254</v>
      </c>
      <c r="B853" s="287">
        <v>461.12</v>
      </c>
      <c r="D853" s="282">
        <v>34254</v>
      </c>
      <c r="E853" s="287">
        <v>116.4375</v>
      </c>
      <c r="G853" s="282">
        <v>34254</v>
      </c>
      <c r="H853" s="287">
        <v>3.0680000000000001</v>
      </c>
      <c r="J853" s="282">
        <v>34254</v>
      </c>
      <c r="K853" s="287">
        <v>5.2640000000000002</v>
      </c>
      <c r="M853" s="284">
        <v>34254</v>
      </c>
      <c r="N853" s="287" t="s">
        <v>22</v>
      </c>
      <c r="P853" s="284">
        <v>34254</v>
      </c>
      <c r="Q853" s="287">
        <v>53.4</v>
      </c>
      <c r="S853" s="282"/>
    </row>
    <row r="854" spans="1:19">
      <c r="A854" s="282">
        <v>34255</v>
      </c>
      <c r="B854" s="287">
        <v>461.49</v>
      </c>
      <c r="D854" s="282">
        <v>34255</v>
      </c>
      <c r="E854" s="287">
        <v>116.34375</v>
      </c>
      <c r="G854" s="282">
        <v>34255</v>
      </c>
      <c r="H854" s="287">
        <v>3.08</v>
      </c>
      <c r="J854" s="282">
        <v>34255</v>
      </c>
      <c r="K854" s="287">
        <v>5.27</v>
      </c>
      <c r="M854" s="284">
        <v>34255</v>
      </c>
      <c r="N854" s="287" t="s">
        <v>22</v>
      </c>
      <c r="P854" s="284">
        <v>34255</v>
      </c>
      <c r="Q854" s="287">
        <v>53.4</v>
      </c>
      <c r="S854" s="282"/>
    </row>
    <row r="855" spans="1:19">
      <c r="A855" s="282">
        <v>34256</v>
      </c>
      <c r="B855" s="287">
        <v>466.83</v>
      </c>
      <c r="D855" s="282">
        <v>34256</v>
      </c>
      <c r="E855" s="287">
        <v>116.6875</v>
      </c>
      <c r="G855" s="282">
        <v>34256</v>
      </c>
      <c r="H855" s="287">
        <v>3.07</v>
      </c>
      <c r="J855" s="282">
        <v>34256</v>
      </c>
      <c r="K855" s="287">
        <v>5.2140000000000004</v>
      </c>
      <c r="M855" s="284">
        <v>34256</v>
      </c>
      <c r="N855" s="287" t="s">
        <v>22</v>
      </c>
      <c r="P855" s="284">
        <v>34256</v>
      </c>
      <c r="Q855" s="287">
        <v>53.4</v>
      </c>
      <c r="S855" s="282"/>
    </row>
    <row r="856" spans="1:19">
      <c r="A856" s="282">
        <v>34257</v>
      </c>
      <c r="B856" s="287">
        <v>469.5</v>
      </c>
      <c r="D856" s="282">
        <v>34257</v>
      </c>
      <c r="E856" s="287">
        <v>116.90625</v>
      </c>
      <c r="G856" s="282">
        <v>34257</v>
      </c>
      <c r="H856" s="287">
        <v>3.069</v>
      </c>
      <c r="J856" s="282">
        <v>34257</v>
      </c>
      <c r="K856" s="287">
        <v>5.165</v>
      </c>
      <c r="M856" s="284">
        <v>34257</v>
      </c>
      <c r="N856" s="287" t="s">
        <v>22</v>
      </c>
      <c r="P856" s="284">
        <v>34257</v>
      </c>
      <c r="Q856" s="287">
        <v>53.4</v>
      </c>
      <c r="S856" s="282"/>
    </row>
    <row r="857" spans="1:19">
      <c r="A857" s="282">
        <v>34260</v>
      </c>
      <c r="B857" s="287">
        <v>468.45</v>
      </c>
      <c r="D857" s="282">
        <v>34260</v>
      </c>
      <c r="E857" s="287">
        <v>116.25</v>
      </c>
      <c r="G857" s="282">
        <v>34260</v>
      </c>
      <c r="H857" s="287">
        <v>3.069</v>
      </c>
      <c r="J857" s="282">
        <v>34260</v>
      </c>
      <c r="K857" s="287">
        <v>5.2489999999999997</v>
      </c>
      <c r="M857" s="284">
        <v>34260</v>
      </c>
      <c r="N857" s="287" t="s">
        <v>22</v>
      </c>
      <c r="P857" s="284">
        <v>34260</v>
      </c>
      <c r="Q857" s="287">
        <v>53.4</v>
      </c>
      <c r="S857" s="282"/>
    </row>
    <row r="858" spans="1:19">
      <c r="A858" s="282">
        <v>34261</v>
      </c>
      <c r="B858" s="287">
        <v>466.21</v>
      </c>
      <c r="D858" s="282">
        <v>34261</v>
      </c>
      <c r="E858" s="287">
        <v>116.28125</v>
      </c>
      <c r="G858" s="282">
        <v>34261</v>
      </c>
      <c r="H858" s="287">
        <v>3.1110000000000002</v>
      </c>
      <c r="J858" s="282">
        <v>34261</v>
      </c>
      <c r="K858" s="287">
        <v>5.2489999999999997</v>
      </c>
      <c r="M858" s="284">
        <v>34261</v>
      </c>
      <c r="N858" s="287" t="s">
        <v>22</v>
      </c>
      <c r="P858" s="284">
        <v>34261</v>
      </c>
      <c r="Q858" s="287">
        <v>53.4</v>
      </c>
      <c r="S858" s="282"/>
    </row>
    <row r="859" spans="1:19">
      <c r="A859" s="282">
        <v>34262</v>
      </c>
      <c r="B859" s="287">
        <v>466.07</v>
      </c>
      <c r="D859" s="282">
        <v>34262</v>
      </c>
      <c r="E859" s="287">
        <v>116.40625</v>
      </c>
      <c r="G859" s="282">
        <v>34262</v>
      </c>
      <c r="H859" s="287">
        <v>3.1110000000000002</v>
      </c>
      <c r="J859" s="282">
        <v>34262</v>
      </c>
      <c r="K859" s="287">
        <v>5.2389999999999999</v>
      </c>
      <c r="M859" s="284">
        <v>34262</v>
      </c>
      <c r="N859" s="287" t="s">
        <v>22</v>
      </c>
      <c r="P859" s="284">
        <v>34262</v>
      </c>
      <c r="Q859" s="287">
        <v>53.4</v>
      </c>
      <c r="S859" s="282"/>
    </row>
    <row r="860" spans="1:19">
      <c r="A860" s="282">
        <v>34263</v>
      </c>
      <c r="B860" s="287">
        <v>465.36</v>
      </c>
      <c r="D860" s="282">
        <v>34263</v>
      </c>
      <c r="E860" s="287">
        <v>115.71875</v>
      </c>
      <c r="G860" s="282">
        <v>34263</v>
      </c>
      <c r="H860" s="287">
        <v>3.1110000000000002</v>
      </c>
      <c r="J860" s="282">
        <v>34263</v>
      </c>
      <c r="K860" s="287">
        <v>5.3319999999999999</v>
      </c>
      <c r="M860" s="284">
        <v>34263</v>
      </c>
      <c r="N860" s="287" t="s">
        <v>22</v>
      </c>
      <c r="P860" s="284">
        <v>34263</v>
      </c>
      <c r="Q860" s="287">
        <v>53.4</v>
      </c>
      <c r="S860" s="282"/>
    </row>
    <row r="861" spans="1:19">
      <c r="A861" s="282">
        <v>34264</v>
      </c>
      <c r="B861" s="287">
        <v>463.27</v>
      </c>
      <c r="D861" s="282">
        <v>34264</v>
      </c>
      <c r="E861" s="287">
        <v>115.3125</v>
      </c>
      <c r="G861" s="282">
        <v>34264</v>
      </c>
      <c r="H861" s="287">
        <v>3.1</v>
      </c>
      <c r="J861" s="282">
        <v>34264</v>
      </c>
      <c r="K861" s="287">
        <v>5.3979999999999997</v>
      </c>
      <c r="M861" s="284">
        <v>34264</v>
      </c>
      <c r="N861" s="287" t="s">
        <v>22</v>
      </c>
      <c r="P861" s="284">
        <v>34264</v>
      </c>
      <c r="Q861" s="287">
        <v>53.4</v>
      </c>
      <c r="S861" s="282"/>
    </row>
    <row r="862" spans="1:19">
      <c r="A862" s="282">
        <v>34267</v>
      </c>
      <c r="B862" s="287">
        <v>464.2</v>
      </c>
      <c r="D862" s="282">
        <v>34267</v>
      </c>
      <c r="E862" s="287">
        <v>114.9375</v>
      </c>
      <c r="G862" s="282">
        <v>34267</v>
      </c>
      <c r="H862" s="287">
        <v>3.0990000000000002</v>
      </c>
      <c r="J862" s="282">
        <v>34267</v>
      </c>
      <c r="K862" s="287">
        <v>5.4249999999999998</v>
      </c>
      <c r="M862" s="284">
        <v>34267</v>
      </c>
      <c r="N862" s="287" t="s">
        <v>22</v>
      </c>
      <c r="P862" s="284">
        <v>34267</v>
      </c>
      <c r="Q862" s="287">
        <v>53.4</v>
      </c>
      <c r="S862" s="282"/>
    </row>
    <row r="863" spans="1:19">
      <c r="A863" s="282">
        <v>34268</v>
      </c>
      <c r="B863" s="287">
        <v>464.3</v>
      </c>
      <c r="D863" s="282">
        <v>34268</v>
      </c>
      <c r="E863" s="287">
        <v>115.28125</v>
      </c>
      <c r="G863" s="282">
        <v>34268</v>
      </c>
      <c r="H863" s="287">
        <v>3.153</v>
      </c>
      <c r="J863" s="282">
        <v>34268</v>
      </c>
      <c r="K863" s="287">
        <v>5.3959999999999999</v>
      </c>
      <c r="M863" s="284">
        <v>34268</v>
      </c>
      <c r="N863" s="287" t="s">
        <v>22</v>
      </c>
      <c r="P863" s="284">
        <v>34268</v>
      </c>
      <c r="Q863" s="287">
        <v>53.4</v>
      </c>
      <c r="S863" s="282"/>
    </row>
    <row r="864" spans="1:19">
      <c r="A864" s="282">
        <v>34269</v>
      </c>
      <c r="B864" s="287">
        <v>464.61</v>
      </c>
      <c r="D864" s="282">
        <v>34269</v>
      </c>
      <c r="E864" s="287">
        <v>115.15625</v>
      </c>
      <c r="G864" s="282">
        <v>34269</v>
      </c>
      <c r="H864" s="287">
        <v>3.1419999999999999</v>
      </c>
      <c r="J864" s="282">
        <v>34269</v>
      </c>
      <c r="K864" s="287">
        <v>5.4349999999999996</v>
      </c>
      <c r="M864" s="284">
        <v>34269</v>
      </c>
      <c r="N864" s="287" t="s">
        <v>22</v>
      </c>
      <c r="P864" s="284">
        <v>34269</v>
      </c>
      <c r="Q864" s="287">
        <v>53.4</v>
      </c>
      <c r="S864" s="282"/>
    </row>
    <row r="865" spans="1:19">
      <c r="A865" s="282">
        <v>34270</v>
      </c>
      <c r="B865" s="287">
        <v>467.73</v>
      </c>
      <c r="D865" s="282">
        <v>34270</v>
      </c>
      <c r="E865" s="287">
        <v>115.34375</v>
      </c>
      <c r="G865" s="282">
        <v>34270</v>
      </c>
      <c r="H865" s="287">
        <v>3.09</v>
      </c>
      <c r="J865" s="282">
        <v>34270</v>
      </c>
      <c r="K865" s="287">
        <v>5.3760000000000003</v>
      </c>
      <c r="M865" s="284">
        <v>34270</v>
      </c>
      <c r="N865" s="287" t="s">
        <v>22</v>
      </c>
      <c r="P865" s="284">
        <v>34270</v>
      </c>
      <c r="Q865" s="287">
        <v>53.4</v>
      </c>
      <c r="S865" s="282"/>
    </row>
    <row r="866" spans="1:19">
      <c r="A866" s="282">
        <v>34271</v>
      </c>
      <c r="B866" s="287">
        <v>467.83</v>
      </c>
      <c r="D866" s="282">
        <v>34271</v>
      </c>
      <c r="E866" s="287">
        <v>115.09375</v>
      </c>
      <c r="G866" s="282">
        <v>34271</v>
      </c>
      <c r="H866" s="287">
        <v>3.1</v>
      </c>
      <c r="J866" s="282">
        <v>34271</v>
      </c>
      <c r="K866" s="287">
        <v>5.4269999999999996</v>
      </c>
      <c r="M866" s="284">
        <v>34271</v>
      </c>
      <c r="N866" s="287" t="s">
        <v>22</v>
      </c>
      <c r="P866" s="284">
        <v>34271</v>
      </c>
      <c r="Q866" s="287">
        <v>53.4</v>
      </c>
      <c r="S866" s="282"/>
    </row>
    <row r="867" spans="1:19">
      <c r="A867" s="282">
        <v>34274</v>
      </c>
      <c r="B867" s="287">
        <v>469.1</v>
      </c>
      <c r="D867" s="282">
        <v>34274</v>
      </c>
      <c r="E867" s="287">
        <v>114.34375</v>
      </c>
      <c r="G867" s="282">
        <v>34274</v>
      </c>
      <c r="H867" s="287">
        <v>3.13</v>
      </c>
      <c r="J867" s="282">
        <v>34274</v>
      </c>
      <c r="K867" s="287">
        <v>5.556</v>
      </c>
      <c r="M867" s="284">
        <v>34274</v>
      </c>
      <c r="N867" s="287" t="s">
        <v>22</v>
      </c>
      <c r="P867" s="284">
        <v>34274</v>
      </c>
      <c r="Q867" s="287">
        <v>53.8</v>
      </c>
      <c r="S867" s="282"/>
    </row>
    <row r="868" spans="1:19">
      <c r="A868" s="282">
        <v>34275</v>
      </c>
      <c r="B868" s="287">
        <v>468.44</v>
      </c>
      <c r="D868" s="282">
        <v>34275</v>
      </c>
      <c r="E868" s="287">
        <v>113.8125</v>
      </c>
      <c r="G868" s="282">
        <v>34275</v>
      </c>
      <c r="H868" s="287">
        <v>3.1829999999999998</v>
      </c>
      <c r="J868" s="282">
        <v>34275</v>
      </c>
      <c r="K868" s="287">
        <v>5.6059999999999999</v>
      </c>
      <c r="M868" s="284">
        <v>34275</v>
      </c>
      <c r="N868" s="287" t="s">
        <v>22</v>
      </c>
      <c r="P868" s="284">
        <v>34275</v>
      </c>
      <c r="Q868" s="287">
        <v>53.8</v>
      </c>
      <c r="S868" s="282"/>
    </row>
    <row r="869" spans="1:19">
      <c r="A869" s="282">
        <v>34276</v>
      </c>
      <c r="B869" s="287">
        <v>463.02</v>
      </c>
      <c r="D869" s="282">
        <v>34276</v>
      </c>
      <c r="E869" s="287">
        <v>113.9375</v>
      </c>
      <c r="G869" s="282">
        <v>34276</v>
      </c>
      <c r="H869" s="287">
        <v>3.1419999999999999</v>
      </c>
      <c r="J869" s="282">
        <v>34276</v>
      </c>
      <c r="K869" s="287">
        <v>5.6370000000000005</v>
      </c>
      <c r="M869" s="284">
        <v>34276</v>
      </c>
      <c r="N869" s="287" t="s">
        <v>22</v>
      </c>
      <c r="P869" s="284">
        <v>34276</v>
      </c>
      <c r="Q869" s="287">
        <v>53.8</v>
      </c>
      <c r="S869" s="282"/>
    </row>
    <row r="870" spans="1:19">
      <c r="A870" s="282">
        <v>34277</v>
      </c>
      <c r="B870" s="287">
        <v>457.49</v>
      </c>
      <c r="D870" s="282">
        <v>34277</v>
      </c>
      <c r="E870" s="287">
        <v>113.625</v>
      </c>
      <c r="G870" s="282">
        <v>34277</v>
      </c>
      <c r="H870" s="287">
        <v>3.1419999999999999</v>
      </c>
      <c r="J870" s="282">
        <v>34277</v>
      </c>
      <c r="K870" s="287">
        <v>5.6879999999999997</v>
      </c>
      <c r="M870" s="284">
        <v>34277</v>
      </c>
      <c r="N870" s="287" t="s">
        <v>22</v>
      </c>
      <c r="P870" s="284">
        <v>34277</v>
      </c>
      <c r="Q870" s="287">
        <v>53.8</v>
      </c>
      <c r="S870" s="282"/>
    </row>
    <row r="871" spans="1:19">
      <c r="A871" s="282">
        <v>34278</v>
      </c>
      <c r="B871" s="287">
        <v>459.57</v>
      </c>
      <c r="D871" s="282">
        <v>34278</v>
      </c>
      <c r="E871" s="287">
        <v>113.1875</v>
      </c>
      <c r="G871" s="282">
        <v>34278</v>
      </c>
      <c r="H871" s="287">
        <v>3.12</v>
      </c>
      <c r="J871" s="282">
        <v>34278</v>
      </c>
      <c r="K871" s="287">
        <v>5.7270000000000003</v>
      </c>
      <c r="M871" s="284">
        <v>34278</v>
      </c>
      <c r="N871" s="287" t="s">
        <v>22</v>
      </c>
      <c r="P871" s="284">
        <v>34278</v>
      </c>
      <c r="Q871" s="287">
        <v>53.8</v>
      </c>
      <c r="S871" s="282"/>
    </row>
    <row r="872" spans="1:19">
      <c r="A872" s="282">
        <v>34281</v>
      </c>
      <c r="B872" s="287">
        <v>460.21</v>
      </c>
      <c r="D872" s="282">
        <v>34281</v>
      </c>
      <c r="E872" s="287">
        <v>113.6875</v>
      </c>
      <c r="G872" s="282">
        <v>34281</v>
      </c>
      <c r="H872" s="287">
        <v>3.12</v>
      </c>
      <c r="J872" s="282">
        <v>34281</v>
      </c>
      <c r="K872" s="287">
        <v>5.6429999999999998</v>
      </c>
      <c r="M872" s="284">
        <v>34281</v>
      </c>
      <c r="N872" s="287" t="s">
        <v>22</v>
      </c>
      <c r="P872" s="284">
        <v>34281</v>
      </c>
      <c r="Q872" s="287">
        <v>53.8</v>
      </c>
      <c r="S872" s="282"/>
    </row>
    <row r="873" spans="1:19">
      <c r="A873" s="282">
        <v>34282</v>
      </c>
      <c r="B873" s="287">
        <v>460.33</v>
      </c>
      <c r="D873" s="282">
        <v>34282</v>
      </c>
      <c r="E873" s="287">
        <v>113.875</v>
      </c>
      <c r="G873" s="282">
        <v>34282</v>
      </c>
      <c r="H873" s="287">
        <v>3.173</v>
      </c>
      <c r="J873" s="282">
        <v>34282</v>
      </c>
      <c r="K873" s="287">
        <v>5.62</v>
      </c>
      <c r="M873" s="284">
        <v>34282</v>
      </c>
      <c r="N873" s="287" t="s">
        <v>22</v>
      </c>
      <c r="P873" s="284">
        <v>34282</v>
      </c>
      <c r="Q873" s="287">
        <v>53.8</v>
      </c>
      <c r="S873" s="282"/>
    </row>
    <row r="874" spans="1:19">
      <c r="A874" s="282">
        <v>34283</v>
      </c>
      <c r="B874" s="287">
        <v>463.72</v>
      </c>
      <c r="D874" s="282">
        <v>34283</v>
      </c>
      <c r="E874" s="287">
        <v>113.65625</v>
      </c>
      <c r="G874" s="282">
        <v>34283</v>
      </c>
      <c r="H874" s="287">
        <v>3.1829999999999998</v>
      </c>
      <c r="J874" s="282">
        <v>34283</v>
      </c>
      <c r="K874" s="287">
        <v>5.6890000000000001</v>
      </c>
      <c r="M874" s="284">
        <v>34283</v>
      </c>
      <c r="N874" s="287" t="s">
        <v>22</v>
      </c>
      <c r="P874" s="284">
        <v>34283</v>
      </c>
      <c r="Q874" s="287">
        <v>53.8</v>
      </c>
      <c r="S874" s="282"/>
    </row>
    <row r="875" spans="1:19">
      <c r="A875" s="282">
        <v>34284</v>
      </c>
      <c r="B875" s="287">
        <v>462.64</v>
      </c>
      <c r="D875" s="282">
        <v>34284</v>
      </c>
      <c r="E875" s="287">
        <v>113.28125</v>
      </c>
      <c r="G875" s="282">
        <v>34285</v>
      </c>
      <c r="H875" s="287">
        <v>3.1720000000000002</v>
      </c>
      <c r="J875" s="282">
        <v>34285</v>
      </c>
      <c r="K875" s="287">
        <v>5.65</v>
      </c>
      <c r="M875" s="284">
        <v>34284</v>
      </c>
      <c r="N875" s="287" t="s">
        <v>22</v>
      </c>
      <c r="P875" s="284">
        <v>34284</v>
      </c>
      <c r="Q875" s="287">
        <v>53.8</v>
      </c>
      <c r="S875" s="282"/>
    </row>
    <row r="876" spans="1:19">
      <c r="A876" s="282">
        <v>34285</v>
      </c>
      <c r="B876" s="287">
        <v>465.39</v>
      </c>
      <c r="D876" s="282">
        <v>34285</v>
      </c>
      <c r="E876" s="287">
        <v>114.03125</v>
      </c>
      <c r="G876" s="282">
        <v>34288</v>
      </c>
      <c r="H876" s="287">
        <v>3.161</v>
      </c>
      <c r="J876" s="282">
        <v>34288</v>
      </c>
      <c r="K876" s="287">
        <v>5.6449999999999996</v>
      </c>
      <c r="M876" s="284">
        <v>34285</v>
      </c>
      <c r="N876" s="287" t="s">
        <v>22</v>
      </c>
      <c r="P876" s="284">
        <v>34285</v>
      </c>
      <c r="Q876" s="287">
        <v>53.8</v>
      </c>
      <c r="S876" s="282"/>
    </row>
    <row r="877" spans="1:19">
      <c r="A877" s="282">
        <v>34288</v>
      </c>
      <c r="B877" s="287">
        <v>463.75</v>
      </c>
      <c r="D877" s="282">
        <v>34288</v>
      </c>
      <c r="E877" s="287">
        <v>114</v>
      </c>
      <c r="G877" s="282">
        <v>34289</v>
      </c>
      <c r="H877" s="287">
        <v>3.153</v>
      </c>
      <c r="J877" s="282">
        <v>34289</v>
      </c>
      <c r="K877" s="287">
        <v>5.6260000000000003</v>
      </c>
      <c r="M877" s="284">
        <v>34288</v>
      </c>
      <c r="N877" s="287" t="s">
        <v>22</v>
      </c>
      <c r="P877" s="284">
        <v>34288</v>
      </c>
      <c r="Q877" s="287">
        <v>53.8</v>
      </c>
      <c r="S877" s="282"/>
    </row>
    <row r="878" spans="1:19">
      <c r="A878" s="282">
        <v>34289</v>
      </c>
      <c r="B878" s="287">
        <v>466.74</v>
      </c>
      <c r="D878" s="282">
        <v>34289</v>
      </c>
      <c r="E878" s="287">
        <v>114.3125</v>
      </c>
      <c r="G878" s="282">
        <v>34290</v>
      </c>
      <c r="H878" s="287">
        <v>3.1520000000000001</v>
      </c>
      <c r="J878" s="282">
        <v>34290</v>
      </c>
      <c r="K878" s="287">
        <v>5.6289999999999996</v>
      </c>
      <c r="M878" s="284">
        <v>34289</v>
      </c>
      <c r="N878" s="287" t="s">
        <v>22</v>
      </c>
      <c r="P878" s="284">
        <v>34289</v>
      </c>
      <c r="Q878" s="287">
        <v>53.8</v>
      </c>
      <c r="S878" s="282"/>
    </row>
    <row r="879" spans="1:19">
      <c r="A879" s="282">
        <v>34290</v>
      </c>
      <c r="B879" s="287">
        <v>464.81</v>
      </c>
      <c r="D879" s="282">
        <v>34290</v>
      </c>
      <c r="E879" s="287">
        <v>114.3125</v>
      </c>
      <c r="G879" s="282">
        <v>34291</v>
      </c>
      <c r="H879" s="287">
        <v>3.173</v>
      </c>
      <c r="J879" s="282">
        <v>34291</v>
      </c>
      <c r="K879" s="287">
        <v>5.71</v>
      </c>
      <c r="M879" s="284">
        <v>34290</v>
      </c>
      <c r="N879" s="287" t="s">
        <v>22</v>
      </c>
      <c r="P879" s="284">
        <v>34290</v>
      </c>
      <c r="Q879" s="287">
        <v>53.8</v>
      </c>
      <c r="S879" s="282"/>
    </row>
    <row r="880" spans="1:19">
      <c r="A880" s="282">
        <v>34291</v>
      </c>
      <c r="B880" s="287">
        <v>463.62</v>
      </c>
      <c r="D880" s="282">
        <v>34291</v>
      </c>
      <c r="E880" s="287">
        <v>113.8125</v>
      </c>
      <c r="G880" s="282">
        <v>34292</v>
      </c>
      <c r="H880" s="287">
        <v>3.1819999999999999</v>
      </c>
      <c r="J880" s="282">
        <v>34292</v>
      </c>
      <c r="K880" s="287">
        <v>5.8339999999999996</v>
      </c>
      <c r="M880" s="284">
        <v>34291</v>
      </c>
      <c r="N880" s="287" t="s">
        <v>22</v>
      </c>
      <c r="P880" s="284">
        <v>34291</v>
      </c>
      <c r="Q880" s="287">
        <v>53.8</v>
      </c>
      <c r="S880" s="282"/>
    </row>
    <row r="881" spans="1:19">
      <c r="A881" s="282">
        <v>34292</v>
      </c>
      <c r="B881" s="287">
        <v>462.6</v>
      </c>
      <c r="D881" s="282">
        <v>34292</v>
      </c>
      <c r="E881" s="287">
        <v>113.1875</v>
      </c>
      <c r="G881" s="282">
        <v>34295</v>
      </c>
      <c r="H881" s="287">
        <v>3.1819999999999999</v>
      </c>
      <c r="J881" s="282">
        <v>34295</v>
      </c>
      <c r="K881" s="287">
        <v>5.8890000000000002</v>
      </c>
      <c r="M881" s="284">
        <v>34292</v>
      </c>
      <c r="N881" s="287" t="s">
        <v>22</v>
      </c>
      <c r="P881" s="284">
        <v>34292</v>
      </c>
      <c r="Q881" s="287">
        <v>53.8</v>
      </c>
      <c r="S881" s="282"/>
    </row>
    <row r="882" spans="1:19">
      <c r="A882" s="282">
        <v>34295</v>
      </c>
      <c r="B882" s="287">
        <v>459.13</v>
      </c>
      <c r="D882" s="282">
        <v>34295</v>
      </c>
      <c r="E882" s="287">
        <v>112.8125</v>
      </c>
      <c r="G882" s="282">
        <v>34296</v>
      </c>
      <c r="H882" s="287">
        <v>3.1829999999999998</v>
      </c>
      <c r="J882" s="282">
        <v>34296</v>
      </c>
      <c r="K882" s="287">
        <v>5.7949999999999999</v>
      </c>
      <c r="M882" s="284">
        <v>34295</v>
      </c>
      <c r="N882" s="287" t="s">
        <v>22</v>
      </c>
      <c r="P882" s="284">
        <v>34295</v>
      </c>
      <c r="Q882" s="287">
        <v>53.8</v>
      </c>
      <c r="S882" s="282"/>
    </row>
    <row r="883" spans="1:19">
      <c r="A883" s="282">
        <v>34296</v>
      </c>
      <c r="B883" s="287">
        <v>461.03</v>
      </c>
      <c r="D883" s="282">
        <v>34296</v>
      </c>
      <c r="E883" s="287">
        <v>113.375</v>
      </c>
      <c r="G883" s="282">
        <v>34297</v>
      </c>
      <c r="H883" s="287">
        <v>3.1829999999999998</v>
      </c>
      <c r="J883" s="282">
        <v>34297</v>
      </c>
      <c r="K883" s="287">
        <v>5.8140000000000001</v>
      </c>
      <c r="M883" s="284">
        <v>34296</v>
      </c>
      <c r="N883" s="287" t="s">
        <v>22</v>
      </c>
      <c r="P883" s="284">
        <v>34296</v>
      </c>
      <c r="Q883" s="287">
        <v>53.8</v>
      </c>
      <c r="S883" s="282"/>
    </row>
    <row r="884" spans="1:19">
      <c r="A884" s="282">
        <v>34297</v>
      </c>
      <c r="B884" s="287">
        <v>462.36</v>
      </c>
      <c r="D884" s="282">
        <v>34297</v>
      </c>
      <c r="E884" s="287">
        <v>113.25</v>
      </c>
      <c r="G884" s="282">
        <v>34298</v>
      </c>
      <c r="H884" s="287">
        <v>3.173</v>
      </c>
      <c r="J884" s="282">
        <v>34298</v>
      </c>
      <c r="K884" s="287">
        <v>5.8170000000000002</v>
      </c>
      <c r="M884" s="284">
        <v>34297</v>
      </c>
      <c r="N884" s="287" t="s">
        <v>22</v>
      </c>
      <c r="P884" s="284">
        <v>34297</v>
      </c>
      <c r="Q884" s="287">
        <v>53.8</v>
      </c>
      <c r="S884" s="282"/>
    </row>
    <row r="885" spans="1:19">
      <c r="A885" s="282">
        <v>34299</v>
      </c>
      <c r="B885" s="287">
        <v>463.06</v>
      </c>
      <c r="D885" s="282">
        <v>34299</v>
      </c>
      <c r="E885" s="287">
        <v>113.6875</v>
      </c>
      <c r="G885" s="282">
        <v>34299</v>
      </c>
      <c r="H885" s="287">
        <v>3.1720000000000002</v>
      </c>
      <c r="J885" s="282">
        <v>34299</v>
      </c>
      <c r="K885" s="287">
        <v>5.74</v>
      </c>
      <c r="M885" s="284">
        <v>34299</v>
      </c>
      <c r="N885" s="287" t="s">
        <v>22</v>
      </c>
      <c r="P885" s="284">
        <v>34299</v>
      </c>
      <c r="Q885" s="287">
        <v>53.8</v>
      </c>
      <c r="S885" s="282"/>
    </row>
    <row r="886" spans="1:19">
      <c r="A886" s="282">
        <v>34302</v>
      </c>
      <c r="B886" s="287">
        <v>461.9</v>
      </c>
      <c r="D886" s="282">
        <v>34302</v>
      </c>
      <c r="E886" s="287">
        <v>113.71875</v>
      </c>
      <c r="G886" s="282">
        <v>34302</v>
      </c>
      <c r="H886" s="287">
        <v>3.1819999999999999</v>
      </c>
      <c r="J886" s="282">
        <v>34302</v>
      </c>
      <c r="K886" s="287">
        <v>5.74</v>
      </c>
      <c r="M886" s="284">
        <v>34302</v>
      </c>
      <c r="N886" s="287" t="s">
        <v>22</v>
      </c>
      <c r="P886" s="284">
        <v>34302</v>
      </c>
      <c r="Q886" s="287">
        <v>53.8</v>
      </c>
      <c r="S886" s="282"/>
    </row>
    <row r="887" spans="1:19">
      <c r="A887" s="282">
        <v>34303</v>
      </c>
      <c r="B887" s="287">
        <v>461.79</v>
      </c>
      <c r="D887" s="282">
        <v>34303</v>
      </c>
      <c r="E887" s="287">
        <v>113.34375</v>
      </c>
      <c r="G887" s="282">
        <v>34303</v>
      </c>
      <c r="H887" s="287">
        <v>3.2040000000000002</v>
      </c>
      <c r="J887" s="282">
        <v>34303</v>
      </c>
      <c r="K887" s="287">
        <v>5.819</v>
      </c>
      <c r="M887" s="284">
        <v>34303</v>
      </c>
      <c r="N887" s="287" t="s">
        <v>22</v>
      </c>
      <c r="P887" s="284">
        <v>34303</v>
      </c>
      <c r="Q887" s="287">
        <v>53.8</v>
      </c>
      <c r="S887" s="282"/>
    </row>
    <row r="888" spans="1:19">
      <c r="A888" s="282">
        <v>34304</v>
      </c>
      <c r="B888" s="287">
        <v>461.89</v>
      </c>
      <c r="D888" s="282">
        <v>34304</v>
      </c>
      <c r="E888" s="287">
        <v>113.53125</v>
      </c>
      <c r="G888" s="282">
        <v>34304</v>
      </c>
      <c r="H888" s="287">
        <v>3.173</v>
      </c>
      <c r="J888" s="282">
        <v>34304</v>
      </c>
      <c r="K888" s="287">
        <v>5.774</v>
      </c>
      <c r="M888" s="284">
        <v>34304</v>
      </c>
      <c r="N888" s="287" t="s">
        <v>22</v>
      </c>
      <c r="P888" s="284">
        <v>34304</v>
      </c>
      <c r="Q888" s="287">
        <v>55.6</v>
      </c>
      <c r="S888" s="282"/>
    </row>
    <row r="889" spans="1:19">
      <c r="A889" s="282">
        <v>34305</v>
      </c>
      <c r="B889" s="287">
        <v>463.11</v>
      </c>
      <c r="D889" s="282">
        <v>34305</v>
      </c>
      <c r="E889" s="287">
        <v>113.5625</v>
      </c>
      <c r="G889" s="282">
        <v>34305</v>
      </c>
      <c r="H889" s="287">
        <v>3.1829999999999998</v>
      </c>
      <c r="J889" s="282">
        <v>34305</v>
      </c>
      <c r="K889" s="287">
        <v>5.7949999999999999</v>
      </c>
      <c r="M889" s="284">
        <v>34305</v>
      </c>
      <c r="N889" s="287" t="s">
        <v>22</v>
      </c>
      <c r="P889" s="284">
        <v>34305</v>
      </c>
      <c r="Q889" s="287">
        <v>55.6</v>
      </c>
      <c r="S889" s="282"/>
    </row>
    <row r="890" spans="1:19">
      <c r="A890" s="282">
        <v>34306</v>
      </c>
      <c r="B890" s="287">
        <v>464.89</v>
      </c>
      <c r="D890" s="282">
        <v>34306</v>
      </c>
      <c r="E890" s="287">
        <v>113.5</v>
      </c>
      <c r="G890" s="282">
        <v>34306</v>
      </c>
      <c r="H890" s="287">
        <v>3.1720000000000002</v>
      </c>
      <c r="J890" s="282">
        <v>34306</v>
      </c>
      <c r="K890" s="287">
        <v>5.7530000000000001</v>
      </c>
      <c r="M890" s="284">
        <v>34306</v>
      </c>
      <c r="N890" s="287" t="s">
        <v>22</v>
      </c>
      <c r="P890" s="284">
        <v>34306</v>
      </c>
      <c r="Q890" s="287">
        <v>55.6</v>
      </c>
      <c r="S890" s="282"/>
    </row>
    <row r="891" spans="1:19">
      <c r="A891" s="282">
        <v>34309</v>
      </c>
      <c r="B891" s="287">
        <v>466.43</v>
      </c>
      <c r="D891" s="282">
        <v>34309</v>
      </c>
      <c r="E891" s="287">
        <v>114.21875</v>
      </c>
      <c r="G891" s="282">
        <v>34309</v>
      </c>
      <c r="H891" s="287">
        <v>3.1509999999999998</v>
      </c>
      <c r="J891" s="282">
        <v>34309</v>
      </c>
      <c r="K891" s="287">
        <v>5.6870000000000003</v>
      </c>
      <c r="M891" s="284">
        <v>34309</v>
      </c>
      <c r="N891" s="287" t="s">
        <v>22</v>
      </c>
      <c r="P891" s="284">
        <v>34309</v>
      </c>
      <c r="Q891" s="287">
        <v>55.6</v>
      </c>
      <c r="S891" s="282"/>
    </row>
    <row r="892" spans="1:19">
      <c r="A892" s="282">
        <v>34310</v>
      </c>
      <c r="B892" s="287">
        <v>466.76</v>
      </c>
      <c r="D892" s="282">
        <v>34310</v>
      </c>
      <c r="E892" s="287">
        <v>114.25</v>
      </c>
      <c r="G892" s="282">
        <v>34310</v>
      </c>
      <c r="H892" s="287">
        <v>3.1629999999999998</v>
      </c>
      <c r="J892" s="282">
        <v>34310</v>
      </c>
      <c r="K892" s="287">
        <v>5.6850000000000005</v>
      </c>
      <c r="M892" s="284">
        <v>34310</v>
      </c>
      <c r="N892" s="287" t="s">
        <v>22</v>
      </c>
      <c r="P892" s="284">
        <v>34310</v>
      </c>
      <c r="Q892" s="287">
        <v>55.6</v>
      </c>
      <c r="S892" s="282"/>
    </row>
    <row r="893" spans="1:19">
      <c r="A893" s="282">
        <v>34311</v>
      </c>
      <c r="B893" s="287">
        <v>466.29</v>
      </c>
      <c r="D893" s="282">
        <v>34311</v>
      </c>
      <c r="E893" s="287">
        <v>114.3125</v>
      </c>
      <c r="G893" s="282">
        <v>34311</v>
      </c>
      <c r="H893" s="287">
        <v>3.1320000000000001</v>
      </c>
      <c r="J893" s="282">
        <v>34311</v>
      </c>
      <c r="K893" s="287">
        <v>5.67</v>
      </c>
      <c r="M893" s="284">
        <v>34311</v>
      </c>
      <c r="N893" s="287" t="s">
        <v>22</v>
      </c>
      <c r="P893" s="284">
        <v>34311</v>
      </c>
      <c r="Q893" s="287">
        <v>55.6</v>
      </c>
      <c r="S893" s="282"/>
    </row>
    <row r="894" spans="1:19">
      <c r="A894" s="282">
        <v>34312</v>
      </c>
      <c r="B894" s="287">
        <v>464.18</v>
      </c>
      <c r="D894" s="282">
        <v>34312</v>
      </c>
      <c r="E894" s="287">
        <v>114.46875</v>
      </c>
      <c r="G894" s="282">
        <v>34312</v>
      </c>
      <c r="H894" s="287">
        <v>3.121</v>
      </c>
      <c r="J894" s="282">
        <v>34312</v>
      </c>
      <c r="K894" s="287">
        <v>5.6550000000000002</v>
      </c>
      <c r="M894" s="284">
        <v>34312</v>
      </c>
      <c r="N894" s="287" t="s">
        <v>22</v>
      </c>
      <c r="P894" s="284">
        <v>34312</v>
      </c>
      <c r="Q894" s="287">
        <v>55.6</v>
      </c>
      <c r="S894" s="282"/>
    </row>
    <row r="895" spans="1:19">
      <c r="A895" s="282">
        <v>34313</v>
      </c>
      <c r="B895" s="287">
        <v>463.93</v>
      </c>
      <c r="D895" s="282">
        <v>34313</v>
      </c>
      <c r="E895" s="287">
        <v>114.03125</v>
      </c>
      <c r="G895" s="282">
        <v>34313</v>
      </c>
      <c r="H895" s="287">
        <v>3.12</v>
      </c>
      <c r="J895" s="282">
        <v>34313</v>
      </c>
      <c r="K895" s="287">
        <v>5.7359999999999998</v>
      </c>
      <c r="M895" s="284">
        <v>34313</v>
      </c>
      <c r="N895" s="287" t="s">
        <v>22</v>
      </c>
      <c r="P895" s="284">
        <v>34313</v>
      </c>
      <c r="Q895" s="287">
        <v>55.6</v>
      </c>
      <c r="S895" s="282"/>
    </row>
    <row r="896" spans="1:19">
      <c r="A896" s="282">
        <v>34316</v>
      </c>
      <c r="B896" s="287">
        <v>465.7</v>
      </c>
      <c r="D896" s="282">
        <v>34316</v>
      </c>
      <c r="E896" s="287">
        <v>113.78125</v>
      </c>
      <c r="G896" s="282">
        <v>34316</v>
      </c>
      <c r="H896" s="287">
        <v>3.11</v>
      </c>
      <c r="J896" s="282">
        <v>34316</v>
      </c>
      <c r="K896" s="287">
        <v>5.7610000000000001</v>
      </c>
      <c r="M896" s="284">
        <v>34316</v>
      </c>
      <c r="N896" s="287" t="s">
        <v>22</v>
      </c>
      <c r="P896" s="284">
        <v>34316</v>
      </c>
      <c r="Q896" s="287">
        <v>55.6</v>
      </c>
      <c r="S896" s="282"/>
    </row>
    <row r="897" spans="1:19">
      <c r="A897" s="282">
        <v>34317</v>
      </c>
      <c r="B897" s="287">
        <v>463.06</v>
      </c>
      <c r="D897" s="282">
        <v>34317</v>
      </c>
      <c r="E897" s="287">
        <v>113.53125</v>
      </c>
      <c r="G897" s="282">
        <v>34317</v>
      </c>
      <c r="H897" s="287">
        <v>3.101</v>
      </c>
      <c r="J897" s="282">
        <v>34317</v>
      </c>
      <c r="K897" s="287">
        <v>5.8149999999999995</v>
      </c>
      <c r="M897" s="284">
        <v>34317</v>
      </c>
      <c r="N897" s="287" t="s">
        <v>22</v>
      </c>
      <c r="P897" s="284">
        <v>34317</v>
      </c>
      <c r="Q897" s="287">
        <v>55.6</v>
      </c>
      <c r="S897" s="282"/>
    </row>
    <row r="898" spans="1:19">
      <c r="A898" s="282">
        <v>34318</v>
      </c>
      <c r="B898" s="287">
        <v>461.84</v>
      </c>
      <c r="D898" s="282">
        <v>34318</v>
      </c>
      <c r="E898" s="287">
        <v>113.5</v>
      </c>
      <c r="G898" s="282">
        <v>34318</v>
      </c>
      <c r="H898" s="287">
        <v>3.08</v>
      </c>
      <c r="J898" s="282">
        <v>34318</v>
      </c>
      <c r="K898" s="287">
        <v>5.7960000000000003</v>
      </c>
      <c r="M898" s="284">
        <v>34318</v>
      </c>
      <c r="N898" s="287" t="s">
        <v>22</v>
      </c>
      <c r="P898" s="284">
        <v>34318</v>
      </c>
      <c r="Q898" s="287">
        <v>55.6</v>
      </c>
      <c r="S898" s="282"/>
    </row>
    <row r="899" spans="1:19">
      <c r="A899" s="282">
        <v>34319</v>
      </c>
      <c r="B899" s="287">
        <v>463.34</v>
      </c>
      <c r="D899" s="282">
        <v>34319</v>
      </c>
      <c r="E899" s="287">
        <v>113.53125</v>
      </c>
      <c r="G899" s="282">
        <v>34319</v>
      </c>
      <c r="H899" s="287">
        <v>3.08</v>
      </c>
      <c r="J899" s="282">
        <v>34319</v>
      </c>
      <c r="K899" s="287">
        <v>5.8129999999999997</v>
      </c>
      <c r="M899" s="284">
        <v>34319</v>
      </c>
      <c r="N899" s="287" t="s">
        <v>22</v>
      </c>
      <c r="P899" s="284">
        <v>34319</v>
      </c>
      <c r="Q899" s="287">
        <v>55.6</v>
      </c>
      <c r="S899" s="282"/>
    </row>
    <row r="900" spans="1:19">
      <c r="A900" s="282">
        <v>34320</v>
      </c>
      <c r="B900" s="287">
        <v>466.38</v>
      </c>
      <c r="D900" s="282">
        <v>34320</v>
      </c>
      <c r="E900" s="287">
        <v>113.78125</v>
      </c>
      <c r="G900" s="282">
        <v>34320</v>
      </c>
      <c r="H900" s="287">
        <v>3.089</v>
      </c>
      <c r="J900" s="282">
        <v>34320</v>
      </c>
      <c r="K900" s="287">
        <v>5.7640000000000002</v>
      </c>
      <c r="M900" s="284">
        <v>34320</v>
      </c>
      <c r="N900" s="287" t="s">
        <v>22</v>
      </c>
      <c r="P900" s="284">
        <v>34320</v>
      </c>
      <c r="Q900" s="287">
        <v>55.6</v>
      </c>
      <c r="S900" s="282"/>
    </row>
    <row r="901" spans="1:19">
      <c r="A901" s="282">
        <v>34323</v>
      </c>
      <c r="B901" s="287">
        <v>465.85</v>
      </c>
      <c r="D901" s="282">
        <v>34323</v>
      </c>
      <c r="E901" s="287">
        <v>113.65625</v>
      </c>
      <c r="G901" s="282">
        <v>34323</v>
      </c>
      <c r="H901" s="287">
        <v>3.12</v>
      </c>
      <c r="J901" s="282">
        <v>34323</v>
      </c>
      <c r="K901" s="287">
        <v>5.806</v>
      </c>
      <c r="M901" s="284">
        <v>34323</v>
      </c>
      <c r="N901" s="287" t="s">
        <v>22</v>
      </c>
      <c r="P901" s="284">
        <v>34323</v>
      </c>
      <c r="Q901" s="287">
        <v>55.6</v>
      </c>
      <c r="S901" s="282"/>
    </row>
    <row r="902" spans="1:19">
      <c r="A902" s="282">
        <v>34324</v>
      </c>
      <c r="B902" s="287">
        <v>465.3</v>
      </c>
      <c r="D902" s="282">
        <v>34324</v>
      </c>
      <c r="E902" s="287">
        <v>112.4375</v>
      </c>
      <c r="G902" s="282">
        <v>34324</v>
      </c>
      <c r="H902" s="287">
        <v>3.1320000000000001</v>
      </c>
      <c r="J902" s="282">
        <v>34324</v>
      </c>
      <c r="K902" s="287">
        <v>5.8149999999999995</v>
      </c>
      <c r="M902" s="284">
        <v>34324</v>
      </c>
      <c r="N902" s="287" t="s">
        <v>22</v>
      </c>
      <c r="P902" s="284">
        <v>34324</v>
      </c>
      <c r="Q902" s="287">
        <v>55.6</v>
      </c>
      <c r="S902" s="282"/>
    </row>
    <row r="903" spans="1:19">
      <c r="A903" s="282">
        <v>34325</v>
      </c>
      <c r="B903" s="287">
        <v>467.32</v>
      </c>
      <c r="D903" s="282">
        <v>34325</v>
      </c>
      <c r="E903" s="287">
        <v>113.21875</v>
      </c>
      <c r="G903" s="282">
        <v>34325</v>
      </c>
      <c r="H903" s="287">
        <v>3.1110000000000002</v>
      </c>
      <c r="J903" s="282">
        <v>34325</v>
      </c>
      <c r="K903" s="287">
        <v>5.7080000000000002</v>
      </c>
      <c r="M903" s="284">
        <v>34325</v>
      </c>
      <c r="N903" s="287" t="s">
        <v>22</v>
      </c>
      <c r="P903" s="284">
        <v>34325</v>
      </c>
      <c r="Q903" s="287">
        <v>55.6</v>
      </c>
      <c r="S903" s="282"/>
    </row>
    <row r="904" spans="1:19">
      <c r="A904" s="282">
        <v>34326</v>
      </c>
      <c r="B904" s="287">
        <v>467.38</v>
      </c>
      <c r="D904" s="282">
        <v>34326</v>
      </c>
      <c r="E904" s="287">
        <v>113.40625</v>
      </c>
      <c r="G904" s="282">
        <v>34326</v>
      </c>
      <c r="H904" s="287">
        <v>3.11</v>
      </c>
      <c r="J904" s="282">
        <v>34326</v>
      </c>
      <c r="K904" s="287">
        <v>5.6909999999999998</v>
      </c>
      <c r="M904" s="284">
        <v>34326</v>
      </c>
      <c r="N904" s="287" t="s">
        <v>22</v>
      </c>
      <c r="P904" s="284">
        <v>34326</v>
      </c>
      <c r="Q904" s="287">
        <v>55.6</v>
      </c>
      <c r="S904" s="282"/>
    </row>
    <row r="905" spans="1:19">
      <c r="A905" s="282">
        <v>34330</v>
      </c>
      <c r="B905" s="287">
        <v>470.54</v>
      </c>
      <c r="D905" s="282">
        <v>34330</v>
      </c>
      <c r="E905" s="287">
        <v>113.40625</v>
      </c>
      <c r="G905" s="282">
        <v>34330</v>
      </c>
      <c r="H905" s="287">
        <v>3.12</v>
      </c>
      <c r="J905" s="282">
        <v>34330</v>
      </c>
      <c r="K905" s="287">
        <v>5.6850000000000005</v>
      </c>
      <c r="M905" s="284">
        <v>34330</v>
      </c>
      <c r="N905" s="287" t="s">
        <v>22</v>
      </c>
      <c r="P905" s="284">
        <v>34330</v>
      </c>
      <c r="Q905" s="287">
        <v>55.6</v>
      </c>
      <c r="S905" s="282"/>
    </row>
    <row r="906" spans="1:19">
      <c r="A906" s="282">
        <v>34331</v>
      </c>
      <c r="B906" s="287">
        <v>470.94</v>
      </c>
      <c r="D906" s="282">
        <v>34331</v>
      </c>
      <c r="E906" s="287">
        <v>113.4375</v>
      </c>
      <c r="G906" s="282">
        <v>34331</v>
      </c>
      <c r="H906" s="287">
        <v>3.101</v>
      </c>
      <c r="J906" s="282">
        <v>34331</v>
      </c>
      <c r="K906" s="287">
        <v>5.6790000000000003</v>
      </c>
      <c r="M906" s="284">
        <v>34331</v>
      </c>
      <c r="N906" s="287" t="s">
        <v>22</v>
      </c>
      <c r="P906" s="284">
        <v>34331</v>
      </c>
      <c r="Q906" s="287">
        <v>55.6</v>
      </c>
      <c r="S906" s="282"/>
    </row>
    <row r="907" spans="1:19">
      <c r="A907" s="282">
        <v>34332</v>
      </c>
      <c r="B907" s="287">
        <v>470.58</v>
      </c>
      <c r="D907" s="282">
        <v>34332</v>
      </c>
      <c r="E907" s="287">
        <v>113.28125</v>
      </c>
      <c r="G907" s="282">
        <v>34332</v>
      </c>
      <c r="H907" s="287">
        <v>3.0489999999999999</v>
      </c>
      <c r="J907" s="282">
        <v>34332</v>
      </c>
      <c r="K907" s="287">
        <v>5.6959999999999997</v>
      </c>
      <c r="M907" s="284">
        <v>34332</v>
      </c>
      <c r="N907" s="287" t="s">
        <v>22</v>
      </c>
      <c r="P907" s="284">
        <v>34332</v>
      </c>
      <c r="Q907" s="287">
        <v>55.6</v>
      </c>
      <c r="S907" s="282"/>
    </row>
    <row r="908" spans="1:19">
      <c r="A908" s="282">
        <v>34333</v>
      </c>
      <c r="B908" s="287">
        <v>468.64</v>
      </c>
      <c r="D908" s="282">
        <v>34333</v>
      </c>
      <c r="E908" s="287">
        <v>112.78125</v>
      </c>
      <c r="G908" s="282">
        <v>34333</v>
      </c>
      <c r="H908" s="287">
        <v>3.0590000000000002</v>
      </c>
      <c r="J908" s="282">
        <v>34333</v>
      </c>
      <c r="K908" s="287">
        <v>5.7889999999999997</v>
      </c>
      <c r="M908" s="284">
        <v>34333</v>
      </c>
      <c r="N908" s="287" t="s">
        <v>22</v>
      </c>
      <c r="P908" s="284">
        <v>34333</v>
      </c>
      <c r="Q908" s="287">
        <v>55.6</v>
      </c>
      <c r="S908" s="282"/>
    </row>
    <row r="909" spans="1:19">
      <c r="A909" s="282">
        <v>34334</v>
      </c>
      <c r="B909" s="287">
        <v>466.45</v>
      </c>
      <c r="D909" s="282">
        <v>34334</v>
      </c>
      <c r="E909" s="287">
        <v>112.65625</v>
      </c>
      <c r="G909" s="282">
        <v>34334</v>
      </c>
      <c r="H909" s="287">
        <v>3.0590000000000002</v>
      </c>
      <c r="J909" s="282">
        <v>34334</v>
      </c>
      <c r="K909" s="287">
        <v>5.7940000000000005</v>
      </c>
      <c r="M909" s="284">
        <v>34334</v>
      </c>
      <c r="N909" s="287" t="s">
        <v>22</v>
      </c>
      <c r="P909" s="284">
        <v>34334</v>
      </c>
      <c r="Q909" s="287">
        <v>55.6</v>
      </c>
      <c r="S909" s="282"/>
    </row>
    <row r="910" spans="1:19">
      <c r="A910" s="282">
        <v>34337</v>
      </c>
      <c r="B910" s="287">
        <v>465.44</v>
      </c>
      <c r="D910" s="282">
        <v>34337</v>
      </c>
      <c r="E910" s="287">
        <v>112.0625</v>
      </c>
      <c r="G910" s="282">
        <v>34337</v>
      </c>
      <c r="H910" s="287">
        <v>3.0790000000000002</v>
      </c>
      <c r="J910" s="282">
        <v>34337</v>
      </c>
      <c r="K910" s="287">
        <v>5.9080000000000004</v>
      </c>
      <c r="M910" s="284">
        <v>34337</v>
      </c>
      <c r="N910" s="287" t="s">
        <v>22</v>
      </c>
      <c r="P910" s="284">
        <v>34337</v>
      </c>
      <c r="Q910" s="287">
        <v>56</v>
      </c>
      <c r="S910" s="282"/>
    </row>
    <row r="911" spans="1:19">
      <c r="A911" s="282">
        <v>34338</v>
      </c>
      <c r="B911" s="287">
        <v>466.89</v>
      </c>
      <c r="D911" s="282">
        <v>34338</v>
      </c>
      <c r="E911" s="287">
        <v>112.375</v>
      </c>
      <c r="G911" s="282">
        <v>34338</v>
      </c>
      <c r="H911" s="287">
        <v>3.1419999999999999</v>
      </c>
      <c r="J911" s="282">
        <v>34338</v>
      </c>
      <c r="K911" s="287">
        <v>5.8280000000000003</v>
      </c>
      <c r="M911" s="284">
        <v>34338</v>
      </c>
      <c r="N911" s="287" t="s">
        <v>22</v>
      </c>
      <c r="P911" s="284">
        <v>34338</v>
      </c>
      <c r="Q911" s="287">
        <v>56</v>
      </c>
      <c r="S911" s="282"/>
    </row>
    <row r="912" spans="1:19">
      <c r="A912" s="282">
        <v>34339</v>
      </c>
      <c r="B912" s="287">
        <v>467.55</v>
      </c>
      <c r="D912" s="282">
        <v>34339</v>
      </c>
      <c r="E912" s="287">
        <v>112.21875</v>
      </c>
      <c r="G912" s="282">
        <v>34339</v>
      </c>
      <c r="H912" s="287">
        <v>3.121</v>
      </c>
      <c r="J912" s="282">
        <v>34339</v>
      </c>
      <c r="K912" s="287">
        <v>5.8689999999999998</v>
      </c>
      <c r="M912" s="284">
        <v>34339</v>
      </c>
      <c r="N912" s="287" t="s">
        <v>22</v>
      </c>
      <c r="P912" s="284">
        <v>34339</v>
      </c>
      <c r="Q912" s="287">
        <v>56</v>
      </c>
      <c r="S912" s="282"/>
    </row>
    <row r="913" spans="1:19">
      <c r="A913" s="282">
        <v>34340</v>
      </c>
      <c r="B913" s="287">
        <v>467.12</v>
      </c>
      <c r="D913" s="282">
        <v>34340</v>
      </c>
      <c r="E913" s="287">
        <v>112.65625</v>
      </c>
      <c r="G913" s="282">
        <v>34340</v>
      </c>
      <c r="H913" s="287">
        <v>3.101</v>
      </c>
      <c r="J913" s="282">
        <v>34340</v>
      </c>
      <c r="K913" s="287">
        <v>5.8029999999999999</v>
      </c>
      <c r="M913" s="284">
        <v>34340</v>
      </c>
      <c r="N913" s="287" t="s">
        <v>22</v>
      </c>
      <c r="P913" s="284">
        <v>34340</v>
      </c>
      <c r="Q913" s="287">
        <v>56</v>
      </c>
      <c r="S913" s="282"/>
    </row>
    <row r="914" spans="1:19">
      <c r="A914" s="282">
        <v>34341</v>
      </c>
      <c r="B914" s="287">
        <v>469.9</v>
      </c>
      <c r="D914" s="282">
        <v>34341</v>
      </c>
      <c r="E914" s="287">
        <v>113.8125</v>
      </c>
      <c r="G914" s="282">
        <v>34341</v>
      </c>
      <c r="H914" s="287">
        <v>3.069</v>
      </c>
      <c r="J914" s="282">
        <v>34341</v>
      </c>
      <c r="K914" s="287">
        <v>5.6509999999999998</v>
      </c>
      <c r="M914" s="284">
        <v>34341</v>
      </c>
      <c r="N914" s="287" t="s">
        <v>22</v>
      </c>
      <c r="P914" s="284">
        <v>34341</v>
      </c>
      <c r="Q914" s="287">
        <v>56</v>
      </c>
      <c r="S914" s="282"/>
    </row>
    <row r="915" spans="1:19">
      <c r="A915" s="282">
        <v>34344</v>
      </c>
      <c r="B915" s="287">
        <v>475.27</v>
      </c>
      <c r="D915" s="282">
        <v>34344</v>
      </c>
      <c r="E915" s="287">
        <v>114.03125</v>
      </c>
      <c r="G915" s="282">
        <v>34344</v>
      </c>
      <c r="H915" s="287">
        <v>3.048</v>
      </c>
      <c r="J915" s="282">
        <v>34344</v>
      </c>
      <c r="K915" s="287">
        <v>5.6470000000000002</v>
      </c>
      <c r="M915" s="284">
        <v>34344</v>
      </c>
      <c r="N915" s="287" t="s">
        <v>22</v>
      </c>
      <c r="P915" s="284">
        <v>34344</v>
      </c>
      <c r="Q915" s="287">
        <v>56</v>
      </c>
      <c r="S915" s="282"/>
    </row>
    <row r="916" spans="1:19">
      <c r="A916" s="282">
        <v>34345</v>
      </c>
      <c r="B916" s="287">
        <v>474.13</v>
      </c>
      <c r="D916" s="282">
        <v>34345</v>
      </c>
      <c r="E916" s="287">
        <v>114.09375</v>
      </c>
      <c r="G916" s="282">
        <v>34345</v>
      </c>
      <c r="H916" s="287">
        <v>3.0390000000000001</v>
      </c>
      <c r="J916" s="282">
        <v>34345</v>
      </c>
      <c r="K916" s="287">
        <v>5.6210000000000004</v>
      </c>
      <c r="M916" s="284">
        <v>34345</v>
      </c>
      <c r="N916" s="287" t="s">
        <v>22</v>
      </c>
      <c r="P916" s="284">
        <v>34345</v>
      </c>
      <c r="Q916" s="287">
        <v>56</v>
      </c>
      <c r="S916" s="282"/>
    </row>
    <row r="917" spans="1:19">
      <c r="A917" s="282">
        <v>34346</v>
      </c>
      <c r="B917" s="287">
        <v>474.17</v>
      </c>
      <c r="D917" s="282">
        <v>34346</v>
      </c>
      <c r="E917" s="287">
        <v>114.5</v>
      </c>
      <c r="G917" s="282">
        <v>34346</v>
      </c>
      <c r="H917" s="287">
        <v>2.9980000000000002</v>
      </c>
      <c r="J917" s="282">
        <v>34346</v>
      </c>
      <c r="K917" s="287">
        <v>5.5679999999999996</v>
      </c>
      <c r="M917" s="284">
        <v>34346</v>
      </c>
      <c r="N917" s="287" t="s">
        <v>22</v>
      </c>
      <c r="P917" s="284">
        <v>34346</v>
      </c>
      <c r="Q917" s="287">
        <v>56</v>
      </c>
      <c r="S917" s="282"/>
    </row>
    <row r="918" spans="1:19">
      <c r="A918" s="282">
        <v>34347</v>
      </c>
      <c r="B918" s="287">
        <v>472.47</v>
      </c>
      <c r="D918" s="282">
        <v>34347</v>
      </c>
      <c r="E918" s="287">
        <v>113.75</v>
      </c>
      <c r="G918" s="282">
        <v>34347</v>
      </c>
      <c r="H918" s="287">
        <v>2.9980000000000002</v>
      </c>
      <c r="J918" s="282">
        <v>34347</v>
      </c>
      <c r="K918" s="287">
        <v>5.6790000000000003</v>
      </c>
      <c r="M918" s="284">
        <v>34347</v>
      </c>
      <c r="N918" s="287" t="s">
        <v>22</v>
      </c>
      <c r="P918" s="284">
        <v>34347</v>
      </c>
      <c r="Q918" s="287">
        <v>56</v>
      </c>
      <c r="S918" s="282"/>
    </row>
    <row r="919" spans="1:19">
      <c r="A919" s="282">
        <v>34348</v>
      </c>
      <c r="B919" s="287">
        <v>474.91</v>
      </c>
      <c r="D919" s="282">
        <v>34348</v>
      </c>
      <c r="E919" s="287">
        <v>113.34375</v>
      </c>
      <c r="G919" s="282">
        <v>34348</v>
      </c>
      <c r="H919" s="287">
        <v>3.0270000000000001</v>
      </c>
      <c r="J919" s="282">
        <v>34348</v>
      </c>
      <c r="K919" s="287">
        <v>5.726</v>
      </c>
      <c r="M919" s="284">
        <v>34348</v>
      </c>
      <c r="N919" s="287" t="s">
        <v>22</v>
      </c>
      <c r="P919" s="284">
        <v>34348</v>
      </c>
      <c r="Q919" s="287">
        <v>56</v>
      </c>
      <c r="S919" s="282"/>
    </row>
    <row r="920" spans="1:19">
      <c r="A920" s="282">
        <v>34351</v>
      </c>
      <c r="B920" s="287">
        <v>473.3</v>
      </c>
      <c r="D920" s="282">
        <v>34351</v>
      </c>
      <c r="E920" s="287">
        <v>113.21875</v>
      </c>
      <c r="G920" s="282">
        <v>34351</v>
      </c>
      <c r="H920" s="287">
        <v>3.0070000000000001</v>
      </c>
      <c r="J920" s="282">
        <v>34351</v>
      </c>
      <c r="K920" s="287">
        <v>5.7450000000000001</v>
      </c>
      <c r="M920" s="284">
        <v>34351</v>
      </c>
      <c r="N920" s="287" t="s">
        <v>22</v>
      </c>
      <c r="P920" s="284">
        <v>34351</v>
      </c>
      <c r="Q920" s="287">
        <v>56</v>
      </c>
      <c r="S920" s="282"/>
    </row>
    <row r="921" spans="1:19">
      <c r="A921" s="282">
        <v>34352</v>
      </c>
      <c r="B921" s="287">
        <v>474.25</v>
      </c>
      <c r="D921" s="282">
        <v>34352</v>
      </c>
      <c r="E921" s="287">
        <v>113.65625</v>
      </c>
      <c r="G921" s="282">
        <v>34352</v>
      </c>
      <c r="H921" s="287">
        <v>3.0070000000000001</v>
      </c>
      <c r="J921" s="282">
        <v>34352</v>
      </c>
      <c r="K921" s="287">
        <v>5.6909999999999998</v>
      </c>
      <c r="M921" s="284">
        <v>34352</v>
      </c>
      <c r="N921" s="287" t="s">
        <v>22</v>
      </c>
      <c r="P921" s="284">
        <v>34352</v>
      </c>
      <c r="Q921" s="287">
        <v>56</v>
      </c>
      <c r="S921" s="282"/>
    </row>
    <row r="922" spans="1:19">
      <c r="A922" s="282">
        <v>34353</v>
      </c>
      <c r="B922" s="287">
        <v>474.3</v>
      </c>
      <c r="D922" s="282">
        <v>34353</v>
      </c>
      <c r="E922" s="287">
        <v>113.65625</v>
      </c>
      <c r="G922" s="282">
        <v>34353</v>
      </c>
      <c r="H922" s="287">
        <v>3.0289999999999999</v>
      </c>
      <c r="J922" s="282">
        <v>34353</v>
      </c>
      <c r="K922" s="287">
        <v>5.7130000000000001</v>
      </c>
      <c r="M922" s="284">
        <v>34353</v>
      </c>
      <c r="N922" s="287" t="s">
        <v>22</v>
      </c>
      <c r="P922" s="284">
        <v>34353</v>
      </c>
      <c r="Q922" s="287">
        <v>56</v>
      </c>
      <c r="S922" s="282"/>
    </row>
    <row r="923" spans="1:19">
      <c r="A923" s="282">
        <v>34354</v>
      </c>
      <c r="B923" s="287">
        <v>474.98</v>
      </c>
      <c r="D923" s="282">
        <v>34354</v>
      </c>
      <c r="E923" s="287">
        <v>114.0625</v>
      </c>
      <c r="G923" s="282">
        <v>34354</v>
      </c>
      <c r="H923" s="287">
        <v>2.9980000000000002</v>
      </c>
      <c r="J923" s="282">
        <v>34354</v>
      </c>
      <c r="K923" s="287">
        <v>5.6660000000000004</v>
      </c>
      <c r="M923" s="284">
        <v>34354</v>
      </c>
      <c r="N923" s="287" t="s">
        <v>22</v>
      </c>
      <c r="P923" s="284">
        <v>34354</v>
      </c>
      <c r="Q923" s="287">
        <v>56</v>
      </c>
      <c r="S923" s="282"/>
    </row>
    <row r="924" spans="1:19">
      <c r="A924" s="282">
        <v>34355</v>
      </c>
      <c r="B924" s="287">
        <v>474.72</v>
      </c>
      <c r="D924" s="282">
        <v>34355</v>
      </c>
      <c r="E924" s="287">
        <v>113.9375</v>
      </c>
      <c r="G924" s="282">
        <v>34355</v>
      </c>
      <c r="H924" s="287">
        <v>2.9969999999999999</v>
      </c>
      <c r="J924" s="282">
        <v>34355</v>
      </c>
      <c r="K924" s="287">
        <v>5.681</v>
      </c>
      <c r="M924" s="284">
        <v>34355</v>
      </c>
      <c r="N924" s="287" t="s">
        <v>22</v>
      </c>
      <c r="P924" s="284">
        <v>34355</v>
      </c>
      <c r="Q924" s="287">
        <v>56</v>
      </c>
      <c r="S924" s="282"/>
    </row>
    <row r="925" spans="1:19">
      <c r="A925" s="282">
        <v>34358</v>
      </c>
      <c r="B925" s="287">
        <v>471.97</v>
      </c>
      <c r="D925" s="282">
        <v>34358</v>
      </c>
      <c r="E925" s="287">
        <v>113.9375</v>
      </c>
      <c r="G925" s="282">
        <v>34358</v>
      </c>
      <c r="H925" s="287">
        <v>2.976</v>
      </c>
      <c r="J925" s="282">
        <v>34358</v>
      </c>
      <c r="K925" s="287">
        <v>5.702</v>
      </c>
      <c r="M925" s="284">
        <v>34358</v>
      </c>
      <c r="N925" s="287" t="s">
        <v>22</v>
      </c>
      <c r="P925" s="284">
        <v>34358</v>
      </c>
      <c r="Q925" s="287">
        <v>56</v>
      </c>
      <c r="S925" s="282"/>
    </row>
    <row r="926" spans="1:19">
      <c r="A926" s="282">
        <v>34359</v>
      </c>
      <c r="B926" s="287">
        <v>470.92</v>
      </c>
      <c r="D926" s="282">
        <v>34359</v>
      </c>
      <c r="E926" s="287">
        <v>113.71875</v>
      </c>
      <c r="G926" s="282">
        <v>34359</v>
      </c>
      <c r="H926" s="287">
        <v>2.988</v>
      </c>
      <c r="J926" s="282">
        <v>34359</v>
      </c>
      <c r="K926" s="287">
        <v>5.7430000000000003</v>
      </c>
      <c r="M926" s="284">
        <v>34359</v>
      </c>
      <c r="N926" s="287" t="s">
        <v>22</v>
      </c>
      <c r="P926" s="284">
        <v>34359</v>
      </c>
      <c r="Q926" s="287">
        <v>56</v>
      </c>
      <c r="S926" s="282"/>
    </row>
    <row r="927" spans="1:19">
      <c r="A927" s="282">
        <v>34360</v>
      </c>
      <c r="B927" s="287">
        <v>473.2</v>
      </c>
      <c r="D927" s="282">
        <v>34360</v>
      </c>
      <c r="E927" s="287">
        <v>113.8125</v>
      </c>
      <c r="G927" s="282">
        <v>34360</v>
      </c>
      <c r="H927" s="287">
        <v>2.9670000000000001</v>
      </c>
      <c r="J927" s="282">
        <v>34360</v>
      </c>
      <c r="K927" s="287">
        <v>5.7149999999999999</v>
      </c>
      <c r="M927" s="284">
        <v>34360</v>
      </c>
      <c r="N927" s="287" t="s">
        <v>22</v>
      </c>
      <c r="P927" s="284">
        <v>34360</v>
      </c>
      <c r="Q927" s="287">
        <v>56</v>
      </c>
      <c r="S927" s="282"/>
    </row>
    <row r="928" spans="1:19">
      <c r="A928" s="282">
        <v>34361</v>
      </c>
      <c r="B928" s="287">
        <v>477.05</v>
      </c>
      <c r="D928" s="282">
        <v>34361</v>
      </c>
      <c r="E928" s="287">
        <v>114.15625</v>
      </c>
      <c r="G928" s="282">
        <v>34361</v>
      </c>
      <c r="H928" s="287">
        <v>2.9769999999999999</v>
      </c>
      <c r="J928" s="282">
        <v>34361</v>
      </c>
      <c r="K928" s="287">
        <v>5.6740000000000004</v>
      </c>
      <c r="M928" s="284">
        <v>34361</v>
      </c>
      <c r="N928" s="287" t="s">
        <v>22</v>
      </c>
      <c r="P928" s="284">
        <v>34361</v>
      </c>
      <c r="Q928" s="287">
        <v>56</v>
      </c>
      <c r="S928" s="282"/>
    </row>
    <row r="929" spans="1:19">
      <c r="A929" s="282">
        <v>34362</v>
      </c>
      <c r="B929" s="287">
        <v>478.7</v>
      </c>
      <c r="D929" s="282">
        <v>34362</v>
      </c>
      <c r="E929" s="287">
        <v>114.53125</v>
      </c>
      <c r="G929" s="282">
        <v>34362</v>
      </c>
      <c r="H929" s="287">
        <v>2.9969999999999999</v>
      </c>
      <c r="J929" s="282">
        <v>34362</v>
      </c>
      <c r="K929" s="287">
        <v>5.6340000000000003</v>
      </c>
      <c r="M929" s="284">
        <v>34362</v>
      </c>
      <c r="N929" s="287" t="s">
        <v>22</v>
      </c>
      <c r="P929" s="284">
        <v>34362</v>
      </c>
      <c r="Q929" s="287">
        <v>56</v>
      </c>
      <c r="S929" s="282"/>
    </row>
    <row r="930" spans="1:19">
      <c r="A930" s="282">
        <v>34365</v>
      </c>
      <c r="B930" s="287">
        <v>481.61</v>
      </c>
      <c r="D930" s="282">
        <v>34365</v>
      </c>
      <c r="E930" s="287">
        <v>114.3125</v>
      </c>
      <c r="G930" s="282">
        <v>34365</v>
      </c>
      <c r="H930" s="287">
        <v>3.0270000000000001</v>
      </c>
      <c r="J930" s="282">
        <v>34365</v>
      </c>
      <c r="K930" s="287">
        <v>5.6420000000000003</v>
      </c>
      <c r="M930" s="284">
        <v>34365</v>
      </c>
      <c r="N930" s="287" t="s">
        <v>22</v>
      </c>
      <c r="P930" s="284">
        <v>34365</v>
      </c>
      <c r="Q930" s="287">
        <v>56</v>
      </c>
      <c r="S930" s="282"/>
    </row>
    <row r="931" spans="1:19">
      <c r="A931" s="282">
        <v>34366</v>
      </c>
      <c r="B931" s="287">
        <v>479.62</v>
      </c>
      <c r="D931" s="282">
        <v>34366</v>
      </c>
      <c r="E931" s="287">
        <v>113.78125</v>
      </c>
      <c r="G931" s="282">
        <v>34366</v>
      </c>
      <c r="H931" s="287">
        <v>3.1110000000000002</v>
      </c>
      <c r="J931" s="282">
        <v>34366</v>
      </c>
      <c r="K931" s="287">
        <v>5.7389999999999999</v>
      </c>
      <c r="M931" s="284">
        <v>34366</v>
      </c>
      <c r="N931" s="287" t="s">
        <v>22</v>
      </c>
      <c r="P931" s="284">
        <v>34366</v>
      </c>
      <c r="Q931" s="287">
        <v>56.5</v>
      </c>
      <c r="S931" s="282"/>
    </row>
    <row r="932" spans="1:19">
      <c r="A932" s="282">
        <v>34367</v>
      </c>
      <c r="B932" s="287">
        <v>482</v>
      </c>
      <c r="D932" s="282">
        <v>34367</v>
      </c>
      <c r="E932" s="287">
        <v>113.84375</v>
      </c>
      <c r="G932" s="282">
        <v>34367</v>
      </c>
      <c r="H932" s="287">
        <v>3.121</v>
      </c>
      <c r="J932" s="282">
        <v>34367</v>
      </c>
      <c r="K932" s="287">
        <v>5.7089999999999996</v>
      </c>
      <c r="M932" s="284">
        <v>34367</v>
      </c>
      <c r="N932" s="287" t="s">
        <v>22</v>
      </c>
      <c r="P932" s="284">
        <v>34367</v>
      </c>
      <c r="Q932" s="287">
        <v>56.5</v>
      </c>
      <c r="S932" s="282"/>
    </row>
    <row r="933" spans="1:19">
      <c r="A933" s="282">
        <v>34368</v>
      </c>
      <c r="B933" s="287">
        <v>480.71</v>
      </c>
      <c r="D933" s="282">
        <v>34368</v>
      </c>
      <c r="E933" s="287">
        <v>113.5</v>
      </c>
      <c r="G933" s="282">
        <v>34368</v>
      </c>
      <c r="H933" s="287">
        <v>3.1930000000000001</v>
      </c>
      <c r="J933" s="282">
        <v>34368</v>
      </c>
      <c r="K933" s="287">
        <v>5.7729999999999997</v>
      </c>
      <c r="M933" s="284">
        <v>34368</v>
      </c>
      <c r="N933" s="287" t="s">
        <v>22</v>
      </c>
      <c r="P933" s="284">
        <v>34368</v>
      </c>
      <c r="Q933" s="287">
        <v>56.5</v>
      </c>
      <c r="S933" s="282"/>
    </row>
    <row r="934" spans="1:19">
      <c r="A934" s="282">
        <v>34369</v>
      </c>
      <c r="B934" s="287">
        <v>469.81</v>
      </c>
      <c r="D934" s="282">
        <v>34369</v>
      </c>
      <c r="E934" s="287">
        <v>112.59375</v>
      </c>
      <c r="G934" s="282">
        <v>34369</v>
      </c>
      <c r="H934" s="287">
        <v>3.2749999999999999</v>
      </c>
      <c r="J934" s="282">
        <v>34369</v>
      </c>
      <c r="K934" s="287">
        <v>5.8710000000000004</v>
      </c>
      <c r="M934" s="284">
        <v>34369</v>
      </c>
      <c r="N934" s="287" t="s">
        <v>22</v>
      </c>
      <c r="P934" s="284">
        <v>34369</v>
      </c>
      <c r="Q934" s="287">
        <v>56.5</v>
      </c>
      <c r="S934" s="282"/>
    </row>
    <row r="935" spans="1:19">
      <c r="A935" s="282">
        <v>34372</v>
      </c>
      <c r="B935" s="287">
        <v>471.76</v>
      </c>
      <c r="D935" s="282">
        <v>34372</v>
      </c>
      <c r="E935" s="287">
        <v>112.4375</v>
      </c>
      <c r="G935" s="282">
        <v>34372</v>
      </c>
      <c r="H935" s="287">
        <v>3.2949999999999999</v>
      </c>
      <c r="J935" s="282">
        <v>34372</v>
      </c>
      <c r="K935" s="287">
        <v>5.9320000000000004</v>
      </c>
      <c r="M935" s="284">
        <v>34372</v>
      </c>
      <c r="N935" s="287" t="s">
        <v>22</v>
      </c>
      <c r="P935" s="284">
        <v>34372</v>
      </c>
      <c r="Q935" s="287">
        <v>56.5</v>
      </c>
      <c r="S935" s="282"/>
    </row>
    <row r="936" spans="1:19">
      <c r="A936" s="282">
        <v>34373</v>
      </c>
      <c r="B936" s="287">
        <v>471.05</v>
      </c>
      <c r="D936" s="282">
        <v>34373</v>
      </c>
      <c r="E936" s="287">
        <v>112.15625</v>
      </c>
      <c r="G936" s="282">
        <v>34373</v>
      </c>
      <c r="H936" s="287">
        <v>3.3170000000000002</v>
      </c>
      <c r="J936" s="282">
        <v>34373</v>
      </c>
      <c r="K936" s="287">
        <v>5.9829999999999997</v>
      </c>
      <c r="M936" s="284">
        <v>34373</v>
      </c>
      <c r="N936" s="287" t="s">
        <v>22</v>
      </c>
      <c r="P936" s="284">
        <v>34373</v>
      </c>
      <c r="Q936" s="287">
        <v>56.5</v>
      </c>
      <c r="S936" s="282"/>
    </row>
    <row r="937" spans="1:19">
      <c r="A937" s="282">
        <v>34374</v>
      </c>
      <c r="B937" s="287">
        <v>472.77</v>
      </c>
      <c r="D937" s="282">
        <v>34374</v>
      </c>
      <c r="E937" s="287">
        <v>112.46875</v>
      </c>
      <c r="G937" s="282">
        <v>34374</v>
      </c>
      <c r="H937" s="287">
        <v>3.3069999999999999</v>
      </c>
      <c r="J937" s="282">
        <v>34374</v>
      </c>
      <c r="K937" s="287">
        <v>5.923</v>
      </c>
      <c r="M937" s="284">
        <v>34374</v>
      </c>
      <c r="N937" s="287" t="s">
        <v>22</v>
      </c>
      <c r="P937" s="284">
        <v>34374</v>
      </c>
      <c r="Q937" s="287">
        <v>56.5</v>
      </c>
      <c r="S937" s="282"/>
    </row>
    <row r="938" spans="1:19">
      <c r="A938" s="282">
        <v>34375</v>
      </c>
      <c r="B938" s="287">
        <v>468.93</v>
      </c>
      <c r="D938" s="282">
        <v>34375</v>
      </c>
      <c r="E938" s="287">
        <v>112.375</v>
      </c>
      <c r="G938" s="282">
        <v>34375</v>
      </c>
      <c r="H938" s="287">
        <v>3.3370000000000002</v>
      </c>
      <c r="J938" s="282">
        <v>34375</v>
      </c>
      <c r="K938" s="287">
        <v>5.9269999999999996</v>
      </c>
      <c r="M938" s="284">
        <v>34375</v>
      </c>
      <c r="N938" s="287" t="s">
        <v>22</v>
      </c>
      <c r="P938" s="284">
        <v>34375</v>
      </c>
      <c r="Q938" s="287">
        <v>56.5</v>
      </c>
      <c r="S938" s="282"/>
    </row>
    <row r="939" spans="1:19">
      <c r="A939" s="282">
        <v>34376</v>
      </c>
      <c r="B939" s="287">
        <v>470.18</v>
      </c>
      <c r="D939" s="282">
        <v>34376</v>
      </c>
      <c r="E939" s="287">
        <v>112.625</v>
      </c>
      <c r="G939" s="282">
        <v>34376</v>
      </c>
      <c r="H939" s="287">
        <v>3.3260000000000001</v>
      </c>
      <c r="J939" s="282">
        <v>34376</v>
      </c>
      <c r="K939" s="287">
        <v>5.8789999999999996</v>
      </c>
      <c r="M939" s="284">
        <v>34376</v>
      </c>
      <c r="N939" s="287" t="s">
        <v>22</v>
      </c>
      <c r="P939" s="284">
        <v>34376</v>
      </c>
      <c r="Q939" s="287">
        <v>56.5</v>
      </c>
      <c r="S939" s="282"/>
    </row>
    <row r="940" spans="1:19">
      <c r="A940" s="282">
        <v>34379</v>
      </c>
      <c r="B940" s="287">
        <v>470.23</v>
      </c>
      <c r="D940" s="282">
        <v>34379</v>
      </c>
      <c r="E940" s="287">
        <v>112.4375</v>
      </c>
      <c r="G940" s="282">
        <v>34379</v>
      </c>
      <c r="H940" s="287">
        <v>3.3260000000000001</v>
      </c>
      <c r="J940" s="282">
        <v>34379</v>
      </c>
      <c r="K940" s="287">
        <v>5.89</v>
      </c>
      <c r="M940" s="284">
        <v>34379</v>
      </c>
      <c r="N940" s="287" t="s">
        <v>22</v>
      </c>
      <c r="P940" s="284">
        <v>34379</v>
      </c>
      <c r="Q940" s="287">
        <v>56.5</v>
      </c>
      <c r="S940" s="282"/>
    </row>
    <row r="941" spans="1:19">
      <c r="A941" s="282">
        <v>34380</v>
      </c>
      <c r="B941" s="287">
        <v>472.52</v>
      </c>
      <c r="D941" s="282">
        <v>34380</v>
      </c>
      <c r="E941" s="287">
        <v>112.5625</v>
      </c>
      <c r="G941" s="282">
        <v>34380</v>
      </c>
      <c r="H941" s="287">
        <v>3.3479999999999999</v>
      </c>
      <c r="J941" s="282">
        <v>34380</v>
      </c>
      <c r="K941" s="287">
        <v>5.875</v>
      </c>
      <c r="M941" s="284">
        <v>34380</v>
      </c>
      <c r="N941" s="287" t="s">
        <v>22</v>
      </c>
      <c r="P941" s="284">
        <v>34380</v>
      </c>
      <c r="Q941" s="287">
        <v>56.5</v>
      </c>
      <c r="S941" s="282"/>
    </row>
    <row r="942" spans="1:19">
      <c r="A942" s="282">
        <v>34381</v>
      </c>
      <c r="B942" s="287">
        <v>472.79</v>
      </c>
      <c r="D942" s="282">
        <v>34381</v>
      </c>
      <c r="E942" s="287">
        <v>112.5625</v>
      </c>
      <c r="G942" s="282">
        <v>34381</v>
      </c>
      <c r="H942" s="287">
        <v>3.3380000000000001</v>
      </c>
      <c r="J942" s="282">
        <v>34381</v>
      </c>
      <c r="K942" s="287">
        <v>5.8920000000000003</v>
      </c>
      <c r="M942" s="284">
        <v>34381</v>
      </c>
      <c r="N942" s="287" t="s">
        <v>22</v>
      </c>
      <c r="P942" s="284">
        <v>34381</v>
      </c>
      <c r="Q942" s="287">
        <v>56.5</v>
      </c>
      <c r="S942" s="282"/>
    </row>
    <row r="943" spans="1:19">
      <c r="A943" s="282">
        <v>34382</v>
      </c>
      <c r="B943" s="287">
        <v>470.34</v>
      </c>
      <c r="D943" s="282">
        <v>34382</v>
      </c>
      <c r="E943" s="287">
        <v>111.875</v>
      </c>
      <c r="G943" s="282">
        <v>34382</v>
      </c>
      <c r="H943" s="287">
        <v>3.3370000000000002</v>
      </c>
      <c r="J943" s="282">
        <v>34382</v>
      </c>
      <c r="K943" s="287">
        <v>5.992</v>
      </c>
      <c r="M943" s="284">
        <v>34382</v>
      </c>
      <c r="N943" s="287" t="s">
        <v>22</v>
      </c>
      <c r="P943" s="284">
        <v>34382</v>
      </c>
      <c r="Q943" s="287">
        <v>56.5</v>
      </c>
      <c r="S943" s="282"/>
    </row>
    <row r="944" spans="1:19">
      <c r="A944" s="282">
        <v>34383</v>
      </c>
      <c r="B944" s="287">
        <v>467.69</v>
      </c>
      <c r="D944" s="282">
        <v>34383</v>
      </c>
      <c r="E944" s="287">
        <v>111.40625</v>
      </c>
      <c r="G944" s="282">
        <v>34383</v>
      </c>
      <c r="H944" s="287">
        <v>3.347</v>
      </c>
      <c r="J944" s="282">
        <v>34383</v>
      </c>
      <c r="K944" s="287">
        <v>6.0860000000000003</v>
      </c>
      <c r="M944" s="284">
        <v>34383</v>
      </c>
      <c r="N944" s="287" t="s">
        <v>22</v>
      </c>
      <c r="P944" s="284">
        <v>34383</v>
      </c>
      <c r="Q944" s="287">
        <v>56.5</v>
      </c>
      <c r="S944" s="282"/>
    </row>
    <row r="945" spans="1:19">
      <c r="A945" s="282">
        <v>34387</v>
      </c>
      <c r="B945" s="287">
        <v>471.46</v>
      </c>
      <c r="D945" s="282">
        <v>34387</v>
      </c>
      <c r="E945" s="287">
        <v>111.65625</v>
      </c>
      <c r="G945" s="282">
        <v>34387</v>
      </c>
      <c r="H945" s="287">
        <v>3.3570000000000002</v>
      </c>
      <c r="J945" s="282">
        <v>34387</v>
      </c>
      <c r="K945" s="287">
        <v>6.0519999999999996</v>
      </c>
      <c r="M945" s="284">
        <v>34387</v>
      </c>
      <c r="N945" s="287" t="s">
        <v>22</v>
      </c>
      <c r="P945" s="284">
        <v>34387</v>
      </c>
      <c r="Q945" s="287">
        <v>56.5</v>
      </c>
      <c r="S945" s="282"/>
    </row>
    <row r="946" spans="1:19">
      <c r="A946" s="282">
        <v>34388</v>
      </c>
      <c r="B946" s="287">
        <v>470.69</v>
      </c>
      <c r="D946" s="282">
        <v>34388</v>
      </c>
      <c r="E946" s="287">
        <v>111.03125</v>
      </c>
      <c r="G946" s="282">
        <v>34388</v>
      </c>
      <c r="H946" s="287">
        <v>3.4510000000000001</v>
      </c>
      <c r="J946" s="282">
        <v>34388</v>
      </c>
      <c r="K946" s="287">
        <v>6.1289999999999996</v>
      </c>
      <c r="M946" s="284">
        <v>34388</v>
      </c>
      <c r="N946" s="287" t="s">
        <v>22</v>
      </c>
      <c r="P946" s="284">
        <v>34388</v>
      </c>
      <c r="Q946" s="287">
        <v>56.5</v>
      </c>
      <c r="S946" s="282"/>
    </row>
    <row r="947" spans="1:19">
      <c r="A947" s="282">
        <v>34389</v>
      </c>
      <c r="B947" s="287">
        <v>464.26</v>
      </c>
      <c r="D947" s="282">
        <v>34389</v>
      </c>
      <c r="E947" s="287">
        <v>110.625</v>
      </c>
      <c r="G947" s="282">
        <v>34389</v>
      </c>
      <c r="H947" s="287">
        <v>3.4409999999999998</v>
      </c>
      <c r="J947" s="282">
        <v>34389</v>
      </c>
      <c r="K947" s="287">
        <v>6.2119999999999997</v>
      </c>
      <c r="M947" s="284">
        <v>34389</v>
      </c>
      <c r="N947" s="287" t="s">
        <v>22</v>
      </c>
      <c r="P947" s="284">
        <v>34389</v>
      </c>
      <c r="Q947" s="287">
        <v>56.5</v>
      </c>
      <c r="S947" s="282"/>
    </row>
    <row r="948" spans="1:19">
      <c r="A948" s="282">
        <v>34390</v>
      </c>
      <c r="B948" s="287">
        <v>466.07</v>
      </c>
      <c r="D948" s="282">
        <v>34390</v>
      </c>
      <c r="E948" s="287">
        <v>110.71875</v>
      </c>
      <c r="G948" s="282">
        <v>34390</v>
      </c>
      <c r="H948" s="287">
        <v>3.44</v>
      </c>
      <c r="J948" s="282">
        <v>34390</v>
      </c>
      <c r="K948" s="287">
        <v>6.1950000000000003</v>
      </c>
      <c r="M948" s="284">
        <v>34390</v>
      </c>
      <c r="N948" s="287" t="s">
        <v>22</v>
      </c>
      <c r="P948" s="284">
        <v>34390</v>
      </c>
      <c r="Q948" s="287">
        <v>56.5</v>
      </c>
      <c r="S948" s="282"/>
    </row>
    <row r="949" spans="1:19">
      <c r="A949" s="282">
        <v>34393</v>
      </c>
      <c r="B949" s="287">
        <v>467.14</v>
      </c>
      <c r="D949" s="282">
        <v>34393</v>
      </c>
      <c r="E949" s="287">
        <v>111.09375</v>
      </c>
      <c r="G949" s="282">
        <v>34393</v>
      </c>
      <c r="H949" s="287">
        <v>3.4289999999999998</v>
      </c>
      <c r="J949" s="282">
        <v>34393</v>
      </c>
      <c r="K949" s="287">
        <v>6.1289999999999996</v>
      </c>
      <c r="M949" s="284">
        <v>34393</v>
      </c>
      <c r="N949" s="287" t="s">
        <v>22</v>
      </c>
      <c r="P949" s="284">
        <v>34393</v>
      </c>
      <c r="Q949" s="287">
        <v>56.5</v>
      </c>
      <c r="S949" s="282"/>
    </row>
    <row r="950" spans="1:19">
      <c r="A950" s="282">
        <v>34394</v>
      </c>
      <c r="B950" s="287">
        <v>464.44</v>
      </c>
      <c r="D950" s="282">
        <v>34394</v>
      </c>
      <c r="E950" s="287">
        <v>110.28125</v>
      </c>
      <c r="G950" s="282">
        <v>34394</v>
      </c>
      <c r="H950" s="287">
        <v>3.5649999999999999</v>
      </c>
      <c r="J950" s="282">
        <v>34394</v>
      </c>
      <c r="K950" s="287">
        <v>6.28</v>
      </c>
      <c r="M950" s="284">
        <v>34394</v>
      </c>
      <c r="N950" s="287" t="s">
        <v>22</v>
      </c>
      <c r="P950" s="284">
        <v>34394</v>
      </c>
      <c r="Q950" s="287">
        <v>56.9</v>
      </c>
      <c r="S950" s="282"/>
    </row>
    <row r="951" spans="1:19">
      <c r="A951" s="282">
        <v>34395</v>
      </c>
      <c r="B951" s="287">
        <v>464.81</v>
      </c>
      <c r="D951" s="282">
        <v>34395</v>
      </c>
      <c r="E951" s="287">
        <v>110.25</v>
      </c>
      <c r="G951" s="282">
        <v>34395</v>
      </c>
      <c r="H951" s="287">
        <v>3.5339999999999998</v>
      </c>
      <c r="J951" s="282">
        <v>34395</v>
      </c>
      <c r="K951" s="287">
        <v>6.2539999999999996</v>
      </c>
      <c r="M951" s="284">
        <v>34395</v>
      </c>
      <c r="N951" s="287" t="s">
        <v>22</v>
      </c>
      <c r="P951" s="284">
        <v>34395</v>
      </c>
      <c r="Q951" s="287">
        <v>56.9</v>
      </c>
      <c r="S951" s="282"/>
    </row>
    <row r="952" spans="1:19">
      <c r="A952" s="282">
        <v>34396</v>
      </c>
      <c r="B952" s="287">
        <v>463.01</v>
      </c>
      <c r="D952" s="282">
        <v>34396</v>
      </c>
      <c r="E952" s="287">
        <v>109.9375</v>
      </c>
      <c r="G952" s="282">
        <v>34396</v>
      </c>
      <c r="H952" s="287">
        <v>3.544</v>
      </c>
      <c r="J952" s="282">
        <v>34396</v>
      </c>
      <c r="K952" s="287">
        <v>6.3369999999999997</v>
      </c>
      <c r="M952" s="284">
        <v>34396</v>
      </c>
      <c r="N952" s="287" t="s">
        <v>22</v>
      </c>
      <c r="P952" s="284">
        <v>34396</v>
      </c>
      <c r="Q952" s="287">
        <v>56.9</v>
      </c>
      <c r="S952" s="282"/>
    </row>
    <row r="953" spans="1:19">
      <c r="A953" s="282">
        <v>34397</v>
      </c>
      <c r="B953" s="287">
        <v>464.74</v>
      </c>
      <c r="D953" s="282">
        <v>34397</v>
      </c>
      <c r="E953" s="287">
        <v>109.84375</v>
      </c>
      <c r="G953" s="282">
        <v>34397</v>
      </c>
      <c r="H953" s="287">
        <v>3.5939999999999999</v>
      </c>
      <c r="J953" s="282">
        <v>34397</v>
      </c>
      <c r="K953" s="287">
        <v>6.3650000000000002</v>
      </c>
      <c r="M953" s="284">
        <v>34397</v>
      </c>
      <c r="N953" s="287" t="s">
        <v>22</v>
      </c>
      <c r="P953" s="284">
        <v>34397</v>
      </c>
      <c r="Q953" s="287">
        <v>56.9</v>
      </c>
      <c r="S953" s="282"/>
    </row>
    <row r="954" spans="1:19">
      <c r="A954" s="282">
        <v>34400</v>
      </c>
      <c r="B954" s="287">
        <v>466.91</v>
      </c>
      <c r="D954" s="282">
        <v>34400</v>
      </c>
      <c r="E954" s="287">
        <v>110.1875</v>
      </c>
      <c r="G954" s="282">
        <v>34400</v>
      </c>
      <c r="H954" s="287">
        <v>3.5939999999999999</v>
      </c>
      <c r="J954" s="282">
        <v>34400</v>
      </c>
      <c r="K954" s="287">
        <v>6.3170000000000002</v>
      </c>
      <c r="M954" s="284">
        <v>34400</v>
      </c>
      <c r="N954" s="287" t="s">
        <v>22</v>
      </c>
      <c r="P954" s="284">
        <v>34400</v>
      </c>
      <c r="Q954" s="287">
        <v>56.9</v>
      </c>
      <c r="S954" s="282"/>
    </row>
    <row r="955" spans="1:19">
      <c r="A955" s="282">
        <v>34401</v>
      </c>
      <c r="B955" s="287">
        <v>465.88</v>
      </c>
      <c r="D955" s="282">
        <v>34401</v>
      </c>
      <c r="E955" s="287">
        <v>109.875</v>
      </c>
      <c r="G955" s="282">
        <v>34401</v>
      </c>
      <c r="H955" s="287">
        <v>3.6269999999999998</v>
      </c>
      <c r="J955" s="282">
        <v>34401</v>
      </c>
      <c r="K955" s="287">
        <v>6.3849999999999998</v>
      </c>
      <c r="M955" s="284">
        <v>34401</v>
      </c>
      <c r="N955" s="287" t="s">
        <v>22</v>
      </c>
      <c r="P955" s="284">
        <v>34401</v>
      </c>
      <c r="Q955" s="287">
        <v>56.9</v>
      </c>
      <c r="S955" s="282"/>
    </row>
    <row r="956" spans="1:19">
      <c r="A956" s="282">
        <v>34402</v>
      </c>
      <c r="B956" s="287">
        <v>467.06</v>
      </c>
      <c r="D956" s="282">
        <v>34402</v>
      </c>
      <c r="E956" s="287">
        <v>109.90625</v>
      </c>
      <c r="G956" s="282">
        <v>34402</v>
      </c>
      <c r="H956" s="287">
        <v>3.5960000000000001</v>
      </c>
      <c r="J956" s="282">
        <v>34402</v>
      </c>
      <c r="K956" s="287">
        <v>6.3520000000000003</v>
      </c>
      <c r="M956" s="284">
        <v>34402</v>
      </c>
      <c r="N956" s="287" t="s">
        <v>22</v>
      </c>
      <c r="P956" s="284">
        <v>34402</v>
      </c>
      <c r="Q956" s="287">
        <v>56.9</v>
      </c>
      <c r="S956" s="282"/>
    </row>
    <row r="957" spans="1:19">
      <c r="A957" s="282">
        <v>34403</v>
      </c>
      <c r="B957" s="287">
        <v>463.9</v>
      </c>
      <c r="D957" s="282">
        <v>34403</v>
      </c>
      <c r="E957" s="287">
        <v>109.3125</v>
      </c>
      <c r="G957" s="282">
        <v>34403</v>
      </c>
      <c r="H957" s="287">
        <v>3.5640000000000001</v>
      </c>
      <c r="J957" s="282">
        <v>34403</v>
      </c>
      <c r="K957" s="287">
        <v>6.4939999999999998</v>
      </c>
      <c r="M957" s="284">
        <v>34403</v>
      </c>
      <c r="N957" s="287" t="s">
        <v>22</v>
      </c>
      <c r="P957" s="284">
        <v>34403</v>
      </c>
      <c r="Q957" s="287">
        <v>56.9</v>
      </c>
      <c r="S957" s="282"/>
    </row>
    <row r="958" spans="1:19">
      <c r="A958" s="282">
        <v>34404</v>
      </c>
      <c r="B958" s="287">
        <v>466.44</v>
      </c>
      <c r="D958" s="282">
        <v>34404</v>
      </c>
      <c r="E958" s="287">
        <v>109.46875</v>
      </c>
      <c r="G958" s="282">
        <v>34404</v>
      </c>
      <c r="H958" s="287">
        <v>3.5629999999999997</v>
      </c>
      <c r="J958" s="282">
        <v>34404</v>
      </c>
      <c r="K958" s="287">
        <v>6.452</v>
      </c>
      <c r="M958" s="284">
        <v>34404</v>
      </c>
      <c r="N958" s="287" t="s">
        <v>22</v>
      </c>
      <c r="P958" s="284">
        <v>34404</v>
      </c>
      <c r="Q958" s="287">
        <v>56.9</v>
      </c>
      <c r="S958" s="282"/>
    </row>
    <row r="959" spans="1:19">
      <c r="A959" s="282">
        <v>34407</v>
      </c>
      <c r="B959" s="287">
        <v>467.39</v>
      </c>
      <c r="D959" s="282">
        <v>34407</v>
      </c>
      <c r="E959" s="287">
        <v>109.3125</v>
      </c>
      <c r="G959" s="282">
        <v>34407</v>
      </c>
      <c r="H959" s="287">
        <v>3.6040000000000001</v>
      </c>
      <c r="J959" s="282">
        <v>34407</v>
      </c>
      <c r="K959" s="287">
        <v>6.516</v>
      </c>
      <c r="M959" s="284">
        <v>34407</v>
      </c>
      <c r="N959" s="287" t="s">
        <v>22</v>
      </c>
      <c r="P959" s="284">
        <v>34407</v>
      </c>
      <c r="Q959" s="287">
        <v>56.9</v>
      </c>
      <c r="S959" s="282"/>
    </row>
    <row r="960" spans="1:19">
      <c r="A960" s="282">
        <v>34408</v>
      </c>
      <c r="B960" s="287">
        <v>467.01</v>
      </c>
      <c r="D960" s="282">
        <v>34408</v>
      </c>
      <c r="E960" s="287">
        <v>109.5</v>
      </c>
      <c r="G960" s="282">
        <v>34408</v>
      </c>
      <c r="H960" s="287">
        <v>3.6480000000000001</v>
      </c>
      <c r="J960" s="282">
        <v>34408</v>
      </c>
      <c r="K960" s="287">
        <v>6.4480000000000004</v>
      </c>
      <c r="M960" s="284">
        <v>34408</v>
      </c>
      <c r="N960" s="287" t="s">
        <v>22</v>
      </c>
      <c r="P960" s="284">
        <v>34408</v>
      </c>
      <c r="Q960" s="287">
        <v>56.9</v>
      </c>
      <c r="S960" s="282"/>
    </row>
    <row r="961" spans="1:19">
      <c r="A961" s="282">
        <v>34409</v>
      </c>
      <c r="B961" s="287">
        <v>469.42</v>
      </c>
      <c r="D961" s="282">
        <v>34409</v>
      </c>
      <c r="E961" s="287">
        <v>110</v>
      </c>
      <c r="G961" s="282">
        <v>34409</v>
      </c>
      <c r="H961" s="287">
        <v>3.585</v>
      </c>
      <c r="J961" s="282">
        <v>34409</v>
      </c>
      <c r="K961" s="287">
        <v>6.3639999999999999</v>
      </c>
      <c r="M961" s="284">
        <v>34409</v>
      </c>
      <c r="N961" s="287" t="s">
        <v>22</v>
      </c>
      <c r="P961" s="284">
        <v>34409</v>
      </c>
      <c r="Q961" s="287">
        <v>56.9</v>
      </c>
      <c r="S961" s="282"/>
    </row>
    <row r="962" spans="1:19">
      <c r="A962" s="282">
        <v>34410</v>
      </c>
      <c r="B962" s="287">
        <v>470.9</v>
      </c>
      <c r="D962" s="282">
        <v>34410</v>
      </c>
      <c r="E962" s="287">
        <v>109.875</v>
      </c>
      <c r="G962" s="282">
        <v>34410</v>
      </c>
      <c r="H962" s="287">
        <v>3.5129999999999999</v>
      </c>
      <c r="J962" s="282">
        <v>34410</v>
      </c>
      <c r="K962" s="287">
        <v>6.4009999999999998</v>
      </c>
      <c r="M962" s="284">
        <v>34410</v>
      </c>
      <c r="N962" s="287" t="s">
        <v>22</v>
      </c>
      <c r="P962" s="284">
        <v>34410</v>
      </c>
      <c r="Q962" s="287">
        <v>56.9</v>
      </c>
      <c r="S962" s="282"/>
    </row>
    <row r="963" spans="1:19">
      <c r="A963" s="282">
        <v>34411</v>
      </c>
      <c r="B963" s="287">
        <v>471.06</v>
      </c>
      <c r="D963" s="282">
        <v>34411</v>
      </c>
      <c r="E963" s="287">
        <v>109.3125</v>
      </c>
      <c r="G963" s="282">
        <v>34411</v>
      </c>
      <c r="H963" s="287">
        <v>3.5629999999999997</v>
      </c>
      <c r="J963" s="282">
        <v>34411</v>
      </c>
      <c r="K963" s="287">
        <v>6.4969999999999999</v>
      </c>
      <c r="M963" s="284">
        <v>34411</v>
      </c>
      <c r="N963" s="287" t="s">
        <v>22</v>
      </c>
      <c r="P963" s="284">
        <v>34411</v>
      </c>
      <c r="Q963" s="287">
        <v>56.9</v>
      </c>
      <c r="S963" s="282"/>
    </row>
    <row r="964" spans="1:19">
      <c r="A964" s="282">
        <v>34414</v>
      </c>
      <c r="B964" s="287">
        <v>468.54</v>
      </c>
      <c r="D964" s="282">
        <v>34414</v>
      </c>
      <c r="E964" s="287">
        <v>109.03125</v>
      </c>
      <c r="G964" s="282">
        <v>34414</v>
      </c>
      <c r="H964" s="287">
        <v>3.5939999999999999</v>
      </c>
      <c r="J964" s="282">
        <v>34414</v>
      </c>
      <c r="K964" s="287">
        <v>6.5659999999999998</v>
      </c>
      <c r="M964" s="284">
        <v>34414</v>
      </c>
      <c r="N964" s="287" t="s">
        <v>22</v>
      </c>
      <c r="P964" s="284">
        <v>34414</v>
      </c>
      <c r="Q964" s="287">
        <v>56.9</v>
      </c>
      <c r="S964" s="282"/>
    </row>
    <row r="965" spans="1:19">
      <c r="A965" s="282">
        <v>34415</v>
      </c>
      <c r="B965" s="287">
        <v>468.8</v>
      </c>
      <c r="D965" s="282">
        <v>34415</v>
      </c>
      <c r="E965" s="287">
        <v>109.03125</v>
      </c>
      <c r="G965" s="282">
        <v>34415</v>
      </c>
      <c r="H965" s="287">
        <v>3.5859999999999999</v>
      </c>
      <c r="J965" s="282">
        <v>34415</v>
      </c>
      <c r="K965" s="287">
        <v>6.431</v>
      </c>
      <c r="M965" s="284">
        <v>34415</v>
      </c>
      <c r="N965" s="287" t="s">
        <v>22</v>
      </c>
      <c r="P965" s="284">
        <v>34415</v>
      </c>
      <c r="Q965" s="287">
        <v>56.9</v>
      </c>
      <c r="S965" s="282"/>
    </row>
    <row r="966" spans="1:19">
      <c r="A966" s="282">
        <v>34416</v>
      </c>
      <c r="B966" s="287">
        <v>468.54</v>
      </c>
      <c r="D966" s="282">
        <v>34416</v>
      </c>
      <c r="E966" s="287">
        <v>108.6875</v>
      </c>
      <c r="G966" s="282">
        <v>34416</v>
      </c>
      <c r="H966" s="287">
        <v>3.5339999999999998</v>
      </c>
      <c r="J966" s="282">
        <v>34416</v>
      </c>
      <c r="K966" s="287">
        <v>6.4879999999999995</v>
      </c>
      <c r="M966" s="284">
        <v>34416</v>
      </c>
      <c r="N966" s="287" t="s">
        <v>22</v>
      </c>
      <c r="P966" s="284">
        <v>34416</v>
      </c>
      <c r="Q966" s="287">
        <v>56.9</v>
      </c>
      <c r="S966" s="282"/>
    </row>
    <row r="967" spans="1:19">
      <c r="A967" s="282">
        <v>34417</v>
      </c>
      <c r="B967" s="287">
        <v>464.35</v>
      </c>
      <c r="D967" s="282">
        <v>34417</v>
      </c>
      <c r="E967" s="287">
        <v>107.6875</v>
      </c>
      <c r="G967" s="282">
        <v>34417</v>
      </c>
      <c r="H967" s="287">
        <v>3.5129999999999999</v>
      </c>
      <c r="J967" s="282">
        <v>34417</v>
      </c>
      <c r="K967" s="287">
        <v>6.5529999999999999</v>
      </c>
      <c r="M967" s="284">
        <v>34417</v>
      </c>
      <c r="N967" s="287" t="s">
        <v>22</v>
      </c>
      <c r="P967" s="284">
        <v>34417</v>
      </c>
      <c r="Q967" s="287">
        <v>56.9</v>
      </c>
      <c r="S967" s="282"/>
    </row>
    <row r="968" spans="1:19">
      <c r="A968" s="282">
        <v>34418</v>
      </c>
      <c r="B968" s="287">
        <v>460.58</v>
      </c>
      <c r="D968" s="282">
        <v>34418</v>
      </c>
      <c r="E968" s="287">
        <v>107.5</v>
      </c>
      <c r="G968" s="282">
        <v>34418</v>
      </c>
      <c r="H968" s="287">
        <v>3.5430000000000001</v>
      </c>
      <c r="J968" s="282">
        <v>34418</v>
      </c>
      <c r="K968" s="287">
        <v>6.6340000000000003</v>
      </c>
      <c r="M968" s="284">
        <v>34418</v>
      </c>
      <c r="N968" s="287" t="s">
        <v>22</v>
      </c>
      <c r="P968" s="284">
        <v>34418</v>
      </c>
      <c r="Q968" s="287">
        <v>56.9</v>
      </c>
      <c r="S968" s="282"/>
    </row>
    <row r="969" spans="1:19">
      <c r="A969" s="282">
        <v>34421</v>
      </c>
      <c r="B969" s="287">
        <v>460</v>
      </c>
      <c r="D969" s="282">
        <v>34421</v>
      </c>
      <c r="E969" s="287">
        <v>107.4375</v>
      </c>
      <c r="G969" s="282">
        <v>34421</v>
      </c>
      <c r="H969" s="287">
        <v>3.573</v>
      </c>
      <c r="J969" s="282">
        <v>34421</v>
      </c>
      <c r="K969" s="287">
        <v>6.617</v>
      </c>
      <c r="M969" s="284">
        <v>34421</v>
      </c>
      <c r="N969" s="287" t="s">
        <v>22</v>
      </c>
      <c r="P969" s="284">
        <v>34421</v>
      </c>
      <c r="Q969" s="287">
        <v>56.9</v>
      </c>
      <c r="S969" s="282"/>
    </row>
    <row r="970" spans="1:19">
      <c r="A970" s="282">
        <v>34422</v>
      </c>
      <c r="B970" s="287">
        <v>452.48</v>
      </c>
      <c r="D970" s="282">
        <v>34422</v>
      </c>
      <c r="E970" s="287">
        <v>106.84375</v>
      </c>
      <c r="G970" s="282">
        <v>34422</v>
      </c>
      <c r="H970" s="287">
        <v>3.5750000000000002</v>
      </c>
      <c r="J970" s="282">
        <v>34422</v>
      </c>
      <c r="K970" s="287">
        <v>6.7210000000000001</v>
      </c>
      <c r="M970" s="284">
        <v>34422</v>
      </c>
      <c r="N970" s="287" t="s">
        <v>22</v>
      </c>
      <c r="P970" s="284">
        <v>34422</v>
      </c>
      <c r="Q970" s="287">
        <v>56.9</v>
      </c>
      <c r="S970" s="282"/>
    </row>
    <row r="971" spans="1:19">
      <c r="A971" s="282">
        <v>34423</v>
      </c>
      <c r="B971" s="287">
        <v>445.55</v>
      </c>
      <c r="D971" s="282">
        <v>34423</v>
      </c>
      <c r="E971" s="287">
        <v>106.3125</v>
      </c>
      <c r="G971" s="282">
        <v>34423</v>
      </c>
      <c r="H971" s="287">
        <v>3.544</v>
      </c>
      <c r="J971" s="282">
        <v>34423</v>
      </c>
      <c r="K971" s="287">
        <v>6.7670000000000003</v>
      </c>
      <c r="M971" s="284">
        <v>34423</v>
      </c>
      <c r="N971" s="287" t="s">
        <v>22</v>
      </c>
      <c r="P971" s="284">
        <v>34423</v>
      </c>
      <c r="Q971" s="287">
        <v>56.9</v>
      </c>
      <c r="S971" s="282"/>
    </row>
    <row r="972" spans="1:19">
      <c r="A972" s="282">
        <v>34424</v>
      </c>
      <c r="B972" s="287">
        <v>445.77</v>
      </c>
      <c r="D972" s="282">
        <v>34424</v>
      </c>
      <c r="E972" s="287">
        <v>106.28125</v>
      </c>
      <c r="G972" s="282">
        <v>34424</v>
      </c>
      <c r="H972" s="287">
        <v>3.5529999999999999</v>
      </c>
      <c r="J972" s="282">
        <v>34424</v>
      </c>
      <c r="K972" s="287">
        <v>6.7379999999999995</v>
      </c>
      <c r="M972" s="284">
        <v>34424</v>
      </c>
      <c r="N972" s="287" t="s">
        <v>22</v>
      </c>
      <c r="P972" s="284">
        <v>34424</v>
      </c>
      <c r="Q972" s="287">
        <v>56.9</v>
      </c>
      <c r="S972" s="282"/>
    </row>
    <row r="973" spans="1:19">
      <c r="A973" s="282">
        <v>34425</v>
      </c>
      <c r="B973" s="287">
        <v>445.77</v>
      </c>
      <c r="D973" s="282">
        <v>34425</v>
      </c>
      <c r="E973" s="287">
        <v>105.09375</v>
      </c>
      <c r="G973" s="282">
        <v>34425</v>
      </c>
      <c r="H973" s="287">
        <v>3.677</v>
      </c>
      <c r="J973" s="282">
        <v>34425</v>
      </c>
      <c r="K973" s="287">
        <v>6.9399999999999995</v>
      </c>
      <c r="M973" s="284">
        <v>34425</v>
      </c>
      <c r="N973" s="287" t="s">
        <v>22</v>
      </c>
      <c r="P973" s="284">
        <v>34425</v>
      </c>
      <c r="Q973" s="287">
        <v>57.4</v>
      </c>
      <c r="S973" s="282"/>
    </row>
    <row r="974" spans="1:19">
      <c r="A974" s="282">
        <v>34428</v>
      </c>
      <c r="B974" s="287">
        <v>438.92</v>
      </c>
      <c r="D974" s="282">
        <v>34428</v>
      </c>
      <c r="E974" s="287">
        <v>104.09375</v>
      </c>
      <c r="G974" s="282">
        <v>34428</v>
      </c>
      <c r="H974" s="287">
        <v>3.738</v>
      </c>
      <c r="J974" s="282">
        <v>34428</v>
      </c>
      <c r="K974" s="287">
        <v>7.14</v>
      </c>
      <c r="M974" s="284">
        <v>34428</v>
      </c>
      <c r="N974" s="287" t="s">
        <v>22</v>
      </c>
      <c r="P974" s="284">
        <v>34428</v>
      </c>
      <c r="Q974" s="287">
        <v>57.4</v>
      </c>
      <c r="S974" s="282"/>
    </row>
    <row r="975" spans="1:19">
      <c r="A975" s="282">
        <v>34429</v>
      </c>
      <c r="B975" s="287">
        <v>448.29</v>
      </c>
      <c r="D975" s="282">
        <v>34429</v>
      </c>
      <c r="E975" s="287">
        <v>105.375</v>
      </c>
      <c r="G975" s="282">
        <v>34429</v>
      </c>
      <c r="H975" s="287">
        <v>3.73</v>
      </c>
      <c r="J975" s="282">
        <v>34429</v>
      </c>
      <c r="K975" s="287">
        <v>6.9359999999999999</v>
      </c>
      <c r="M975" s="284">
        <v>34429</v>
      </c>
      <c r="N975" s="287" t="s">
        <v>22</v>
      </c>
      <c r="P975" s="284">
        <v>34429</v>
      </c>
      <c r="Q975" s="287">
        <v>57.4</v>
      </c>
      <c r="S975" s="282"/>
    </row>
    <row r="976" spans="1:19">
      <c r="A976" s="282">
        <v>34430</v>
      </c>
      <c r="B976" s="287">
        <v>448.05</v>
      </c>
      <c r="D976" s="282">
        <v>34430</v>
      </c>
      <c r="E976" s="287">
        <v>105.59375</v>
      </c>
      <c r="G976" s="282">
        <v>34430</v>
      </c>
      <c r="H976" s="287">
        <v>3.6470000000000002</v>
      </c>
      <c r="J976" s="282">
        <v>34430</v>
      </c>
      <c r="K976" s="287">
        <v>6.9080000000000004</v>
      </c>
      <c r="M976" s="284">
        <v>34430</v>
      </c>
      <c r="N976" s="287" t="s">
        <v>22</v>
      </c>
      <c r="P976" s="284">
        <v>34430</v>
      </c>
      <c r="Q976" s="287">
        <v>57.4</v>
      </c>
      <c r="S976" s="282"/>
    </row>
    <row r="977" spans="1:19">
      <c r="A977" s="282">
        <v>34431</v>
      </c>
      <c r="B977" s="287">
        <v>450.88</v>
      </c>
      <c r="D977" s="282">
        <v>34431</v>
      </c>
      <c r="E977" s="287">
        <v>105.875</v>
      </c>
      <c r="G977" s="282">
        <v>34431</v>
      </c>
      <c r="H977" s="287">
        <v>3.6059999999999999</v>
      </c>
      <c r="J977" s="282">
        <v>34431</v>
      </c>
      <c r="K977" s="287">
        <v>6.867</v>
      </c>
      <c r="M977" s="284">
        <v>34431</v>
      </c>
      <c r="N977" s="287" t="s">
        <v>22</v>
      </c>
      <c r="P977" s="284">
        <v>34431</v>
      </c>
      <c r="Q977" s="287">
        <v>57.4</v>
      </c>
      <c r="S977" s="282"/>
    </row>
    <row r="978" spans="1:19">
      <c r="A978" s="282">
        <v>34432</v>
      </c>
      <c r="B978" s="287">
        <v>447.1</v>
      </c>
      <c r="D978" s="282">
        <v>34432</v>
      </c>
      <c r="E978" s="287">
        <v>105.4375</v>
      </c>
      <c r="G978" s="282">
        <v>34432</v>
      </c>
      <c r="H978" s="287">
        <v>3.625</v>
      </c>
      <c r="J978" s="282">
        <v>34432</v>
      </c>
      <c r="K978" s="287">
        <v>6.923</v>
      </c>
      <c r="M978" s="284">
        <v>34432</v>
      </c>
      <c r="N978" s="287" t="s">
        <v>22</v>
      </c>
      <c r="P978" s="284">
        <v>34432</v>
      </c>
      <c r="Q978" s="287">
        <v>57.4</v>
      </c>
      <c r="S978" s="282"/>
    </row>
    <row r="979" spans="1:19">
      <c r="A979" s="282">
        <v>34435</v>
      </c>
      <c r="B979" s="287">
        <v>449.87</v>
      </c>
      <c r="D979" s="282">
        <v>34435</v>
      </c>
      <c r="E979" s="287">
        <v>105.5</v>
      </c>
      <c r="G979" s="282">
        <v>34435</v>
      </c>
      <c r="H979" s="287">
        <v>3.6040000000000001</v>
      </c>
      <c r="J979" s="282">
        <v>34435</v>
      </c>
      <c r="K979" s="287">
        <v>6.9020000000000001</v>
      </c>
      <c r="M979" s="284">
        <v>34435</v>
      </c>
      <c r="N979" s="287" t="s">
        <v>22</v>
      </c>
      <c r="P979" s="284">
        <v>34435</v>
      </c>
      <c r="Q979" s="287">
        <v>57.4</v>
      </c>
      <c r="S979" s="282"/>
    </row>
    <row r="980" spans="1:19">
      <c r="A980" s="282">
        <v>34436</v>
      </c>
      <c r="B980" s="287">
        <v>447.57</v>
      </c>
      <c r="D980" s="282">
        <v>34436</v>
      </c>
      <c r="E980" s="287">
        <v>106</v>
      </c>
      <c r="G980" s="282">
        <v>34436</v>
      </c>
      <c r="H980" s="287">
        <v>3.6579999999999999</v>
      </c>
      <c r="J980" s="282">
        <v>34436</v>
      </c>
      <c r="K980" s="287">
        <v>6.875</v>
      </c>
      <c r="M980" s="284">
        <v>34436</v>
      </c>
      <c r="N980" s="287" t="s">
        <v>22</v>
      </c>
      <c r="P980" s="284">
        <v>34436</v>
      </c>
      <c r="Q980" s="287">
        <v>57.4</v>
      </c>
      <c r="S980" s="282"/>
    </row>
    <row r="981" spans="1:19">
      <c r="A981" s="282">
        <v>34437</v>
      </c>
      <c r="B981" s="287">
        <v>446.26</v>
      </c>
      <c r="D981" s="282">
        <v>34437</v>
      </c>
      <c r="E981" s="287">
        <v>105.5625</v>
      </c>
      <c r="G981" s="282">
        <v>34437</v>
      </c>
      <c r="H981" s="287">
        <v>3.6269999999999998</v>
      </c>
      <c r="J981" s="282">
        <v>34437</v>
      </c>
      <c r="K981" s="287">
        <v>6.9210000000000003</v>
      </c>
      <c r="M981" s="284">
        <v>34437</v>
      </c>
      <c r="N981" s="287" t="s">
        <v>22</v>
      </c>
      <c r="P981" s="284">
        <v>34437</v>
      </c>
      <c r="Q981" s="287">
        <v>57.4</v>
      </c>
      <c r="S981" s="282"/>
    </row>
    <row r="982" spans="1:19">
      <c r="A982" s="282">
        <v>34438</v>
      </c>
      <c r="B982" s="287">
        <v>446.38</v>
      </c>
      <c r="D982" s="282">
        <v>34438</v>
      </c>
      <c r="E982" s="287">
        <v>105.40625</v>
      </c>
      <c r="G982" s="282">
        <v>34438</v>
      </c>
      <c r="H982" s="287">
        <v>3.6470000000000002</v>
      </c>
      <c r="J982" s="282">
        <v>34438</v>
      </c>
      <c r="K982" s="287">
        <v>6.9589999999999996</v>
      </c>
      <c r="M982" s="284">
        <v>34438</v>
      </c>
      <c r="N982" s="287" t="s">
        <v>22</v>
      </c>
      <c r="P982" s="284">
        <v>34438</v>
      </c>
      <c r="Q982" s="287">
        <v>57.4</v>
      </c>
      <c r="S982" s="282"/>
    </row>
    <row r="983" spans="1:19">
      <c r="A983" s="282">
        <v>34439</v>
      </c>
      <c r="B983" s="287">
        <v>446.18</v>
      </c>
      <c r="D983" s="282">
        <v>34439</v>
      </c>
      <c r="E983" s="287">
        <v>105.53125</v>
      </c>
      <c r="G983" s="282">
        <v>34439</v>
      </c>
      <c r="H983" s="287">
        <v>3.6659999999999999</v>
      </c>
      <c r="J983" s="282">
        <v>34439</v>
      </c>
      <c r="K983" s="287">
        <v>6.9569999999999999</v>
      </c>
      <c r="M983" s="284">
        <v>34439</v>
      </c>
      <c r="N983" s="287" t="s">
        <v>22</v>
      </c>
      <c r="P983" s="284">
        <v>34439</v>
      </c>
      <c r="Q983" s="287">
        <v>57.4</v>
      </c>
      <c r="S983" s="282"/>
    </row>
    <row r="984" spans="1:19">
      <c r="A984" s="282">
        <v>34442</v>
      </c>
      <c r="B984" s="287">
        <v>442.46</v>
      </c>
      <c r="D984" s="282">
        <v>34442</v>
      </c>
      <c r="E984" s="287">
        <v>104.4375</v>
      </c>
      <c r="G984" s="282">
        <v>34442</v>
      </c>
      <c r="H984" s="287">
        <v>3.7690000000000001</v>
      </c>
      <c r="J984" s="282">
        <v>34442</v>
      </c>
      <c r="K984" s="287">
        <v>7.1379999999999999</v>
      </c>
      <c r="M984" s="284">
        <v>34442</v>
      </c>
      <c r="N984" s="287" t="s">
        <v>22</v>
      </c>
      <c r="P984" s="284">
        <v>34442</v>
      </c>
      <c r="Q984" s="287">
        <v>57.4</v>
      </c>
      <c r="S984" s="282"/>
    </row>
    <row r="985" spans="1:19">
      <c r="A985" s="282">
        <v>34443</v>
      </c>
      <c r="B985" s="287">
        <v>442.54</v>
      </c>
      <c r="D985" s="282">
        <v>34443</v>
      </c>
      <c r="E985" s="287">
        <v>104.84375</v>
      </c>
      <c r="G985" s="282">
        <v>34443</v>
      </c>
      <c r="H985" s="287">
        <v>3.8340000000000001</v>
      </c>
      <c r="J985" s="282">
        <v>34443</v>
      </c>
      <c r="K985" s="287">
        <v>7.0839999999999996</v>
      </c>
      <c r="M985" s="284">
        <v>34443</v>
      </c>
      <c r="N985" s="287" t="s">
        <v>22</v>
      </c>
      <c r="P985" s="284">
        <v>34443</v>
      </c>
      <c r="Q985" s="287">
        <v>57.4</v>
      </c>
      <c r="S985" s="282"/>
    </row>
    <row r="986" spans="1:19">
      <c r="A986" s="282">
        <v>34444</v>
      </c>
      <c r="B986" s="287">
        <v>441.96</v>
      </c>
      <c r="D986" s="282">
        <v>34444</v>
      </c>
      <c r="E986" s="287">
        <v>105.1875</v>
      </c>
      <c r="G986" s="282">
        <v>34444</v>
      </c>
      <c r="H986" s="287">
        <v>3.8120000000000003</v>
      </c>
      <c r="J986" s="282">
        <v>34444</v>
      </c>
      <c r="K986" s="287">
        <v>7.03</v>
      </c>
      <c r="M986" s="284">
        <v>34444</v>
      </c>
      <c r="N986" s="287" t="s">
        <v>22</v>
      </c>
      <c r="P986" s="284">
        <v>34444</v>
      </c>
      <c r="Q986" s="287">
        <v>57.4</v>
      </c>
      <c r="S986" s="282"/>
    </row>
    <row r="987" spans="1:19">
      <c r="A987" s="282">
        <v>34445</v>
      </c>
      <c r="B987" s="287">
        <v>448.73</v>
      </c>
      <c r="D987" s="282">
        <v>34445</v>
      </c>
      <c r="E987" s="287">
        <v>106.125</v>
      </c>
      <c r="G987" s="282">
        <v>34445</v>
      </c>
      <c r="H987" s="287">
        <v>3.802</v>
      </c>
      <c r="J987" s="282">
        <v>34445</v>
      </c>
      <c r="K987" s="287">
        <v>6.8970000000000002</v>
      </c>
      <c r="M987" s="284">
        <v>34445</v>
      </c>
      <c r="N987" s="287" t="s">
        <v>22</v>
      </c>
      <c r="P987" s="284">
        <v>34445</v>
      </c>
      <c r="Q987" s="287">
        <v>57.4</v>
      </c>
      <c r="S987" s="282"/>
    </row>
    <row r="988" spans="1:19">
      <c r="A988" s="282">
        <v>34446</v>
      </c>
      <c r="B988" s="287">
        <v>447.63</v>
      </c>
      <c r="D988" s="282">
        <v>34446</v>
      </c>
      <c r="E988" s="287">
        <v>105.9375</v>
      </c>
      <c r="G988" s="282">
        <v>34446</v>
      </c>
      <c r="H988" s="287">
        <v>3.8319999999999999</v>
      </c>
      <c r="J988" s="282">
        <v>34446</v>
      </c>
      <c r="K988" s="287">
        <v>6.9329999999999998</v>
      </c>
      <c r="M988" s="284">
        <v>34446</v>
      </c>
      <c r="N988" s="287" t="s">
        <v>22</v>
      </c>
      <c r="P988" s="284">
        <v>34446</v>
      </c>
      <c r="Q988" s="287">
        <v>57.4</v>
      </c>
      <c r="S988" s="282"/>
    </row>
    <row r="989" spans="1:19">
      <c r="A989" s="282">
        <v>34449</v>
      </c>
      <c r="B989" s="287">
        <v>452.71</v>
      </c>
      <c r="D989" s="282">
        <v>34449</v>
      </c>
      <c r="E989" s="287">
        <v>106.5</v>
      </c>
      <c r="G989" s="282">
        <v>34449</v>
      </c>
      <c r="H989" s="287">
        <v>3.8410000000000002</v>
      </c>
      <c r="J989" s="282">
        <v>34449</v>
      </c>
      <c r="K989" s="287">
        <v>6.8659999999999997</v>
      </c>
      <c r="M989" s="284">
        <v>34449</v>
      </c>
      <c r="N989" s="287" t="s">
        <v>22</v>
      </c>
      <c r="P989" s="284">
        <v>34449</v>
      </c>
      <c r="Q989" s="287">
        <v>57.4</v>
      </c>
      <c r="S989" s="282"/>
    </row>
    <row r="990" spans="1:19">
      <c r="A990" s="282">
        <v>34450</v>
      </c>
      <c r="B990" s="287">
        <v>451.87</v>
      </c>
      <c r="D990" s="282">
        <v>34450</v>
      </c>
      <c r="E990" s="287">
        <v>106.5625</v>
      </c>
      <c r="G990" s="282">
        <v>34450</v>
      </c>
      <c r="H990" s="287">
        <v>3.968</v>
      </c>
      <c r="J990" s="282">
        <v>34450</v>
      </c>
      <c r="K990" s="287">
        <v>6.8220000000000001</v>
      </c>
      <c r="M990" s="284">
        <v>34450</v>
      </c>
      <c r="N990" s="287" t="s">
        <v>22</v>
      </c>
      <c r="P990" s="284">
        <v>34450</v>
      </c>
      <c r="Q990" s="287">
        <v>57.4</v>
      </c>
      <c r="S990" s="282"/>
    </row>
    <row r="991" spans="1:19">
      <c r="A991" s="282">
        <v>34452</v>
      </c>
      <c r="B991" s="287">
        <v>449.1</v>
      </c>
      <c r="D991" s="282">
        <v>34452</v>
      </c>
      <c r="E991" s="287">
        <v>105.40625</v>
      </c>
      <c r="G991" s="282">
        <v>34452</v>
      </c>
      <c r="H991" s="287">
        <v>3.9569999999999999</v>
      </c>
      <c r="J991" s="282">
        <v>34452</v>
      </c>
      <c r="K991" s="287">
        <v>6.9870000000000001</v>
      </c>
      <c r="M991" s="284">
        <v>34452</v>
      </c>
      <c r="N991" s="287" t="s">
        <v>22</v>
      </c>
      <c r="P991" s="284">
        <v>34452</v>
      </c>
      <c r="Q991" s="287">
        <v>57.4</v>
      </c>
      <c r="S991" s="282"/>
    </row>
    <row r="992" spans="1:19">
      <c r="A992" s="282">
        <v>34453</v>
      </c>
      <c r="B992" s="287">
        <v>450.91</v>
      </c>
      <c r="D992" s="282">
        <v>34453</v>
      </c>
      <c r="E992" s="287">
        <v>105.3125</v>
      </c>
      <c r="G992" s="282">
        <v>34453</v>
      </c>
      <c r="H992" s="287">
        <v>3.9449999999999998</v>
      </c>
      <c r="J992" s="282">
        <v>34453</v>
      </c>
      <c r="K992" s="287">
        <v>7.0419999999999998</v>
      </c>
      <c r="M992" s="284">
        <v>34453</v>
      </c>
      <c r="N992" s="287" t="s">
        <v>22</v>
      </c>
      <c r="P992" s="284">
        <v>34453</v>
      </c>
      <c r="Q992" s="287">
        <v>57.4</v>
      </c>
      <c r="S992" s="282"/>
    </row>
    <row r="993" spans="1:19">
      <c r="A993" s="282">
        <v>34456</v>
      </c>
      <c r="B993" s="287">
        <v>453.02</v>
      </c>
      <c r="D993" s="282">
        <v>34456</v>
      </c>
      <c r="E993" s="287">
        <v>105.09375</v>
      </c>
      <c r="G993" s="282">
        <v>34456</v>
      </c>
      <c r="H993" s="287">
        <v>4.0069999999999997</v>
      </c>
      <c r="J993" s="282">
        <v>34456</v>
      </c>
      <c r="K993" s="287">
        <v>7.09</v>
      </c>
      <c r="M993" s="284">
        <v>34456</v>
      </c>
      <c r="N993" s="287" t="s">
        <v>22</v>
      </c>
      <c r="P993" s="284">
        <v>34456</v>
      </c>
      <c r="Q993" s="287">
        <v>58.2</v>
      </c>
      <c r="S993" s="282"/>
    </row>
    <row r="994" spans="1:19">
      <c r="A994" s="282">
        <v>34457</v>
      </c>
      <c r="B994" s="287">
        <v>453.03</v>
      </c>
      <c r="D994" s="282">
        <v>34457</v>
      </c>
      <c r="E994" s="287">
        <v>104.875</v>
      </c>
      <c r="G994" s="282">
        <v>34457</v>
      </c>
      <c r="H994" s="287">
        <v>4.133</v>
      </c>
      <c r="J994" s="282">
        <v>34457</v>
      </c>
      <c r="K994" s="287">
        <v>7.1139999999999999</v>
      </c>
      <c r="M994" s="284">
        <v>34457</v>
      </c>
      <c r="N994" s="287" t="s">
        <v>22</v>
      </c>
      <c r="P994" s="284">
        <v>34457</v>
      </c>
      <c r="Q994" s="287">
        <v>58.2</v>
      </c>
      <c r="S994" s="282"/>
    </row>
    <row r="995" spans="1:19">
      <c r="A995" s="282">
        <v>34458</v>
      </c>
      <c r="B995" s="287">
        <v>451.72</v>
      </c>
      <c r="D995" s="282">
        <v>34458</v>
      </c>
      <c r="E995" s="287">
        <v>104.84375</v>
      </c>
      <c r="G995" s="282">
        <v>34458</v>
      </c>
      <c r="H995" s="287">
        <v>4.1120000000000001</v>
      </c>
      <c r="J995" s="282">
        <v>34458</v>
      </c>
      <c r="K995" s="287">
        <v>7.1159999999999997</v>
      </c>
      <c r="M995" s="284">
        <v>34458</v>
      </c>
      <c r="N995" s="287" t="s">
        <v>22</v>
      </c>
      <c r="P995" s="284">
        <v>34458</v>
      </c>
      <c r="Q995" s="287">
        <v>58.2</v>
      </c>
      <c r="S995" s="282"/>
    </row>
    <row r="996" spans="1:19">
      <c r="A996" s="282">
        <v>34459</v>
      </c>
      <c r="B996" s="287">
        <v>451.38</v>
      </c>
      <c r="D996" s="282">
        <v>34459</v>
      </c>
      <c r="E996" s="287">
        <v>105</v>
      </c>
      <c r="G996" s="282">
        <v>34459</v>
      </c>
      <c r="H996" s="287">
        <v>4.1219999999999999</v>
      </c>
      <c r="J996" s="282">
        <v>34459</v>
      </c>
      <c r="K996" s="287">
        <v>7.1139999999999999</v>
      </c>
      <c r="M996" s="284">
        <v>34459</v>
      </c>
      <c r="N996" s="287" t="s">
        <v>22</v>
      </c>
      <c r="P996" s="284">
        <v>34459</v>
      </c>
      <c r="Q996" s="287">
        <v>58.2</v>
      </c>
      <c r="S996" s="282"/>
    </row>
    <row r="997" spans="1:19">
      <c r="A997" s="282">
        <v>34460</v>
      </c>
      <c r="B997" s="287">
        <v>447.82</v>
      </c>
      <c r="D997" s="282">
        <v>34460</v>
      </c>
      <c r="E997" s="287">
        <v>103.4375</v>
      </c>
      <c r="G997" s="282">
        <v>34460</v>
      </c>
      <c r="H997" s="287">
        <v>4.2759999999999998</v>
      </c>
      <c r="J997" s="282">
        <v>34460</v>
      </c>
      <c r="K997" s="287">
        <v>7.3479999999999999</v>
      </c>
      <c r="M997" s="284">
        <v>34460</v>
      </c>
      <c r="N997" s="287" t="s">
        <v>22</v>
      </c>
      <c r="P997" s="284">
        <v>34460</v>
      </c>
      <c r="Q997" s="287">
        <v>58.2</v>
      </c>
      <c r="S997" s="282"/>
    </row>
    <row r="998" spans="1:19">
      <c r="A998" s="282">
        <v>34463</v>
      </c>
      <c r="B998" s="287">
        <v>442.32</v>
      </c>
      <c r="D998" s="282">
        <v>34463</v>
      </c>
      <c r="E998" s="287">
        <v>102.6875</v>
      </c>
      <c r="G998" s="282">
        <v>34463</v>
      </c>
      <c r="H998" s="287">
        <v>4.3380000000000001</v>
      </c>
      <c r="J998" s="282">
        <v>34463</v>
      </c>
      <c r="K998" s="287">
        <v>7.48</v>
      </c>
      <c r="M998" s="284">
        <v>34463</v>
      </c>
      <c r="N998" s="287" t="s">
        <v>22</v>
      </c>
      <c r="P998" s="284">
        <v>34463</v>
      </c>
      <c r="Q998" s="287">
        <v>58.2</v>
      </c>
      <c r="S998" s="282"/>
    </row>
    <row r="999" spans="1:19">
      <c r="A999" s="282">
        <v>34464</v>
      </c>
      <c r="B999" s="287">
        <v>446.01</v>
      </c>
      <c r="D999" s="282">
        <v>34464</v>
      </c>
      <c r="E999" s="287">
        <v>103.78125</v>
      </c>
      <c r="G999" s="282">
        <v>34464</v>
      </c>
      <c r="H999" s="287">
        <v>4.3609999999999998</v>
      </c>
      <c r="J999" s="282">
        <v>34464</v>
      </c>
      <c r="K999" s="287">
        <v>7.319</v>
      </c>
      <c r="M999" s="284">
        <v>34464</v>
      </c>
      <c r="N999" s="287" t="s">
        <v>22</v>
      </c>
      <c r="P999" s="284">
        <v>34464</v>
      </c>
      <c r="Q999" s="287">
        <v>58.2</v>
      </c>
      <c r="S999" s="282"/>
    </row>
    <row r="1000" spans="1:19">
      <c r="A1000" s="282">
        <v>34465</v>
      </c>
      <c r="B1000" s="287">
        <v>441.49</v>
      </c>
      <c r="D1000" s="282">
        <v>34465</v>
      </c>
      <c r="E1000" s="287">
        <v>103.1875</v>
      </c>
      <c r="G1000" s="282">
        <v>34465</v>
      </c>
      <c r="H1000" s="287">
        <v>4.319</v>
      </c>
      <c r="J1000" s="282">
        <v>34465</v>
      </c>
      <c r="K1000" s="287">
        <v>7.4409999999999998</v>
      </c>
      <c r="M1000" s="284">
        <v>34465</v>
      </c>
      <c r="N1000" s="287" t="s">
        <v>22</v>
      </c>
      <c r="P1000" s="284">
        <v>34465</v>
      </c>
      <c r="Q1000" s="287">
        <v>58.2</v>
      </c>
      <c r="S1000" s="282"/>
    </row>
    <row r="1001" spans="1:19">
      <c r="A1001" s="282">
        <v>34466</v>
      </c>
      <c r="B1001" s="287">
        <v>443.75</v>
      </c>
      <c r="D1001" s="282">
        <v>34466</v>
      </c>
      <c r="E1001" s="287">
        <v>103.40625</v>
      </c>
      <c r="G1001" s="282">
        <v>34466</v>
      </c>
      <c r="H1001" s="287">
        <v>4.226</v>
      </c>
      <c r="J1001" s="282">
        <v>34466</v>
      </c>
      <c r="K1001" s="287">
        <v>7.3520000000000003</v>
      </c>
      <c r="M1001" s="284">
        <v>34466</v>
      </c>
      <c r="N1001" s="287" t="s">
        <v>22</v>
      </c>
      <c r="P1001" s="284">
        <v>34466</v>
      </c>
      <c r="Q1001" s="287">
        <v>58.2</v>
      </c>
      <c r="S1001" s="282"/>
    </row>
    <row r="1002" spans="1:19">
      <c r="A1002" s="282">
        <v>34467</v>
      </c>
      <c r="B1002" s="287">
        <v>444.14</v>
      </c>
      <c r="D1002" s="282">
        <v>34467</v>
      </c>
      <c r="E1002" s="287">
        <v>103.90625</v>
      </c>
      <c r="G1002" s="282">
        <v>34467</v>
      </c>
      <c r="H1002" s="287">
        <v>4.2039999999999997</v>
      </c>
      <c r="J1002" s="282">
        <v>34467</v>
      </c>
      <c r="K1002" s="287">
        <v>7.2789999999999999</v>
      </c>
      <c r="M1002" s="284">
        <v>34467</v>
      </c>
      <c r="N1002" s="287" t="s">
        <v>22</v>
      </c>
      <c r="P1002" s="284">
        <v>34467</v>
      </c>
      <c r="Q1002" s="287">
        <v>58.2</v>
      </c>
      <c r="S1002" s="282"/>
    </row>
    <row r="1003" spans="1:19">
      <c r="A1003" s="282">
        <v>34470</v>
      </c>
      <c r="B1003" s="287">
        <v>444.49</v>
      </c>
      <c r="D1003" s="282">
        <v>34470</v>
      </c>
      <c r="E1003" s="287">
        <v>104.3125</v>
      </c>
      <c r="G1003" s="282">
        <v>34470</v>
      </c>
      <c r="H1003" s="287">
        <v>4.234</v>
      </c>
      <c r="J1003" s="282">
        <v>34470</v>
      </c>
      <c r="K1003" s="287">
        <v>7.23</v>
      </c>
      <c r="M1003" s="284">
        <v>34470</v>
      </c>
      <c r="N1003" s="287" t="s">
        <v>22</v>
      </c>
      <c r="P1003" s="284">
        <v>34470</v>
      </c>
      <c r="Q1003" s="287">
        <v>58.2</v>
      </c>
      <c r="S1003" s="282"/>
    </row>
    <row r="1004" spans="1:19">
      <c r="A1004" s="282">
        <v>34471</v>
      </c>
      <c r="B1004" s="287">
        <v>449.37</v>
      </c>
      <c r="D1004" s="282">
        <v>34471</v>
      </c>
      <c r="E1004" s="287">
        <v>105.34375</v>
      </c>
      <c r="G1004" s="282">
        <v>34471</v>
      </c>
      <c r="H1004" s="287">
        <v>4.32</v>
      </c>
      <c r="J1004" s="282">
        <v>34471</v>
      </c>
      <c r="K1004" s="287">
        <v>7.0419999999999998</v>
      </c>
      <c r="M1004" s="284">
        <v>34471</v>
      </c>
      <c r="N1004" s="287" t="s">
        <v>22</v>
      </c>
      <c r="P1004" s="284">
        <v>34471</v>
      </c>
      <c r="Q1004" s="287">
        <v>58.2</v>
      </c>
      <c r="S1004" s="282"/>
    </row>
    <row r="1005" spans="1:19">
      <c r="A1005" s="282">
        <v>34472</v>
      </c>
      <c r="B1005" s="287">
        <v>453.69</v>
      </c>
      <c r="D1005" s="282">
        <v>34472</v>
      </c>
      <c r="E1005" s="287">
        <v>105.71875</v>
      </c>
      <c r="G1005" s="282">
        <v>34472</v>
      </c>
      <c r="H1005" s="287">
        <v>4.2679999999999998</v>
      </c>
      <c r="J1005" s="282">
        <v>34472</v>
      </c>
      <c r="K1005" s="287">
        <v>7.016</v>
      </c>
      <c r="M1005" s="284">
        <v>34472</v>
      </c>
      <c r="N1005" s="287" t="s">
        <v>22</v>
      </c>
      <c r="P1005" s="284">
        <v>34472</v>
      </c>
      <c r="Q1005" s="287">
        <v>58.2</v>
      </c>
      <c r="S1005" s="282"/>
    </row>
    <row r="1006" spans="1:19">
      <c r="A1006" s="282">
        <v>34473</v>
      </c>
      <c r="B1006" s="287">
        <v>456.48</v>
      </c>
      <c r="D1006" s="282">
        <v>34473</v>
      </c>
      <c r="E1006" s="287">
        <v>106.28125</v>
      </c>
      <c r="G1006" s="282">
        <v>34473</v>
      </c>
      <c r="H1006" s="287">
        <v>4.2149999999999999</v>
      </c>
      <c r="J1006" s="282">
        <v>34473</v>
      </c>
      <c r="K1006" s="287">
        <v>6.9530000000000003</v>
      </c>
      <c r="M1006" s="284">
        <v>34473</v>
      </c>
      <c r="N1006" s="287" t="s">
        <v>22</v>
      </c>
      <c r="P1006" s="284">
        <v>34473</v>
      </c>
      <c r="Q1006" s="287">
        <v>58.2</v>
      </c>
      <c r="S1006" s="282"/>
    </row>
    <row r="1007" spans="1:19">
      <c r="A1007" s="282">
        <v>34474</v>
      </c>
      <c r="B1007" s="287">
        <v>454.92</v>
      </c>
      <c r="D1007" s="282">
        <v>34474</v>
      </c>
      <c r="E1007" s="287">
        <v>105.96875</v>
      </c>
      <c r="G1007" s="282">
        <v>34474</v>
      </c>
      <c r="H1007" s="287">
        <v>4.2350000000000003</v>
      </c>
      <c r="J1007" s="282">
        <v>34474</v>
      </c>
      <c r="K1007" s="287">
        <v>7.02</v>
      </c>
      <c r="M1007" s="284">
        <v>34474</v>
      </c>
      <c r="N1007" s="287" t="s">
        <v>22</v>
      </c>
      <c r="P1007" s="284">
        <v>34474</v>
      </c>
      <c r="Q1007" s="287">
        <v>58.2</v>
      </c>
      <c r="S1007" s="282"/>
    </row>
    <row r="1008" spans="1:19">
      <c r="A1008" s="282">
        <v>34477</v>
      </c>
      <c r="B1008" s="287">
        <v>453.2</v>
      </c>
      <c r="D1008" s="282">
        <v>34477</v>
      </c>
      <c r="E1008" s="287">
        <v>104.8125</v>
      </c>
      <c r="G1008" s="282">
        <v>34477</v>
      </c>
      <c r="H1008" s="287">
        <v>4.2439999999999998</v>
      </c>
      <c r="J1008" s="282">
        <v>34477</v>
      </c>
      <c r="K1008" s="287">
        <v>7.1849999999999996</v>
      </c>
      <c r="M1008" s="284">
        <v>34477</v>
      </c>
      <c r="N1008" s="287" t="s">
        <v>22</v>
      </c>
      <c r="P1008" s="284">
        <v>34477</v>
      </c>
      <c r="Q1008" s="287">
        <v>58.2</v>
      </c>
      <c r="S1008" s="282"/>
    </row>
    <row r="1009" spans="1:19">
      <c r="A1009" s="282">
        <v>34478</v>
      </c>
      <c r="B1009" s="287">
        <v>454.81</v>
      </c>
      <c r="D1009" s="282">
        <v>34478</v>
      </c>
      <c r="E1009" s="287">
        <v>105.09375</v>
      </c>
      <c r="G1009" s="282">
        <v>34478</v>
      </c>
      <c r="H1009" s="287">
        <v>4.3099999999999996</v>
      </c>
      <c r="J1009" s="282">
        <v>34478</v>
      </c>
      <c r="K1009" s="287">
        <v>7.165</v>
      </c>
      <c r="M1009" s="284">
        <v>34478</v>
      </c>
      <c r="N1009" s="287" t="s">
        <v>22</v>
      </c>
      <c r="P1009" s="284">
        <v>34478</v>
      </c>
      <c r="Q1009" s="287">
        <v>58.2</v>
      </c>
      <c r="S1009" s="282"/>
    </row>
    <row r="1010" spans="1:19">
      <c r="A1010" s="282">
        <v>34479</v>
      </c>
      <c r="B1010" s="287">
        <v>456.34</v>
      </c>
      <c r="D1010" s="282">
        <v>34479</v>
      </c>
      <c r="E1010" s="287">
        <v>105.25</v>
      </c>
      <c r="G1010" s="282">
        <v>34479</v>
      </c>
      <c r="H1010" s="287">
        <v>4.2569999999999997</v>
      </c>
      <c r="J1010" s="282">
        <v>34479</v>
      </c>
      <c r="K1010" s="287">
        <v>7.1079999999999997</v>
      </c>
      <c r="M1010" s="284">
        <v>34479</v>
      </c>
      <c r="N1010" s="287" t="s">
        <v>22</v>
      </c>
      <c r="P1010" s="284">
        <v>34479</v>
      </c>
      <c r="Q1010" s="287">
        <v>58.2</v>
      </c>
      <c r="S1010" s="282"/>
    </row>
    <row r="1011" spans="1:19">
      <c r="A1011" s="282">
        <v>34480</v>
      </c>
      <c r="B1011" s="287">
        <v>457.06</v>
      </c>
      <c r="D1011" s="282">
        <v>34480</v>
      </c>
      <c r="E1011" s="287">
        <v>105.46875</v>
      </c>
      <c r="G1011" s="282">
        <v>34480</v>
      </c>
      <c r="H1011" s="287">
        <v>4.2569999999999997</v>
      </c>
      <c r="J1011" s="282">
        <v>34480</v>
      </c>
      <c r="K1011" s="287">
        <v>7.0970000000000004</v>
      </c>
      <c r="M1011" s="284">
        <v>34480</v>
      </c>
      <c r="N1011" s="287" t="s">
        <v>22</v>
      </c>
      <c r="P1011" s="284">
        <v>34480</v>
      </c>
      <c r="Q1011" s="287">
        <v>58.2</v>
      </c>
      <c r="S1011" s="282"/>
    </row>
    <row r="1012" spans="1:19">
      <c r="A1012" s="282">
        <v>34481</v>
      </c>
      <c r="B1012" s="287">
        <v>457.33</v>
      </c>
      <c r="D1012" s="282">
        <v>34481</v>
      </c>
      <c r="E1012" s="287">
        <v>105.375</v>
      </c>
      <c r="G1012" s="282">
        <v>34481</v>
      </c>
      <c r="H1012" s="287">
        <v>4.2649999999999997</v>
      </c>
      <c r="J1012" s="282">
        <v>34481</v>
      </c>
      <c r="K1012" s="287">
        <v>7.1139999999999999</v>
      </c>
      <c r="M1012" s="284">
        <v>34481</v>
      </c>
      <c r="N1012" s="287" t="s">
        <v>22</v>
      </c>
      <c r="P1012" s="284">
        <v>34481</v>
      </c>
      <c r="Q1012" s="287">
        <v>58.2</v>
      </c>
      <c r="S1012" s="282"/>
    </row>
    <row r="1013" spans="1:19">
      <c r="A1013" s="282">
        <v>34485</v>
      </c>
      <c r="B1013" s="287">
        <v>456.5</v>
      </c>
      <c r="D1013" s="282">
        <v>34485</v>
      </c>
      <c r="E1013" s="287">
        <v>104.96875</v>
      </c>
      <c r="G1013" s="282">
        <v>34485</v>
      </c>
      <c r="H1013" s="287">
        <v>4.2439999999999998</v>
      </c>
      <c r="J1013" s="282">
        <v>34485</v>
      </c>
      <c r="K1013" s="287">
        <v>7.1470000000000002</v>
      </c>
      <c r="M1013" s="284">
        <v>34485</v>
      </c>
      <c r="N1013" s="287" t="s">
        <v>22</v>
      </c>
      <c r="P1013" s="284">
        <v>34485</v>
      </c>
      <c r="Q1013" s="287">
        <v>58.2</v>
      </c>
      <c r="S1013" s="282"/>
    </row>
    <row r="1014" spans="1:19">
      <c r="A1014" s="282">
        <v>34486</v>
      </c>
      <c r="B1014" s="287">
        <v>457.63</v>
      </c>
      <c r="D1014" s="282">
        <v>34486</v>
      </c>
      <c r="E1014" s="287">
        <v>105.3125</v>
      </c>
      <c r="G1014" s="282">
        <v>34486</v>
      </c>
      <c r="H1014" s="287">
        <v>4.2569999999999997</v>
      </c>
      <c r="J1014" s="282">
        <v>34486</v>
      </c>
      <c r="K1014" s="287">
        <v>7.1180000000000003</v>
      </c>
      <c r="M1014" s="284">
        <v>34486</v>
      </c>
      <c r="N1014" s="287" t="s">
        <v>22</v>
      </c>
      <c r="P1014" s="284">
        <v>34486</v>
      </c>
      <c r="Q1014" s="287">
        <v>58.8</v>
      </c>
      <c r="S1014" s="282"/>
    </row>
    <row r="1015" spans="1:19">
      <c r="A1015" s="282">
        <v>34487</v>
      </c>
      <c r="B1015" s="287">
        <v>457.65</v>
      </c>
      <c r="D1015" s="282">
        <v>34487</v>
      </c>
      <c r="E1015" s="287">
        <v>105.71875</v>
      </c>
      <c r="G1015" s="282">
        <v>34487</v>
      </c>
      <c r="H1015" s="287">
        <v>4.2149999999999999</v>
      </c>
      <c r="J1015" s="282">
        <v>34487</v>
      </c>
      <c r="K1015" s="287">
        <v>7.0540000000000003</v>
      </c>
      <c r="M1015" s="284">
        <v>34487</v>
      </c>
      <c r="N1015" s="287" t="s">
        <v>22</v>
      </c>
      <c r="P1015" s="284">
        <v>34487</v>
      </c>
      <c r="Q1015" s="287">
        <v>58.8</v>
      </c>
      <c r="S1015" s="282"/>
    </row>
    <row r="1016" spans="1:19">
      <c r="A1016" s="282">
        <v>34488</v>
      </c>
      <c r="B1016" s="287">
        <v>460.13</v>
      </c>
      <c r="D1016" s="282">
        <v>34488</v>
      </c>
      <c r="E1016" s="287">
        <v>106.40625</v>
      </c>
      <c r="G1016" s="282">
        <v>34488</v>
      </c>
      <c r="H1016" s="287">
        <v>4.2240000000000002</v>
      </c>
      <c r="J1016" s="282">
        <v>34488</v>
      </c>
      <c r="K1016" s="287">
        <v>6.9879999999999995</v>
      </c>
      <c r="M1016" s="284">
        <v>34488</v>
      </c>
      <c r="N1016" s="287" t="s">
        <v>22</v>
      </c>
      <c r="P1016" s="284">
        <v>34488</v>
      </c>
      <c r="Q1016" s="287">
        <v>58.8</v>
      </c>
      <c r="S1016" s="282"/>
    </row>
    <row r="1017" spans="1:19">
      <c r="A1017" s="282">
        <v>34491</v>
      </c>
      <c r="B1017" s="287">
        <v>458.88</v>
      </c>
      <c r="D1017" s="282">
        <v>34491</v>
      </c>
      <c r="E1017" s="287">
        <v>106.9375</v>
      </c>
      <c r="G1017" s="282">
        <v>34491</v>
      </c>
      <c r="H1017" s="287">
        <v>4.1820000000000004</v>
      </c>
      <c r="J1017" s="282">
        <v>34491</v>
      </c>
      <c r="K1017" s="287">
        <v>6.9080000000000004</v>
      </c>
      <c r="M1017" s="284">
        <v>34491</v>
      </c>
      <c r="N1017" s="287" t="s">
        <v>22</v>
      </c>
      <c r="P1017" s="284">
        <v>34491</v>
      </c>
      <c r="Q1017" s="287">
        <v>58.8</v>
      </c>
      <c r="S1017" s="282"/>
    </row>
    <row r="1018" spans="1:19">
      <c r="A1018" s="282">
        <v>34492</v>
      </c>
      <c r="B1018" s="287">
        <v>458.21</v>
      </c>
      <c r="D1018" s="282">
        <v>34492</v>
      </c>
      <c r="E1018" s="287">
        <v>106.6875</v>
      </c>
      <c r="G1018" s="282">
        <v>34492</v>
      </c>
      <c r="H1018" s="287">
        <v>4.2160000000000002</v>
      </c>
      <c r="J1018" s="282">
        <v>34492</v>
      </c>
      <c r="K1018" s="287">
        <v>6.9399999999999995</v>
      </c>
      <c r="M1018" s="284">
        <v>34492</v>
      </c>
      <c r="N1018" s="287" t="s">
        <v>22</v>
      </c>
      <c r="P1018" s="284">
        <v>34492</v>
      </c>
      <c r="Q1018" s="287">
        <v>58.8</v>
      </c>
      <c r="S1018" s="282"/>
    </row>
    <row r="1019" spans="1:19">
      <c r="A1019" s="282">
        <v>34493</v>
      </c>
      <c r="B1019" s="287">
        <v>457.06</v>
      </c>
      <c r="D1019" s="282">
        <v>34493</v>
      </c>
      <c r="E1019" s="287">
        <v>106.59375</v>
      </c>
      <c r="G1019" s="282">
        <v>34493</v>
      </c>
      <c r="H1019" s="287">
        <v>4.2160000000000002</v>
      </c>
      <c r="J1019" s="282">
        <v>34493</v>
      </c>
      <c r="K1019" s="287">
        <v>6.9530000000000003</v>
      </c>
      <c r="M1019" s="284">
        <v>34493</v>
      </c>
      <c r="N1019" s="287" t="s">
        <v>22</v>
      </c>
      <c r="P1019" s="284">
        <v>34493</v>
      </c>
      <c r="Q1019" s="287">
        <v>58.8</v>
      </c>
      <c r="S1019" s="282"/>
    </row>
    <row r="1020" spans="1:19">
      <c r="A1020" s="282">
        <v>34494</v>
      </c>
      <c r="B1020" s="287">
        <v>457.86</v>
      </c>
      <c r="D1020" s="282">
        <v>34494</v>
      </c>
      <c r="E1020" s="287">
        <v>106.59375</v>
      </c>
      <c r="G1020" s="282">
        <v>34494</v>
      </c>
      <c r="H1020" s="287">
        <v>4.1950000000000003</v>
      </c>
      <c r="J1020" s="282">
        <v>34494</v>
      </c>
      <c r="K1020" s="287">
        <v>6.96</v>
      </c>
      <c r="M1020" s="284">
        <v>34494</v>
      </c>
      <c r="N1020" s="287" t="s">
        <v>22</v>
      </c>
      <c r="P1020" s="284">
        <v>34494</v>
      </c>
      <c r="Q1020" s="287">
        <v>58.8</v>
      </c>
      <c r="S1020" s="282"/>
    </row>
    <row r="1021" spans="1:19">
      <c r="A1021" s="282">
        <v>34495</v>
      </c>
      <c r="B1021" s="287">
        <v>458.67</v>
      </c>
      <c r="D1021" s="282">
        <v>34495</v>
      </c>
      <c r="E1021" s="287">
        <v>106.28125</v>
      </c>
      <c r="G1021" s="282">
        <v>34495</v>
      </c>
      <c r="H1021" s="287">
        <v>4.2039999999999997</v>
      </c>
      <c r="J1021" s="282">
        <v>34495</v>
      </c>
      <c r="K1021" s="287">
        <v>7.016</v>
      </c>
      <c r="M1021" s="284">
        <v>34495</v>
      </c>
      <c r="N1021" s="287" t="s">
        <v>22</v>
      </c>
      <c r="P1021" s="284">
        <v>34495</v>
      </c>
      <c r="Q1021" s="287">
        <v>58.8</v>
      </c>
      <c r="S1021" s="282"/>
    </row>
    <row r="1022" spans="1:19">
      <c r="A1022" s="282">
        <v>34498</v>
      </c>
      <c r="B1022" s="287">
        <v>459.1</v>
      </c>
      <c r="D1022" s="282">
        <v>34498</v>
      </c>
      <c r="E1022" s="287">
        <v>106.03125</v>
      </c>
      <c r="G1022" s="282">
        <v>34498</v>
      </c>
      <c r="H1022" s="287">
        <v>4.2030000000000003</v>
      </c>
      <c r="J1022" s="282">
        <v>34498</v>
      </c>
      <c r="K1022" s="287">
        <v>7.0650000000000004</v>
      </c>
      <c r="M1022" s="284">
        <v>34498</v>
      </c>
      <c r="N1022" s="287" t="s">
        <v>22</v>
      </c>
      <c r="P1022" s="284">
        <v>34498</v>
      </c>
      <c r="Q1022" s="287">
        <v>58.8</v>
      </c>
      <c r="S1022" s="282"/>
    </row>
    <row r="1023" spans="1:19">
      <c r="A1023" s="282">
        <v>34499</v>
      </c>
      <c r="B1023" s="287">
        <v>462.37</v>
      </c>
      <c r="D1023" s="282">
        <v>34499</v>
      </c>
      <c r="E1023" s="287">
        <v>106.59375</v>
      </c>
      <c r="G1023" s="282">
        <v>34499</v>
      </c>
      <c r="H1023" s="287">
        <v>4.2060000000000004</v>
      </c>
      <c r="J1023" s="282">
        <v>34499</v>
      </c>
      <c r="K1023" s="287">
        <v>6.9939999999999998</v>
      </c>
      <c r="M1023" s="284">
        <v>34499</v>
      </c>
      <c r="N1023" s="287" t="s">
        <v>22</v>
      </c>
      <c r="P1023" s="284">
        <v>34499</v>
      </c>
      <c r="Q1023" s="287">
        <v>58.8</v>
      </c>
      <c r="S1023" s="282"/>
    </row>
    <row r="1024" spans="1:19">
      <c r="A1024" s="282">
        <v>34500</v>
      </c>
      <c r="B1024" s="287">
        <v>460.61</v>
      </c>
      <c r="D1024" s="282">
        <v>34500</v>
      </c>
      <c r="E1024" s="287">
        <v>105.90625</v>
      </c>
      <c r="G1024" s="282">
        <v>34500</v>
      </c>
      <c r="H1024" s="287">
        <v>4.2160000000000002</v>
      </c>
      <c r="J1024" s="282">
        <v>34500</v>
      </c>
      <c r="K1024" s="287">
        <v>7.0890000000000004</v>
      </c>
      <c r="M1024" s="284">
        <v>34500</v>
      </c>
      <c r="N1024" s="287" t="s">
        <v>22</v>
      </c>
      <c r="P1024" s="284">
        <v>34500</v>
      </c>
      <c r="Q1024" s="287">
        <v>58.8</v>
      </c>
      <c r="S1024" s="282"/>
    </row>
    <row r="1025" spans="1:19">
      <c r="A1025" s="282">
        <v>34501</v>
      </c>
      <c r="B1025" s="287">
        <v>461.93</v>
      </c>
      <c r="D1025" s="282">
        <v>34501</v>
      </c>
      <c r="E1025" s="287">
        <v>106.125</v>
      </c>
      <c r="G1025" s="282">
        <v>34501</v>
      </c>
      <c r="H1025" s="287">
        <v>4.1840000000000002</v>
      </c>
      <c r="J1025" s="282">
        <v>34501</v>
      </c>
      <c r="K1025" s="287">
        <v>7.0359999999999996</v>
      </c>
      <c r="M1025" s="284">
        <v>34501</v>
      </c>
      <c r="N1025" s="287" t="s">
        <v>22</v>
      </c>
      <c r="P1025" s="284">
        <v>34501</v>
      </c>
      <c r="Q1025" s="287">
        <v>58.8</v>
      </c>
      <c r="S1025" s="282"/>
    </row>
    <row r="1026" spans="1:19">
      <c r="A1026" s="282">
        <v>34502</v>
      </c>
      <c r="B1026" s="287">
        <v>458.45</v>
      </c>
      <c r="D1026" s="282">
        <v>34502</v>
      </c>
      <c r="E1026" s="287">
        <v>105.625</v>
      </c>
      <c r="G1026" s="282">
        <v>34502</v>
      </c>
      <c r="H1026" s="287">
        <v>4.2039999999999997</v>
      </c>
      <c r="J1026" s="282">
        <v>34502</v>
      </c>
      <c r="K1026" s="287">
        <v>7.1239999999999997</v>
      </c>
      <c r="M1026" s="284">
        <v>34502</v>
      </c>
      <c r="N1026" s="287" t="s">
        <v>22</v>
      </c>
      <c r="P1026" s="284">
        <v>34502</v>
      </c>
      <c r="Q1026" s="287">
        <v>58.8</v>
      </c>
      <c r="S1026" s="282"/>
    </row>
    <row r="1027" spans="1:19">
      <c r="A1027" s="282">
        <v>34505</v>
      </c>
      <c r="B1027" s="287">
        <v>455.48</v>
      </c>
      <c r="D1027" s="282">
        <v>34505</v>
      </c>
      <c r="E1027" s="287">
        <v>105.5625</v>
      </c>
      <c r="G1027" s="282">
        <v>34505</v>
      </c>
      <c r="H1027" s="287">
        <v>4.2030000000000003</v>
      </c>
      <c r="J1027" s="282">
        <v>34505</v>
      </c>
      <c r="K1027" s="287">
        <v>7.1609999999999996</v>
      </c>
      <c r="M1027" s="284">
        <v>34505</v>
      </c>
      <c r="N1027" s="287" t="s">
        <v>22</v>
      </c>
      <c r="P1027" s="284">
        <v>34505</v>
      </c>
      <c r="Q1027" s="287">
        <v>58.8</v>
      </c>
      <c r="S1027" s="282"/>
    </row>
    <row r="1028" spans="1:19">
      <c r="A1028" s="282">
        <v>34506</v>
      </c>
      <c r="B1028" s="287">
        <v>451.34</v>
      </c>
      <c r="D1028" s="282">
        <v>34506</v>
      </c>
      <c r="E1028" s="287">
        <v>105.125</v>
      </c>
      <c r="G1028" s="282">
        <v>34506</v>
      </c>
      <c r="H1028" s="287">
        <v>4.2889999999999997</v>
      </c>
      <c r="J1028" s="282">
        <v>34506</v>
      </c>
      <c r="K1028" s="287">
        <v>7.2039999999999997</v>
      </c>
      <c r="M1028" s="284">
        <v>34506</v>
      </c>
      <c r="N1028" s="287" t="s">
        <v>22</v>
      </c>
      <c r="P1028" s="284">
        <v>34506</v>
      </c>
      <c r="Q1028" s="287">
        <v>58.8</v>
      </c>
      <c r="S1028" s="282"/>
    </row>
    <row r="1029" spans="1:19">
      <c r="A1029" s="282">
        <v>34507</v>
      </c>
      <c r="B1029" s="287">
        <v>453.09</v>
      </c>
      <c r="D1029" s="282">
        <v>34507</v>
      </c>
      <c r="E1029" s="287">
        <v>104.5625</v>
      </c>
      <c r="G1029" s="282">
        <v>34507</v>
      </c>
      <c r="H1029" s="287">
        <v>4.2679999999999998</v>
      </c>
      <c r="J1029" s="282">
        <v>34507</v>
      </c>
      <c r="K1029" s="287">
        <v>7.1079999999999997</v>
      </c>
      <c r="M1029" s="284">
        <v>34507</v>
      </c>
      <c r="N1029" s="287" t="s">
        <v>22</v>
      </c>
      <c r="P1029" s="284">
        <v>34507</v>
      </c>
      <c r="Q1029" s="287">
        <v>58.8</v>
      </c>
      <c r="S1029" s="282"/>
    </row>
    <row r="1030" spans="1:19">
      <c r="A1030" s="282">
        <v>34508</v>
      </c>
      <c r="B1030" s="287">
        <v>449.63</v>
      </c>
      <c r="D1030" s="282">
        <v>34508</v>
      </c>
      <c r="E1030" s="287">
        <v>104.71875</v>
      </c>
      <c r="G1030" s="282">
        <v>34508</v>
      </c>
      <c r="H1030" s="287">
        <v>4.2460000000000004</v>
      </c>
      <c r="J1030" s="282">
        <v>34508</v>
      </c>
      <c r="K1030" s="287">
        <v>7.0810000000000004</v>
      </c>
      <c r="M1030" s="284">
        <v>34508</v>
      </c>
      <c r="N1030" s="287" t="s">
        <v>22</v>
      </c>
      <c r="P1030" s="284">
        <v>34508</v>
      </c>
      <c r="Q1030" s="287">
        <v>58.8</v>
      </c>
      <c r="S1030" s="282"/>
    </row>
    <row r="1031" spans="1:19">
      <c r="A1031" s="282">
        <v>34509</v>
      </c>
      <c r="B1031" s="287">
        <v>442.8</v>
      </c>
      <c r="D1031" s="282">
        <v>34509</v>
      </c>
      <c r="E1031" s="287">
        <v>103.90625</v>
      </c>
      <c r="G1031" s="282">
        <v>34509</v>
      </c>
      <c r="H1031" s="287">
        <v>4.2450000000000001</v>
      </c>
      <c r="J1031" s="282">
        <v>34509</v>
      </c>
      <c r="K1031" s="287">
        <v>7.2060000000000004</v>
      </c>
      <c r="M1031" s="284">
        <v>34509</v>
      </c>
      <c r="N1031" s="287" t="s">
        <v>22</v>
      </c>
      <c r="P1031" s="284">
        <v>34509</v>
      </c>
      <c r="Q1031" s="287">
        <v>58.8</v>
      </c>
      <c r="S1031" s="282"/>
    </row>
    <row r="1032" spans="1:19">
      <c r="A1032" s="282">
        <v>34512</v>
      </c>
      <c r="B1032" s="287">
        <v>447.31</v>
      </c>
      <c r="D1032" s="282">
        <v>34512</v>
      </c>
      <c r="E1032" s="287">
        <v>104.28125</v>
      </c>
      <c r="G1032" s="282">
        <v>34512</v>
      </c>
      <c r="H1032" s="287">
        <v>4.2130000000000001</v>
      </c>
      <c r="J1032" s="282">
        <v>34512</v>
      </c>
      <c r="K1032" s="287">
        <v>7.165</v>
      </c>
      <c r="M1032" s="284">
        <v>34512</v>
      </c>
      <c r="N1032" s="287" t="s">
        <v>22</v>
      </c>
      <c r="P1032" s="284">
        <v>34512</v>
      </c>
      <c r="Q1032" s="287">
        <v>58.8</v>
      </c>
      <c r="S1032" s="282"/>
    </row>
    <row r="1033" spans="1:19">
      <c r="A1033" s="282">
        <v>34513</v>
      </c>
      <c r="B1033" s="287">
        <v>446.07</v>
      </c>
      <c r="D1033" s="282">
        <v>34513</v>
      </c>
      <c r="E1033" s="287">
        <v>103.59375</v>
      </c>
      <c r="G1033" s="282">
        <v>34513</v>
      </c>
      <c r="H1033" s="287">
        <v>4.258</v>
      </c>
      <c r="J1033" s="282">
        <v>34513</v>
      </c>
      <c r="K1033" s="287">
        <v>7.2320000000000002</v>
      </c>
      <c r="M1033" s="284">
        <v>34513</v>
      </c>
      <c r="N1033" s="287" t="s">
        <v>22</v>
      </c>
      <c r="P1033" s="284">
        <v>34513</v>
      </c>
      <c r="Q1033" s="287">
        <v>58.8</v>
      </c>
      <c r="S1033" s="282"/>
    </row>
    <row r="1034" spans="1:19">
      <c r="A1034" s="282">
        <v>34514</v>
      </c>
      <c r="B1034" s="287">
        <v>447.63</v>
      </c>
      <c r="D1034" s="282">
        <v>34514</v>
      </c>
      <c r="E1034" s="287">
        <v>103.75</v>
      </c>
      <c r="G1034" s="282">
        <v>34514</v>
      </c>
      <c r="H1034" s="287">
        <v>4.2370000000000001</v>
      </c>
      <c r="J1034" s="282">
        <v>34514</v>
      </c>
      <c r="K1034" s="287">
        <v>7.2279999999999998</v>
      </c>
      <c r="M1034" s="284">
        <v>34514</v>
      </c>
      <c r="N1034" s="287" t="s">
        <v>22</v>
      </c>
      <c r="P1034" s="284">
        <v>34514</v>
      </c>
      <c r="Q1034" s="287">
        <v>58.8</v>
      </c>
      <c r="S1034" s="282"/>
    </row>
    <row r="1035" spans="1:19">
      <c r="A1035" s="282">
        <v>34515</v>
      </c>
      <c r="B1035" s="287">
        <v>444.27</v>
      </c>
      <c r="D1035" s="282">
        <v>34515</v>
      </c>
      <c r="E1035" s="287">
        <v>102.96875</v>
      </c>
      <c r="G1035" s="282">
        <v>34515</v>
      </c>
      <c r="H1035" s="287">
        <v>4.2149999999999999</v>
      </c>
      <c r="J1035" s="282">
        <v>34515</v>
      </c>
      <c r="K1035" s="287">
        <v>7.32</v>
      </c>
      <c r="M1035" s="284">
        <v>34515</v>
      </c>
      <c r="N1035" s="287" t="s">
        <v>22</v>
      </c>
      <c r="P1035" s="284">
        <v>34515</v>
      </c>
      <c r="Q1035" s="287">
        <v>58.8</v>
      </c>
      <c r="S1035" s="282"/>
    </row>
    <row r="1036" spans="1:19">
      <c r="A1036" s="282">
        <v>34516</v>
      </c>
      <c r="B1036" s="287">
        <v>446.2</v>
      </c>
      <c r="D1036" s="282">
        <v>34516</v>
      </c>
      <c r="E1036" s="287">
        <v>103.0625</v>
      </c>
      <c r="G1036" s="282">
        <v>34516</v>
      </c>
      <c r="H1036" s="287">
        <v>4.2960000000000003</v>
      </c>
      <c r="J1036" s="282">
        <v>34516</v>
      </c>
      <c r="K1036" s="287">
        <v>7.3220000000000001</v>
      </c>
      <c r="M1036" s="284">
        <v>34516</v>
      </c>
      <c r="N1036" s="287" t="s">
        <v>22</v>
      </c>
      <c r="P1036" s="284">
        <v>34516</v>
      </c>
      <c r="Q1036" s="287">
        <v>58.5</v>
      </c>
      <c r="S1036" s="282"/>
    </row>
    <row r="1037" spans="1:19">
      <c r="A1037" s="282">
        <v>34520</v>
      </c>
      <c r="B1037" s="287">
        <v>446.37</v>
      </c>
      <c r="D1037" s="282">
        <v>34520</v>
      </c>
      <c r="E1037" s="287">
        <v>103.3125</v>
      </c>
      <c r="G1037" s="282">
        <v>34520</v>
      </c>
      <c r="H1037" s="287">
        <v>4.2960000000000003</v>
      </c>
      <c r="J1037" s="282">
        <v>34520</v>
      </c>
      <c r="K1037" s="287">
        <v>7.2969999999999997</v>
      </c>
      <c r="M1037" s="284">
        <v>34520</v>
      </c>
      <c r="N1037" s="287" t="s">
        <v>22</v>
      </c>
      <c r="P1037" s="284">
        <v>34520</v>
      </c>
      <c r="Q1037" s="287">
        <v>58.5</v>
      </c>
      <c r="S1037" s="282"/>
    </row>
    <row r="1038" spans="1:19">
      <c r="A1038" s="282">
        <v>34521</v>
      </c>
      <c r="B1038" s="287">
        <v>446.13</v>
      </c>
      <c r="D1038" s="282">
        <v>34521</v>
      </c>
      <c r="E1038" s="287">
        <v>103.3125</v>
      </c>
      <c r="G1038" s="282">
        <v>34521</v>
      </c>
      <c r="H1038" s="287">
        <v>4.34</v>
      </c>
      <c r="J1038" s="282">
        <v>34521</v>
      </c>
      <c r="K1038" s="287">
        <v>7.2859999999999996</v>
      </c>
      <c r="M1038" s="284">
        <v>34521</v>
      </c>
      <c r="N1038" s="287" t="s">
        <v>22</v>
      </c>
      <c r="P1038" s="284">
        <v>34521</v>
      </c>
      <c r="Q1038" s="287">
        <v>58.5</v>
      </c>
      <c r="S1038" s="282"/>
    </row>
    <row r="1039" spans="1:19">
      <c r="A1039" s="282">
        <v>34522</v>
      </c>
      <c r="B1039" s="287">
        <v>448.38</v>
      </c>
      <c r="D1039" s="282">
        <v>34522</v>
      </c>
      <c r="E1039" s="287">
        <v>103.46875</v>
      </c>
      <c r="G1039" s="282">
        <v>34522</v>
      </c>
      <c r="H1039" s="287">
        <v>4.34</v>
      </c>
      <c r="J1039" s="282">
        <v>34522</v>
      </c>
      <c r="K1039" s="287">
        <v>7.3</v>
      </c>
      <c r="M1039" s="284">
        <v>34522</v>
      </c>
      <c r="N1039" s="287" t="s">
        <v>22</v>
      </c>
      <c r="P1039" s="284">
        <v>34522</v>
      </c>
      <c r="Q1039" s="287">
        <v>58.5</v>
      </c>
      <c r="S1039" s="282"/>
    </row>
    <row r="1040" spans="1:19">
      <c r="A1040" s="282">
        <v>34523</v>
      </c>
      <c r="B1040" s="287">
        <v>449.55</v>
      </c>
      <c r="D1040" s="282">
        <v>34523</v>
      </c>
      <c r="E1040" s="287">
        <v>102.625</v>
      </c>
      <c r="G1040" s="282">
        <v>34523</v>
      </c>
      <c r="H1040" s="287">
        <v>4.4619999999999997</v>
      </c>
      <c r="J1040" s="282">
        <v>34523</v>
      </c>
      <c r="K1040" s="287">
        <v>7.415</v>
      </c>
      <c r="M1040" s="284">
        <v>34523</v>
      </c>
      <c r="N1040" s="287" t="s">
        <v>22</v>
      </c>
      <c r="P1040" s="284">
        <v>34523</v>
      </c>
      <c r="Q1040" s="287">
        <v>58.5</v>
      </c>
      <c r="S1040" s="282"/>
    </row>
    <row r="1041" spans="1:19">
      <c r="A1041" s="282">
        <v>34526</v>
      </c>
      <c r="B1041" s="287">
        <v>448.06</v>
      </c>
      <c r="D1041" s="282">
        <v>34526</v>
      </c>
      <c r="E1041" s="287">
        <v>102.34375</v>
      </c>
      <c r="G1041" s="282">
        <v>34526</v>
      </c>
      <c r="H1041" s="287">
        <v>4.524</v>
      </c>
      <c r="J1041" s="282">
        <v>34526</v>
      </c>
      <c r="K1041" s="287">
        <v>7.4610000000000003</v>
      </c>
      <c r="M1041" s="284">
        <v>34526</v>
      </c>
      <c r="N1041" s="287" t="s">
        <v>22</v>
      </c>
      <c r="P1041" s="284">
        <v>34526</v>
      </c>
      <c r="Q1041" s="287">
        <v>58.5</v>
      </c>
      <c r="S1041" s="282"/>
    </row>
    <row r="1042" spans="1:19">
      <c r="A1042" s="282">
        <v>34527</v>
      </c>
      <c r="B1042" s="287">
        <v>447.95</v>
      </c>
      <c r="D1042" s="282">
        <v>34527</v>
      </c>
      <c r="E1042" s="287">
        <v>102.71875</v>
      </c>
      <c r="G1042" s="282">
        <v>34527</v>
      </c>
      <c r="H1042" s="287">
        <v>4.5579999999999998</v>
      </c>
      <c r="J1042" s="282">
        <v>34527</v>
      </c>
      <c r="K1042" s="287">
        <v>7.4180000000000001</v>
      </c>
      <c r="M1042" s="284">
        <v>34527</v>
      </c>
      <c r="N1042" s="287" t="s">
        <v>22</v>
      </c>
      <c r="P1042" s="284">
        <v>34527</v>
      </c>
      <c r="Q1042" s="287">
        <v>58.5</v>
      </c>
      <c r="S1042" s="282"/>
    </row>
    <row r="1043" spans="1:19">
      <c r="A1043" s="282">
        <v>34528</v>
      </c>
      <c r="B1043" s="287">
        <v>448.73</v>
      </c>
      <c r="D1043" s="282">
        <v>34528</v>
      </c>
      <c r="E1043" s="287">
        <v>102.84375</v>
      </c>
      <c r="G1043" s="282">
        <v>34528</v>
      </c>
      <c r="H1043" s="287">
        <v>4.5060000000000002</v>
      </c>
      <c r="J1043" s="282">
        <v>34528</v>
      </c>
      <c r="K1043" s="287">
        <v>7.3920000000000003</v>
      </c>
      <c r="M1043" s="284">
        <v>34528</v>
      </c>
      <c r="N1043" s="287" t="s">
        <v>22</v>
      </c>
      <c r="P1043" s="284">
        <v>34528</v>
      </c>
      <c r="Q1043" s="287">
        <v>58.5</v>
      </c>
      <c r="S1043" s="282"/>
    </row>
    <row r="1044" spans="1:19">
      <c r="A1044" s="282">
        <v>34529</v>
      </c>
      <c r="B1044" s="287">
        <v>453.41</v>
      </c>
      <c r="D1044" s="282">
        <v>34529</v>
      </c>
      <c r="E1044" s="287">
        <v>104.09375</v>
      </c>
      <c r="G1044" s="282">
        <v>34529</v>
      </c>
      <c r="H1044" s="287">
        <v>4.3810000000000002</v>
      </c>
      <c r="J1044" s="282">
        <v>34529</v>
      </c>
      <c r="K1044" s="287">
        <v>7.2320000000000002</v>
      </c>
      <c r="M1044" s="284">
        <v>34529</v>
      </c>
      <c r="N1044" s="287" t="s">
        <v>22</v>
      </c>
      <c r="P1044" s="284">
        <v>34529</v>
      </c>
      <c r="Q1044" s="287">
        <v>58.5</v>
      </c>
      <c r="S1044" s="282"/>
    </row>
    <row r="1045" spans="1:19">
      <c r="A1045" s="282">
        <v>34530</v>
      </c>
      <c r="B1045" s="287">
        <v>454.16</v>
      </c>
      <c r="D1045" s="282">
        <v>34530</v>
      </c>
      <c r="E1045" s="287">
        <v>104.03125</v>
      </c>
      <c r="G1045" s="282">
        <v>34530</v>
      </c>
      <c r="H1045" s="287">
        <v>4.3689999999999998</v>
      </c>
      <c r="J1045" s="282">
        <v>34530</v>
      </c>
      <c r="K1045" s="287">
        <v>7.2480000000000002</v>
      </c>
      <c r="M1045" s="284">
        <v>34530</v>
      </c>
      <c r="N1045" s="287" t="s">
        <v>22</v>
      </c>
      <c r="P1045" s="284">
        <v>34530</v>
      </c>
      <c r="Q1045" s="287">
        <v>58.5</v>
      </c>
      <c r="S1045" s="282"/>
    </row>
    <row r="1046" spans="1:19">
      <c r="A1046" s="282">
        <v>34533</v>
      </c>
      <c r="B1046" s="287">
        <v>455.22</v>
      </c>
      <c r="D1046" s="282">
        <v>34533</v>
      </c>
      <c r="E1046" s="287">
        <v>104.4375</v>
      </c>
      <c r="G1046" s="282">
        <v>34533</v>
      </c>
      <c r="H1046" s="287">
        <v>4.3380000000000001</v>
      </c>
      <c r="J1046" s="282">
        <v>34533</v>
      </c>
      <c r="K1046" s="287">
        <v>7.1849999999999996</v>
      </c>
      <c r="M1046" s="284">
        <v>34533</v>
      </c>
      <c r="N1046" s="287" t="s">
        <v>22</v>
      </c>
      <c r="P1046" s="284">
        <v>34533</v>
      </c>
      <c r="Q1046" s="287">
        <v>58.5</v>
      </c>
      <c r="S1046" s="282"/>
    </row>
    <row r="1047" spans="1:19">
      <c r="A1047" s="282">
        <v>34534</v>
      </c>
      <c r="B1047" s="287">
        <v>453.86</v>
      </c>
      <c r="D1047" s="282">
        <v>34534</v>
      </c>
      <c r="E1047" s="287">
        <v>104.90625</v>
      </c>
      <c r="G1047" s="282">
        <v>34534</v>
      </c>
      <c r="H1047" s="287">
        <v>4.3609999999999998</v>
      </c>
      <c r="J1047" s="282">
        <v>34534</v>
      </c>
      <c r="K1047" s="287">
        <v>7.1379999999999999</v>
      </c>
      <c r="M1047" s="284">
        <v>34534</v>
      </c>
      <c r="N1047" s="287" t="s">
        <v>22</v>
      </c>
      <c r="P1047" s="284">
        <v>34534</v>
      </c>
      <c r="Q1047" s="287">
        <v>58.5</v>
      </c>
      <c r="S1047" s="282"/>
    </row>
    <row r="1048" spans="1:19">
      <c r="A1048" s="282">
        <v>34535</v>
      </c>
      <c r="B1048" s="287">
        <v>451.6</v>
      </c>
      <c r="D1048" s="282">
        <v>34535</v>
      </c>
      <c r="E1048" s="287">
        <v>104.1875</v>
      </c>
      <c r="G1048" s="282">
        <v>34535</v>
      </c>
      <c r="H1048" s="287">
        <v>4.3920000000000003</v>
      </c>
      <c r="J1048" s="282">
        <v>34535</v>
      </c>
      <c r="K1048" s="287">
        <v>7.2229999999999999</v>
      </c>
      <c r="M1048" s="284">
        <v>34535</v>
      </c>
      <c r="N1048" s="287" t="s">
        <v>22</v>
      </c>
      <c r="P1048" s="284">
        <v>34535</v>
      </c>
      <c r="Q1048" s="287">
        <v>58.5</v>
      </c>
      <c r="S1048" s="282"/>
    </row>
    <row r="1049" spans="1:19">
      <c r="A1049" s="282">
        <v>34536</v>
      </c>
      <c r="B1049" s="287">
        <v>452.61</v>
      </c>
      <c r="D1049" s="282">
        <v>34536</v>
      </c>
      <c r="E1049" s="287">
        <v>103.96875</v>
      </c>
      <c r="G1049" s="282">
        <v>34536</v>
      </c>
      <c r="H1049" s="287">
        <v>4.4219999999999997</v>
      </c>
      <c r="J1049" s="282">
        <v>34536</v>
      </c>
      <c r="K1049" s="287">
        <v>7.25</v>
      </c>
      <c r="M1049" s="284">
        <v>34536</v>
      </c>
      <c r="N1049" s="287" t="s">
        <v>22</v>
      </c>
      <c r="P1049" s="284">
        <v>34536</v>
      </c>
      <c r="Q1049" s="287">
        <v>58.5</v>
      </c>
      <c r="S1049" s="282"/>
    </row>
    <row r="1050" spans="1:19">
      <c r="A1050" s="282">
        <v>34537</v>
      </c>
      <c r="B1050" s="287">
        <v>453.11</v>
      </c>
      <c r="D1050" s="282">
        <v>34537</v>
      </c>
      <c r="E1050" s="287">
        <v>103.84375</v>
      </c>
      <c r="G1050" s="282">
        <v>34537</v>
      </c>
      <c r="H1050" s="287">
        <v>4.4729999999999999</v>
      </c>
      <c r="J1050" s="282">
        <v>34537</v>
      </c>
      <c r="K1050" s="287">
        <v>7.2770000000000001</v>
      </c>
      <c r="M1050" s="284">
        <v>34537</v>
      </c>
      <c r="N1050" s="287" t="s">
        <v>22</v>
      </c>
      <c r="P1050" s="284">
        <v>34537</v>
      </c>
      <c r="Q1050" s="287">
        <v>58.5</v>
      </c>
      <c r="S1050" s="282"/>
    </row>
    <row r="1051" spans="1:19">
      <c r="A1051" s="282">
        <v>34540</v>
      </c>
      <c r="B1051" s="287">
        <v>454.25</v>
      </c>
      <c r="D1051" s="282">
        <v>34540</v>
      </c>
      <c r="E1051" s="287">
        <v>104.0625</v>
      </c>
      <c r="G1051" s="282">
        <v>34540</v>
      </c>
      <c r="H1051" s="287">
        <v>4.4719999999999995</v>
      </c>
      <c r="J1051" s="282">
        <v>34540</v>
      </c>
      <c r="K1051" s="287">
        <v>7.2430000000000003</v>
      </c>
      <c r="M1051" s="284">
        <v>34540</v>
      </c>
      <c r="N1051" s="287" t="s">
        <v>22</v>
      </c>
      <c r="P1051" s="284">
        <v>34540</v>
      </c>
      <c r="Q1051" s="287">
        <v>58.5</v>
      </c>
      <c r="S1051" s="282"/>
    </row>
    <row r="1052" spans="1:19">
      <c r="A1052" s="282">
        <v>34541</v>
      </c>
      <c r="B1052" s="287">
        <v>453.36</v>
      </c>
      <c r="D1052" s="282">
        <v>34541</v>
      </c>
      <c r="E1052" s="287">
        <v>103.9375</v>
      </c>
      <c r="G1052" s="282">
        <v>34541</v>
      </c>
      <c r="H1052" s="287">
        <v>4.5060000000000002</v>
      </c>
      <c r="J1052" s="282">
        <v>34541</v>
      </c>
      <c r="K1052" s="287">
        <v>7.2590000000000003</v>
      </c>
      <c r="M1052" s="284">
        <v>34541</v>
      </c>
      <c r="N1052" s="287" t="s">
        <v>22</v>
      </c>
      <c r="P1052" s="284">
        <v>34541</v>
      </c>
      <c r="Q1052" s="287">
        <v>58.5</v>
      </c>
      <c r="S1052" s="282"/>
    </row>
    <row r="1053" spans="1:19">
      <c r="A1053" s="282">
        <v>34542</v>
      </c>
      <c r="B1053" s="287">
        <v>452.57</v>
      </c>
      <c r="D1053" s="282">
        <v>34542</v>
      </c>
      <c r="E1053" s="287">
        <v>103.5</v>
      </c>
      <c r="G1053" s="282">
        <v>34542</v>
      </c>
      <c r="H1053" s="287">
        <v>4.5469999999999997</v>
      </c>
      <c r="J1053" s="282">
        <v>34542</v>
      </c>
      <c r="K1053" s="287">
        <v>7.34</v>
      </c>
      <c r="M1053" s="284">
        <v>34542</v>
      </c>
      <c r="N1053" s="287" t="s">
        <v>22</v>
      </c>
      <c r="P1053" s="284">
        <v>34542</v>
      </c>
      <c r="Q1053" s="287">
        <v>58.5</v>
      </c>
      <c r="S1053" s="282"/>
    </row>
    <row r="1054" spans="1:19">
      <c r="A1054" s="282">
        <v>34543</v>
      </c>
      <c r="B1054" s="287">
        <v>454.23</v>
      </c>
      <c r="D1054" s="282">
        <v>34543</v>
      </c>
      <c r="E1054" s="287">
        <v>103.875</v>
      </c>
      <c r="G1054" s="282">
        <v>34543</v>
      </c>
      <c r="H1054" s="287">
        <v>4.516</v>
      </c>
      <c r="J1054" s="282">
        <v>34543</v>
      </c>
      <c r="K1054" s="287">
        <v>7.2789999999999999</v>
      </c>
      <c r="M1054" s="284">
        <v>34543</v>
      </c>
      <c r="N1054" s="287" t="s">
        <v>22</v>
      </c>
      <c r="P1054" s="284">
        <v>34543</v>
      </c>
      <c r="Q1054" s="287">
        <v>58.5</v>
      </c>
      <c r="S1054" s="282"/>
    </row>
    <row r="1055" spans="1:19">
      <c r="A1055" s="282">
        <v>34544</v>
      </c>
      <c r="B1055" s="287">
        <v>458.26</v>
      </c>
      <c r="D1055" s="282">
        <v>34544</v>
      </c>
      <c r="E1055" s="287">
        <v>105.15625</v>
      </c>
      <c r="G1055" s="282">
        <v>34544</v>
      </c>
      <c r="H1055" s="287">
        <v>4.359</v>
      </c>
      <c r="J1055" s="282">
        <v>34544</v>
      </c>
      <c r="K1055" s="287">
        <v>7.1109999999999998</v>
      </c>
      <c r="M1055" s="284">
        <v>34544</v>
      </c>
      <c r="N1055" s="287" t="s">
        <v>22</v>
      </c>
      <c r="P1055" s="284">
        <v>34544</v>
      </c>
      <c r="Q1055" s="287">
        <v>58.5</v>
      </c>
      <c r="S1055" s="282"/>
    </row>
    <row r="1056" spans="1:19">
      <c r="A1056" s="282">
        <v>34547</v>
      </c>
      <c r="B1056" s="287">
        <v>461.01</v>
      </c>
      <c r="D1056" s="282">
        <v>34547</v>
      </c>
      <c r="E1056" s="287">
        <v>105.0625</v>
      </c>
      <c r="G1056" s="282">
        <v>34547</v>
      </c>
      <c r="H1056" s="287">
        <v>4.3789999999999996</v>
      </c>
      <c r="J1056" s="282">
        <v>34547</v>
      </c>
      <c r="K1056" s="287">
        <v>7.1079999999999997</v>
      </c>
      <c r="M1056" s="284">
        <v>34547</v>
      </c>
      <c r="N1056" s="287" t="s">
        <v>22</v>
      </c>
      <c r="P1056" s="284">
        <v>34547</v>
      </c>
      <c r="Q1056" s="287">
        <v>58</v>
      </c>
      <c r="S1056" s="282"/>
    </row>
    <row r="1057" spans="1:19">
      <c r="A1057" s="282">
        <v>34548</v>
      </c>
      <c r="B1057" s="287">
        <v>460.56</v>
      </c>
      <c r="D1057" s="282">
        <v>34548</v>
      </c>
      <c r="E1057" s="287">
        <v>105.21875</v>
      </c>
      <c r="G1057" s="282">
        <v>34548</v>
      </c>
      <c r="H1057" s="287">
        <v>4.444</v>
      </c>
      <c r="J1057" s="282">
        <v>34548</v>
      </c>
      <c r="K1057" s="287">
        <v>7.1020000000000003</v>
      </c>
      <c r="M1057" s="284">
        <v>34548</v>
      </c>
      <c r="N1057" s="287" t="s">
        <v>22</v>
      </c>
      <c r="P1057" s="284">
        <v>34548</v>
      </c>
      <c r="Q1057" s="287">
        <v>58</v>
      </c>
      <c r="S1057" s="282"/>
    </row>
    <row r="1058" spans="1:19">
      <c r="A1058" s="282">
        <v>34549</v>
      </c>
      <c r="B1058" s="287">
        <v>461.45</v>
      </c>
      <c r="D1058" s="282">
        <v>34549</v>
      </c>
      <c r="E1058" s="287">
        <v>105.28125</v>
      </c>
      <c r="G1058" s="282">
        <v>34549</v>
      </c>
      <c r="H1058" s="287">
        <v>4.4130000000000003</v>
      </c>
      <c r="J1058" s="282">
        <v>34549</v>
      </c>
      <c r="K1058" s="287">
        <v>7.077</v>
      </c>
      <c r="M1058" s="284">
        <v>34549</v>
      </c>
      <c r="N1058" s="287" t="s">
        <v>22</v>
      </c>
      <c r="P1058" s="284">
        <v>34549</v>
      </c>
      <c r="Q1058" s="287">
        <v>58</v>
      </c>
      <c r="S1058" s="282"/>
    </row>
    <row r="1059" spans="1:19">
      <c r="A1059" s="282">
        <v>34550</v>
      </c>
      <c r="B1059" s="287">
        <v>458.4</v>
      </c>
      <c r="D1059" s="282">
        <v>34550</v>
      </c>
      <c r="E1059" s="287">
        <v>105.15625</v>
      </c>
      <c r="G1059" s="282">
        <v>34550</v>
      </c>
      <c r="H1059" s="287">
        <v>4.4329999999999998</v>
      </c>
      <c r="J1059" s="282">
        <v>34550</v>
      </c>
      <c r="K1059" s="287">
        <v>7.1079999999999997</v>
      </c>
      <c r="M1059" s="284">
        <v>34550</v>
      </c>
      <c r="N1059" s="287" t="s">
        <v>22</v>
      </c>
      <c r="P1059" s="284">
        <v>34550</v>
      </c>
      <c r="Q1059" s="287">
        <v>58</v>
      </c>
      <c r="S1059" s="282"/>
    </row>
    <row r="1060" spans="1:19">
      <c r="A1060" s="282">
        <v>34551</v>
      </c>
      <c r="B1060" s="287">
        <v>457.09</v>
      </c>
      <c r="D1060" s="282">
        <v>34551</v>
      </c>
      <c r="E1060" s="287">
        <v>104.09375</v>
      </c>
      <c r="G1060" s="282">
        <v>34551</v>
      </c>
      <c r="H1060" s="287">
        <v>4.5659999999999998</v>
      </c>
      <c r="J1060" s="282">
        <v>34551</v>
      </c>
      <c r="K1060" s="287">
        <v>7.2720000000000002</v>
      </c>
      <c r="M1060" s="284">
        <v>34551</v>
      </c>
      <c r="N1060" s="287" t="s">
        <v>22</v>
      </c>
      <c r="P1060" s="284">
        <v>34551</v>
      </c>
      <c r="Q1060" s="287">
        <v>58</v>
      </c>
      <c r="S1060" s="282"/>
    </row>
    <row r="1061" spans="1:19">
      <c r="A1061" s="282">
        <v>34554</v>
      </c>
      <c r="B1061" s="287">
        <v>457.89</v>
      </c>
      <c r="D1061" s="282">
        <v>34554</v>
      </c>
      <c r="E1061" s="287">
        <v>104.15625</v>
      </c>
      <c r="G1061" s="282">
        <v>34554</v>
      </c>
      <c r="H1061" s="287">
        <v>4.5960000000000001</v>
      </c>
      <c r="J1061" s="282">
        <v>34554</v>
      </c>
      <c r="K1061" s="287">
        <v>7.2809999999999997</v>
      </c>
      <c r="M1061" s="284">
        <v>34554</v>
      </c>
      <c r="N1061" s="287" t="s">
        <v>22</v>
      </c>
      <c r="P1061" s="284">
        <v>34554</v>
      </c>
      <c r="Q1061" s="287">
        <v>58</v>
      </c>
      <c r="S1061" s="282"/>
    </row>
    <row r="1062" spans="1:19">
      <c r="A1062" s="282">
        <v>34555</v>
      </c>
      <c r="B1062" s="287">
        <v>457.93</v>
      </c>
      <c r="D1062" s="282">
        <v>34555</v>
      </c>
      <c r="E1062" s="287">
        <v>103.9375</v>
      </c>
      <c r="G1062" s="282">
        <v>34555</v>
      </c>
      <c r="H1062" s="287">
        <v>4.5270000000000001</v>
      </c>
      <c r="J1062" s="282">
        <v>34555</v>
      </c>
      <c r="K1062" s="287">
        <v>7.3040000000000003</v>
      </c>
      <c r="M1062" s="284">
        <v>34555</v>
      </c>
      <c r="N1062" s="287" t="s">
        <v>22</v>
      </c>
      <c r="P1062" s="284">
        <v>34555</v>
      </c>
      <c r="Q1062" s="287">
        <v>58</v>
      </c>
      <c r="S1062" s="282"/>
    </row>
    <row r="1063" spans="1:19">
      <c r="A1063" s="282">
        <v>34556</v>
      </c>
      <c r="B1063" s="287">
        <v>460.3</v>
      </c>
      <c r="D1063" s="282">
        <v>34556</v>
      </c>
      <c r="E1063" s="287">
        <v>104</v>
      </c>
      <c r="G1063" s="282">
        <v>34556</v>
      </c>
      <c r="H1063" s="287">
        <v>4.4329999999999998</v>
      </c>
      <c r="J1063" s="282">
        <v>34556</v>
      </c>
      <c r="K1063" s="287">
        <v>7.2949999999999999</v>
      </c>
      <c r="M1063" s="284">
        <v>34556</v>
      </c>
      <c r="N1063" s="287" t="s">
        <v>22</v>
      </c>
      <c r="P1063" s="284">
        <v>34556</v>
      </c>
      <c r="Q1063" s="287">
        <v>58</v>
      </c>
      <c r="S1063" s="282"/>
    </row>
    <row r="1064" spans="1:19">
      <c r="A1064" s="282">
        <v>34557</v>
      </c>
      <c r="B1064" s="287">
        <v>458.88</v>
      </c>
      <c r="D1064" s="282">
        <v>34557</v>
      </c>
      <c r="E1064" s="287">
        <v>103.625</v>
      </c>
      <c r="G1064" s="282">
        <v>34557</v>
      </c>
      <c r="H1064" s="287">
        <v>4.4429999999999996</v>
      </c>
      <c r="J1064" s="282">
        <v>34557</v>
      </c>
      <c r="K1064" s="287">
        <v>7.3550000000000004</v>
      </c>
      <c r="M1064" s="284">
        <v>34557</v>
      </c>
      <c r="N1064" s="287" t="s">
        <v>22</v>
      </c>
      <c r="P1064" s="284">
        <v>34557</v>
      </c>
      <c r="Q1064" s="287">
        <v>58</v>
      </c>
      <c r="S1064" s="282"/>
    </row>
    <row r="1065" spans="1:19">
      <c r="A1065" s="282">
        <v>34558</v>
      </c>
      <c r="B1065" s="287">
        <v>461.94</v>
      </c>
      <c r="D1065" s="282">
        <v>34558</v>
      </c>
      <c r="E1065" s="287">
        <v>104.15625</v>
      </c>
      <c r="G1065" s="282">
        <v>34558</v>
      </c>
      <c r="H1065" s="287">
        <v>4.4729999999999999</v>
      </c>
      <c r="J1065" s="282">
        <v>34558</v>
      </c>
      <c r="K1065" s="287">
        <v>7.29</v>
      </c>
      <c r="M1065" s="284">
        <v>34558</v>
      </c>
      <c r="N1065" s="287" t="s">
        <v>22</v>
      </c>
      <c r="P1065" s="284">
        <v>34558</v>
      </c>
      <c r="Q1065" s="287">
        <v>58</v>
      </c>
      <c r="S1065" s="282"/>
    </row>
    <row r="1066" spans="1:19">
      <c r="A1066" s="282">
        <v>34561</v>
      </c>
      <c r="B1066" s="287">
        <v>461.23</v>
      </c>
      <c r="D1066" s="282">
        <v>34561</v>
      </c>
      <c r="E1066" s="287">
        <v>104.0625</v>
      </c>
      <c r="G1066" s="282">
        <v>34561</v>
      </c>
      <c r="H1066" s="287">
        <v>4.5549999999999997</v>
      </c>
      <c r="J1066" s="282">
        <v>34561</v>
      </c>
      <c r="K1066" s="287">
        <v>7.2990000000000004</v>
      </c>
      <c r="M1066" s="284">
        <v>34561</v>
      </c>
      <c r="N1066" s="287" t="s">
        <v>22</v>
      </c>
      <c r="P1066" s="284">
        <v>34561</v>
      </c>
      <c r="Q1066" s="287">
        <v>58</v>
      </c>
      <c r="S1066" s="282"/>
    </row>
    <row r="1067" spans="1:19">
      <c r="A1067" s="282">
        <v>34562</v>
      </c>
      <c r="B1067" s="287">
        <v>465.01</v>
      </c>
      <c r="D1067" s="282">
        <v>34562</v>
      </c>
      <c r="E1067" s="287">
        <v>104.90625</v>
      </c>
      <c r="G1067" s="282">
        <v>34562</v>
      </c>
      <c r="H1067" s="287">
        <v>4.7240000000000002</v>
      </c>
      <c r="J1067" s="282">
        <v>34562</v>
      </c>
      <c r="K1067" s="287">
        <v>7.1479999999999997</v>
      </c>
      <c r="M1067" s="284">
        <v>34562</v>
      </c>
      <c r="N1067" s="287" t="s">
        <v>22</v>
      </c>
      <c r="P1067" s="284">
        <v>34562</v>
      </c>
      <c r="Q1067" s="287">
        <v>58</v>
      </c>
      <c r="S1067" s="282"/>
    </row>
    <row r="1068" spans="1:19">
      <c r="A1068" s="282">
        <v>34563</v>
      </c>
      <c r="B1068" s="287">
        <v>465.17</v>
      </c>
      <c r="D1068" s="282">
        <v>34563</v>
      </c>
      <c r="E1068" s="287">
        <v>105.125</v>
      </c>
      <c r="G1068" s="282">
        <v>34563</v>
      </c>
      <c r="H1068" s="287">
        <v>4.6820000000000004</v>
      </c>
      <c r="J1068" s="282">
        <v>34563</v>
      </c>
      <c r="K1068" s="287">
        <v>7.1740000000000004</v>
      </c>
      <c r="M1068" s="284">
        <v>34563</v>
      </c>
      <c r="N1068" s="287" t="s">
        <v>22</v>
      </c>
      <c r="P1068" s="284">
        <v>34563</v>
      </c>
      <c r="Q1068" s="287">
        <v>58</v>
      </c>
      <c r="S1068" s="282"/>
    </row>
    <row r="1069" spans="1:19">
      <c r="A1069" s="282">
        <v>34564</v>
      </c>
      <c r="B1069" s="287">
        <v>463.17</v>
      </c>
      <c r="D1069" s="282">
        <v>34564</v>
      </c>
      <c r="E1069" s="287">
        <v>104.25</v>
      </c>
      <c r="G1069" s="282">
        <v>34564</v>
      </c>
      <c r="H1069" s="287">
        <v>4.6509999999999998</v>
      </c>
      <c r="J1069" s="282">
        <v>34564</v>
      </c>
      <c r="K1069" s="287">
        <v>7.274</v>
      </c>
      <c r="M1069" s="284">
        <v>34564</v>
      </c>
      <c r="N1069" s="287" t="s">
        <v>22</v>
      </c>
      <c r="P1069" s="284">
        <v>34564</v>
      </c>
      <c r="Q1069" s="287">
        <v>58</v>
      </c>
      <c r="S1069" s="282"/>
    </row>
    <row r="1070" spans="1:19">
      <c r="A1070" s="282">
        <v>34565</v>
      </c>
      <c r="B1070" s="287">
        <v>463.68</v>
      </c>
      <c r="D1070" s="282">
        <v>34565</v>
      </c>
      <c r="E1070" s="287">
        <v>104.34375</v>
      </c>
      <c r="G1070" s="282">
        <v>34565</v>
      </c>
      <c r="H1070" s="287">
        <v>4.6589999999999998</v>
      </c>
      <c r="J1070" s="282">
        <v>34565</v>
      </c>
      <c r="K1070" s="287">
        <v>7.2560000000000002</v>
      </c>
      <c r="M1070" s="284">
        <v>34565</v>
      </c>
      <c r="N1070" s="287" t="s">
        <v>22</v>
      </c>
      <c r="P1070" s="284">
        <v>34565</v>
      </c>
      <c r="Q1070" s="287">
        <v>58</v>
      </c>
      <c r="S1070" s="282"/>
    </row>
    <row r="1071" spans="1:19">
      <c r="A1071" s="282">
        <v>34568</v>
      </c>
      <c r="B1071" s="287">
        <v>462.32</v>
      </c>
      <c r="D1071" s="282">
        <v>34568</v>
      </c>
      <c r="E1071" s="287">
        <v>104.0625</v>
      </c>
      <c r="G1071" s="282">
        <v>34568</v>
      </c>
      <c r="H1071" s="287">
        <v>4.617</v>
      </c>
      <c r="J1071" s="282">
        <v>34568</v>
      </c>
      <c r="K1071" s="287">
        <v>7.319</v>
      </c>
      <c r="M1071" s="284">
        <v>34568</v>
      </c>
      <c r="N1071" s="287" t="s">
        <v>22</v>
      </c>
      <c r="P1071" s="284">
        <v>34568</v>
      </c>
      <c r="Q1071" s="287">
        <v>58</v>
      </c>
      <c r="S1071" s="282"/>
    </row>
    <row r="1072" spans="1:19">
      <c r="A1072" s="282">
        <v>34569</v>
      </c>
      <c r="B1072" s="287">
        <v>464.51</v>
      </c>
      <c r="D1072" s="282">
        <v>34569</v>
      </c>
      <c r="E1072" s="287">
        <v>104.3125</v>
      </c>
      <c r="G1072" s="282">
        <v>34569</v>
      </c>
      <c r="H1072" s="287">
        <v>4.6829999999999998</v>
      </c>
      <c r="J1072" s="282">
        <v>34569</v>
      </c>
      <c r="K1072" s="287">
        <v>7.2850000000000001</v>
      </c>
      <c r="M1072" s="284">
        <v>34569</v>
      </c>
      <c r="N1072" s="287" t="s">
        <v>22</v>
      </c>
      <c r="P1072" s="284">
        <v>34569</v>
      </c>
      <c r="Q1072" s="287">
        <v>58</v>
      </c>
      <c r="S1072" s="282"/>
    </row>
    <row r="1073" spans="1:19">
      <c r="A1073" s="282">
        <v>34570</v>
      </c>
      <c r="B1073" s="287">
        <v>469.03</v>
      </c>
      <c r="D1073" s="282">
        <v>34570</v>
      </c>
      <c r="E1073" s="287">
        <v>104.875</v>
      </c>
      <c r="G1073" s="282">
        <v>34570</v>
      </c>
      <c r="H1073" s="287">
        <v>4.641</v>
      </c>
      <c r="J1073" s="282">
        <v>34570</v>
      </c>
      <c r="K1073" s="287">
        <v>7.2050000000000001</v>
      </c>
      <c r="M1073" s="284">
        <v>34570</v>
      </c>
      <c r="N1073" s="287" t="s">
        <v>22</v>
      </c>
      <c r="P1073" s="284">
        <v>34570</v>
      </c>
      <c r="Q1073" s="287">
        <v>58</v>
      </c>
      <c r="S1073" s="282"/>
    </row>
    <row r="1074" spans="1:19">
      <c r="A1074" s="282">
        <v>34571</v>
      </c>
      <c r="B1074" s="287">
        <v>468.08</v>
      </c>
      <c r="D1074" s="282">
        <v>34571</v>
      </c>
      <c r="E1074" s="287">
        <v>104.3125</v>
      </c>
      <c r="G1074" s="282">
        <v>34571</v>
      </c>
      <c r="H1074" s="287">
        <v>4.6509999999999998</v>
      </c>
      <c r="J1074" s="282">
        <v>34571</v>
      </c>
      <c r="K1074" s="287">
        <v>7.2720000000000002</v>
      </c>
      <c r="M1074" s="284">
        <v>34571</v>
      </c>
      <c r="N1074" s="287" t="s">
        <v>22</v>
      </c>
      <c r="P1074" s="284">
        <v>34571</v>
      </c>
      <c r="Q1074" s="287">
        <v>58</v>
      </c>
      <c r="S1074" s="282"/>
    </row>
    <row r="1075" spans="1:19">
      <c r="A1075" s="282">
        <v>34572</v>
      </c>
      <c r="B1075" s="287">
        <v>473.8</v>
      </c>
      <c r="D1075" s="282">
        <v>34572</v>
      </c>
      <c r="E1075" s="287">
        <v>104.71875</v>
      </c>
      <c r="G1075" s="282">
        <v>34572</v>
      </c>
      <c r="H1075" s="287">
        <v>4.66</v>
      </c>
      <c r="J1075" s="282">
        <v>34572</v>
      </c>
      <c r="K1075" s="287">
        <v>7.2270000000000003</v>
      </c>
      <c r="M1075" s="284">
        <v>34572</v>
      </c>
      <c r="N1075" s="287" t="s">
        <v>22</v>
      </c>
      <c r="P1075" s="284">
        <v>34572</v>
      </c>
      <c r="Q1075" s="287">
        <v>58</v>
      </c>
      <c r="S1075" s="282"/>
    </row>
    <row r="1076" spans="1:19">
      <c r="A1076" s="282">
        <v>34575</v>
      </c>
      <c r="B1076" s="287">
        <v>474.59</v>
      </c>
      <c r="D1076" s="282">
        <v>34575</v>
      </c>
      <c r="E1076" s="287">
        <v>104.6875</v>
      </c>
      <c r="G1076" s="282">
        <v>34575</v>
      </c>
      <c r="H1076" s="287">
        <v>4.6589999999999998</v>
      </c>
      <c r="J1076" s="282">
        <v>34575</v>
      </c>
      <c r="K1076" s="287">
        <v>7.2290000000000001</v>
      </c>
      <c r="M1076" s="284">
        <v>34575</v>
      </c>
      <c r="N1076" s="287" t="s">
        <v>22</v>
      </c>
      <c r="P1076" s="284">
        <v>34575</v>
      </c>
      <c r="Q1076" s="287">
        <v>58</v>
      </c>
      <c r="S1076" s="282"/>
    </row>
    <row r="1077" spans="1:19">
      <c r="A1077" s="282">
        <v>34576</v>
      </c>
      <c r="B1077" s="287">
        <v>476.07</v>
      </c>
      <c r="D1077" s="282">
        <v>34576</v>
      </c>
      <c r="E1077" s="287">
        <v>105</v>
      </c>
      <c r="G1077" s="282">
        <v>34576</v>
      </c>
      <c r="H1077" s="287">
        <v>4.6929999999999996</v>
      </c>
      <c r="J1077" s="282">
        <v>34576</v>
      </c>
      <c r="K1077" s="287">
        <v>7.1959999999999997</v>
      </c>
      <c r="M1077" s="284">
        <v>34576</v>
      </c>
      <c r="N1077" s="287" t="s">
        <v>22</v>
      </c>
      <c r="P1077" s="284">
        <v>34576</v>
      </c>
      <c r="Q1077" s="287">
        <v>58</v>
      </c>
      <c r="S1077" s="282"/>
    </row>
    <row r="1078" spans="1:19">
      <c r="A1078" s="282">
        <v>34577</v>
      </c>
      <c r="B1078" s="287">
        <v>475.49</v>
      </c>
      <c r="D1078" s="282">
        <v>34577</v>
      </c>
      <c r="E1078" s="287">
        <v>105.25</v>
      </c>
      <c r="G1078" s="282">
        <v>34577</v>
      </c>
      <c r="H1078" s="287">
        <v>4.6609999999999996</v>
      </c>
      <c r="J1078" s="282">
        <v>34577</v>
      </c>
      <c r="K1078" s="287">
        <v>7.173</v>
      </c>
      <c r="M1078" s="284">
        <v>34577</v>
      </c>
      <c r="N1078" s="287" t="s">
        <v>22</v>
      </c>
      <c r="P1078" s="284">
        <v>34577</v>
      </c>
      <c r="Q1078" s="287">
        <v>58</v>
      </c>
      <c r="S1078" s="282"/>
    </row>
    <row r="1079" spans="1:19">
      <c r="A1079" s="282">
        <v>34578</v>
      </c>
      <c r="B1079" s="287">
        <v>473.17</v>
      </c>
      <c r="D1079" s="282">
        <v>34578</v>
      </c>
      <c r="E1079" s="287">
        <v>105.25</v>
      </c>
      <c r="G1079" s="282">
        <v>34578</v>
      </c>
      <c r="H1079" s="287">
        <v>4.6509999999999998</v>
      </c>
      <c r="J1079" s="282">
        <v>34578</v>
      </c>
      <c r="K1079" s="287">
        <v>7.1689999999999996</v>
      </c>
      <c r="M1079" s="284">
        <v>34578</v>
      </c>
      <c r="N1079" s="287" t="s">
        <v>22</v>
      </c>
      <c r="P1079" s="284">
        <v>34578</v>
      </c>
      <c r="Q1079" s="287">
        <v>59</v>
      </c>
      <c r="S1079" s="282"/>
    </row>
    <row r="1080" spans="1:19">
      <c r="A1080" s="282">
        <v>34579</v>
      </c>
      <c r="B1080" s="287">
        <v>470.99</v>
      </c>
      <c r="D1080" s="282">
        <v>34579</v>
      </c>
      <c r="E1080" s="287">
        <v>105.09375</v>
      </c>
      <c r="G1080" s="282">
        <v>34579</v>
      </c>
      <c r="H1080" s="287">
        <v>4.6479999999999997</v>
      </c>
      <c r="J1080" s="282">
        <v>34579</v>
      </c>
      <c r="K1080" s="287">
        <v>7.1980000000000004</v>
      </c>
      <c r="M1080" s="284">
        <v>34579</v>
      </c>
      <c r="N1080" s="287" t="s">
        <v>22</v>
      </c>
      <c r="P1080" s="284">
        <v>34579</v>
      </c>
      <c r="Q1080" s="287">
        <v>59</v>
      </c>
      <c r="S1080" s="282"/>
    </row>
    <row r="1081" spans="1:19">
      <c r="A1081" s="282">
        <v>34583</v>
      </c>
      <c r="B1081" s="287">
        <v>471.86</v>
      </c>
      <c r="D1081" s="282">
        <v>34583</v>
      </c>
      <c r="E1081" s="287">
        <v>104.75</v>
      </c>
      <c r="G1081" s="282">
        <v>34583</v>
      </c>
      <c r="H1081" s="287">
        <v>4.6479999999999997</v>
      </c>
      <c r="J1081" s="282">
        <v>34583</v>
      </c>
      <c r="K1081" s="287">
        <v>7.2549999999999999</v>
      </c>
      <c r="M1081" s="284">
        <v>34583</v>
      </c>
      <c r="N1081" s="287" t="s">
        <v>22</v>
      </c>
      <c r="P1081" s="284">
        <v>34583</v>
      </c>
      <c r="Q1081" s="287">
        <v>59</v>
      </c>
      <c r="S1081" s="282"/>
    </row>
    <row r="1082" spans="1:19">
      <c r="A1082" s="282">
        <v>34584</v>
      </c>
      <c r="B1082" s="287">
        <v>470.96</v>
      </c>
      <c r="D1082" s="282">
        <v>34584</v>
      </c>
      <c r="E1082" s="287">
        <v>104.53125</v>
      </c>
      <c r="G1082" s="282">
        <v>34584</v>
      </c>
      <c r="H1082" s="287">
        <v>4.6509999999999998</v>
      </c>
      <c r="J1082" s="282">
        <v>34584</v>
      </c>
      <c r="K1082" s="287">
        <v>7.28</v>
      </c>
      <c r="M1082" s="284">
        <v>34584</v>
      </c>
      <c r="N1082" s="287" t="s">
        <v>22</v>
      </c>
      <c r="P1082" s="284">
        <v>34584</v>
      </c>
      <c r="Q1082" s="287">
        <v>59</v>
      </c>
      <c r="S1082" s="282"/>
    </row>
    <row r="1083" spans="1:19">
      <c r="A1083" s="282">
        <v>34585</v>
      </c>
      <c r="B1083" s="287">
        <v>473.14</v>
      </c>
      <c r="D1083" s="282">
        <v>34585</v>
      </c>
      <c r="E1083" s="287">
        <v>104.53125</v>
      </c>
      <c r="G1083" s="282">
        <v>34585</v>
      </c>
      <c r="H1083" s="287">
        <v>4.6399999999999997</v>
      </c>
      <c r="J1083" s="282">
        <v>34585</v>
      </c>
      <c r="K1083" s="287">
        <v>7.28</v>
      </c>
      <c r="M1083" s="284">
        <v>34585</v>
      </c>
      <c r="N1083" s="287" t="s">
        <v>22</v>
      </c>
      <c r="P1083" s="284">
        <v>34585</v>
      </c>
      <c r="Q1083" s="287">
        <v>59</v>
      </c>
      <c r="S1083" s="282"/>
    </row>
    <row r="1084" spans="1:19">
      <c r="A1084" s="282">
        <v>34586</v>
      </c>
      <c r="B1084" s="287">
        <v>468.18</v>
      </c>
      <c r="D1084" s="282">
        <v>34586</v>
      </c>
      <c r="E1084" s="287">
        <v>103.5625</v>
      </c>
      <c r="G1084" s="282">
        <v>34586</v>
      </c>
      <c r="H1084" s="287">
        <v>4.6690000000000005</v>
      </c>
      <c r="J1084" s="282">
        <v>34586</v>
      </c>
      <c r="K1084" s="287">
        <v>7.431</v>
      </c>
      <c r="M1084" s="284">
        <v>34586</v>
      </c>
      <c r="N1084" s="287" t="s">
        <v>22</v>
      </c>
      <c r="P1084" s="284">
        <v>34586</v>
      </c>
      <c r="Q1084" s="287">
        <v>59</v>
      </c>
      <c r="S1084" s="282"/>
    </row>
    <row r="1085" spans="1:19">
      <c r="A1085" s="282">
        <v>34589</v>
      </c>
      <c r="B1085" s="287">
        <v>466.21</v>
      </c>
      <c r="D1085" s="282">
        <v>34589</v>
      </c>
      <c r="E1085" s="287">
        <v>103.4375</v>
      </c>
      <c r="G1085" s="282">
        <v>34589</v>
      </c>
      <c r="H1085" s="287">
        <v>4.6899999999999995</v>
      </c>
      <c r="J1085" s="282">
        <v>34589</v>
      </c>
      <c r="K1085" s="287">
        <v>7.452</v>
      </c>
      <c r="M1085" s="284">
        <v>34589</v>
      </c>
      <c r="N1085" s="287" t="s">
        <v>22</v>
      </c>
      <c r="P1085" s="284">
        <v>34589</v>
      </c>
      <c r="Q1085" s="287">
        <v>59</v>
      </c>
      <c r="S1085" s="282"/>
    </row>
    <row r="1086" spans="1:19">
      <c r="A1086" s="282">
        <v>34590</v>
      </c>
      <c r="B1086" s="287">
        <v>467.51</v>
      </c>
      <c r="D1086" s="282">
        <v>34590</v>
      </c>
      <c r="E1086" s="287">
        <v>103.5625</v>
      </c>
      <c r="G1086" s="282">
        <v>34590</v>
      </c>
      <c r="H1086" s="287">
        <v>4.7039999999999997</v>
      </c>
      <c r="J1086" s="282">
        <v>34590</v>
      </c>
      <c r="K1086" s="287">
        <v>7.415</v>
      </c>
      <c r="M1086" s="284">
        <v>34590</v>
      </c>
      <c r="N1086" s="287" t="s">
        <v>22</v>
      </c>
      <c r="P1086" s="284">
        <v>34590</v>
      </c>
      <c r="Q1086" s="287">
        <v>59</v>
      </c>
      <c r="S1086" s="282"/>
    </row>
    <row r="1087" spans="1:19">
      <c r="A1087" s="282">
        <v>34591</v>
      </c>
      <c r="B1087" s="287">
        <v>468.8</v>
      </c>
      <c r="D1087" s="282">
        <v>34591</v>
      </c>
      <c r="E1087" s="287">
        <v>103.8125</v>
      </c>
      <c r="G1087" s="282">
        <v>34591</v>
      </c>
      <c r="H1087" s="287">
        <v>4.6820000000000004</v>
      </c>
      <c r="J1087" s="282">
        <v>34591</v>
      </c>
      <c r="K1087" s="287">
        <v>7.3970000000000002</v>
      </c>
      <c r="M1087" s="284">
        <v>34591</v>
      </c>
      <c r="N1087" s="287" t="s">
        <v>22</v>
      </c>
      <c r="P1087" s="284">
        <v>34591</v>
      </c>
      <c r="Q1087" s="287">
        <v>59</v>
      </c>
      <c r="S1087" s="282"/>
    </row>
    <row r="1088" spans="1:19">
      <c r="A1088" s="282">
        <v>34592</v>
      </c>
      <c r="B1088" s="287">
        <v>474.81</v>
      </c>
      <c r="D1088" s="282">
        <v>34592</v>
      </c>
      <c r="E1088" s="287">
        <v>104.125</v>
      </c>
      <c r="G1088" s="282">
        <v>34592</v>
      </c>
      <c r="H1088" s="287">
        <v>4.6920000000000002</v>
      </c>
      <c r="J1088" s="282">
        <v>34592</v>
      </c>
      <c r="K1088" s="287">
        <v>7.3310000000000004</v>
      </c>
      <c r="M1088" s="284">
        <v>34592</v>
      </c>
      <c r="N1088" s="287" t="s">
        <v>22</v>
      </c>
      <c r="P1088" s="284">
        <v>34592</v>
      </c>
      <c r="Q1088" s="287">
        <v>59</v>
      </c>
      <c r="S1088" s="282"/>
    </row>
    <row r="1089" spans="1:19">
      <c r="A1089" s="282">
        <v>34593</v>
      </c>
      <c r="B1089" s="287">
        <v>471.19</v>
      </c>
      <c r="D1089" s="282">
        <v>34593</v>
      </c>
      <c r="E1089" s="287">
        <v>102.96875</v>
      </c>
      <c r="G1089" s="282">
        <v>34593</v>
      </c>
      <c r="H1089" s="287">
        <v>4.7110000000000003</v>
      </c>
      <c r="J1089" s="282">
        <v>34593</v>
      </c>
      <c r="K1089" s="287">
        <v>7.4989999999999997</v>
      </c>
      <c r="M1089" s="284">
        <v>34593</v>
      </c>
      <c r="N1089" s="287" t="s">
        <v>22</v>
      </c>
      <c r="P1089" s="284">
        <v>34593</v>
      </c>
      <c r="Q1089" s="287">
        <v>59</v>
      </c>
      <c r="S1089" s="282"/>
    </row>
    <row r="1090" spans="1:19">
      <c r="A1090" s="282">
        <v>34596</v>
      </c>
      <c r="B1090" s="287">
        <v>470.85</v>
      </c>
      <c r="D1090" s="282">
        <v>34596</v>
      </c>
      <c r="E1090" s="287">
        <v>103.21875</v>
      </c>
      <c r="G1090" s="282">
        <v>34596</v>
      </c>
      <c r="H1090" s="287">
        <v>4.6899999999999995</v>
      </c>
      <c r="J1090" s="282">
        <v>34596</v>
      </c>
      <c r="K1090" s="287">
        <v>7.4879999999999995</v>
      </c>
      <c r="M1090" s="284">
        <v>34596</v>
      </c>
      <c r="N1090" s="287" t="s">
        <v>22</v>
      </c>
      <c r="P1090" s="284">
        <v>34596</v>
      </c>
      <c r="Q1090" s="287">
        <v>59</v>
      </c>
      <c r="S1090" s="282"/>
    </row>
    <row r="1091" spans="1:19">
      <c r="A1091" s="282">
        <v>34597</v>
      </c>
      <c r="B1091" s="287">
        <v>463.36</v>
      </c>
      <c r="D1091" s="282">
        <v>34597</v>
      </c>
      <c r="E1091" s="287">
        <v>103</v>
      </c>
      <c r="G1091" s="282">
        <v>34597</v>
      </c>
      <c r="H1091" s="287">
        <v>4.7140000000000004</v>
      </c>
      <c r="J1091" s="282">
        <v>34597</v>
      </c>
      <c r="K1091" s="287">
        <v>7.5110000000000001</v>
      </c>
      <c r="M1091" s="284">
        <v>34597</v>
      </c>
      <c r="N1091" s="287" t="s">
        <v>22</v>
      </c>
      <c r="P1091" s="284">
        <v>34597</v>
      </c>
      <c r="Q1091" s="287">
        <v>59</v>
      </c>
      <c r="S1091" s="282"/>
    </row>
    <row r="1092" spans="1:19">
      <c r="A1092" s="282">
        <v>34598</v>
      </c>
      <c r="B1092" s="287">
        <v>461.46</v>
      </c>
      <c r="D1092" s="282">
        <v>34598</v>
      </c>
      <c r="E1092" s="287">
        <v>102.75</v>
      </c>
      <c r="G1092" s="282">
        <v>34598</v>
      </c>
      <c r="H1092" s="287">
        <v>4.9109999999999996</v>
      </c>
      <c r="J1092" s="282">
        <v>34598</v>
      </c>
      <c r="K1092" s="287">
        <v>7.5659999999999998</v>
      </c>
      <c r="M1092" s="284">
        <v>34598</v>
      </c>
      <c r="N1092" s="287" t="s">
        <v>22</v>
      </c>
      <c r="P1092" s="284">
        <v>34598</v>
      </c>
      <c r="Q1092" s="287">
        <v>59</v>
      </c>
      <c r="S1092" s="282"/>
    </row>
    <row r="1093" spans="1:19">
      <c r="A1093" s="282">
        <v>34599</v>
      </c>
      <c r="B1093" s="287">
        <v>461.27</v>
      </c>
      <c r="D1093" s="282">
        <v>34599</v>
      </c>
      <c r="E1093" s="287">
        <v>101.8125</v>
      </c>
      <c r="G1093" s="282">
        <v>34599</v>
      </c>
      <c r="H1093" s="287">
        <v>4.91</v>
      </c>
      <c r="J1093" s="282">
        <v>34599</v>
      </c>
      <c r="K1093" s="287">
        <v>7.5449999999999999</v>
      </c>
      <c r="M1093" s="284">
        <v>34599</v>
      </c>
      <c r="N1093" s="287" t="s">
        <v>22</v>
      </c>
      <c r="P1093" s="284">
        <v>34599</v>
      </c>
      <c r="Q1093" s="287">
        <v>59</v>
      </c>
      <c r="S1093" s="282"/>
    </row>
    <row r="1094" spans="1:19">
      <c r="A1094" s="282">
        <v>34600</v>
      </c>
      <c r="B1094" s="287">
        <v>459.67</v>
      </c>
      <c r="D1094" s="282">
        <v>34600</v>
      </c>
      <c r="E1094" s="287">
        <v>101.75</v>
      </c>
      <c r="G1094" s="282">
        <v>34600</v>
      </c>
      <c r="H1094" s="287">
        <v>4.8979999999999997</v>
      </c>
      <c r="J1094" s="282">
        <v>34600</v>
      </c>
      <c r="K1094" s="287">
        <v>7.5620000000000003</v>
      </c>
      <c r="M1094" s="284">
        <v>34600</v>
      </c>
      <c r="N1094" s="287" t="s">
        <v>22</v>
      </c>
      <c r="P1094" s="284">
        <v>34600</v>
      </c>
      <c r="Q1094" s="287">
        <v>59</v>
      </c>
      <c r="S1094" s="282"/>
    </row>
    <row r="1095" spans="1:19">
      <c r="A1095" s="282">
        <v>34603</v>
      </c>
      <c r="B1095" s="287">
        <v>460.82</v>
      </c>
      <c r="D1095" s="282">
        <v>34603</v>
      </c>
      <c r="E1095" s="287">
        <v>101.71875</v>
      </c>
      <c r="G1095" s="282">
        <v>34603</v>
      </c>
      <c r="H1095" s="287">
        <v>4.8870000000000005</v>
      </c>
      <c r="J1095" s="282">
        <v>34603</v>
      </c>
      <c r="K1095" s="287">
        <v>7.5590000000000002</v>
      </c>
      <c r="M1095" s="284">
        <v>34603</v>
      </c>
      <c r="N1095" s="287" t="s">
        <v>22</v>
      </c>
      <c r="P1095" s="284">
        <v>34603</v>
      </c>
      <c r="Q1095" s="287">
        <v>59</v>
      </c>
      <c r="S1095" s="282"/>
    </row>
    <row r="1096" spans="1:19">
      <c r="A1096" s="282">
        <v>34604</v>
      </c>
      <c r="B1096" s="287">
        <v>462.05</v>
      </c>
      <c r="D1096" s="282">
        <v>34604</v>
      </c>
      <c r="E1096" s="287">
        <v>101.46875</v>
      </c>
      <c r="G1096" s="282">
        <v>34604</v>
      </c>
      <c r="H1096" s="287">
        <v>4.8070000000000004</v>
      </c>
      <c r="J1096" s="282">
        <v>34604</v>
      </c>
      <c r="K1096" s="287">
        <v>7.601</v>
      </c>
      <c r="M1096" s="284">
        <v>34604</v>
      </c>
      <c r="N1096" s="287" t="s">
        <v>22</v>
      </c>
      <c r="P1096" s="284">
        <v>34604</v>
      </c>
      <c r="Q1096" s="287">
        <v>59</v>
      </c>
      <c r="S1096" s="282"/>
    </row>
    <row r="1097" spans="1:19">
      <c r="A1097" s="282">
        <v>34605</v>
      </c>
      <c r="B1097" s="287">
        <v>464.84</v>
      </c>
      <c r="D1097" s="282">
        <v>34605</v>
      </c>
      <c r="E1097" s="287">
        <v>101.71875</v>
      </c>
      <c r="G1097" s="282">
        <v>34605</v>
      </c>
      <c r="H1097" s="287">
        <v>4.6100000000000003</v>
      </c>
      <c r="J1097" s="282">
        <v>34605</v>
      </c>
      <c r="K1097" s="287">
        <v>7.5759999999999996</v>
      </c>
      <c r="M1097" s="284">
        <v>34605</v>
      </c>
      <c r="N1097" s="287" t="s">
        <v>22</v>
      </c>
      <c r="P1097" s="284">
        <v>34605</v>
      </c>
      <c r="Q1097" s="287">
        <v>59</v>
      </c>
      <c r="S1097" s="282"/>
    </row>
    <row r="1098" spans="1:19">
      <c r="A1098" s="282">
        <v>34606</v>
      </c>
      <c r="B1098" s="287">
        <v>462.24</v>
      </c>
      <c r="D1098" s="282">
        <v>34606</v>
      </c>
      <c r="E1098" s="287">
        <v>101.3125</v>
      </c>
      <c r="G1098" s="282">
        <v>34606</v>
      </c>
      <c r="H1098" s="287">
        <v>4.6920000000000002</v>
      </c>
      <c r="J1098" s="282">
        <v>34606</v>
      </c>
      <c r="K1098" s="287">
        <v>7.617</v>
      </c>
      <c r="M1098" s="284">
        <v>34606</v>
      </c>
      <c r="N1098" s="287" t="s">
        <v>22</v>
      </c>
      <c r="P1098" s="284">
        <v>34606</v>
      </c>
      <c r="Q1098" s="287">
        <v>59</v>
      </c>
      <c r="S1098" s="282"/>
    </row>
    <row r="1099" spans="1:19">
      <c r="A1099" s="282">
        <v>34607</v>
      </c>
      <c r="B1099" s="287">
        <v>462.69</v>
      </c>
      <c r="D1099" s="282">
        <v>34607</v>
      </c>
      <c r="E1099" s="287">
        <v>101.46875</v>
      </c>
      <c r="G1099" s="282">
        <v>34607</v>
      </c>
      <c r="H1099" s="287">
        <v>4.7729999999999997</v>
      </c>
      <c r="J1099" s="282">
        <v>34607</v>
      </c>
      <c r="K1099" s="287">
        <v>7.6029999999999998</v>
      </c>
      <c r="M1099" s="284">
        <v>34607</v>
      </c>
      <c r="N1099" s="287" t="s">
        <v>22</v>
      </c>
      <c r="P1099" s="284">
        <v>34607</v>
      </c>
      <c r="Q1099" s="287">
        <v>59</v>
      </c>
      <c r="S1099" s="282"/>
    </row>
    <row r="1100" spans="1:19">
      <c r="A1100" s="282">
        <v>34610</v>
      </c>
      <c r="B1100" s="287">
        <v>461.74</v>
      </c>
      <c r="D1100" s="282">
        <v>34610</v>
      </c>
      <c r="E1100" s="287">
        <v>101.1875</v>
      </c>
      <c r="G1100" s="282">
        <v>34610</v>
      </c>
      <c r="H1100" s="287">
        <v>4.8559999999999999</v>
      </c>
      <c r="J1100" s="282">
        <v>34610</v>
      </c>
      <c r="K1100" s="287">
        <v>7.657</v>
      </c>
      <c r="M1100" s="284">
        <v>34610</v>
      </c>
      <c r="N1100" s="287" t="s">
        <v>22</v>
      </c>
      <c r="P1100" s="284">
        <v>34610</v>
      </c>
      <c r="Q1100" s="287">
        <v>59.4</v>
      </c>
      <c r="S1100" s="282"/>
    </row>
    <row r="1101" spans="1:19">
      <c r="A1101" s="282">
        <v>34611</v>
      </c>
      <c r="B1101" s="287">
        <v>454.59</v>
      </c>
      <c r="D1101" s="282">
        <v>34611</v>
      </c>
      <c r="E1101" s="287">
        <v>101.03125</v>
      </c>
      <c r="G1101" s="282">
        <v>34611</v>
      </c>
      <c r="H1101" s="287">
        <v>5.0780000000000003</v>
      </c>
      <c r="J1101" s="282">
        <v>34611</v>
      </c>
      <c r="K1101" s="287">
        <v>7.6829999999999998</v>
      </c>
      <c r="M1101" s="284">
        <v>34611</v>
      </c>
      <c r="N1101" s="287" t="s">
        <v>22</v>
      </c>
      <c r="P1101" s="284">
        <v>34611</v>
      </c>
      <c r="Q1101" s="287">
        <v>59.4</v>
      </c>
      <c r="S1101" s="282"/>
    </row>
    <row r="1102" spans="1:19">
      <c r="A1102" s="282">
        <v>34612</v>
      </c>
      <c r="B1102" s="287">
        <v>453.52</v>
      </c>
      <c r="D1102" s="282">
        <v>34612</v>
      </c>
      <c r="E1102" s="287">
        <v>100.59375</v>
      </c>
      <c r="G1102" s="282">
        <v>34612</v>
      </c>
      <c r="H1102" s="287">
        <v>5.077</v>
      </c>
      <c r="J1102" s="282">
        <v>34612</v>
      </c>
      <c r="K1102" s="287">
        <v>7.7620000000000005</v>
      </c>
      <c r="M1102" s="284">
        <v>34612</v>
      </c>
      <c r="N1102" s="287" t="s">
        <v>22</v>
      </c>
      <c r="P1102" s="284">
        <v>34612</v>
      </c>
      <c r="Q1102" s="287">
        <v>59.4</v>
      </c>
      <c r="S1102" s="282"/>
    </row>
    <row r="1103" spans="1:19">
      <c r="A1103" s="282">
        <v>34613</v>
      </c>
      <c r="B1103" s="287">
        <v>452.36</v>
      </c>
      <c r="D1103" s="282">
        <v>34613</v>
      </c>
      <c r="E1103" s="287">
        <v>100.5625</v>
      </c>
      <c r="G1103" s="282">
        <v>34613</v>
      </c>
      <c r="H1103" s="287">
        <v>5.0970000000000004</v>
      </c>
      <c r="J1103" s="282">
        <v>34613</v>
      </c>
      <c r="K1103" s="287">
        <v>7.7690000000000001</v>
      </c>
      <c r="M1103" s="284">
        <v>34613</v>
      </c>
      <c r="N1103" s="287" t="s">
        <v>22</v>
      </c>
      <c r="P1103" s="284">
        <v>34613</v>
      </c>
      <c r="Q1103" s="287">
        <v>59.4</v>
      </c>
      <c r="S1103" s="282"/>
    </row>
    <row r="1104" spans="1:19">
      <c r="A1104" s="282">
        <v>34614</v>
      </c>
      <c r="B1104" s="287">
        <v>455.1</v>
      </c>
      <c r="D1104" s="282">
        <v>34614</v>
      </c>
      <c r="E1104" s="287">
        <v>101.125</v>
      </c>
      <c r="G1104" s="282">
        <v>34614</v>
      </c>
      <c r="H1104" s="287">
        <v>5.032</v>
      </c>
      <c r="J1104" s="282">
        <v>34614</v>
      </c>
      <c r="K1104" s="287">
        <v>7.6899999999999995</v>
      </c>
      <c r="M1104" s="284">
        <v>34614</v>
      </c>
      <c r="N1104" s="287" t="s">
        <v>22</v>
      </c>
      <c r="P1104" s="284">
        <v>34614</v>
      </c>
      <c r="Q1104" s="287">
        <v>59.4</v>
      </c>
      <c r="S1104" s="282"/>
    </row>
    <row r="1105" spans="1:19">
      <c r="A1105" s="282">
        <v>34617</v>
      </c>
      <c r="B1105" s="287">
        <v>459.04</v>
      </c>
      <c r="D1105" s="282">
        <v>34617</v>
      </c>
      <c r="E1105" s="287">
        <v>101.25</v>
      </c>
      <c r="G1105" s="282">
        <v>34617</v>
      </c>
      <c r="H1105" s="287">
        <v>5.032</v>
      </c>
      <c r="J1105" s="282">
        <v>34617</v>
      </c>
      <c r="K1105" s="287">
        <v>7.6920000000000002</v>
      </c>
      <c r="M1105" s="284">
        <v>34617</v>
      </c>
      <c r="N1105" s="287" t="s">
        <v>22</v>
      </c>
      <c r="P1105" s="284">
        <v>34617</v>
      </c>
      <c r="Q1105" s="287">
        <v>59.4</v>
      </c>
      <c r="S1105" s="282"/>
    </row>
    <row r="1106" spans="1:19">
      <c r="A1106" s="282">
        <v>34618</v>
      </c>
      <c r="B1106" s="287">
        <v>465.79</v>
      </c>
      <c r="D1106" s="282">
        <v>34618</v>
      </c>
      <c r="E1106" s="287">
        <v>101.53125</v>
      </c>
      <c r="G1106" s="282">
        <v>34618</v>
      </c>
      <c r="H1106" s="287">
        <v>5.0209999999999999</v>
      </c>
      <c r="J1106" s="282">
        <v>34618</v>
      </c>
      <c r="K1106" s="287">
        <v>7.6479999999999997</v>
      </c>
      <c r="M1106" s="284">
        <v>34618</v>
      </c>
      <c r="N1106" s="287" t="s">
        <v>22</v>
      </c>
      <c r="P1106" s="284">
        <v>34618</v>
      </c>
      <c r="Q1106" s="287">
        <v>59.4</v>
      </c>
      <c r="S1106" s="282"/>
    </row>
    <row r="1107" spans="1:19">
      <c r="A1107" s="282">
        <v>34619</v>
      </c>
      <c r="B1107" s="287">
        <v>465.47</v>
      </c>
      <c r="D1107" s="282">
        <v>34619</v>
      </c>
      <c r="E1107" s="287">
        <v>101.3125</v>
      </c>
      <c r="G1107" s="282">
        <v>34619</v>
      </c>
      <c r="H1107" s="287">
        <v>5.1189999999999998</v>
      </c>
      <c r="J1107" s="282">
        <v>34619</v>
      </c>
      <c r="K1107" s="287">
        <v>7.6970000000000001</v>
      </c>
      <c r="M1107" s="284">
        <v>34619</v>
      </c>
      <c r="N1107" s="287" t="s">
        <v>22</v>
      </c>
      <c r="P1107" s="284">
        <v>34619</v>
      </c>
      <c r="Q1107" s="287">
        <v>59.4</v>
      </c>
      <c r="S1107" s="282"/>
    </row>
    <row r="1108" spans="1:19">
      <c r="A1108" s="282">
        <v>34620</v>
      </c>
      <c r="B1108" s="287">
        <v>467.77</v>
      </c>
      <c r="D1108" s="282">
        <v>34620</v>
      </c>
      <c r="E1108" s="287">
        <v>101.65625</v>
      </c>
      <c r="G1108" s="282">
        <v>34620</v>
      </c>
      <c r="H1108" s="287">
        <v>5.0350000000000001</v>
      </c>
      <c r="J1108" s="282">
        <v>34620</v>
      </c>
      <c r="K1108" s="287">
        <v>7.6429999999999998</v>
      </c>
      <c r="M1108" s="284">
        <v>34620</v>
      </c>
      <c r="N1108" s="287" t="s">
        <v>22</v>
      </c>
      <c r="P1108" s="284">
        <v>34620</v>
      </c>
      <c r="Q1108" s="287">
        <v>59.4</v>
      </c>
      <c r="S1108" s="282"/>
    </row>
    <row r="1109" spans="1:19">
      <c r="A1109" s="282">
        <v>34621</v>
      </c>
      <c r="B1109" s="287">
        <v>469.1</v>
      </c>
      <c r="D1109" s="282">
        <v>34621</v>
      </c>
      <c r="E1109" s="287">
        <v>101.90625</v>
      </c>
      <c r="G1109" s="282">
        <v>34621</v>
      </c>
      <c r="H1109" s="287">
        <v>4.9809999999999999</v>
      </c>
      <c r="J1109" s="282">
        <v>34621</v>
      </c>
      <c r="K1109" s="287">
        <v>7.5969999999999995</v>
      </c>
      <c r="M1109" s="284">
        <v>34621</v>
      </c>
      <c r="N1109" s="287" t="s">
        <v>22</v>
      </c>
      <c r="P1109" s="284">
        <v>34621</v>
      </c>
      <c r="Q1109" s="287">
        <v>59.4</v>
      </c>
      <c r="S1109" s="282"/>
    </row>
    <row r="1110" spans="1:19">
      <c r="A1110" s="282">
        <v>34624</v>
      </c>
      <c r="B1110" s="287">
        <v>468.96</v>
      </c>
      <c r="D1110" s="282">
        <v>34624</v>
      </c>
      <c r="E1110" s="287">
        <v>101.8125</v>
      </c>
      <c r="G1110" s="282">
        <v>34624</v>
      </c>
      <c r="H1110" s="287">
        <v>4.97</v>
      </c>
      <c r="J1110" s="282">
        <v>34624</v>
      </c>
      <c r="K1110" s="287">
        <v>7.6020000000000003</v>
      </c>
      <c r="M1110" s="284">
        <v>34624</v>
      </c>
      <c r="N1110" s="287" t="s">
        <v>22</v>
      </c>
      <c r="P1110" s="284">
        <v>34624</v>
      </c>
      <c r="Q1110" s="287">
        <v>59.4</v>
      </c>
      <c r="S1110" s="282"/>
    </row>
    <row r="1111" spans="1:19">
      <c r="A1111" s="282">
        <v>34625</v>
      </c>
      <c r="B1111" s="287">
        <v>467.66</v>
      </c>
      <c r="D1111" s="282">
        <v>34625</v>
      </c>
      <c r="E1111" s="287">
        <v>101.75</v>
      </c>
      <c r="G1111" s="282">
        <v>34625</v>
      </c>
      <c r="H1111" s="287">
        <v>5.0359999999999996</v>
      </c>
      <c r="J1111" s="282">
        <v>34625</v>
      </c>
      <c r="K1111" s="287">
        <v>7.641</v>
      </c>
      <c r="M1111" s="284">
        <v>34625</v>
      </c>
      <c r="N1111" s="287" t="s">
        <v>22</v>
      </c>
      <c r="P1111" s="284">
        <v>34625</v>
      </c>
      <c r="Q1111" s="287">
        <v>59.4</v>
      </c>
      <c r="S1111" s="282"/>
    </row>
    <row r="1112" spans="1:19">
      <c r="A1112" s="282">
        <v>34626</v>
      </c>
      <c r="B1112" s="287">
        <v>470.28</v>
      </c>
      <c r="D1112" s="282">
        <v>34626</v>
      </c>
      <c r="E1112" s="287">
        <v>101.4375</v>
      </c>
      <c r="G1112" s="282">
        <v>34626</v>
      </c>
      <c r="H1112" s="287">
        <v>5.0250000000000004</v>
      </c>
      <c r="J1112" s="282">
        <v>34626</v>
      </c>
      <c r="K1112" s="287">
        <v>7.6690000000000005</v>
      </c>
      <c r="M1112" s="284">
        <v>34626</v>
      </c>
      <c r="N1112" s="287" t="s">
        <v>22</v>
      </c>
      <c r="P1112" s="284">
        <v>34626</v>
      </c>
      <c r="Q1112" s="287">
        <v>59.4</v>
      </c>
      <c r="S1112" s="282"/>
    </row>
    <row r="1113" spans="1:19">
      <c r="A1113" s="282">
        <v>34627</v>
      </c>
      <c r="B1113" s="287">
        <v>466.85</v>
      </c>
      <c r="D1113" s="282">
        <v>34627</v>
      </c>
      <c r="E1113" s="287">
        <v>100.59375</v>
      </c>
      <c r="G1113" s="282">
        <v>34627</v>
      </c>
      <c r="H1113" s="287">
        <v>5.1280000000000001</v>
      </c>
      <c r="J1113" s="282">
        <v>34627</v>
      </c>
      <c r="K1113" s="287">
        <v>7.7960000000000003</v>
      </c>
      <c r="M1113" s="284">
        <v>34627</v>
      </c>
      <c r="N1113" s="287" t="s">
        <v>22</v>
      </c>
      <c r="P1113" s="284">
        <v>34627</v>
      </c>
      <c r="Q1113" s="287">
        <v>59.4</v>
      </c>
      <c r="S1113" s="282"/>
    </row>
    <row r="1114" spans="1:19">
      <c r="A1114" s="282">
        <v>34628</v>
      </c>
      <c r="B1114" s="287">
        <v>464.89</v>
      </c>
      <c r="D1114" s="282">
        <v>34628</v>
      </c>
      <c r="E1114" s="287">
        <v>100.65625</v>
      </c>
      <c r="G1114" s="282">
        <v>34628</v>
      </c>
      <c r="H1114" s="287">
        <v>5.1159999999999997</v>
      </c>
      <c r="J1114" s="282">
        <v>34628</v>
      </c>
      <c r="K1114" s="287">
        <v>7.7850000000000001</v>
      </c>
      <c r="M1114" s="284">
        <v>34628</v>
      </c>
      <c r="N1114" s="287" t="s">
        <v>22</v>
      </c>
      <c r="P1114" s="284">
        <v>34628</v>
      </c>
      <c r="Q1114" s="287">
        <v>59.4</v>
      </c>
      <c r="S1114" s="282"/>
    </row>
    <row r="1115" spans="1:19">
      <c r="A1115" s="282">
        <v>34631</v>
      </c>
      <c r="B1115" s="287">
        <v>460.83</v>
      </c>
      <c r="D1115" s="282">
        <v>34631</v>
      </c>
      <c r="E1115" s="287">
        <v>100.34375</v>
      </c>
      <c r="G1115" s="282">
        <v>34631</v>
      </c>
      <c r="H1115" s="287">
        <v>5.1360000000000001</v>
      </c>
      <c r="J1115" s="282">
        <v>34631</v>
      </c>
      <c r="K1115" s="287">
        <v>7.8490000000000002</v>
      </c>
      <c r="M1115" s="284">
        <v>34631</v>
      </c>
      <c r="N1115" s="287" t="s">
        <v>22</v>
      </c>
      <c r="P1115" s="284">
        <v>34631</v>
      </c>
      <c r="Q1115" s="287">
        <v>59.4</v>
      </c>
      <c r="S1115" s="282"/>
    </row>
    <row r="1116" spans="1:19">
      <c r="A1116" s="282">
        <v>34632</v>
      </c>
      <c r="B1116" s="287">
        <v>461.53</v>
      </c>
      <c r="D1116" s="282">
        <v>34632</v>
      </c>
      <c r="E1116" s="287">
        <v>100.21875</v>
      </c>
      <c r="G1116" s="282">
        <v>34632</v>
      </c>
      <c r="H1116" s="287">
        <v>5.1609999999999996</v>
      </c>
      <c r="J1116" s="282">
        <v>34632</v>
      </c>
      <c r="K1116" s="287">
        <v>7.8559999999999999</v>
      </c>
      <c r="M1116" s="284">
        <v>34632</v>
      </c>
      <c r="N1116" s="287" t="s">
        <v>22</v>
      </c>
      <c r="P1116" s="284">
        <v>34632</v>
      </c>
      <c r="Q1116" s="287">
        <v>59.4</v>
      </c>
      <c r="S1116" s="282"/>
    </row>
    <row r="1117" spans="1:19">
      <c r="A1117" s="282">
        <v>34633</v>
      </c>
      <c r="B1117" s="287">
        <v>462.62</v>
      </c>
      <c r="D1117" s="282">
        <v>34633</v>
      </c>
      <c r="E1117" s="287">
        <v>100.15625</v>
      </c>
      <c r="G1117" s="282">
        <v>34633</v>
      </c>
      <c r="H1117" s="287">
        <v>5.1079999999999997</v>
      </c>
      <c r="J1117" s="282">
        <v>34633</v>
      </c>
      <c r="K1117" s="287">
        <v>7.8849999999999998</v>
      </c>
      <c r="M1117" s="284">
        <v>34633</v>
      </c>
      <c r="N1117" s="287" t="s">
        <v>22</v>
      </c>
      <c r="P1117" s="284">
        <v>34633</v>
      </c>
      <c r="Q1117" s="287">
        <v>59.4</v>
      </c>
      <c r="S1117" s="282"/>
    </row>
    <row r="1118" spans="1:19">
      <c r="A1118" s="282">
        <v>34634</v>
      </c>
      <c r="B1118" s="287">
        <v>465.85</v>
      </c>
      <c r="D1118" s="282">
        <v>34634</v>
      </c>
      <c r="E1118" s="287">
        <v>100.15625</v>
      </c>
      <c r="G1118" s="282">
        <v>34634</v>
      </c>
      <c r="H1118" s="287">
        <v>5.1070000000000002</v>
      </c>
      <c r="J1118" s="282">
        <v>34634</v>
      </c>
      <c r="K1118" s="287">
        <v>7.8730000000000002</v>
      </c>
      <c r="M1118" s="284">
        <v>34634</v>
      </c>
      <c r="N1118" s="287" t="s">
        <v>22</v>
      </c>
      <c r="P1118" s="284">
        <v>34634</v>
      </c>
      <c r="Q1118" s="287">
        <v>59.4</v>
      </c>
      <c r="S1118" s="282"/>
    </row>
    <row r="1119" spans="1:19">
      <c r="A1119" s="282">
        <v>34635</v>
      </c>
      <c r="B1119" s="287">
        <v>473.77</v>
      </c>
      <c r="D1119" s="282">
        <v>34635</v>
      </c>
      <c r="E1119" s="287">
        <v>100.6875</v>
      </c>
      <c r="G1119" s="282">
        <v>34635</v>
      </c>
      <c r="H1119" s="287">
        <v>5.1260000000000003</v>
      </c>
      <c r="J1119" s="282">
        <v>34635</v>
      </c>
      <c r="K1119" s="287">
        <v>7.7930000000000001</v>
      </c>
      <c r="M1119" s="284">
        <v>34635</v>
      </c>
      <c r="N1119" s="287" t="s">
        <v>22</v>
      </c>
      <c r="P1119" s="284">
        <v>34635</v>
      </c>
      <c r="Q1119" s="287">
        <v>59.4</v>
      </c>
      <c r="S1119" s="282"/>
    </row>
    <row r="1120" spans="1:19">
      <c r="A1120" s="282">
        <v>34638</v>
      </c>
      <c r="B1120" s="287">
        <v>472.35</v>
      </c>
      <c r="D1120" s="282">
        <v>34638</v>
      </c>
      <c r="E1120" s="287">
        <v>100.65625</v>
      </c>
      <c r="G1120" s="282">
        <v>34638</v>
      </c>
      <c r="H1120" s="287">
        <v>5.1459999999999999</v>
      </c>
      <c r="J1120" s="282">
        <v>34638</v>
      </c>
      <c r="K1120" s="287">
        <v>7.8070000000000004</v>
      </c>
      <c r="M1120" s="284">
        <v>34638</v>
      </c>
      <c r="N1120" s="287" t="s">
        <v>22</v>
      </c>
      <c r="P1120" s="284">
        <v>34638</v>
      </c>
      <c r="Q1120" s="287">
        <v>59.4</v>
      </c>
      <c r="S1120" s="282"/>
    </row>
    <row r="1121" spans="1:19">
      <c r="A1121" s="282">
        <v>34639</v>
      </c>
      <c r="B1121" s="287">
        <v>468.42</v>
      </c>
      <c r="D1121" s="282">
        <v>34639</v>
      </c>
      <c r="E1121" s="287">
        <v>100</v>
      </c>
      <c r="G1121" s="282">
        <v>34639</v>
      </c>
      <c r="H1121" s="287">
        <v>5.202</v>
      </c>
      <c r="J1121" s="282">
        <v>34639</v>
      </c>
      <c r="K1121" s="287">
        <v>7.9020000000000001</v>
      </c>
      <c r="M1121" s="284">
        <v>34639</v>
      </c>
      <c r="N1121" s="287" t="s">
        <v>22</v>
      </c>
      <c r="P1121" s="284">
        <v>34639</v>
      </c>
      <c r="Q1121" s="287">
        <v>59.2</v>
      </c>
      <c r="S1121" s="282"/>
    </row>
    <row r="1122" spans="1:19">
      <c r="A1122" s="282">
        <v>34640</v>
      </c>
      <c r="B1122" s="287">
        <v>466.5</v>
      </c>
      <c r="D1122" s="282">
        <v>34640</v>
      </c>
      <c r="E1122" s="287">
        <v>99.75</v>
      </c>
      <c r="G1122" s="282">
        <v>34640</v>
      </c>
      <c r="H1122" s="287">
        <v>5.2119999999999997</v>
      </c>
      <c r="J1122" s="282">
        <v>34640</v>
      </c>
      <c r="K1122" s="287">
        <v>7.9530000000000003</v>
      </c>
      <c r="M1122" s="284">
        <v>34640</v>
      </c>
      <c r="N1122" s="287" t="s">
        <v>22</v>
      </c>
      <c r="P1122" s="284">
        <v>34640</v>
      </c>
      <c r="Q1122" s="287">
        <v>59.2</v>
      </c>
      <c r="S1122" s="282"/>
    </row>
    <row r="1123" spans="1:19">
      <c r="A1123" s="282">
        <v>34641</v>
      </c>
      <c r="B1123" s="287">
        <v>467.91</v>
      </c>
      <c r="D1123" s="282">
        <v>34641</v>
      </c>
      <c r="E1123" s="287">
        <v>99.65625</v>
      </c>
      <c r="G1123" s="282">
        <v>34641</v>
      </c>
      <c r="H1123" s="287">
        <v>5.2320000000000002</v>
      </c>
      <c r="J1123" s="282">
        <v>34641</v>
      </c>
      <c r="K1123" s="287">
        <v>7.9550000000000001</v>
      </c>
      <c r="M1123" s="284">
        <v>34641</v>
      </c>
      <c r="N1123" s="287" t="s">
        <v>22</v>
      </c>
      <c r="P1123" s="284">
        <v>34641</v>
      </c>
      <c r="Q1123" s="287">
        <v>59.2</v>
      </c>
      <c r="S1123" s="282"/>
    </row>
    <row r="1124" spans="1:19">
      <c r="A1124" s="282">
        <v>34642</v>
      </c>
      <c r="B1124" s="287">
        <v>462.28</v>
      </c>
      <c r="D1124" s="282">
        <v>34642</v>
      </c>
      <c r="E1124" s="287">
        <v>99.21875</v>
      </c>
      <c r="G1124" s="282">
        <v>34642</v>
      </c>
      <c r="H1124" s="287">
        <v>5.3029999999999999</v>
      </c>
      <c r="J1124" s="282">
        <v>34642</v>
      </c>
      <c r="K1124" s="287">
        <v>8.0229999999999997</v>
      </c>
      <c r="M1124" s="284">
        <v>34642</v>
      </c>
      <c r="N1124" s="287" t="s">
        <v>22</v>
      </c>
      <c r="P1124" s="284">
        <v>34642</v>
      </c>
      <c r="Q1124" s="287">
        <v>59.2</v>
      </c>
      <c r="S1124" s="282"/>
    </row>
    <row r="1125" spans="1:19">
      <c r="A1125" s="282">
        <v>34645</v>
      </c>
      <c r="B1125" s="287">
        <v>463.07</v>
      </c>
      <c r="D1125" s="282">
        <v>34645</v>
      </c>
      <c r="E1125" s="287">
        <v>99.1875</v>
      </c>
      <c r="G1125" s="282">
        <v>34645</v>
      </c>
      <c r="H1125" s="287">
        <v>5.3440000000000003</v>
      </c>
      <c r="J1125" s="282">
        <v>34645</v>
      </c>
      <c r="K1125" s="287">
        <v>8.0299999999999994</v>
      </c>
      <c r="M1125" s="284">
        <v>34645</v>
      </c>
      <c r="N1125" s="287" t="s">
        <v>22</v>
      </c>
      <c r="P1125" s="284">
        <v>34645</v>
      </c>
      <c r="Q1125" s="287">
        <v>59.2</v>
      </c>
      <c r="S1125" s="282"/>
    </row>
    <row r="1126" spans="1:19">
      <c r="A1126" s="282">
        <v>34646</v>
      </c>
      <c r="B1126" s="287">
        <v>465.65</v>
      </c>
      <c r="D1126" s="282">
        <v>34646</v>
      </c>
      <c r="E1126" s="287">
        <v>99.46875</v>
      </c>
      <c r="G1126" s="282">
        <v>34646</v>
      </c>
      <c r="H1126" s="287">
        <v>5.359</v>
      </c>
      <c r="J1126" s="282">
        <v>34646</v>
      </c>
      <c r="K1126" s="287">
        <v>7.9820000000000002</v>
      </c>
      <c r="M1126" s="284">
        <v>34646</v>
      </c>
      <c r="N1126" s="287" t="s">
        <v>22</v>
      </c>
      <c r="P1126" s="284">
        <v>34646</v>
      </c>
      <c r="Q1126" s="287">
        <v>59.2</v>
      </c>
      <c r="S1126" s="282"/>
    </row>
    <row r="1127" spans="1:19">
      <c r="A1127" s="282">
        <v>34647</v>
      </c>
      <c r="B1127" s="287">
        <v>465.4</v>
      </c>
      <c r="D1127" s="282">
        <v>34647</v>
      </c>
      <c r="E1127" s="287">
        <v>99.90625</v>
      </c>
      <c r="G1127" s="282">
        <v>34647</v>
      </c>
      <c r="H1127" s="287">
        <v>5.3469999999999995</v>
      </c>
      <c r="J1127" s="282">
        <v>34647</v>
      </c>
      <c r="K1127" s="287">
        <v>7.9649999999999999</v>
      </c>
      <c r="M1127" s="284">
        <v>34647</v>
      </c>
      <c r="N1127" s="287" t="s">
        <v>22</v>
      </c>
      <c r="P1127" s="284">
        <v>34647</v>
      </c>
      <c r="Q1127" s="287">
        <v>59.2</v>
      </c>
      <c r="S1127" s="282"/>
    </row>
    <row r="1128" spans="1:19">
      <c r="A1128" s="282">
        <v>34648</v>
      </c>
      <c r="B1128" s="287">
        <v>464.37</v>
      </c>
      <c r="D1128" s="282">
        <v>34648</v>
      </c>
      <c r="E1128" s="287">
        <v>99.625</v>
      </c>
      <c r="G1128" s="282">
        <v>34648</v>
      </c>
      <c r="H1128" s="287">
        <v>5.3650000000000002</v>
      </c>
      <c r="J1128" s="282">
        <v>34648</v>
      </c>
      <c r="K1128" s="287">
        <v>7.9829999999999997</v>
      </c>
      <c r="M1128" s="284">
        <v>34648</v>
      </c>
      <c r="N1128" s="287" t="s">
        <v>22</v>
      </c>
      <c r="P1128" s="284">
        <v>34648</v>
      </c>
      <c r="Q1128" s="287">
        <v>59.2</v>
      </c>
      <c r="S1128" s="282"/>
    </row>
    <row r="1129" spans="1:19">
      <c r="A1129" s="282">
        <v>34649</v>
      </c>
      <c r="B1129" s="287">
        <v>462.35</v>
      </c>
      <c r="D1129" s="282">
        <v>34649</v>
      </c>
      <c r="E1129" s="287">
        <v>99.15625</v>
      </c>
      <c r="G1129" s="282">
        <v>34649</v>
      </c>
      <c r="H1129" s="287">
        <v>5.3650000000000002</v>
      </c>
      <c r="J1129" s="282">
        <v>34649</v>
      </c>
      <c r="K1129" s="287">
        <v>7.99</v>
      </c>
      <c r="M1129" s="284">
        <v>34649</v>
      </c>
      <c r="N1129" s="287" t="s">
        <v>22</v>
      </c>
      <c r="P1129" s="284">
        <v>34649</v>
      </c>
      <c r="Q1129" s="287">
        <v>59.2</v>
      </c>
      <c r="S1129" s="282"/>
    </row>
    <row r="1130" spans="1:19">
      <c r="A1130" s="282">
        <v>34652</v>
      </c>
      <c r="B1130" s="287">
        <v>466.04</v>
      </c>
      <c r="D1130" s="282">
        <v>34652</v>
      </c>
      <c r="E1130" s="287">
        <v>99.90625</v>
      </c>
      <c r="G1130" s="282">
        <v>34652</v>
      </c>
      <c r="H1130" s="287">
        <v>5.4059999999999997</v>
      </c>
      <c r="J1130" s="282">
        <v>34652</v>
      </c>
      <c r="K1130" s="287">
        <v>7.9180000000000001</v>
      </c>
      <c r="M1130" s="284">
        <v>34652</v>
      </c>
      <c r="N1130" s="287" t="s">
        <v>22</v>
      </c>
      <c r="P1130" s="284">
        <v>34652</v>
      </c>
      <c r="Q1130" s="287">
        <v>59.2</v>
      </c>
      <c r="S1130" s="282"/>
    </row>
    <row r="1131" spans="1:19">
      <c r="A1131" s="282">
        <v>34653</v>
      </c>
      <c r="B1131" s="287">
        <v>465.03</v>
      </c>
      <c r="D1131" s="282">
        <v>34653</v>
      </c>
      <c r="E1131" s="287">
        <v>100.15625</v>
      </c>
      <c r="G1131" s="282">
        <v>34653</v>
      </c>
      <c r="H1131" s="287">
        <v>5.5250000000000004</v>
      </c>
      <c r="J1131" s="282">
        <v>34653</v>
      </c>
      <c r="K1131" s="287">
        <v>7.9160000000000004</v>
      </c>
      <c r="M1131" s="284">
        <v>34653</v>
      </c>
      <c r="N1131" s="287" t="s">
        <v>22</v>
      </c>
      <c r="P1131" s="284">
        <v>34653</v>
      </c>
      <c r="Q1131" s="287">
        <v>59.2</v>
      </c>
      <c r="S1131" s="282"/>
    </row>
    <row r="1132" spans="1:19">
      <c r="A1132" s="282">
        <v>34654</v>
      </c>
      <c r="B1132" s="287">
        <v>465.6</v>
      </c>
      <c r="D1132" s="282">
        <v>34654</v>
      </c>
      <c r="E1132" s="287">
        <v>99.71875</v>
      </c>
      <c r="G1132" s="282">
        <v>34654</v>
      </c>
      <c r="H1132" s="287">
        <v>5.5140000000000002</v>
      </c>
      <c r="J1132" s="282">
        <v>34654</v>
      </c>
      <c r="K1132" s="287">
        <v>7.9640000000000004</v>
      </c>
      <c r="M1132" s="284">
        <v>34654</v>
      </c>
      <c r="N1132" s="287" t="s">
        <v>22</v>
      </c>
      <c r="P1132" s="284">
        <v>34654</v>
      </c>
      <c r="Q1132" s="287">
        <v>59.2</v>
      </c>
      <c r="S1132" s="282"/>
    </row>
    <row r="1133" spans="1:19">
      <c r="A1133" s="282">
        <v>34655</v>
      </c>
      <c r="B1133" s="287">
        <v>463.56</v>
      </c>
      <c r="D1133" s="282">
        <v>34655</v>
      </c>
      <c r="E1133" s="287">
        <v>99.34375</v>
      </c>
      <c r="G1133" s="282">
        <v>34655</v>
      </c>
      <c r="H1133" s="287">
        <v>5.4820000000000002</v>
      </c>
      <c r="J1133" s="282">
        <v>34655</v>
      </c>
      <c r="K1133" s="287">
        <v>8.01</v>
      </c>
      <c r="M1133" s="284">
        <v>34655</v>
      </c>
      <c r="N1133" s="287" t="s">
        <v>22</v>
      </c>
      <c r="P1133" s="284">
        <v>34655</v>
      </c>
      <c r="Q1133" s="287">
        <v>59.2</v>
      </c>
      <c r="S1133" s="282"/>
    </row>
    <row r="1134" spans="1:19">
      <c r="A1134" s="282">
        <v>34656</v>
      </c>
      <c r="B1134" s="287">
        <v>461.47</v>
      </c>
      <c r="D1134" s="282">
        <v>34656</v>
      </c>
      <c r="E1134" s="287">
        <v>99.34375</v>
      </c>
      <c r="G1134" s="282">
        <v>34656</v>
      </c>
      <c r="H1134" s="287">
        <v>5.4690000000000003</v>
      </c>
      <c r="J1134" s="282">
        <v>34656</v>
      </c>
      <c r="K1134" s="287">
        <v>8.0079999999999991</v>
      </c>
      <c r="M1134" s="284">
        <v>34656</v>
      </c>
      <c r="N1134" s="287" t="s">
        <v>22</v>
      </c>
      <c r="P1134" s="284">
        <v>34656</v>
      </c>
      <c r="Q1134" s="287">
        <v>59.2</v>
      </c>
      <c r="S1134" s="282"/>
    </row>
    <row r="1135" spans="1:19">
      <c r="A1135" s="282">
        <v>34659</v>
      </c>
      <c r="B1135" s="287">
        <v>458.3</v>
      </c>
      <c r="D1135" s="282">
        <v>34659</v>
      </c>
      <c r="E1135" s="287">
        <v>99.3125</v>
      </c>
      <c r="G1135" s="282">
        <v>34659</v>
      </c>
      <c r="H1135" s="287">
        <v>5.4480000000000004</v>
      </c>
      <c r="J1135" s="282">
        <v>34659</v>
      </c>
      <c r="K1135" s="287">
        <v>8.01</v>
      </c>
      <c r="M1135" s="284">
        <v>34659</v>
      </c>
      <c r="N1135" s="287" t="s">
        <v>22</v>
      </c>
      <c r="P1135" s="284">
        <v>34659</v>
      </c>
      <c r="Q1135" s="287">
        <v>59.2</v>
      </c>
      <c r="S1135" s="282"/>
    </row>
    <row r="1136" spans="1:19">
      <c r="A1136" s="282">
        <v>34660</v>
      </c>
      <c r="B1136" s="287">
        <v>450.09</v>
      </c>
      <c r="D1136" s="282">
        <v>34660</v>
      </c>
      <c r="E1136" s="287">
        <v>99.5</v>
      </c>
      <c r="G1136" s="282">
        <v>34660</v>
      </c>
      <c r="H1136" s="287">
        <v>5.4420000000000002</v>
      </c>
      <c r="J1136" s="282">
        <v>34660</v>
      </c>
      <c r="K1136" s="287">
        <v>7.9039999999999999</v>
      </c>
      <c r="M1136" s="284">
        <v>34660</v>
      </c>
      <c r="N1136" s="287" t="s">
        <v>22</v>
      </c>
      <c r="P1136" s="284">
        <v>34660</v>
      </c>
      <c r="Q1136" s="287">
        <v>59.2</v>
      </c>
      <c r="S1136" s="282"/>
    </row>
    <row r="1137" spans="1:19">
      <c r="A1137" s="282">
        <v>34661</v>
      </c>
      <c r="B1137" s="287">
        <v>449.93</v>
      </c>
      <c r="D1137" s="282">
        <v>34661</v>
      </c>
      <c r="E1137" s="287">
        <v>100.78125</v>
      </c>
      <c r="G1137" s="282">
        <v>34661</v>
      </c>
      <c r="H1137" s="287">
        <v>5.43</v>
      </c>
      <c r="J1137" s="282">
        <v>34661</v>
      </c>
      <c r="K1137" s="287">
        <v>7.8149999999999995</v>
      </c>
      <c r="M1137" s="284">
        <v>34661</v>
      </c>
      <c r="N1137" s="287" t="s">
        <v>22</v>
      </c>
      <c r="P1137" s="284">
        <v>34661</v>
      </c>
      <c r="Q1137" s="287">
        <v>59.2</v>
      </c>
      <c r="S1137" s="282"/>
    </row>
    <row r="1138" spans="1:19">
      <c r="A1138" s="282">
        <v>34663</v>
      </c>
      <c r="B1138" s="287">
        <v>452.29</v>
      </c>
      <c r="D1138" s="282">
        <v>34663</v>
      </c>
      <c r="E1138" s="287">
        <v>100.875</v>
      </c>
      <c r="G1138" s="282">
        <v>34663</v>
      </c>
      <c r="H1138" s="287">
        <v>5.4279999999999999</v>
      </c>
      <c r="J1138" s="282">
        <v>34663</v>
      </c>
      <c r="K1138" s="287">
        <v>7.7919999999999998</v>
      </c>
      <c r="M1138" s="284">
        <v>34663</v>
      </c>
      <c r="N1138" s="287" t="s">
        <v>22</v>
      </c>
      <c r="P1138" s="284">
        <v>34663</v>
      </c>
      <c r="Q1138" s="287">
        <v>59.2</v>
      </c>
      <c r="S1138" s="282"/>
    </row>
    <row r="1139" spans="1:19">
      <c r="A1139" s="282">
        <v>34666</v>
      </c>
      <c r="B1139" s="287">
        <v>454.16</v>
      </c>
      <c r="D1139" s="282">
        <v>34666</v>
      </c>
      <c r="E1139" s="287">
        <v>100.34375</v>
      </c>
      <c r="G1139" s="282">
        <v>34666</v>
      </c>
      <c r="H1139" s="287">
        <v>5.5309999999999997</v>
      </c>
      <c r="J1139" s="282">
        <v>34666</v>
      </c>
      <c r="K1139" s="287">
        <v>7.8789999999999996</v>
      </c>
      <c r="M1139" s="284">
        <v>34666</v>
      </c>
      <c r="N1139" s="287" t="s">
        <v>22</v>
      </c>
      <c r="P1139" s="284">
        <v>34666</v>
      </c>
      <c r="Q1139" s="287">
        <v>59.2</v>
      </c>
      <c r="S1139" s="282"/>
    </row>
    <row r="1140" spans="1:19">
      <c r="A1140" s="282">
        <v>34667</v>
      </c>
      <c r="B1140" s="287">
        <v>455.17</v>
      </c>
      <c r="D1140" s="282">
        <v>34667</v>
      </c>
      <c r="E1140" s="287">
        <v>99.90625</v>
      </c>
      <c r="G1140" s="282">
        <v>34667</v>
      </c>
      <c r="H1140" s="287">
        <v>5.6710000000000003</v>
      </c>
      <c r="J1140" s="282">
        <v>34667</v>
      </c>
      <c r="K1140" s="287">
        <v>7.931</v>
      </c>
      <c r="M1140" s="284">
        <v>34667</v>
      </c>
      <c r="N1140" s="287" t="s">
        <v>22</v>
      </c>
      <c r="P1140" s="284">
        <v>34667</v>
      </c>
      <c r="Q1140" s="287">
        <v>59.2</v>
      </c>
      <c r="S1140" s="282"/>
    </row>
    <row r="1141" spans="1:19">
      <c r="A1141" s="282">
        <v>34668</v>
      </c>
      <c r="B1141" s="287">
        <v>453.69</v>
      </c>
      <c r="D1141" s="282">
        <v>34668</v>
      </c>
      <c r="E1141" s="287">
        <v>100.25</v>
      </c>
      <c r="G1141" s="282">
        <v>34668</v>
      </c>
      <c r="H1141" s="287">
        <v>5.7119999999999997</v>
      </c>
      <c r="J1141" s="282">
        <v>34668</v>
      </c>
      <c r="K1141" s="287">
        <v>7.9059999999999997</v>
      </c>
      <c r="M1141" s="284">
        <v>34668</v>
      </c>
      <c r="N1141" s="287" t="s">
        <v>22</v>
      </c>
      <c r="P1141" s="284">
        <v>34668</v>
      </c>
      <c r="Q1141" s="287">
        <v>59.2</v>
      </c>
      <c r="S1141" s="282"/>
    </row>
    <row r="1142" spans="1:19">
      <c r="A1142" s="282">
        <v>34669</v>
      </c>
      <c r="B1142" s="287">
        <v>448.92</v>
      </c>
      <c r="D1142" s="282">
        <v>34669</v>
      </c>
      <c r="E1142" s="287">
        <v>100</v>
      </c>
      <c r="G1142" s="282">
        <v>34669</v>
      </c>
      <c r="H1142" s="287">
        <v>5.7430000000000003</v>
      </c>
      <c r="J1142" s="282">
        <v>34669</v>
      </c>
      <c r="K1142" s="287">
        <v>7.9240000000000004</v>
      </c>
      <c r="M1142" s="284">
        <v>34669</v>
      </c>
      <c r="N1142" s="287" t="s">
        <v>22</v>
      </c>
      <c r="P1142" s="284">
        <v>34669</v>
      </c>
      <c r="Q1142" s="287">
        <v>56.1</v>
      </c>
      <c r="S1142" s="282"/>
    </row>
    <row r="1143" spans="1:19">
      <c r="A1143" s="282">
        <v>34670</v>
      </c>
      <c r="B1143" s="287">
        <v>453.3</v>
      </c>
      <c r="D1143" s="282">
        <v>34670</v>
      </c>
      <c r="E1143" s="287">
        <v>100.84375</v>
      </c>
      <c r="G1143" s="282">
        <v>34670</v>
      </c>
      <c r="H1143" s="287">
        <v>5.782</v>
      </c>
      <c r="J1143" s="282">
        <v>34670</v>
      </c>
      <c r="K1143" s="287">
        <v>7.8029999999999999</v>
      </c>
      <c r="M1143" s="284">
        <v>34670</v>
      </c>
      <c r="N1143" s="287" t="s">
        <v>22</v>
      </c>
      <c r="P1143" s="284">
        <v>34670</v>
      </c>
      <c r="Q1143" s="287">
        <v>56.1</v>
      </c>
      <c r="S1143" s="282"/>
    </row>
    <row r="1144" spans="1:19">
      <c r="A1144" s="282">
        <v>34673</v>
      </c>
      <c r="B1144" s="287">
        <v>453.32</v>
      </c>
      <c r="D1144" s="282">
        <v>34673</v>
      </c>
      <c r="E1144" s="287">
        <v>100.53125</v>
      </c>
      <c r="G1144" s="282">
        <v>34673</v>
      </c>
      <c r="H1144" s="287">
        <v>5.9260000000000002</v>
      </c>
      <c r="J1144" s="282">
        <v>34673</v>
      </c>
      <c r="K1144" s="287">
        <v>7.8280000000000003</v>
      </c>
      <c r="M1144" s="284">
        <v>34673</v>
      </c>
      <c r="N1144" s="287" t="s">
        <v>22</v>
      </c>
      <c r="P1144" s="284">
        <v>34673</v>
      </c>
      <c r="Q1144" s="287">
        <v>56.1</v>
      </c>
      <c r="S1144" s="282"/>
    </row>
    <row r="1145" spans="1:19">
      <c r="A1145" s="282">
        <v>34674</v>
      </c>
      <c r="B1145" s="287">
        <v>453.11</v>
      </c>
      <c r="D1145" s="282">
        <v>34674</v>
      </c>
      <c r="E1145" s="287">
        <v>101.34375</v>
      </c>
      <c r="G1145" s="282">
        <v>34674</v>
      </c>
      <c r="H1145" s="287">
        <v>5.9009999999999998</v>
      </c>
      <c r="J1145" s="282">
        <v>34674</v>
      </c>
      <c r="K1145" s="287">
        <v>7.7320000000000002</v>
      </c>
      <c r="M1145" s="284">
        <v>34674</v>
      </c>
      <c r="N1145" s="287" t="s">
        <v>22</v>
      </c>
      <c r="P1145" s="284">
        <v>34674</v>
      </c>
      <c r="Q1145" s="287">
        <v>56.1</v>
      </c>
      <c r="S1145" s="282"/>
    </row>
    <row r="1146" spans="1:19">
      <c r="A1146" s="282">
        <v>34675</v>
      </c>
      <c r="B1146" s="287">
        <v>451.23</v>
      </c>
      <c r="D1146" s="282">
        <v>34675</v>
      </c>
      <c r="E1146" s="287">
        <v>100.6875</v>
      </c>
      <c r="G1146" s="282">
        <v>34675</v>
      </c>
      <c r="H1146" s="287">
        <v>5.7960000000000003</v>
      </c>
      <c r="J1146" s="282">
        <v>34675</v>
      </c>
      <c r="K1146" s="287">
        <v>7.798</v>
      </c>
      <c r="M1146" s="284">
        <v>34675</v>
      </c>
      <c r="N1146" s="287" t="s">
        <v>22</v>
      </c>
      <c r="P1146" s="284">
        <v>34675</v>
      </c>
      <c r="Q1146" s="287">
        <v>56.1</v>
      </c>
      <c r="S1146" s="282"/>
    </row>
    <row r="1147" spans="1:19">
      <c r="A1147" s="282">
        <v>34676</v>
      </c>
      <c r="B1147" s="287">
        <v>445.45</v>
      </c>
      <c r="D1147" s="282">
        <v>34676</v>
      </c>
      <c r="E1147" s="287">
        <v>100.625</v>
      </c>
      <c r="G1147" s="282">
        <v>34676</v>
      </c>
      <c r="H1147" s="287">
        <v>5.8259999999999996</v>
      </c>
      <c r="J1147" s="282">
        <v>34676</v>
      </c>
      <c r="K1147" s="287">
        <v>7.7960000000000003</v>
      </c>
      <c r="M1147" s="284">
        <v>34676</v>
      </c>
      <c r="N1147" s="287" t="s">
        <v>22</v>
      </c>
      <c r="P1147" s="284">
        <v>34676</v>
      </c>
      <c r="Q1147" s="287">
        <v>56.1</v>
      </c>
      <c r="S1147" s="282"/>
    </row>
    <row r="1148" spans="1:19">
      <c r="A1148" s="282">
        <v>34677</v>
      </c>
      <c r="B1148" s="287">
        <v>446.96</v>
      </c>
      <c r="D1148" s="282">
        <v>34677</v>
      </c>
      <c r="E1148" s="287">
        <v>100.75</v>
      </c>
      <c r="G1148" s="282">
        <v>34677</v>
      </c>
      <c r="H1148" s="287">
        <v>5.8129999999999997</v>
      </c>
      <c r="J1148" s="282">
        <v>34677</v>
      </c>
      <c r="K1148" s="287">
        <v>7.7889999999999997</v>
      </c>
      <c r="M1148" s="284">
        <v>34677</v>
      </c>
      <c r="N1148" s="287" t="s">
        <v>22</v>
      </c>
      <c r="P1148" s="284">
        <v>34677</v>
      </c>
      <c r="Q1148" s="287">
        <v>56.1</v>
      </c>
      <c r="S1148" s="282"/>
    </row>
    <row r="1149" spans="1:19">
      <c r="A1149" s="282">
        <v>34680</v>
      </c>
      <c r="B1149" s="287">
        <v>449.47</v>
      </c>
      <c r="D1149" s="282">
        <v>34680</v>
      </c>
      <c r="E1149" s="287">
        <v>100.28125</v>
      </c>
      <c r="G1149" s="282">
        <v>34680</v>
      </c>
      <c r="H1149" s="287">
        <v>5.9059999999999997</v>
      </c>
      <c r="J1149" s="282">
        <v>34680</v>
      </c>
      <c r="K1149" s="287">
        <v>7.859</v>
      </c>
      <c r="M1149" s="284">
        <v>34680</v>
      </c>
      <c r="N1149" s="287" t="s">
        <v>22</v>
      </c>
      <c r="P1149" s="284">
        <v>34680</v>
      </c>
      <c r="Q1149" s="287">
        <v>56.1</v>
      </c>
      <c r="S1149" s="282"/>
    </row>
    <row r="1150" spans="1:19">
      <c r="A1150" s="282">
        <v>34681</v>
      </c>
      <c r="B1150" s="287">
        <v>450.15</v>
      </c>
      <c r="D1150" s="282">
        <v>34681</v>
      </c>
      <c r="E1150" s="287">
        <v>100.5</v>
      </c>
      <c r="G1150" s="282">
        <v>34681</v>
      </c>
      <c r="H1150" s="287">
        <v>5.9320000000000004</v>
      </c>
      <c r="J1150" s="282">
        <v>34681</v>
      </c>
      <c r="K1150" s="287">
        <v>7.82</v>
      </c>
      <c r="M1150" s="284">
        <v>34681</v>
      </c>
      <c r="N1150" s="287" t="s">
        <v>22</v>
      </c>
      <c r="P1150" s="284">
        <v>34681</v>
      </c>
      <c r="Q1150" s="287">
        <v>56.1</v>
      </c>
      <c r="S1150" s="282"/>
    </row>
    <row r="1151" spans="1:19">
      <c r="A1151" s="282">
        <v>34682</v>
      </c>
      <c r="B1151" s="287">
        <v>454.97</v>
      </c>
      <c r="D1151" s="282">
        <v>34682</v>
      </c>
      <c r="E1151" s="287">
        <v>100.65625</v>
      </c>
      <c r="G1151" s="282">
        <v>34682</v>
      </c>
      <c r="H1151" s="287">
        <v>5.827</v>
      </c>
      <c r="J1151" s="282">
        <v>34682</v>
      </c>
      <c r="K1151" s="287">
        <v>7.8</v>
      </c>
      <c r="M1151" s="284">
        <v>34682</v>
      </c>
      <c r="N1151" s="287" t="s">
        <v>22</v>
      </c>
      <c r="P1151" s="284">
        <v>34682</v>
      </c>
      <c r="Q1151" s="287">
        <v>56.1</v>
      </c>
      <c r="S1151" s="282"/>
    </row>
    <row r="1152" spans="1:19">
      <c r="A1152" s="282">
        <v>34683</v>
      </c>
      <c r="B1152" s="287">
        <v>455.34</v>
      </c>
      <c r="D1152" s="282">
        <v>34683</v>
      </c>
      <c r="E1152" s="287">
        <v>100.78125</v>
      </c>
      <c r="G1152" s="282">
        <v>34683</v>
      </c>
      <c r="H1152" s="287">
        <v>5.6899999999999995</v>
      </c>
      <c r="J1152" s="282">
        <v>34683</v>
      </c>
      <c r="K1152" s="287">
        <v>7.8019999999999996</v>
      </c>
      <c r="M1152" s="284">
        <v>34683</v>
      </c>
      <c r="N1152" s="287" t="s">
        <v>22</v>
      </c>
      <c r="P1152" s="284">
        <v>34683</v>
      </c>
      <c r="Q1152" s="287">
        <v>56.1</v>
      </c>
      <c r="S1152" s="282"/>
    </row>
    <row r="1153" spans="1:19">
      <c r="A1153" s="282">
        <v>34684</v>
      </c>
      <c r="B1153" s="287">
        <v>458.8</v>
      </c>
      <c r="D1153" s="282">
        <v>34684</v>
      </c>
      <c r="E1153" s="287">
        <v>100.75</v>
      </c>
      <c r="G1153" s="282">
        <v>34684</v>
      </c>
      <c r="H1153" s="287">
        <v>5.6980000000000004</v>
      </c>
      <c r="J1153" s="282">
        <v>34684</v>
      </c>
      <c r="K1153" s="287">
        <v>7.8019999999999996</v>
      </c>
      <c r="M1153" s="284">
        <v>34684</v>
      </c>
      <c r="N1153" s="287" t="s">
        <v>22</v>
      </c>
      <c r="P1153" s="284">
        <v>34684</v>
      </c>
      <c r="Q1153" s="287">
        <v>56.1</v>
      </c>
      <c r="S1153" s="282"/>
    </row>
    <row r="1154" spans="1:19">
      <c r="A1154" s="282">
        <v>34687</v>
      </c>
      <c r="B1154" s="287">
        <v>457.91</v>
      </c>
      <c r="D1154" s="282">
        <v>34687</v>
      </c>
      <c r="E1154" s="287">
        <v>100.8125</v>
      </c>
      <c r="G1154" s="282">
        <v>34687</v>
      </c>
      <c r="H1154" s="287">
        <v>5.7080000000000002</v>
      </c>
      <c r="J1154" s="282">
        <v>34687</v>
      </c>
      <c r="K1154" s="287">
        <v>7.806</v>
      </c>
      <c r="M1154" s="284">
        <v>34687</v>
      </c>
      <c r="N1154" s="287" t="s">
        <v>22</v>
      </c>
      <c r="P1154" s="284">
        <v>34687</v>
      </c>
      <c r="Q1154" s="287">
        <v>56.1</v>
      </c>
      <c r="S1154" s="282"/>
    </row>
    <row r="1155" spans="1:19">
      <c r="A1155" s="282">
        <v>34688</v>
      </c>
      <c r="B1155" s="287">
        <v>457.1</v>
      </c>
      <c r="D1155" s="282">
        <v>34688</v>
      </c>
      <c r="E1155" s="287">
        <v>100.9375</v>
      </c>
      <c r="G1155" s="282">
        <v>34688</v>
      </c>
      <c r="H1155" s="287">
        <v>5.609</v>
      </c>
      <c r="J1155" s="282">
        <v>34688</v>
      </c>
      <c r="K1155" s="287">
        <v>7.8</v>
      </c>
      <c r="M1155" s="284">
        <v>34688</v>
      </c>
      <c r="N1155" s="287" t="s">
        <v>22</v>
      </c>
      <c r="P1155" s="284">
        <v>34688</v>
      </c>
      <c r="Q1155" s="287">
        <v>56.1</v>
      </c>
      <c r="S1155" s="282"/>
    </row>
    <row r="1156" spans="1:19">
      <c r="A1156" s="282">
        <v>34689</v>
      </c>
      <c r="B1156" s="287">
        <v>459.61</v>
      </c>
      <c r="D1156" s="282">
        <v>34689</v>
      </c>
      <c r="E1156" s="287">
        <v>100.15625</v>
      </c>
      <c r="G1156" s="282">
        <v>34689</v>
      </c>
      <c r="H1156" s="287">
        <v>5.5449999999999999</v>
      </c>
      <c r="J1156" s="282">
        <v>34689</v>
      </c>
      <c r="K1156" s="287">
        <v>7.7969999999999997</v>
      </c>
      <c r="M1156" s="284">
        <v>34689</v>
      </c>
      <c r="N1156" s="287" t="s">
        <v>22</v>
      </c>
      <c r="P1156" s="284">
        <v>34689</v>
      </c>
      <c r="Q1156" s="287">
        <v>56.1</v>
      </c>
      <c r="S1156" s="282"/>
    </row>
    <row r="1157" spans="1:19">
      <c r="A1157" s="282">
        <v>34690</v>
      </c>
      <c r="B1157" s="287">
        <v>459.67</v>
      </c>
      <c r="D1157" s="282">
        <v>34690</v>
      </c>
      <c r="E1157" s="287">
        <v>99.875</v>
      </c>
      <c r="G1157" s="282">
        <v>34690</v>
      </c>
      <c r="H1157" s="287">
        <v>5.5969999999999995</v>
      </c>
      <c r="J1157" s="282">
        <v>34690</v>
      </c>
      <c r="K1157" s="287">
        <v>7.8360000000000003</v>
      </c>
      <c r="M1157" s="284">
        <v>34690</v>
      </c>
      <c r="N1157" s="287" t="s">
        <v>22</v>
      </c>
      <c r="P1157" s="284">
        <v>34690</v>
      </c>
      <c r="Q1157" s="287">
        <v>56.1</v>
      </c>
      <c r="S1157" s="282"/>
    </row>
    <row r="1158" spans="1:19">
      <c r="A1158" s="282">
        <v>34691</v>
      </c>
      <c r="B1158" s="287">
        <v>459.83</v>
      </c>
      <c r="D1158" s="282">
        <v>34691</v>
      </c>
      <c r="E1158" s="287">
        <v>99.875</v>
      </c>
      <c r="G1158" s="282">
        <v>34691</v>
      </c>
      <c r="H1158" s="287">
        <v>5.6760000000000002</v>
      </c>
      <c r="J1158" s="282">
        <v>34691</v>
      </c>
      <c r="K1158" s="287">
        <v>7.8289999999999997</v>
      </c>
      <c r="M1158" s="284">
        <v>34691</v>
      </c>
      <c r="N1158" s="287" t="s">
        <v>22</v>
      </c>
      <c r="P1158" s="284">
        <v>34691</v>
      </c>
      <c r="Q1158" s="287">
        <v>56.1</v>
      </c>
      <c r="S1158" s="282"/>
    </row>
    <row r="1159" spans="1:19">
      <c r="A1159" s="282">
        <v>34695</v>
      </c>
      <c r="B1159" s="287">
        <v>462.47</v>
      </c>
      <c r="D1159" s="282">
        <v>34695</v>
      </c>
      <c r="E1159" s="287">
        <v>100.5</v>
      </c>
      <c r="G1159" s="282">
        <v>34695</v>
      </c>
      <c r="H1159" s="287">
        <v>5.6859999999999999</v>
      </c>
      <c r="J1159" s="282">
        <v>34695</v>
      </c>
      <c r="K1159" s="287">
        <v>7.758</v>
      </c>
      <c r="M1159" s="284">
        <v>34695</v>
      </c>
      <c r="N1159" s="287" t="s">
        <v>22</v>
      </c>
      <c r="P1159" s="284">
        <v>34695</v>
      </c>
      <c r="Q1159" s="287">
        <v>56.1</v>
      </c>
      <c r="S1159" s="282"/>
    </row>
    <row r="1160" spans="1:19">
      <c r="A1160" s="282">
        <v>34696</v>
      </c>
      <c r="B1160" s="287">
        <v>460.86</v>
      </c>
      <c r="D1160" s="282">
        <v>34696</v>
      </c>
      <c r="E1160" s="287">
        <v>100.15625</v>
      </c>
      <c r="G1160" s="282">
        <v>34696</v>
      </c>
      <c r="H1160" s="287">
        <v>5.6079999999999997</v>
      </c>
      <c r="J1160" s="282">
        <v>34696</v>
      </c>
      <c r="K1160" s="287">
        <v>7.7919999999999998</v>
      </c>
      <c r="M1160" s="284">
        <v>34696</v>
      </c>
      <c r="N1160" s="287" t="s">
        <v>22</v>
      </c>
      <c r="P1160" s="284">
        <v>34696</v>
      </c>
      <c r="Q1160" s="287">
        <v>56.1</v>
      </c>
      <c r="S1160" s="282"/>
    </row>
    <row r="1161" spans="1:19">
      <c r="A1161" s="282">
        <v>34697</v>
      </c>
      <c r="B1161" s="287">
        <v>461.16</v>
      </c>
      <c r="D1161" s="282">
        <v>34697</v>
      </c>
      <c r="E1161" s="287">
        <v>100.0625</v>
      </c>
      <c r="G1161" s="282">
        <v>34697</v>
      </c>
      <c r="H1161" s="287">
        <v>5.617</v>
      </c>
      <c r="J1161" s="282">
        <v>34697</v>
      </c>
      <c r="K1161" s="287">
        <v>7.7969999999999997</v>
      </c>
      <c r="M1161" s="284">
        <v>34697</v>
      </c>
      <c r="N1161" s="287" t="s">
        <v>22</v>
      </c>
      <c r="P1161" s="284">
        <v>34697</v>
      </c>
      <c r="Q1161" s="287">
        <v>56.1</v>
      </c>
      <c r="S1161" s="282"/>
    </row>
    <row r="1162" spans="1:19">
      <c r="A1162" s="282">
        <v>34698</v>
      </c>
      <c r="B1162" s="287">
        <v>459.27</v>
      </c>
      <c r="D1162" s="282">
        <v>34698</v>
      </c>
      <c r="E1162" s="287">
        <v>99.9375</v>
      </c>
      <c r="G1162" s="282">
        <v>34698</v>
      </c>
      <c r="H1162" s="287">
        <v>5.6870000000000003</v>
      </c>
      <c r="J1162" s="282">
        <v>34698</v>
      </c>
      <c r="K1162" s="287">
        <v>7.8220000000000001</v>
      </c>
      <c r="M1162" s="284">
        <v>34698</v>
      </c>
      <c r="N1162" s="287" t="s">
        <v>22</v>
      </c>
      <c r="P1162" s="284">
        <v>34698</v>
      </c>
      <c r="Q1162" s="287">
        <v>56.1</v>
      </c>
      <c r="S1162" s="282"/>
    </row>
    <row r="1163" spans="1:19">
      <c r="A1163" s="282">
        <v>34702</v>
      </c>
      <c r="B1163" s="287">
        <v>459.11</v>
      </c>
      <c r="D1163" s="282">
        <v>34702</v>
      </c>
      <c r="E1163" s="287">
        <v>99.5625</v>
      </c>
      <c r="G1163" s="282">
        <v>34702</v>
      </c>
      <c r="H1163" s="287">
        <v>5.6550000000000002</v>
      </c>
      <c r="J1163" s="282">
        <v>34702</v>
      </c>
      <c r="K1163" s="287">
        <v>7.875</v>
      </c>
      <c r="M1163" s="284">
        <v>34702</v>
      </c>
      <c r="N1163" s="287" t="s">
        <v>22</v>
      </c>
      <c r="P1163" s="284">
        <v>34702</v>
      </c>
      <c r="Q1163" s="287">
        <v>57.4</v>
      </c>
      <c r="S1163" s="282"/>
    </row>
    <row r="1164" spans="1:19">
      <c r="A1164" s="282">
        <v>34703</v>
      </c>
      <c r="B1164" s="287">
        <v>460.71</v>
      </c>
      <c r="D1164" s="282">
        <v>34703</v>
      </c>
      <c r="E1164" s="287">
        <v>100.0625</v>
      </c>
      <c r="G1164" s="282">
        <v>34703</v>
      </c>
      <c r="H1164" s="287">
        <v>5.8479999999999999</v>
      </c>
      <c r="J1164" s="282">
        <v>34703</v>
      </c>
      <c r="K1164" s="287">
        <v>7.8149999999999995</v>
      </c>
      <c r="M1164" s="284">
        <v>34703</v>
      </c>
      <c r="N1164" s="287" t="s">
        <v>22</v>
      </c>
      <c r="P1164" s="284">
        <v>34703</v>
      </c>
      <c r="Q1164" s="287">
        <v>57.4</v>
      </c>
      <c r="S1164" s="282"/>
    </row>
    <row r="1165" spans="1:19">
      <c r="A1165" s="282">
        <v>34704</v>
      </c>
      <c r="B1165" s="287">
        <v>460.34</v>
      </c>
      <c r="D1165" s="282">
        <v>34704</v>
      </c>
      <c r="E1165" s="287">
        <v>99.625</v>
      </c>
      <c r="G1165" s="282">
        <v>34704</v>
      </c>
      <c r="H1165" s="287">
        <v>5.8890000000000002</v>
      </c>
      <c r="J1165" s="282">
        <v>34704</v>
      </c>
      <c r="K1165" s="287">
        <v>7.8540000000000001</v>
      </c>
      <c r="M1165" s="284">
        <v>34704</v>
      </c>
      <c r="N1165" s="287" t="s">
        <v>22</v>
      </c>
      <c r="P1165" s="284">
        <v>34704</v>
      </c>
      <c r="Q1165" s="287">
        <v>57.4</v>
      </c>
      <c r="S1165" s="282"/>
    </row>
    <row r="1166" spans="1:19">
      <c r="A1166" s="282">
        <v>34705</v>
      </c>
      <c r="B1166" s="287">
        <v>460.68</v>
      </c>
      <c r="D1166" s="282">
        <v>34705</v>
      </c>
      <c r="E1166" s="287">
        <v>99.71875</v>
      </c>
      <c r="G1166" s="282">
        <v>34705</v>
      </c>
      <c r="H1166" s="287">
        <v>5.907</v>
      </c>
      <c r="J1166" s="282">
        <v>34705</v>
      </c>
      <c r="K1166" s="287">
        <v>7.8579999999999997</v>
      </c>
      <c r="M1166" s="284">
        <v>34705</v>
      </c>
      <c r="N1166" s="287" t="s">
        <v>22</v>
      </c>
      <c r="P1166" s="284">
        <v>34705</v>
      </c>
      <c r="Q1166" s="287">
        <v>57.4</v>
      </c>
      <c r="S1166" s="282"/>
    </row>
    <row r="1167" spans="1:19">
      <c r="A1167" s="282">
        <v>34708</v>
      </c>
      <c r="B1167" s="287">
        <v>460.83</v>
      </c>
      <c r="D1167" s="282">
        <v>34708</v>
      </c>
      <c r="E1167" s="287">
        <v>99.5</v>
      </c>
      <c r="G1167" s="282">
        <v>34708</v>
      </c>
      <c r="H1167" s="287">
        <v>5.9059999999999997</v>
      </c>
      <c r="J1167" s="282">
        <v>34708</v>
      </c>
      <c r="K1167" s="287">
        <v>7.8719999999999999</v>
      </c>
      <c r="M1167" s="284">
        <v>34708</v>
      </c>
      <c r="N1167" s="287" t="s">
        <v>22</v>
      </c>
      <c r="P1167" s="284">
        <v>34708</v>
      </c>
      <c r="Q1167" s="287">
        <v>57.4</v>
      </c>
      <c r="S1167" s="282"/>
    </row>
    <row r="1168" spans="1:19">
      <c r="A1168" s="282">
        <v>34709</v>
      </c>
      <c r="B1168" s="287">
        <v>461.68</v>
      </c>
      <c r="D1168" s="282">
        <v>34709</v>
      </c>
      <c r="E1168" s="287">
        <v>99.84375</v>
      </c>
      <c r="G1168" s="282">
        <v>34709</v>
      </c>
      <c r="H1168" s="287">
        <v>5.859</v>
      </c>
      <c r="J1168" s="282">
        <v>34709</v>
      </c>
      <c r="K1168" s="287">
        <v>7.8330000000000002</v>
      </c>
      <c r="M1168" s="284">
        <v>34709</v>
      </c>
      <c r="N1168" s="287" t="s">
        <v>22</v>
      </c>
      <c r="P1168" s="284">
        <v>34709</v>
      </c>
      <c r="Q1168" s="287">
        <v>57.4</v>
      </c>
      <c r="S1168" s="282"/>
    </row>
    <row r="1169" spans="1:19">
      <c r="A1169" s="282">
        <v>34710</v>
      </c>
      <c r="B1169" s="287">
        <v>461.66</v>
      </c>
      <c r="D1169" s="282">
        <v>34710</v>
      </c>
      <c r="E1169" s="287">
        <v>100.15625</v>
      </c>
      <c r="G1169" s="282">
        <v>34710</v>
      </c>
      <c r="H1169" s="287">
        <v>5.7430000000000003</v>
      </c>
      <c r="J1169" s="282">
        <v>34710</v>
      </c>
      <c r="K1169" s="287">
        <v>7.7830000000000004</v>
      </c>
      <c r="M1169" s="284">
        <v>34710</v>
      </c>
      <c r="N1169" s="287" t="s">
        <v>22</v>
      </c>
      <c r="P1169" s="284">
        <v>34710</v>
      </c>
      <c r="Q1169" s="287">
        <v>57.4</v>
      </c>
      <c r="S1169" s="282"/>
    </row>
    <row r="1170" spans="1:19">
      <c r="A1170" s="282">
        <v>34711</v>
      </c>
      <c r="B1170" s="287">
        <v>461.64</v>
      </c>
      <c r="D1170" s="282">
        <v>34711</v>
      </c>
      <c r="E1170" s="287">
        <v>100.03125</v>
      </c>
      <c r="G1170" s="282">
        <v>34711</v>
      </c>
      <c r="H1170" s="287">
        <v>5.7430000000000003</v>
      </c>
      <c r="J1170" s="282">
        <v>34711</v>
      </c>
      <c r="K1170" s="287">
        <v>7.7940000000000005</v>
      </c>
      <c r="M1170" s="284">
        <v>34711</v>
      </c>
      <c r="N1170" s="287" t="s">
        <v>22</v>
      </c>
      <c r="P1170" s="284">
        <v>34711</v>
      </c>
      <c r="Q1170" s="287">
        <v>57.4</v>
      </c>
      <c r="S1170" s="282"/>
    </row>
    <row r="1171" spans="1:19">
      <c r="A1171" s="282">
        <v>34712</v>
      </c>
      <c r="B1171" s="287">
        <v>465.97</v>
      </c>
      <c r="D1171" s="282">
        <v>34712</v>
      </c>
      <c r="E1171" s="287">
        <v>100.90625</v>
      </c>
      <c r="G1171" s="282">
        <v>34712</v>
      </c>
      <c r="H1171" s="287">
        <v>5.6870000000000003</v>
      </c>
      <c r="J1171" s="282">
        <v>34712</v>
      </c>
      <c r="K1171" s="287">
        <v>7.6749999999999998</v>
      </c>
      <c r="M1171" s="284">
        <v>34712</v>
      </c>
      <c r="N1171" s="287" t="s">
        <v>22</v>
      </c>
      <c r="P1171" s="284">
        <v>34712</v>
      </c>
      <c r="Q1171" s="287">
        <v>57.4</v>
      </c>
      <c r="S1171" s="282"/>
    </row>
    <row r="1172" spans="1:19">
      <c r="A1172" s="282">
        <v>34715</v>
      </c>
      <c r="B1172" s="287">
        <v>469.38</v>
      </c>
      <c r="D1172" s="282">
        <v>34715</v>
      </c>
      <c r="E1172" s="287">
        <v>100.90625</v>
      </c>
      <c r="G1172" s="282">
        <v>34715</v>
      </c>
      <c r="H1172" s="287">
        <v>5.6870000000000003</v>
      </c>
      <c r="J1172" s="282">
        <v>34715</v>
      </c>
      <c r="K1172" s="287">
        <v>7.68</v>
      </c>
      <c r="M1172" s="284">
        <v>34715</v>
      </c>
      <c r="N1172" s="287" t="s">
        <v>22</v>
      </c>
      <c r="P1172" s="284">
        <v>34715</v>
      </c>
      <c r="Q1172" s="287">
        <v>57.4</v>
      </c>
      <c r="S1172" s="282"/>
    </row>
    <row r="1173" spans="1:19">
      <c r="A1173" s="282">
        <v>34716</v>
      </c>
      <c r="B1173" s="287">
        <v>470.05</v>
      </c>
      <c r="D1173" s="282">
        <v>34716</v>
      </c>
      <c r="E1173" s="287">
        <v>100.90625</v>
      </c>
      <c r="G1173" s="282">
        <v>34716</v>
      </c>
      <c r="H1173" s="287">
        <v>5.7690000000000001</v>
      </c>
      <c r="J1173" s="282">
        <v>34716</v>
      </c>
      <c r="K1173" s="287">
        <v>7.68</v>
      </c>
      <c r="M1173" s="284">
        <v>34716</v>
      </c>
      <c r="N1173" s="287" t="s">
        <v>22</v>
      </c>
      <c r="P1173" s="284">
        <v>34716</v>
      </c>
      <c r="Q1173" s="287">
        <v>57.4</v>
      </c>
      <c r="S1173" s="282"/>
    </row>
    <row r="1174" spans="1:19">
      <c r="A1174" s="282">
        <v>34717</v>
      </c>
      <c r="B1174" s="287">
        <v>469.72</v>
      </c>
      <c r="D1174" s="282">
        <v>34717</v>
      </c>
      <c r="E1174" s="287">
        <v>100.8125</v>
      </c>
      <c r="G1174" s="282">
        <v>34717</v>
      </c>
      <c r="H1174" s="287">
        <v>5.8579999999999997</v>
      </c>
      <c r="J1174" s="282">
        <v>34717</v>
      </c>
      <c r="K1174" s="287">
        <v>7.6980000000000004</v>
      </c>
      <c r="M1174" s="284">
        <v>34717</v>
      </c>
      <c r="N1174" s="287" t="s">
        <v>22</v>
      </c>
      <c r="P1174" s="284">
        <v>34717</v>
      </c>
      <c r="Q1174" s="287">
        <v>57.4</v>
      </c>
      <c r="S1174" s="282"/>
    </row>
    <row r="1175" spans="1:19">
      <c r="A1175" s="282">
        <v>34718</v>
      </c>
      <c r="B1175" s="287">
        <v>466.95</v>
      </c>
      <c r="D1175" s="282">
        <v>34718</v>
      </c>
      <c r="E1175" s="287">
        <v>100.5625</v>
      </c>
      <c r="G1175" s="282">
        <v>34718</v>
      </c>
      <c r="H1175" s="287">
        <v>5.8570000000000002</v>
      </c>
      <c r="J1175" s="282">
        <v>34718</v>
      </c>
      <c r="K1175" s="287">
        <v>7.7409999999999997</v>
      </c>
      <c r="M1175" s="284">
        <v>34718</v>
      </c>
      <c r="N1175" s="287" t="s">
        <v>22</v>
      </c>
      <c r="P1175" s="284">
        <v>34718</v>
      </c>
      <c r="Q1175" s="287">
        <v>57.4</v>
      </c>
      <c r="S1175" s="282"/>
    </row>
    <row r="1176" spans="1:19">
      <c r="A1176" s="282">
        <v>34719</v>
      </c>
      <c r="B1176" s="287">
        <v>464.78</v>
      </c>
      <c r="D1176" s="282">
        <v>34719</v>
      </c>
      <c r="E1176" s="287">
        <v>100.0625</v>
      </c>
      <c r="G1176" s="282">
        <v>34719</v>
      </c>
      <c r="H1176" s="287">
        <v>5.8959999999999999</v>
      </c>
      <c r="J1176" s="282">
        <v>34719</v>
      </c>
      <c r="K1176" s="287">
        <v>7.8070000000000004</v>
      </c>
      <c r="M1176" s="284">
        <v>34719</v>
      </c>
      <c r="N1176" s="287" t="s">
        <v>22</v>
      </c>
      <c r="P1176" s="284">
        <v>34719</v>
      </c>
      <c r="Q1176" s="287">
        <v>57.4</v>
      </c>
      <c r="S1176" s="282"/>
    </row>
    <row r="1177" spans="1:19">
      <c r="A1177" s="282">
        <v>34722</v>
      </c>
      <c r="B1177" s="287">
        <v>465.81</v>
      </c>
      <c r="D1177" s="282">
        <v>34722</v>
      </c>
      <c r="E1177" s="287">
        <v>100</v>
      </c>
      <c r="G1177" s="282">
        <v>34722</v>
      </c>
      <c r="H1177" s="287">
        <v>5.9059999999999997</v>
      </c>
      <c r="J1177" s="282">
        <v>34722</v>
      </c>
      <c r="K1177" s="287">
        <v>7.8239999999999998</v>
      </c>
      <c r="M1177" s="284">
        <v>34722</v>
      </c>
      <c r="N1177" s="287" t="s">
        <v>22</v>
      </c>
      <c r="P1177" s="284">
        <v>34722</v>
      </c>
      <c r="Q1177" s="287">
        <v>57.4</v>
      </c>
      <c r="S1177" s="282"/>
    </row>
    <row r="1178" spans="1:19">
      <c r="A1178" s="282">
        <v>34723</v>
      </c>
      <c r="B1178" s="287">
        <v>465.86</v>
      </c>
      <c r="D1178" s="282">
        <v>34723</v>
      </c>
      <c r="E1178" s="287">
        <v>100</v>
      </c>
      <c r="G1178" s="282">
        <v>34723</v>
      </c>
      <c r="H1178" s="287">
        <v>5.9640000000000004</v>
      </c>
      <c r="J1178" s="282">
        <v>34723</v>
      </c>
      <c r="K1178" s="287">
        <v>7.8469999999999995</v>
      </c>
      <c r="M1178" s="284">
        <v>34723</v>
      </c>
      <c r="N1178" s="287" t="s">
        <v>22</v>
      </c>
      <c r="P1178" s="284">
        <v>34723</v>
      </c>
      <c r="Q1178" s="287">
        <v>57.4</v>
      </c>
      <c r="S1178" s="282"/>
    </row>
    <row r="1179" spans="1:19">
      <c r="A1179" s="282">
        <v>34724</v>
      </c>
      <c r="B1179" s="287">
        <v>467.44</v>
      </c>
      <c r="D1179" s="282">
        <v>34724</v>
      </c>
      <c r="E1179" s="287">
        <v>100.5</v>
      </c>
      <c r="G1179" s="282">
        <v>34724</v>
      </c>
      <c r="H1179" s="287">
        <v>5.952</v>
      </c>
      <c r="J1179" s="282">
        <v>34724</v>
      </c>
      <c r="K1179" s="287">
        <v>7.7960000000000003</v>
      </c>
      <c r="M1179" s="284">
        <v>34724</v>
      </c>
      <c r="N1179" s="287" t="s">
        <v>22</v>
      </c>
      <c r="P1179" s="284">
        <v>34724</v>
      </c>
      <c r="Q1179" s="287">
        <v>57.4</v>
      </c>
      <c r="S1179" s="282"/>
    </row>
    <row r="1180" spans="1:19">
      <c r="A1180" s="282">
        <v>34725</v>
      </c>
      <c r="B1180" s="287">
        <v>468.32</v>
      </c>
      <c r="D1180" s="282">
        <v>34725</v>
      </c>
      <c r="E1180" s="287">
        <v>100.78125</v>
      </c>
      <c r="G1180" s="282">
        <v>34725</v>
      </c>
      <c r="H1180" s="287">
        <v>5.93</v>
      </c>
      <c r="J1180" s="282">
        <v>34725</v>
      </c>
      <c r="K1180" s="287">
        <v>7.7480000000000002</v>
      </c>
      <c r="M1180" s="284">
        <v>34725</v>
      </c>
      <c r="N1180" s="287" t="s">
        <v>22</v>
      </c>
      <c r="P1180" s="284">
        <v>34725</v>
      </c>
      <c r="Q1180" s="287">
        <v>57.4</v>
      </c>
      <c r="S1180" s="282"/>
    </row>
    <row r="1181" spans="1:19">
      <c r="A1181" s="282">
        <v>34726</v>
      </c>
      <c r="B1181" s="287">
        <v>470.39</v>
      </c>
      <c r="D1181" s="282">
        <v>34726</v>
      </c>
      <c r="E1181" s="287">
        <v>101.65625</v>
      </c>
      <c r="G1181" s="282">
        <v>34726</v>
      </c>
      <c r="H1181" s="287">
        <v>5.907</v>
      </c>
      <c r="J1181" s="282">
        <v>34726</v>
      </c>
      <c r="K1181" s="287">
        <v>7.6129999999999995</v>
      </c>
      <c r="M1181" s="284">
        <v>34726</v>
      </c>
      <c r="N1181" s="287" t="s">
        <v>22</v>
      </c>
      <c r="P1181" s="284">
        <v>34726</v>
      </c>
      <c r="Q1181" s="287">
        <v>57.4</v>
      </c>
      <c r="S1181" s="282"/>
    </row>
    <row r="1182" spans="1:19">
      <c r="A1182" s="282">
        <v>34729</v>
      </c>
      <c r="B1182" s="287">
        <v>468.51</v>
      </c>
      <c r="D1182" s="282">
        <v>34729</v>
      </c>
      <c r="E1182" s="287">
        <v>101.46875</v>
      </c>
      <c r="G1182" s="282">
        <v>34729</v>
      </c>
      <c r="H1182" s="287">
        <v>5.8739999999999997</v>
      </c>
      <c r="J1182" s="282">
        <v>34729</v>
      </c>
      <c r="K1182" s="287">
        <v>7.6379999999999999</v>
      </c>
      <c r="M1182" s="284">
        <v>34729</v>
      </c>
      <c r="N1182" s="287" t="s">
        <v>22</v>
      </c>
      <c r="P1182" s="284">
        <v>34729</v>
      </c>
      <c r="Q1182" s="287">
        <v>57.4</v>
      </c>
      <c r="S1182" s="282"/>
    </row>
    <row r="1183" spans="1:19">
      <c r="A1183" s="282">
        <v>34730</v>
      </c>
      <c r="B1183" s="287">
        <v>470.42</v>
      </c>
      <c r="D1183" s="282">
        <v>34730</v>
      </c>
      <c r="E1183" s="287">
        <v>101.6875</v>
      </c>
      <c r="G1183" s="282">
        <v>34730</v>
      </c>
      <c r="H1183" s="287">
        <v>5.9950000000000001</v>
      </c>
      <c r="J1183" s="282">
        <v>34730</v>
      </c>
      <c r="K1183" s="287">
        <v>7.5809999999999995</v>
      </c>
      <c r="M1183" s="284">
        <v>34730</v>
      </c>
      <c r="N1183" s="287" t="s">
        <v>22</v>
      </c>
      <c r="P1183" s="284">
        <v>34730</v>
      </c>
      <c r="Q1183" s="287">
        <v>57.4</v>
      </c>
      <c r="S1183" s="282"/>
    </row>
    <row r="1184" spans="1:19">
      <c r="A1184" s="282">
        <v>34731</v>
      </c>
      <c r="B1184" s="287">
        <v>470.4</v>
      </c>
      <c r="D1184" s="282">
        <v>34731</v>
      </c>
      <c r="E1184" s="287">
        <v>101.40625</v>
      </c>
      <c r="G1184" s="282">
        <v>34731</v>
      </c>
      <c r="H1184" s="287">
        <v>6.0570000000000004</v>
      </c>
      <c r="J1184" s="282">
        <v>34731</v>
      </c>
      <c r="K1184" s="287">
        <v>7.6580000000000004</v>
      </c>
      <c r="M1184" s="284">
        <v>34731</v>
      </c>
      <c r="N1184" s="287" t="s">
        <v>22</v>
      </c>
      <c r="P1184" s="284">
        <v>34731</v>
      </c>
      <c r="Q1184" s="287">
        <v>55.1</v>
      </c>
      <c r="S1184" s="282"/>
    </row>
    <row r="1185" spans="1:19">
      <c r="A1185" s="282">
        <v>34732</v>
      </c>
      <c r="B1185" s="287">
        <v>472.78</v>
      </c>
      <c r="D1185" s="282">
        <v>34732</v>
      </c>
      <c r="E1185" s="287">
        <v>101.21875</v>
      </c>
      <c r="G1185" s="282">
        <v>34732</v>
      </c>
      <c r="H1185" s="287">
        <v>5.9930000000000003</v>
      </c>
      <c r="J1185" s="282">
        <v>34732</v>
      </c>
      <c r="K1185" s="287">
        <v>7.6580000000000004</v>
      </c>
      <c r="M1185" s="284">
        <v>34732</v>
      </c>
      <c r="N1185" s="287" t="s">
        <v>22</v>
      </c>
      <c r="P1185" s="284">
        <v>34732</v>
      </c>
      <c r="Q1185" s="287">
        <v>55.1</v>
      </c>
      <c r="S1185" s="282"/>
    </row>
    <row r="1186" spans="1:19">
      <c r="A1186" s="282">
        <v>34733</v>
      </c>
      <c r="B1186" s="287">
        <v>478.64</v>
      </c>
      <c r="D1186" s="282">
        <v>34733</v>
      </c>
      <c r="E1186" s="287">
        <v>102.59375</v>
      </c>
      <c r="G1186" s="282">
        <v>34733</v>
      </c>
      <c r="H1186" s="287">
        <v>5.9480000000000004</v>
      </c>
      <c r="J1186" s="282">
        <v>34733</v>
      </c>
      <c r="K1186" s="287">
        <v>7.4969999999999999</v>
      </c>
      <c r="M1186" s="284">
        <v>34733</v>
      </c>
      <c r="N1186" s="287" t="s">
        <v>22</v>
      </c>
      <c r="P1186" s="284">
        <v>34733</v>
      </c>
      <c r="Q1186" s="287">
        <v>55.1</v>
      </c>
      <c r="S1186" s="282"/>
    </row>
    <row r="1187" spans="1:19">
      <c r="A1187" s="282">
        <v>34736</v>
      </c>
      <c r="B1187" s="287">
        <v>481.14</v>
      </c>
      <c r="D1187" s="282">
        <v>34736</v>
      </c>
      <c r="E1187" s="287">
        <v>102.3125</v>
      </c>
      <c r="G1187" s="282">
        <v>34736</v>
      </c>
      <c r="H1187" s="287">
        <v>5.968</v>
      </c>
      <c r="J1187" s="282">
        <v>34736</v>
      </c>
      <c r="K1187" s="287">
        <v>7.5330000000000004</v>
      </c>
      <c r="M1187" s="284">
        <v>34736</v>
      </c>
      <c r="N1187" s="287" t="s">
        <v>22</v>
      </c>
      <c r="P1187" s="284">
        <v>34736</v>
      </c>
      <c r="Q1187" s="287">
        <v>55.1</v>
      </c>
      <c r="S1187" s="282"/>
    </row>
    <row r="1188" spans="1:19">
      <c r="A1188" s="282">
        <v>34737</v>
      </c>
      <c r="B1188" s="287">
        <v>480.81</v>
      </c>
      <c r="D1188" s="282">
        <v>34737</v>
      </c>
      <c r="E1188" s="287">
        <v>102.34375</v>
      </c>
      <c r="G1188" s="282">
        <v>34737</v>
      </c>
      <c r="H1188" s="287">
        <v>5.9619999999999997</v>
      </c>
      <c r="J1188" s="282">
        <v>34737</v>
      </c>
      <c r="K1188" s="287">
        <v>7.5129999999999999</v>
      </c>
      <c r="M1188" s="284">
        <v>34737</v>
      </c>
      <c r="N1188" s="287" t="s">
        <v>22</v>
      </c>
      <c r="P1188" s="284">
        <v>34737</v>
      </c>
      <c r="Q1188" s="287">
        <v>55.1</v>
      </c>
      <c r="S1188" s="282"/>
    </row>
    <row r="1189" spans="1:19">
      <c r="A1189" s="282">
        <v>34738</v>
      </c>
      <c r="B1189" s="287">
        <v>481.19</v>
      </c>
      <c r="D1189" s="282">
        <v>34738</v>
      </c>
      <c r="E1189" s="287">
        <v>102.28125</v>
      </c>
      <c r="G1189" s="282">
        <v>34738</v>
      </c>
      <c r="H1189" s="287">
        <v>5.9</v>
      </c>
      <c r="J1189" s="282">
        <v>34738</v>
      </c>
      <c r="K1189" s="287">
        <v>7.5090000000000003</v>
      </c>
      <c r="M1189" s="284">
        <v>34738</v>
      </c>
      <c r="N1189" s="287" t="s">
        <v>22</v>
      </c>
      <c r="P1189" s="284">
        <v>34738</v>
      </c>
      <c r="Q1189" s="287">
        <v>55.1</v>
      </c>
      <c r="S1189" s="282"/>
    </row>
    <row r="1190" spans="1:19">
      <c r="A1190" s="282">
        <v>34739</v>
      </c>
      <c r="B1190" s="287">
        <v>480.19</v>
      </c>
      <c r="D1190" s="282">
        <v>34739</v>
      </c>
      <c r="E1190" s="287">
        <v>101.90625</v>
      </c>
      <c r="G1190" s="282">
        <v>34739</v>
      </c>
      <c r="H1190" s="287">
        <v>5.93</v>
      </c>
      <c r="J1190" s="282">
        <v>34739</v>
      </c>
      <c r="K1190" s="287">
        <v>7.5759999999999996</v>
      </c>
      <c r="M1190" s="284">
        <v>34739</v>
      </c>
      <c r="N1190" s="287" t="s">
        <v>22</v>
      </c>
      <c r="P1190" s="284">
        <v>34739</v>
      </c>
      <c r="Q1190" s="287">
        <v>55.1</v>
      </c>
      <c r="S1190" s="282"/>
    </row>
    <row r="1191" spans="1:19">
      <c r="A1191" s="282">
        <v>34740</v>
      </c>
      <c r="B1191" s="287">
        <v>481.46</v>
      </c>
      <c r="D1191" s="282">
        <v>34740</v>
      </c>
      <c r="E1191" s="287">
        <v>101.65625</v>
      </c>
      <c r="G1191" s="282">
        <v>34740</v>
      </c>
      <c r="H1191" s="287">
        <v>5.9690000000000003</v>
      </c>
      <c r="J1191" s="282">
        <v>34740</v>
      </c>
      <c r="K1191" s="287">
        <v>7.61</v>
      </c>
      <c r="M1191" s="284">
        <v>34740</v>
      </c>
      <c r="N1191" s="287" t="s">
        <v>22</v>
      </c>
      <c r="P1191" s="284">
        <v>34740</v>
      </c>
      <c r="Q1191" s="287">
        <v>55.1</v>
      </c>
      <c r="S1191" s="282"/>
    </row>
    <row r="1192" spans="1:19">
      <c r="A1192" s="282">
        <v>34743</v>
      </c>
      <c r="B1192" s="287">
        <v>481.65</v>
      </c>
      <c r="D1192" s="282">
        <v>34743</v>
      </c>
      <c r="E1192" s="287">
        <v>101.71875</v>
      </c>
      <c r="G1192" s="282">
        <v>34743</v>
      </c>
      <c r="H1192" s="287">
        <v>5.9470000000000001</v>
      </c>
      <c r="J1192" s="282">
        <v>34743</v>
      </c>
      <c r="K1192" s="287">
        <v>7.5990000000000002</v>
      </c>
      <c r="M1192" s="284">
        <v>34743</v>
      </c>
      <c r="N1192" s="287" t="s">
        <v>22</v>
      </c>
      <c r="P1192" s="284">
        <v>34743</v>
      </c>
      <c r="Q1192" s="287">
        <v>55.1</v>
      </c>
      <c r="S1192" s="282"/>
    </row>
    <row r="1193" spans="1:19">
      <c r="A1193" s="282">
        <v>34744</v>
      </c>
      <c r="B1193" s="287">
        <v>482.55</v>
      </c>
      <c r="D1193" s="282">
        <v>34744</v>
      </c>
      <c r="E1193" s="287">
        <v>102.28125</v>
      </c>
      <c r="G1193" s="282">
        <v>34744</v>
      </c>
      <c r="H1193" s="287">
        <v>5.9429999999999996</v>
      </c>
      <c r="J1193" s="282">
        <v>34744</v>
      </c>
      <c r="K1193" s="287">
        <v>7.4889999999999999</v>
      </c>
      <c r="M1193" s="284">
        <v>34744</v>
      </c>
      <c r="N1193" s="287" t="s">
        <v>22</v>
      </c>
      <c r="P1193" s="284">
        <v>34744</v>
      </c>
      <c r="Q1193" s="287">
        <v>55.1</v>
      </c>
      <c r="S1193" s="282"/>
    </row>
    <row r="1194" spans="1:19">
      <c r="A1194" s="282">
        <v>34745</v>
      </c>
      <c r="B1194" s="287">
        <v>484.54</v>
      </c>
      <c r="D1194" s="282">
        <v>34745</v>
      </c>
      <c r="E1194" s="287">
        <v>102.6875</v>
      </c>
      <c r="G1194" s="282">
        <v>34745</v>
      </c>
      <c r="H1194" s="287">
        <v>5.9</v>
      </c>
      <c r="J1194" s="282">
        <v>34745</v>
      </c>
      <c r="K1194" s="287">
        <v>7.4169999999999998</v>
      </c>
      <c r="M1194" s="284">
        <v>34745</v>
      </c>
      <c r="N1194" s="287" t="s">
        <v>22</v>
      </c>
      <c r="P1194" s="284">
        <v>34745</v>
      </c>
      <c r="Q1194" s="287">
        <v>55.1</v>
      </c>
      <c r="S1194" s="282"/>
    </row>
    <row r="1195" spans="1:19">
      <c r="A1195" s="282">
        <v>34746</v>
      </c>
      <c r="B1195" s="287">
        <v>485.22</v>
      </c>
      <c r="D1195" s="282">
        <v>34746</v>
      </c>
      <c r="E1195" s="287">
        <v>103</v>
      </c>
      <c r="G1195" s="282">
        <v>34746</v>
      </c>
      <c r="H1195" s="287">
        <v>5.8360000000000003</v>
      </c>
      <c r="J1195" s="282">
        <v>34746</v>
      </c>
      <c r="K1195" s="287">
        <v>7.4030000000000005</v>
      </c>
      <c r="M1195" s="284">
        <v>34746</v>
      </c>
      <c r="N1195" s="287" t="s">
        <v>22</v>
      </c>
      <c r="P1195" s="284">
        <v>34746</v>
      </c>
      <c r="Q1195" s="287">
        <v>55.1</v>
      </c>
      <c r="S1195" s="282"/>
    </row>
    <row r="1196" spans="1:19">
      <c r="A1196" s="282">
        <v>34747</v>
      </c>
      <c r="B1196" s="287">
        <v>481.97</v>
      </c>
      <c r="D1196" s="282">
        <v>34747</v>
      </c>
      <c r="E1196" s="287">
        <v>102.90625</v>
      </c>
      <c r="G1196" s="282">
        <v>34747</v>
      </c>
      <c r="H1196" s="287">
        <v>5.8540000000000001</v>
      </c>
      <c r="J1196" s="282">
        <v>34747</v>
      </c>
      <c r="K1196" s="287">
        <v>7.4210000000000003</v>
      </c>
      <c r="M1196" s="284">
        <v>34747</v>
      </c>
      <c r="N1196" s="287" t="s">
        <v>22</v>
      </c>
      <c r="P1196" s="284">
        <v>34747</v>
      </c>
      <c r="Q1196" s="287">
        <v>55.1</v>
      </c>
      <c r="S1196" s="282"/>
    </row>
    <row r="1197" spans="1:19">
      <c r="A1197" s="282">
        <v>34751</v>
      </c>
      <c r="B1197" s="287">
        <v>482.74</v>
      </c>
      <c r="D1197" s="282">
        <v>34751</v>
      </c>
      <c r="E1197" s="287">
        <v>102.78125</v>
      </c>
      <c r="G1197" s="282">
        <v>34751</v>
      </c>
      <c r="H1197" s="287">
        <v>5.8840000000000003</v>
      </c>
      <c r="J1197" s="282">
        <v>34751</v>
      </c>
      <c r="K1197" s="287">
        <v>7.4429999999999996</v>
      </c>
      <c r="M1197" s="284">
        <v>34751</v>
      </c>
      <c r="N1197" s="287" t="s">
        <v>22</v>
      </c>
      <c r="P1197" s="284">
        <v>34751</v>
      </c>
      <c r="Q1197" s="287">
        <v>55.1</v>
      </c>
      <c r="S1197" s="282"/>
    </row>
    <row r="1198" spans="1:19">
      <c r="A1198" s="282">
        <v>34752</v>
      </c>
      <c r="B1198" s="287">
        <v>485.07</v>
      </c>
      <c r="D1198" s="282">
        <v>34752</v>
      </c>
      <c r="E1198" s="287">
        <v>103.59375</v>
      </c>
      <c r="G1198" s="282">
        <v>34752</v>
      </c>
      <c r="H1198" s="287">
        <v>5.8369999999999997</v>
      </c>
      <c r="J1198" s="282">
        <v>34752</v>
      </c>
      <c r="K1198" s="287">
        <v>7.33</v>
      </c>
      <c r="M1198" s="284">
        <v>34752</v>
      </c>
      <c r="N1198" s="287" t="s">
        <v>22</v>
      </c>
      <c r="P1198" s="284">
        <v>34752</v>
      </c>
      <c r="Q1198" s="287">
        <v>55.1</v>
      </c>
      <c r="S1198" s="282"/>
    </row>
    <row r="1199" spans="1:19">
      <c r="A1199" s="282">
        <v>34753</v>
      </c>
      <c r="B1199" s="287">
        <v>486.91</v>
      </c>
      <c r="D1199" s="282">
        <v>34753</v>
      </c>
      <c r="E1199" s="287">
        <v>103.46875</v>
      </c>
      <c r="G1199" s="282">
        <v>34753</v>
      </c>
      <c r="H1199" s="287">
        <v>5.8680000000000003</v>
      </c>
      <c r="J1199" s="282">
        <v>34753</v>
      </c>
      <c r="K1199" s="287">
        <v>7.327</v>
      </c>
      <c r="M1199" s="284">
        <v>34753</v>
      </c>
      <c r="N1199" s="287" t="s">
        <v>22</v>
      </c>
      <c r="P1199" s="284">
        <v>34753</v>
      </c>
      <c r="Q1199" s="287">
        <v>55.1</v>
      </c>
      <c r="S1199" s="282"/>
    </row>
    <row r="1200" spans="1:19">
      <c r="A1200" s="282">
        <v>34754</v>
      </c>
      <c r="B1200" s="287">
        <v>488.11</v>
      </c>
      <c r="D1200" s="282">
        <v>34754</v>
      </c>
      <c r="E1200" s="287">
        <v>103.625</v>
      </c>
      <c r="G1200" s="282">
        <v>34754</v>
      </c>
      <c r="H1200" s="287">
        <v>5.875</v>
      </c>
      <c r="J1200" s="282">
        <v>34754</v>
      </c>
      <c r="K1200" s="287">
        <v>7.3070000000000004</v>
      </c>
      <c r="M1200" s="284">
        <v>34754</v>
      </c>
      <c r="N1200" s="287" t="s">
        <v>22</v>
      </c>
      <c r="P1200" s="284">
        <v>34754</v>
      </c>
      <c r="Q1200" s="287">
        <v>55.1</v>
      </c>
      <c r="S1200" s="282"/>
    </row>
    <row r="1201" spans="1:19">
      <c r="A1201" s="282">
        <v>34757</v>
      </c>
      <c r="B1201" s="287">
        <v>483.81</v>
      </c>
      <c r="D1201" s="282">
        <v>34757</v>
      </c>
      <c r="E1201" s="287">
        <v>104.15625</v>
      </c>
      <c r="G1201" s="282">
        <v>34757</v>
      </c>
      <c r="H1201" s="287">
        <v>5.8849999999999998</v>
      </c>
      <c r="J1201" s="282">
        <v>34757</v>
      </c>
      <c r="K1201" s="287">
        <v>7.2140000000000004</v>
      </c>
      <c r="M1201" s="284">
        <v>34757</v>
      </c>
      <c r="N1201" s="287" t="s">
        <v>22</v>
      </c>
      <c r="P1201" s="284">
        <v>34757</v>
      </c>
      <c r="Q1201" s="287">
        <v>55.1</v>
      </c>
      <c r="S1201" s="282"/>
    </row>
    <row r="1202" spans="1:19">
      <c r="A1202" s="282">
        <v>34758</v>
      </c>
      <c r="B1202" s="287">
        <v>487.39</v>
      </c>
      <c r="D1202" s="282">
        <v>34758</v>
      </c>
      <c r="E1202" s="287">
        <v>104.375</v>
      </c>
      <c r="G1202" s="282">
        <v>34758</v>
      </c>
      <c r="H1202" s="287">
        <v>5.9379999999999997</v>
      </c>
      <c r="J1202" s="282">
        <v>34758</v>
      </c>
      <c r="K1202" s="287">
        <v>7.2009999999999996</v>
      </c>
      <c r="M1202" s="284">
        <v>34758</v>
      </c>
      <c r="N1202" s="287" t="s">
        <v>22</v>
      </c>
      <c r="P1202" s="284">
        <v>34758</v>
      </c>
      <c r="Q1202" s="287">
        <v>55.1</v>
      </c>
      <c r="S1202" s="282"/>
    </row>
    <row r="1203" spans="1:19">
      <c r="A1203" s="282">
        <v>34759</v>
      </c>
      <c r="B1203" s="287">
        <v>485.65</v>
      </c>
      <c r="D1203" s="282">
        <v>34759</v>
      </c>
      <c r="E1203" s="287">
        <v>104.34375</v>
      </c>
      <c r="G1203" s="282">
        <v>34759</v>
      </c>
      <c r="H1203" s="287">
        <v>5.9160000000000004</v>
      </c>
      <c r="J1203" s="282">
        <v>34759</v>
      </c>
      <c r="K1203" s="287">
        <v>7.2229999999999999</v>
      </c>
      <c r="M1203" s="284">
        <v>34759</v>
      </c>
      <c r="N1203" s="287" t="s">
        <v>22</v>
      </c>
      <c r="P1203" s="284">
        <v>34759</v>
      </c>
      <c r="Q1203" s="287">
        <v>52.1</v>
      </c>
      <c r="S1203" s="282"/>
    </row>
    <row r="1204" spans="1:19">
      <c r="A1204" s="282">
        <v>34760</v>
      </c>
      <c r="B1204" s="287">
        <v>485.13</v>
      </c>
      <c r="D1204" s="282">
        <v>34760</v>
      </c>
      <c r="E1204" s="287">
        <v>103.90625</v>
      </c>
      <c r="G1204" s="282">
        <v>34760</v>
      </c>
      <c r="H1204" s="287">
        <v>5.9050000000000002</v>
      </c>
      <c r="J1204" s="282">
        <v>34760</v>
      </c>
      <c r="K1204" s="287">
        <v>7.2869999999999999</v>
      </c>
      <c r="M1204" s="284">
        <v>34760</v>
      </c>
      <c r="N1204" s="287" t="s">
        <v>22</v>
      </c>
      <c r="P1204" s="284">
        <v>34760</v>
      </c>
      <c r="Q1204" s="287">
        <v>52.1</v>
      </c>
      <c r="S1204" s="282"/>
    </row>
    <row r="1205" spans="1:19">
      <c r="A1205" s="282">
        <v>34761</v>
      </c>
      <c r="B1205" s="287">
        <v>485.42</v>
      </c>
      <c r="D1205" s="282">
        <v>34761</v>
      </c>
      <c r="E1205" s="287">
        <v>103.625</v>
      </c>
      <c r="G1205" s="282">
        <v>34761</v>
      </c>
      <c r="H1205" s="287">
        <v>5.891</v>
      </c>
      <c r="J1205" s="282">
        <v>34761</v>
      </c>
      <c r="K1205" s="287">
        <v>7.3419999999999996</v>
      </c>
      <c r="M1205" s="284">
        <v>34761</v>
      </c>
      <c r="N1205" s="287" t="s">
        <v>22</v>
      </c>
      <c r="P1205" s="284">
        <v>34761</v>
      </c>
      <c r="Q1205" s="287">
        <v>52.1</v>
      </c>
      <c r="S1205" s="282"/>
    </row>
    <row r="1206" spans="1:19">
      <c r="A1206" s="282">
        <v>34764</v>
      </c>
      <c r="B1206" s="287">
        <v>485.63</v>
      </c>
      <c r="D1206" s="282">
        <v>34764</v>
      </c>
      <c r="E1206" s="287">
        <v>103.40625</v>
      </c>
      <c r="G1206" s="282">
        <v>34764</v>
      </c>
      <c r="H1206" s="287">
        <v>5.9109999999999996</v>
      </c>
      <c r="J1206" s="282">
        <v>34764</v>
      </c>
      <c r="K1206" s="287">
        <v>7.4130000000000003</v>
      </c>
      <c r="M1206" s="284">
        <v>34764</v>
      </c>
      <c r="N1206" s="287" t="s">
        <v>22</v>
      </c>
      <c r="P1206" s="284">
        <v>34764</v>
      </c>
      <c r="Q1206" s="287">
        <v>52.1</v>
      </c>
      <c r="S1206" s="282"/>
    </row>
    <row r="1207" spans="1:19">
      <c r="A1207" s="282">
        <v>34765</v>
      </c>
      <c r="B1207" s="287">
        <v>482.12</v>
      </c>
      <c r="D1207" s="282">
        <v>34765</v>
      </c>
      <c r="E1207" s="287">
        <v>103.21875</v>
      </c>
      <c r="G1207" s="282">
        <v>34765</v>
      </c>
      <c r="H1207" s="287">
        <v>5.9589999999999996</v>
      </c>
      <c r="J1207" s="282">
        <v>34765</v>
      </c>
      <c r="K1207" s="287">
        <v>7.4290000000000003</v>
      </c>
      <c r="M1207" s="284">
        <v>34765</v>
      </c>
      <c r="N1207" s="287" t="s">
        <v>22</v>
      </c>
      <c r="P1207" s="284">
        <v>34765</v>
      </c>
      <c r="Q1207" s="287">
        <v>52.1</v>
      </c>
      <c r="S1207" s="282"/>
    </row>
    <row r="1208" spans="1:19">
      <c r="A1208" s="282">
        <v>34766</v>
      </c>
      <c r="B1208" s="287">
        <v>483.14</v>
      </c>
      <c r="D1208" s="282">
        <v>34766</v>
      </c>
      <c r="E1208" s="287">
        <v>103.625</v>
      </c>
      <c r="G1208" s="282">
        <v>34766</v>
      </c>
      <c r="H1208" s="287">
        <v>5.9370000000000003</v>
      </c>
      <c r="J1208" s="282">
        <v>34766</v>
      </c>
      <c r="K1208" s="287">
        <v>7.3369999999999997</v>
      </c>
      <c r="M1208" s="284">
        <v>34766</v>
      </c>
      <c r="N1208" s="287" t="s">
        <v>22</v>
      </c>
      <c r="P1208" s="284">
        <v>34766</v>
      </c>
      <c r="Q1208" s="287">
        <v>52.1</v>
      </c>
      <c r="S1208" s="282"/>
    </row>
    <row r="1209" spans="1:19">
      <c r="A1209" s="282">
        <v>34767</v>
      </c>
      <c r="B1209" s="287">
        <v>483.16</v>
      </c>
      <c r="D1209" s="282">
        <v>34767</v>
      </c>
      <c r="E1209" s="287">
        <v>104.125</v>
      </c>
      <c r="G1209" s="282">
        <v>34767</v>
      </c>
      <c r="H1209" s="287">
        <v>5.915</v>
      </c>
      <c r="J1209" s="282">
        <v>34767</v>
      </c>
      <c r="K1209" s="287">
        <v>7.2729999999999997</v>
      </c>
      <c r="M1209" s="284">
        <v>34767</v>
      </c>
      <c r="N1209" s="287" t="s">
        <v>22</v>
      </c>
      <c r="P1209" s="284">
        <v>34767</v>
      </c>
      <c r="Q1209" s="287">
        <v>52.1</v>
      </c>
      <c r="S1209" s="282"/>
    </row>
    <row r="1210" spans="1:19">
      <c r="A1210" s="282">
        <v>34768</v>
      </c>
      <c r="B1210" s="287">
        <v>489.57</v>
      </c>
      <c r="D1210" s="282">
        <v>34768</v>
      </c>
      <c r="E1210" s="287">
        <v>104.4375</v>
      </c>
      <c r="G1210" s="282">
        <v>34768</v>
      </c>
      <c r="H1210" s="287">
        <v>5.9329999999999998</v>
      </c>
      <c r="J1210" s="282">
        <v>34768</v>
      </c>
      <c r="K1210" s="287">
        <v>7.22</v>
      </c>
      <c r="M1210" s="284">
        <v>34768</v>
      </c>
      <c r="N1210" s="287" t="s">
        <v>22</v>
      </c>
      <c r="P1210" s="284">
        <v>34768</v>
      </c>
      <c r="Q1210" s="287">
        <v>52.1</v>
      </c>
      <c r="S1210" s="282"/>
    </row>
    <row r="1211" spans="1:19">
      <c r="A1211" s="282">
        <v>34771</v>
      </c>
      <c r="B1211" s="287">
        <v>490.05</v>
      </c>
      <c r="D1211" s="282">
        <v>34771</v>
      </c>
      <c r="E1211" s="287">
        <v>104.65625</v>
      </c>
      <c r="G1211" s="282">
        <v>34771</v>
      </c>
      <c r="H1211" s="287">
        <v>5.9219999999999997</v>
      </c>
      <c r="J1211" s="282">
        <v>34771</v>
      </c>
      <c r="K1211" s="287">
        <v>7.1779999999999999</v>
      </c>
      <c r="M1211" s="284">
        <v>34771</v>
      </c>
      <c r="N1211" s="287" t="s">
        <v>22</v>
      </c>
      <c r="P1211" s="284">
        <v>34771</v>
      </c>
      <c r="Q1211" s="287">
        <v>52.1</v>
      </c>
      <c r="S1211" s="282"/>
    </row>
    <row r="1212" spans="1:19">
      <c r="A1212" s="282">
        <v>34772</v>
      </c>
      <c r="B1212" s="287">
        <v>492.89</v>
      </c>
      <c r="D1212" s="282">
        <v>34772</v>
      </c>
      <c r="E1212" s="287">
        <v>105.3125</v>
      </c>
      <c r="G1212" s="282">
        <v>34772</v>
      </c>
      <c r="H1212" s="287">
        <v>5.9379999999999997</v>
      </c>
      <c r="J1212" s="282">
        <v>34772</v>
      </c>
      <c r="K1212" s="287">
        <v>7.1050000000000004</v>
      </c>
      <c r="M1212" s="284">
        <v>34772</v>
      </c>
      <c r="N1212" s="287" t="s">
        <v>22</v>
      </c>
      <c r="P1212" s="284">
        <v>34772</v>
      </c>
      <c r="Q1212" s="287">
        <v>52.1</v>
      </c>
      <c r="S1212" s="282"/>
    </row>
    <row r="1213" spans="1:19">
      <c r="A1213" s="282">
        <v>34773</v>
      </c>
      <c r="B1213" s="287">
        <v>491.88</v>
      </c>
      <c r="D1213" s="282">
        <v>34773</v>
      </c>
      <c r="E1213" s="287">
        <v>105.25</v>
      </c>
      <c r="G1213" s="282">
        <v>34773</v>
      </c>
      <c r="H1213" s="287">
        <v>5.9160000000000004</v>
      </c>
      <c r="J1213" s="282">
        <v>34773</v>
      </c>
      <c r="K1213" s="287">
        <v>7.0860000000000003</v>
      </c>
      <c r="M1213" s="284">
        <v>34773</v>
      </c>
      <c r="N1213" s="287" t="s">
        <v>22</v>
      </c>
      <c r="P1213" s="284">
        <v>34773</v>
      </c>
      <c r="Q1213" s="287">
        <v>52.1</v>
      </c>
      <c r="S1213" s="282"/>
    </row>
    <row r="1214" spans="1:19">
      <c r="A1214" s="282">
        <v>34774</v>
      </c>
      <c r="B1214" s="287">
        <v>495.41</v>
      </c>
      <c r="D1214" s="282">
        <v>34774</v>
      </c>
      <c r="E1214" s="287">
        <v>105.3125</v>
      </c>
      <c r="G1214" s="282">
        <v>34774</v>
      </c>
      <c r="H1214" s="287">
        <v>5.9050000000000002</v>
      </c>
      <c r="J1214" s="282">
        <v>34774</v>
      </c>
      <c r="K1214" s="287">
        <v>7.0940000000000003</v>
      </c>
      <c r="M1214" s="284">
        <v>34774</v>
      </c>
      <c r="N1214" s="287" t="s">
        <v>22</v>
      </c>
      <c r="P1214" s="284">
        <v>34774</v>
      </c>
      <c r="Q1214" s="287">
        <v>52.1</v>
      </c>
      <c r="S1214" s="282"/>
    </row>
    <row r="1215" spans="1:19">
      <c r="A1215" s="282">
        <v>34775</v>
      </c>
      <c r="B1215" s="287">
        <v>495.52</v>
      </c>
      <c r="D1215" s="282">
        <v>34775</v>
      </c>
      <c r="E1215" s="287">
        <v>104.96875</v>
      </c>
      <c r="G1215" s="282">
        <v>34775</v>
      </c>
      <c r="H1215" s="287">
        <v>5.9020000000000001</v>
      </c>
      <c r="J1215" s="282">
        <v>34775</v>
      </c>
      <c r="K1215" s="287">
        <v>7.1070000000000002</v>
      </c>
      <c r="M1215" s="284">
        <v>34775</v>
      </c>
      <c r="N1215" s="287" t="s">
        <v>22</v>
      </c>
      <c r="P1215" s="284">
        <v>34775</v>
      </c>
      <c r="Q1215" s="287">
        <v>52.1</v>
      </c>
      <c r="S1215" s="282"/>
    </row>
    <row r="1216" spans="1:19">
      <c r="A1216" s="282">
        <v>34778</v>
      </c>
      <c r="B1216" s="287">
        <v>496.15</v>
      </c>
      <c r="D1216" s="282">
        <v>34778</v>
      </c>
      <c r="E1216" s="287">
        <v>104.875</v>
      </c>
      <c r="G1216" s="282">
        <v>34778</v>
      </c>
      <c r="H1216" s="287">
        <v>5.89</v>
      </c>
      <c r="J1216" s="282">
        <v>34778</v>
      </c>
      <c r="K1216" s="287">
        <v>7.12</v>
      </c>
      <c r="M1216" s="284">
        <v>34778</v>
      </c>
      <c r="N1216" s="287" t="s">
        <v>22</v>
      </c>
      <c r="P1216" s="284">
        <v>34778</v>
      </c>
      <c r="Q1216" s="287">
        <v>52.1</v>
      </c>
      <c r="S1216" s="282"/>
    </row>
    <row r="1217" spans="1:19">
      <c r="A1217" s="282">
        <v>34779</v>
      </c>
      <c r="B1217" s="287">
        <v>495.07</v>
      </c>
      <c r="D1217" s="282">
        <v>34779</v>
      </c>
      <c r="E1217" s="287">
        <v>104.65625</v>
      </c>
      <c r="G1217" s="282">
        <v>34779</v>
      </c>
      <c r="H1217" s="287">
        <v>5.9279999999999999</v>
      </c>
      <c r="J1217" s="282">
        <v>34779</v>
      </c>
      <c r="K1217" s="287">
        <v>7.181</v>
      </c>
      <c r="M1217" s="284">
        <v>34779</v>
      </c>
      <c r="N1217" s="287" t="s">
        <v>22</v>
      </c>
      <c r="P1217" s="284">
        <v>34779</v>
      </c>
      <c r="Q1217" s="287">
        <v>52.1</v>
      </c>
      <c r="S1217" s="282"/>
    </row>
    <row r="1218" spans="1:19">
      <c r="A1218" s="282">
        <v>34780</v>
      </c>
      <c r="B1218" s="287">
        <v>495.67</v>
      </c>
      <c r="D1218" s="282">
        <v>34780</v>
      </c>
      <c r="E1218" s="287">
        <v>104.375</v>
      </c>
      <c r="G1218" s="282">
        <v>34780</v>
      </c>
      <c r="H1218" s="287">
        <v>5.8739999999999997</v>
      </c>
      <c r="J1218" s="282">
        <v>34780</v>
      </c>
      <c r="K1218" s="287">
        <v>7.1920000000000002</v>
      </c>
      <c r="M1218" s="284">
        <v>34780</v>
      </c>
      <c r="N1218" s="287" t="s">
        <v>22</v>
      </c>
      <c r="P1218" s="284">
        <v>34780</v>
      </c>
      <c r="Q1218" s="287">
        <v>52.1</v>
      </c>
      <c r="S1218" s="282"/>
    </row>
    <row r="1219" spans="1:19">
      <c r="A1219" s="282">
        <v>34781</v>
      </c>
      <c r="B1219" s="287">
        <v>495.95</v>
      </c>
      <c r="D1219" s="282">
        <v>34781</v>
      </c>
      <c r="E1219" s="287">
        <v>103.9375</v>
      </c>
      <c r="G1219" s="282">
        <v>34781</v>
      </c>
      <c r="H1219" s="287">
        <v>5.8730000000000002</v>
      </c>
      <c r="J1219" s="282">
        <v>34781</v>
      </c>
      <c r="K1219" s="287">
        <v>7.1829999999999998</v>
      </c>
      <c r="M1219" s="284">
        <v>34781</v>
      </c>
      <c r="N1219" s="287" t="s">
        <v>22</v>
      </c>
      <c r="P1219" s="284">
        <v>34781</v>
      </c>
      <c r="Q1219" s="287">
        <v>52.1</v>
      </c>
      <c r="S1219" s="282"/>
    </row>
    <row r="1220" spans="1:19">
      <c r="A1220" s="282">
        <v>34782</v>
      </c>
      <c r="B1220" s="287">
        <v>500.97</v>
      </c>
      <c r="D1220" s="282">
        <v>34782</v>
      </c>
      <c r="E1220" s="287">
        <v>104.75</v>
      </c>
      <c r="G1220" s="282">
        <v>34782</v>
      </c>
      <c r="H1220" s="287">
        <v>5.8390000000000004</v>
      </c>
      <c r="J1220" s="282">
        <v>34782</v>
      </c>
      <c r="K1220" s="287">
        <v>7.0780000000000003</v>
      </c>
      <c r="M1220" s="284">
        <v>34782</v>
      </c>
      <c r="N1220" s="287" t="s">
        <v>22</v>
      </c>
      <c r="P1220" s="284">
        <v>34782</v>
      </c>
      <c r="Q1220" s="287">
        <v>52.1</v>
      </c>
      <c r="S1220" s="282"/>
    </row>
    <row r="1221" spans="1:19">
      <c r="A1221" s="282">
        <v>34785</v>
      </c>
      <c r="B1221" s="287">
        <v>503.2</v>
      </c>
      <c r="D1221" s="282">
        <v>34785</v>
      </c>
      <c r="E1221" s="287">
        <v>105.03125</v>
      </c>
      <c r="G1221" s="282">
        <v>34785</v>
      </c>
      <c r="H1221" s="287">
        <v>5.8380000000000001</v>
      </c>
      <c r="J1221" s="282">
        <v>34785</v>
      </c>
      <c r="K1221" s="287">
        <v>7.0469999999999997</v>
      </c>
      <c r="M1221" s="284">
        <v>34785</v>
      </c>
      <c r="N1221" s="287" t="s">
        <v>22</v>
      </c>
      <c r="P1221" s="284">
        <v>34785</v>
      </c>
      <c r="Q1221" s="287">
        <v>52.1</v>
      </c>
      <c r="S1221" s="282"/>
    </row>
    <row r="1222" spans="1:19">
      <c r="A1222" s="282">
        <v>34786</v>
      </c>
      <c r="B1222" s="287">
        <v>503.9</v>
      </c>
      <c r="D1222" s="282">
        <v>34786</v>
      </c>
      <c r="E1222" s="287">
        <v>104.34375</v>
      </c>
      <c r="G1222" s="282">
        <v>34786</v>
      </c>
      <c r="H1222" s="287">
        <v>5.8650000000000002</v>
      </c>
      <c r="J1222" s="282">
        <v>34786</v>
      </c>
      <c r="K1222" s="287">
        <v>7.1370000000000005</v>
      </c>
      <c r="M1222" s="284">
        <v>34786</v>
      </c>
      <c r="N1222" s="287" t="s">
        <v>22</v>
      </c>
      <c r="P1222" s="284">
        <v>34786</v>
      </c>
      <c r="Q1222" s="287">
        <v>52.1</v>
      </c>
      <c r="S1222" s="282"/>
    </row>
    <row r="1223" spans="1:19">
      <c r="A1223" s="282">
        <v>34787</v>
      </c>
      <c r="B1223" s="287">
        <v>503.12</v>
      </c>
      <c r="D1223" s="282">
        <v>34787</v>
      </c>
      <c r="E1223" s="287">
        <v>104.40625</v>
      </c>
      <c r="G1223" s="282">
        <v>34787</v>
      </c>
      <c r="H1223" s="287">
        <v>5.8319999999999999</v>
      </c>
      <c r="J1223" s="282">
        <v>34787</v>
      </c>
      <c r="K1223" s="287">
        <v>7.13</v>
      </c>
      <c r="M1223" s="284">
        <v>34787</v>
      </c>
      <c r="N1223" s="287" t="s">
        <v>22</v>
      </c>
      <c r="P1223" s="284">
        <v>34787</v>
      </c>
      <c r="Q1223" s="287">
        <v>52.1</v>
      </c>
      <c r="S1223" s="282"/>
    </row>
    <row r="1224" spans="1:19">
      <c r="A1224" s="282">
        <v>34788</v>
      </c>
      <c r="B1224" s="287">
        <v>502.22</v>
      </c>
      <c r="D1224" s="282">
        <v>34788</v>
      </c>
      <c r="E1224" s="287">
        <v>104.15625</v>
      </c>
      <c r="G1224" s="282">
        <v>34788</v>
      </c>
      <c r="H1224" s="287">
        <v>5.8629999999999995</v>
      </c>
      <c r="J1224" s="282">
        <v>34788</v>
      </c>
      <c r="K1224" s="287">
        <v>7.1609999999999996</v>
      </c>
      <c r="M1224" s="284">
        <v>34788</v>
      </c>
      <c r="N1224" s="287" t="s">
        <v>22</v>
      </c>
      <c r="P1224" s="284">
        <v>34788</v>
      </c>
      <c r="Q1224" s="287">
        <v>52.1</v>
      </c>
      <c r="S1224" s="282"/>
    </row>
    <row r="1225" spans="1:19">
      <c r="A1225" s="282">
        <v>34789</v>
      </c>
      <c r="B1225" s="287">
        <v>500.71</v>
      </c>
      <c r="D1225" s="282">
        <v>34789</v>
      </c>
      <c r="E1225" s="287">
        <v>103.90625</v>
      </c>
      <c r="G1225" s="282">
        <v>34789</v>
      </c>
      <c r="H1225" s="287">
        <v>5.87</v>
      </c>
      <c r="J1225" s="282">
        <v>34789</v>
      </c>
      <c r="K1225" s="287">
        <v>7.1959999999999997</v>
      </c>
      <c r="M1225" s="284">
        <v>34789</v>
      </c>
      <c r="N1225" s="287" t="s">
        <v>22</v>
      </c>
      <c r="P1225" s="284">
        <v>34789</v>
      </c>
      <c r="Q1225" s="287">
        <v>52.1</v>
      </c>
      <c r="S1225" s="282"/>
    </row>
    <row r="1226" spans="1:19">
      <c r="A1226" s="282">
        <v>34792</v>
      </c>
      <c r="B1226" s="287">
        <v>501.85</v>
      </c>
      <c r="D1226" s="282">
        <v>34792</v>
      </c>
      <c r="E1226" s="287">
        <v>104.4375</v>
      </c>
      <c r="G1226" s="282">
        <v>34792</v>
      </c>
      <c r="H1226" s="287">
        <v>5.859</v>
      </c>
      <c r="J1226" s="282">
        <v>34792</v>
      </c>
      <c r="K1226" s="287">
        <v>7.13</v>
      </c>
      <c r="M1226" s="284">
        <v>34792</v>
      </c>
      <c r="N1226" s="287" t="s">
        <v>22</v>
      </c>
      <c r="P1226" s="284">
        <v>34792</v>
      </c>
      <c r="Q1226" s="287">
        <v>51.5</v>
      </c>
      <c r="S1226" s="282"/>
    </row>
    <row r="1227" spans="1:19">
      <c r="A1227" s="282">
        <v>34793</v>
      </c>
      <c r="B1227" s="287">
        <v>505.24</v>
      </c>
      <c r="D1227" s="282">
        <v>34793</v>
      </c>
      <c r="E1227" s="287">
        <v>104.5625</v>
      </c>
      <c r="G1227" s="282">
        <v>34793</v>
      </c>
      <c r="H1227" s="287">
        <v>5.907</v>
      </c>
      <c r="J1227" s="282">
        <v>34793</v>
      </c>
      <c r="K1227" s="287">
        <v>7.125</v>
      </c>
      <c r="M1227" s="284">
        <v>34793</v>
      </c>
      <c r="N1227" s="287" t="s">
        <v>22</v>
      </c>
      <c r="P1227" s="284">
        <v>34793</v>
      </c>
      <c r="Q1227" s="287">
        <v>51.5</v>
      </c>
      <c r="S1227" s="282"/>
    </row>
    <row r="1228" spans="1:19">
      <c r="A1228" s="282">
        <v>34794</v>
      </c>
      <c r="B1228" s="287">
        <v>505.57</v>
      </c>
      <c r="D1228" s="282">
        <v>34794</v>
      </c>
      <c r="E1228" s="287">
        <v>104.5625</v>
      </c>
      <c r="G1228" s="282">
        <v>34794</v>
      </c>
      <c r="H1228" s="287">
        <v>5.8529999999999998</v>
      </c>
      <c r="J1228" s="282">
        <v>34794</v>
      </c>
      <c r="K1228" s="287">
        <v>7.101</v>
      </c>
      <c r="M1228" s="284">
        <v>34794</v>
      </c>
      <c r="N1228" s="287" t="s">
        <v>22</v>
      </c>
      <c r="P1228" s="284">
        <v>34794</v>
      </c>
      <c r="Q1228" s="287">
        <v>51.5</v>
      </c>
      <c r="S1228" s="282"/>
    </row>
    <row r="1229" spans="1:19">
      <c r="A1229" s="282">
        <v>34795</v>
      </c>
      <c r="B1229" s="287">
        <v>506.08</v>
      </c>
      <c r="D1229" s="282">
        <v>34795</v>
      </c>
      <c r="E1229" s="287">
        <v>104.84375</v>
      </c>
      <c r="G1229" s="282">
        <v>34795</v>
      </c>
      <c r="H1229" s="287">
        <v>5.8309999999999995</v>
      </c>
      <c r="J1229" s="282">
        <v>34795</v>
      </c>
      <c r="K1229" s="287">
        <v>7.0659999999999998</v>
      </c>
      <c r="M1229" s="284">
        <v>34795</v>
      </c>
      <c r="N1229" s="287" t="s">
        <v>22</v>
      </c>
      <c r="P1229" s="284">
        <v>34795</v>
      </c>
      <c r="Q1229" s="287">
        <v>51.5</v>
      </c>
      <c r="S1229" s="282"/>
    </row>
    <row r="1230" spans="1:19">
      <c r="A1230" s="282">
        <v>34796</v>
      </c>
      <c r="B1230" s="287">
        <v>506.42</v>
      </c>
      <c r="D1230" s="282">
        <v>34796</v>
      </c>
      <c r="E1230" s="287">
        <v>104.71875</v>
      </c>
      <c r="G1230" s="282">
        <v>34796</v>
      </c>
      <c r="H1230" s="287">
        <v>5.85</v>
      </c>
      <c r="J1230" s="282">
        <v>34796</v>
      </c>
      <c r="K1230" s="287">
        <v>7.1029999999999998</v>
      </c>
      <c r="M1230" s="284">
        <v>34796</v>
      </c>
      <c r="N1230" s="287" t="s">
        <v>22</v>
      </c>
      <c r="P1230" s="284">
        <v>34796</v>
      </c>
      <c r="Q1230" s="287">
        <v>51.5</v>
      </c>
      <c r="S1230" s="282"/>
    </row>
    <row r="1231" spans="1:19">
      <c r="A1231" s="282">
        <v>34799</v>
      </c>
      <c r="B1231" s="287">
        <v>507.01</v>
      </c>
      <c r="D1231" s="282">
        <v>34799</v>
      </c>
      <c r="E1231" s="287">
        <v>104.625</v>
      </c>
      <c r="G1231" s="282">
        <v>34799</v>
      </c>
      <c r="H1231" s="287">
        <v>5.8170000000000002</v>
      </c>
      <c r="J1231" s="282">
        <v>34799</v>
      </c>
      <c r="K1231" s="287">
        <v>7.1109999999999998</v>
      </c>
      <c r="M1231" s="284">
        <v>34799</v>
      </c>
      <c r="N1231" s="287" t="s">
        <v>22</v>
      </c>
      <c r="P1231" s="284">
        <v>34799</v>
      </c>
      <c r="Q1231" s="287">
        <v>51.5</v>
      </c>
      <c r="S1231" s="282"/>
    </row>
    <row r="1232" spans="1:19">
      <c r="A1232" s="282">
        <v>34800</v>
      </c>
      <c r="B1232" s="287">
        <v>505.53</v>
      </c>
      <c r="D1232" s="282">
        <v>34800</v>
      </c>
      <c r="E1232" s="287">
        <v>104.84375</v>
      </c>
      <c r="G1232" s="282">
        <v>34800</v>
      </c>
      <c r="H1232" s="287">
        <v>5.8230000000000004</v>
      </c>
      <c r="J1232" s="282">
        <v>34800</v>
      </c>
      <c r="K1232" s="287">
        <v>7.0810000000000004</v>
      </c>
      <c r="M1232" s="284">
        <v>34800</v>
      </c>
      <c r="N1232" s="287" t="s">
        <v>22</v>
      </c>
      <c r="P1232" s="284">
        <v>34800</v>
      </c>
      <c r="Q1232" s="287">
        <v>51.5</v>
      </c>
      <c r="S1232" s="282"/>
    </row>
    <row r="1233" spans="1:19">
      <c r="A1233" s="282">
        <v>34801</v>
      </c>
      <c r="B1233" s="287">
        <v>507.17</v>
      </c>
      <c r="D1233" s="282">
        <v>34801</v>
      </c>
      <c r="E1233" s="287">
        <v>104.96875</v>
      </c>
      <c r="G1233" s="282">
        <v>34801</v>
      </c>
      <c r="H1233" s="287">
        <v>5.8010000000000002</v>
      </c>
      <c r="J1233" s="282">
        <v>34801</v>
      </c>
      <c r="K1233" s="287">
        <v>7.05</v>
      </c>
      <c r="M1233" s="284">
        <v>34801</v>
      </c>
      <c r="N1233" s="287" t="s">
        <v>22</v>
      </c>
      <c r="P1233" s="284">
        <v>34801</v>
      </c>
      <c r="Q1233" s="287">
        <v>51.5</v>
      </c>
      <c r="S1233" s="282"/>
    </row>
    <row r="1234" spans="1:19">
      <c r="A1234" s="282">
        <v>34802</v>
      </c>
      <c r="B1234" s="287">
        <v>509.23</v>
      </c>
      <c r="D1234" s="282">
        <v>34802</v>
      </c>
      <c r="E1234" s="287">
        <v>105.40625</v>
      </c>
      <c r="G1234" s="282">
        <v>34802</v>
      </c>
      <c r="H1234" s="287">
        <v>5.7560000000000002</v>
      </c>
      <c r="J1234" s="282">
        <v>34802</v>
      </c>
      <c r="K1234" s="287">
        <v>7.0170000000000003</v>
      </c>
      <c r="M1234" s="284">
        <v>34802</v>
      </c>
      <c r="N1234" s="287" t="s">
        <v>22</v>
      </c>
      <c r="P1234" s="284">
        <v>34802</v>
      </c>
      <c r="Q1234" s="287">
        <v>51.5</v>
      </c>
      <c r="S1234" s="282"/>
    </row>
    <row r="1235" spans="1:19">
      <c r="A1235" s="282">
        <v>34806</v>
      </c>
      <c r="B1235" s="287">
        <v>506.13</v>
      </c>
      <c r="D1235" s="282">
        <v>34806</v>
      </c>
      <c r="E1235" s="287">
        <v>105.3125</v>
      </c>
      <c r="G1235" s="282">
        <v>34806</v>
      </c>
      <c r="H1235" s="287">
        <v>5.7859999999999996</v>
      </c>
      <c r="J1235" s="282">
        <v>34806</v>
      </c>
      <c r="K1235" s="287">
        <v>7.0250000000000004</v>
      </c>
      <c r="M1235" s="284">
        <v>34806</v>
      </c>
      <c r="N1235" s="287" t="s">
        <v>22</v>
      </c>
      <c r="P1235" s="284">
        <v>34806</v>
      </c>
      <c r="Q1235" s="287">
        <v>51.5</v>
      </c>
      <c r="S1235" s="282"/>
    </row>
    <row r="1236" spans="1:19">
      <c r="A1236" s="282">
        <v>34807</v>
      </c>
      <c r="B1236" s="287">
        <v>505.37</v>
      </c>
      <c r="D1236" s="282">
        <v>34807</v>
      </c>
      <c r="E1236" s="287">
        <v>105.5</v>
      </c>
      <c r="G1236" s="282">
        <v>34807</v>
      </c>
      <c r="H1236" s="287">
        <v>5.7709999999999999</v>
      </c>
      <c r="J1236" s="282">
        <v>34807</v>
      </c>
      <c r="K1236" s="287">
        <v>7.0359999999999996</v>
      </c>
      <c r="M1236" s="284">
        <v>34807</v>
      </c>
      <c r="N1236" s="287" t="s">
        <v>22</v>
      </c>
      <c r="P1236" s="284">
        <v>34807</v>
      </c>
      <c r="Q1236" s="287">
        <v>51.5</v>
      </c>
      <c r="S1236" s="282"/>
    </row>
    <row r="1237" spans="1:19">
      <c r="A1237" s="282">
        <v>34808</v>
      </c>
      <c r="B1237" s="287">
        <v>504.92</v>
      </c>
      <c r="D1237" s="282">
        <v>34808</v>
      </c>
      <c r="E1237" s="287">
        <v>105.4375</v>
      </c>
      <c r="G1237" s="282">
        <v>34808</v>
      </c>
      <c r="H1237" s="287">
        <v>5.77</v>
      </c>
      <c r="J1237" s="282">
        <v>34808</v>
      </c>
      <c r="K1237" s="287">
        <v>7.0339999999999998</v>
      </c>
      <c r="M1237" s="284">
        <v>34808</v>
      </c>
      <c r="N1237" s="287" t="s">
        <v>22</v>
      </c>
      <c r="P1237" s="284">
        <v>34808</v>
      </c>
      <c r="Q1237" s="287">
        <v>51.5</v>
      </c>
      <c r="S1237" s="282"/>
    </row>
    <row r="1238" spans="1:19">
      <c r="A1238" s="282">
        <v>34809</v>
      </c>
      <c r="B1238" s="287">
        <v>505.29</v>
      </c>
      <c r="D1238" s="282">
        <v>34809</v>
      </c>
      <c r="E1238" s="287">
        <v>105.6875</v>
      </c>
      <c r="G1238" s="282">
        <v>34809</v>
      </c>
      <c r="H1238" s="287">
        <v>5.758</v>
      </c>
      <c r="J1238" s="282">
        <v>34809</v>
      </c>
      <c r="K1238" s="287">
        <v>6.9989999999999997</v>
      </c>
      <c r="M1238" s="284">
        <v>34809</v>
      </c>
      <c r="N1238" s="287" t="s">
        <v>22</v>
      </c>
      <c r="P1238" s="284">
        <v>34809</v>
      </c>
      <c r="Q1238" s="287">
        <v>51.5</v>
      </c>
      <c r="S1238" s="282"/>
    </row>
    <row r="1239" spans="1:19">
      <c r="A1239" s="282">
        <v>34810</v>
      </c>
      <c r="B1239" s="287">
        <v>508.49</v>
      </c>
      <c r="D1239" s="282">
        <v>34810</v>
      </c>
      <c r="E1239" s="287">
        <v>105.75</v>
      </c>
      <c r="G1239" s="282">
        <v>34810</v>
      </c>
      <c r="H1239" s="287">
        <v>5.7759999999999998</v>
      </c>
      <c r="J1239" s="282">
        <v>34810</v>
      </c>
      <c r="K1239" s="287">
        <v>6.9989999999999997</v>
      </c>
      <c r="M1239" s="284">
        <v>34810</v>
      </c>
      <c r="N1239" s="287" t="s">
        <v>22</v>
      </c>
      <c r="P1239" s="284">
        <v>34810</v>
      </c>
      <c r="Q1239" s="287">
        <v>51.5</v>
      </c>
      <c r="S1239" s="282"/>
    </row>
    <row r="1240" spans="1:19">
      <c r="A1240" s="282">
        <v>34813</v>
      </c>
      <c r="B1240" s="287">
        <v>512.89</v>
      </c>
      <c r="D1240" s="282">
        <v>34813</v>
      </c>
      <c r="E1240" s="287">
        <v>105.8125</v>
      </c>
      <c r="G1240" s="282">
        <v>34813</v>
      </c>
      <c r="H1240" s="287">
        <v>5.7859999999999996</v>
      </c>
      <c r="J1240" s="282">
        <v>34813</v>
      </c>
      <c r="K1240" s="287">
        <v>6.9879999999999995</v>
      </c>
      <c r="M1240" s="284">
        <v>34813</v>
      </c>
      <c r="N1240" s="287" t="s">
        <v>22</v>
      </c>
      <c r="P1240" s="284">
        <v>34813</v>
      </c>
      <c r="Q1240" s="287">
        <v>51.5</v>
      </c>
      <c r="S1240" s="282"/>
    </row>
    <row r="1241" spans="1:19">
      <c r="A1241" s="282">
        <v>34814</v>
      </c>
      <c r="B1241" s="287">
        <v>512.1</v>
      </c>
      <c r="D1241" s="282">
        <v>34814</v>
      </c>
      <c r="E1241" s="287">
        <v>105.75</v>
      </c>
      <c r="G1241" s="282">
        <v>34814</v>
      </c>
      <c r="H1241" s="287">
        <v>5.8440000000000003</v>
      </c>
      <c r="J1241" s="282">
        <v>34814</v>
      </c>
      <c r="K1241" s="287">
        <v>6.99</v>
      </c>
      <c r="M1241" s="284">
        <v>34814</v>
      </c>
      <c r="N1241" s="287" t="s">
        <v>22</v>
      </c>
      <c r="P1241" s="284">
        <v>34814</v>
      </c>
      <c r="Q1241" s="287">
        <v>51.5</v>
      </c>
      <c r="S1241" s="282"/>
    </row>
    <row r="1242" spans="1:19">
      <c r="A1242" s="282">
        <v>34815</v>
      </c>
      <c r="B1242" s="287">
        <v>512.66</v>
      </c>
      <c r="D1242" s="282">
        <v>34815</v>
      </c>
      <c r="E1242" s="287">
        <v>105.6875</v>
      </c>
      <c r="G1242" s="282">
        <v>34815</v>
      </c>
      <c r="H1242" s="287">
        <v>5.8259999999999996</v>
      </c>
      <c r="J1242" s="282">
        <v>34815</v>
      </c>
      <c r="K1242" s="287">
        <v>7.0090000000000003</v>
      </c>
      <c r="M1242" s="284">
        <v>34815</v>
      </c>
      <c r="N1242" s="287" t="s">
        <v>22</v>
      </c>
      <c r="P1242" s="284">
        <v>34815</v>
      </c>
      <c r="Q1242" s="287">
        <v>51.5</v>
      </c>
      <c r="S1242" s="282"/>
    </row>
    <row r="1243" spans="1:19">
      <c r="A1243" s="282">
        <v>34816</v>
      </c>
      <c r="B1243" s="287">
        <v>513.54999999999995</v>
      </c>
      <c r="D1243" s="282">
        <v>34816</v>
      </c>
      <c r="E1243" s="287">
        <v>105.5</v>
      </c>
      <c r="G1243" s="282">
        <v>34816</v>
      </c>
      <c r="H1243" s="287">
        <v>5.8629999999999995</v>
      </c>
      <c r="J1243" s="282">
        <v>34816</v>
      </c>
      <c r="K1243" s="287">
        <v>7.04</v>
      </c>
      <c r="M1243" s="284">
        <v>34816</v>
      </c>
      <c r="N1243" s="287" t="s">
        <v>22</v>
      </c>
      <c r="P1243" s="284">
        <v>34816</v>
      </c>
      <c r="Q1243" s="287">
        <v>51.5</v>
      </c>
      <c r="S1243" s="282"/>
    </row>
    <row r="1244" spans="1:19">
      <c r="A1244" s="282">
        <v>34817</v>
      </c>
      <c r="B1244" s="287">
        <v>514.71</v>
      </c>
      <c r="D1244" s="282">
        <v>34817</v>
      </c>
      <c r="E1244" s="287">
        <v>105.3125</v>
      </c>
      <c r="G1244" s="282">
        <v>34817</v>
      </c>
      <c r="H1244" s="287">
        <v>5.86</v>
      </c>
      <c r="J1244" s="282">
        <v>34817</v>
      </c>
      <c r="K1244" s="287">
        <v>7.0549999999999997</v>
      </c>
      <c r="M1244" s="284">
        <v>34817</v>
      </c>
      <c r="N1244" s="287" t="s">
        <v>22</v>
      </c>
      <c r="P1244" s="284">
        <v>34817</v>
      </c>
      <c r="Q1244" s="287">
        <v>51.5</v>
      </c>
      <c r="S1244" s="282"/>
    </row>
    <row r="1245" spans="1:19">
      <c r="A1245" s="282">
        <v>34820</v>
      </c>
      <c r="B1245" s="287">
        <v>514.26</v>
      </c>
      <c r="D1245" s="282">
        <v>34820</v>
      </c>
      <c r="E1245" s="287">
        <v>105.21875</v>
      </c>
      <c r="G1245" s="282">
        <v>34820</v>
      </c>
      <c r="H1245" s="287">
        <v>5.87</v>
      </c>
      <c r="J1245" s="282">
        <v>34820</v>
      </c>
      <c r="K1245" s="287">
        <v>7.0629999999999997</v>
      </c>
      <c r="M1245" s="284">
        <v>34820</v>
      </c>
      <c r="N1245" s="287" t="s">
        <v>22</v>
      </c>
      <c r="P1245" s="284">
        <v>34820</v>
      </c>
      <c r="Q1245" s="287">
        <v>46.7</v>
      </c>
      <c r="S1245" s="282"/>
    </row>
    <row r="1246" spans="1:19">
      <c r="A1246" s="282">
        <v>34821</v>
      </c>
      <c r="B1246" s="287">
        <v>514.86</v>
      </c>
      <c r="D1246" s="282">
        <v>34821</v>
      </c>
      <c r="E1246" s="287">
        <v>105.5</v>
      </c>
      <c r="G1246" s="282">
        <v>34821</v>
      </c>
      <c r="H1246" s="287">
        <v>5.875</v>
      </c>
      <c r="J1246" s="282">
        <v>34821</v>
      </c>
      <c r="K1246" s="287">
        <v>7.0170000000000003</v>
      </c>
      <c r="M1246" s="284">
        <v>34821</v>
      </c>
      <c r="N1246" s="287" t="s">
        <v>22</v>
      </c>
      <c r="P1246" s="284">
        <v>34821</v>
      </c>
      <c r="Q1246" s="287">
        <v>46.7</v>
      </c>
      <c r="S1246" s="282"/>
    </row>
    <row r="1247" spans="1:19">
      <c r="A1247" s="282">
        <v>34822</v>
      </c>
      <c r="B1247" s="287">
        <v>520.48</v>
      </c>
      <c r="D1247" s="282">
        <v>34822</v>
      </c>
      <c r="E1247" s="287">
        <v>106.15625</v>
      </c>
      <c r="G1247" s="282">
        <v>34822</v>
      </c>
      <c r="H1247" s="287">
        <v>5.8109999999999999</v>
      </c>
      <c r="J1247" s="282">
        <v>34822</v>
      </c>
      <c r="K1247" s="287">
        <v>6.9320000000000004</v>
      </c>
      <c r="M1247" s="284">
        <v>34822</v>
      </c>
      <c r="N1247" s="287" t="s">
        <v>22</v>
      </c>
      <c r="P1247" s="284">
        <v>34822</v>
      </c>
      <c r="Q1247" s="287">
        <v>46.7</v>
      </c>
      <c r="S1247" s="282"/>
    </row>
    <row r="1248" spans="1:19">
      <c r="A1248" s="282">
        <v>34823</v>
      </c>
      <c r="B1248" s="287">
        <v>520.54</v>
      </c>
      <c r="D1248" s="282">
        <v>34823</v>
      </c>
      <c r="E1248" s="287">
        <v>106.8125</v>
      </c>
      <c r="G1248" s="282">
        <v>34823</v>
      </c>
      <c r="H1248" s="287">
        <v>5.758</v>
      </c>
      <c r="J1248" s="282">
        <v>34823</v>
      </c>
      <c r="K1248" s="287">
        <v>6.859</v>
      </c>
      <c r="M1248" s="284">
        <v>34823</v>
      </c>
      <c r="N1248" s="287" t="s">
        <v>22</v>
      </c>
      <c r="P1248" s="284">
        <v>34823</v>
      </c>
      <c r="Q1248" s="287">
        <v>46.7</v>
      </c>
      <c r="S1248" s="282"/>
    </row>
    <row r="1249" spans="1:19">
      <c r="A1249" s="282">
        <v>34824</v>
      </c>
      <c r="B1249" s="287">
        <v>520.12</v>
      </c>
      <c r="D1249" s="282">
        <v>34824</v>
      </c>
      <c r="E1249" s="287">
        <v>107.9375</v>
      </c>
      <c r="G1249" s="282">
        <v>34824</v>
      </c>
      <c r="H1249" s="287">
        <v>5.7560000000000002</v>
      </c>
      <c r="J1249" s="282">
        <v>34824</v>
      </c>
      <c r="K1249" s="287">
        <v>6.681</v>
      </c>
      <c r="M1249" s="284">
        <v>34824</v>
      </c>
      <c r="N1249" s="287" t="s">
        <v>22</v>
      </c>
      <c r="P1249" s="284">
        <v>34824</v>
      </c>
      <c r="Q1249" s="287">
        <v>46.7</v>
      </c>
      <c r="S1249" s="282"/>
    </row>
    <row r="1250" spans="1:19">
      <c r="A1250" s="282">
        <v>34827</v>
      </c>
      <c r="B1250" s="287">
        <v>523.96</v>
      </c>
      <c r="D1250" s="282">
        <v>34827</v>
      </c>
      <c r="E1250" s="287">
        <v>107.90625</v>
      </c>
      <c r="G1250" s="282">
        <v>34827</v>
      </c>
      <c r="H1250" s="287">
        <v>5.7549999999999999</v>
      </c>
      <c r="J1250" s="282">
        <v>34827</v>
      </c>
      <c r="K1250" s="287">
        <v>6.6929999999999996</v>
      </c>
      <c r="M1250" s="284">
        <v>34827</v>
      </c>
      <c r="N1250" s="287" t="s">
        <v>22</v>
      </c>
      <c r="P1250" s="284">
        <v>34827</v>
      </c>
      <c r="Q1250" s="287">
        <v>46.7</v>
      </c>
      <c r="S1250" s="282"/>
    </row>
    <row r="1251" spans="1:19">
      <c r="A1251" s="282">
        <v>34828</v>
      </c>
      <c r="B1251" s="287">
        <v>523.55999999999995</v>
      </c>
      <c r="D1251" s="282">
        <v>34828</v>
      </c>
      <c r="E1251" s="287">
        <v>108.46875</v>
      </c>
      <c r="G1251" s="282">
        <v>34828</v>
      </c>
      <c r="H1251" s="287">
        <v>5.8019999999999996</v>
      </c>
      <c r="J1251" s="282">
        <v>34828</v>
      </c>
      <c r="K1251" s="287">
        <v>6.5960000000000001</v>
      </c>
      <c r="M1251" s="284">
        <v>34828</v>
      </c>
      <c r="N1251" s="287" t="s">
        <v>22</v>
      </c>
      <c r="P1251" s="284">
        <v>34828</v>
      </c>
      <c r="Q1251" s="287">
        <v>46.7</v>
      </c>
      <c r="S1251" s="282"/>
    </row>
    <row r="1252" spans="1:19">
      <c r="A1252" s="282">
        <v>34829</v>
      </c>
      <c r="B1252" s="287">
        <v>524.36</v>
      </c>
      <c r="D1252" s="282">
        <v>34829</v>
      </c>
      <c r="E1252" s="287">
        <v>108.125</v>
      </c>
      <c r="G1252" s="282">
        <v>34829</v>
      </c>
      <c r="H1252" s="287">
        <v>5.8109999999999999</v>
      </c>
      <c r="J1252" s="282">
        <v>34829</v>
      </c>
      <c r="K1252" s="287">
        <v>6.6719999999999997</v>
      </c>
      <c r="M1252" s="284">
        <v>34829</v>
      </c>
      <c r="N1252" s="287" t="s">
        <v>22</v>
      </c>
      <c r="P1252" s="284">
        <v>34829</v>
      </c>
      <c r="Q1252" s="287">
        <v>46.7</v>
      </c>
      <c r="S1252" s="282"/>
    </row>
    <row r="1253" spans="1:19">
      <c r="A1253" s="282">
        <v>34830</v>
      </c>
      <c r="B1253" s="287">
        <v>524.37</v>
      </c>
      <c r="D1253" s="282">
        <v>34830</v>
      </c>
      <c r="E1253" s="287">
        <v>107.90625</v>
      </c>
      <c r="G1253" s="282">
        <v>34830</v>
      </c>
      <c r="H1253" s="287">
        <v>5.8209999999999997</v>
      </c>
      <c r="J1253" s="282">
        <v>34830</v>
      </c>
      <c r="K1253" s="287">
        <v>6.6749999999999998</v>
      </c>
      <c r="M1253" s="284">
        <v>34830</v>
      </c>
      <c r="N1253" s="287" t="s">
        <v>22</v>
      </c>
      <c r="P1253" s="284">
        <v>34830</v>
      </c>
      <c r="Q1253" s="287">
        <v>46.7</v>
      </c>
      <c r="S1253" s="282"/>
    </row>
    <row r="1254" spans="1:19">
      <c r="A1254" s="282">
        <v>34831</v>
      </c>
      <c r="B1254" s="287">
        <v>525.54999999999995</v>
      </c>
      <c r="D1254" s="282">
        <v>34831</v>
      </c>
      <c r="E1254" s="287">
        <v>107.875</v>
      </c>
      <c r="G1254" s="282">
        <v>34831</v>
      </c>
      <c r="H1254" s="287">
        <v>5.86</v>
      </c>
      <c r="J1254" s="282">
        <v>34831</v>
      </c>
      <c r="K1254" s="287">
        <v>6.6639999999999997</v>
      </c>
      <c r="M1254" s="284">
        <v>34831</v>
      </c>
      <c r="N1254" s="287" t="s">
        <v>22</v>
      </c>
      <c r="P1254" s="284">
        <v>34831</v>
      </c>
      <c r="Q1254" s="287">
        <v>46.7</v>
      </c>
      <c r="S1254" s="282"/>
    </row>
    <row r="1255" spans="1:19">
      <c r="A1255" s="282">
        <v>34834</v>
      </c>
      <c r="B1255" s="287">
        <v>527.74</v>
      </c>
      <c r="D1255" s="282">
        <v>34834</v>
      </c>
      <c r="E1255" s="287">
        <v>108.21875</v>
      </c>
      <c r="G1255" s="282">
        <v>34834</v>
      </c>
      <c r="H1255" s="287">
        <v>5.859</v>
      </c>
      <c r="J1255" s="282">
        <v>34834</v>
      </c>
      <c r="K1255" s="287">
        <v>6.6159999999999997</v>
      </c>
      <c r="M1255" s="284">
        <v>34834</v>
      </c>
      <c r="N1255" s="287" t="s">
        <v>22</v>
      </c>
      <c r="P1255" s="284">
        <v>34834</v>
      </c>
      <c r="Q1255" s="287">
        <v>46.7</v>
      </c>
      <c r="S1255" s="282"/>
    </row>
    <row r="1256" spans="1:19">
      <c r="A1256" s="282">
        <v>34835</v>
      </c>
      <c r="B1256" s="287">
        <v>528.19000000000005</v>
      </c>
      <c r="D1256" s="282">
        <v>34835</v>
      </c>
      <c r="E1256" s="287">
        <v>108.625</v>
      </c>
      <c r="G1256" s="282">
        <v>34835</v>
      </c>
      <c r="H1256" s="287">
        <v>5.8540000000000001</v>
      </c>
      <c r="J1256" s="282">
        <v>34835</v>
      </c>
      <c r="K1256" s="287">
        <v>6.5430000000000001</v>
      </c>
      <c r="M1256" s="284">
        <v>34835</v>
      </c>
      <c r="N1256" s="287" t="s">
        <v>22</v>
      </c>
      <c r="P1256" s="284">
        <v>34835</v>
      </c>
      <c r="Q1256" s="287">
        <v>46.7</v>
      </c>
      <c r="S1256" s="282"/>
    </row>
    <row r="1257" spans="1:19">
      <c r="A1257" s="282">
        <v>34836</v>
      </c>
      <c r="B1257" s="287">
        <v>527.07000000000005</v>
      </c>
      <c r="D1257" s="282">
        <v>34836</v>
      </c>
      <c r="E1257" s="287">
        <v>108.6875</v>
      </c>
      <c r="G1257" s="282">
        <v>34836</v>
      </c>
      <c r="H1257" s="287">
        <v>5.8529999999999998</v>
      </c>
      <c r="J1257" s="282">
        <v>34836</v>
      </c>
      <c r="K1257" s="287">
        <v>6.5430000000000001</v>
      </c>
      <c r="M1257" s="284">
        <v>34836</v>
      </c>
      <c r="N1257" s="287" t="s">
        <v>22</v>
      </c>
      <c r="P1257" s="284">
        <v>34836</v>
      </c>
      <c r="Q1257" s="287">
        <v>46.7</v>
      </c>
      <c r="S1257" s="282"/>
    </row>
    <row r="1258" spans="1:19">
      <c r="A1258" s="282">
        <v>34837</v>
      </c>
      <c r="B1258" s="287">
        <v>519.58000000000004</v>
      </c>
      <c r="D1258" s="282">
        <v>34837</v>
      </c>
      <c r="E1258" s="287">
        <v>108.21875</v>
      </c>
      <c r="G1258" s="282">
        <v>34837</v>
      </c>
      <c r="H1258" s="287">
        <v>5.8520000000000003</v>
      </c>
      <c r="J1258" s="282">
        <v>34837</v>
      </c>
      <c r="K1258" s="287">
        <v>6.593</v>
      </c>
      <c r="M1258" s="284">
        <v>34837</v>
      </c>
      <c r="N1258" s="287" t="s">
        <v>22</v>
      </c>
      <c r="P1258" s="284">
        <v>34837</v>
      </c>
      <c r="Q1258" s="287">
        <v>46.7</v>
      </c>
      <c r="S1258" s="282"/>
    </row>
    <row r="1259" spans="1:19">
      <c r="A1259" s="282">
        <v>34838</v>
      </c>
      <c r="B1259" s="287">
        <v>519.19000000000005</v>
      </c>
      <c r="D1259" s="282">
        <v>34838</v>
      </c>
      <c r="E1259" s="287">
        <v>108.25</v>
      </c>
      <c r="G1259" s="282">
        <v>34838</v>
      </c>
      <c r="H1259" s="287">
        <v>5.86</v>
      </c>
      <c r="J1259" s="282">
        <v>34838</v>
      </c>
      <c r="K1259" s="287">
        <v>6.6269999999999998</v>
      </c>
      <c r="M1259" s="284">
        <v>34838</v>
      </c>
      <c r="N1259" s="287" t="s">
        <v>22</v>
      </c>
      <c r="P1259" s="284">
        <v>34838</v>
      </c>
      <c r="Q1259" s="287">
        <v>46.7</v>
      </c>
      <c r="S1259" s="282"/>
    </row>
    <row r="1260" spans="1:19">
      <c r="A1260" s="282">
        <v>34841</v>
      </c>
      <c r="B1260" s="287">
        <v>523.65</v>
      </c>
      <c r="D1260" s="282">
        <v>34841</v>
      </c>
      <c r="E1260" s="287">
        <v>108.09375</v>
      </c>
      <c r="G1260" s="282">
        <v>34841</v>
      </c>
      <c r="H1260" s="287">
        <v>5.89</v>
      </c>
      <c r="J1260" s="282">
        <v>34841</v>
      </c>
      <c r="K1260" s="287">
        <v>6.6289999999999996</v>
      </c>
      <c r="M1260" s="284">
        <v>34841</v>
      </c>
      <c r="N1260" s="287" t="s">
        <v>22</v>
      </c>
      <c r="P1260" s="284">
        <v>34841</v>
      </c>
      <c r="Q1260" s="287">
        <v>46.7</v>
      </c>
      <c r="S1260" s="282"/>
    </row>
    <row r="1261" spans="1:19">
      <c r="A1261" s="282">
        <v>34842</v>
      </c>
      <c r="B1261" s="287">
        <v>528.59</v>
      </c>
      <c r="D1261" s="282">
        <v>34842</v>
      </c>
      <c r="E1261" s="287">
        <v>108.5</v>
      </c>
      <c r="G1261" s="282">
        <v>34842</v>
      </c>
      <c r="H1261" s="287">
        <v>5.8959999999999999</v>
      </c>
      <c r="J1261" s="282">
        <v>34842</v>
      </c>
      <c r="K1261" s="287">
        <v>6.5529999999999999</v>
      </c>
      <c r="M1261" s="284">
        <v>34842</v>
      </c>
      <c r="N1261" s="287" t="s">
        <v>22</v>
      </c>
      <c r="P1261" s="284">
        <v>34842</v>
      </c>
      <c r="Q1261" s="287">
        <v>46.7</v>
      </c>
      <c r="S1261" s="282"/>
    </row>
    <row r="1262" spans="1:19">
      <c r="A1262" s="282">
        <v>34843</v>
      </c>
      <c r="B1262" s="287">
        <v>528.61</v>
      </c>
      <c r="D1262" s="282">
        <v>34843</v>
      </c>
      <c r="E1262" s="287">
        <v>109.34375</v>
      </c>
      <c r="G1262" s="282">
        <v>34843</v>
      </c>
      <c r="H1262" s="287">
        <v>5.8529999999999998</v>
      </c>
      <c r="J1262" s="282">
        <v>34843</v>
      </c>
      <c r="K1262" s="287">
        <v>6.4139999999999997</v>
      </c>
      <c r="M1262" s="284">
        <v>34843</v>
      </c>
      <c r="N1262" s="287" t="s">
        <v>22</v>
      </c>
      <c r="P1262" s="284">
        <v>34843</v>
      </c>
      <c r="Q1262" s="287">
        <v>46.7</v>
      </c>
      <c r="S1262" s="282"/>
    </row>
    <row r="1263" spans="1:19">
      <c r="A1263" s="282">
        <v>34844</v>
      </c>
      <c r="B1263" s="287">
        <v>528.59</v>
      </c>
      <c r="D1263" s="282">
        <v>34844</v>
      </c>
      <c r="E1263" s="287">
        <v>109.5625</v>
      </c>
      <c r="G1263" s="282">
        <v>34844</v>
      </c>
      <c r="H1263" s="287">
        <v>5.8520000000000003</v>
      </c>
      <c r="J1263" s="282">
        <v>34844</v>
      </c>
      <c r="K1263" s="287">
        <v>6.3769999999999998</v>
      </c>
      <c r="M1263" s="284">
        <v>34844</v>
      </c>
      <c r="N1263" s="287" t="s">
        <v>22</v>
      </c>
      <c r="P1263" s="284">
        <v>34844</v>
      </c>
      <c r="Q1263" s="287">
        <v>46.7</v>
      </c>
      <c r="S1263" s="282"/>
    </row>
    <row r="1264" spans="1:19">
      <c r="A1264" s="282">
        <v>34845</v>
      </c>
      <c r="B1264" s="287">
        <v>523.65</v>
      </c>
      <c r="D1264" s="282">
        <v>34845</v>
      </c>
      <c r="E1264" s="287">
        <v>109.5625</v>
      </c>
      <c r="G1264" s="282">
        <v>34845</v>
      </c>
      <c r="H1264" s="287">
        <v>5.8280000000000003</v>
      </c>
      <c r="J1264" s="282">
        <v>34845</v>
      </c>
      <c r="K1264" s="287">
        <v>6.3940000000000001</v>
      </c>
      <c r="M1264" s="284">
        <v>34845</v>
      </c>
      <c r="N1264" s="287" t="s">
        <v>22</v>
      </c>
      <c r="P1264" s="284">
        <v>34845</v>
      </c>
      <c r="Q1264" s="287">
        <v>46.7</v>
      </c>
      <c r="S1264" s="282"/>
    </row>
    <row r="1265" spans="1:19">
      <c r="A1265" s="282">
        <v>34849</v>
      </c>
      <c r="B1265" s="287">
        <v>523.58000000000004</v>
      </c>
      <c r="D1265" s="282">
        <v>34849</v>
      </c>
      <c r="E1265" s="287">
        <v>110.125</v>
      </c>
      <c r="G1265" s="282">
        <v>34849</v>
      </c>
      <c r="H1265" s="287">
        <v>5.8010000000000002</v>
      </c>
      <c r="J1265" s="282">
        <v>34849</v>
      </c>
      <c r="K1265" s="287">
        <v>6.2770000000000001</v>
      </c>
      <c r="M1265" s="284">
        <v>34849</v>
      </c>
      <c r="N1265" s="287" t="s">
        <v>22</v>
      </c>
      <c r="P1265" s="284">
        <v>34849</v>
      </c>
      <c r="Q1265" s="287">
        <v>46.7</v>
      </c>
      <c r="S1265" s="282"/>
    </row>
    <row r="1266" spans="1:19">
      <c r="A1266" s="282">
        <v>34850</v>
      </c>
      <c r="B1266" s="287">
        <v>533.4</v>
      </c>
      <c r="D1266" s="282">
        <v>34850</v>
      </c>
      <c r="E1266" s="287">
        <v>110.25</v>
      </c>
      <c r="G1266" s="282">
        <v>34850</v>
      </c>
      <c r="H1266" s="287">
        <v>5.8010000000000002</v>
      </c>
      <c r="J1266" s="282">
        <v>34850</v>
      </c>
      <c r="K1266" s="287">
        <v>6.2839999999999998</v>
      </c>
      <c r="M1266" s="284">
        <v>34850</v>
      </c>
      <c r="N1266" s="287" t="s">
        <v>22</v>
      </c>
      <c r="P1266" s="284">
        <v>34850</v>
      </c>
      <c r="Q1266" s="287">
        <v>46.7</v>
      </c>
      <c r="S1266" s="282"/>
    </row>
    <row r="1267" spans="1:19">
      <c r="A1267" s="282">
        <v>34851</v>
      </c>
      <c r="B1267" s="287">
        <v>533.49</v>
      </c>
      <c r="D1267" s="282">
        <v>34851</v>
      </c>
      <c r="E1267" s="287">
        <v>110.96875</v>
      </c>
      <c r="G1267" s="282">
        <v>34851</v>
      </c>
      <c r="H1267" s="287">
        <v>5.6639999999999997</v>
      </c>
      <c r="J1267" s="282">
        <v>34851</v>
      </c>
      <c r="K1267" s="287">
        <v>6.1989999999999998</v>
      </c>
      <c r="M1267" s="284">
        <v>34851</v>
      </c>
      <c r="N1267" s="287" t="s">
        <v>22</v>
      </c>
      <c r="P1267" s="284">
        <v>34851</v>
      </c>
      <c r="Q1267" s="287">
        <v>45.9</v>
      </c>
      <c r="S1267" s="282"/>
    </row>
    <row r="1268" spans="1:19">
      <c r="A1268" s="282">
        <v>34852</v>
      </c>
      <c r="B1268" s="287">
        <v>532.51</v>
      </c>
      <c r="D1268" s="282">
        <v>34852</v>
      </c>
      <c r="E1268" s="287">
        <v>111.59375</v>
      </c>
      <c r="G1268" s="282">
        <v>34852</v>
      </c>
      <c r="H1268" s="287">
        <v>5.5679999999999996</v>
      </c>
      <c r="J1268" s="282">
        <v>34852</v>
      </c>
      <c r="K1268" s="287">
        <v>6.0970000000000004</v>
      </c>
      <c r="M1268" s="284">
        <v>34852</v>
      </c>
      <c r="N1268" s="287" t="s">
        <v>22</v>
      </c>
      <c r="P1268" s="284">
        <v>34852</v>
      </c>
      <c r="Q1268" s="287">
        <v>45.9</v>
      </c>
      <c r="S1268" s="282"/>
    </row>
    <row r="1269" spans="1:19">
      <c r="A1269" s="282">
        <v>34855</v>
      </c>
      <c r="B1269" s="287">
        <v>535.6</v>
      </c>
      <c r="D1269" s="282">
        <v>34855</v>
      </c>
      <c r="E1269" s="287">
        <v>111.65625</v>
      </c>
      <c r="G1269" s="282">
        <v>34855</v>
      </c>
      <c r="H1269" s="287">
        <v>5.6710000000000003</v>
      </c>
      <c r="J1269" s="282">
        <v>34855</v>
      </c>
      <c r="K1269" s="287">
        <v>6.0739999999999998</v>
      </c>
      <c r="M1269" s="284">
        <v>34855</v>
      </c>
      <c r="N1269" s="287" t="s">
        <v>22</v>
      </c>
      <c r="P1269" s="284">
        <v>34855</v>
      </c>
      <c r="Q1269" s="287">
        <v>45.9</v>
      </c>
      <c r="S1269" s="282"/>
    </row>
    <row r="1270" spans="1:19">
      <c r="A1270" s="282">
        <v>34856</v>
      </c>
      <c r="B1270" s="287">
        <v>535.54999999999995</v>
      </c>
      <c r="D1270" s="282">
        <v>34856</v>
      </c>
      <c r="E1270" s="287">
        <v>111.53125</v>
      </c>
      <c r="G1270" s="282">
        <v>34856</v>
      </c>
      <c r="H1270" s="287">
        <v>5.6870000000000003</v>
      </c>
      <c r="J1270" s="282">
        <v>34856</v>
      </c>
      <c r="K1270" s="287">
        <v>6.0880000000000001</v>
      </c>
      <c r="M1270" s="284">
        <v>34856</v>
      </c>
      <c r="N1270" s="287" t="s">
        <v>22</v>
      </c>
      <c r="P1270" s="284">
        <v>34856</v>
      </c>
      <c r="Q1270" s="287">
        <v>45.9</v>
      </c>
      <c r="S1270" s="282"/>
    </row>
    <row r="1271" spans="1:19">
      <c r="A1271" s="282">
        <v>34857</v>
      </c>
      <c r="B1271" s="287">
        <v>533.13</v>
      </c>
      <c r="D1271" s="282">
        <v>34857</v>
      </c>
      <c r="E1271" s="287">
        <v>110.75</v>
      </c>
      <c r="G1271" s="282">
        <v>34857</v>
      </c>
      <c r="H1271" s="287">
        <v>5.77</v>
      </c>
      <c r="J1271" s="282">
        <v>34857</v>
      </c>
      <c r="K1271" s="287">
        <v>6.1859999999999999</v>
      </c>
      <c r="M1271" s="284">
        <v>34857</v>
      </c>
      <c r="N1271" s="287" t="s">
        <v>22</v>
      </c>
      <c r="P1271" s="284">
        <v>34857</v>
      </c>
      <c r="Q1271" s="287">
        <v>45.9</v>
      </c>
      <c r="S1271" s="282"/>
    </row>
    <row r="1272" spans="1:19">
      <c r="A1272" s="282">
        <v>34858</v>
      </c>
      <c r="B1272" s="287">
        <v>532.35</v>
      </c>
      <c r="D1272" s="282">
        <v>34858</v>
      </c>
      <c r="E1272" s="287">
        <v>110.5625</v>
      </c>
      <c r="G1272" s="282">
        <v>34858</v>
      </c>
      <c r="H1272" s="287">
        <v>5.7690000000000001</v>
      </c>
      <c r="J1272" s="282">
        <v>34858</v>
      </c>
      <c r="K1272" s="287">
        <v>6.2640000000000002</v>
      </c>
      <c r="M1272" s="284">
        <v>34858</v>
      </c>
      <c r="N1272" s="287" t="s">
        <v>22</v>
      </c>
      <c r="P1272" s="284">
        <v>34858</v>
      </c>
      <c r="Q1272" s="287">
        <v>45.9</v>
      </c>
      <c r="S1272" s="282"/>
    </row>
    <row r="1273" spans="1:19">
      <c r="A1273" s="282">
        <v>34859</v>
      </c>
      <c r="B1273" s="287">
        <v>527.94000000000005</v>
      </c>
      <c r="D1273" s="282">
        <v>34859</v>
      </c>
      <c r="E1273" s="287">
        <v>109.53125</v>
      </c>
      <c r="G1273" s="282">
        <v>34859</v>
      </c>
      <c r="H1273" s="287">
        <v>5.7560000000000002</v>
      </c>
      <c r="J1273" s="282">
        <v>34859</v>
      </c>
      <c r="K1273" s="287">
        <v>6.3940000000000001</v>
      </c>
      <c r="M1273" s="284">
        <v>34859</v>
      </c>
      <c r="N1273" s="287" t="s">
        <v>22</v>
      </c>
      <c r="P1273" s="284">
        <v>34859</v>
      </c>
      <c r="Q1273" s="287">
        <v>45.9</v>
      </c>
      <c r="S1273" s="282"/>
    </row>
    <row r="1274" spans="1:19">
      <c r="A1274" s="282">
        <v>34862</v>
      </c>
      <c r="B1274" s="287">
        <v>530.88</v>
      </c>
      <c r="D1274" s="282">
        <v>34862</v>
      </c>
      <c r="E1274" s="287">
        <v>109.625</v>
      </c>
      <c r="G1274" s="282">
        <v>34862</v>
      </c>
      <c r="H1274" s="287">
        <v>5.7130000000000001</v>
      </c>
      <c r="J1274" s="282">
        <v>34862</v>
      </c>
      <c r="K1274" s="287">
        <v>6.3570000000000002</v>
      </c>
      <c r="M1274" s="284">
        <v>34862</v>
      </c>
      <c r="N1274" s="287" t="s">
        <v>22</v>
      </c>
      <c r="P1274" s="284">
        <v>34862</v>
      </c>
      <c r="Q1274" s="287">
        <v>45.9</v>
      </c>
      <c r="S1274" s="282"/>
    </row>
    <row r="1275" spans="1:19">
      <c r="A1275" s="282">
        <v>34863</v>
      </c>
      <c r="B1275" s="287">
        <v>536.04999999999995</v>
      </c>
      <c r="D1275" s="282">
        <v>34863</v>
      </c>
      <c r="E1275" s="287">
        <v>111.21875</v>
      </c>
      <c r="G1275" s="282">
        <v>34863</v>
      </c>
      <c r="H1275" s="287">
        <v>5.6029999999999998</v>
      </c>
      <c r="J1275" s="282">
        <v>34863</v>
      </c>
      <c r="K1275" s="287">
        <v>6.117</v>
      </c>
      <c r="M1275" s="284">
        <v>34863</v>
      </c>
      <c r="N1275" s="287" t="s">
        <v>22</v>
      </c>
      <c r="P1275" s="284">
        <v>34863</v>
      </c>
      <c r="Q1275" s="287">
        <v>45.9</v>
      </c>
      <c r="S1275" s="282"/>
    </row>
    <row r="1276" spans="1:19">
      <c r="A1276" s="282">
        <v>34864</v>
      </c>
      <c r="B1276" s="287">
        <v>536.47</v>
      </c>
      <c r="D1276" s="282">
        <v>34864</v>
      </c>
      <c r="E1276" s="287">
        <v>111.125</v>
      </c>
      <c r="G1276" s="282">
        <v>34864</v>
      </c>
      <c r="H1276" s="287">
        <v>5.6129999999999995</v>
      </c>
      <c r="J1276" s="282">
        <v>34864</v>
      </c>
      <c r="K1276" s="287">
        <v>6.1520000000000001</v>
      </c>
      <c r="M1276" s="284">
        <v>34864</v>
      </c>
      <c r="N1276" s="287" t="s">
        <v>22</v>
      </c>
      <c r="P1276" s="284">
        <v>34864</v>
      </c>
      <c r="Q1276" s="287">
        <v>45.9</v>
      </c>
      <c r="S1276" s="282"/>
    </row>
    <row r="1277" spans="1:19">
      <c r="A1277" s="282">
        <v>34865</v>
      </c>
      <c r="B1277" s="287">
        <v>537.12</v>
      </c>
      <c r="D1277" s="282">
        <v>34865</v>
      </c>
      <c r="E1277" s="287">
        <v>110.84375</v>
      </c>
      <c r="G1277" s="282">
        <v>34865</v>
      </c>
      <c r="H1277" s="287">
        <v>5.6429999999999998</v>
      </c>
      <c r="J1277" s="282">
        <v>34865</v>
      </c>
      <c r="K1277" s="287">
        <v>6.1769999999999996</v>
      </c>
      <c r="M1277" s="284">
        <v>34865</v>
      </c>
      <c r="N1277" s="287" t="s">
        <v>22</v>
      </c>
      <c r="P1277" s="284">
        <v>34865</v>
      </c>
      <c r="Q1277" s="287">
        <v>45.9</v>
      </c>
      <c r="S1277" s="282"/>
    </row>
    <row r="1278" spans="1:19">
      <c r="A1278" s="282">
        <v>34866</v>
      </c>
      <c r="B1278" s="287">
        <v>539.83000000000004</v>
      </c>
      <c r="D1278" s="282">
        <v>34866</v>
      </c>
      <c r="E1278" s="287">
        <v>110.71875</v>
      </c>
      <c r="G1278" s="282">
        <v>34866</v>
      </c>
      <c r="H1278" s="287">
        <v>5.641</v>
      </c>
      <c r="J1278" s="282">
        <v>34866</v>
      </c>
      <c r="K1278" s="287">
        <v>6.1959999999999997</v>
      </c>
      <c r="M1278" s="284">
        <v>34866</v>
      </c>
      <c r="N1278" s="287" t="s">
        <v>22</v>
      </c>
      <c r="P1278" s="284">
        <v>34866</v>
      </c>
      <c r="Q1278" s="287">
        <v>45.9</v>
      </c>
      <c r="S1278" s="282"/>
    </row>
    <row r="1279" spans="1:19">
      <c r="A1279" s="282">
        <v>34869</v>
      </c>
      <c r="B1279" s="287">
        <v>545.22</v>
      </c>
      <c r="D1279" s="282">
        <v>34869</v>
      </c>
      <c r="E1279" s="287">
        <v>111.28125</v>
      </c>
      <c r="G1279" s="282">
        <v>34869</v>
      </c>
      <c r="H1279" s="287">
        <v>5.6289999999999996</v>
      </c>
      <c r="J1279" s="282">
        <v>34869</v>
      </c>
      <c r="K1279" s="287">
        <v>6.1370000000000005</v>
      </c>
      <c r="M1279" s="284">
        <v>34869</v>
      </c>
      <c r="N1279" s="287" t="s">
        <v>22</v>
      </c>
      <c r="P1279" s="284">
        <v>34869</v>
      </c>
      <c r="Q1279" s="287">
        <v>45.9</v>
      </c>
      <c r="S1279" s="282"/>
    </row>
    <row r="1280" spans="1:19">
      <c r="A1280" s="282">
        <v>34870</v>
      </c>
      <c r="B1280" s="287">
        <v>544.98</v>
      </c>
      <c r="D1280" s="282">
        <v>34870</v>
      </c>
      <c r="E1280" s="287">
        <v>111.03125</v>
      </c>
      <c r="G1280" s="282">
        <v>34870</v>
      </c>
      <c r="H1280" s="287">
        <v>5.63</v>
      </c>
      <c r="J1280" s="282">
        <v>34870</v>
      </c>
      <c r="K1280" s="287">
        <v>6.1619999999999999</v>
      </c>
      <c r="M1280" s="284">
        <v>34870</v>
      </c>
      <c r="N1280" s="287" t="s">
        <v>22</v>
      </c>
      <c r="P1280" s="284">
        <v>34870</v>
      </c>
      <c r="Q1280" s="287">
        <v>45.9</v>
      </c>
      <c r="S1280" s="282"/>
    </row>
    <row r="1281" spans="1:19">
      <c r="A1281" s="282">
        <v>34871</v>
      </c>
      <c r="B1281" s="287">
        <v>543.98</v>
      </c>
      <c r="D1281" s="282">
        <v>34871</v>
      </c>
      <c r="E1281" s="287">
        <v>111.15625</v>
      </c>
      <c r="G1281" s="282">
        <v>34871</v>
      </c>
      <c r="H1281" s="287">
        <v>5.5659999999999998</v>
      </c>
      <c r="J1281" s="282">
        <v>34871</v>
      </c>
      <c r="K1281" s="287">
        <v>6.1159999999999997</v>
      </c>
      <c r="M1281" s="284">
        <v>34871</v>
      </c>
      <c r="N1281" s="287" t="s">
        <v>22</v>
      </c>
      <c r="P1281" s="284">
        <v>34871</v>
      </c>
      <c r="Q1281" s="287">
        <v>45.9</v>
      </c>
      <c r="S1281" s="282"/>
    </row>
    <row r="1282" spans="1:19">
      <c r="A1282" s="282">
        <v>34872</v>
      </c>
      <c r="B1282" s="287">
        <v>551.07000000000005</v>
      </c>
      <c r="D1282" s="282">
        <v>34872</v>
      </c>
      <c r="E1282" s="287">
        <v>111.28125</v>
      </c>
      <c r="G1282" s="282">
        <v>34872</v>
      </c>
      <c r="H1282" s="287">
        <v>5.5030000000000001</v>
      </c>
      <c r="J1282" s="282">
        <v>34872</v>
      </c>
      <c r="K1282" s="287">
        <v>6.0220000000000002</v>
      </c>
      <c r="M1282" s="284">
        <v>34872</v>
      </c>
      <c r="N1282" s="287" t="s">
        <v>22</v>
      </c>
      <c r="P1282" s="284">
        <v>34872</v>
      </c>
      <c r="Q1282" s="287">
        <v>45.9</v>
      </c>
      <c r="S1282" s="282"/>
    </row>
    <row r="1283" spans="1:19">
      <c r="A1283" s="282">
        <v>34873</v>
      </c>
      <c r="B1283" s="287">
        <v>549.71</v>
      </c>
      <c r="D1283" s="282">
        <v>34873</v>
      </c>
      <c r="E1283" s="287">
        <v>111.0625</v>
      </c>
      <c r="G1283" s="282">
        <v>34873</v>
      </c>
      <c r="H1283" s="287">
        <v>5.5110000000000001</v>
      </c>
      <c r="J1283" s="282">
        <v>34873</v>
      </c>
      <c r="K1283" s="287">
        <v>6.0490000000000004</v>
      </c>
      <c r="M1283" s="284">
        <v>34873</v>
      </c>
      <c r="N1283" s="287" t="s">
        <v>22</v>
      </c>
      <c r="P1283" s="284">
        <v>34873</v>
      </c>
      <c r="Q1283" s="287">
        <v>45.9</v>
      </c>
      <c r="S1283" s="282"/>
    </row>
    <row r="1284" spans="1:19">
      <c r="A1284" s="282">
        <v>34876</v>
      </c>
      <c r="B1284" s="287">
        <v>544.13</v>
      </c>
      <c r="D1284" s="282">
        <v>34876</v>
      </c>
      <c r="E1284" s="287">
        <v>110.75</v>
      </c>
      <c r="G1284" s="282">
        <v>34876</v>
      </c>
      <c r="H1284" s="287">
        <v>5.5309999999999997</v>
      </c>
      <c r="J1284" s="282">
        <v>34876</v>
      </c>
      <c r="K1284" s="287">
        <v>6.1150000000000002</v>
      </c>
      <c r="M1284" s="284">
        <v>34876</v>
      </c>
      <c r="N1284" s="287" t="s">
        <v>22</v>
      </c>
      <c r="P1284" s="284">
        <v>34876</v>
      </c>
      <c r="Q1284" s="287">
        <v>45.9</v>
      </c>
      <c r="S1284" s="282"/>
    </row>
    <row r="1285" spans="1:19">
      <c r="A1285" s="282">
        <v>34877</v>
      </c>
      <c r="B1285" s="287">
        <v>542.42999999999995</v>
      </c>
      <c r="D1285" s="282">
        <v>34877</v>
      </c>
      <c r="E1285" s="287">
        <v>110.46875</v>
      </c>
      <c r="G1285" s="282">
        <v>34877</v>
      </c>
      <c r="H1285" s="287">
        <v>5.5819999999999999</v>
      </c>
      <c r="J1285" s="282">
        <v>34877</v>
      </c>
      <c r="K1285" s="287">
        <v>6.1420000000000003</v>
      </c>
      <c r="M1285" s="284">
        <v>34877</v>
      </c>
      <c r="N1285" s="287" t="s">
        <v>22</v>
      </c>
      <c r="P1285" s="284">
        <v>34877</v>
      </c>
      <c r="Q1285" s="287">
        <v>45.9</v>
      </c>
      <c r="S1285" s="282"/>
    </row>
    <row r="1286" spans="1:19">
      <c r="A1286" s="282">
        <v>34878</v>
      </c>
      <c r="B1286" s="287">
        <v>544.73</v>
      </c>
      <c r="D1286" s="282">
        <v>34878</v>
      </c>
      <c r="E1286" s="287">
        <v>110.8125</v>
      </c>
      <c r="G1286" s="282">
        <v>34878</v>
      </c>
      <c r="H1286" s="287">
        <v>5.55</v>
      </c>
      <c r="J1286" s="282">
        <v>34878</v>
      </c>
      <c r="K1286" s="287">
        <v>6.0839999999999996</v>
      </c>
      <c r="M1286" s="284">
        <v>34878</v>
      </c>
      <c r="N1286" s="287" t="s">
        <v>22</v>
      </c>
      <c r="P1286" s="284">
        <v>34878</v>
      </c>
      <c r="Q1286" s="287">
        <v>45.9</v>
      </c>
      <c r="S1286" s="282"/>
    </row>
    <row r="1287" spans="1:19">
      <c r="A1287" s="282">
        <v>34879</v>
      </c>
      <c r="B1287" s="287">
        <v>543.87</v>
      </c>
      <c r="D1287" s="282">
        <v>34879</v>
      </c>
      <c r="E1287" s="287">
        <v>109.65625</v>
      </c>
      <c r="G1287" s="282">
        <v>34879</v>
      </c>
      <c r="H1287" s="287">
        <v>5.6429999999999998</v>
      </c>
      <c r="J1287" s="282">
        <v>34879</v>
      </c>
      <c r="K1287" s="287">
        <v>6.2460000000000004</v>
      </c>
      <c r="M1287" s="284">
        <v>34879</v>
      </c>
      <c r="N1287" s="287" t="s">
        <v>22</v>
      </c>
      <c r="P1287" s="284">
        <v>34879</v>
      </c>
      <c r="Q1287" s="287">
        <v>45.9</v>
      </c>
      <c r="S1287" s="282"/>
    </row>
    <row r="1288" spans="1:19">
      <c r="A1288" s="282">
        <v>34880</v>
      </c>
      <c r="B1288" s="287">
        <v>544.75</v>
      </c>
      <c r="D1288" s="282">
        <v>34880</v>
      </c>
      <c r="E1288" s="287">
        <v>110.09375</v>
      </c>
      <c r="G1288" s="282">
        <v>34880</v>
      </c>
      <c r="H1288" s="287">
        <v>5.5679999999999996</v>
      </c>
      <c r="J1288" s="282">
        <v>34880</v>
      </c>
      <c r="K1288" s="287">
        <v>6.2030000000000003</v>
      </c>
      <c r="M1288" s="284">
        <v>34880</v>
      </c>
      <c r="N1288" s="287" t="s">
        <v>22</v>
      </c>
      <c r="P1288" s="284">
        <v>34880</v>
      </c>
      <c r="Q1288" s="287">
        <v>45.9</v>
      </c>
      <c r="S1288" s="282"/>
    </row>
    <row r="1289" spans="1:19">
      <c r="A1289" s="282">
        <v>34883</v>
      </c>
      <c r="B1289" s="287">
        <v>547.09</v>
      </c>
      <c r="D1289" s="282">
        <v>34883</v>
      </c>
      <c r="E1289" s="287">
        <v>110.125</v>
      </c>
      <c r="G1289" s="282">
        <v>34883</v>
      </c>
      <c r="H1289" s="287">
        <v>5.6079999999999997</v>
      </c>
      <c r="J1289" s="282">
        <v>34883</v>
      </c>
      <c r="K1289" s="287">
        <v>6.2089999999999996</v>
      </c>
      <c r="M1289" s="284">
        <v>34883</v>
      </c>
      <c r="N1289" s="287" t="s">
        <v>22</v>
      </c>
      <c r="P1289" s="284">
        <v>34883</v>
      </c>
      <c r="Q1289" s="287">
        <v>50.7</v>
      </c>
      <c r="S1289" s="282"/>
    </row>
    <row r="1290" spans="1:19">
      <c r="A1290" s="282">
        <v>34885</v>
      </c>
      <c r="B1290" s="287">
        <v>547.26</v>
      </c>
      <c r="D1290" s="282">
        <v>34885</v>
      </c>
      <c r="E1290" s="287">
        <v>110.28125</v>
      </c>
      <c r="G1290" s="282">
        <v>34885</v>
      </c>
      <c r="H1290" s="287">
        <v>5.665</v>
      </c>
      <c r="J1290" s="282">
        <v>34885</v>
      </c>
      <c r="K1290" s="287">
        <v>6.1820000000000004</v>
      </c>
      <c r="M1290" s="284">
        <v>34885</v>
      </c>
      <c r="N1290" s="287" t="s">
        <v>22</v>
      </c>
      <c r="P1290" s="284">
        <v>34885</v>
      </c>
      <c r="Q1290" s="287">
        <v>50.7</v>
      </c>
      <c r="S1290" s="282"/>
    </row>
    <row r="1291" spans="1:19">
      <c r="A1291" s="282">
        <v>34886</v>
      </c>
      <c r="B1291" s="287">
        <v>553.99</v>
      </c>
      <c r="D1291" s="282">
        <v>34886</v>
      </c>
      <c r="E1291" s="287">
        <v>111.4375</v>
      </c>
      <c r="G1291" s="282">
        <v>34886</v>
      </c>
      <c r="H1291" s="287">
        <v>5.5389999999999997</v>
      </c>
      <c r="J1291" s="282">
        <v>34886</v>
      </c>
      <c r="K1291" s="287">
        <v>6.0330000000000004</v>
      </c>
      <c r="M1291" s="284">
        <v>34886</v>
      </c>
      <c r="N1291" s="287" t="s">
        <v>22</v>
      </c>
      <c r="P1291" s="284">
        <v>34886</v>
      </c>
      <c r="Q1291" s="287">
        <v>50.7</v>
      </c>
      <c r="S1291" s="282"/>
    </row>
    <row r="1292" spans="1:19">
      <c r="A1292" s="282">
        <v>34887</v>
      </c>
      <c r="B1292" s="287">
        <v>556.37</v>
      </c>
      <c r="D1292" s="282">
        <v>34887</v>
      </c>
      <c r="E1292" s="287">
        <v>111.4375</v>
      </c>
      <c r="G1292" s="282">
        <v>34887</v>
      </c>
      <c r="H1292" s="287">
        <v>5.5469999999999997</v>
      </c>
      <c r="J1292" s="282">
        <v>34887</v>
      </c>
      <c r="K1292" s="287">
        <v>6.0449999999999999</v>
      </c>
      <c r="M1292" s="284">
        <v>34887</v>
      </c>
      <c r="N1292" s="287" t="s">
        <v>22</v>
      </c>
      <c r="P1292" s="284">
        <v>34887</v>
      </c>
      <c r="Q1292" s="287">
        <v>50.7</v>
      </c>
      <c r="S1292" s="282"/>
    </row>
    <row r="1293" spans="1:19">
      <c r="A1293" s="282">
        <v>34890</v>
      </c>
      <c r="B1293" s="287">
        <v>557.19000000000005</v>
      </c>
      <c r="D1293" s="282">
        <v>34890</v>
      </c>
      <c r="E1293" s="287">
        <v>111.46875</v>
      </c>
      <c r="G1293" s="282">
        <v>34890</v>
      </c>
      <c r="H1293" s="287">
        <v>5.5149999999999997</v>
      </c>
      <c r="J1293" s="282">
        <v>34890</v>
      </c>
      <c r="K1293" s="287">
        <v>6.0410000000000004</v>
      </c>
      <c r="M1293" s="284">
        <v>34890</v>
      </c>
      <c r="N1293" s="287" t="s">
        <v>22</v>
      </c>
      <c r="P1293" s="284">
        <v>34890</v>
      </c>
      <c r="Q1293" s="287">
        <v>50.7</v>
      </c>
      <c r="S1293" s="282"/>
    </row>
    <row r="1294" spans="1:19">
      <c r="A1294" s="282">
        <v>34891</v>
      </c>
      <c r="B1294" s="287">
        <v>554.78</v>
      </c>
      <c r="D1294" s="282">
        <v>34891</v>
      </c>
      <c r="E1294" s="287">
        <v>111</v>
      </c>
      <c r="G1294" s="282">
        <v>34891</v>
      </c>
      <c r="H1294" s="287">
        <v>5.54</v>
      </c>
      <c r="J1294" s="282">
        <v>34891</v>
      </c>
      <c r="K1294" s="287">
        <v>6.1159999999999997</v>
      </c>
      <c r="M1294" s="284">
        <v>34891</v>
      </c>
      <c r="N1294" s="287" t="s">
        <v>22</v>
      </c>
      <c r="P1294" s="284">
        <v>34891</v>
      </c>
      <c r="Q1294" s="287">
        <v>50.7</v>
      </c>
      <c r="S1294" s="282"/>
    </row>
    <row r="1295" spans="1:19">
      <c r="A1295" s="282">
        <v>34892</v>
      </c>
      <c r="B1295" s="287">
        <v>560.89</v>
      </c>
      <c r="D1295" s="282">
        <v>34892</v>
      </c>
      <c r="E1295" s="287">
        <v>111.125</v>
      </c>
      <c r="G1295" s="282">
        <v>34892</v>
      </c>
      <c r="H1295" s="287">
        <v>5.54</v>
      </c>
      <c r="J1295" s="282">
        <v>34892</v>
      </c>
      <c r="K1295" s="287">
        <v>6.0890000000000004</v>
      </c>
      <c r="M1295" s="284">
        <v>34892</v>
      </c>
      <c r="N1295" s="287" t="s">
        <v>22</v>
      </c>
      <c r="P1295" s="284">
        <v>34892</v>
      </c>
      <c r="Q1295" s="287">
        <v>50.7</v>
      </c>
      <c r="S1295" s="282"/>
    </row>
    <row r="1296" spans="1:19">
      <c r="A1296" s="282">
        <v>34893</v>
      </c>
      <c r="B1296" s="287">
        <v>561</v>
      </c>
      <c r="D1296" s="282">
        <v>34893</v>
      </c>
      <c r="E1296" s="287">
        <v>111.09375</v>
      </c>
      <c r="G1296" s="282">
        <v>34893</v>
      </c>
      <c r="H1296" s="287">
        <v>5.5490000000000004</v>
      </c>
      <c r="J1296" s="282">
        <v>34893</v>
      </c>
      <c r="K1296" s="287">
        <v>6.0860000000000003</v>
      </c>
      <c r="M1296" s="284">
        <v>34893</v>
      </c>
      <c r="N1296" s="287" t="s">
        <v>22</v>
      </c>
      <c r="P1296" s="284">
        <v>34893</v>
      </c>
      <c r="Q1296" s="287">
        <v>50.7</v>
      </c>
      <c r="S1296" s="282"/>
    </row>
    <row r="1297" spans="1:19">
      <c r="A1297" s="282">
        <v>34894</v>
      </c>
      <c r="B1297" s="287">
        <v>559.89</v>
      </c>
      <c r="D1297" s="282">
        <v>34894</v>
      </c>
      <c r="E1297" s="287">
        <v>110.625</v>
      </c>
      <c r="G1297" s="282">
        <v>34894</v>
      </c>
      <c r="H1297" s="287">
        <v>5.5990000000000002</v>
      </c>
      <c r="J1297" s="282">
        <v>34894</v>
      </c>
      <c r="K1297" s="287">
        <v>6.1580000000000004</v>
      </c>
      <c r="M1297" s="284">
        <v>34894</v>
      </c>
      <c r="N1297" s="287" t="s">
        <v>22</v>
      </c>
      <c r="P1297" s="284">
        <v>34894</v>
      </c>
      <c r="Q1297" s="287">
        <v>50.7</v>
      </c>
      <c r="S1297" s="282"/>
    </row>
    <row r="1298" spans="1:19">
      <c r="A1298" s="282">
        <v>34897</v>
      </c>
      <c r="B1298" s="287">
        <v>562.72</v>
      </c>
      <c r="D1298" s="282">
        <v>34897</v>
      </c>
      <c r="E1298" s="287">
        <v>110</v>
      </c>
      <c r="G1298" s="282">
        <v>34897</v>
      </c>
      <c r="H1298" s="287">
        <v>5.5979999999999999</v>
      </c>
      <c r="J1298" s="282">
        <v>34897</v>
      </c>
      <c r="K1298" s="287">
        <v>6.2210000000000001</v>
      </c>
      <c r="M1298" s="284">
        <v>34897</v>
      </c>
      <c r="N1298" s="287" t="s">
        <v>22</v>
      </c>
      <c r="P1298" s="284">
        <v>34897</v>
      </c>
      <c r="Q1298" s="287">
        <v>50.7</v>
      </c>
      <c r="S1298" s="282"/>
    </row>
    <row r="1299" spans="1:19">
      <c r="A1299" s="282">
        <v>34898</v>
      </c>
      <c r="B1299" s="287">
        <v>558.46</v>
      </c>
      <c r="D1299" s="282">
        <v>34898</v>
      </c>
      <c r="E1299" s="287">
        <v>109.6875</v>
      </c>
      <c r="G1299" s="282">
        <v>34898</v>
      </c>
      <c r="H1299" s="287">
        <v>5.5979999999999999</v>
      </c>
      <c r="J1299" s="282">
        <v>34898</v>
      </c>
      <c r="K1299" s="287">
        <v>6.298</v>
      </c>
      <c r="M1299" s="284">
        <v>34898</v>
      </c>
      <c r="N1299" s="287" t="s">
        <v>22</v>
      </c>
      <c r="P1299" s="284">
        <v>34898</v>
      </c>
      <c r="Q1299" s="287">
        <v>50.7</v>
      </c>
      <c r="S1299" s="282"/>
    </row>
    <row r="1300" spans="1:19">
      <c r="A1300" s="282">
        <v>34899</v>
      </c>
      <c r="B1300" s="287">
        <v>550.98</v>
      </c>
      <c r="D1300" s="282">
        <v>34899</v>
      </c>
      <c r="E1300" s="287">
        <v>108.65625</v>
      </c>
      <c r="G1300" s="282">
        <v>34899</v>
      </c>
      <c r="H1300" s="287">
        <v>5.556</v>
      </c>
      <c r="J1300" s="282">
        <v>34899</v>
      </c>
      <c r="K1300" s="287">
        <v>6.4050000000000002</v>
      </c>
      <c r="M1300" s="284">
        <v>34899</v>
      </c>
      <c r="N1300" s="287" t="s">
        <v>22</v>
      </c>
      <c r="P1300" s="284">
        <v>34899</v>
      </c>
      <c r="Q1300" s="287">
        <v>50.7</v>
      </c>
      <c r="S1300" s="282"/>
    </row>
    <row r="1301" spans="1:19">
      <c r="A1301" s="282">
        <v>34900</v>
      </c>
      <c r="B1301" s="287">
        <v>553.54</v>
      </c>
      <c r="D1301" s="282">
        <v>34900</v>
      </c>
      <c r="E1301" s="287">
        <v>108.75</v>
      </c>
      <c r="G1301" s="282">
        <v>34900</v>
      </c>
      <c r="H1301" s="287">
        <v>5.5860000000000003</v>
      </c>
      <c r="J1301" s="282">
        <v>34900</v>
      </c>
      <c r="K1301" s="287">
        <v>6.4089999999999998</v>
      </c>
      <c r="M1301" s="284">
        <v>34900</v>
      </c>
      <c r="N1301" s="287" t="s">
        <v>22</v>
      </c>
      <c r="P1301" s="284">
        <v>34900</v>
      </c>
      <c r="Q1301" s="287">
        <v>50.7</v>
      </c>
      <c r="S1301" s="282"/>
    </row>
    <row r="1302" spans="1:19">
      <c r="A1302" s="282">
        <v>34901</v>
      </c>
      <c r="B1302" s="287">
        <v>553.62</v>
      </c>
      <c r="D1302" s="282">
        <v>34901</v>
      </c>
      <c r="E1302" s="287">
        <v>108.1875</v>
      </c>
      <c r="G1302" s="282">
        <v>34901</v>
      </c>
      <c r="H1302" s="287">
        <v>5.5839999999999996</v>
      </c>
      <c r="J1302" s="282">
        <v>34901</v>
      </c>
      <c r="K1302" s="287">
        <v>6.5289999999999999</v>
      </c>
      <c r="M1302" s="284">
        <v>34901</v>
      </c>
      <c r="N1302" s="287" t="s">
        <v>22</v>
      </c>
      <c r="P1302" s="284">
        <v>34901</v>
      </c>
      <c r="Q1302" s="287">
        <v>50.7</v>
      </c>
      <c r="S1302" s="282"/>
    </row>
    <row r="1303" spans="1:19">
      <c r="A1303" s="282">
        <v>34904</v>
      </c>
      <c r="B1303" s="287">
        <v>556.63</v>
      </c>
      <c r="D1303" s="282">
        <v>34904</v>
      </c>
      <c r="E1303" s="287">
        <v>108.59375</v>
      </c>
      <c r="G1303" s="282">
        <v>34904</v>
      </c>
      <c r="H1303" s="287">
        <v>5.5620000000000003</v>
      </c>
      <c r="J1303" s="282">
        <v>34904</v>
      </c>
      <c r="K1303" s="287">
        <v>6.444</v>
      </c>
      <c r="M1303" s="284">
        <v>34904</v>
      </c>
      <c r="N1303" s="287" t="s">
        <v>22</v>
      </c>
      <c r="P1303" s="284">
        <v>34904</v>
      </c>
      <c r="Q1303" s="287">
        <v>50.7</v>
      </c>
      <c r="S1303" s="282"/>
    </row>
    <row r="1304" spans="1:19">
      <c r="A1304" s="282">
        <v>34905</v>
      </c>
      <c r="B1304" s="287">
        <v>561.1</v>
      </c>
      <c r="D1304" s="282">
        <v>34905</v>
      </c>
      <c r="E1304" s="287">
        <v>108.75</v>
      </c>
      <c r="G1304" s="282">
        <v>34905</v>
      </c>
      <c r="H1304" s="287">
        <v>5.6139999999999999</v>
      </c>
      <c r="J1304" s="282">
        <v>34905</v>
      </c>
      <c r="K1304" s="287">
        <v>6.4030000000000005</v>
      </c>
      <c r="M1304" s="284">
        <v>34905</v>
      </c>
      <c r="N1304" s="287" t="s">
        <v>22</v>
      </c>
      <c r="P1304" s="284">
        <v>34905</v>
      </c>
      <c r="Q1304" s="287">
        <v>50.7</v>
      </c>
      <c r="S1304" s="282"/>
    </row>
    <row r="1305" spans="1:19">
      <c r="A1305" s="282">
        <v>34906</v>
      </c>
      <c r="B1305" s="287">
        <v>561.61</v>
      </c>
      <c r="D1305" s="282">
        <v>34906</v>
      </c>
      <c r="E1305" s="287">
        <v>108.40625</v>
      </c>
      <c r="G1305" s="282">
        <v>34906</v>
      </c>
      <c r="H1305" s="287">
        <v>5.6230000000000002</v>
      </c>
      <c r="J1305" s="282">
        <v>34906</v>
      </c>
      <c r="K1305" s="287">
        <v>6.4610000000000003</v>
      </c>
      <c r="M1305" s="284">
        <v>34906</v>
      </c>
      <c r="N1305" s="287" t="s">
        <v>22</v>
      </c>
      <c r="P1305" s="284">
        <v>34906</v>
      </c>
      <c r="Q1305" s="287">
        <v>50.7</v>
      </c>
      <c r="S1305" s="282"/>
    </row>
    <row r="1306" spans="1:19">
      <c r="A1306" s="282">
        <v>34907</v>
      </c>
      <c r="B1306" s="287">
        <v>565.22</v>
      </c>
      <c r="D1306" s="282">
        <v>34907</v>
      </c>
      <c r="E1306" s="287">
        <v>108.84375</v>
      </c>
      <c r="G1306" s="282">
        <v>34907</v>
      </c>
      <c r="H1306" s="287">
        <v>5.57</v>
      </c>
      <c r="J1306" s="282">
        <v>34907</v>
      </c>
      <c r="K1306" s="287">
        <v>6.4219999999999997</v>
      </c>
      <c r="M1306" s="284">
        <v>34907</v>
      </c>
      <c r="N1306" s="287" t="s">
        <v>22</v>
      </c>
      <c r="P1306" s="284">
        <v>34907</v>
      </c>
      <c r="Q1306" s="287">
        <v>50.7</v>
      </c>
      <c r="S1306" s="282"/>
    </row>
    <row r="1307" spans="1:19">
      <c r="A1307" s="282">
        <v>34908</v>
      </c>
      <c r="B1307" s="287">
        <v>562.92999999999995</v>
      </c>
      <c r="D1307" s="282">
        <v>34908</v>
      </c>
      <c r="E1307" s="287">
        <v>108.53125</v>
      </c>
      <c r="G1307" s="282">
        <v>34908</v>
      </c>
      <c r="H1307" s="287">
        <v>5.5780000000000003</v>
      </c>
      <c r="J1307" s="282">
        <v>34908</v>
      </c>
      <c r="K1307" s="287">
        <v>6.4719999999999995</v>
      </c>
      <c r="M1307" s="284">
        <v>34908</v>
      </c>
      <c r="N1307" s="287" t="s">
        <v>22</v>
      </c>
      <c r="P1307" s="284">
        <v>34908</v>
      </c>
      <c r="Q1307" s="287">
        <v>50.7</v>
      </c>
      <c r="S1307" s="282"/>
    </row>
    <row r="1308" spans="1:19">
      <c r="A1308" s="282">
        <v>34911</v>
      </c>
      <c r="B1308" s="287">
        <v>562.05999999999995</v>
      </c>
      <c r="D1308" s="282">
        <v>34911</v>
      </c>
      <c r="E1308" s="287">
        <v>108.90625</v>
      </c>
      <c r="G1308" s="282">
        <v>34911</v>
      </c>
      <c r="H1308" s="287">
        <v>5.577</v>
      </c>
      <c r="J1308" s="282">
        <v>34911</v>
      </c>
      <c r="K1308" s="287">
        <v>6.4260000000000002</v>
      </c>
      <c r="M1308" s="284">
        <v>34911</v>
      </c>
      <c r="N1308" s="287" t="s">
        <v>22</v>
      </c>
      <c r="P1308" s="284">
        <v>34911</v>
      </c>
      <c r="Q1308" s="287">
        <v>50.7</v>
      </c>
      <c r="S1308" s="282"/>
    </row>
    <row r="1309" spans="1:19">
      <c r="A1309" s="282">
        <v>34912</v>
      </c>
      <c r="B1309" s="287">
        <v>559.64</v>
      </c>
      <c r="D1309" s="282">
        <v>34912</v>
      </c>
      <c r="E1309" s="287">
        <v>108.5</v>
      </c>
      <c r="G1309" s="282">
        <v>34912</v>
      </c>
      <c r="H1309" s="287">
        <v>5.593</v>
      </c>
      <c r="J1309" s="282">
        <v>34912</v>
      </c>
      <c r="K1309" s="287">
        <v>6.4719999999999995</v>
      </c>
      <c r="M1309" s="284">
        <v>34912</v>
      </c>
      <c r="N1309" s="287" t="s">
        <v>22</v>
      </c>
      <c r="P1309" s="284">
        <v>34912</v>
      </c>
      <c r="Q1309" s="287">
        <v>47.1</v>
      </c>
      <c r="S1309" s="282"/>
    </row>
    <row r="1310" spans="1:19">
      <c r="A1310" s="282">
        <v>34913</v>
      </c>
      <c r="B1310" s="287">
        <v>558.79999999999995</v>
      </c>
      <c r="D1310" s="282">
        <v>34913</v>
      </c>
      <c r="E1310" s="287">
        <v>108.9375</v>
      </c>
      <c r="G1310" s="282">
        <v>34913</v>
      </c>
      <c r="H1310" s="287">
        <v>5.5709999999999997</v>
      </c>
      <c r="J1310" s="282">
        <v>34913</v>
      </c>
      <c r="K1310" s="287">
        <v>6.4329999999999998</v>
      </c>
      <c r="M1310" s="284">
        <v>34913</v>
      </c>
      <c r="N1310" s="287" t="s">
        <v>22</v>
      </c>
      <c r="P1310" s="284">
        <v>34913</v>
      </c>
      <c r="Q1310" s="287">
        <v>47.1</v>
      </c>
      <c r="S1310" s="282"/>
    </row>
    <row r="1311" spans="1:19">
      <c r="A1311" s="282">
        <v>34914</v>
      </c>
      <c r="B1311" s="287">
        <v>558.75</v>
      </c>
      <c r="D1311" s="282">
        <v>34914</v>
      </c>
      <c r="E1311" s="287">
        <v>108.375</v>
      </c>
      <c r="G1311" s="282">
        <v>34914</v>
      </c>
      <c r="H1311" s="287">
        <v>5.5809999999999995</v>
      </c>
      <c r="J1311" s="282">
        <v>34914</v>
      </c>
      <c r="K1311" s="287">
        <v>6.5179999999999998</v>
      </c>
      <c r="M1311" s="284">
        <v>34914</v>
      </c>
      <c r="N1311" s="287" t="s">
        <v>22</v>
      </c>
      <c r="P1311" s="284">
        <v>34914</v>
      </c>
      <c r="Q1311" s="287">
        <v>47.1</v>
      </c>
      <c r="S1311" s="282"/>
    </row>
    <row r="1312" spans="1:19">
      <c r="A1312" s="282">
        <v>34915</v>
      </c>
      <c r="B1312" s="287">
        <v>558.94000000000005</v>
      </c>
      <c r="D1312" s="282">
        <v>34915</v>
      </c>
      <c r="E1312" s="287">
        <v>108.65625</v>
      </c>
      <c r="G1312" s="282">
        <v>34915</v>
      </c>
      <c r="H1312" s="287">
        <v>5.5679999999999996</v>
      </c>
      <c r="J1312" s="282">
        <v>34915</v>
      </c>
      <c r="K1312" s="287">
        <v>6.4889999999999999</v>
      </c>
      <c r="M1312" s="284">
        <v>34915</v>
      </c>
      <c r="N1312" s="287" t="s">
        <v>22</v>
      </c>
      <c r="P1312" s="284">
        <v>34915</v>
      </c>
      <c r="Q1312" s="287">
        <v>47.1</v>
      </c>
      <c r="S1312" s="282"/>
    </row>
    <row r="1313" spans="1:19">
      <c r="A1313" s="282">
        <v>34918</v>
      </c>
      <c r="B1313" s="287">
        <v>560.03</v>
      </c>
      <c r="D1313" s="282">
        <v>34918</v>
      </c>
      <c r="E1313" s="287">
        <v>108.8125</v>
      </c>
      <c r="G1313" s="282">
        <v>34918</v>
      </c>
      <c r="H1313" s="287">
        <v>5.556</v>
      </c>
      <c r="J1313" s="282">
        <v>34918</v>
      </c>
      <c r="K1313" s="287">
        <v>6.4610000000000003</v>
      </c>
      <c r="M1313" s="284">
        <v>34918</v>
      </c>
      <c r="N1313" s="287" t="s">
        <v>22</v>
      </c>
      <c r="P1313" s="284">
        <v>34918</v>
      </c>
      <c r="Q1313" s="287">
        <v>47.1</v>
      </c>
      <c r="S1313" s="282"/>
    </row>
    <row r="1314" spans="1:19">
      <c r="A1314" s="282">
        <v>34919</v>
      </c>
      <c r="B1314" s="287">
        <v>560.39</v>
      </c>
      <c r="D1314" s="282">
        <v>34919</v>
      </c>
      <c r="E1314" s="287">
        <v>108.875</v>
      </c>
      <c r="G1314" s="282">
        <v>34919</v>
      </c>
      <c r="H1314" s="287">
        <v>5.5510000000000002</v>
      </c>
      <c r="J1314" s="282">
        <v>34919</v>
      </c>
      <c r="K1314" s="287">
        <v>6.4589999999999996</v>
      </c>
      <c r="M1314" s="284">
        <v>34919</v>
      </c>
      <c r="N1314" s="287" t="s">
        <v>22</v>
      </c>
      <c r="P1314" s="284">
        <v>34919</v>
      </c>
      <c r="Q1314" s="287">
        <v>47.1</v>
      </c>
      <c r="S1314" s="282"/>
    </row>
    <row r="1315" spans="1:19">
      <c r="A1315" s="282">
        <v>34920</v>
      </c>
      <c r="B1315" s="287">
        <v>559.71</v>
      </c>
      <c r="D1315" s="282">
        <v>34920</v>
      </c>
      <c r="E1315" s="287">
        <v>108.6875</v>
      </c>
      <c r="G1315" s="282">
        <v>34920</v>
      </c>
      <c r="H1315" s="287">
        <v>5.54</v>
      </c>
      <c r="J1315" s="282">
        <v>34920</v>
      </c>
      <c r="K1315" s="287">
        <v>6.476</v>
      </c>
      <c r="M1315" s="284">
        <v>34920</v>
      </c>
      <c r="N1315" s="287" t="s">
        <v>22</v>
      </c>
      <c r="P1315" s="284">
        <v>34920</v>
      </c>
      <c r="Q1315" s="287">
        <v>47.1</v>
      </c>
      <c r="S1315" s="282"/>
    </row>
    <row r="1316" spans="1:19">
      <c r="A1316" s="282">
        <v>34921</v>
      </c>
      <c r="B1316" s="287">
        <v>557.45000000000005</v>
      </c>
      <c r="D1316" s="282">
        <v>34921</v>
      </c>
      <c r="E1316" s="287">
        <v>108.4375</v>
      </c>
      <c r="G1316" s="282">
        <v>34921</v>
      </c>
      <c r="H1316" s="287">
        <v>5.5490000000000004</v>
      </c>
      <c r="J1316" s="282">
        <v>34921</v>
      </c>
      <c r="K1316" s="287">
        <v>6.5039999999999996</v>
      </c>
      <c r="M1316" s="284">
        <v>34921</v>
      </c>
      <c r="N1316" s="287" t="s">
        <v>22</v>
      </c>
      <c r="P1316" s="284">
        <v>34921</v>
      </c>
      <c r="Q1316" s="287">
        <v>47.1</v>
      </c>
      <c r="S1316" s="282"/>
    </row>
    <row r="1317" spans="1:19">
      <c r="A1317" s="282">
        <v>34922</v>
      </c>
      <c r="B1317" s="287">
        <v>555.11</v>
      </c>
      <c r="D1317" s="282">
        <v>34922</v>
      </c>
      <c r="E1317" s="287">
        <v>107.75</v>
      </c>
      <c r="G1317" s="282">
        <v>34922</v>
      </c>
      <c r="H1317" s="287">
        <v>5.5780000000000003</v>
      </c>
      <c r="J1317" s="282">
        <v>34922</v>
      </c>
      <c r="K1317" s="287">
        <v>6.6120000000000001</v>
      </c>
      <c r="M1317" s="284">
        <v>34922</v>
      </c>
      <c r="N1317" s="287" t="s">
        <v>22</v>
      </c>
      <c r="P1317" s="284">
        <v>34922</v>
      </c>
      <c r="Q1317" s="287">
        <v>47.1</v>
      </c>
      <c r="S1317" s="282"/>
    </row>
    <row r="1318" spans="1:19">
      <c r="A1318" s="282">
        <v>34925</v>
      </c>
      <c r="B1318" s="287">
        <v>559.74</v>
      </c>
      <c r="D1318" s="282">
        <v>34925</v>
      </c>
      <c r="E1318" s="287">
        <v>107.84375</v>
      </c>
      <c r="G1318" s="282">
        <v>34925</v>
      </c>
      <c r="H1318" s="287">
        <v>5.5880000000000001</v>
      </c>
      <c r="J1318" s="282">
        <v>34925</v>
      </c>
      <c r="K1318" s="287">
        <v>6.577</v>
      </c>
      <c r="M1318" s="284">
        <v>34925</v>
      </c>
      <c r="N1318" s="287" t="s">
        <v>22</v>
      </c>
      <c r="P1318" s="284">
        <v>34925</v>
      </c>
      <c r="Q1318" s="287">
        <v>47.1</v>
      </c>
      <c r="S1318" s="282"/>
    </row>
    <row r="1319" spans="1:19">
      <c r="A1319" s="282">
        <v>34926</v>
      </c>
      <c r="B1319" s="287">
        <v>558.57000000000005</v>
      </c>
      <c r="D1319" s="282">
        <v>34926</v>
      </c>
      <c r="E1319" s="287">
        <v>107.9375</v>
      </c>
      <c r="G1319" s="282">
        <v>34926</v>
      </c>
      <c r="H1319" s="287">
        <v>5.5979999999999999</v>
      </c>
      <c r="J1319" s="282">
        <v>34926</v>
      </c>
      <c r="K1319" s="287">
        <v>6.5519999999999996</v>
      </c>
      <c r="M1319" s="284">
        <v>34926</v>
      </c>
      <c r="N1319" s="287" t="s">
        <v>22</v>
      </c>
      <c r="P1319" s="284">
        <v>34926</v>
      </c>
      <c r="Q1319" s="287">
        <v>47.1</v>
      </c>
      <c r="S1319" s="282"/>
    </row>
    <row r="1320" spans="1:19">
      <c r="A1320" s="282">
        <v>34927</v>
      </c>
      <c r="B1320" s="287">
        <v>559.97</v>
      </c>
      <c r="D1320" s="282">
        <v>34927</v>
      </c>
      <c r="E1320" s="287">
        <v>108.1875</v>
      </c>
      <c r="G1320" s="282">
        <v>34927</v>
      </c>
      <c r="H1320" s="287">
        <v>5.577</v>
      </c>
      <c r="J1320" s="282">
        <v>34927</v>
      </c>
      <c r="K1320" s="287">
        <v>6.5389999999999997</v>
      </c>
      <c r="M1320" s="284">
        <v>34927</v>
      </c>
      <c r="N1320" s="287" t="s">
        <v>22</v>
      </c>
      <c r="P1320" s="284">
        <v>34927</v>
      </c>
      <c r="Q1320" s="287">
        <v>47.1</v>
      </c>
      <c r="S1320" s="282"/>
    </row>
    <row r="1321" spans="1:19">
      <c r="A1321" s="282">
        <v>34928</v>
      </c>
      <c r="B1321" s="287">
        <v>559.04</v>
      </c>
      <c r="D1321" s="282">
        <v>34928</v>
      </c>
      <c r="E1321" s="287">
        <v>107.96875</v>
      </c>
      <c r="G1321" s="282">
        <v>34928</v>
      </c>
      <c r="H1321" s="287">
        <v>5.5860000000000003</v>
      </c>
      <c r="J1321" s="282">
        <v>34928</v>
      </c>
      <c r="K1321" s="287">
        <v>6.5640000000000001</v>
      </c>
      <c r="M1321" s="284">
        <v>34928</v>
      </c>
      <c r="N1321" s="287" t="s">
        <v>22</v>
      </c>
      <c r="P1321" s="284">
        <v>34928</v>
      </c>
      <c r="Q1321" s="287">
        <v>47.1</v>
      </c>
      <c r="S1321" s="282"/>
    </row>
    <row r="1322" spans="1:19">
      <c r="A1322" s="282">
        <v>34929</v>
      </c>
      <c r="B1322" s="287">
        <v>559.21</v>
      </c>
      <c r="D1322" s="282">
        <v>34929</v>
      </c>
      <c r="E1322" s="287">
        <v>108.03125</v>
      </c>
      <c r="G1322" s="282">
        <v>34929</v>
      </c>
      <c r="H1322" s="287">
        <v>5.5730000000000004</v>
      </c>
      <c r="J1322" s="282">
        <v>34929</v>
      </c>
      <c r="K1322" s="287">
        <v>6.556</v>
      </c>
      <c r="M1322" s="284">
        <v>34929</v>
      </c>
      <c r="N1322" s="287" t="s">
        <v>22</v>
      </c>
      <c r="P1322" s="284">
        <v>34929</v>
      </c>
      <c r="Q1322" s="287">
        <v>47.1</v>
      </c>
      <c r="S1322" s="282"/>
    </row>
    <row r="1323" spans="1:19">
      <c r="A1323" s="282">
        <v>34932</v>
      </c>
      <c r="B1323" s="287">
        <v>558.11</v>
      </c>
      <c r="D1323" s="282">
        <v>34932</v>
      </c>
      <c r="E1323" s="287">
        <v>108.34375</v>
      </c>
      <c r="G1323" s="282">
        <v>34932</v>
      </c>
      <c r="H1323" s="287">
        <v>5.5830000000000002</v>
      </c>
      <c r="J1323" s="282">
        <v>34932</v>
      </c>
      <c r="K1323" s="287">
        <v>6.5280000000000005</v>
      </c>
      <c r="M1323" s="284">
        <v>34932</v>
      </c>
      <c r="N1323" s="287" t="s">
        <v>22</v>
      </c>
      <c r="P1323" s="284">
        <v>34932</v>
      </c>
      <c r="Q1323" s="287">
        <v>47.1</v>
      </c>
      <c r="S1323" s="282"/>
    </row>
    <row r="1324" spans="1:19">
      <c r="A1324" s="282">
        <v>34933</v>
      </c>
      <c r="B1324" s="287">
        <v>559.52</v>
      </c>
      <c r="D1324" s="282">
        <v>34933</v>
      </c>
      <c r="E1324" s="287">
        <v>108.125</v>
      </c>
      <c r="G1324" s="282">
        <v>34933</v>
      </c>
      <c r="H1324" s="287">
        <v>5.625</v>
      </c>
      <c r="J1324" s="282">
        <v>34933</v>
      </c>
      <c r="K1324" s="287">
        <v>6.5529999999999999</v>
      </c>
      <c r="M1324" s="284">
        <v>34933</v>
      </c>
      <c r="N1324" s="287" t="s">
        <v>22</v>
      </c>
      <c r="P1324" s="284">
        <v>34933</v>
      </c>
      <c r="Q1324" s="287">
        <v>47.1</v>
      </c>
      <c r="S1324" s="282"/>
    </row>
    <row r="1325" spans="1:19">
      <c r="A1325" s="282">
        <v>34934</v>
      </c>
      <c r="B1325" s="287">
        <v>557.14</v>
      </c>
      <c r="D1325" s="282">
        <v>34934</v>
      </c>
      <c r="E1325" s="287">
        <v>107.96875</v>
      </c>
      <c r="G1325" s="282">
        <v>34934</v>
      </c>
      <c r="H1325" s="287">
        <v>5.593</v>
      </c>
      <c r="J1325" s="282">
        <v>34934</v>
      </c>
      <c r="K1325" s="287">
        <v>6.5789999999999997</v>
      </c>
      <c r="M1325" s="284">
        <v>34934</v>
      </c>
      <c r="N1325" s="287" t="s">
        <v>22</v>
      </c>
      <c r="P1325" s="284">
        <v>34934</v>
      </c>
      <c r="Q1325" s="287">
        <v>47.1</v>
      </c>
      <c r="S1325" s="282"/>
    </row>
    <row r="1326" spans="1:19">
      <c r="A1326" s="282">
        <v>34935</v>
      </c>
      <c r="B1326" s="287">
        <v>557.46</v>
      </c>
      <c r="D1326" s="282">
        <v>34935</v>
      </c>
      <c r="E1326" s="287">
        <v>108.65625</v>
      </c>
      <c r="G1326" s="282">
        <v>34935</v>
      </c>
      <c r="H1326" s="287">
        <v>5.508</v>
      </c>
      <c r="J1326" s="282">
        <v>34935</v>
      </c>
      <c r="K1326" s="287">
        <v>6.4630000000000001</v>
      </c>
      <c r="M1326" s="284">
        <v>34935</v>
      </c>
      <c r="N1326" s="287" t="s">
        <v>22</v>
      </c>
      <c r="P1326" s="284">
        <v>34935</v>
      </c>
      <c r="Q1326" s="287">
        <v>47.1</v>
      </c>
      <c r="S1326" s="282"/>
    </row>
    <row r="1327" spans="1:19">
      <c r="A1327" s="282">
        <v>34936</v>
      </c>
      <c r="B1327" s="287">
        <v>560.1</v>
      </c>
      <c r="D1327" s="282">
        <v>34936</v>
      </c>
      <c r="E1327" s="287">
        <v>109.5</v>
      </c>
      <c r="G1327" s="282">
        <v>34936</v>
      </c>
      <c r="H1327" s="287">
        <v>5.4850000000000003</v>
      </c>
      <c r="J1327" s="282">
        <v>34936</v>
      </c>
      <c r="K1327" s="287">
        <v>6.3520000000000003</v>
      </c>
      <c r="M1327" s="284">
        <v>34936</v>
      </c>
      <c r="N1327" s="287" t="s">
        <v>22</v>
      </c>
      <c r="P1327" s="284">
        <v>34936</v>
      </c>
      <c r="Q1327" s="287">
        <v>47.1</v>
      </c>
      <c r="S1327" s="282"/>
    </row>
    <row r="1328" spans="1:19">
      <c r="A1328" s="282">
        <v>34939</v>
      </c>
      <c r="B1328" s="287">
        <v>559.04999999999995</v>
      </c>
      <c r="D1328" s="282">
        <v>34939</v>
      </c>
      <c r="E1328" s="287">
        <v>109.65625</v>
      </c>
      <c r="G1328" s="282">
        <v>34939</v>
      </c>
      <c r="H1328" s="287">
        <v>5.4630000000000001</v>
      </c>
      <c r="J1328" s="282">
        <v>34939</v>
      </c>
      <c r="K1328" s="287">
        <v>6.3390000000000004</v>
      </c>
      <c r="M1328" s="284">
        <v>34939</v>
      </c>
      <c r="N1328" s="287" t="s">
        <v>22</v>
      </c>
      <c r="P1328" s="284">
        <v>34939</v>
      </c>
      <c r="Q1328" s="287">
        <v>47.1</v>
      </c>
      <c r="S1328" s="282"/>
    </row>
    <row r="1329" spans="1:19">
      <c r="A1329" s="282">
        <v>34940</v>
      </c>
      <c r="B1329" s="287">
        <v>560</v>
      </c>
      <c r="D1329" s="282">
        <v>34940</v>
      </c>
      <c r="E1329" s="287">
        <v>109.4375</v>
      </c>
      <c r="G1329" s="282">
        <v>34940</v>
      </c>
      <c r="H1329" s="287">
        <v>5.4879999999999995</v>
      </c>
      <c r="J1329" s="282">
        <v>34940</v>
      </c>
      <c r="K1329" s="287">
        <v>6.3559999999999999</v>
      </c>
      <c r="M1329" s="284">
        <v>34940</v>
      </c>
      <c r="N1329" s="287" t="s">
        <v>22</v>
      </c>
      <c r="P1329" s="284">
        <v>34940</v>
      </c>
      <c r="Q1329" s="287">
        <v>47.1</v>
      </c>
      <c r="S1329" s="282"/>
    </row>
    <row r="1330" spans="1:19">
      <c r="A1330" s="282">
        <v>34941</v>
      </c>
      <c r="B1330" s="287">
        <v>560.91999999999996</v>
      </c>
      <c r="D1330" s="282">
        <v>34941</v>
      </c>
      <c r="E1330" s="287">
        <v>109.65625</v>
      </c>
      <c r="G1330" s="282">
        <v>34941</v>
      </c>
      <c r="H1330" s="287">
        <v>5.4459999999999997</v>
      </c>
      <c r="J1330" s="282">
        <v>34941</v>
      </c>
      <c r="K1330" s="287">
        <v>6.33</v>
      </c>
      <c r="M1330" s="284">
        <v>34941</v>
      </c>
      <c r="N1330" s="287" t="s">
        <v>22</v>
      </c>
      <c r="P1330" s="284">
        <v>34941</v>
      </c>
      <c r="Q1330" s="287">
        <v>47.1</v>
      </c>
      <c r="S1330" s="282"/>
    </row>
    <row r="1331" spans="1:19">
      <c r="A1331" s="282">
        <v>34942</v>
      </c>
      <c r="B1331" s="287">
        <v>561.88</v>
      </c>
      <c r="D1331" s="282">
        <v>34942</v>
      </c>
      <c r="E1331" s="287">
        <v>109.96875</v>
      </c>
      <c r="G1331" s="282">
        <v>34942</v>
      </c>
      <c r="H1331" s="287">
        <v>5.4450000000000003</v>
      </c>
      <c r="J1331" s="282">
        <v>34942</v>
      </c>
      <c r="K1331" s="287">
        <v>6.2839999999999998</v>
      </c>
      <c r="M1331" s="284">
        <v>34942</v>
      </c>
      <c r="N1331" s="287" t="s">
        <v>22</v>
      </c>
      <c r="P1331" s="284">
        <v>34942</v>
      </c>
      <c r="Q1331" s="287">
        <v>47.1</v>
      </c>
      <c r="S1331" s="282"/>
    </row>
    <row r="1332" spans="1:19">
      <c r="A1332" s="282">
        <v>34943</v>
      </c>
      <c r="B1332" s="287">
        <v>563.84</v>
      </c>
      <c r="D1332" s="282">
        <v>34943</v>
      </c>
      <c r="E1332" s="287">
        <v>110.3125</v>
      </c>
      <c r="G1332" s="282">
        <v>34943</v>
      </c>
      <c r="H1332" s="287">
        <v>5.452</v>
      </c>
      <c r="J1332" s="282">
        <v>34946</v>
      </c>
      <c r="K1332" s="287">
        <v>6.226</v>
      </c>
      <c r="M1332" s="284">
        <v>34943</v>
      </c>
      <c r="N1332" s="287" t="s">
        <v>22</v>
      </c>
      <c r="P1332" s="284">
        <v>34943</v>
      </c>
      <c r="Q1332" s="287">
        <v>48.1</v>
      </c>
      <c r="S1332" s="282"/>
    </row>
    <row r="1333" spans="1:19">
      <c r="A1333" s="282">
        <v>34947</v>
      </c>
      <c r="B1333" s="287">
        <v>569.16999999999996</v>
      </c>
      <c r="D1333" s="282">
        <v>34947</v>
      </c>
      <c r="E1333" s="287">
        <v>110.625</v>
      </c>
      <c r="G1333" s="282">
        <v>34947</v>
      </c>
      <c r="H1333" s="287">
        <v>5.4719999999999995</v>
      </c>
      <c r="J1333" s="282">
        <v>34947</v>
      </c>
      <c r="K1333" s="287">
        <v>6.18</v>
      </c>
      <c r="M1333" s="284">
        <v>34947</v>
      </c>
      <c r="N1333" s="287" t="s">
        <v>22</v>
      </c>
      <c r="P1333" s="284">
        <v>34947</v>
      </c>
      <c r="Q1333" s="287">
        <v>48.1</v>
      </c>
      <c r="S1333" s="282"/>
    </row>
    <row r="1334" spans="1:19">
      <c r="A1334" s="282">
        <v>34948</v>
      </c>
      <c r="B1334" s="287">
        <v>570.16999999999996</v>
      </c>
      <c r="D1334" s="282">
        <v>34948</v>
      </c>
      <c r="E1334" s="287">
        <v>110.5625</v>
      </c>
      <c r="G1334" s="282">
        <v>34948</v>
      </c>
      <c r="H1334" s="287">
        <v>5.4870000000000001</v>
      </c>
      <c r="J1334" s="282">
        <v>34948</v>
      </c>
      <c r="K1334" s="287">
        <v>6.1840000000000002</v>
      </c>
      <c r="M1334" s="284">
        <v>34948</v>
      </c>
      <c r="N1334" s="287" t="s">
        <v>22</v>
      </c>
      <c r="P1334" s="284">
        <v>34948</v>
      </c>
      <c r="Q1334" s="287">
        <v>48.1</v>
      </c>
      <c r="S1334" s="282"/>
    </row>
    <row r="1335" spans="1:19">
      <c r="A1335" s="282">
        <v>34949</v>
      </c>
      <c r="B1335" s="287">
        <v>570.29</v>
      </c>
      <c r="D1335" s="282">
        <v>34949</v>
      </c>
      <c r="E1335" s="287">
        <v>110.28125</v>
      </c>
      <c r="G1335" s="282">
        <v>34949</v>
      </c>
      <c r="H1335" s="287">
        <v>5.5069999999999997</v>
      </c>
      <c r="J1335" s="282">
        <v>34949</v>
      </c>
      <c r="K1335" s="287">
        <v>6.2220000000000004</v>
      </c>
      <c r="M1335" s="284">
        <v>34949</v>
      </c>
      <c r="N1335" s="287" t="s">
        <v>22</v>
      </c>
      <c r="P1335" s="284">
        <v>34949</v>
      </c>
      <c r="Q1335" s="287">
        <v>48.1</v>
      </c>
      <c r="S1335" s="282"/>
    </row>
    <row r="1336" spans="1:19">
      <c r="A1336" s="282">
        <v>34950</v>
      </c>
      <c r="B1336" s="287">
        <v>572.67999999999995</v>
      </c>
      <c r="D1336" s="282">
        <v>34950</v>
      </c>
      <c r="E1336" s="287">
        <v>110.09375</v>
      </c>
      <c r="G1336" s="282">
        <v>34950</v>
      </c>
      <c r="H1336" s="287">
        <v>5.5149999999999997</v>
      </c>
      <c r="J1336" s="282">
        <v>34950</v>
      </c>
      <c r="K1336" s="287">
        <v>6.2220000000000004</v>
      </c>
      <c r="M1336" s="284">
        <v>34950</v>
      </c>
      <c r="N1336" s="287" t="s">
        <v>22</v>
      </c>
      <c r="P1336" s="284">
        <v>34950</v>
      </c>
      <c r="Q1336" s="287">
        <v>48.1</v>
      </c>
      <c r="S1336" s="282"/>
    </row>
    <row r="1337" spans="1:19">
      <c r="A1337" s="282">
        <v>34953</v>
      </c>
      <c r="B1337" s="287">
        <v>573.91</v>
      </c>
      <c r="D1337" s="282">
        <v>34953</v>
      </c>
      <c r="E1337" s="287">
        <v>110.125</v>
      </c>
      <c r="G1337" s="282">
        <v>34953</v>
      </c>
      <c r="H1337" s="287">
        <v>5.5039999999999996</v>
      </c>
      <c r="J1337" s="282">
        <v>34953</v>
      </c>
      <c r="K1337" s="287">
        <v>6.2240000000000002</v>
      </c>
      <c r="M1337" s="284">
        <v>34953</v>
      </c>
      <c r="N1337" s="287" t="s">
        <v>22</v>
      </c>
      <c r="P1337" s="284">
        <v>34953</v>
      </c>
      <c r="Q1337" s="287">
        <v>48.1</v>
      </c>
      <c r="S1337" s="282"/>
    </row>
    <row r="1338" spans="1:19">
      <c r="A1338" s="282">
        <v>34954</v>
      </c>
      <c r="B1338" s="287">
        <v>576.51</v>
      </c>
      <c r="D1338" s="282">
        <v>34954</v>
      </c>
      <c r="E1338" s="287">
        <v>110.5625</v>
      </c>
      <c r="G1338" s="282">
        <v>34954</v>
      </c>
      <c r="H1338" s="287">
        <v>5.4320000000000004</v>
      </c>
      <c r="J1338" s="282">
        <v>34954</v>
      </c>
      <c r="K1338" s="287">
        <v>6.1559999999999997</v>
      </c>
      <c r="M1338" s="284">
        <v>34954</v>
      </c>
      <c r="N1338" s="287" t="s">
        <v>22</v>
      </c>
      <c r="P1338" s="284">
        <v>34954</v>
      </c>
      <c r="Q1338" s="287">
        <v>48.1</v>
      </c>
      <c r="S1338" s="282"/>
    </row>
    <row r="1339" spans="1:19">
      <c r="A1339" s="282">
        <v>34955</v>
      </c>
      <c r="B1339" s="287">
        <v>578.77</v>
      </c>
      <c r="D1339" s="282">
        <v>34955</v>
      </c>
      <c r="E1339" s="287">
        <v>110.40625</v>
      </c>
      <c r="G1339" s="282">
        <v>34955</v>
      </c>
      <c r="H1339" s="287">
        <v>5.452</v>
      </c>
      <c r="J1339" s="282">
        <v>34955</v>
      </c>
      <c r="K1339" s="287">
        <v>6.181</v>
      </c>
      <c r="M1339" s="284">
        <v>34955</v>
      </c>
      <c r="N1339" s="287" t="s">
        <v>22</v>
      </c>
      <c r="P1339" s="284">
        <v>34955</v>
      </c>
      <c r="Q1339" s="287">
        <v>48.1</v>
      </c>
      <c r="S1339" s="282"/>
    </row>
    <row r="1340" spans="1:19">
      <c r="A1340" s="282">
        <v>34956</v>
      </c>
      <c r="B1340" s="287">
        <v>583.61</v>
      </c>
      <c r="D1340" s="282">
        <v>34956</v>
      </c>
      <c r="E1340" s="287">
        <v>111.09375</v>
      </c>
      <c r="G1340" s="282">
        <v>34956</v>
      </c>
      <c r="H1340" s="287">
        <v>5.43</v>
      </c>
      <c r="J1340" s="282">
        <v>34956</v>
      </c>
      <c r="K1340" s="287">
        <v>6.0979999999999999</v>
      </c>
      <c r="M1340" s="284">
        <v>34956</v>
      </c>
      <c r="N1340" s="287" t="s">
        <v>22</v>
      </c>
      <c r="P1340" s="284">
        <v>34956</v>
      </c>
      <c r="Q1340" s="287">
        <v>48.1</v>
      </c>
      <c r="S1340" s="282"/>
    </row>
    <row r="1341" spans="1:19">
      <c r="A1341" s="282">
        <v>34957</v>
      </c>
      <c r="B1341" s="287">
        <v>583.35</v>
      </c>
      <c r="D1341" s="282">
        <v>34957</v>
      </c>
      <c r="E1341" s="287">
        <v>110.84375</v>
      </c>
      <c r="G1341" s="282">
        <v>34957</v>
      </c>
      <c r="H1341" s="287">
        <v>5.4379999999999997</v>
      </c>
      <c r="J1341" s="282">
        <v>34957</v>
      </c>
      <c r="K1341" s="287">
        <v>6.1289999999999996</v>
      </c>
      <c r="M1341" s="284">
        <v>34957</v>
      </c>
      <c r="N1341" s="287" t="s">
        <v>22</v>
      </c>
      <c r="P1341" s="284">
        <v>34957</v>
      </c>
      <c r="Q1341" s="287">
        <v>48.1</v>
      </c>
      <c r="S1341" s="282"/>
    </row>
    <row r="1342" spans="1:19">
      <c r="A1342" s="282">
        <v>34960</v>
      </c>
      <c r="B1342" s="287">
        <v>582.77</v>
      </c>
      <c r="D1342" s="282">
        <v>34960</v>
      </c>
      <c r="E1342" s="287">
        <v>110.5</v>
      </c>
      <c r="G1342" s="282">
        <v>34960</v>
      </c>
      <c r="H1342" s="287">
        <v>5.4269999999999996</v>
      </c>
      <c r="J1342" s="282">
        <v>34960</v>
      </c>
      <c r="K1342" s="287">
        <v>6.1769999999999996</v>
      </c>
      <c r="M1342" s="284">
        <v>34960</v>
      </c>
      <c r="N1342" s="287" t="s">
        <v>22</v>
      </c>
      <c r="P1342" s="284">
        <v>34960</v>
      </c>
      <c r="Q1342" s="287">
        <v>48.1</v>
      </c>
      <c r="S1342" s="282"/>
    </row>
    <row r="1343" spans="1:19">
      <c r="A1343" s="282">
        <v>34961</v>
      </c>
      <c r="B1343" s="287">
        <v>584.20000000000005</v>
      </c>
      <c r="D1343" s="282">
        <v>34961</v>
      </c>
      <c r="E1343" s="287">
        <v>110.6875</v>
      </c>
      <c r="G1343" s="282">
        <v>34961</v>
      </c>
      <c r="H1343" s="287">
        <v>5.3520000000000003</v>
      </c>
      <c r="J1343" s="282">
        <v>34961</v>
      </c>
      <c r="K1343" s="287">
        <v>6.1390000000000002</v>
      </c>
      <c r="M1343" s="284">
        <v>34961</v>
      </c>
      <c r="N1343" s="287" t="s">
        <v>22</v>
      </c>
      <c r="P1343" s="284">
        <v>34961</v>
      </c>
      <c r="Q1343" s="287">
        <v>48.1</v>
      </c>
      <c r="S1343" s="282"/>
    </row>
    <row r="1344" spans="1:19">
      <c r="A1344" s="282">
        <v>34962</v>
      </c>
      <c r="B1344" s="287">
        <v>586.77</v>
      </c>
      <c r="D1344" s="282">
        <v>34962</v>
      </c>
      <c r="E1344" s="287">
        <v>110.78125</v>
      </c>
      <c r="G1344" s="282">
        <v>34962</v>
      </c>
      <c r="H1344" s="287">
        <v>5.3310000000000004</v>
      </c>
      <c r="J1344" s="282">
        <v>34962</v>
      </c>
      <c r="K1344" s="287">
        <v>6.1079999999999997</v>
      </c>
      <c r="M1344" s="284">
        <v>34962</v>
      </c>
      <c r="N1344" s="287" t="s">
        <v>22</v>
      </c>
      <c r="P1344" s="284">
        <v>34962</v>
      </c>
      <c r="Q1344" s="287">
        <v>48.1</v>
      </c>
      <c r="S1344" s="282"/>
    </row>
    <row r="1345" spans="1:19">
      <c r="A1345" s="282">
        <v>34963</v>
      </c>
      <c r="B1345" s="287">
        <v>583</v>
      </c>
      <c r="D1345" s="282">
        <v>34963</v>
      </c>
      <c r="E1345" s="287">
        <v>109.875</v>
      </c>
      <c r="G1345" s="282">
        <v>34963</v>
      </c>
      <c r="H1345" s="287">
        <v>5.3819999999999997</v>
      </c>
      <c r="J1345" s="282">
        <v>34963</v>
      </c>
      <c r="K1345" s="287">
        <v>6.202</v>
      </c>
      <c r="M1345" s="284">
        <v>34963</v>
      </c>
      <c r="N1345" s="287" t="s">
        <v>22</v>
      </c>
      <c r="P1345" s="284">
        <v>34963</v>
      </c>
      <c r="Q1345" s="287">
        <v>48.1</v>
      </c>
      <c r="S1345" s="282"/>
    </row>
    <row r="1346" spans="1:19">
      <c r="A1346" s="282">
        <v>34964</v>
      </c>
      <c r="B1346" s="287">
        <v>581.73</v>
      </c>
      <c r="D1346" s="282">
        <v>34964</v>
      </c>
      <c r="E1346" s="287">
        <v>109.6875</v>
      </c>
      <c r="G1346" s="282">
        <v>34964</v>
      </c>
      <c r="H1346" s="287">
        <v>5.3380000000000001</v>
      </c>
      <c r="J1346" s="282">
        <v>34964</v>
      </c>
      <c r="K1346" s="287">
        <v>6.24</v>
      </c>
      <c r="M1346" s="284">
        <v>34964</v>
      </c>
      <c r="N1346" s="287" t="s">
        <v>22</v>
      </c>
      <c r="P1346" s="284">
        <v>34964</v>
      </c>
      <c r="Q1346" s="287">
        <v>48.1</v>
      </c>
      <c r="S1346" s="282"/>
    </row>
    <row r="1347" spans="1:19">
      <c r="A1347" s="282">
        <v>34967</v>
      </c>
      <c r="B1347" s="287">
        <v>581.80999999999995</v>
      </c>
      <c r="D1347" s="282">
        <v>34967</v>
      </c>
      <c r="E1347" s="287">
        <v>109.71875</v>
      </c>
      <c r="G1347" s="282">
        <v>34967</v>
      </c>
      <c r="H1347" s="287">
        <v>5.4</v>
      </c>
      <c r="J1347" s="282">
        <v>34967</v>
      </c>
      <c r="K1347" s="287">
        <v>6.2460000000000004</v>
      </c>
      <c r="M1347" s="284">
        <v>34967</v>
      </c>
      <c r="N1347" s="287" t="s">
        <v>22</v>
      </c>
      <c r="P1347" s="284">
        <v>34967</v>
      </c>
      <c r="Q1347" s="287">
        <v>48.1</v>
      </c>
      <c r="S1347" s="282"/>
    </row>
    <row r="1348" spans="1:19">
      <c r="A1348" s="282">
        <v>34968</v>
      </c>
      <c r="B1348" s="287">
        <v>581.41</v>
      </c>
      <c r="D1348" s="282">
        <v>34968</v>
      </c>
      <c r="E1348" s="287">
        <v>109.5625</v>
      </c>
      <c r="G1348" s="282">
        <v>34968</v>
      </c>
      <c r="H1348" s="287">
        <v>5.4459999999999997</v>
      </c>
      <c r="J1348" s="282">
        <v>34968</v>
      </c>
      <c r="K1348" s="287">
        <v>6.2610000000000001</v>
      </c>
      <c r="M1348" s="284">
        <v>34968</v>
      </c>
      <c r="N1348" s="287" t="s">
        <v>22</v>
      </c>
      <c r="P1348" s="284">
        <v>34968</v>
      </c>
      <c r="Q1348" s="287">
        <v>48.1</v>
      </c>
      <c r="S1348" s="282"/>
    </row>
    <row r="1349" spans="1:19">
      <c r="A1349" s="282">
        <v>34969</v>
      </c>
      <c r="B1349" s="287">
        <v>581.04</v>
      </c>
      <c r="D1349" s="282">
        <v>34969</v>
      </c>
      <c r="E1349" s="287">
        <v>109.5</v>
      </c>
      <c r="G1349" s="282">
        <v>34969</v>
      </c>
      <c r="H1349" s="287">
        <v>5.4139999999999997</v>
      </c>
      <c r="J1349" s="282">
        <v>34969</v>
      </c>
      <c r="K1349" s="287">
        <v>6.2629999999999999</v>
      </c>
      <c r="M1349" s="284">
        <v>34969</v>
      </c>
      <c r="N1349" s="287" t="s">
        <v>22</v>
      </c>
      <c r="P1349" s="284">
        <v>34969</v>
      </c>
      <c r="Q1349" s="287">
        <v>48.1</v>
      </c>
      <c r="S1349" s="282"/>
    </row>
    <row r="1350" spans="1:19">
      <c r="A1350" s="282">
        <v>34970</v>
      </c>
      <c r="B1350" s="287">
        <v>585.87</v>
      </c>
      <c r="D1350" s="282">
        <v>34970</v>
      </c>
      <c r="E1350" s="287">
        <v>109.5625</v>
      </c>
      <c r="G1350" s="282">
        <v>34970</v>
      </c>
      <c r="H1350" s="287">
        <v>5.4340000000000002</v>
      </c>
      <c r="J1350" s="282">
        <v>34970</v>
      </c>
      <c r="K1350" s="287">
        <v>6.2670000000000003</v>
      </c>
      <c r="M1350" s="284">
        <v>34970</v>
      </c>
      <c r="N1350" s="287" t="s">
        <v>22</v>
      </c>
      <c r="P1350" s="284">
        <v>34970</v>
      </c>
      <c r="Q1350" s="287">
        <v>48.1</v>
      </c>
      <c r="S1350" s="282"/>
    </row>
    <row r="1351" spans="1:19">
      <c r="A1351" s="282">
        <v>34971</v>
      </c>
      <c r="B1351" s="287">
        <v>584.41</v>
      </c>
      <c r="D1351" s="282">
        <v>34971</v>
      </c>
      <c r="E1351" s="287">
        <v>110.25</v>
      </c>
      <c r="G1351" s="282">
        <v>34971</v>
      </c>
      <c r="H1351" s="287">
        <v>5.4109999999999996</v>
      </c>
      <c r="J1351" s="282">
        <v>34971</v>
      </c>
      <c r="K1351" s="287">
        <v>6.1820000000000004</v>
      </c>
      <c r="M1351" s="284">
        <v>34971</v>
      </c>
      <c r="N1351" s="287" t="s">
        <v>22</v>
      </c>
      <c r="P1351" s="284">
        <v>34971</v>
      </c>
      <c r="Q1351" s="287">
        <v>48.1</v>
      </c>
      <c r="S1351" s="282"/>
    </row>
    <row r="1352" spans="1:19">
      <c r="A1352" s="282">
        <v>34974</v>
      </c>
      <c r="B1352" s="287">
        <v>581.72</v>
      </c>
      <c r="D1352" s="282">
        <v>34974</v>
      </c>
      <c r="E1352" s="287">
        <v>110.28125</v>
      </c>
      <c r="G1352" s="282">
        <v>34974</v>
      </c>
      <c r="H1352" s="287">
        <v>5.4</v>
      </c>
      <c r="J1352" s="282">
        <v>34974</v>
      </c>
      <c r="K1352" s="287">
        <v>6.14</v>
      </c>
      <c r="M1352" s="284">
        <v>34974</v>
      </c>
      <c r="N1352" s="287" t="s">
        <v>22</v>
      </c>
      <c r="P1352" s="284">
        <v>34974</v>
      </c>
      <c r="Q1352" s="287">
        <v>46.7</v>
      </c>
      <c r="S1352" s="282"/>
    </row>
    <row r="1353" spans="1:19">
      <c r="A1353" s="282">
        <v>34975</v>
      </c>
      <c r="B1353" s="287">
        <v>582.34</v>
      </c>
      <c r="D1353" s="282">
        <v>34975</v>
      </c>
      <c r="E1353" s="287">
        <v>110.5</v>
      </c>
      <c r="G1353" s="282">
        <v>34975</v>
      </c>
      <c r="H1353" s="287">
        <v>5.4989999999999997</v>
      </c>
      <c r="J1353" s="282">
        <v>34975</v>
      </c>
      <c r="K1353" s="287">
        <v>6.1189999999999998</v>
      </c>
      <c r="M1353" s="284">
        <v>34975</v>
      </c>
      <c r="N1353" s="287" t="s">
        <v>22</v>
      </c>
      <c r="P1353" s="284">
        <v>34975</v>
      </c>
      <c r="Q1353" s="287">
        <v>46.7</v>
      </c>
      <c r="S1353" s="282"/>
    </row>
    <row r="1354" spans="1:19">
      <c r="A1354" s="282">
        <v>34976</v>
      </c>
      <c r="B1354" s="287">
        <v>581.47</v>
      </c>
      <c r="D1354" s="282">
        <v>34976</v>
      </c>
      <c r="E1354" s="287">
        <v>110.75</v>
      </c>
      <c r="G1354" s="282">
        <v>34976</v>
      </c>
      <c r="H1354" s="287">
        <v>5.4560000000000004</v>
      </c>
      <c r="J1354" s="282">
        <v>34976</v>
      </c>
      <c r="K1354" s="287">
        <v>6.0890000000000004</v>
      </c>
      <c r="M1354" s="284">
        <v>34976</v>
      </c>
      <c r="N1354" s="287" t="s">
        <v>22</v>
      </c>
      <c r="P1354" s="284">
        <v>34976</v>
      </c>
      <c r="Q1354" s="287">
        <v>46.7</v>
      </c>
      <c r="S1354" s="282"/>
    </row>
    <row r="1355" spans="1:19">
      <c r="A1355" s="282">
        <v>34977</v>
      </c>
      <c r="B1355" s="287">
        <v>582.63</v>
      </c>
      <c r="D1355" s="282">
        <v>34977</v>
      </c>
      <c r="E1355" s="287">
        <v>110.9375</v>
      </c>
      <c r="G1355" s="282">
        <v>34977</v>
      </c>
      <c r="H1355" s="287">
        <v>5.4450000000000003</v>
      </c>
      <c r="J1355" s="282">
        <v>34977</v>
      </c>
      <c r="K1355" s="287">
        <v>6.0709999999999997</v>
      </c>
      <c r="M1355" s="284">
        <v>34977</v>
      </c>
      <c r="N1355" s="287" t="s">
        <v>22</v>
      </c>
      <c r="P1355" s="284">
        <v>34977</v>
      </c>
      <c r="Q1355" s="287">
        <v>46.7</v>
      </c>
      <c r="S1355" s="282"/>
    </row>
    <row r="1356" spans="1:19">
      <c r="A1356" s="282">
        <v>34978</v>
      </c>
      <c r="B1356" s="287">
        <v>582.49</v>
      </c>
      <c r="D1356" s="282">
        <v>34978</v>
      </c>
      <c r="E1356" s="287">
        <v>110.96875</v>
      </c>
      <c r="G1356" s="282">
        <v>34978</v>
      </c>
      <c r="H1356" s="287">
        <v>5.4619999999999997</v>
      </c>
      <c r="J1356" s="282">
        <v>34978</v>
      </c>
      <c r="K1356" s="287">
        <v>6.0640000000000001</v>
      </c>
      <c r="M1356" s="284">
        <v>34978</v>
      </c>
      <c r="N1356" s="287" t="s">
        <v>22</v>
      </c>
      <c r="P1356" s="284">
        <v>34978</v>
      </c>
      <c r="Q1356" s="287">
        <v>46.7</v>
      </c>
      <c r="S1356" s="282"/>
    </row>
    <row r="1357" spans="1:19">
      <c r="A1357" s="282">
        <v>34981</v>
      </c>
      <c r="B1357" s="287">
        <v>578.37</v>
      </c>
      <c r="D1357" s="282">
        <v>34981</v>
      </c>
      <c r="E1357" s="287">
        <v>110.96875</v>
      </c>
      <c r="G1357" s="282">
        <v>34981</v>
      </c>
      <c r="H1357" s="287">
        <v>5.4619999999999997</v>
      </c>
      <c r="J1357" s="282">
        <v>34981</v>
      </c>
      <c r="K1357" s="287">
        <v>6.0640000000000001</v>
      </c>
      <c r="M1357" s="284">
        <v>34981</v>
      </c>
      <c r="N1357" s="287" t="s">
        <v>22</v>
      </c>
      <c r="P1357" s="284">
        <v>34981</v>
      </c>
      <c r="Q1357" s="287">
        <v>46.7</v>
      </c>
      <c r="S1357" s="282"/>
    </row>
    <row r="1358" spans="1:19">
      <c r="A1358" s="282">
        <v>34982</v>
      </c>
      <c r="B1358" s="287">
        <v>577.52</v>
      </c>
      <c r="D1358" s="282">
        <v>34982</v>
      </c>
      <c r="E1358" s="287">
        <v>110.9375</v>
      </c>
      <c r="G1358" s="282">
        <v>34982</v>
      </c>
      <c r="H1358" s="287">
        <v>5.4509999999999996</v>
      </c>
      <c r="J1358" s="282">
        <v>34982</v>
      </c>
      <c r="K1358" s="287">
        <v>6.0890000000000004</v>
      </c>
      <c r="M1358" s="284">
        <v>34982</v>
      </c>
      <c r="N1358" s="287" t="s">
        <v>22</v>
      </c>
      <c r="P1358" s="284">
        <v>34982</v>
      </c>
      <c r="Q1358" s="287">
        <v>46.7</v>
      </c>
      <c r="S1358" s="282"/>
    </row>
    <row r="1359" spans="1:19">
      <c r="A1359" s="282">
        <v>34983</v>
      </c>
      <c r="B1359" s="287">
        <v>579.46</v>
      </c>
      <c r="D1359" s="282">
        <v>34983</v>
      </c>
      <c r="E1359" s="287">
        <v>110.875</v>
      </c>
      <c r="G1359" s="282">
        <v>34983</v>
      </c>
      <c r="H1359" s="287">
        <v>5.452</v>
      </c>
      <c r="J1359" s="282">
        <v>34983</v>
      </c>
      <c r="K1359" s="287">
        <v>6.085</v>
      </c>
      <c r="M1359" s="284">
        <v>34983</v>
      </c>
      <c r="N1359" s="287" t="s">
        <v>22</v>
      </c>
      <c r="P1359" s="284">
        <v>34983</v>
      </c>
      <c r="Q1359" s="287">
        <v>46.7</v>
      </c>
      <c r="S1359" s="282"/>
    </row>
    <row r="1360" spans="1:19">
      <c r="A1360" s="282">
        <v>34984</v>
      </c>
      <c r="B1360" s="287">
        <v>583.1</v>
      </c>
      <c r="D1360" s="282">
        <v>34984</v>
      </c>
      <c r="E1360" s="287">
        <v>111.09375</v>
      </c>
      <c r="G1360" s="282">
        <v>34984</v>
      </c>
      <c r="H1360" s="287">
        <v>5.4509999999999996</v>
      </c>
      <c r="J1360" s="282">
        <v>34984</v>
      </c>
      <c r="K1360" s="287">
        <v>6.0389999999999997</v>
      </c>
      <c r="M1360" s="284">
        <v>34984</v>
      </c>
      <c r="N1360" s="287" t="s">
        <v>22</v>
      </c>
      <c r="P1360" s="284">
        <v>34984</v>
      </c>
      <c r="Q1360" s="287">
        <v>46.7</v>
      </c>
      <c r="S1360" s="282"/>
    </row>
    <row r="1361" spans="1:19">
      <c r="A1361" s="282">
        <v>34985</v>
      </c>
      <c r="B1361" s="287">
        <v>584.5</v>
      </c>
      <c r="D1361" s="282">
        <v>34985</v>
      </c>
      <c r="E1361" s="287">
        <v>111.75</v>
      </c>
      <c r="G1361" s="282">
        <v>34985</v>
      </c>
      <c r="H1361" s="287">
        <v>5.4379999999999997</v>
      </c>
      <c r="J1361" s="282">
        <v>34985</v>
      </c>
      <c r="K1361" s="287">
        <v>5.9589999999999996</v>
      </c>
      <c r="M1361" s="284">
        <v>34985</v>
      </c>
      <c r="N1361" s="287" t="s">
        <v>22</v>
      </c>
      <c r="P1361" s="284">
        <v>34985</v>
      </c>
      <c r="Q1361" s="287">
        <v>46.7</v>
      </c>
      <c r="S1361" s="282"/>
    </row>
    <row r="1362" spans="1:19">
      <c r="A1362" s="282">
        <v>34988</v>
      </c>
      <c r="B1362" s="287">
        <v>583.03</v>
      </c>
      <c r="D1362" s="282">
        <v>34988</v>
      </c>
      <c r="E1362" s="287">
        <v>111.625</v>
      </c>
      <c r="G1362" s="282">
        <v>34988</v>
      </c>
      <c r="H1362" s="287">
        <v>5.4580000000000002</v>
      </c>
      <c r="J1362" s="282">
        <v>34988</v>
      </c>
      <c r="K1362" s="287">
        <v>5.9509999999999996</v>
      </c>
      <c r="M1362" s="284">
        <v>34988</v>
      </c>
      <c r="N1362" s="287" t="s">
        <v>22</v>
      </c>
      <c r="P1362" s="284">
        <v>34988</v>
      </c>
      <c r="Q1362" s="287">
        <v>46.7</v>
      </c>
      <c r="S1362" s="282"/>
    </row>
    <row r="1363" spans="1:19">
      <c r="A1363" s="282">
        <v>34989</v>
      </c>
      <c r="B1363" s="287">
        <v>586.78</v>
      </c>
      <c r="D1363" s="282">
        <v>34989</v>
      </c>
      <c r="E1363" s="287">
        <v>111.71875</v>
      </c>
      <c r="G1363" s="282">
        <v>34989</v>
      </c>
      <c r="H1363" s="287">
        <v>5.4260000000000002</v>
      </c>
      <c r="J1363" s="282">
        <v>34989</v>
      </c>
      <c r="K1363" s="287">
        <v>5.9340000000000002</v>
      </c>
      <c r="M1363" s="284">
        <v>34989</v>
      </c>
      <c r="N1363" s="287" t="s">
        <v>22</v>
      </c>
      <c r="P1363" s="284">
        <v>34989</v>
      </c>
      <c r="Q1363" s="287">
        <v>46.7</v>
      </c>
      <c r="S1363" s="282"/>
    </row>
    <row r="1364" spans="1:19">
      <c r="A1364" s="282">
        <v>34990</v>
      </c>
      <c r="B1364" s="287">
        <v>587.44000000000005</v>
      </c>
      <c r="D1364" s="282">
        <v>34990</v>
      </c>
      <c r="E1364" s="287">
        <v>111.4375</v>
      </c>
      <c r="G1364" s="282">
        <v>34990</v>
      </c>
      <c r="H1364" s="287">
        <v>5.4139999999999997</v>
      </c>
      <c r="J1364" s="282">
        <v>34990</v>
      </c>
      <c r="K1364" s="287">
        <v>5.99</v>
      </c>
      <c r="M1364" s="284">
        <v>34990</v>
      </c>
      <c r="N1364" s="287" t="s">
        <v>22</v>
      </c>
      <c r="P1364" s="284">
        <v>34990</v>
      </c>
      <c r="Q1364" s="287">
        <v>46.7</v>
      </c>
      <c r="S1364" s="282"/>
    </row>
    <row r="1365" spans="1:19">
      <c r="A1365" s="282">
        <v>34991</v>
      </c>
      <c r="B1365" s="287">
        <v>590.65</v>
      </c>
      <c r="D1365" s="282">
        <v>34991</v>
      </c>
      <c r="E1365" s="287">
        <v>111.5</v>
      </c>
      <c r="G1365" s="282">
        <v>34991</v>
      </c>
      <c r="H1365" s="287">
        <v>5.4030000000000005</v>
      </c>
      <c r="J1365" s="282">
        <v>34991</v>
      </c>
      <c r="K1365" s="287">
        <v>5.9690000000000003</v>
      </c>
      <c r="M1365" s="284">
        <v>34991</v>
      </c>
      <c r="N1365" s="287" t="s">
        <v>22</v>
      </c>
      <c r="P1365" s="284">
        <v>34991</v>
      </c>
      <c r="Q1365" s="287">
        <v>46.7</v>
      </c>
      <c r="S1365" s="282"/>
    </row>
    <row r="1366" spans="1:19">
      <c r="A1366" s="282">
        <v>34992</v>
      </c>
      <c r="B1366" s="287">
        <v>587.46</v>
      </c>
      <c r="D1366" s="282">
        <v>34992</v>
      </c>
      <c r="E1366" s="287">
        <v>111.125</v>
      </c>
      <c r="G1366" s="282">
        <v>34992</v>
      </c>
      <c r="H1366" s="287">
        <v>5.4219999999999997</v>
      </c>
      <c r="J1366" s="282">
        <v>34992</v>
      </c>
      <c r="K1366" s="287">
        <v>6.04</v>
      </c>
      <c r="M1366" s="284">
        <v>34992</v>
      </c>
      <c r="N1366" s="287" t="s">
        <v>22</v>
      </c>
      <c r="P1366" s="284">
        <v>34992</v>
      </c>
      <c r="Q1366" s="287">
        <v>46.7</v>
      </c>
      <c r="S1366" s="282"/>
    </row>
    <row r="1367" spans="1:19">
      <c r="A1367" s="282">
        <v>34995</v>
      </c>
      <c r="B1367" s="287">
        <v>585.05999999999995</v>
      </c>
      <c r="D1367" s="282">
        <v>34995</v>
      </c>
      <c r="E1367" s="287">
        <v>110.9375</v>
      </c>
      <c r="G1367" s="282">
        <v>34995</v>
      </c>
      <c r="H1367" s="287">
        <v>5.431</v>
      </c>
      <c r="J1367" s="282">
        <v>34995</v>
      </c>
      <c r="K1367" s="287">
        <v>6.0730000000000004</v>
      </c>
      <c r="M1367" s="284">
        <v>34995</v>
      </c>
      <c r="N1367" s="287" t="s">
        <v>22</v>
      </c>
      <c r="P1367" s="284">
        <v>34995</v>
      </c>
      <c r="Q1367" s="287">
        <v>46.7</v>
      </c>
      <c r="S1367" s="282"/>
    </row>
    <row r="1368" spans="1:19">
      <c r="A1368" s="282">
        <v>34996</v>
      </c>
      <c r="B1368" s="287">
        <v>586.54</v>
      </c>
      <c r="D1368" s="282">
        <v>34996</v>
      </c>
      <c r="E1368" s="287">
        <v>111.40625</v>
      </c>
      <c r="G1368" s="282">
        <v>34996</v>
      </c>
      <c r="H1368" s="287">
        <v>5.3940000000000001</v>
      </c>
      <c r="J1368" s="282">
        <v>34996</v>
      </c>
      <c r="K1368" s="287">
        <v>6.01</v>
      </c>
      <c r="M1368" s="284">
        <v>34996</v>
      </c>
      <c r="N1368" s="287" t="s">
        <v>22</v>
      </c>
      <c r="P1368" s="284">
        <v>34996</v>
      </c>
      <c r="Q1368" s="287">
        <v>46.7</v>
      </c>
      <c r="S1368" s="282"/>
    </row>
    <row r="1369" spans="1:19">
      <c r="A1369" s="282">
        <v>34997</v>
      </c>
      <c r="B1369" s="287">
        <v>582.47</v>
      </c>
      <c r="D1369" s="282">
        <v>34997</v>
      </c>
      <c r="E1369" s="287">
        <v>111.46875</v>
      </c>
      <c r="G1369" s="282">
        <v>34997</v>
      </c>
      <c r="H1369" s="287">
        <v>5.383</v>
      </c>
      <c r="J1369" s="282">
        <v>34997</v>
      </c>
      <c r="K1369" s="287">
        <v>5.9980000000000002</v>
      </c>
      <c r="M1369" s="284">
        <v>34997</v>
      </c>
      <c r="N1369" s="287" t="s">
        <v>22</v>
      </c>
      <c r="P1369" s="284">
        <v>34997</v>
      </c>
      <c r="Q1369" s="287">
        <v>46.7</v>
      </c>
      <c r="S1369" s="282"/>
    </row>
    <row r="1370" spans="1:19">
      <c r="A1370" s="282">
        <v>34998</v>
      </c>
      <c r="B1370" s="287">
        <v>576.72</v>
      </c>
      <c r="D1370" s="282">
        <v>34998</v>
      </c>
      <c r="E1370" s="287">
        <v>111.125</v>
      </c>
      <c r="G1370" s="282">
        <v>34998</v>
      </c>
      <c r="H1370" s="287">
        <v>5.3819999999999997</v>
      </c>
      <c r="J1370" s="282">
        <v>34998</v>
      </c>
      <c r="K1370" s="287">
        <v>6.0659999999999998</v>
      </c>
      <c r="M1370" s="284">
        <v>34998</v>
      </c>
      <c r="N1370" s="287" t="s">
        <v>22</v>
      </c>
      <c r="P1370" s="284">
        <v>34998</v>
      </c>
      <c r="Q1370" s="287">
        <v>46.7</v>
      </c>
      <c r="S1370" s="282"/>
    </row>
    <row r="1371" spans="1:19">
      <c r="A1371" s="282">
        <v>34999</v>
      </c>
      <c r="B1371" s="287">
        <v>579.70000000000005</v>
      </c>
      <c r="D1371" s="282">
        <v>34999</v>
      </c>
      <c r="E1371" s="287">
        <v>111.375</v>
      </c>
      <c r="G1371" s="282">
        <v>34999</v>
      </c>
      <c r="H1371" s="287">
        <v>5.4009999999999998</v>
      </c>
      <c r="J1371" s="282">
        <v>34999</v>
      </c>
      <c r="K1371" s="287">
        <v>6.0410000000000004</v>
      </c>
      <c r="M1371" s="284">
        <v>34999</v>
      </c>
      <c r="N1371" s="287" t="s">
        <v>22</v>
      </c>
      <c r="P1371" s="284">
        <v>34999</v>
      </c>
      <c r="Q1371" s="287">
        <v>46.7</v>
      </c>
      <c r="S1371" s="282"/>
    </row>
    <row r="1372" spans="1:19">
      <c r="A1372" s="282">
        <v>35002</v>
      </c>
      <c r="B1372" s="287">
        <v>583.25</v>
      </c>
      <c r="D1372" s="282">
        <v>35002</v>
      </c>
      <c r="E1372" s="287">
        <v>111.4375</v>
      </c>
      <c r="G1372" s="282">
        <v>35002</v>
      </c>
      <c r="H1372" s="287">
        <v>5.431</v>
      </c>
      <c r="J1372" s="282">
        <v>35002</v>
      </c>
      <c r="K1372" s="287">
        <v>6.0350000000000001</v>
      </c>
      <c r="M1372" s="284">
        <v>35002</v>
      </c>
      <c r="N1372" s="287" t="s">
        <v>22</v>
      </c>
      <c r="P1372" s="284">
        <v>35002</v>
      </c>
      <c r="Q1372" s="287">
        <v>46.7</v>
      </c>
      <c r="S1372" s="282"/>
    </row>
    <row r="1373" spans="1:19">
      <c r="A1373" s="282">
        <v>35003</v>
      </c>
      <c r="B1373" s="287">
        <v>581.5</v>
      </c>
      <c r="D1373" s="282">
        <v>35003</v>
      </c>
      <c r="E1373" s="287">
        <v>111.53125</v>
      </c>
      <c r="G1373" s="282">
        <v>35003</v>
      </c>
      <c r="H1373" s="287">
        <v>5.5090000000000003</v>
      </c>
      <c r="J1373" s="282">
        <v>35003</v>
      </c>
      <c r="K1373" s="287">
        <v>6.02</v>
      </c>
      <c r="M1373" s="284">
        <v>35003</v>
      </c>
      <c r="N1373" s="287" t="s">
        <v>22</v>
      </c>
      <c r="P1373" s="284">
        <v>35003</v>
      </c>
      <c r="Q1373" s="287">
        <v>46.7</v>
      </c>
      <c r="S1373" s="282"/>
    </row>
    <row r="1374" spans="1:19">
      <c r="A1374" s="282">
        <v>35004</v>
      </c>
      <c r="B1374" s="287">
        <v>584.22</v>
      </c>
      <c r="D1374" s="282">
        <v>35004</v>
      </c>
      <c r="E1374" s="287">
        <v>111.90625</v>
      </c>
      <c r="G1374" s="282">
        <v>35004</v>
      </c>
      <c r="H1374" s="287">
        <v>5.4770000000000003</v>
      </c>
      <c r="J1374" s="282">
        <v>35004</v>
      </c>
      <c r="K1374" s="287">
        <v>5.9779999999999998</v>
      </c>
      <c r="M1374" s="284">
        <v>35004</v>
      </c>
      <c r="N1374" s="287" t="s">
        <v>22</v>
      </c>
      <c r="P1374" s="284">
        <v>35004</v>
      </c>
      <c r="Q1374" s="287">
        <v>45.9</v>
      </c>
      <c r="S1374" s="282"/>
    </row>
    <row r="1375" spans="1:19">
      <c r="A1375" s="282">
        <v>35005</v>
      </c>
      <c r="B1375" s="287">
        <v>589.72</v>
      </c>
      <c r="D1375" s="282">
        <v>35005</v>
      </c>
      <c r="E1375" s="287">
        <v>112.25</v>
      </c>
      <c r="G1375" s="282">
        <v>35005</v>
      </c>
      <c r="H1375" s="287">
        <v>5.476</v>
      </c>
      <c r="J1375" s="282">
        <v>35005</v>
      </c>
      <c r="K1375" s="287">
        <v>5.891</v>
      </c>
      <c r="M1375" s="284">
        <v>35005</v>
      </c>
      <c r="N1375" s="287" t="s">
        <v>22</v>
      </c>
      <c r="P1375" s="284">
        <v>35005</v>
      </c>
      <c r="Q1375" s="287">
        <v>45.9</v>
      </c>
      <c r="S1375" s="282"/>
    </row>
    <row r="1376" spans="1:19">
      <c r="A1376" s="282">
        <v>35006</v>
      </c>
      <c r="B1376" s="287">
        <v>590.57000000000005</v>
      </c>
      <c r="D1376" s="282">
        <v>35006</v>
      </c>
      <c r="E1376" s="287">
        <v>112.1875</v>
      </c>
      <c r="G1376" s="282">
        <v>35006</v>
      </c>
      <c r="H1376" s="287">
        <v>5.4740000000000002</v>
      </c>
      <c r="J1376" s="282">
        <v>35006</v>
      </c>
      <c r="K1376" s="287">
        <v>5.9340000000000002</v>
      </c>
      <c r="M1376" s="284">
        <v>35006</v>
      </c>
      <c r="N1376" s="287" t="s">
        <v>22</v>
      </c>
      <c r="P1376" s="284">
        <v>35006</v>
      </c>
      <c r="Q1376" s="287">
        <v>45.9</v>
      </c>
      <c r="S1376" s="282"/>
    </row>
    <row r="1377" spans="1:19">
      <c r="A1377" s="282">
        <v>35009</v>
      </c>
      <c r="B1377" s="287">
        <v>588.46</v>
      </c>
      <c r="D1377" s="282">
        <v>35009</v>
      </c>
      <c r="E1377" s="287">
        <v>112.03125</v>
      </c>
      <c r="G1377" s="282">
        <v>35009</v>
      </c>
      <c r="H1377" s="287">
        <v>5.4939999999999998</v>
      </c>
      <c r="J1377" s="282">
        <v>35009</v>
      </c>
      <c r="K1377" s="287">
        <v>5.9569999999999999</v>
      </c>
      <c r="M1377" s="284">
        <v>35009</v>
      </c>
      <c r="N1377" s="287" t="s">
        <v>22</v>
      </c>
      <c r="P1377" s="284">
        <v>35009</v>
      </c>
      <c r="Q1377" s="287">
        <v>45.9</v>
      </c>
      <c r="S1377" s="282"/>
    </row>
    <row r="1378" spans="1:19">
      <c r="A1378" s="282">
        <v>35010</v>
      </c>
      <c r="B1378" s="287">
        <v>586.32000000000005</v>
      </c>
      <c r="D1378" s="282">
        <v>35010</v>
      </c>
      <c r="E1378" s="287">
        <v>111.8125</v>
      </c>
      <c r="G1378" s="282">
        <v>35010</v>
      </c>
      <c r="H1378" s="287">
        <v>5.5250000000000004</v>
      </c>
      <c r="J1378" s="282">
        <v>35010</v>
      </c>
      <c r="K1378" s="287">
        <v>5.9770000000000003</v>
      </c>
      <c r="M1378" s="284">
        <v>35010</v>
      </c>
      <c r="N1378" s="287" t="s">
        <v>22</v>
      </c>
      <c r="P1378" s="284">
        <v>35010</v>
      </c>
      <c r="Q1378" s="287">
        <v>45.9</v>
      </c>
      <c r="S1378" s="282"/>
    </row>
    <row r="1379" spans="1:19">
      <c r="A1379" s="282">
        <v>35011</v>
      </c>
      <c r="B1379" s="287">
        <v>591.71</v>
      </c>
      <c r="D1379" s="282">
        <v>35011</v>
      </c>
      <c r="E1379" s="287">
        <v>112.25</v>
      </c>
      <c r="G1379" s="282">
        <v>35011</v>
      </c>
      <c r="H1379" s="287">
        <v>5.5250000000000004</v>
      </c>
      <c r="J1379" s="282">
        <v>35011</v>
      </c>
      <c r="K1379" s="287">
        <v>5.9290000000000003</v>
      </c>
      <c r="M1379" s="284">
        <v>35011</v>
      </c>
      <c r="N1379" s="287" t="s">
        <v>22</v>
      </c>
      <c r="P1379" s="284">
        <v>35011</v>
      </c>
      <c r="Q1379" s="287">
        <v>45.9</v>
      </c>
      <c r="S1379" s="282"/>
    </row>
    <row r="1380" spans="1:19">
      <c r="A1380" s="282">
        <v>35012</v>
      </c>
      <c r="B1380" s="287">
        <v>593.26</v>
      </c>
      <c r="D1380" s="282">
        <v>35012</v>
      </c>
      <c r="E1380" s="287">
        <v>112</v>
      </c>
      <c r="G1380" s="282">
        <v>35012</v>
      </c>
      <c r="H1380" s="287">
        <v>5.5449999999999999</v>
      </c>
      <c r="J1380" s="282">
        <v>35012</v>
      </c>
      <c r="K1380" s="287">
        <v>5.9580000000000002</v>
      </c>
      <c r="M1380" s="284">
        <v>35012</v>
      </c>
      <c r="N1380" s="287" t="s">
        <v>22</v>
      </c>
      <c r="P1380" s="284">
        <v>35012</v>
      </c>
      <c r="Q1380" s="287">
        <v>45.9</v>
      </c>
      <c r="S1380" s="282"/>
    </row>
    <row r="1381" spans="1:19">
      <c r="A1381" s="282">
        <v>35013</v>
      </c>
      <c r="B1381" s="287">
        <v>592.72</v>
      </c>
      <c r="D1381" s="282">
        <v>35013</v>
      </c>
      <c r="E1381" s="287">
        <v>111.75</v>
      </c>
      <c r="G1381" s="282">
        <v>35013</v>
      </c>
      <c r="H1381" s="287">
        <v>5.5629999999999997</v>
      </c>
      <c r="J1381" s="282">
        <v>35013</v>
      </c>
      <c r="K1381" s="287">
        <v>5.9960000000000004</v>
      </c>
      <c r="M1381" s="284">
        <v>35013</v>
      </c>
      <c r="N1381" s="287" t="s">
        <v>22</v>
      </c>
      <c r="P1381" s="284">
        <v>35013</v>
      </c>
      <c r="Q1381" s="287">
        <v>45.9</v>
      </c>
      <c r="S1381" s="282"/>
    </row>
    <row r="1382" spans="1:19">
      <c r="A1382" s="282">
        <v>35016</v>
      </c>
      <c r="B1382" s="287">
        <v>592.29999999999995</v>
      </c>
      <c r="D1382" s="282">
        <v>35016</v>
      </c>
      <c r="E1382" s="287">
        <v>112</v>
      </c>
      <c r="G1382" s="282">
        <v>35016</v>
      </c>
      <c r="H1382" s="287">
        <v>5.5720000000000001</v>
      </c>
      <c r="J1382" s="282">
        <v>35016</v>
      </c>
      <c r="K1382" s="287">
        <v>5.9559999999999995</v>
      </c>
      <c r="M1382" s="284">
        <v>35016</v>
      </c>
      <c r="N1382" s="287" t="s">
        <v>22</v>
      </c>
      <c r="P1382" s="284">
        <v>35016</v>
      </c>
      <c r="Q1382" s="287">
        <v>45.9</v>
      </c>
      <c r="S1382" s="282"/>
    </row>
    <row r="1383" spans="1:19">
      <c r="A1383" s="282">
        <v>35017</v>
      </c>
      <c r="B1383" s="287">
        <v>589.29</v>
      </c>
      <c r="D1383" s="282">
        <v>35017</v>
      </c>
      <c r="E1383" s="287">
        <v>111.96875</v>
      </c>
      <c r="G1383" s="282">
        <v>35017</v>
      </c>
      <c r="H1383" s="287">
        <v>5.54</v>
      </c>
      <c r="J1383" s="282">
        <v>35017</v>
      </c>
      <c r="K1383" s="287">
        <v>5.9450000000000003</v>
      </c>
      <c r="M1383" s="284">
        <v>35017</v>
      </c>
      <c r="N1383" s="287" t="s">
        <v>22</v>
      </c>
      <c r="P1383" s="284">
        <v>35017</v>
      </c>
      <c r="Q1383" s="287">
        <v>45.9</v>
      </c>
      <c r="S1383" s="282"/>
    </row>
    <row r="1384" spans="1:19">
      <c r="A1384" s="282">
        <v>35018</v>
      </c>
      <c r="B1384" s="287">
        <v>593.96</v>
      </c>
      <c r="D1384" s="282">
        <v>35018</v>
      </c>
      <c r="E1384" s="287">
        <v>111.75</v>
      </c>
      <c r="G1384" s="282">
        <v>35018</v>
      </c>
      <c r="H1384" s="287">
        <v>5.55</v>
      </c>
      <c r="J1384" s="282">
        <v>35018</v>
      </c>
      <c r="K1384" s="287">
        <v>5.9809999999999999</v>
      </c>
      <c r="M1384" s="284">
        <v>35018</v>
      </c>
      <c r="N1384" s="287" t="s">
        <v>22</v>
      </c>
      <c r="P1384" s="284">
        <v>35018</v>
      </c>
      <c r="Q1384" s="287">
        <v>45.9</v>
      </c>
      <c r="S1384" s="282"/>
    </row>
    <row r="1385" spans="1:19">
      <c r="A1385" s="282">
        <v>35019</v>
      </c>
      <c r="B1385" s="287">
        <v>597.34</v>
      </c>
      <c r="D1385" s="282">
        <v>35019</v>
      </c>
      <c r="E1385" s="287">
        <v>112.15625</v>
      </c>
      <c r="G1385" s="282">
        <v>35019</v>
      </c>
      <c r="H1385" s="287">
        <v>5.5280000000000005</v>
      </c>
      <c r="J1385" s="282">
        <v>35019</v>
      </c>
      <c r="K1385" s="287">
        <v>5.9059999999999997</v>
      </c>
      <c r="M1385" s="284">
        <v>35019</v>
      </c>
      <c r="N1385" s="287" t="s">
        <v>22</v>
      </c>
      <c r="P1385" s="284">
        <v>35019</v>
      </c>
      <c r="Q1385" s="287">
        <v>45.9</v>
      </c>
      <c r="S1385" s="282"/>
    </row>
    <row r="1386" spans="1:19">
      <c r="A1386" s="282">
        <v>35020</v>
      </c>
      <c r="B1386" s="287">
        <v>600.07000000000005</v>
      </c>
      <c r="D1386" s="282">
        <v>35020</v>
      </c>
      <c r="E1386" s="287">
        <v>112.34375</v>
      </c>
      <c r="G1386" s="282">
        <v>35020</v>
      </c>
      <c r="H1386" s="287">
        <v>5.4950000000000001</v>
      </c>
      <c r="J1386" s="282">
        <v>35020</v>
      </c>
      <c r="K1386" s="287">
        <v>5.9050000000000002</v>
      </c>
      <c r="M1386" s="284">
        <v>35020</v>
      </c>
      <c r="N1386" s="287" t="s">
        <v>22</v>
      </c>
      <c r="P1386" s="284">
        <v>35020</v>
      </c>
      <c r="Q1386" s="287">
        <v>45.9</v>
      </c>
      <c r="S1386" s="282"/>
    </row>
    <row r="1387" spans="1:19">
      <c r="A1387" s="282">
        <v>35023</v>
      </c>
      <c r="B1387" s="287">
        <v>596.85</v>
      </c>
      <c r="D1387" s="282">
        <v>35023</v>
      </c>
      <c r="E1387" s="287">
        <v>112.25</v>
      </c>
      <c r="G1387" s="282">
        <v>35023</v>
      </c>
      <c r="H1387" s="287">
        <v>5.5149999999999997</v>
      </c>
      <c r="J1387" s="282">
        <v>35023</v>
      </c>
      <c r="K1387" s="287">
        <v>5.93</v>
      </c>
      <c r="M1387" s="284">
        <v>35023</v>
      </c>
      <c r="N1387" s="287" t="s">
        <v>22</v>
      </c>
      <c r="P1387" s="284">
        <v>35023</v>
      </c>
      <c r="Q1387" s="287">
        <v>45.9</v>
      </c>
      <c r="S1387" s="282"/>
    </row>
    <row r="1388" spans="1:19">
      <c r="A1388" s="282">
        <v>35024</v>
      </c>
      <c r="B1388" s="287">
        <v>600.24</v>
      </c>
      <c r="D1388" s="282">
        <v>35024</v>
      </c>
      <c r="E1388" s="287">
        <v>112.0625</v>
      </c>
      <c r="G1388" s="282">
        <v>35024</v>
      </c>
      <c r="H1388" s="287">
        <v>5.52</v>
      </c>
      <c r="J1388" s="282">
        <v>35024</v>
      </c>
      <c r="K1388" s="287">
        <v>5.9470000000000001</v>
      </c>
      <c r="M1388" s="284">
        <v>35024</v>
      </c>
      <c r="N1388" s="287" t="s">
        <v>22</v>
      </c>
      <c r="P1388" s="284">
        <v>35024</v>
      </c>
      <c r="Q1388" s="287">
        <v>45.9</v>
      </c>
      <c r="S1388" s="282"/>
    </row>
    <row r="1389" spans="1:19">
      <c r="A1389" s="282">
        <v>35025</v>
      </c>
      <c r="B1389" s="287">
        <v>598.4</v>
      </c>
      <c r="D1389" s="282">
        <v>35025</v>
      </c>
      <c r="E1389" s="287">
        <v>112</v>
      </c>
      <c r="G1389" s="282">
        <v>35025</v>
      </c>
      <c r="H1389" s="287">
        <v>5.5179999999999998</v>
      </c>
      <c r="J1389" s="282">
        <v>35026</v>
      </c>
      <c r="K1389" s="287">
        <v>5.931</v>
      </c>
      <c r="M1389" s="284">
        <v>35025</v>
      </c>
      <c r="N1389" s="287" t="s">
        <v>22</v>
      </c>
      <c r="P1389" s="284">
        <v>35025</v>
      </c>
      <c r="Q1389" s="287">
        <v>45.9</v>
      </c>
      <c r="S1389" s="282"/>
    </row>
    <row r="1390" spans="1:19">
      <c r="A1390" s="282">
        <v>35027</v>
      </c>
      <c r="B1390" s="287">
        <v>599.97</v>
      </c>
      <c r="D1390" s="282">
        <v>35027</v>
      </c>
      <c r="E1390" s="287">
        <v>112.1875</v>
      </c>
      <c r="G1390" s="282">
        <v>35027</v>
      </c>
      <c r="H1390" s="287">
        <v>5.4740000000000002</v>
      </c>
      <c r="J1390" s="282">
        <v>35027</v>
      </c>
      <c r="K1390" s="287">
        <v>5.9080000000000004</v>
      </c>
      <c r="M1390" s="284">
        <v>35027</v>
      </c>
      <c r="N1390" s="287" t="s">
        <v>22</v>
      </c>
      <c r="P1390" s="284">
        <v>35027</v>
      </c>
      <c r="Q1390" s="287">
        <v>45.9</v>
      </c>
      <c r="S1390" s="282"/>
    </row>
    <row r="1391" spans="1:19">
      <c r="A1391" s="282">
        <v>35030</v>
      </c>
      <c r="B1391" s="287">
        <v>601.32000000000005</v>
      </c>
      <c r="D1391" s="282">
        <v>35030</v>
      </c>
      <c r="E1391" s="287">
        <v>112.40625</v>
      </c>
      <c r="G1391" s="282">
        <v>35030</v>
      </c>
      <c r="H1391" s="287">
        <v>5.5149999999999997</v>
      </c>
      <c r="J1391" s="282">
        <v>35030</v>
      </c>
      <c r="K1391" s="287">
        <v>5.8769999999999998</v>
      </c>
      <c r="M1391" s="284">
        <v>35030</v>
      </c>
      <c r="N1391" s="287" t="s">
        <v>22</v>
      </c>
      <c r="P1391" s="284">
        <v>35030</v>
      </c>
      <c r="Q1391" s="287">
        <v>45.9</v>
      </c>
      <c r="S1391" s="282"/>
    </row>
    <row r="1392" spans="1:19">
      <c r="A1392" s="282">
        <v>35031</v>
      </c>
      <c r="B1392" s="287">
        <v>606.45000000000005</v>
      </c>
      <c r="D1392" s="282">
        <v>35031</v>
      </c>
      <c r="E1392" s="287">
        <v>112.40625</v>
      </c>
      <c r="G1392" s="282">
        <v>35031</v>
      </c>
      <c r="H1392" s="287">
        <v>5.53</v>
      </c>
      <c r="J1392" s="282">
        <v>35031</v>
      </c>
      <c r="K1392" s="287">
        <v>5.8789999999999996</v>
      </c>
      <c r="M1392" s="284">
        <v>35031</v>
      </c>
      <c r="N1392" s="287" t="s">
        <v>22</v>
      </c>
      <c r="P1392" s="284">
        <v>35031</v>
      </c>
      <c r="Q1392" s="287">
        <v>45.9</v>
      </c>
      <c r="S1392" s="282"/>
    </row>
    <row r="1393" spans="1:19">
      <c r="A1393" s="282">
        <v>35032</v>
      </c>
      <c r="B1393" s="287">
        <v>607.64</v>
      </c>
      <c r="D1393" s="282">
        <v>35032</v>
      </c>
      <c r="E1393" s="287">
        <v>112.625</v>
      </c>
      <c r="G1393" s="282">
        <v>35032</v>
      </c>
      <c r="H1393" s="287">
        <v>5.4870000000000001</v>
      </c>
      <c r="J1393" s="282">
        <v>35032</v>
      </c>
      <c r="K1393" s="287">
        <v>5.8289999999999997</v>
      </c>
      <c r="M1393" s="284">
        <v>35032</v>
      </c>
      <c r="N1393" s="287" t="s">
        <v>22</v>
      </c>
      <c r="P1393" s="284">
        <v>35032</v>
      </c>
      <c r="Q1393" s="287">
        <v>45.9</v>
      </c>
      <c r="S1393" s="282"/>
    </row>
    <row r="1394" spans="1:19">
      <c r="A1394" s="282">
        <v>35033</v>
      </c>
      <c r="B1394" s="287">
        <v>605.37</v>
      </c>
      <c r="D1394" s="282">
        <v>35033</v>
      </c>
      <c r="E1394" s="287">
        <v>113.21875</v>
      </c>
      <c r="G1394" s="282">
        <v>35033</v>
      </c>
      <c r="H1394" s="287">
        <v>5.4870000000000001</v>
      </c>
      <c r="J1394" s="282">
        <v>35033</v>
      </c>
      <c r="K1394" s="287">
        <v>5.7409999999999997</v>
      </c>
      <c r="M1394" s="284">
        <v>35033</v>
      </c>
      <c r="N1394" s="287" t="s">
        <v>22</v>
      </c>
      <c r="P1394" s="284">
        <v>35033</v>
      </c>
      <c r="Q1394" s="287">
        <v>45.9</v>
      </c>
      <c r="S1394" s="282"/>
    </row>
    <row r="1395" spans="1:19">
      <c r="A1395" s="282">
        <v>35034</v>
      </c>
      <c r="B1395" s="287">
        <v>606.98</v>
      </c>
      <c r="D1395" s="282">
        <v>35034</v>
      </c>
      <c r="E1395" s="287">
        <v>113.5</v>
      </c>
      <c r="G1395" s="282">
        <v>35034</v>
      </c>
      <c r="H1395" s="287">
        <v>5.4420000000000002</v>
      </c>
      <c r="J1395" s="282">
        <v>35034</v>
      </c>
      <c r="K1395" s="287">
        <v>5.7059999999999995</v>
      </c>
      <c r="M1395" s="284">
        <v>35034</v>
      </c>
      <c r="N1395" s="287" t="s">
        <v>22</v>
      </c>
      <c r="P1395" s="284">
        <v>35034</v>
      </c>
      <c r="Q1395" s="287">
        <v>46.2</v>
      </c>
      <c r="S1395" s="282"/>
    </row>
    <row r="1396" spans="1:19">
      <c r="A1396" s="282">
        <v>35037</v>
      </c>
      <c r="B1396" s="287">
        <v>613.67999999999995</v>
      </c>
      <c r="D1396" s="282">
        <v>35037</v>
      </c>
      <c r="E1396" s="287">
        <v>114.03125</v>
      </c>
      <c r="G1396" s="282">
        <v>35037</v>
      </c>
      <c r="H1396" s="287">
        <v>5.4729999999999999</v>
      </c>
      <c r="J1396" s="282">
        <v>35037</v>
      </c>
      <c r="K1396" s="287">
        <v>5.6379999999999999</v>
      </c>
      <c r="M1396" s="284">
        <v>35037</v>
      </c>
      <c r="N1396" s="287" t="s">
        <v>22</v>
      </c>
      <c r="P1396" s="284">
        <v>35037</v>
      </c>
      <c r="Q1396" s="287">
        <v>46.2</v>
      </c>
      <c r="S1396" s="282"/>
    </row>
    <row r="1397" spans="1:19">
      <c r="A1397" s="282">
        <v>35038</v>
      </c>
      <c r="B1397" s="287">
        <v>617.67999999999995</v>
      </c>
      <c r="D1397" s="282">
        <v>35038</v>
      </c>
      <c r="E1397" s="287">
        <v>113.75</v>
      </c>
      <c r="G1397" s="282">
        <v>35038</v>
      </c>
      <c r="H1397" s="287">
        <v>5.4779999999999998</v>
      </c>
      <c r="J1397" s="282">
        <v>35038</v>
      </c>
      <c r="K1397" s="287">
        <v>5.6769999999999996</v>
      </c>
      <c r="M1397" s="284">
        <v>35038</v>
      </c>
      <c r="N1397" s="287" t="s">
        <v>22</v>
      </c>
      <c r="P1397" s="284">
        <v>35038</v>
      </c>
      <c r="Q1397" s="287">
        <v>46.2</v>
      </c>
      <c r="S1397" s="282"/>
    </row>
    <row r="1398" spans="1:19">
      <c r="A1398" s="282">
        <v>35039</v>
      </c>
      <c r="B1398" s="287">
        <v>620.17999999999995</v>
      </c>
      <c r="D1398" s="282">
        <v>35039</v>
      </c>
      <c r="E1398" s="287">
        <v>113.6875</v>
      </c>
      <c r="G1398" s="282">
        <v>35039</v>
      </c>
      <c r="H1398" s="287">
        <v>5.4770000000000003</v>
      </c>
      <c r="J1398" s="282">
        <v>35039</v>
      </c>
      <c r="K1398" s="287">
        <v>5.6749999999999998</v>
      </c>
      <c r="M1398" s="284">
        <v>35039</v>
      </c>
      <c r="N1398" s="287" t="s">
        <v>22</v>
      </c>
      <c r="P1398" s="284">
        <v>35039</v>
      </c>
      <c r="Q1398" s="287">
        <v>46.2</v>
      </c>
      <c r="S1398" s="282"/>
    </row>
    <row r="1399" spans="1:19">
      <c r="A1399" s="282">
        <v>35040</v>
      </c>
      <c r="B1399" s="287">
        <v>616.16999999999996</v>
      </c>
      <c r="D1399" s="282">
        <v>35040</v>
      </c>
      <c r="E1399" s="287">
        <v>113.3125</v>
      </c>
      <c r="G1399" s="282">
        <v>35040</v>
      </c>
      <c r="H1399" s="287">
        <v>5.5069999999999997</v>
      </c>
      <c r="J1399" s="282">
        <v>35040</v>
      </c>
      <c r="K1399" s="287">
        <v>5.7309999999999999</v>
      </c>
      <c r="M1399" s="284">
        <v>35040</v>
      </c>
      <c r="N1399" s="287" t="s">
        <v>22</v>
      </c>
      <c r="P1399" s="284">
        <v>35040</v>
      </c>
      <c r="Q1399" s="287">
        <v>46.2</v>
      </c>
      <c r="S1399" s="282"/>
    </row>
    <row r="1400" spans="1:19">
      <c r="A1400" s="282">
        <v>35041</v>
      </c>
      <c r="B1400" s="287">
        <v>617.48</v>
      </c>
      <c r="D1400" s="282">
        <v>35041</v>
      </c>
      <c r="E1400" s="287">
        <v>113.15625</v>
      </c>
      <c r="G1400" s="282">
        <v>35041</v>
      </c>
      <c r="H1400" s="287">
        <v>5.484</v>
      </c>
      <c r="J1400" s="282">
        <v>35041</v>
      </c>
      <c r="K1400" s="287">
        <v>5.7219999999999995</v>
      </c>
      <c r="M1400" s="284">
        <v>35041</v>
      </c>
      <c r="N1400" s="287" t="s">
        <v>22</v>
      </c>
      <c r="P1400" s="284">
        <v>35041</v>
      </c>
      <c r="Q1400" s="287">
        <v>46.2</v>
      </c>
      <c r="S1400" s="282"/>
    </row>
    <row r="1401" spans="1:19">
      <c r="A1401" s="282">
        <v>35044</v>
      </c>
      <c r="B1401" s="287">
        <v>619.52</v>
      </c>
      <c r="D1401" s="282">
        <v>35044</v>
      </c>
      <c r="E1401" s="287">
        <v>113.375</v>
      </c>
      <c r="G1401" s="282">
        <v>35044</v>
      </c>
      <c r="H1401" s="287">
        <v>5.4829999999999997</v>
      </c>
      <c r="J1401" s="282">
        <v>35044</v>
      </c>
      <c r="K1401" s="287">
        <v>5.7080000000000002</v>
      </c>
      <c r="M1401" s="284">
        <v>35044</v>
      </c>
      <c r="N1401" s="287" t="s">
        <v>22</v>
      </c>
      <c r="P1401" s="284">
        <v>35044</v>
      </c>
      <c r="Q1401" s="287">
        <v>46.2</v>
      </c>
      <c r="S1401" s="282"/>
    </row>
    <row r="1402" spans="1:19">
      <c r="A1402" s="282">
        <v>35045</v>
      </c>
      <c r="B1402" s="287">
        <v>618.78</v>
      </c>
      <c r="D1402" s="282">
        <v>35045</v>
      </c>
      <c r="E1402" s="287">
        <v>113.34375</v>
      </c>
      <c r="G1402" s="282">
        <v>35045</v>
      </c>
      <c r="H1402" s="287">
        <v>5.4050000000000002</v>
      </c>
      <c r="J1402" s="282">
        <v>35045</v>
      </c>
      <c r="K1402" s="287">
        <v>5.7240000000000002</v>
      </c>
      <c r="M1402" s="284">
        <v>35045</v>
      </c>
      <c r="N1402" s="287" t="s">
        <v>22</v>
      </c>
      <c r="P1402" s="284">
        <v>35045</v>
      </c>
      <c r="Q1402" s="287">
        <v>46.2</v>
      </c>
      <c r="S1402" s="282"/>
    </row>
    <row r="1403" spans="1:19">
      <c r="A1403" s="282">
        <v>35046</v>
      </c>
      <c r="B1403" s="287">
        <v>621.69000000000005</v>
      </c>
      <c r="D1403" s="282">
        <v>35046</v>
      </c>
      <c r="E1403" s="287">
        <v>113.25</v>
      </c>
      <c r="G1403" s="282">
        <v>35046</v>
      </c>
      <c r="H1403" s="287">
        <v>5.4139999999999997</v>
      </c>
      <c r="J1403" s="282">
        <v>35046</v>
      </c>
      <c r="K1403" s="287">
        <v>5.7489999999999997</v>
      </c>
      <c r="M1403" s="284">
        <v>35046</v>
      </c>
      <c r="N1403" s="287" t="s">
        <v>22</v>
      </c>
      <c r="P1403" s="284">
        <v>35046</v>
      </c>
      <c r="Q1403" s="287">
        <v>46.2</v>
      </c>
      <c r="S1403" s="282"/>
    </row>
    <row r="1404" spans="1:19">
      <c r="A1404" s="282">
        <v>35047</v>
      </c>
      <c r="B1404" s="287">
        <v>616.91999999999996</v>
      </c>
      <c r="D1404" s="282">
        <v>35047</v>
      </c>
      <c r="E1404" s="287">
        <v>113.21875</v>
      </c>
      <c r="G1404" s="282">
        <v>35047</v>
      </c>
      <c r="H1404" s="287">
        <v>5.4240000000000004</v>
      </c>
      <c r="J1404" s="282">
        <v>35047</v>
      </c>
      <c r="K1404" s="287">
        <v>5.7530000000000001</v>
      </c>
      <c r="M1404" s="284">
        <v>35047</v>
      </c>
      <c r="N1404" s="287" t="s">
        <v>22</v>
      </c>
      <c r="P1404" s="284">
        <v>35047</v>
      </c>
      <c r="Q1404" s="287">
        <v>46.2</v>
      </c>
      <c r="S1404" s="282"/>
    </row>
    <row r="1405" spans="1:19">
      <c r="A1405" s="282">
        <v>35048</v>
      </c>
      <c r="B1405" s="287">
        <v>616.34</v>
      </c>
      <c r="D1405" s="282">
        <v>35048</v>
      </c>
      <c r="E1405" s="287">
        <v>113.1875</v>
      </c>
      <c r="G1405" s="282">
        <v>35048</v>
      </c>
      <c r="H1405" s="287">
        <v>5.359</v>
      </c>
      <c r="J1405" s="282">
        <v>35048</v>
      </c>
      <c r="K1405" s="287">
        <v>5.7590000000000003</v>
      </c>
      <c r="M1405" s="284">
        <v>35048</v>
      </c>
      <c r="N1405" s="287" t="s">
        <v>22</v>
      </c>
      <c r="P1405" s="284">
        <v>35048</v>
      </c>
      <c r="Q1405" s="287">
        <v>46.2</v>
      </c>
      <c r="S1405" s="282"/>
    </row>
    <row r="1406" spans="1:19">
      <c r="A1406" s="282">
        <v>35051</v>
      </c>
      <c r="B1406" s="287">
        <v>606.80999999999995</v>
      </c>
      <c r="D1406" s="282">
        <v>35051</v>
      </c>
      <c r="E1406" s="287">
        <v>112.5625</v>
      </c>
      <c r="G1406" s="282">
        <v>35051</v>
      </c>
      <c r="H1406" s="287">
        <v>5.3479999999999999</v>
      </c>
      <c r="J1406" s="282">
        <v>35051</v>
      </c>
      <c r="K1406" s="287">
        <v>5.8550000000000004</v>
      </c>
      <c r="M1406" s="284">
        <v>35051</v>
      </c>
      <c r="N1406" s="287" t="s">
        <v>22</v>
      </c>
      <c r="P1406" s="284">
        <v>35051</v>
      </c>
      <c r="Q1406" s="287">
        <v>46.2</v>
      </c>
      <c r="S1406" s="282"/>
    </row>
    <row r="1407" spans="1:19">
      <c r="A1407" s="282">
        <v>35052</v>
      </c>
      <c r="B1407" s="287">
        <v>611.92999999999995</v>
      </c>
      <c r="D1407" s="282">
        <v>35052</v>
      </c>
      <c r="E1407" s="287">
        <v>112.625</v>
      </c>
      <c r="G1407" s="282">
        <v>35052</v>
      </c>
      <c r="H1407" s="287">
        <v>5.2270000000000003</v>
      </c>
      <c r="J1407" s="282">
        <v>35052</v>
      </c>
      <c r="K1407" s="287">
        <v>5.7530000000000001</v>
      </c>
      <c r="M1407" s="284">
        <v>35052</v>
      </c>
      <c r="N1407" s="287" t="s">
        <v>22</v>
      </c>
      <c r="P1407" s="284">
        <v>35052</v>
      </c>
      <c r="Q1407" s="287">
        <v>46.2</v>
      </c>
      <c r="S1407" s="282"/>
    </row>
    <row r="1408" spans="1:19">
      <c r="A1408" s="282">
        <v>35053</v>
      </c>
      <c r="B1408" s="287">
        <v>605.94000000000005</v>
      </c>
      <c r="D1408" s="282">
        <v>35053</v>
      </c>
      <c r="E1408" s="287">
        <v>113.46875</v>
      </c>
      <c r="G1408" s="282">
        <v>35053</v>
      </c>
      <c r="H1408" s="287">
        <v>5.1529999999999996</v>
      </c>
      <c r="J1408" s="282">
        <v>35053</v>
      </c>
      <c r="K1408" s="287">
        <v>5.7690000000000001</v>
      </c>
      <c r="M1408" s="284">
        <v>35053</v>
      </c>
      <c r="N1408" s="287" t="s">
        <v>22</v>
      </c>
      <c r="P1408" s="284">
        <v>35053</v>
      </c>
      <c r="Q1408" s="287">
        <v>46.2</v>
      </c>
      <c r="S1408" s="282"/>
    </row>
    <row r="1409" spans="1:19">
      <c r="A1409" s="282">
        <v>35054</v>
      </c>
      <c r="B1409" s="287">
        <v>610.49</v>
      </c>
      <c r="D1409" s="282">
        <v>35054</v>
      </c>
      <c r="E1409" s="287">
        <v>113.40625</v>
      </c>
      <c r="G1409" s="282">
        <v>35054</v>
      </c>
      <c r="H1409" s="287">
        <v>5.0279999999999996</v>
      </c>
      <c r="J1409" s="282">
        <v>35054</v>
      </c>
      <c r="K1409" s="287">
        <v>5.7439999999999998</v>
      </c>
      <c r="M1409" s="284">
        <v>35054</v>
      </c>
      <c r="N1409" s="287" t="s">
        <v>22</v>
      </c>
      <c r="P1409" s="284">
        <v>35054</v>
      </c>
      <c r="Q1409" s="287">
        <v>46.2</v>
      </c>
      <c r="S1409" s="282"/>
    </row>
    <row r="1410" spans="1:19">
      <c r="A1410" s="282">
        <v>35055</v>
      </c>
      <c r="B1410" s="287">
        <v>611.96</v>
      </c>
      <c r="D1410" s="282">
        <v>35055</v>
      </c>
      <c r="E1410" s="287">
        <v>113.71875</v>
      </c>
      <c r="G1410" s="282">
        <v>35055</v>
      </c>
      <c r="H1410" s="287">
        <v>5.0250000000000004</v>
      </c>
      <c r="J1410" s="282">
        <v>35058</v>
      </c>
      <c r="K1410" s="287">
        <v>5.7089999999999996</v>
      </c>
      <c r="M1410" s="284">
        <v>35055</v>
      </c>
      <c r="N1410" s="287" t="s">
        <v>22</v>
      </c>
      <c r="P1410" s="284">
        <v>35055</v>
      </c>
      <c r="Q1410" s="287">
        <v>46.2</v>
      </c>
      <c r="S1410" s="282"/>
    </row>
    <row r="1411" spans="1:19">
      <c r="A1411" s="282">
        <v>35059</v>
      </c>
      <c r="B1411" s="287">
        <v>614.29999999999995</v>
      </c>
      <c r="D1411" s="282">
        <v>35059</v>
      </c>
      <c r="E1411" s="287">
        <v>113.84375</v>
      </c>
      <c r="G1411" s="282">
        <v>35059</v>
      </c>
      <c r="H1411" s="287">
        <v>5.0030000000000001</v>
      </c>
      <c r="J1411" s="282">
        <v>35059</v>
      </c>
      <c r="K1411" s="287">
        <v>5.6840000000000002</v>
      </c>
      <c r="M1411" s="284">
        <v>35059</v>
      </c>
      <c r="N1411" s="287" t="s">
        <v>22</v>
      </c>
      <c r="P1411" s="284">
        <v>35059</v>
      </c>
      <c r="Q1411" s="287">
        <v>46.2</v>
      </c>
      <c r="S1411" s="282"/>
    </row>
    <row r="1412" spans="1:19">
      <c r="A1412" s="282">
        <v>35060</v>
      </c>
      <c r="B1412" s="287">
        <v>614.53</v>
      </c>
      <c r="D1412" s="282">
        <v>35060</v>
      </c>
      <c r="E1412" s="287">
        <v>114.0625</v>
      </c>
      <c r="G1412" s="282">
        <v>35060</v>
      </c>
      <c r="H1412" s="287">
        <v>5.0279999999999996</v>
      </c>
      <c r="J1412" s="282">
        <v>35060</v>
      </c>
      <c r="K1412" s="287">
        <v>5.6550000000000002</v>
      </c>
      <c r="M1412" s="284">
        <v>35060</v>
      </c>
      <c r="N1412" s="287" t="s">
        <v>22</v>
      </c>
      <c r="P1412" s="284">
        <v>35060</v>
      </c>
      <c r="Q1412" s="287">
        <v>46.2</v>
      </c>
      <c r="S1412" s="282"/>
    </row>
    <row r="1413" spans="1:19">
      <c r="A1413" s="282">
        <v>35061</v>
      </c>
      <c r="B1413" s="287">
        <v>614.12</v>
      </c>
      <c r="D1413" s="282">
        <v>35061</v>
      </c>
      <c r="E1413" s="287">
        <v>114.3125</v>
      </c>
      <c r="G1413" s="282">
        <v>35061</v>
      </c>
      <c r="H1413" s="287">
        <v>4.976</v>
      </c>
      <c r="J1413" s="282">
        <v>35061</v>
      </c>
      <c r="K1413" s="287">
        <v>5.6239999999999997</v>
      </c>
      <c r="M1413" s="284">
        <v>35061</v>
      </c>
      <c r="N1413" s="287" t="s">
        <v>22</v>
      </c>
      <c r="P1413" s="284">
        <v>35061</v>
      </c>
      <c r="Q1413" s="287">
        <v>46.2</v>
      </c>
      <c r="S1413" s="282"/>
    </row>
    <row r="1414" spans="1:19">
      <c r="A1414" s="282">
        <v>35062</v>
      </c>
      <c r="B1414" s="287">
        <v>615.92999999999995</v>
      </c>
      <c r="D1414" s="282">
        <v>35062</v>
      </c>
      <c r="E1414" s="287">
        <v>114.59375</v>
      </c>
      <c r="G1414" s="282">
        <v>35062</v>
      </c>
      <c r="H1414" s="287">
        <v>5.077</v>
      </c>
      <c r="J1414" s="282">
        <v>35065</v>
      </c>
      <c r="K1414" s="287">
        <v>5.57</v>
      </c>
      <c r="M1414" s="284">
        <v>35062</v>
      </c>
      <c r="N1414" s="287" t="s">
        <v>22</v>
      </c>
      <c r="P1414" s="284">
        <v>35062</v>
      </c>
      <c r="Q1414" s="287">
        <v>46.2</v>
      </c>
      <c r="S1414" s="282"/>
    </row>
    <row r="1415" spans="1:19">
      <c r="A1415" s="282">
        <v>35066</v>
      </c>
      <c r="B1415" s="287">
        <v>620.73</v>
      </c>
      <c r="D1415" s="282">
        <v>35066</v>
      </c>
      <c r="E1415" s="287">
        <v>114.5</v>
      </c>
      <c r="G1415" s="282">
        <v>35066</v>
      </c>
      <c r="H1415" s="287">
        <v>5.1180000000000003</v>
      </c>
      <c r="J1415" s="282">
        <v>35066</v>
      </c>
      <c r="K1415" s="287">
        <v>5.5910000000000002</v>
      </c>
      <c r="M1415" s="284">
        <v>35066</v>
      </c>
      <c r="N1415" s="287" t="s">
        <v>22</v>
      </c>
      <c r="P1415" s="284">
        <v>35066</v>
      </c>
      <c r="Q1415" s="287">
        <v>45.5</v>
      </c>
      <c r="S1415" s="282"/>
    </row>
    <row r="1416" spans="1:19">
      <c r="A1416" s="282">
        <v>35067</v>
      </c>
      <c r="B1416" s="287">
        <v>621.32000000000005</v>
      </c>
      <c r="D1416" s="282">
        <v>35067</v>
      </c>
      <c r="E1416" s="287">
        <v>114.65625</v>
      </c>
      <c r="G1416" s="282">
        <v>35067</v>
      </c>
      <c r="H1416" s="287">
        <v>5.2060000000000004</v>
      </c>
      <c r="J1416" s="282">
        <v>35067</v>
      </c>
      <c r="K1416" s="287">
        <v>5.5739999999999998</v>
      </c>
      <c r="M1416" s="284">
        <v>35067</v>
      </c>
      <c r="N1416" s="287" t="s">
        <v>22</v>
      </c>
      <c r="P1416" s="284">
        <v>35067</v>
      </c>
      <c r="Q1416" s="287">
        <v>45.5</v>
      </c>
      <c r="S1416" s="282"/>
    </row>
    <row r="1417" spans="1:19">
      <c r="A1417" s="282">
        <v>35068</v>
      </c>
      <c r="B1417" s="287">
        <v>617.70000000000005</v>
      </c>
      <c r="D1417" s="282">
        <v>35068</v>
      </c>
      <c r="E1417" s="287">
        <v>114.28125</v>
      </c>
      <c r="G1417" s="282">
        <v>35068</v>
      </c>
      <c r="H1417" s="287">
        <v>5.194</v>
      </c>
      <c r="J1417" s="282">
        <v>35068</v>
      </c>
      <c r="K1417" s="287">
        <v>5.6459999999999999</v>
      </c>
      <c r="M1417" s="284">
        <v>35068</v>
      </c>
      <c r="N1417" s="287" t="s">
        <v>22</v>
      </c>
      <c r="P1417" s="284">
        <v>35068</v>
      </c>
      <c r="Q1417" s="287">
        <v>45.5</v>
      </c>
      <c r="S1417" s="282"/>
    </row>
    <row r="1418" spans="1:19">
      <c r="A1418" s="282">
        <v>35069</v>
      </c>
      <c r="B1418" s="287">
        <v>616.71</v>
      </c>
      <c r="D1418" s="282">
        <v>35069</v>
      </c>
      <c r="E1418" s="287">
        <v>114.0625</v>
      </c>
      <c r="G1418" s="282">
        <v>35069</v>
      </c>
      <c r="H1418" s="287">
        <v>5.1820000000000004</v>
      </c>
      <c r="J1418" s="282">
        <v>35069</v>
      </c>
      <c r="K1418" s="287">
        <v>5.673</v>
      </c>
      <c r="M1418" s="284">
        <v>35069</v>
      </c>
      <c r="N1418" s="287" t="s">
        <v>22</v>
      </c>
      <c r="P1418" s="284">
        <v>35069</v>
      </c>
      <c r="Q1418" s="287">
        <v>45.5</v>
      </c>
      <c r="S1418" s="282"/>
    </row>
    <row r="1419" spans="1:19">
      <c r="A1419" s="282">
        <v>35072</v>
      </c>
      <c r="B1419" s="287">
        <v>618.46</v>
      </c>
      <c r="D1419" s="282">
        <v>35072</v>
      </c>
      <c r="E1419" s="287">
        <v>114.0625</v>
      </c>
      <c r="G1419" s="282">
        <v>35072</v>
      </c>
      <c r="H1419" s="287">
        <v>5.1710000000000003</v>
      </c>
      <c r="J1419" s="282">
        <v>35072</v>
      </c>
      <c r="K1419" s="287">
        <v>5.681</v>
      </c>
      <c r="M1419" s="284">
        <v>35072</v>
      </c>
      <c r="N1419" s="287" t="s">
        <v>22</v>
      </c>
      <c r="P1419" s="284">
        <v>35072</v>
      </c>
      <c r="Q1419" s="287">
        <v>45.5</v>
      </c>
      <c r="S1419" s="282"/>
    </row>
    <row r="1420" spans="1:19">
      <c r="A1420" s="282">
        <v>35073</v>
      </c>
      <c r="B1420" s="287">
        <v>609.45000000000005</v>
      </c>
      <c r="D1420" s="282">
        <v>35073</v>
      </c>
      <c r="E1420" s="287">
        <v>114.03125</v>
      </c>
      <c r="G1420" s="282">
        <v>35073</v>
      </c>
      <c r="H1420" s="287">
        <v>5.149</v>
      </c>
      <c r="J1420" s="282">
        <v>35073</v>
      </c>
      <c r="K1420" s="287">
        <v>5.7439999999999998</v>
      </c>
      <c r="M1420" s="284">
        <v>35073</v>
      </c>
      <c r="N1420" s="287" t="s">
        <v>22</v>
      </c>
      <c r="P1420" s="284">
        <v>35073</v>
      </c>
      <c r="Q1420" s="287">
        <v>45.5</v>
      </c>
      <c r="S1420" s="282"/>
    </row>
    <row r="1421" spans="1:19">
      <c r="A1421" s="282">
        <v>35074</v>
      </c>
      <c r="B1421" s="287">
        <v>598.48</v>
      </c>
      <c r="D1421" s="282">
        <v>35074</v>
      </c>
      <c r="E1421" s="287">
        <v>113.28125</v>
      </c>
      <c r="G1421" s="282">
        <v>35074</v>
      </c>
      <c r="H1421" s="287">
        <v>5.1740000000000004</v>
      </c>
      <c r="J1421" s="282">
        <v>35074</v>
      </c>
      <c r="K1421" s="287">
        <v>5.8170000000000002</v>
      </c>
      <c r="M1421" s="284">
        <v>35074</v>
      </c>
      <c r="N1421" s="287" t="s">
        <v>22</v>
      </c>
      <c r="P1421" s="284">
        <v>35074</v>
      </c>
      <c r="Q1421" s="287">
        <v>45.5</v>
      </c>
      <c r="S1421" s="282"/>
    </row>
    <row r="1422" spans="1:19">
      <c r="A1422" s="282">
        <v>35075</v>
      </c>
      <c r="B1422" s="287">
        <v>602.69000000000005</v>
      </c>
      <c r="D1422" s="282">
        <v>35075</v>
      </c>
      <c r="E1422" s="287">
        <v>113.46875</v>
      </c>
      <c r="G1422" s="282">
        <v>35075</v>
      </c>
      <c r="H1422" s="287">
        <v>5.1710000000000003</v>
      </c>
      <c r="J1422" s="282">
        <v>35075</v>
      </c>
      <c r="K1422" s="287">
        <v>5.7750000000000004</v>
      </c>
      <c r="M1422" s="284">
        <v>35075</v>
      </c>
      <c r="N1422" s="287" t="s">
        <v>22</v>
      </c>
      <c r="P1422" s="284">
        <v>35075</v>
      </c>
      <c r="Q1422" s="287">
        <v>45.5</v>
      </c>
      <c r="S1422" s="282"/>
    </row>
    <row r="1423" spans="1:19">
      <c r="A1423" s="282">
        <v>35076</v>
      </c>
      <c r="B1423" s="287">
        <v>601.80999999999995</v>
      </c>
      <c r="D1423" s="282">
        <v>35076</v>
      </c>
      <c r="E1423" s="287">
        <v>113.59375</v>
      </c>
      <c r="G1423" s="282">
        <v>35076</v>
      </c>
      <c r="H1423" s="287">
        <v>5.1710000000000003</v>
      </c>
      <c r="J1423" s="282">
        <v>35076</v>
      </c>
      <c r="K1423" s="287">
        <v>5.7370000000000001</v>
      </c>
      <c r="M1423" s="284">
        <v>35076</v>
      </c>
      <c r="N1423" s="287" t="s">
        <v>22</v>
      </c>
      <c r="P1423" s="284">
        <v>35076</v>
      </c>
      <c r="Q1423" s="287">
        <v>45.5</v>
      </c>
      <c r="S1423" s="282"/>
    </row>
    <row r="1424" spans="1:19">
      <c r="A1424" s="282">
        <v>35079</v>
      </c>
      <c r="B1424" s="287">
        <v>599.82000000000005</v>
      </c>
      <c r="D1424" s="282">
        <v>35079</v>
      </c>
      <c r="E1424" s="287">
        <v>113.59375</v>
      </c>
      <c r="G1424" s="282">
        <v>35079</v>
      </c>
      <c r="H1424" s="287">
        <v>5.17</v>
      </c>
      <c r="J1424" s="282">
        <v>35079</v>
      </c>
      <c r="K1424" s="287">
        <v>5.7370000000000001</v>
      </c>
      <c r="M1424" s="282">
        <v>35079</v>
      </c>
      <c r="N1424" s="287" t="s">
        <v>22</v>
      </c>
      <c r="P1424" s="282">
        <v>35079</v>
      </c>
      <c r="Q1424" s="287">
        <v>45.5</v>
      </c>
      <c r="S1424" s="282"/>
    </row>
    <row r="1425" spans="1:19">
      <c r="A1425" s="282">
        <v>35080</v>
      </c>
      <c r="B1425" s="287">
        <v>608.44000000000005</v>
      </c>
      <c r="D1425" s="282">
        <v>35080</v>
      </c>
      <c r="E1425" s="287">
        <v>114.21875</v>
      </c>
      <c r="G1425" s="282">
        <v>35080</v>
      </c>
      <c r="H1425" s="287">
        <v>5.1390000000000002</v>
      </c>
      <c r="J1425" s="282">
        <v>35080</v>
      </c>
      <c r="K1425" s="287">
        <v>5.6269999999999998</v>
      </c>
      <c r="M1425" s="284">
        <v>35080</v>
      </c>
      <c r="N1425" s="287" t="s">
        <v>22</v>
      </c>
      <c r="P1425" s="284">
        <v>35080</v>
      </c>
      <c r="Q1425" s="287">
        <v>45.5</v>
      </c>
      <c r="S1425" s="282"/>
    </row>
    <row r="1426" spans="1:19">
      <c r="A1426" s="282">
        <v>35081</v>
      </c>
      <c r="B1426" s="287">
        <v>606.37</v>
      </c>
      <c r="D1426" s="282">
        <v>35081</v>
      </c>
      <c r="E1426" s="287">
        <v>114.75</v>
      </c>
      <c r="G1426" s="282">
        <v>35081</v>
      </c>
      <c r="H1426" s="287">
        <v>5.133</v>
      </c>
      <c r="J1426" s="282">
        <v>35081</v>
      </c>
      <c r="K1426" s="287">
        <v>5.5750000000000002</v>
      </c>
      <c r="M1426" s="284">
        <v>35081</v>
      </c>
      <c r="N1426" s="287" t="s">
        <v>22</v>
      </c>
      <c r="P1426" s="284">
        <v>35081</v>
      </c>
      <c r="Q1426" s="287">
        <v>45.5</v>
      </c>
      <c r="S1426" s="282"/>
    </row>
    <row r="1427" spans="1:19">
      <c r="A1427" s="282">
        <v>35082</v>
      </c>
      <c r="B1427" s="287">
        <v>608.24</v>
      </c>
      <c r="D1427" s="282">
        <v>35082</v>
      </c>
      <c r="E1427" s="287">
        <v>115.0625</v>
      </c>
      <c r="G1427" s="282">
        <v>35082</v>
      </c>
      <c r="H1427" s="287">
        <v>5.1109999999999998</v>
      </c>
      <c r="J1427" s="282">
        <v>35082</v>
      </c>
      <c r="K1427" s="287">
        <v>5.524</v>
      </c>
      <c r="M1427" s="284">
        <v>35082</v>
      </c>
      <c r="N1427" s="287" t="s">
        <v>22</v>
      </c>
      <c r="P1427" s="284">
        <v>35082</v>
      </c>
      <c r="Q1427" s="287">
        <v>45.5</v>
      </c>
      <c r="S1427" s="282"/>
    </row>
    <row r="1428" spans="1:19">
      <c r="A1428" s="282">
        <v>35083</v>
      </c>
      <c r="B1428" s="287">
        <v>611.83000000000004</v>
      </c>
      <c r="D1428" s="282">
        <v>35083</v>
      </c>
      <c r="E1428" s="287">
        <v>115.03125</v>
      </c>
      <c r="G1428" s="282">
        <v>35083</v>
      </c>
      <c r="H1428" s="287">
        <v>5.109</v>
      </c>
      <c r="J1428" s="282">
        <v>35083</v>
      </c>
      <c r="K1428" s="287">
        <v>5.5280000000000005</v>
      </c>
      <c r="M1428" s="284">
        <v>35083</v>
      </c>
      <c r="N1428" s="287" t="s">
        <v>22</v>
      </c>
      <c r="P1428" s="284">
        <v>35083</v>
      </c>
      <c r="Q1428" s="287">
        <v>45.5</v>
      </c>
      <c r="S1428" s="282"/>
    </row>
    <row r="1429" spans="1:19">
      <c r="A1429" s="282">
        <v>35086</v>
      </c>
      <c r="B1429" s="287">
        <v>613.4</v>
      </c>
      <c r="D1429" s="282">
        <v>35086</v>
      </c>
      <c r="E1429" s="287">
        <v>114.4375</v>
      </c>
      <c r="G1429" s="282">
        <v>35086</v>
      </c>
      <c r="H1429" s="287">
        <v>5.1289999999999996</v>
      </c>
      <c r="J1429" s="282">
        <v>35086</v>
      </c>
      <c r="K1429" s="287">
        <v>5.61</v>
      </c>
      <c r="M1429" s="284">
        <v>35086</v>
      </c>
      <c r="N1429" s="287" t="s">
        <v>22</v>
      </c>
      <c r="P1429" s="284">
        <v>35086</v>
      </c>
      <c r="Q1429" s="287">
        <v>45.5</v>
      </c>
      <c r="S1429" s="282"/>
    </row>
    <row r="1430" spans="1:19">
      <c r="A1430" s="282">
        <v>35087</v>
      </c>
      <c r="B1430" s="287">
        <v>612.79</v>
      </c>
      <c r="D1430" s="282">
        <v>35087</v>
      </c>
      <c r="E1430" s="287">
        <v>114.21875</v>
      </c>
      <c r="G1430" s="282">
        <v>35087</v>
      </c>
      <c r="H1430" s="287">
        <v>5.1230000000000002</v>
      </c>
      <c r="J1430" s="282">
        <v>35087</v>
      </c>
      <c r="K1430" s="287">
        <v>5.6550000000000002</v>
      </c>
      <c r="M1430" s="284">
        <v>35087</v>
      </c>
      <c r="N1430" s="287" t="s">
        <v>22</v>
      </c>
      <c r="P1430" s="284">
        <v>35087</v>
      </c>
      <c r="Q1430" s="287">
        <v>45.5</v>
      </c>
      <c r="S1430" s="282"/>
    </row>
    <row r="1431" spans="1:19">
      <c r="A1431" s="282">
        <v>35088</v>
      </c>
      <c r="B1431" s="287">
        <v>619.96</v>
      </c>
      <c r="D1431" s="282">
        <v>35088</v>
      </c>
      <c r="E1431" s="287">
        <v>114.5625</v>
      </c>
      <c r="G1431" s="282">
        <v>35088</v>
      </c>
      <c r="H1431" s="287">
        <v>5.1120000000000001</v>
      </c>
      <c r="J1431" s="282">
        <v>35088</v>
      </c>
      <c r="K1431" s="287">
        <v>5.6139999999999999</v>
      </c>
      <c r="M1431" s="284">
        <v>35088</v>
      </c>
      <c r="N1431" s="287" t="s">
        <v>22</v>
      </c>
      <c r="P1431" s="284">
        <v>35088</v>
      </c>
      <c r="Q1431" s="287">
        <v>45.5</v>
      </c>
      <c r="S1431" s="282"/>
    </row>
    <row r="1432" spans="1:19">
      <c r="A1432" s="282">
        <v>35089</v>
      </c>
      <c r="B1432" s="287">
        <v>617.03</v>
      </c>
      <c r="D1432" s="282">
        <v>35089</v>
      </c>
      <c r="E1432" s="287">
        <v>113.9375</v>
      </c>
      <c r="G1432" s="282">
        <v>35089</v>
      </c>
      <c r="H1432" s="287">
        <v>5.1319999999999997</v>
      </c>
      <c r="J1432" s="282">
        <v>35089</v>
      </c>
      <c r="K1432" s="287">
        <v>5.6929999999999996</v>
      </c>
      <c r="M1432" s="284">
        <v>35089</v>
      </c>
      <c r="N1432" s="287" t="s">
        <v>22</v>
      </c>
      <c r="P1432" s="284">
        <v>35089</v>
      </c>
      <c r="Q1432" s="287">
        <v>45.5</v>
      </c>
      <c r="S1432" s="282"/>
    </row>
    <row r="1433" spans="1:19">
      <c r="A1433" s="282">
        <v>35090</v>
      </c>
      <c r="B1433" s="287">
        <v>621.62</v>
      </c>
      <c r="D1433" s="282">
        <v>35090</v>
      </c>
      <c r="E1433" s="287">
        <v>114.40625</v>
      </c>
      <c r="G1433" s="282">
        <v>35090</v>
      </c>
      <c r="H1433" s="287">
        <v>5.0979999999999999</v>
      </c>
      <c r="J1433" s="282">
        <v>35090</v>
      </c>
      <c r="K1433" s="287">
        <v>5.6340000000000003</v>
      </c>
      <c r="M1433" s="284">
        <v>35090</v>
      </c>
      <c r="N1433" s="287" t="s">
        <v>22</v>
      </c>
      <c r="P1433" s="284">
        <v>35090</v>
      </c>
      <c r="Q1433" s="287">
        <v>45.5</v>
      </c>
      <c r="S1433" s="282"/>
    </row>
    <row r="1434" spans="1:19">
      <c r="A1434" s="282">
        <v>35093</v>
      </c>
      <c r="B1434" s="287">
        <v>624.22</v>
      </c>
      <c r="D1434" s="282">
        <v>35093</v>
      </c>
      <c r="E1434" s="287">
        <v>114.09375</v>
      </c>
      <c r="G1434" s="282">
        <v>35093</v>
      </c>
      <c r="H1434" s="287">
        <v>5.15</v>
      </c>
      <c r="J1434" s="282">
        <v>35093</v>
      </c>
      <c r="K1434" s="287">
        <v>5.6840000000000002</v>
      </c>
      <c r="M1434" s="284">
        <v>35093</v>
      </c>
      <c r="N1434" s="287" t="s">
        <v>22</v>
      </c>
      <c r="P1434" s="284">
        <v>35093</v>
      </c>
      <c r="Q1434" s="287">
        <v>45.5</v>
      </c>
      <c r="S1434" s="282"/>
    </row>
    <row r="1435" spans="1:19">
      <c r="A1435" s="282">
        <v>35094</v>
      </c>
      <c r="B1435" s="287">
        <v>630.15</v>
      </c>
      <c r="D1435" s="282">
        <v>35094</v>
      </c>
      <c r="E1435" s="287">
        <v>114.53125</v>
      </c>
      <c r="G1435" s="282">
        <v>35094</v>
      </c>
      <c r="H1435" s="287">
        <v>5.1230000000000002</v>
      </c>
      <c r="J1435" s="282">
        <v>35094</v>
      </c>
      <c r="K1435" s="287">
        <v>5.6159999999999997</v>
      </c>
      <c r="M1435" s="284">
        <v>35094</v>
      </c>
      <c r="N1435" s="287" t="s">
        <v>22</v>
      </c>
      <c r="P1435" s="284">
        <v>35094</v>
      </c>
      <c r="Q1435" s="287">
        <v>45.5</v>
      </c>
      <c r="S1435" s="282"/>
    </row>
    <row r="1436" spans="1:19">
      <c r="A1436" s="282">
        <v>35095</v>
      </c>
      <c r="B1436" s="287">
        <v>636.02</v>
      </c>
      <c r="D1436" s="282">
        <v>35095</v>
      </c>
      <c r="E1436" s="287">
        <v>114.84375</v>
      </c>
      <c r="G1436" s="282">
        <v>35095</v>
      </c>
      <c r="H1436" s="287">
        <v>5.0490000000000004</v>
      </c>
      <c r="J1436" s="282">
        <v>35095</v>
      </c>
      <c r="K1436" s="287">
        <v>5.58</v>
      </c>
      <c r="M1436" s="284">
        <v>35095</v>
      </c>
      <c r="N1436" s="287" t="s">
        <v>22</v>
      </c>
      <c r="P1436" s="284">
        <v>35095</v>
      </c>
      <c r="Q1436" s="287">
        <v>45.5</v>
      </c>
      <c r="S1436" s="282"/>
    </row>
    <row r="1437" spans="1:19">
      <c r="A1437" s="282">
        <v>35096</v>
      </c>
      <c r="B1437" s="287">
        <v>638.46</v>
      </c>
      <c r="D1437" s="282">
        <v>35096</v>
      </c>
      <c r="E1437" s="287">
        <v>114.75</v>
      </c>
      <c r="G1437" s="282">
        <v>35096</v>
      </c>
      <c r="H1437" s="287">
        <v>4.9960000000000004</v>
      </c>
      <c r="J1437" s="282">
        <v>35096</v>
      </c>
      <c r="K1437" s="287">
        <v>5.5969999999999995</v>
      </c>
      <c r="M1437" s="284">
        <v>35096</v>
      </c>
      <c r="N1437" s="287" t="s">
        <v>22</v>
      </c>
      <c r="P1437" s="284">
        <v>35096</v>
      </c>
      <c r="Q1437" s="287">
        <v>45.9</v>
      </c>
      <c r="S1437" s="282"/>
    </row>
    <row r="1438" spans="1:19">
      <c r="A1438" s="282">
        <v>35097</v>
      </c>
      <c r="B1438" s="287">
        <v>635.84</v>
      </c>
      <c r="D1438" s="282">
        <v>35097</v>
      </c>
      <c r="E1438" s="287">
        <v>114.53125</v>
      </c>
      <c r="G1438" s="282">
        <v>35097</v>
      </c>
      <c r="H1438" s="287">
        <v>4.984</v>
      </c>
      <c r="J1438" s="282">
        <v>35097</v>
      </c>
      <c r="K1438" s="287">
        <v>5.6669999999999998</v>
      </c>
      <c r="M1438" s="284">
        <v>35097</v>
      </c>
      <c r="N1438" s="287" t="s">
        <v>22</v>
      </c>
      <c r="P1438" s="284">
        <v>35097</v>
      </c>
      <c r="Q1438" s="287">
        <v>45.9</v>
      </c>
      <c r="S1438" s="282"/>
    </row>
    <row r="1439" spans="1:19">
      <c r="A1439" s="282">
        <v>35100</v>
      </c>
      <c r="B1439" s="287">
        <v>641.42999999999995</v>
      </c>
      <c r="D1439" s="282">
        <v>35100</v>
      </c>
      <c r="E1439" s="287">
        <v>114.375</v>
      </c>
      <c r="G1439" s="282">
        <v>35100</v>
      </c>
      <c r="H1439" s="287">
        <v>5.0039999999999996</v>
      </c>
      <c r="J1439" s="282">
        <v>35100</v>
      </c>
      <c r="K1439" s="287">
        <v>5.6899999999999995</v>
      </c>
      <c r="M1439" s="284">
        <v>35100</v>
      </c>
      <c r="N1439" s="287" t="s">
        <v>22</v>
      </c>
      <c r="P1439" s="284">
        <v>35100</v>
      </c>
      <c r="Q1439" s="287">
        <v>45.9</v>
      </c>
      <c r="S1439" s="282"/>
    </row>
    <row r="1440" spans="1:19">
      <c r="A1440" s="282">
        <v>35101</v>
      </c>
      <c r="B1440" s="287">
        <v>646.33000000000004</v>
      </c>
      <c r="D1440" s="282">
        <v>35101</v>
      </c>
      <c r="E1440" s="287">
        <v>114.46875</v>
      </c>
      <c r="G1440" s="282">
        <v>35101</v>
      </c>
      <c r="H1440" s="287">
        <v>4.9870000000000001</v>
      </c>
      <c r="J1440" s="282">
        <v>35101</v>
      </c>
      <c r="K1440" s="287">
        <v>5.6550000000000002</v>
      </c>
      <c r="M1440" s="284">
        <v>35101</v>
      </c>
      <c r="N1440" s="287" t="s">
        <v>22</v>
      </c>
      <c r="P1440" s="284">
        <v>35101</v>
      </c>
      <c r="Q1440" s="287">
        <v>45.9</v>
      </c>
      <c r="S1440" s="282"/>
    </row>
    <row r="1441" spans="1:19">
      <c r="A1441" s="282">
        <v>35102</v>
      </c>
      <c r="B1441" s="287">
        <v>649.92999999999995</v>
      </c>
      <c r="D1441" s="282">
        <v>35102</v>
      </c>
      <c r="E1441" s="287">
        <v>114.5</v>
      </c>
      <c r="G1441" s="282">
        <v>35102</v>
      </c>
      <c r="H1441" s="287">
        <v>4.9350000000000005</v>
      </c>
      <c r="J1441" s="282">
        <v>35102</v>
      </c>
      <c r="K1441" s="287">
        <v>5.6690000000000005</v>
      </c>
      <c r="M1441" s="284">
        <v>35102</v>
      </c>
      <c r="N1441" s="287" t="s">
        <v>22</v>
      </c>
      <c r="P1441" s="284">
        <v>35102</v>
      </c>
      <c r="Q1441" s="287">
        <v>45.9</v>
      </c>
      <c r="S1441" s="282"/>
    </row>
    <row r="1442" spans="1:19">
      <c r="A1442" s="282">
        <v>35103</v>
      </c>
      <c r="B1442" s="287">
        <v>656.07</v>
      </c>
      <c r="D1442" s="282">
        <v>35103</v>
      </c>
      <c r="E1442" s="287">
        <v>114.53125</v>
      </c>
      <c r="G1442" s="282">
        <v>35103</v>
      </c>
      <c r="H1442" s="287">
        <v>4.9130000000000003</v>
      </c>
      <c r="J1442" s="282">
        <v>35103</v>
      </c>
      <c r="K1442" s="287">
        <v>5.6539999999999999</v>
      </c>
      <c r="M1442" s="284">
        <v>35103</v>
      </c>
      <c r="N1442" s="287" t="s">
        <v>22</v>
      </c>
      <c r="P1442" s="284">
        <v>35103</v>
      </c>
      <c r="Q1442" s="287">
        <v>45.9</v>
      </c>
      <c r="S1442" s="282"/>
    </row>
    <row r="1443" spans="1:19">
      <c r="A1443" s="282">
        <v>35104</v>
      </c>
      <c r="B1443" s="287">
        <v>656.37</v>
      </c>
      <c r="D1443" s="282">
        <v>35104</v>
      </c>
      <c r="E1443" s="287">
        <v>114.65625</v>
      </c>
      <c r="G1443" s="282">
        <v>35104</v>
      </c>
      <c r="H1443" s="287">
        <v>4.9320000000000004</v>
      </c>
      <c r="J1443" s="282">
        <v>35104</v>
      </c>
      <c r="K1443" s="287">
        <v>5.66</v>
      </c>
      <c r="M1443" s="284">
        <v>35104</v>
      </c>
      <c r="N1443" s="287" t="s">
        <v>22</v>
      </c>
      <c r="P1443" s="284">
        <v>35104</v>
      </c>
      <c r="Q1443" s="287">
        <v>45.9</v>
      </c>
      <c r="S1443" s="282"/>
    </row>
    <row r="1444" spans="1:19">
      <c r="A1444" s="282">
        <v>35107</v>
      </c>
      <c r="B1444" s="287">
        <v>661.45</v>
      </c>
      <c r="D1444" s="282">
        <v>35107</v>
      </c>
      <c r="E1444" s="287">
        <v>115.125</v>
      </c>
      <c r="G1444" s="282">
        <v>35107</v>
      </c>
      <c r="H1444" s="287">
        <v>4.931</v>
      </c>
      <c r="J1444" s="282">
        <v>35107</v>
      </c>
      <c r="K1444" s="287">
        <v>5.5919999999999996</v>
      </c>
      <c r="M1444" s="284">
        <v>35107</v>
      </c>
      <c r="N1444" s="287" t="s">
        <v>22</v>
      </c>
      <c r="P1444" s="284">
        <v>35107</v>
      </c>
      <c r="Q1444" s="287">
        <v>45.9</v>
      </c>
      <c r="S1444" s="282"/>
    </row>
    <row r="1445" spans="1:19">
      <c r="A1445" s="282">
        <v>35108</v>
      </c>
      <c r="B1445" s="287">
        <v>660.51</v>
      </c>
      <c r="D1445" s="282">
        <v>35108</v>
      </c>
      <c r="E1445" s="287">
        <v>115.28125</v>
      </c>
      <c r="G1445" s="282">
        <v>35108</v>
      </c>
      <c r="H1445" s="287">
        <v>4.9249999999999998</v>
      </c>
      <c r="J1445" s="282">
        <v>35108</v>
      </c>
      <c r="K1445" s="287">
        <v>5.5759999999999996</v>
      </c>
      <c r="M1445" s="284">
        <v>35108</v>
      </c>
      <c r="N1445" s="287" t="s">
        <v>22</v>
      </c>
      <c r="P1445" s="284">
        <v>35108</v>
      </c>
      <c r="Q1445" s="287">
        <v>45.9</v>
      </c>
      <c r="S1445" s="282"/>
    </row>
    <row r="1446" spans="1:19">
      <c r="A1446" s="282">
        <v>35109</v>
      </c>
      <c r="B1446" s="287">
        <v>655.58</v>
      </c>
      <c r="D1446" s="282">
        <v>35109</v>
      </c>
      <c r="E1446" s="287">
        <v>115</v>
      </c>
      <c r="G1446" s="282">
        <v>35109</v>
      </c>
      <c r="H1446" s="287">
        <v>4.9350000000000005</v>
      </c>
      <c r="J1446" s="282">
        <v>35109</v>
      </c>
      <c r="K1446" s="287">
        <v>5.6349999999999998</v>
      </c>
      <c r="M1446" s="284">
        <v>35109</v>
      </c>
      <c r="N1446" s="287" t="s">
        <v>22</v>
      </c>
      <c r="P1446" s="284">
        <v>35109</v>
      </c>
      <c r="Q1446" s="287">
        <v>45.9</v>
      </c>
      <c r="S1446" s="282"/>
    </row>
    <row r="1447" spans="1:19">
      <c r="A1447" s="282">
        <v>35110</v>
      </c>
      <c r="B1447" s="287">
        <v>651.32000000000005</v>
      </c>
      <c r="D1447" s="282">
        <v>35110</v>
      </c>
      <c r="E1447" s="287">
        <v>114.40625</v>
      </c>
      <c r="G1447" s="282">
        <v>35110</v>
      </c>
      <c r="H1447" s="287">
        <v>4.9030000000000005</v>
      </c>
      <c r="J1447" s="282">
        <v>35110</v>
      </c>
      <c r="K1447" s="287">
        <v>5.6989999999999998</v>
      </c>
      <c r="M1447" s="284">
        <v>35110</v>
      </c>
      <c r="N1447" s="287" t="s">
        <v>22</v>
      </c>
      <c r="P1447" s="284">
        <v>35110</v>
      </c>
      <c r="Q1447" s="287">
        <v>45.9</v>
      </c>
      <c r="S1447" s="282"/>
    </row>
    <row r="1448" spans="1:19">
      <c r="A1448" s="282">
        <v>35111</v>
      </c>
      <c r="B1448" s="287">
        <v>647.98</v>
      </c>
      <c r="D1448" s="282">
        <v>35111</v>
      </c>
      <c r="E1448" s="287">
        <v>113.96875</v>
      </c>
      <c r="G1448" s="282">
        <v>35111</v>
      </c>
      <c r="H1448" s="287">
        <v>4.8899999999999997</v>
      </c>
      <c r="J1448" s="282">
        <v>35111</v>
      </c>
      <c r="K1448" s="287">
        <v>5.7789999999999999</v>
      </c>
      <c r="M1448" s="284">
        <v>35111</v>
      </c>
      <c r="N1448" s="287" t="s">
        <v>22</v>
      </c>
      <c r="P1448" s="284">
        <v>35111</v>
      </c>
      <c r="Q1448" s="287">
        <v>45.9</v>
      </c>
      <c r="S1448" s="282"/>
    </row>
    <row r="1449" spans="1:19">
      <c r="A1449" s="282">
        <v>35115</v>
      </c>
      <c r="B1449" s="287">
        <v>640.65</v>
      </c>
      <c r="D1449" s="282">
        <v>35115</v>
      </c>
      <c r="E1449" s="287">
        <v>112.34375</v>
      </c>
      <c r="G1449" s="282">
        <v>35115</v>
      </c>
      <c r="H1449" s="287">
        <v>4.9619999999999997</v>
      </c>
      <c r="J1449" s="282">
        <v>35115</v>
      </c>
      <c r="K1449" s="287">
        <v>5.984</v>
      </c>
      <c r="M1449" s="284">
        <v>35115</v>
      </c>
      <c r="N1449" s="287" t="s">
        <v>22</v>
      </c>
      <c r="P1449" s="284">
        <v>35115</v>
      </c>
      <c r="Q1449" s="287">
        <v>45.9</v>
      </c>
      <c r="S1449" s="282"/>
    </row>
    <row r="1450" spans="1:19">
      <c r="A1450" s="282">
        <v>35116</v>
      </c>
      <c r="B1450" s="287">
        <v>648.1</v>
      </c>
      <c r="D1450" s="282">
        <v>35116</v>
      </c>
      <c r="E1450" s="287">
        <v>112.375</v>
      </c>
      <c r="G1450" s="282">
        <v>35116</v>
      </c>
      <c r="H1450" s="287">
        <v>4.9550000000000001</v>
      </c>
      <c r="J1450" s="282">
        <v>35116</v>
      </c>
      <c r="K1450" s="287">
        <v>5.9649999999999999</v>
      </c>
      <c r="M1450" s="284">
        <v>35116</v>
      </c>
      <c r="N1450" s="287" t="s">
        <v>22</v>
      </c>
      <c r="P1450" s="284">
        <v>35116</v>
      </c>
      <c r="Q1450" s="287">
        <v>45.9</v>
      </c>
      <c r="S1450" s="282"/>
    </row>
    <row r="1451" spans="1:19">
      <c r="A1451" s="282">
        <v>35117</v>
      </c>
      <c r="B1451" s="287">
        <v>658.86</v>
      </c>
      <c r="D1451" s="282">
        <v>35117</v>
      </c>
      <c r="E1451" s="287">
        <v>112.8125</v>
      </c>
      <c r="G1451" s="282">
        <v>35117</v>
      </c>
      <c r="H1451" s="287">
        <v>4.944</v>
      </c>
      <c r="J1451" s="282">
        <v>35117</v>
      </c>
      <c r="K1451" s="287">
        <v>5.9030000000000005</v>
      </c>
      <c r="M1451" s="284">
        <v>35117</v>
      </c>
      <c r="N1451" s="287" t="s">
        <v>22</v>
      </c>
      <c r="P1451" s="284">
        <v>35117</v>
      </c>
      <c r="Q1451" s="287">
        <v>45.9</v>
      </c>
      <c r="S1451" s="282"/>
    </row>
    <row r="1452" spans="1:19">
      <c r="A1452" s="282">
        <v>35118</v>
      </c>
      <c r="B1452" s="287">
        <v>659.08</v>
      </c>
      <c r="D1452" s="282">
        <v>35118</v>
      </c>
      <c r="E1452" s="287">
        <v>112.40625</v>
      </c>
      <c r="G1452" s="282">
        <v>35118</v>
      </c>
      <c r="H1452" s="287">
        <v>4.9530000000000003</v>
      </c>
      <c r="J1452" s="282">
        <v>35118</v>
      </c>
      <c r="K1452" s="287">
        <v>5.9589999999999996</v>
      </c>
      <c r="M1452" s="284">
        <v>35118</v>
      </c>
      <c r="N1452" s="287" t="s">
        <v>22</v>
      </c>
      <c r="P1452" s="284">
        <v>35118</v>
      </c>
      <c r="Q1452" s="287">
        <v>45.9</v>
      </c>
      <c r="S1452" s="282"/>
    </row>
    <row r="1453" spans="1:19">
      <c r="A1453" s="282">
        <v>35121</v>
      </c>
      <c r="B1453" s="287">
        <v>650.46</v>
      </c>
      <c r="D1453" s="282">
        <v>35121</v>
      </c>
      <c r="E1453" s="287">
        <v>112.3125</v>
      </c>
      <c r="G1453" s="282">
        <v>35121</v>
      </c>
      <c r="H1453" s="287">
        <v>4.9829999999999997</v>
      </c>
      <c r="J1453" s="282">
        <v>35121</v>
      </c>
      <c r="K1453" s="287">
        <v>6.0190000000000001</v>
      </c>
      <c r="M1453" s="284">
        <v>35121</v>
      </c>
      <c r="N1453" s="287" t="s">
        <v>22</v>
      </c>
      <c r="P1453" s="284">
        <v>35121</v>
      </c>
      <c r="Q1453" s="287">
        <v>45.9</v>
      </c>
      <c r="S1453" s="282"/>
    </row>
    <row r="1454" spans="1:19">
      <c r="A1454" s="282">
        <v>35122</v>
      </c>
      <c r="B1454" s="287">
        <v>647.24</v>
      </c>
      <c r="D1454" s="282">
        <v>35122</v>
      </c>
      <c r="E1454" s="287">
        <v>111.90625</v>
      </c>
      <c r="G1454" s="282">
        <v>35122</v>
      </c>
      <c r="H1454" s="287">
        <v>5.0190000000000001</v>
      </c>
      <c r="J1454" s="282">
        <v>35122</v>
      </c>
      <c r="K1454" s="287">
        <v>6.0679999999999996</v>
      </c>
      <c r="M1454" s="284">
        <v>35122</v>
      </c>
      <c r="N1454" s="287" t="s">
        <v>22</v>
      </c>
      <c r="P1454" s="284">
        <v>35122</v>
      </c>
      <c r="Q1454" s="287">
        <v>45.9</v>
      </c>
      <c r="S1454" s="282"/>
    </row>
    <row r="1455" spans="1:19">
      <c r="A1455" s="282">
        <v>35123</v>
      </c>
      <c r="B1455" s="287">
        <v>644.75</v>
      </c>
      <c r="D1455" s="282">
        <v>35123</v>
      </c>
      <c r="E1455" s="287">
        <v>111.40625</v>
      </c>
      <c r="G1455" s="282">
        <v>35123</v>
      </c>
      <c r="H1455" s="287">
        <v>5.0069999999999997</v>
      </c>
      <c r="J1455" s="282">
        <v>35123</v>
      </c>
      <c r="K1455" s="287">
        <v>6.0880000000000001</v>
      </c>
      <c r="M1455" s="284">
        <v>35123</v>
      </c>
      <c r="N1455" s="287" t="s">
        <v>22</v>
      </c>
      <c r="P1455" s="284">
        <v>35123</v>
      </c>
      <c r="Q1455" s="287">
        <v>45.9</v>
      </c>
      <c r="S1455" s="282"/>
    </row>
    <row r="1456" spans="1:19">
      <c r="A1456" s="282">
        <v>35124</v>
      </c>
      <c r="B1456" s="287">
        <v>640.42999999999995</v>
      </c>
      <c r="D1456" s="282">
        <v>35124</v>
      </c>
      <c r="E1456" s="287">
        <v>111.46875</v>
      </c>
      <c r="G1456" s="282">
        <v>35124</v>
      </c>
      <c r="H1456" s="287">
        <v>5.0279999999999996</v>
      </c>
      <c r="J1456" s="282">
        <v>35124</v>
      </c>
      <c r="K1456" s="287">
        <v>6.0979999999999999</v>
      </c>
      <c r="M1456" s="284">
        <v>35124</v>
      </c>
      <c r="N1456" s="287" t="s">
        <v>22</v>
      </c>
      <c r="P1456" s="284">
        <v>35124</v>
      </c>
      <c r="Q1456" s="287">
        <v>45.9</v>
      </c>
      <c r="S1456" s="282"/>
    </row>
    <row r="1457" spans="1:19">
      <c r="A1457" s="282">
        <v>35125</v>
      </c>
      <c r="B1457" s="287">
        <v>644.37</v>
      </c>
      <c r="D1457" s="282">
        <v>35125</v>
      </c>
      <c r="E1457" s="287">
        <v>112.28125</v>
      </c>
      <c r="G1457" s="282">
        <v>35125</v>
      </c>
      <c r="H1457" s="287">
        <v>5.0049999999999999</v>
      </c>
      <c r="J1457" s="282">
        <v>35125</v>
      </c>
      <c r="K1457" s="287">
        <v>5.9589999999999996</v>
      </c>
      <c r="M1457" s="284">
        <v>35125</v>
      </c>
      <c r="N1457" s="287" t="s">
        <v>22</v>
      </c>
      <c r="P1457" s="284">
        <v>35125</v>
      </c>
      <c r="Q1457" s="287">
        <v>46.9</v>
      </c>
      <c r="S1457" s="282"/>
    </row>
    <row r="1458" spans="1:19">
      <c r="A1458" s="282">
        <v>35128</v>
      </c>
      <c r="B1458" s="287">
        <v>650.80999999999995</v>
      </c>
      <c r="D1458" s="282">
        <v>35128</v>
      </c>
      <c r="E1458" s="287">
        <v>112.75</v>
      </c>
      <c r="G1458" s="282">
        <v>35128</v>
      </c>
      <c r="H1458" s="287">
        <v>5.0250000000000004</v>
      </c>
      <c r="J1458" s="282">
        <v>35128</v>
      </c>
      <c r="K1458" s="287">
        <v>5.9009999999999998</v>
      </c>
      <c r="M1458" s="284">
        <v>35128</v>
      </c>
      <c r="N1458" s="287" t="s">
        <v>22</v>
      </c>
      <c r="P1458" s="284">
        <v>35128</v>
      </c>
      <c r="Q1458" s="287">
        <v>46.9</v>
      </c>
      <c r="S1458" s="282"/>
    </row>
    <row r="1459" spans="1:19">
      <c r="A1459" s="282">
        <v>35129</v>
      </c>
      <c r="B1459" s="287">
        <v>655.79</v>
      </c>
      <c r="D1459" s="282">
        <v>35129</v>
      </c>
      <c r="E1459" s="287">
        <v>112.3125</v>
      </c>
      <c r="G1459" s="282">
        <v>35129</v>
      </c>
      <c r="H1459" s="287">
        <v>5.0289999999999999</v>
      </c>
      <c r="J1459" s="282">
        <v>35129</v>
      </c>
      <c r="K1459" s="287">
        <v>5.9459999999999997</v>
      </c>
      <c r="M1459" s="284">
        <v>35129</v>
      </c>
      <c r="N1459" s="287" t="s">
        <v>22</v>
      </c>
      <c r="P1459" s="284">
        <v>35129</v>
      </c>
      <c r="Q1459" s="287">
        <v>46.9</v>
      </c>
      <c r="S1459" s="282"/>
    </row>
    <row r="1460" spans="1:19">
      <c r="A1460" s="282">
        <v>35130</v>
      </c>
      <c r="B1460" s="287">
        <v>652</v>
      </c>
      <c r="D1460" s="282">
        <v>35130</v>
      </c>
      <c r="E1460" s="287">
        <v>111.8125</v>
      </c>
      <c r="G1460" s="282">
        <v>35130</v>
      </c>
      <c r="H1460" s="287">
        <v>5.0279999999999996</v>
      </c>
      <c r="J1460" s="282">
        <v>35130</v>
      </c>
      <c r="K1460" s="287">
        <v>6.0510000000000002</v>
      </c>
      <c r="M1460" s="284">
        <v>35130</v>
      </c>
      <c r="N1460" s="287" t="s">
        <v>22</v>
      </c>
      <c r="P1460" s="284">
        <v>35130</v>
      </c>
      <c r="Q1460" s="287">
        <v>46.9</v>
      </c>
      <c r="S1460" s="282"/>
    </row>
    <row r="1461" spans="1:19">
      <c r="A1461" s="282">
        <v>35131</v>
      </c>
      <c r="B1461" s="287">
        <v>653.65</v>
      </c>
      <c r="D1461" s="282">
        <v>35131</v>
      </c>
      <c r="E1461" s="287">
        <v>111.65625</v>
      </c>
      <c r="G1461" s="282">
        <v>35131</v>
      </c>
      <c r="H1461" s="287">
        <v>5.0279999999999996</v>
      </c>
      <c r="J1461" s="282">
        <v>35131</v>
      </c>
      <c r="K1461" s="287">
        <v>6.0709999999999997</v>
      </c>
      <c r="M1461" s="284">
        <v>35131</v>
      </c>
      <c r="N1461" s="287" t="s">
        <v>22</v>
      </c>
      <c r="P1461" s="284">
        <v>35131</v>
      </c>
      <c r="Q1461" s="287">
        <v>46.9</v>
      </c>
      <c r="S1461" s="282"/>
    </row>
    <row r="1462" spans="1:19">
      <c r="A1462" s="282">
        <v>35132</v>
      </c>
      <c r="B1462" s="287">
        <v>633.5</v>
      </c>
      <c r="D1462" s="282">
        <v>35132</v>
      </c>
      <c r="E1462" s="287">
        <v>109.25</v>
      </c>
      <c r="G1462" s="282">
        <v>35132</v>
      </c>
      <c r="H1462" s="287">
        <v>5.0259999999999998</v>
      </c>
      <c r="J1462" s="282">
        <v>35132</v>
      </c>
      <c r="K1462" s="287">
        <v>6.407</v>
      </c>
      <c r="M1462" s="284">
        <v>35132</v>
      </c>
      <c r="N1462" s="287" t="s">
        <v>22</v>
      </c>
      <c r="P1462" s="284">
        <v>35132</v>
      </c>
      <c r="Q1462" s="287">
        <v>46.9</v>
      </c>
      <c r="S1462" s="282"/>
    </row>
    <row r="1463" spans="1:19">
      <c r="A1463" s="282">
        <v>35135</v>
      </c>
      <c r="B1463" s="287">
        <v>640.02</v>
      </c>
      <c r="D1463" s="282">
        <v>35135</v>
      </c>
      <c r="E1463" s="287">
        <v>109.90625</v>
      </c>
      <c r="G1463" s="282">
        <v>35135</v>
      </c>
      <c r="H1463" s="287">
        <v>5.0979999999999999</v>
      </c>
      <c r="J1463" s="282">
        <v>35135</v>
      </c>
      <c r="K1463" s="287">
        <v>6.3289999999999997</v>
      </c>
      <c r="M1463" s="284">
        <v>35135</v>
      </c>
      <c r="N1463" s="287" t="s">
        <v>22</v>
      </c>
      <c r="P1463" s="284">
        <v>35135</v>
      </c>
      <c r="Q1463" s="287">
        <v>46.9</v>
      </c>
      <c r="S1463" s="282"/>
    </row>
    <row r="1464" spans="1:19">
      <c r="A1464" s="282">
        <v>35136</v>
      </c>
      <c r="B1464" s="287">
        <v>637.09</v>
      </c>
      <c r="D1464" s="282">
        <v>35136</v>
      </c>
      <c r="E1464" s="287">
        <v>109.71875</v>
      </c>
      <c r="G1464" s="282">
        <v>35136</v>
      </c>
      <c r="H1464" s="287">
        <v>5.1020000000000003</v>
      </c>
      <c r="J1464" s="282">
        <v>35136</v>
      </c>
      <c r="K1464" s="287">
        <v>6.3559999999999999</v>
      </c>
      <c r="M1464" s="284">
        <v>35136</v>
      </c>
      <c r="N1464" s="287" t="s">
        <v>22</v>
      </c>
      <c r="P1464" s="284">
        <v>35136</v>
      </c>
      <c r="Q1464" s="287">
        <v>46.9</v>
      </c>
      <c r="S1464" s="282"/>
    </row>
    <row r="1465" spans="1:19">
      <c r="A1465" s="282">
        <v>35137</v>
      </c>
      <c r="B1465" s="287">
        <v>638.54999999999995</v>
      </c>
      <c r="D1465" s="282">
        <v>35137</v>
      </c>
      <c r="E1465" s="287">
        <v>109.6875</v>
      </c>
      <c r="G1465" s="282">
        <v>35137</v>
      </c>
      <c r="H1465" s="287">
        <v>5.1219999999999999</v>
      </c>
      <c r="J1465" s="282">
        <v>35137</v>
      </c>
      <c r="K1465" s="287">
        <v>6.3579999999999997</v>
      </c>
      <c r="M1465" s="284">
        <v>35137</v>
      </c>
      <c r="N1465" s="287" t="s">
        <v>22</v>
      </c>
      <c r="P1465" s="284">
        <v>35137</v>
      </c>
      <c r="Q1465" s="287">
        <v>46.9</v>
      </c>
      <c r="S1465" s="282"/>
    </row>
    <row r="1466" spans="1:19">
      <c r="A1466" s="282">
        <v>35138</v>
      </c>
      <c r="B1466" s="287">
        <v>640.87</v>
      </c>
      <c r="D1466" s="282">
        <v>35138</v>
      </c>
      <c r="E1466" s="287">
        <v>109.6875</v>
      </c>
      <c r="G1466" s="282">
        <v>35138</v>
      </c>
      <c r="H1466" s="287">
        <v>5.1210000000000004</v>
      </c>
      <c r="J1466" s="282">
        <v>35138</v>
      </c>
      <c r="K1466" s="287">
        <v>6.3520000000000003</v>
      </c>
      <c r="M1466" s="284">
        <v>35138</v>
      </c>
      <c r="N1466" s="287" t="s">
        <v>22</v>
      </c>
      <c r="P1466" s="284">
        <v>35138</v>
      </c>
      <c r="Q1466" s="287">
        <v>46.9</v>
      </c>
      <c r="S1466" s="282"/>
    </row>
    <row r="1467" spans="1:19">
      <c r="A1467" s="282">
        <v>35139</v>
      </c>
      <c r="B1467" s="287">
        <v>641.42999999999995</v>
      </c>
      <c r="D1467" s="282">
        <v>35139</v>
      </c>
      <c r="E1467" s="287">
        <v>108.96875</v>
      </c>
      <c r="G1467" s="282">
        <v>35139</v>
      </c>
      <c r="H1467" s="287">
        <v>5.1509999999999998</v>
      </c>
      <c r="J1467" s="282">
        <v>35139</v>
      </c>
      <c r="K1467" s="287">
        <v>6.4530000000000003</v>
      </c>
      <c r="M1467" s="284">
        <v>35139</v>
      </c>
      <c r="N1467" s="287" t="s">
        <v>22</v>
      </c>
      <c r="P1467" s="284">
        <v>35139</v>
      </c>
      <c r="Q1467" s="287">
        <v>46.9</v>
      </c>
      <c r="S1467" s="282"/>
    </row>
    <row r="1468" spans="1:19">
      <c r="A1468" s="282">
        <v>35142</v>
      </c>
      <c r="B1468" s="287">
        <v>652.65</v>
      </c>
      <c r="D1468" s="282">
        <v>35142</v>
      </c>
      <c r="E1468" s="287">
        <v>109.15625</v>
      </c>
      <c r="G1468" s="282">
        <v>35142</v>
      </c>
      <c r="H1468" s="287">
        <v>5.181</v>
      </c>
      <c r="J1468" s="282">
        <v>35142</v>
      </c>
      <c r="K1468" s="287">
        <v>6.4189999999999996</v>
      </c>
      <c r="M1468" s="284">
        <v>35142</v>
      </c>
      <c r="N1468" s="287" t="s">
        <v>22</v>
      </c>
      <c r="P1468" s="284">
        <v>35142</v>
      </c>
      <c r="Q1468" s="287">
        <v>46.9</v>
      </c>
      <c r="S1468" s="282"/>
    </row>
    <row r="1469" spans="1:19">
      <c r="A1469" s="282">
        <v>35143</v>
      </c>
      <c r="B1469" s="287">
        <v>651.69000000000005</v>
      </c>
      <c r="D1469" s="282">
        <v>35143</v>
      </c>
      <c r="E1469" s="287">
        <v>109.3125</v>
      </c>
      <c r="G1469" s="282">
        <v>35143</v>
      </c>
      <c r="H1469" s="287">
        <v>5.2060000000000004</v>
      </c>
      <c r="J1469" s="282">
        <v>35143</v>
      </c>
      <c r="K1469" s="287">
        <v>6.415</v>
      </c>
      <c r="M1469" s="284">
        <v>35143</v>
      </c>
      <c r="N1469" s="287" t="s">
        <v>22</v>
      </c>
      <c r="P1469" s="284">
        <v>35143</v>
      </c>
      <c r="Q1469" s="287">
        <v>46.9</v>
      </c>
      <c r="S1469" s="282"/>
    </row>
    <row r="1470" spans="1:19">
      <c r="A1470" s="282">
        <v>35144</v>
      </c>
      <c r="B1470" s="287">
        <v>649.98</v>
      </c>
      <c r="D1470" s="282">
        <v>35144</v>
      </c>
      <c r="E1470" s="287">
        <v>109.5</v>
      </c>
      <c r="G1470" s="282">
        <v>35144</v>
      </c>
      <c r="H1470" s="287">
        <v>5.1429999999999998</v>
      </c>
      <c r="J1470" s="282">
        <v>35144</v>
      </c>
      <c r="K1470" s="287">
        <v>6.3019999999999996</v>
      </c>
      <c r="M1470" s="284">
        <v>35144</v>
      </c>
      <c r="N1470" s="287" t="s">
        <v>22</v>
      </c>
      <c r="P1470" s="284">
        <v>35144</v>
      </c>
      <c r="Q1470" s="287">
        <v>46.9</v>
      </c>
      <c r="S1470" s="282"/>
    </row>
    <row r="1471" spans="1:19">
      <c r="A1471" s="282">
        <v>35145</v>
      </c>
      <c r="B1471" s="287">
        <v>649.19000000000005</v>
      </c>
      <c r="D1471" s="282">
        <v>35145</v>
      </c>
      <c r="E1471" s="287">
        <v>109.375</v>
      </c>
      <c r="G1471" s="282">
        <v>35145</v>
      </c>
      <c r="H1471" s="287">
        <v>5.0590000000000002</v>
      </c>
      <c r="J1471" s="282">
        <v>35145</v>
      </c>
      <c r="K1471" s="287">
        <v>6.2839999999999998</v>
      </c>
      <c r="M1471" s="284">
        <v>35145</v>
      </c>
      <c r="N1471" s="287" t="s">
        <v>22</v>
      </c>
      <c r="P1471" s="284">
        <v>35145</v>
      </c>
      <c r="Q1471" s="287">
        <v>46.9</v>
      </c>
      <c r="S1471" s="282"/>
    </row>
    <row r="1472" spans="1:19">
      <c r="A1472" s="282">
        <v>35146</v>
      </c>
      <c r="B1472" s="287">
        <v>650.62</v>
      </c>
      <c r="D1472" s="282">
        <v>35146</v>
      </c>
      <c r="E1472" s="287">
        <v>109.15625</v>
      </c>
      <c r="G1472" s="282">
        <v>35146</v>
      </c>
      <c r="H1472" s="287">
        <v>5.109</v>
      </c>
      <c r="J1472" s="282">
        <v>35146</v>
      </c>
      <c r="K1472" s="287">
        <v>6.3289999999999997</v>
      </c>
      <c r="M1472" s="284">
        <v>35146</v>
      </c>
      <c r="N1472" s="287" t="s">
        <v>22</v>
      </c>
      <c r="P1472" s="284">
        <v>35146</v>
      </c>
      <c r="Q1472" s="287">
        <v>46.9</v>
      </c>
      <c r="S1472" s="282"/>
    </row>
    <row r="1473" spans="1:19">
      <c r="A1473" s="282">
        <v>35149</v>
      </c>
      <c r="B1473" s="287">
        <v>650.04</v>
      </c>
      <c r="D1473" s="282">
        <v>35149</v>
      </c>
      <c r="E1473" s="287">
        <v>109.6875</v>
      </c>
      <c r="G1473" s="282">
        <v>35149</v>
      </c>
      <c r="H1473" s="287">
        <v>5.0659999999999998</v>
      </c>
      <c r="J1473" s="282">
        <v>35149</v>
      </c>
      <c r="K1473" s="287">
        <v>6.2379999999999995</v>
      </c>
      <c r="M1473" s="284">
        <v>35149</v>
      </c>
      <c r="N1473" s="287" t="s">
        <v>22</v>
      </c>
      <c r="P1473" s="284">
        <v>35149</v>
      </c>
      <c r="Q1473" s="287">
        <v>46.9</v>
      </c>
      <c r="S1473" s="282"/>
    </row>
    <row r="1474" spans="1:19">
      <c r="A1474" s="282">
        <v>35150</v>
      </c>
      <c r="B1474" s="287">
        <v>652.97</v>
      </c>
      <c r="D1474" s="282">
        <v>35150</v>
      </c>
      <c r="E1474" s="287">
        <v>109.65625</v>
      </c>
      <c r="G1474" s="282">
        <v>35150</v>
      </c>
      <c r="H1474" s="287">
        <v>5.1539999999999999</v>
      </c>
      <c r="J1474" s="282">
        <v>35150</v>
      </c>
      <c r="K1474" s="287">
        <v>6.2359999999999998</v>
      </c>
      <c r="M1474" s="284">
        <v>35150</v>
      </c>
      <c r="N1474" s="287" t="s">
        <v>22</v>
      </c>
      <c r="P1474" s="284">
        <v>35150</v>
      </c>
      <c r="Q1474" s="287">
        <v>46.9</v>
      </c>
      <c r="S1474" s="282"/>
    </row>
    <row r="1475" spans="1:19">
      <c r="A1475" s="282">
        <v>35151</v>
      </c>
      <c r="B1475" s="287">
        <v>648.91</v>
      </c>
      <c r="D1475" s="282">
        <v>35151</v>
      </c>
      <c r="E1475" s="287">
        <v>108.90625</v>
      </c>
      <c r="G1475" s="282">
        <v>35151</v>
      </c>
      <c r="H1475" s="287">
        <v>5.1639999999999997</v>
      </c>
      <c r="J1475" s="282">
        <v>35151</v>
      </c>
      <c r="K1475" s="287">
        <v>6.3360000000000003</v>
      </c>
      <c r="M1475" s="284">
        <v>35151</v>
      </c>
      <c r="N1475" s="287" t="s">
        <v>22</v>
      </c>
      <c r="P1475" s="284">
        <v>35151</v>
      </c>
      <c r="Q1475" s="287">
        <v>46.9</v>
      </c>
      <c r="S1475" s="282"/>
    </row>
    <row r="1476" spans="1:19">
      <c r="A1476" s="282">
        <v>35152</v>
      </c>
      <c r="B1476" s="287">
        <v>648.94000000000005</v>
      </c>
      <c r="D1476" s="282">
        <v>35152</v>
      </c>
      <c r="E1476" s="287">
        <v>108.40625</v>
      </c>
      <c r="G1476" s="282">
        <v>35152</v>
      </c>
      <c r="H1476" s="287">
        <v>5.194</v>
      </c>
      <c r="J1476" s="282">
        <v>35152</v>
      </c>
      <c r="K1476" s="287">
        <v>6.3979999999999997</v>
      </c>
      <c r="M1476" s="284">
        <v>35152</v>
      </c>
      <c r="N1476" s="287" t="s">
        <v>22</v>
      </c>
      <c r="P1476" s="284">
        <v>35152</v>
      </c>
      <c r="Q1476" s="287">
        <v>46.9</v>
      </c>
      <c r="S1476" s="282"/>
    </row>
    <row r="1477" spans="1:19">
      <c r="A1477" s="282">
        <v>35153</v>
      </c>
      <c r="B1477" s="287">
        <v>645.5</v>
      </c>
      <c r="D1477" s="282">
        <v>35153</v>
      </c>
      <c r="E1477" s="287">
        <v>108.90625</v>
      </c>
      <c r="G1477" s="282">
        <v>35153</v>
      </c>
      <c r="H1477" s="287">
        <v>5.14</v>
      </c>
      <c r="J1477" s="282">
        <v>35153</v>
      </c>
      <c r="K1477" s="287">
        <v>6.327</v>
      </c>
      <c r="M1477" s="284">
        <v>35153</v>
      </c>
      <c r="N1477" s="287" t="s">
        <v>22</v>
      </c>
      <c r="P1477" s="284">
        <v>35153</v>
      </c>
      <c r="Q1477" s="287">
        <v>46.9</v>
      </c>
      <c r="S1477" s="282"/>
    </row>
    <row r="1478" spans="1:19">
      <c r="A1478" s="282">
        <v>35156</v>
      </c>
      <c r="B1478" s="287">
        <v>653.73</v>
      </c>
      <c r="D1478" s="282">
        <v>35156</v>
      </c>
      <c r="E1478" s="287">
        <v>109.03125</v>
      </c>
      <c r="G1478" s="282">
        <v>35156</v>
      </c>
      <c r="H1478" s="287">
        <v>5.16</v>
      </c>
      <c r="J1478" s="282">
        <v>35156</v>
      </c>
      <c r="K1478" s="287">
        <v>6.2809999999999997</v>
      </c>
      <c r="M1478" s="284">
        <v>35156</v>
      </c>
      <c r="N1478" s="287" t="s">
        <v>22</v>
      </c>
      <c r="P1478" s="284">
        <v>35156</v>
      </c>
      <c r="Q1478" s="287">
        <v>49.3</v>
      </c>
      <c r="S1478" s="282"/>
    </row>
    <row r="1479" spans="1:19">
      <c r="A1479" s="282">
        <v>35157</v>
      </c>
      <c r="B1479" s="287">
        <v>655.26</v>
      </c>
      <c r="D1479" s="282">
        <v>35157</v>
      </c>
      <c r="E1479" s="287">
        <v>109.34375</v>
      </c>
      <c r="G1479" s="282">
        <v>35157</v>
      </c>
      <c r="H1479" s="287">
        <v>5.165</v>
      </c>
      <c r="J1479" s="282">
        <v>35157</v>
      </c>
      <c r="K1479" s="287">
        <v>6.2240000000000002</v>
      </c>
      <c r="M1479" s="284">
        <v>35157</v>
      </c>
      <c r="N1479" s="287" t="s">
        <v>22</v>
      </c>
      <c r="P1479" s="284">
        <v>35157</v>
      </c>
      <c r="Q1479" s="287">
        <v>49.3</v>
      </c>
      <c r="S1479" s="282"/>
    </row>
    <row r="1480" spans="1:19">
      <c r="A1480" s="282">
        <v>35158</v>
      </c>
      <c r="B1480" s="287">
        <v>655.88</v>
      </c>
      <c r="D1480" s="282">
        <v>35158</v>
      </c>
      <c r="E1480" s="287">
        <v>109.21875</v>
      </c>
      <c r="G1480" s="282">
        <v>35158</v>
      </c>
      <c r="H1480" s="287">
        <v>5.1539999999999999</v>
      </c>
      <c r="J1480" s="282">
        <v>35158</v>
      </c>
      <c r="K1480" s="287">
        <v>6.2569999999999997</v>
      </c>
      <c r="M1480" s="284">
        <v>35158</v>
      </c>
      <c r="N1480" s="287" t="s">
        <v>22</v>
      </c>
      <c r="P1480" s="284">
        <v>35158</v>
      </c>
      <c r="Q1480" s="287">
        <v>49.3</v>
      </c>
      <c r="S1480" s="282"/>
    </row>
    <row r="1481" spans="1:19">
      <c r="A1481" s="282">
        <v>35159</v>
      </c>
      <c r="B1481" s="287">
        <v>655.86</v>
      </c>
      <c r="D1481" s="282">
        <v>35159</v>
      </c>
      <c r="E1481" s="287">
        <v>108.84375</v>
      </c>
      <c r="G1481" s="282">
        <v>35159</v>
      </c>
      <c r="H1481" s="287">
        <v>5.1210000000000004</v>
      </c>
      <c r="J1481" s="282">
        <v>35159</v>
      </c>
      <c r="K1481" s="287">
        <v>6.3460000000000001</v>
      </c>
      <c r="M1481" s="284">
        <v>35159</v>
      </c>
      <c r="N1481" s="287" t="s">
        <v>22</v>
      </c>
      <c r="P1481" s="284">
        <v>35159</v>
      </c>
      <c r="Q1481" s="287">
        <v>49.3</v>
      </c>
      <c r="S1481" s="282"/>
    </row>
    <row r="1482" spans="1:19">
      <c r="A1482" s="282">
        <v>35160</v>
      </c>
      <c r="B1482" s="287">
        <v>655.86</v>
      </c>
      <c r="D1482" s="282">
        <v>35160</v>
      </c>
      <c r="E1482" s="287">
        <v>107.3125</v>
      </c>
      <c r="G1482" s="282">
        <v>35160</v>
      </c>
      <c r="H1482" s="287">
        <v>5.1609999999999996</v>
      </c>
      <c r="J1482" s="282">
        <v>35160</v>
      </c>
      <c r="K1482" s="287">
        <v>6.5510000000000002</v>
      </c>
      <c r="M1482" s="284">
        <v>35160</v>
      </c>
      <c r="N1482" s="287" t="s">
        <v>22</v>
      </c>
      <c r="P1482" s="284">
        <v>35160</v>
      </c>
      <c r="Q1482" s="287">
        <v>49.3</v>
      </c>
      <c r="S1482" s="282"/>
    </row>
    <row r="1483" spans="1:19">
      <c r="A1483" s="282">
        <v>35163</v>
      </c>
      <c r="B1483" s="287">
        <v>644.24</v>
      </c>
      <c r="D1483" s="282">
        <v>35163</v>
      </c>
      <c r="E1483" s="287">
        <v>107</v>
      </c>
      <c r="G1483" s="282">
        <v>35163</v>
      </c>
      <c r="H1483" s="287">
        <v>5.16</v>
      </c>
      <c r="J1483" s="282">
        <v>35163</v>
      </c>
      <c r="K1483" s="287">
        <v>6.6040000000000001</v>
      </c>
      <c r="M1483" s="284">
        <v>35163</v>
      </c>
      <c r="N1483" s="287" t="s">
        <v>22</v>
      </c>
      <c r="P1483" s="284">
        <v>35163</v>
      </c>
      <c r="Q1483" s="287">
        <v>49.3</v>
      </c>
      <c r="S1483" s="282"/>
    </row>
    <row r="1484" spans="1:19">
      <c r="A1484" s="282">
        <v>35164</v>
      </c>
      <c r="B1484" s="287">
        <v>642.19000000000005</v>
      </c>
      <c r="D1484" s="282">
        <v>35164</v>
      </c>
      <c r="E1484" s="287">
        <v>107.4375</v>
      </c>
      <c r="G1484" s="282">
        <v>35164</v>
      </c>
      <c r="H1484" s="287">
        <v>5.0919999999999996</v>
      </c>
      <c r="J1484" s="282">
        <v>35164</v>
      </c>
      <c r="K1484" s="287">
        <v>6.5440000000000005</v>
      </c>
      <c r="M1484" s="284">
        <v>35164</v>
      </c>
      <c r="N1484" s="287" t="s">
        <v>22</v>
      </c>
      <c r="P1484" s="284">
        <v>35164</v>
      </c>
      <c r="Q1484" s="287">
        <v>49.3</v>
      </c>
      <c r="S1484" s="282"/>
    </row>
    <row r="1485" spans="1:19">
      <c r="A1485" s="282">
        <v>35165</v>
      </c>
      <c r="B1485" s="287">
        <v>633.5</v>
      </c>
      <c r="D1485" s="282">
        <v>35165</v>
      </c>
      <c r="E1485" s="287">
        <v>107.03125</v>
      </c>
      <c r="G1485" s="282">
        <v>35165</v>
      </c>
      <c r="H1485" s="287">
        <v>5.0910000000000002</v>
      </c>
      <c r="J1485" s="282">
        <v>35165</v>
      </c>
      <c r="K1485" s="287">
        <v>6.6630000000000003</v>
      </c>
      <c r="M1485" s="284">
        <v>35165</v>
      </c>
      <c r="N1485" s="287" t="s">
        <v>22</v>
      </c>
      <c r="P1485" s="284">
        <v>35165</v>
      </c>
      <c r="Q1485" s="287">
        <v>49.3</v>
      </c>
      <c r="S1485" s="282"/>
    </row>
    <row r="1486" spans="1:19">
      <c r="A1486" s="282">
        <v>35166</v>
      </c>
      <c r="B1486" s="287">
        <v>631.17999999999995</v>
      </c>
      <c r="D1486" s="282">
        <v>35166</v>
      </c>
      <c r="E1486" s="287">
        <v>106.75</v>
      </c>
      <c r="G1486" s="282">
        <v>35166</v>
      </c>
      <c r="H1486" s="287">
        <v>5.101</v>
      </c>
      <c r="J1486" s="282">
        <v>35166</v>
      </c>
      <c r="K1486" s="287">
        <v>6.6660000000000004</v>
      </c>
      <c r="M1486" s="284">
        <v>35166</v>
      </c>
      <c r="N1486" s="287" t="s">
        <v>22</v>
      </c>
      <c r="P1486" s="284">
        <v>35166</v>
      </c>
      <c r="Q1486" s="287">
        <v>49.3</v>
      </c>
      <c r="S1486" s="282"/>
    </row>
    <row r="1487" spans="1:19">
      <c r="A1487" s="282">
        <v>35167</v>
      </c>
      <c r="B1487" s="287">
        <v>636.71</v>
      </c>
      <c r="D1487" s="282">
        <v>35167</v>
      </c>
      <c r="E1487" s="287">
        <v>107.90625</v>
      </c>
      <c r="G1487" s="282">
        <v>35167</v>
      </c>
      <c r="H1487" s="287">
        <v>5.0780000000000003</v>
      </c>
      <c r="J1487" s="282">
        <v>35167</v>
      </c>
      <c r="K1487" s="287">
        <v>6.5</v>
      </c>
      <c r="M1487" s="284">
        <v>35167</v>
      </c>
      <c r="N1487" s="287" t="s">
        <v>22</v>
      </c>
      <c r="P1487" s="284">
        <v>35167</v>
      </c>
      <c r="Q1487" s="287">
        <v>49.3</v>
      </c>
      <c r="S1487" s="282"/>
    </row>
    <row r="1488" spans="1:19">
      <c r="A1488" s="282">
        <v>35170</v>
      </c>
      <c r="B1488" s="287">
        <v>642.49</v>
      </c>
      <c r="D1488" s="282">
        <v>35170</v>
      </c>
      <c r="E1488" s="287">
        <v>108.15625</v>
      </c>
      <c r="G1488" s="282">
        <v>35170</v>
      </c>
      <c r="H1488" s="287">
        <v>5.0039999999999996</v>
      </c>
      <c r="J1488" s="282">
        <v>35170</v>
      </c>
      <c r="K1488" s="287">
        <v>6.4640000000000004</v>
      </c>
      <c r="M1488" s="284">
        <v>35170</v>
      </c>
      <c r="N1488" s="287" t="s">
        <v>22</v>
      </c>
      <c r="P1488" s="284">
        <v>35170</v>
      </c>
      <c r="Q1488" s="287">
        <v>49.3</v>
      </c>
      <c r="S1488" s="282"/>
    </row>
    <row r="1489" spans="1:19">
      <c r="A1489" s="282">
        <v>35171</v>
      </c>
      <c r="B1489" s="287">
        <v>645</v>
      </c>
      <c r="D1489" s="282">
        <v>35171</v>
      </c>
      <c r="E1489" s="287">
        <v>108.15625</v>
      </c>
      <c r="G1489" s="282">
        <v>35171</v>
      </c>
      <c r="H1489" s="287">
        <v>4.9660000000000002</v>
      </c>
      <c r="J1489" s="282">
        <v>35171</v>
      </c>
      <c r="K1489" s="287">
        <v>6.4820000000000002</v>
      </c>
      <c r="M1489" s="284">
        <v>35171</v>
      </c>
      <c r="N1489" s="287" t="s">
        <v>22</v>
      </c>
      <c r="P1489" s="284">
        <v>35171</v>
      </c>
      <c r="Q1489" s="287">
        <v>49.3</v>
      </c>
      <c r="S1489" s="282"/>
    </row>
    <row r="1490" spans="1:19">
      <c r="A1490" s="282">
        <v>35172</v>
      </c>
      <c r="B1490" s="287">
        <v>641.61</v>
      </c>
      <c r="D1490" s="282">
        <v>35172</v>
      </c>
      <c r="E1490" s="287">
        <v>107.875</v>
      </c>
      <c r="G1490" s="282">
        <v>35172</v>
      </c>
      <c r="H1490" s="287">
        <v>4.9550000000000001</v>
      </c>
      <c r="J1490" s="282">
        <v>35172</v>
      </c>
      <c r="K1490" s="287">
        <v>6.5229999999999997</v>
      </c>
      <c r="M1490" s="284">
        <v>35172</v>
      </c>
      <c r="N1490" s="287" t="s">
        <v>22</v>
      </c>
      <c r="P1490" s="284">
        <v>35172</v>
      </c>
      <c r="Q1490" s="287">
        <v>49.3</v>
      </c>
      <c r="S1490" s="282"/>
    </row>
    <row r="1491" spans="1:19">
      <c r="A1491" s="282">
        <v>35173</v>
      </c>
      <c r="B1491" s="287">
        <v>643.61</v>
      </c>
      <c r="D1491" s="282">
        <v>35173</v>
      </c>
      <c r="E1491" s="287">
        <v>107.59375</v>
      </c>
      <c r="G1491" s="282">
        <v>35173</v>
      </c>
      <c r="H1491" s="287">
        <v>4.9960000000000004</v>
      </c>
      <c r="J1491" s="282">
        <v>35173</v>
      </c>
      <c r="K1491" s="287">
        <v>6.5570000000000004</v>
      </c>
      <c r="M1491" s="284">
        <v>35173</v>
      </c>
      <c r="N1491" s="287" t="s">
        <v>22</v>
      </c>
      <c r="P1491" s="284">
        <v>35173</v>
      </c>
      <c r="Q1491" s="287">
        <v>49.3</v>
      </c>
      <c r="S1491" s="282"/>
    </row>
    <row r="1492" spans="1:19">
      <c r="A1492" s="282">
        <v>35174</v>
      </c>
      <c r="B1492" s="287">
        <v>645.07000000000005</v>
      </c>
      <c r="D1492" s="282">
        <v>35174</v>
      </c>
      <c r="E1492" s="287">
        <v>107.9375</v>
      </c>
      <c r="G1492" s="282">
        <v>35174</v>
      </c>
      <c r="H1492" s="287">
        <v>5.0259999999999998</v>
      </c>
      <c r="J1492" s="282">
        <v>35174</v>
      </c>
      <c r="K1492" s="287">
        <v>6.5170000000000003</v>
      </c>
      <c r="M1492" s="284">
        <v>35174</v>
      </c>
      <c r="N1492" s="287" t="s">
        <v>22</v>
      </c>
      <c r="P1492" s="284">
        <v>35174</v>
      </c>
      <c r="Q1492" s="287">
        <v>49.3</v>
      </c>
      <c r="S1492" s="282"/>
    </row>
    <row r="1493" spans="1:19">
      <c r="A1493" s="282">
        <v>35177</v>
      </c>
      <c r="B1493" s="287">
        <v>647.89</v>
      </c>
      <c r="D1493" s="282">
        <v>35177</v>
      </c>
      <c r="E1493" s="287">
        <v>108.21875</v>
      </c>
      <c r="G1493" s="282">
        <v>35177</v>
      </c>
      <c r="H1493" s="287">
        <v>5.0039999999999996</v>
      </c>
      <c r="J1493" s="282">
        <v>35177</v>
      </c>
      <c r="K1493" s="287">
        <v>6.4829999999999997</v>
      </c>
      <c r="M1493" s="284">
        <v>35177</v>
      </c>
      <c r="N1493" s="287" t="s">
        <v>22</v>
      </c>
      <c r="P1493" s="284">
        <v>35177</v>
      </c>
      <c r="Q1493" s="287">
        <v>49.3</v>
      </c>
      <c r="S1493" s="282"/>
    </row>
    <row r="1494" spans="1:19">
      <c r="A1494" s="282">
        <v>35178</v>
      </c>
      <c r="B1494" s="287">
        <v>651.58000000000004</v>
      </c>
      <c r="D1494" s="282">
        <v>35178</v>
      </c>
      <c r="E1494" s="287">
        <v>108.15625</v>
      </c>
      <c r="G1494" s="282">
        <v>35178</v>
      </c>
      <c r="H1494" s="287">
        <v>5.1120000000000001</v>
      </c>
      <c r="J1494" s="282">
        <v>35178</v>
      </c>
      <c r="K1494" s="287">
        <v>6.5149999999999997</v>
      </c>
      <c r="M1494" s="284">
        <v>35178</v>
      </c>
      <c r="N1494" s="287" t="s">
        <v>22</v>
      </c>
      <c r="P1494" s="284">
        <v>35178</v>
      </c>
      <c r="Q1494" s="287">
        <v>49.3</v>
      </c>
      <c r="S1494" s="282"/>
    </row>
    <row r="1495" spans="1:19">
      <c r="A1495" s="282">
        <v>35179</v>
      </c>
      <c r="B1495" s="287">
        <v>650.16999999999996</v>
      </c>
      <c r="D1495" s="282">
        <v>35179</v>
      </c>
      <c r="E1495" s="287">
        <v>107.875</v>
      </c>
      <c r="G1495" s="282">
        <v>35179</v>
      </c>
      <c r="H1495" s="287">
        <v>5.1429999999999998</v>
      </c>
      <c r="J1495" s="282">
        <v>35179</v>
      </c>
      <c r="K1495" s="287">
        <v>6.5839999999999996</v>
      </c>
      <c r="M1495" s="284">
        <v>35179</v>
      </c>
      <c r="N1495" s="287" t="s">
        <v>22</v>
      </c>
      <c r="P1495" s="284">
        <v>35179</v>
      </c>
      <c r="Q1495" s="287">
        <v>49.3</v>
      </c>
      <c r="S1495" s="282"/>
    </row>
    <row r="1496" spans="1:19">
      <c r="A1496" s="282">
        <v>35180</v>
      </c>
      <c r="B1496" s="287">
        <v>652.87</v>
      </c>
      <c r="D1496" s="282">
        <v>35180</v>
      </c>
      <c r="E1496" s="287">
        <v>107.96875</v>
      </c>
      <c r="G1496" s="282">
        <v>35180</v>
      </c>
      <c r="H1496" s="287">
        <v>5.101</v>
      </c>
      <c r="J1496" s="282">
        <v>35180</v>
      </c>
      <c r="K1496" s="287">
        <v>6.5309999999999997</v>
      </c>
      <c r="M1496" s="284">
        <v>35180</v>
      </c>
      <c r="N1496" s="287" t="s">
        <v>22</v>
      </c>
      <c r="P1496" s="284">
        <v>35180</v>
      </c>
      <c r="Q1496" s="287">
        <v>49.3</v>
      </c>
      <c r="S1496" s="282"/>
    </row>
    <row r="1497" spans="1:19">
      <c r="A1497" s="282">
        <v>35181</v>
      </c>
      <c r="B1497" s="287">
        <v>653.46</v>
      </c>
      <c r="D1497" s="282">
        <v>35181</v>
      </c>
      <c r="E1497" s="287">
        <v>108.125</v>
      </c>
      <c r="G1497" s="282">
        <v>35181</v>
      </c>
      <c r="H1497" s="287">
        <v>5.1189999999999998</v>
      </c>
      <c r="J1497" s="282">
        <v>35181</v>
      </c>
      <c r="K1497" s="287">
        <v>6.5250000000000004</v>
      </c>
      <c r="M1497" s="284">
        <v>35181</v>
      </c>
      <c r="N1497" s="287" t="s">
        <v>22</v>
      </c>
      <c r="P1497" s="284">
        <v>35181</v>
      </c>
      <c r="Q1497" s="287">
        <v>49.3</v>
      </c>
      <c r="S1497" s="282"/>
    </row>
    <row r="1498" spans="1:19">
      <c r="A1498" s="282">
        <v>35184</v>
      </c>
      <c r="B1498" s="287">
        <v>654.16</v>
      </c>
      <c r="D1498" s="282">
        <v>35184</v>
      </c>
      <c r="E1498" s="287">
        <v>107.875</v>
      </c>
      <c r="G1498" s="282">
        <v>35184</v>
      </c>
      <c r="H1498" s="287">
        <v>5.16</v>
      </c>
      <c r="J1498" s="282">
        <v>35184</v>
      </c>
      <c r="K1498" s="287">
        <v>6.5979999999999999</v>
      </c>
      <c r="M1498" s="284">
        <v>35184</v>
      </c>
      <c r="N1498" s="287" t="s">
        <v>22</v>
      </c>
      <c r="P1498" s="284">
        <v>35184</v>
      </c>
      <c r="Q1498" s="287">
        <v>49.3</v>
      </c>
      <c r="S1498" s="282"/>
    </row>
    <row r="1499" spans="1:19">
      <c r="A1499" s="282">
        <v>35185</v>
      </c>
      <c r="B1499" s="287">
        <v>654.16999999999996</v>
      </c>
      <c r="D1499" s="282">
        <v>35185</v>
      </c>
      <c r="E1499" s="287">
        <v>107.5</v>
      </c>
      <c r="G1499" s="282">
        <v>35185</v>
      </c>
      <c r="H1499" s="287">
        <v>5.1539999999999999</v>
      </c>
      <c r="J1499" s="282">
        <v>35185</v>
      </c>
      <c r="K1499" s="287">
        <v>6.67</v>
      </c>
      <c r="M1499" s="284">
        <v>35185</v>
      </c>
      <c r="N1499" s="287" t="s">
        <v>22</v>
      </c>
      <c r="P1499" s="284">
        <v>35185</v>
      </c>
      <c r="Q1499" s="287">
        <v>49.3</v>
      </c>
      <c r="S1499" s="282"/>
    </row>
    <row r="1500" spans="1:19">
      <c r="A1500" s="282">
        <v>35186</v>
      </c>
      <c r="B1500" s="287">
        <v>654.58000000000004</v>
      </c>
      <c r="D1500" s="282">
        <v>35186</v>
      </c>
      <c r="E1500" s="287">
        <v>107.46875</v>
      </c>
      <c r="G1500" s="282">
        <v>35186</v>
      </c>
      <c r="H1500" s="287">
        <v>5.1120000000000001</v>
      </c>
      <c r="J1500" s="282">
        <v>35186</v>
      </c>
      <c r="K1500" s="287">
        <v>6.6719999999999997</v>
      </c>
      <c r="M1500" s="284">
        <v>35186</v>
      </c>
      <c r="N1500" s="287" t="s">
        <v>22</v>
      </c>
      <c r="P1500" s="284">
        <v>35186</v>
      </c>
      <c r="Q1500" s="287">
        <v>49.1</v>
      </c>
      <c r="S1500" s="282"/>
    </row>
    <row r="1501" spans="1:19">
      <c r="A1501" s="282">
        <v>35187</v>
      </c>
      <c r="B1501" s="287">
        <v>643.38</v>
      </c>
      <c r="D1501" s="282">
        <v>35187</v>
      </c>
      <c r="E1501" s="287">
        <v>106.40625</v>
      </c>
      <c r="G1501" s="282">
        <v>35187</v>
      </c>
      <c r="H1501" s="287">
        <v>5.1319999999999997</v>
      </c>
      <c r="J1501" s="282">
        <v>35187</v>
      </c>
      <c r="K1501" s="287">
        <v>6.859</v>
      </c>
      <c r="M1501" s="284">
        <v>35187</v>
      </c>
      <c r="N1501" s="287" t="s">
        <v>22</v>
      </c>
      <c r="P1501" s="284">
        <v>35187</v>
      </c>
      <c r="Q1501" s="287">
        <v>49.1</v>
      </c>
      <c r="S1501" s="282"/>
    </row>
    <row r="1502" spans="1:19">
      <c r="A1502" s="282">
        <v>35188</v>
      </c>
      <c r="B1502" s="287">
        <v>641.63</v>
      </c>
      <c r="D1502" s="282">
        <v>35188</v>
      </c>
      <c r="E1502" s="287">
        <v>106.0625</v>
      </c>
      <c r="G1502" s="282">
        <v>35188</v>
      </c>
      <c r="H1502" s="287">
        <v>5.14</v>
      </c>
      <c r="J1502" s="282">
        <v>35188</v>
      </c>
      <c r="K1502" s="287">
        <v>6.8949999999999996</v>
      </c>
      <c r="M1502" s="284">
        <v>35188</v>
      </c>
      <c r="N1502" s="287" t="s">
        <v>22</v>
      </c>
      <c r="P1502" s="284">
        <v>35188</v>
      </c>
      <c r="Q1502" s="287">
        <v>49.1</v>
      </c>
      <c r="S1502" s="282"/>
    </row>
    <row r="1503" spans="1:19">
      <c r="A1503" s="282">
        <v>35191</v>
      </c>
      <c r="B1503" s="287">
        <v>640.80999999999995</v>
      </c>
      <c r="D1503" s="282">
        <v>35191</v>
      </c>
      <c r="E1503" s="287">
        <v>106.25</v>
      </c>
      <c r="G1503" s="282">
        <v>35191</v>
      </c>
      <c r="H1503" s="287">
        <v>5.1189999999999998</v>
      </c>
      <c r="J1503" s="282">
        <v>35191</v>
      </c>
      <c r="K1503" s="287">
        <v>6.8410000000000002</v>
      </c>
      <c r="M1503" s="284">
        <v>35191</v>
      </c>
      <c r="N1503" s="287" t="s">
        <v>22</v>
      </c>
      <c r="P1503" s="284">
        <v>35191</v>
      </c>
      <c r="Q1503" s="287">
        <v>49.1</v>
      </c>
      <c r="S1503" s="282"/>
    </row>
    <row r="1504" spans="1:19">
      <c r="A1504" s="282">
        <v>35192</v>
      </c>
      <c r="B1504" s="287">
        <v>638.26</v>
      </c>
      <c r="D1504" s="282">
        <v>35192</v>
      </c>
      <c r="E1504" s="287">
        <v>106.15625</v>
      </c>
      <c r="G1504" s="282">
        <v>35192</v>
      </c>
      <c r="H1504" s="287">
        <v>5.1539999999999999</v>
      </c>
      <c r="J1504" s="282">
        <v>35192</v>
      </c>
      <c r="K1504" s="287">
        <v>6.8550000000000004</v>
      </c>
      <c r="M1504" s="284">
        <v>35192</v>
      </c>
      <c r="N1504" s="287" t="s">
        <v>22</v>
      </c>
      <c r="P1504" s="284">
        <v>35192</v>
      </c>
      <c r="Q1504" s="287">
        <v>49.1</v>
      </c>
      <c r="S1504" s="282"/>
    </row>
    <row r="1505" spans="1:19">
      <c r="A1505" s="282">
        <v>35193</v>
      </c>
      <c r="B1505" s="287">
        <v>644.77</v>
      </c>
      <c r="D1505" s="282">
        <v>35193</v>
      </c>
      <c r="E1505" s="287">
        <v>106.5625</v>
      </c>
      <c r="G1505" s="282">
        <v>35193</v>
      </c>
      <c r="H1505" s="287">
        <v>5.133</v>
      </c>
      <c r="J1505" s="282">
        <v>35193</v>
      </c>
      <c r="K1505" s="287">
        <v>6.7359999999999998</v>
      </c>
      <c r="M1505" s="284">
        <v>35193</v>
      </c>
      <c r="N1505" s="287" t="s">
        <v>22</v>
      </c>
      <c r="P1505" s="284">
        <v>35193</v>
      </c>
      <c r="Q1505" s="287">
        <v>49.1</v>
      </c>
      <c r="S1505" s="282"/>
    </row>
    <row r="1506" spans="1:19">
      <c r="A1506" s="282">
        <v>35194</v>
      </c>
      <c r="B1506" s="287">
        <v>645.44000000000005</v>
      </c>
      <c r="D1506" s="282">
        <v>35194</v>
      </c>
      <c r="E1506" s="287">
        <v>106.4375</v>
      </c>
      <c r="G1506" s="282">
        <v>35194</v>
      </c>
      <c r="H1506" s="287">
        <v>5.1420000000000003</v>
      </c>
      <c r="J1506" s="282">
        <v>35194</v>
      </c>
      <c r="K1506" s="287">
        <v>6.8490000000000002</v>
      </c>
      <c r="M1506" s="284">
        <v>35194</v>
      </c>
      <c r="N1506" s="287" t="s">
        <v>22</v>
      </c>
      <c r="P1506" s="284">
        <v>35194</v>
      </c>
      <c r="Q1506" s="287">
        <v>49.1</v>
      </c>
      <c r="S1506" s="282"/>
    </row>
    <row r="1507" spans="1:19">
      <c r="A1507" s="282">
        <v>35195</v>
      </c>
      <c r="B1507" s="287">
        <v>652.09</v>
      </c>
      <c r="D1507" s="282">
        <v>35195</v>
      </c>
      <c r="E1507" s="287">
        <v>107.0625</v>
      </c>
      <c r="G1507" s="282">
        <v>35195</v>
      </c>
      <c r="H1507" s="287">
        <v>5.14</v>
      </c>
      <c r="J1507" s="282">
        <v>35195</v>
      </c>
      <c r="K1507" s="287">
        <v>6.7469999999999999</v>
      </c>
      <c r="M1507" s="284">
        <v>35195</v>
      </c>
      <c r="N1507" s="287" t="s">
        <v>22</v>
      </c>
      <c r="P1507" s="284">
        <v>35195</v>
      </c>
      <c r="Q1507" s="287">
        <v>49.1</v>
      </c>
      <c r="S1507" s="282"/>
    </row>
    <row r="1508" spans="1:19">
      <c r="A1508" s="282">
        <v>35198</v>
      </c>
      <c r="B1508" s="287">
        <v>661.51</v>
      </c>
      <c r="D1508" s="282">
        <v>35198</v>
      </c>
      <c r="E1508" s="287">
        <v>107.25</v>
      </c>
      <c r="G1508" s="282">
        <v>35198</v>
      </c>
      <c r="H1508" s="287">
        <v>5.1710000000000003</v>
      </c>
      <c r="J1508" s="282">
        <v>35198</v>
      </c>
      <c r="K1508" s="287">
        <v>6.7160000000000002</v>
      </c>
      <c r="M1508" s="284">
        <v>35198</v>
      </c>
      <c r="N1508" s="287" t="s">
        <v>22</v>
      </c>
      <c r="P1508" s="284">
        <v>35198</v>
      </c>
      <c r="Q1508" s="287">
        <v>49.1</v>
      </c>
      <c r="S1508" s="282"/>
    </row>
    <row r="1509" spans="1:19">
      <c r="A1509" s="282">
        <v>35199</v>
      </c>
      <c r="B1509" s="287">
        <v>665.6</v>
      </c>
      <c r="D1509" s="282">
        <v>35199</v>
      </c>
      <c r="E1509" s="287">
        <v>107.59375</v>
      </c>
      <c r="G1509" s="282">
        <v>35199</v>
      </c>
      <c r="H1509" s="287">
        <v>5.133</v>
      </c>
      <c r="J1509" s="282">
        <v>35199</v>
      </c>
      <c r="K1509" s="287">
        <v>6.6429999999999998</v>
      </c>
      <c r="M1509" s="284">
        <v>35199</v>
      </c>
      <c r="N1509" s="287" t="s">
        <v>22</v>
      </c>
      <c r="P1509" s="284">
        <v>35199</v>
      </c>
      <c r="Q1509" s="287">
        <v>49.1</v>
      </c>
      <c r="S1509" s="282"/>
    </row>
    <row r="1510" spans="1:19">
      <c r="A1510" s="282">
        <v>35200</v>
      </c>
      <c r="B1510" s="287">
        <v>665.42</v>
      </c>
      <c r="D1510" s="282">
        <v>35200</v>
      </c>
      <c r="E1510" s="287">
        <v>107.65625</v>
      </c>
      <c r="G1510" s="282">
        <v>35200</v>
      </c>
      <c r="H1510" s="287">
        <v>5.1429999999999998</v>
      </c>
      <c r="J1510" s="282">
        <v>35200</v>
      </c>
      <c r="K1510" s="287">
        <v>6.6429999999999998</v>
      </c>
      <c r="M1510" s="284">
        <v>35200</v>
      </c>
      <c r="N1510" s="287" t="s">
        <v>22</v>
      </c>
      <c r="P1510" s="284">
        <v>35200</v>
      </c>
      <c r="Q1510" s="287">
        <v>49.1</v>
      </c>
      <c r="S1510" s="282"/>
    </row>
    <row r="1511" spans="1:19">
      <c r="A1511" s="282">
        <v>35201</v>
      </c>
      <c r="B1511" s="287">
        <v>664.85</v>
      </c>
      <c r="D1511" s="282">
        <v>35201</v>
      </c>
      <c r="E1511" s="287">
        <v>107.25</v>
      </c>
      <c r="G1511" s="282">
        <v>35201</v>
      </c>
      <c r="H1511" s="287">
        <v>5.1630000000000003</v>
      </c>
      <c r="J1511" s="282">
        <v>35201</v>
      </c>
      <c r="K1511" s="287">
        <v>6.7290000000000001</v>
      </c>
      <c r="M1511" s="284">
        <v>35201</v>
      </c>
      <c r="N1511" s="287" t="s">
        <v>22</v>
      </c>
      <c r="P1511" s="284">
        <v>35201</v>
      </c>
      <c r="Q1511" s="287">
        <v>49.1</v>
      </c>
      <c r="S1511" s="282"/>
    </row>
    <row r="1512" spans="1:19">
      <c r="A1512" s="282">
        <v>35202</v>
      </c>
      <c r="B1512" s="287">
        <v>668.91</v>
      </c>
      <c r="D1512" s="282">
        <v>35202</v>
      </c>
      <c r="E1512" s="287">
        <v>107.5625</v>
      </c>
      <c r="G1512" s="282">
        <v>35202</v>
      </c>
      <c r="H1512" s="287">
        <v>5.1609999999999996</v>
      </c>
      <c r="J1512" s="282">
        <v>35202</v>
      </c>
      <c r="K1512" s="287">
        <v>6.6520000000000001</v>
      </c>
      <c r="M1512" s="284">
        <v>35202</v>
      </c>
      <c r="N1512" s="287" t="s">
        <v>22</v>
      </c>
      <c r="P1512" s="284">
        <v>35202</v>
      </c>
      <c r="Q1512" s="287">
        <v>49.1</v>
      </c>
      <c r="S1512" s="282"/>
    </row>
    <row r="1513" spans="1:19">
      <c r="A1513" s="282">
        <v>35205</v>
      </c>
      <c r="B1513" s="287">
        <v>673.15</v>
      </c>
      <c r="D1513" s="282">
        <v>35205</v>
      </c>
      <c r="E1513" s="287">
        <v>107.75</v>
      </c>
      <c r="G1513" s="282">
        <v>35205</v>
      </c>
      <c r="H1513" s="287">
        <v>5.16</v>
      </c>
      <c r="J1513" s="282">
        <v>35205</v>
      </c>
      <c r="K1513" s="287">
        <v>6.6470000000000002</v>
      </c>
      <c r="M1513" s="284">
        <v>35205</v>
      </c>
      <c r="N1513" s="287" t="s">
        <v>22</v>
      </c>
      <c r="P1513" s="284">
        <v>35205</v>
      </c>
      <c r="Q1513" s="287">
        <v>49.1</v>
      </c>
      <c r="S1513" s="282"/>
    </row>
    <row r="1514" spans="1:19">
      <c r="A1514" s="282">
        <v>35206</v>
      </c>
      <c r="B1514" s="287">
        <v>672.76</v>
      </c>
      <c r="D1514" s="282">
        <v>35206</v>
      </c>
      <c r="E1514" s="287">
        <v>107.625</v>
      </c>
      <c r="G1514" s="282">
        <v>35206</v>
      </c>
      <c r="H1514" s="287">
        <v>5.1849999999999996</v>
      </c>
      <c r="J1514" s="282">
        <v>35206</v>
      </c>
      <c r="K1514" s="287">
        <v>6.66</v>
      </c>
      <c r="M1514" s="284">
        <v>35206</v>
      </c>
      <c r="N1514" s="287" t="s">
        <v>22</v>
      </c>
      <c r="P1514" s="284">
        <v>35206</v>
      </c>
      <c r="Q1514" s="287">
        <v>49.1</v>
      </c>
      <c r="S1514" s="282"/>
    </row>
    <row r="1515" spans="1:19">
      <c r="A1515" s="282">
        <v>35207</v>
      </c>
      <c r="B1515" s="287">
        <v>678.42</v>
      </c>
      <c r="D1515" s="282">
        <v>35207</v>
      </c>
      <c r="E1515" s="287">
        <v>107.84375</v>
      </c>
      <c r="G1515" s="282">
        <v>35207</v>
      </c>
      <c r="H1515" s="287">
        <v>5.1849999999999996</v>
      </c>
      <c r="J1515" s="282">
        <v>35207</v>
      </c>
      <c r="K1515" s="287">
        <v>6.63</v>
      </c>
      <c r="M1515" s="284">
        <v>35207</v>
      </c>
      <c r="N1515" s="287" t="s">
        <v>22</v>
      </c>
      <c r="P1515" s="284">
        <v>35207</v>
      </c>
      <c r="Q1515" s="287">
        <v>49.1</v>
      </c>
      <c r="S1515" s="282"/>
    </row>
    <row r="1516" spans="1:19">
      <c r="A1516" s="282">
        <v>35208</v>
      </c>
      <c r="B1516" s="287">
        <v>676</v>
      </c>
      <c r="D1516" s="282">
        <v>35208</v>
      </c>
      <c r="E1516" s="287">
        <v>107.5</v>
      </c>
      <c r="G1516" s="282">
        <v>35208</v>
      </c>
      <c r="H1516" s="287">
        <v>5.194</v>
      </c>
      <c r="J1516" s="282">
        <v>35208</v>
      </c>
      <c r="K1516" s="287">
        <v>6.6790000000000003</v>
      </c>
      <c r="M1516" s="284">
        <v>35208</v>
      </c>
      <c r="N1516" s="287" t="s">
        <v>22</v>
      </c>
      <c r="P1516" s="284">
        <v>35208</v>
      </c>
      <c r="Q1516" s="287">
        <v>49.1</v>
      </c>
      <c r="S1516" s="282"/>
    </row>
    <row r="1517" spans="1:19">
      <c r="A1517" s="282">
        <v>35209</v>
      </c>
      <c r="B1517" s="287">
        <v>678.51</v>
      </c>
      <c r="D1517" s="282">
        <v>35209</v>
      </c>
      <c r="E1517" s="287">
        <v>107.75</v>
      </c>
      <c r="G1517" s="282">
        <v>35209</v>
      </c>
      <c r="H1517" s="287">
        <v>5.181</v>
      </c>
      <c r="J1517" s="282">
        <v>35209</v>
      </c>
      <c r="K1517" s="287">
        <v>6.6509999999999998</v>
      </c>
      <c r="M1517" s="284">
        <v>35209</v>
      </c>
      <c r="N1517" s="287" t="s">
        <v>22</v>
      </c>
      <c r="P1517" s="284">
        <v>35209</v>
      </c>
      <c r="Q1517" s="287">
        <v>49.1</v>
      </c>
      <c r="S1517" s="282"/>
    </row>
    <row r="1518" spans="1:19">
      <c r="A1518" s="282">
        <v>35213</v>
      </c>
      <c r="B1518" s="287">
        <v>672.23</v>
      </c>
      <c r="D1518" s="282">
        <v>35213</v>
      </c>
      <c r="E1518" s="287">
        <v>107.65625</v>
      </c>
      <c r="G1518" s="282">
        <v>35213</v>
      </c>
      <c r="H1518" s="287">
        <v>5.18</v>
      </c>
      <c r="J1518" s="282">
        <v>35213</v>
      </c>
      <c r="K1518" s="287">
        <v>6.6719999999999997</v>
      </c>
      <c r="M1518" s="284">
        <v>35213</v>
      </c>
      <c r="N1518" s="287" t="s">
        <v>22</v>
      </c>
      <c r="P1518" s="284">
        <v>35213</v>
      </c>
      <c r="Q1518" s="287">
        <v>49.1</v>
      </c>
      <c r="S1518" s="282"/>
    </row>
    <row r="1519" spans="1:19">
      <c r="A1519" s="282">
        <v>35214</v>
      </c>
      <c r="B1519" s="287">
        <v>667.93</v>
      </c>
      <c r="D1519" s="282">
        <v>35214</v>
      </c>
      <c r="E1519" s="287">
        <v>106.90625</v>
      </c>
      <c r="G1519" s="282">
        <v>35214</v>
      </c>
      <c r="H1519" s="287">
        <v>5.1849999999999996</v>
      </c>
      <c r="J1519" s="282">
        <v>35214</v>
      </c>
      <c r="K1519" s="287">
        <v>6.7869999999999999</v>
      </c>
      <c r="M1519" s="284">
        <v>35214</v>
      </c>
      <c r="N1519" s="287" t="s">
        <v>22</v>
      </c>
      <c r="P1519" s="284">
        <v>35214</v>
      </c>
      <c r="Q1519" s="287">
        <v>49.1</v>
      </c>
      <c r="S1519" s="282"/>
    </row>
    <row r="1520" spans="1:19">
      <c r="A1520" s="282">
        <v>35215</v>
      </c>
      <c r="B1520" s="287">
        <v>671.7</v>
      </c>
      <c r="D1520" s="282">
        <v>35215</v>
      </c>
      <c r="E1520" s="287">
        <v>107</v>
      </c>
      <c r="G1520" s="282">
        <v>35215</v>
      </c>
      <c r="H1520" s="287">
        <v>5.1840000000000002</v>
      </c>
      <c r="J1520" s="282">
        <v>35215</v>
      </c>
      <c r="K1520" s="287">
        <v>6.7930000000000001</v>
      </c>
      <c r="M1520" s="284">
        <v>35215</v>
      </c>
      <c r="N1520" s="287" t="s">
        <v>22</v>
      </c>
      <c r="P1520" s="284">
        <v>35215</v>
      </c>
      <c r="Q1520" s="287">
        <v>49.1</v>
      </c>
      <c r="S1520" s="282"/>
    </row>
    <row r="1521" spans="1:19">
      <c r="A1521" s="282">
        <v>35216</v>
      </c>
      <c r="B1521" s="287">
        <v>669.12</v>
      </c>
      <c r="D1521" s="282">
        <v>35216</v>
      </c>
      <c r="E1521" s="287">
        <v>106.5</v>
      </c>
      <c r="G1521" s="282">
        <v>35216</v>
      </c>
      <c r="H1521" s="287">
        <v>5.1820000000000004</v>
      </c>
      <c r="J1521" s="282">
        <v>35216</v>
      </c>
      <c r="K1521" s="287">
        <v>6.8520000000000003</v>
      </c>
      <c r="M1521" s="284">
        <v>35216</v>
      </c>
      <c r="N1521" s="287" t="s">
        <v>22</v>
      </c>
      <c r="P1521" s="284">
        <v>35216</v>
      </c>
      <c r="Q1521" s="287">
        <v>49.1</v>
      </c>
      <c r="S1521" s="282"/>
    </row>
    <row r="1522" spans="1:19">
      <c r="A1522" s="282">
        <v>35219</v>
      </c>
      <c r="B1522" s="287">
        <v>667.68</v>
      </c>
      <c r="D1522" s="282">
        <v>35219</v>
      </c>
      <c r="E1522" s="287">
        <v>106.46875</v>
      </c>
      <c r="G1522" s="282">
        <v>35219</v>
      </c>
      <c r="H1522" s="287">
        <v>5.2229999999999999</v>
      </c>
      <c r="J1522" s="282">
        <v>35219</v>
      </c>
      <c r="K1522" s="287">
        <v>6.867</v>
      </c>
      <c r="M1522" s="284">
        <v>35219</v>
      </c>
      <c r="N1522" s="287" t="s">
        <v>22</v>
      </c>
      <c r="P1522" s="284">
        <v>35219</v>
      </c>
      <c r="Q1522" s="287">
        <v>53.6</v>
      </c>
      <c r="S1522" s="282"/>
    </row>
    <row r="1523" spans="1:19">
      <c r="A1523" s="282">
        <v>35220</v>
      </c>
      <c r="B1523" s="287">
        <v>672.56</v>
      </c>
      <c r="D1523" s="282">
        <v>35220</v>
      </c>
      <c r="E1523" s="287">
        <v>106.5625</v>
      </c>
      <c r="G1523" s="282">
        <v>35220</v>
      </c>
      <c r="H1523" s="287">
        <v>5.2229999999999999</v>
      </c>
      <c r="J1523" s="282">
        <v>35220</v>
      </c>
      <c r="K1523" s="287">
        <v>6.8540000000000001</v>
      </c>
      <c r="M1523" s="284">
        <v>35220</v>
      </c>
      <c r="N1523" s="287" t="s">
        <v>22</v>
      </c>
      <c r="P1523" s="284">
        <v>35220</v>
      </c>
      <c r="Q1523" s="287">
        <v>53.6</v>
      </c>
      <c r="S1523" s="282"/>
    </row>
    <row r="1524" spans="1:19">
      <c r="A1524" s="282">
        <v>35221</v>
      </c>
      <c r="B1524" s="287">
        <v>678.44</v>
      </c>
      <c r="D1524" s="282">
        <v>35221</v>
      </c>
      <c r="E1524" s="287">
        <v>106.8125</v>
      </c>
      <c r="G1524" s="282">
        <v>35221</v>
      </c>
      <c r="H1524" s="287">
        <v>5.2119999999999997</v>
      </c>
      <c r="J1524" s="282">
        <v>35221</v>
      </c>
      <c r="K1524" s="287">
        <v>6.8</v>
      </c>
      <c r="M1524" s="284">
        <v>35221</v>
      </c>
      <c r="N1524" s="287" t="s">
        <v>22</v>
      </c>
      <c r="P1524" s="284">
        <v>35221</v>
      </c>
      <c r="Q1524" s="287">
        <v>53.6</v>
      </c>
      <c r="S1524" s="282"/>
    </row>
    <row r="1525" spans="1:19">
      <c r="A1525" s="282">
        <v>35222</v>
      </c>
      <c r="B1525" s="287">
        <v>673.03</v>
      </c>
      <c r="D1525" s="282">
        <v>35222</v>
      </c>
      <c r="E1525" s="287">
        <v>107.21875</v>
      </c>
      <c r="G1525" s="282">
        <v>35222</v>
      </c>
      <c r="H1525" s="287">
        <v>5.1909999999999998</v>
      </c>
      <c r="J1525" s="282">
        <v>35222</v>
      </c>
      <c r="K1525" s="287">
        <v>6.7389999999999999</v>
      </c>
      <c r="M1525" s="284">
        <v>35222</v>
      </c>
      <c r="N1525" s="287" t="s">
        <v>22</v>
      </c>
      <c r="P1525" s="284">
        <v>35222</v>
      </c>
      <c r="Q1525" s="287">
        <v>53.6</v>
      </c>
      <c r="S1525" s="282"/>
    </row>
    <row r="1526" spans="1:19">
      <c r="A1526" s="282">
        <v>35223</v>
      </c>
      <c r="B1526" s="287">
        <v>673.31</v>
      </c>
      <c r="D1526" s="282">
        <v>35223</v>
      </c>
      <c r="E1526" s="287">
        <v>106.0625</v>
      </c>
      <c r="G1526" s="282">
        <v>35223</v>
      </c>
      <c r="H1526" s="287">
        <v>5.2510000000000003</v>
      </c>
      <c r="J1526" s="282">
        <v>35223</v>
      </c>
      <c r="K1526" s="287">
        <v>6.9</v>
      </c>
      <c r="M1526" s="284">
        <v>35223</v>
      </c>
      <c r="N1526" s="287" t="s">
        <v>22</v>
      </c>
      <c r="P1526" s="284">
        <v>35223</v>
      </c>
      <c r="Q1526" s="287">
        <v>53.6</v>
      </c>
      <c r="S1526" s="282"/>
    </row>
    <row r="1527" spans="1:19">
      <c r="A1527" s="282">
        <v>35226</v>
      </c>
      <c r="B1527" s="287">
        <v>672.16</v>
      </c>
      <c r="D1527" s="282">
        <v>35226</v>
      </c>
      <c r="E1527" s="287">
        <v>105.84375</v>
      </c>
      <c r="G1527" s="282">
        <v>35226</v>
      </c>
      <c r="H1527" s="287">
        <v>5.2709999999999999</v>
      </c>
      <c r="J1527" s="282">
        <v>35226</v>
      </c>
      <c r="K1527" s="287">
        <v>7.0039999999999996</v>
      </c>
      <c r="M1527" s="284">
        <v>35226</v>
      </c>
      <c r="N1527" s="287" t="s">
        <v>22</v>
      </c>
      <c r="P1527" s="284">
        <v>35226</v>
      </c>
      <c r="Q1527" s="287">
        <v>53.6</v>
      </c>
      <c r="S1527" s="282"/>
    </row>
    <row r="1528" spans="1:19">
      <c r="A1528" s="282">
        <v>35227</v>
      </c>
      <c r="B1528" s="287">
        <v>670.97</v>
      </c>
      <c r="D1528" s="282">
        <v>35227</v>
      </c>
      <c r="E1528" s="287">
        <v>105.78125</v>
      </c>
      <c r="G1528" s="282">
        <v>35227</v>
      </c>
      <c r="H1528" s="287">
        <v>5.2649999999999997</v>
      </c>
      <c r="J1528" s="282">
        <v>35227</v>
      </c>
      <c r="K1528" s="287">
        <v>6.9889999999999999</v>
      </c>
      <c r="M1528" s="284">
        <v>35227</v>
      </c>
      <c r="N1528" s="287" t="s">
        <v>22</v>
      </c>
      <c r="P1528" s="284">
        <v>35227</v>
      </c>
      <c r="Q1528" s="287">
        <v>53.6</v>
      </c>
      <c r="S1528" s="282"/>
    </row>
    <row r="1529" spans="1:19">
      <c r="A1529" s="282">
        <v>35228</v>
      </c>
      <c r="B1529" s="287">
        <v>669.04</v>
      </c>
      <c r="D1529" s="282">
        <v>35228</v>
      </c>
      <c r="E1529" s="287">
        <v>105.53125</v>
      </c>
      <c r="G1529" s="282">
        <v>35228</v>
      </c>
      <c r="H1529" s="287">
        <v>5.2539999999999996</v>
      </c>
      <c r="J1529" s="282">
        <v>35228</v>
      </c>
      <c r="K1529" s="287">
        <v>7.0620000000000003</v>
      </c>
      <c r="M1529" s="284">
        <v>35228</v>
      </c>
      <c r="N1529" s="287" t="s">
        <v>22</v>
      </c>
      <c r="P1529" s="284">
        <v>35228</v>
      </c>
      <c r="Q1529" s="287">
        <v>53.6</v>
      </c>
      <c r="S1529" s="282"/>
    </row>
    <row r="1530" spans="1:19">
      <c r="A1530" s="282">
        <v>35229</v>
      </c>
      <c r="B1530" s="287">
        <v>667.92</v>
      </c>
      <c r="D1530" s="282">
        <v>35229</v>
      </c>
      <c r="E1530" s="287">
        <v>105.71875</v>
      </c>
      <c r="G1530" s="282">
        <v>35229</v>
      </c>
      <c r="H1530" s="287">
        <v>5.2320000000000002</v>
      </c>
      <c r="J1530" s="282">
        <v>35229</v>
      </c>
      <c r="K1530" s="287">
        <v>6.9969999999999999</v>
      </c>
      <c r="M1530" s="284">
        <v>35229</v>
      </c>
      <c r="N1530" s="287" t="s">
        <v>22</v>
      </c>
      <c r="P1530" s="284">
        <v>35229</v>
      </c>
      <c r="Q1530" s="287">
        <v>53.6</v>
      </c>
      <c r="S1530" s="282"/>
    </row>
    <row r="1531" spans="1:19">
      <c r="A1531" s="282">
        <v>35230</v>
      </c>
      <c r="B1531" s="287">
        <v>665.85</v>
      </c>
      <c r="D1531" s="282">
        <v>35230</v>
      </c>
      <c r="E1531" s="287">
        <v>106.15625</v>
      </c>
      <c r="G1531" s="282">
        <v>35230</v>
      </c>
      <c r="H1531" s="287">
        <v>5.1989999999999998</v>
      </c>
      <c r="J1531" s="282">
        <v>35230</v>
      </c>
      <c r="K1531" s="287">
        <v>6.931</v>
      </c>
      <c r="M1531" s="284">
        <v>35230</v>
      </c>
      <c r="N1531" s="287" t="s">
        <v>22</v>
      </c>
      <c r="P1531" s="284">
        <v>35230</v>
      </c>
      <c r="Q1531" s="287">
        <v>53.6</v>
      </c>
      <c r="S1531" s="282"/>
    </row>
    <row r="1532" spans="1:19">
      <c r="A1532" s="282">
        <v>35233</v>
      </c>
      <c r="B1532" s="287">
        <v>665.16</v>
      </c>
      <c r="D1532" s="282">
        <v>35233</v>
      </c>
      <c r="E1532" s="287">
        <v>106.46875</v>
      </c>
      <c r="G1532" s="282">
        <v>35233</v>
      </c>
      <c r="H1532" s="287">
        <v>5.1769999999999996</v>
      </c>
      <c r="J1532" s="282">
        <v>35233</v>
      </c>
      <c r="K1532" s="287">
        <v>6.8979999999999997</v>
      </c>
      <c r="M1532" s="284">
        <v>35233</v>
      </c>
      <c r="N1532" s="287" t="s">
        <v>22</v>
      </c>
      <c r="P1532" s="284">
        <v>35233</v>
      </c>
      <c r="Q1532" s="287">
        <v>53.6</v>
      </c>
      <c r="S1532" s="282"/>
    </row>
    <row r="1533" spans="1:19">
      <c r="A1533" s="282">
        <v>35234</v>
      </c>
      <c r="B1533" s="287">
        <v>662.06</v>
      </c>
      <c r="D1533" s="282">
        <v>35234</v>
      </c>
      <c r="E1533" s="287">
        <v>106.28125</v>
      </c>
      <c r="G1533" s="282">
        <v>35234</v>
      </c>
      <c r="H1533" s="287">
        <v>5.2270000000000003</v>
      </c>
      <c r="J1533" s="282">
        <v>35234</v>
      </c>
      <c r="K1533" s="287">
        <v>6.9350000000000005</v>
      </c>
      <c r="M1533" s="284">
        <v>35234</v>
      </c>
      <c r="N1533" s="287" t="s">
        <v>22</v>
      </c>
      <c r="P1533" s="284">
        <v>35234</v>
      </c>
      <c r="Q1533" s="287">
        <v>53.6</v>
      </c>
      <c r="S1533" s="282"/>
    </row>
    <row r="1534" spans="1:19">
      <c r="A1534" s="282">
        <v>35235</v>
      </c>
      <c r="B1534" s="287">
        <v>661.96</v>
      </c>
      <c r="D1534" s="282">
        <v>35235</v>
      </c>
      <c r="E1534" s="287">
        <v>106.25</v>
      </c>
      <c r="G1534" s="282">
        <v>35235</v>
      </c>
      <c r="H1534" s="287">
        <v>5.2370000000000001</v>
      </c>
      <c r="J1534" s="282">
        <v>35235</v>
      </c>
      <c r="K1534" s="287">
        <v>6.9509999999999996</v>
      </c>
      <c r="M1534" s="284">
        <v>35235</v>
      </c>
      <c r="N1534" s="287" t="s">
        <v>22</v>
      </c>
      <c r="P1534" s="284">
        <v>35235</v>
      </c>
      <c r="Q1534" s="287">
        <v>53.6</v>
      </c>
      <c r="S1534" s="282"/>
    </row>
    <row r="1535" spans="1:19">
      <c r="A1535" s="282">
        <v>35236</v>
      </c>
      <c r="B1535" s="287">
        <v>662.1</v>
      </c>
      <c r="D1535" s="282">
        <v>35236</v>
      </c>
      <c r="E1535" s="287">
        <v>105.59375</v>
      </c>
      <c r="G1535" s="282">
        <v>35236</v>
      </c>
      <c r="H1535" s="287">
        <v>5.2780000000000005</v>
      </c>
      <c r="J1535" s="282">
        <v>35236</v>
      </c>
      <c r="K1535" s="287">
        <v>6.9640000000000004</v>
      </c>
      <c r="M1535" s="284">
        <v>35236</v>
      </c>
      <c r="N1535" s="287" t="s">
        <v>22</v>
      </c>
      <c r="P1535" s="284">
        <v>35236</v>
      </c>
      <c r="Q1535" s="287">
        <v>53.6</v>
      </c>
      <c r="S1535" s="282"/>
    </row>
    <row r="1536" spans="1:19">
      <c r="A1536" s="282">
        <v>35237</v>
      </c>
      <c r="B1536" s="287">
        <v>666.84</v>
      </c>
      <c r="D1536" s="282">
        <v>35237</v>
      </c>
      <c r="E1536" s="287">
        <v>105.75</v>
      </c>
      <c r="G1536" s="282">
        <v>35237</v>
      </c>
      <c r="H1536" s="287">
        <v>5.2759999999999998</v>
      </c>
      <c r="J1536" s="282">
        <v>35237</v>
      </c>
      <c r="K1536" s="287">
        <v>6.9459999999999997</v>
      </c>
      <c r="M1536" s="284">
        <v>35237</v>
      </c>
      <c r="N1536" s="287" t="s">
        <v>22</v>
      </c>
      <c r="P1536" s="284">
        <v>35237</v>
      </c>
      <c r="Q1536" s="287">
        <v>53.6</v>
      </c>
      <c r="S1536" s="282"/>
    </row>
    <row r="1537" spans="1:19">
      <c r="A1537" s="282">
        <v>35240</v>
      </c>
      <c r="B1537" s="287">
        <v>668.85</v>
      </c>
      <c r="D1537" s="282">
        <v>35240</v>
      </c>
      <c r="E1537" s="287">
        <v>105.875</v>
      </c>
      <c r="G1537" s="282">
        <v>35240</v>
      </c>
      <c r="H1537" s="287">
        <v>5.2770000000000001</v>
      </c>
      <c r="J1537" s="282">
        <v>35240</v>
      </c>
      <c r="K1537" s="287">
        <v>6.9350000000000005</v>
      </c>
      <c r="M1537" s="284">
        <v>35240</v>
      </c>
      <c r="N1537" s="287" t="s">
        <v>22</v>
      </c>
      <c r="P1537" s="284">
        <v>35240</v>
      </c>
      <c r="Q1537" s="287">
        <v>53.6</v>
      </c>
      <c r="S1537" s="282"/>
    </row>
    <row r="1538" spans="1:19">
      <c r="A1538" s="282">
        <v>35241</v>
      </c>
      <c r="B1538" s="287">
        <v>668.48</v>
      </c>
      <c r="D1538" s="282">
        <v>35241</v>
      </c>
      <c r="E1538" s="287">
        <v>106.125</v>
      </c>
      <c r="G1538" s="282">
        <v>35241</v>
      </c>
      <c r="H1538" s="287">
        <v>5.234</v>
      </c>
      <c r="J1538" s="282">
        <v>35241</v>
      </c>
      <c r="K1538" s="287">
        <v>6.8890000000000002</v>
      </c>
      <c r="M1538" s="284">
        <v>35241</v>
      </c>
      <c r="N1538" s="287" t="s">
        <v>22</v>
      </c>
      <c r="P1538" s="284">
        <v>35241</v>
      </c>
      <c r="Q1538" s="287">
        <v>53.6</v>
      </c>
      <c r="S1538" s="282"/>
    </row>
    <row r="1539" spans="1:19">
      <c r="A1539" s="282">
        <v>35242</v>
      </c>
      <c r="B1539" s="287">
        <v>664.39</v>
      </c>
      <c r="D1539" s="282">
        <v>35242</v>
      </c>
      <c r="E1539" s="287">
        <v>106.15625</v>
      </c>
      <c r="G1539" s="282">
        <v>35242</v>
      </c>
      <c r="H1539" s="287">
        <v>5.2229999999999999</v>
      </c>
      <c r="J1539" s="282">
        <v>35242</v>
      </c>
      <c r="K1539" s="287">
        <v>6.8929999999999998</v>
      </c>
      <c r="M1539" s="284">
        <v>35242</v>
      </c>
      <c r="N1539" s="287" t="s">
        <v>22</v>
      </c>
      <c r="P1539" s="284">
        <v>35242</v>
      </c>
      <c r="Q1539" s="287">
        <v>53.6</v>
      </c>
      <c r="S1539" s="282"/>
    </row>
    <row r="1540" spans="1:19">
      <c r="A1540" s="282">
        <v>35243</v>
      </c>
      <c r="B1540" s="287">
        <v>668.55</v>
      </c>
      <c r="D1540" s="282">
        <v>35243</v>
      </c>
      <c r="E1540" s="287">
        <v>106.78125</v>
      </c>
      <c r="G1540" s="282">
        <v>35243</v>
      </c>
      <c r="H1540" s="287">
        <v>5.1909999999999998</v>
      </c>
      <c r="J1540" s="282">
        <v>35243</v>
      </c>
      <c r="K1540" s="287">
        <v>6.8319999999999999</v>
      </c>
      <c r="M1540" s="284">
        <v>35243</v>
      </c>
      <c r="N1540" s="287" t="s">
        <v>22</v>
      </c>
      <c r="P1540" s="284">
        <v>35243</v>
      </c>
      <c r="Q1540" s="287">
        <v>53.6</v>
      </c>
      <c r="S1540" s="282"/>
    </row>
    <row r="1541" spans="1:19">
      <c r="A1541" s="282">
        <v>35244</v>
      </c>
      <c r="B1541" s="287">
        <v>670.63</v>
      </c>
      <c r="D1541" s="282">
        <v>35244</v>
      </c>
      <c r="E1541" s="287">
        <v>107.5</v>
      </c>
      <c r="G1541" s="282">
        <v>35244</v>
      </c>
      <c r="H1541" s="287">
        <v>5.157</v>
      </c>
      <c r="J1541" s="282">
        <v>35244</v>
      </c>
      <c r="K1541" s="287">
        <v>6.7110000000000003</v>
      </c>
      <c r="M1541" s="284">
        <v>35244</v>
      </c>
      <c r="N1541" s="287" t="s">
        <v>22</v>
      </c>
      <c r="P1541" s="284">
        <v>35244</v>
      </c>
      <c r="Q1541" s="287">
        <v>53.6</v>
      </c>
      <c r="S1541" s="282"/>
    </row>
    <row r="1542" spans="1:19">
      <c r="A1542" s="282">
        <v>35247</v>
      </c>
      <c r="B1542" s="287">
        <v>675.88</v>
      </c>
      <c r="D1542" s="282">
        <v>35247</v>
      </c>
      <c r="E1542" s="287">
        <v>107.46875</v>
      </c>
      <c r="G1542" s="282">
        <v>35247</v>
      </c>
      <c r="H1542" s="287">
        <v>5.2290000000000001</v>
      </c>
      <c r="J1542" s="282">
        <v>35247</v>
      </c>
      <c r="K1542" s="287">
        <v>6.7480000000000002</v>
      </c>
      <c r="M1542" s="284">
        <v>35247</v>
      </c>
      <c r="N1542" s="287" t="s">
        <v>22</v>
      </c>
      <c r="P1542" s="284">
        <v>35247</v>
      </c>
      <c r="Q1542" s="287">
        <v>49.7</v>
      </c>
      <c r="S1542" s="282"/>
    </row>
    <row r="1543" spans="1:19">
      <c r="A1543" s="282">
        <v>35248</v>
      </c>
      <c r="B1543" s="287">
        <v>673.61</v>
      </c>
      <c r="D1543" s="282">
        <v>35248</v>
      </c>
      <c r="E1543" s="287">
        <v>107.03125</v>
      </c>
      <c r="G1543" s="282">
        <v>35248</v>
      </c>
      <c r="H1543" s="287">
        <v>5.327</v>
      </c>
      <c r="J1543" s="282">
        <v>35248</v>
      </c>
      <c r="K1543" s="287">
        <v>6.7940000000000005</v>
      </c>
      <c r="M1543" s="284">
        <v>35248</v>
      </c>
      <c r="N1543" s="287" t="s">
        <v>22</v>
      </c>
      <c r="P1543" s="284">
        <v>35248</v>
      </c>
      <c r="Q1543" s="287">
        <v>49.7</v>
      </c>
      <c r="S1543" s="282"/>
    </row>
    <row r="1544" spans="1:19">
      <c r="A1544" s="282">
        <v>35249</v>
      </c>
      <c r="B1544" s="287">
        <v>672.4</v>
      </c>
      <c r="D1544" s="282">
        <v>35249</v>
      </c>
      <c r="E1544" s="287">
        <v>107.15625</v>
      </c>
      <c r="G1544" s="282">
        <v>35249</v>
      </c>
      <c r="H1544" s="287">
        <v>5.2110000000000003</v>
      </c>
      <c r="J1544" s="282">
        <v>35249</v>
      </c>
      <c r="K1544" s="287">
        <v>6.7720000000000002</v>
      </c>
      <c r="M1544" s="284">
        <v>35249</v>
      </c>
      <c r="N1544" s="287" t="s">
        <v>22</v>
      </c>
      <c r="P1544" s="284">
        <v>35249</v>
      </c>
      <c r="Q1544" s="287">
        <v>49.7</v>
      </c>
      <c r="S1544" s="282"/>
    </row>
    <row r="1545" spans="1:19">
      <c r="A1545" s="282">
        <v>35251</v>
      </c>
      <c r="B1545" s="287">
        <v>657.44</v>
      </c>
      <c r="D1545" s="282">
        <v>35251</v>
      </c>
      <c r="E1545" s="287">
        <v>105.3125</v>
      </c>
      <c r="G1545" s="282">
        <v>35251</v>
      </c>
      <c r="H1545" s="287">
        <v>5.2919999999999998</v>
      </c>
      <c r="J1545" s="282">
        <v>35251</v>
      </c>
      <c r="K1545" s="287">
        <v>7.0149999999999997</v>
      </c>
      <c r="M1545" s="284">
        <v>35251</v>
      </c>
      <c r="N1545" s="287" t="s">
        <v>22</v>
      </c>
      <c r="P1545" s="284">
        <v>35251</v>
      </c>
      <c r="Q1545" s="287">
        <v>49.7</v>
      </c>
      <c r="S1545" s="282"/>
    </row>
    <row r="1546" spans="1:19">
      <c r="A1546" s="282">
        <v>35254</v>
      </c>
      <c r="B1546" s="287">
        <v>652.54</v>
      </c>
      <c r="D1546" s="282">
        <v>35254</v>
      </c>
      <c r="E1546" s="287">
        <v>105.3125</v>
      </c>
      <c r="G1546" s="282">
        <v>35254</v>
      </c>
      <c r="H1546" s="287">
        <v>5.2809999999999997</v>
      </c>
      <c r="J1546" s="282">
        <v>35254</v>
      </c>
      <c r="K1546" s="287">
        <v>7.0510000000000002</v>
      </c>
      <c r="M1546" s="284">
        <v>35254</v>
      </c>
      <c r="N1546" s="287" t="s">
        <v>22</v>
      </c>
      <c r="P1546" s="284">
        <v>35254</v>
      </c>
      <c r="Q1546" s="287">
        <v>49.7</v>
      </c>
      <c r="S1546" s="282"/>
    </row>
    <row r="1547" spans="1:19">
      <c r="A1547" s="282">
        <v>35255</v>
      </c>
      <c r="B1547" s="287">
        <v>654.75</v>
      </c>
      <c r="D1547" s="282">
        <v>35255</v>
      </c>
      <c r="E1547" s="287">
        <v>105.59375</v>
      </c>
      <c r="G1547" s="282">
        <v>35255</v>
      </c>
      <c r="H1547" s="287">
        <v>5.3380000000000001</v>
      </c>
      <c r="J1547" s="282">
        <v>35255</v>
      </c>
      <c r="K1547" s="287">
        <v>6.9889999999999999</v>
      </c>
      <c r="M1547" s="284">
        <v>35255</v>
      </c>
      <c r="N1547" s="287" t="s">
        <v>22</v>
      </c>
      <c r="P1547" s="284">
        <v>35255</v>
      </c>
      <c r="Q1547" s="287">
        <v>49.7</v>
      </c>
      <c r="S1547" s="282"/>
    </row>
    <row r="1548" spans="1:19">
      <c r="A1548" s="282">
        <v>35256</v>
      </c>
      <c r="B1548" s="287">
        <v>656.06</v>
      </c>
      <c r="D1548" s="282">
        <v>35256</v>
      </c>
      <c r="E1548" s="287">
        <v>106.03125</v>
      </c>
      <c r="G1548" s="282">
        <v>35256</v>
      </c>
      <c r="H1548" s="287">
        <v>5.2750000000000004</v>
      </c>
      <c r="J1548" s="282">
        <v>35256</v>
      </c>
      <c r="K1548" s="287">
        <v>6.9139999999999997</v>
      </c>
      <c r="M1548" s="284">
        <v>35256</v>
      </c>
      <c r="N1548" s="287" t="s">
        <v>22</v>
      </c>
      <c r="P1548" s="284">
        <v>35256</v>
      </c>
      <c r="Q1548" s="287">
        <v>49.7</v>
      </c>
      <c r="S1548" s="282"/>
    </row>
    <row r="1549" spans="1:19">
      <c r="A1549" s="282">
        <v>35257</v>
      </c>
      <c r="B1549" s="287">
        <v>645.66999999999996</v>
      </c>
      <c r="D1549" s="282">
        <v>35257</v>
      </c>
      <c r="E1549" s="287">
        <v>106.25</v>
      </c>
      <c r="G1549" s="282">
        <v>35257</v>
      </c>
      <c r="H1549" s="287">
        <v>5.2530000000000001</v>
      </c>
      <c r="J1549" s="282">
        <v>35257</v>
      </c>
      <c r="K1549" s="287">
        <v>6.8819999999999997</v>
      </c>
      <c r="M1549" s="284">
        <v>35257</v>
      </c>
      <c r="N1549" s="287" t="s">
        <v>22</v>
      </c>
      <c r="P1549" s="284">
        <v>35257</v>
      </c>
      <c r="Q1549" s="287">
        <v>49.7</v>
      </c>
      <c r="S1549" s="282"/>
    </row>
    <row r="1550" spans="1:19">
      <c r="A1550" s="282">
        <v>35258</v>
      </c>
      <c r="B1550" s="287">
        <v>646.19000000000005</v>
      </c>
      <c r="D1550" s="282">
        <v>35258</v>
      </c>
      <c r="E1550" s="287">
        <v>106.625</v>
      </c>
      <c r="G1550" s="282">
        <v>35258</v>
      </c>
      <c r="H1550" s="287">
        <v>5.2919999999999998</v>
      </c>
      <c r="J1550" s="282">
        <v>35258</v>
      </c>
      <c r="K1550" s="287">
        <v>6.8559999999999999</v>
      </c>
      <c r="M1550" s="284">
        <v>35258</v>
      </c>
      <c r="N1550" s="287" t="s">
        <v>22</v>
      </c>
      <c r="P1550" s="284">
        <v>35258</v>
      </c>
      <c r="Q1550" s="287">
        <v>49.7</v>
      </c>
      <c r="S1550" s="282"/>
    </row>
    <row r="1551" spans="1:19">
      <c r="A1551" s="282">
        <v>35261</v>
      </c>
      <c r="B1551" s="287">
        <v>629.79999999999995</v>
      </c>
      <c r="D1551" s="282">
        <v>35261</v>
      </c>
      <c r="E1551" s="287">
        <v>106.34375</v>
      </c>
      <c r="G1551" s="282">
        <v>35261</v>
      </c>
      <c r="H1551" s="287">
        <v>5.2709999999999999</v>
      </c>
      <c r="J1551" s="282">
        <v>35261</v>
      </c>
      <c r="K1551" s="287">
        <v>6.8879999999999999</v>
      </c>
      <c r="M1551" s="284">
        <v>35261</v>
      </c>
      <c r="N1551" s="287" t="s">
        <v>22</v>
      </c>
      <c r="P1551" s="284">
        <v>35261</v>
      </c>
      <c r="Q1551" s="287">
        <v>49.7</v>
      </c>
      <c r="S1551" s="282"/>
    </row>
    <row r="1552" spans="1:19">
      <c r="A1552" s="282">
        <v>35262</v>
      </c>
      <c r="B1552" s="287">
        <v>628.37</v>
      </c>
      <c r="D1552" s="282">
        <v>35262</v>
      </c>
      <c r="E1552" s="287">
        <v>106.875</v>
      </c>
      <c r="G1552" s="282">
        <v>35262</v>
      </c>
      <c r="H1552" s="287">
        <v>5.2690000000000001</v>
      </c>
      <c r="J1552" s="282">
        <v>35262</v>
      </c>
      <c r="K1552" s="287">
        <v>6.8449999999999998</v>
      </c>
      <c r="M1552" s="284">
        <v>35262</v>
      </c>
      <c r="N1552" s="287" t="s">
        <v>22</v>
      </c>
      <c r="P1552" s="284">
        <v>35262</v>
      </c>
      <c r="Q1552" s="287">
        <v>49.7</v>
      </c>
      <c r="S1552" s="282"/>
    </row>
    <row r="1553" spans="1:19">
      <c r="A1553" s="282">
        <v>35263</v>
      </c>
      <c r="B1553" s="287">
        <v>634.07000000000005</v>
      </c>
      <c r="D1553" s="282">
        <v>35263</v>
      </c>
      <c r="E1553" s="287">
        <v>106.84375</v>
      </c>
      <c r="G1553" s="282">
        <v>35263</v>
      </c>
      <c r="H1553" s="287">
        <v>5.2679999999999998</v>
      </c>
      <c r="J1553" s="282">
        <v>35263</v>
      </c>
      <c r="K1553" s="287">
        <v>6.84</v>
      </c>
      <c r="M1553" s="284">
        <v>35263</v>
      </c>
      <c r="N1553" s="287" t="s">
        <v>22</v>
      </c>
      <c r="P1553" s="284">
        <v>35263</v>
      </c>
      <c r="Q1553" s="287">
        <v>49.7</v>
      </c>
      <c r="S1553" s="282"/>
    </row>
    <row r="1554" spans="1:19">
      <c r="A1554" s="282">
        <v>35264</v>
      </c>
      <c r="B1554" s="287">
        <v>643.55999999999995</v>
      </c>
      <c r="D1554" s="282">
        <v>35264</v>
      </c>
      <c r="E1554" s="287">
        <v>107.625</v>
      </c>
      <c r="G1554" s="282">
        <v>35264</v>
      </c>
      <c r="H1554" s="287">
        <v>5.2670000000000003</v>
      </c>
      <c r="J1554" s="282">
        <v>35264</v>
      </c>
      <c r="K1554" s="287">
        <v>6.7320000000000002</v>
      </c>
      <c r="M1554" s="284">
        <v>35264</v>
      </c>
      <c r="N1554" s="287" t="s">
        <v>22</v>
      </c>
      <c r="P1554" s="284">
        <v>35264</v>
      </c>
      <c r="Q1554" s="287">
        <v>49.7</v>
      </c>
      <c r="S1554" s="282"/>
    </row>
    <row r="1555" spans="1:19">
      <c r="A1555" s="282">
        <v>35265</v>
      </c>
      <c r="B1555" s="287">
        <v>638.73</v>
      </c>
      <c r="D1555" s="282">
        <v>35265</v>
      </c>
      <c r="E1555" s="287">
        <v>107.15625</v>
      </c>
      <c r="G1555" s="282">
        <v>35265</v>
      </c>
      <c r="H1555" s="287">
        <v>5.2960000000000003</v>
      </c>
      <c r="J1555" s="282">
        <v>35265</v>
      </c>
      <c r="K1555" s="287">
        <v>6.7940000000000005</v>
      </c>
      <c r="M1555" s="284">
        <v>35265</v>
      </c>
      <c r="N1555" s="287" t="s">
        <v>22</v>
      </c>
      <c r="P1555" s="284">
        <v>35265</v>
      </c>
      <c r="Q1555" s="287">
        <v>49.7</v>
      </c>
      <c r="S1555" s="282"/>
    </row>
    <row r="1556" spans="1:19">
      <c r="A1556" s="282">
        <v>35268</v>
      </c>
      <c r="B1556" s="287">
        <v>633.77</v>
      </c>
      <c r="D1556" s="282">
        <v>35268</v>
      </c>
      <c r="E1556" s="287">
        <v>106.8125</v>
      </c>
      <c r="G1556" s="282">
        <v>35268</v>
      </c>
      <c r="H1556" s="287">
        <v>5.3159999999999998</v>
      </c>
      <c r="J1556" s="282">
        <v>35268</v>
      </c>
      <c r="K1556" s="287">
        <v>6.8360000000000003</v>
      </c>
      <c r="M1556" s="284">
        <v>35268</v>
      </c>
      <c r="N1556" s="287" t="s">
        <v>22</v>
      </c>
      <c r="P1556" s="284">
        <v>35268</v>
      </c>
      <c r="Q1556" s="287">
        <v>49.7</v>
      </c>
      <c r="S1556" s="282"/>
    </row>
    <row r="1557" spans="1:19">
      <c r="A1557" s="282">
        <v>35269</v>
      </c>
      <c r="B1557" s="287">
        <v>626.87</v>
      </c>
      <c r="D1557" s="282">
        <v>35269</v>
      </c>
      <c r="E1557" s="287">
        <v>107.09375</v>
      </c>
      <c r="G1557" s="282">
        <v>35269</v>
      </c>
      <c r="H1557" s="287">
        <v>5.2960000000000003</v>
      </c>
      <c r="J1557" s="282">
        <v>35269</v>
      </c>
      <c r="K1557" s="287">
        <v>6.8049999999999997</v>
      </c>
      <c r="M1557" s="284">
        <v>35269</v>
      </c>
      <c r="N1557" s="287" t="s">
        <v>22</v>
      </c>
      <c r="P1557" s="284">
        <v>35269</v>
      </c>
      <c r="Q1557" s="287">
        <v>49.7</v>
      </c>
      <c r="S1557" s="282"/>
    </row>
    <row r="1558" spans="1:19">
      <c r="A1558" s="282">
        <v>35270</v>
      </c>
      <c r="B1558" s="287">
        <v>626.65</v>
      </c>
      <c r="D1558" s="282">
        <v>35270</v>
      </c>
      <c r="E1558" s="287">
        <v>106.625</v>
      </c>
      <c r="G1558" s="282">
        <v>35270</v>
      </c>
      <c r="H1558" s="287">
        <v>5.306</v>
      </c>
      <c r="J1558" s="282">
        <v>35270</v>
      </c>
      <c r="K1558" s="287">
        <v>6.8719999999999999</v>
      </c>
      <c r="M1558" s="284">
        <v>35270</v>
      </c>
      <c r="N1558" s="287" t="s">
        <v>22</v>
      </c>
      <c r="P1558" s="284">
        <v>35270</v>
      </c>
      <c r="Q1558" s="287">
        <v>49.7</v>
      </c>
      <c r="S1558" s="282"/>
    </row>
    <row r="1559" spans="1:19">
      <c r="A1559" s="282">
        <v>35271</v>
      </c>
      <c r="B1559" s="287">
        <v>631.16999999999996</v>
      </c>
      <c r="D1559" s="282">
        <v>35271</v>
      </c>
      <c r="E1559" s="287">
        <v>106.71875</v>
      </c>
      <c r="G1559" s="282">
        <v>35271</v>
      </c>
      <c r="H1559" s="287">
        <v>5.2839999999999998</v>
      </c>
      <c r="J1559" s="282">
        <v>35271</v>
      </c>
      <c r="K1559" s="287">
        <v>6.8460000000000001</v>
      </c>
      <c r="M1559" s="284">
        <v>35271</v>
      </c>
      <c r="N1559" s="287" t="s">
        <v>22</v>
      </c>
      <c r="P1559" s="284">
        <v>35271</v>
      </c>
      <c r="Q1559" s="287">
        <v>49.7</v>
      </c>
      <c r="S1559" s="282"/>
    </row>
    <row r="1560" spans="1:19">
      <c r="A1560" s="282">
        <v>35272</v>
      </c>
      <c r="B1560" s="287">
        <v>635.9</v>
      </c>
      <c r="D1560" s="282">
        <v>35272</v>
      </c>
      <c r="E1560" s="287">
        <v>106.8125</v>
      </c>
      <c r="G1560" s="282">
        <v>35272</v>
      </c>
      <c r="H1560" s="287">
        <v>5.282</v>
      </c>
      <c r="J1560" s="282">
        <v>35272</v>
      </c>
      <c r="K1560" s="287">
        <v>6.85</v>
      </c>
      <c r="M1560" s="284">
        <v>35272</v>
      </c>
      <c r="N1560" s="287" t="s">
        <v>22</v>
      </c>
      <c r="P1560" s="284">
        <v>35272</v>
      </c>
      <c r="Q1560" s="287">
        <v>49.7</v>
      </c>
      <c r="S1560" s="282"/>
    </row>
    <row r="1561" spans="1:19">
      <c r="A1561" s="282">
        <v>35275</v>
      </c>
      <c r="B1561" s="287">
        <v>630.91</v>
      </c>
      <c r="D1561" s="282">
        <v>35275</v>
      </c>
      <c r="E1561" s="287">
        <v>106.34375</v>
      </c>
      <c r="G1561" s="282">
        <v>35275</v>
      </c>
      <c r="H1561" s="287">
        <v>5.3440000000000003</v>
      </c>
      <c r="J1561" s="282">
        <v>35275</v>
      </c>
      <c r="K1561" s="287">
        <v>6.9350000000000005</v>
      </c>
      <c r="M1561" s="284">
        <v>35275</v>
      </c>
      <c r="N1561" s="287" t="s">
        <v>22</v>
      </c>
      <c r="P1561" s="284">
        <v>35275</v>
      </c>
      <c r="Q1561" s="287">
        <v>49.7</v>
      </c>
      <c r="S1561" s="282"/>
    </row>
    <row r="1562" spans="1:19">
      <c r="A1562" s="282">
        <v>35276</v>
      </c>
      <c r="B1562" s="287">
        <v>635.26</v>
      </c>
      <c r="D1562" s="282">
        <v>35276</v>
      </c>
      <c r="E1562" s="287">
        <v>106.65625</v>
      </c>
      <c r="G1562" s="282">
        <v>35276</v>
      </c>
      <c r="H1562" s="287">
        <v>5.3380000000000001</v>
      </c>
      <c r="J1562" s="282">
        <v>35276</v>
      </c>
      <c r="K1562" s="287">
        <v>6.8760000000000003</v>
      </c>
      <c r="M1562" s="284">
        <v>35276</v>
      </c>
      <c r="N1562" s="287" t="s">
        <v>22</v>
      </c>
      <c r="P1562" s="284">
        <v>35276</v>
      </c>
      <c r="Q1562" s="287">
        <v>49.7</v>
      </c>
      <c r="S1562" s="282"/>
    </row>
    <row r="1563" spans="1:19">
      <c r="A1563" s="282">
        <v>35277</v>
      </c>
      <c r="B1563" s="287">
        <v>639.95000000000005</v>
      </c>
      <c r="D1563" s="282">
        <v>35277</v>
      </c>
      <c r="E1563" s="287">
        <v>107.125</v>
      </c>
      <c r="G1563" s="282">
        <v>35277</v>
      </c>
      <c r="H1563" s="287">
        <v>5.306</v>
      </c>
      <c r="J1563" s="282">
        <v>35277</v>
      </c>
      <c r="K1563" s="287">
        <v>6.7940000000000005</v>
      </c>
      <c r="M1563" s="284">
        <v>35277</v>
      </c>
      <c r="N1563" s="287" t="s">
        <v>22</v>
      </c>
      <c r="P1563" s="284">
        <v>35277</v>
      </c>
      <c r="Q1563" s="287">
        <v>49.7</v>
      </c>
      <c r="S1563" s="282"/>
    </row>
    <row r="1564" spans="1:19">
      <c r="A1564" s="282">
        <v>35278</v>
      </c>
      <c r="B1564" s="287">
        <v>650.02</v>
      </c>
      <c r="D1564" s="282">
        <v>35278</v>
      </c>
      <c r="E1564" s="287">
        <v>108.1875</v>
      </c>
      <c r="G1564" s="282">
        <v>35278</v>
      </c>
      <c r="H1564" s="287">
        <v>5.2430000000000003</v>
      </c>
      <c r="J1564" s="282">
        <v>35278</v>
      </c>
      <c r="K1564" s="287">
        <v>6.6390000000000002</v>
      </c>
      <c r="M1564" s="284">
        <v>35278</v>
      </c>
      <c r="N1564" s="287" t="s">
        <v>22</v>
      </c>
      <c r="P1564" s="284">
        <v>35278</v>
      </c>
      <c r="Q1564" s="287">
        <v>51.6</v>
      </c>
      <c r="S1564" s="282"/>
    </row>
    <row r="1565" spans="1:19">
      <c r="A1565" s="282">
        <v>35279</v>
      </c>
      <c r="B1565" s="287">
        <v>662.49</v>
      </c>
      <c r="D1565" s="282">
        <v>35279</v>
      </c>
      <c r="E1565" s="287">
        <v>109.0625</v>
      </c>
      <c r="G1565" s="282">
        <v>35279</v>
      </c>
      <c r="H1565" s="287">
        <v>5.1989999999999998</v>
      </c>
      <c r="J1565" s="282">
        <v>35279</v>
      </c>
      <c r="K1565" s="287">
        <v>6.5090000000000003</v>
      </c>
      <c r="M1565" s="284">
        <v>35279</v>
      </c>
      <c r="N1565" s="287" t="s">
        <v>22</v>
      </c>
      <c r="P1565" s="284">
        <v>35279</v>
      </c>
      <c r="Q1565" s="287">
        <v>51.6</v>
      </c>
      <c r="S1565" s="282"/>
    </row>
    <row r="1566" spans="1:19">
      <c r="A1566" s="282">
        <v>35282</v>
      </c>
      <c r="B1566" s="287">
        <v>660.23</v>
      </c>
      <c r="D1566" s="282">
        <v>35282</v>
      </c>
      <c r="E1566" s="287">
        <v>109</v>
      </c>
      <c r="G1566" s="282">
        <v>35282</v>
      </c>
      <c r="H1566" s="287">
        <v>5.1769999999999996</v>
      </c>
      <c r="J1566" s="282">
        <v>35282</v>
      </c>
      <c r="K1566" s="287">
        <v>6.5380000000000003</v>
      </c>
      <c r="M1566" s="284">
        <v>35282</v>
      </c>
      <c r="N1566" s="287" t="s">
        <v>22</v>
      </c>
      <c r="P1566" s="284">
        <v>35282</v>
      </c>
      <c r="Q1566" s="287">
        <v>51.6</v>
      </c>
      <c r="S1566" s="282"/>
    </row>
    <row r="1567" spans="1:19">
      <c r="A1567" s="282">
        <v>35283</v>
      </c>
      <c r="B1567" s="287">
        <v>662.38</v>
      </c>
      <c r="D1567" s="282">
        <v>35283</v>
      </c>
      <c r="E1567" s="287">
        <v>108.875</v>
      </c>
      <c r="G1567" s="282">
        <v>35283</v>
      </c>
      <c r="H1567" s="287">
        <v>5.1820000000000004</v>
      </c>
      <c r="J1567" s="282">
        <v>35283</v>
      </c>
      <c r="K1567" s="287">
        <v>6.5359999999999996</v>
      </c>
      <c r="M1567" s="284">
        <v>35283</v>
      </c>
      <c r="N1567" s="287" t="s">
        <v>22</v>
      </c>
      <c r="P1567" s="284">
        <v>35283</v>
      </c>
      <c r="Q1567" s="287">
        <v>51.6</v>
      </c>
      <c r="S1567" s="282"/>
    </row>
    <row r="1568" spans="1:19">
      <c r="A1568" s="282">
        <v>35284</v>
      </c>
      <c r="B1568" s="287">
        <v>664.16</v>
      </c>
      <c r="D1568" s="282">
        <v>35284</v>
      </c>
      <c r="E1568" s="287">
        <v>108.78125</v>
      </c>
      <c r="G1568" s="282">
        <v>35284</v>
      </c>
      <c r="H1568" s="287">
        <v>5.15</v>
      </c>
      <c r="J1568" s="282">
        <v>35284</v>
      </c>
      <c r="K1568" s="287">
        <v>6.5469999999999997</v>
      </c>
      <c r="M1568" s="284">
        <v>35284</v>
      </c>
      <c r="N1568" s="287" t="s">
        <v>22</v>
      </c>
      <c r="P1568" s="284">
        <v>35284</v>
      </c>
      <c r="Q1568" s="287">
        <v>51.6</v>
      </c>
      <c r="S1568" s="282"/>
    </row>
    <row r="1569" spans="1:19">
      <c r="A1569" s="282">
        <v>35285</v>
      </c>
      <c r="B1569" s="287">
        <v>662.59</v>
      </c>
      <c r="D1569" s="282">
        <v>35285</v>
      </c>
      <c r="E1569" s="287">
        <v>108.71875</v>
      </c>
      <c r="G1569" s="282">
        <v>35285</v>
      </c>
      <c r="H1569" s="287">
        <v>5.149</v>
      </c>
      <c r="J1569" s="282">
        <v>35285</v>
      </c>
      <c r="K1569" s="287">
        <v>6.5490000000000004</v>
      </c>
      <c r="M1569" s="284">
        <v>35285</v>
      </c>
      <c r="N1569" s="287" t="s">
        <v>22</v>
      </c>
      <c r="P1569" s="284">
        <v>35285</v>
      </c>
      <c r="Q1569" s="287">
        <v>51.6</v>
      </c>
      <c r="S1569" s="282"/>
    </row>
    <row r="1570" spans="1:19">
      <c r="A1570" s="282">
        <v>35286</v>
      </c>
      <c r="B1570" s="287">
        <v>662.1</v>
      </c>
      <c r="D1570" s="282">
        <v>35286</v>
      </c>
      <c r="E1570" s="287">
        <v>109.125</v>
      </c>
      <c r="G1570" s="282">
        <v>35286</v>
      </c>
      <c r="H1570" s="287">
        <v>5.1470000000000002</v>
      </c>
      <c r="J1570" s="282">
        <v>35286</v>
      </c>
      <c r="K1570" s="287">
        <v>6.4809999999999999</v>
      </c>
      <c r="M1570" s="284">
        <v>35286</v>
      </c>
      <c r="N1570" s="287" t="s">
        <v>22</v>
      </c>
      <c r="P1570" s="284">
        <v>35286</v>
      </c>
      <c r="Q1570" s="287">
        <v>51.6</v>
      </c>
      <c r="S1570" s="282"/>
    </row>
    <row r="1571" spans="1:19">
      <c r="A1571" s="282">
        <v>35289</v>
      </c>
      <c r="B1571" s="287">
        <v>665.77</v>
      </c>
      <c r="D1571" s="282">
        <v>35289</v>
      </c>
      <c r="E1571" s="287">
        <v>109.15625</v>
      </c>
      <c r="G1571" s="282">
        <v>35289</v>
      </c>
      <c r="H1571" s="287">
        <v>5.1360000000000001</v>
      </c>
      <c r="J1571" s="282">
        <v>35289</v>
      </c>
      <c r="K1571" s="287">
        <v>6.476</v>
      </c>
      <c r="M1571" s="284">
        <v>35289</v>
      </c>
      <c r="N1571" s="287" t="s">
        <v>22</v>
      </c>
      <c r="P1571" s="284">
        <v>35289</v>
      </c>
      <c r="Q1571" s="287">
        <v>51.6</v>
      </c>
      <c r="S1571" s="282"/>
    </row>
    <row r="1572" spans="1:19">
      <c r="A1572" s="282">
        <v>35290</v>
      </c>
      <c r="B1572" s="287">
        <v>660.2</v>
      </c>
      <c r="D1572" s="282">
        <v>35290</v>
      </c>
      <c r="E1572" s="287">
        <v>108.59375</v>
      </c>
      <c r="G1572" s="282">
        <v>35290</v>
      </c>
      <c r="H1572" s="287">
        <v>5.1849999999999996</v>
      </c>
      <c r="J1572" s="282">
        <v>35290</v>
      </c>
      <c r="K1572" s="287">
        <v>6.5839999999999996</v>
      </c>
      <c r="M1572" s="284">
        <v>35290</v>
      </c>
      <c r="N1572" s="287" t="s">
        <v>22</v>
      </c>
      <c r="P1572" s="284">
        <v>35290</v>
      </c>
      <c r="Q1572" s="287">
        <v>51.6</v>
      </c>
      <c r="S1572" s="282"/>
    </row>
    <row r="1573" spans="1:19">
      <c r="A1573" s="282">
        <v>35291</v>
      </c>
      <c r="B1573" s="287">
        <v>662.05</v>
      </c>
      <c r="D1573" s="282">
        <v>35291</v>
      </c>
      <c r="E1573" s="287">
        <v>108.625</v>
      </c>
      <c r="G1573" s="282">
        <v>35291</v>
      </c>
      <c r="H1573" s="287">
        <v>5.1639999999999997</v>
      </c>
      <c r="J1573" s="282">
        <v>35291</v>
      </c>
      <c r="K1573" s="287">
        <v>6.5739999999999998</v>
      </c>
      <c r="M1573" s="284">
        <v>35291</v>
      </c>
      <c r="N1573" s="287" t="s">
        <v>22</v>
      </c>
      <c r="P1573" s="284">
        <v>35291</v>
      </c>
      <c r="Q1573" s="287">
        <v>51.6</v>
      </c>
      <c r="S1573" s="282"/>
    </row>
    <row r="1574" spans="1:19">
      <c r="A1574" s="282">
        <v>35292</v>
      </c>
      <c r="B1574" s="287">
        <v>662.28</v>
      </c>
      <c r="D1574" s="282">
        <v>35292</v>
      </c>
      <c r="E1574" s="287">
        <v>108.375</v>
      </c>
      <c r="G1574" s="282">
        <v>35292</v>
      </c>
      <c r="H1574" s="287">
        <v>5.194</v>
      </c>
      <c r="J1574" s="282">
        <v>35292</v>
      </c>
      <c r="K1574" s="287">
        <v>6.5990000000000002</v>
      </c>
      <c r="M1574" s="284">
        <v>35292</v>
      </c>
      <c r="N1574" s="287" t="s">
        <v>22</v>
      </c>
      <c r="P1574" s="284">
        <v>35292</v>
      </c>
      <c r="Q1574" s="287">
        <v>51.6</v>
      </c>
      <c r="S1574" s="282"/>
    </row>
    <row r="1575" spans="1:19">
      <c r="A1575" s="282">
        <v>35293</v>
      </c>
      <c r="B1575" s="287">
        <v>665.21</v>
      </c>
      <c r="D1575" s="282">
        <v>35293</v>
      </c>
      <c r="E1575" s="287">
        <v>108.75</v>
      </c>
      <c r="G1575" s="282">
        <v>35293</v>
      </c>
      <c r="H1575" s="287">
        <v>5.1820000000000004</v>
      </c>
      <c r="J1575" s="282">
        <v>35293</v>
      </c>
      <c r="K1575" s="287">
        <v>6.5540000000000003</v>
      </c>
      <c r="M1575" s="284">
        <v>35293</v>
      </c>
      <c r="N1575" s="287" t="s">
        <v>22</v>
      </c>
      <c r="P1575" s="284">
        <v>35293</v>
      </c>
      <c r="Q1575" s="287">
        <v>51.6</v>
      </c>
      <c r="S1575" s="282"/>
    </row>
    <row r="1576" spans="1:19">
      <c r="A1576" s="282">
        <v>35296</v>
      </c>
      <c r="B1576" s="287">
        <v>666.58</v>
      </c>
      <c r="D1576" s="282">
        <v>35296</v>
      </c>
      <c r="E1576" s="287">
        <v>108.59375</v>
      </c>
      <c r="G1576" s="282">
        <v>35296</v>
      </c>
      <c r="H1576" s="287">
        <v>5.1909999999999998</v>
      </c>
      <c r="J1576" s="282">
        <v>35296</v>
      </c>
      <c r="K1576" s="287">
        <v>6.577</v>
      </c>
      <c r="M1576" s="284">
        <v>35296</v>
      </c>
      <c r="N1576" s="287" t="s">
        <v>22</v>
      </c>
      <c r="P1576" s="284">
        <v>35296</v>
      </c>
      <c r="Q1576" s="287">
        <v>51.6</v>
      </c>
      <c r="S1576" s="282"/>
    </row>
    <row r="1577" spans="1:19">
      <c r="A1577" s="282">
        <v>35297</v>
      </c>
      <c r="B1577" s="287">
        <v>665.69</v>
      </c>
      <c r="D1577" s="282">
        <v>35297</v>
      </c>
      <c r="E1577" s="287">
        <v>108.59375</v>
      </c>
      <c r="G1577" s="282">
        <v>35297</v>
      </c>
      <c r="H1577" s="287">
        <v>5.1609999999999996</v>
      </c>
      <c r="J1577" s="282">
        <v>35297</v>
      </c>
      <c r="K1577" s="287">
        <v>6.5709999999999997</v>
      </c>
      <c r="M1577" s="284">
        <v>35297</v>
      </c>
      <c r="N1577" s="287" t="s">
        <v>22</v>
      </c>
      <c r="P1577" s="284">
        <v>35297</v>
      </c>
      <c r="Q1577" s="287">
        <v>51.6</v>
      </c>
      <c r="S1577" s="282"/>
    </row>
    <row r="1578" spans="1:19">
      <c r="A1578" s="282">
        <v>35298</v>
      </c>
      <c r="B1578" s="287">
        <v>665.07</v>
      </c>
      <c r="D1578" s="282">
        <v>35298</v>
      </c>
      <c r="E1578" s="287">
        <v>108.4375</v>
      </c>
      <c r="G1578" s="282">
        <v>35298</v>
      </c>
      <c r="H1578" s="287">
        <v>5.1390000000000002</v>
      </c>
      <c r="J1578" s="282">
        <v>35298</v>
      </c>
      <c r="K1578" s="287">
        <v>6.6109999999999998</v>
      </c>
      <c r="M1578" s="284">
        <v>35298</v>
      </c>
      <c r="N1578" s="287" t="s">
        <v>22</v>
      </c>
      <c r="P1578" s="284">
        <v>35298</v>
      </c>
      <c r="Q1578" s="287">
        <v>51.6</v>
      </c>
      <c r="S1578" s="282"/>
    </row>
    <row r="1579" spans="1:19">
      <c r="A1579" s="282">
        <v>35299</v>
      </c>
      <c r="B1579" s="287">
        <v>670.68</v>
      </c>
      <c r="D1579" s="282">
        <v>35299</v>
      </c>
      <c r="E1579" s="287">
        <v>108.34375</v>
      </c>
      <c r="G1579" s="282">
        <v>35299</v>
      </c>
      <c r="H1579" s="287">
        <v>5.1280000000000001</v>
      </c>
      <c r="J1579" s="282">
        <v>35299</v>
      </c>
      <c r="K1579" s="287">
        <v>6.62</v>
      </c>
      <c r="M1579" s="284">
        <v>35299</v>
      </c>
      <c r="N1579" s="287" t="s">
        <v>22</v>
      </c>
      <c r="P1579" s="284">
        <v>35299</v>
      </c>
      <c r="Q1579" s="287">
        <v>51.6</v>
      </c>
      <c r="S1579" s="282"/>
    </row>
    <row r="1580" spans="1:19">
      <c r="A1580" s="282">
        <v>35300</v>
      </c>
      <c r="B1580" s="287">
        <v>667.03</v>
      </c>
      <c r="D1580" s="282">
        <v>35300</v>
      </c>
      <c r="E1580" s="287">
        <v>107.71875</v>
      </c>
      <c r="G1580" s="282">
        <v>35300</v>
      </c>
      <c r="H1580" s="287">
        <v>5.1680000000000001</v>
      </c>
      <c r="J1580" s="282">
        <v>35300</v>
      </c>
      <c r="K1580" s="287">
        <v>6.7510000000000003</v>
      </c>
      <c r="M1580" s="284">
        <v>35300</v>
      </c>
      <c r="N1580" s="287" t="s">
        <v>22</v>
      </c>
      <c r="P1580" s="284">
        <v>35300</v>
      </c>
      <c r="Q1580" s="287">
        <v>51.6</v>
      </c>
      <c r="S1580" s="282"/>
    </row>
    <row r="1581" spans="1:19">
      <c r="A1581" s="282">
        <v>35303</v>
      </c>
      <c r="B1581" s="287">
        <v>663.88</v>
      </c>
      <c r="D1581" s="282">
        <v>35303</v>
      </c>
      <c r="E1581" s="287">
        <v>107.125</v>
      </c>
      <c r="G1581" s="282">
        <v>35303</v>
      </c>
      <c r="H1581" s="287">
        <v>5.1879999999999997</v>
      </c>
      <c r="J1581" s="282">
        <v>35303</v>
      </c>
      <c r="K1581" s="287">
        <v>6.798</v>
      </c>
      <c r="M1581" s="284">
        <v>35303</v>
      </c>
      <c r="N1581" s="287" t="s">
        <v>22</v>
      </c>
      <c r="P1581" s="284">
        <v>35303</v>
      </c>
      <c r="Q1581" s="287">
        <v>51.6</v>
      </c>
      <c r="S1581" s="282"/>
    </row>
    <row r="1582" spans="1:19">
      <c r="A1582" s="282">
        <v>35304</v>
      </c>
      <c r="B1582" s="287">
        <v>666.4</v>
      </c>
      <c r="D1582" s="282">
        <v>35304</v>
      </c>
      <c r="E1582" s="287">
        <v>107.28125</v>
      </c>
      <c r="G1582" s="282">
        <v>35304</v>
      </c>
      <c r="H1582" s="287">
        <v>5.1820000000000004</v>
      </c>
      <c r="J1582" s="282">
        <v>35304</v>
      </c>
      <c r="K1582" s="287">
        <v>6.774</v>
      </c>
      <c r="M1582" s="284">
        <v>35304</v>
      </c>
      <c r="N1582" s="287" t="s">
        <v>22</v>
      </c>
      <c r="P1582" s="284">
        <v>35304</v>
      </c>
      <c r="Q1582" s="287">
        <v>51.6</v>
      </c>
      <c r="S1582" s="282"/>
    </row>
    <row r="1583" spans="1:19">
      <c r="A1583" s="282">
        <v>35305</v>
      </c>
      <c r="B1583" s="287">
        <v>664.81</v>
      </c>
      <c r="D1583" s="282">
        <v>35305</v>
      </c>
      <c r="E1583" s="287">
        <v>107.21875</v>
      </c>
      <c r="G1583" s="282">
        <v>35305</v>
      </c>
      <c r="H1583" s="287">
        <v>5.1920000000000002</v>
      </c>
      <c r="J1583" s="282">
        <v>35305</v>
      </c>
      <c r="K1583" s="287">
        <v>6.7809999999999997</v>
      </c>
      <c r="M1583" s="284">
        <v>35305</v>
      </c>
      <c r="N1583" s="287" t="s">
        <v>22</v>
      </c>
      <c r="P1583" s="284">
        <v>35305</v>
      </c>
      <c r="Q1583" s="287">
        <v>51.6</v>
      </c>
      <c r="S1583" s="282"/>
    </row>
    <row r="1584" spans="1:19">
      <c r="A1584" s="282">
        <v>35306</v>
      </c>
      <c r="B1584" s="287">
        <v>657.4</v>
      </c>
      <c r="D1584" s="282">
        <v>35306</v>
      </c>
      <c r="E1584" s="287">
        <v>106.78125</v>
      </c>
      <c r="G1584" s="282">
        <v>35306</v>
      </c>
      <c r="H1584" s="287">
        <v>5.2229999999999999</v>
      </c>
      <c r="J1584" s="282">
        <v>35306</v>
      </c>
      <c r="K1584" s="287">
        <v>6.8479999999999999</v>
      </c>
      <c r="M1584" s="284">
        <v>35306</v>
      </c>
      <c r="N1584" s="287" t="s">
        <v>22</v>
      </c>
      <c r="P1584" s="284">
        <v>35306</v>
      </c>
      <c r="Q1584" s="287">
        <v>51.6</v>
      </c>
      <c r="S1584" s="282"/>
    </row>
    <row r="1585" spans="1:19">
      <c r="A1585" s="282">
        <v>35307</v>
      </c>
      <c r="B1585" s="287">
        <v>651.99</v>
      </c>
      <c r="D1585" s="282">
        <v>35307</v>
      </c>
      <c r="E1585" s="287">
        <v>106.15625</v>
      </c>
      <c r="G1585" s="282">
        <v>35307</v>
      </c>
      <c r="H1585" s="287">
        <v>5.2809999999999997</v>
      </c>
      <c r="J1585" s="282">
        <v>35307</v>
      </c>
      <c r="K1585" s="287">
        <v>6.9429999999999996</v>
      </c>
      <c r="M1585" s="284">
        <v>35307</v>
      </c>
      <c r="N1585" s="287" t="s">
        <v>22</v>
      </c>
      <c r="P1585" s="284">
        <v>35307</v>
      </c>
      <c r="Q1585" s="287">
        <v>51.6</v>
      </c>
      <c r="S1585" s="282"/>
    </row>
    <row r="1586" spans="1:19">
      <c r="A1586" s="282">
        <v>35311</v>
      </c>
      <c r="B1586" s="287">
        <v>654.72</v>
      </c>
      <c r="D1586" s="282">
        <v>35311</v>
      </c>
      <c r="E1586" s="287">
        <v>106.40625</v>
      </c>
      <c r="G1586" s="282">
        <v>35311</v>
      </c>
      <c r="H1586" s="287">
        <v>5.3010000000000002</v>
      </c>
      <c r="J1586" s="282">
        <v>35311</v>
      </c>
      <c r="K1586" s="287">
        <v>6.883</v>
      </c>
      <c r="M1586" s="284">
        <v>35311</v>
      </c>
      <c r="N1586" s="287" t="s">
        <v>22</v>
      </c>
      <c r="P1586" s="284">
        <v>35311</v>
      </c>
      <c r="Q1586" s="287">
        <v>51.1</v>
      </c>
      <c r="S1586" s="282"/>
    </row>
    <row r="1587" spans="1:19">
      <c r="A1587" s="282">
        <v>35312</v>
      </c>
      <c r="B1587" s="287">
        <v>655.61</v>
      </c>
      <c r="D1587" s="282">
        <v>35312</v>
      </c>
      <c r="E1587" s="287">
        <v>106.25</v>
      </c>
      <c r="G1587" s="282">
        <v>35312</v>
      </c>
      <c r="H1587" s="287">
        <v>5.3159999999999998</v>
      </c>
      <c r="J1587" s="282">
        <v>35312</v>
      </c>
      <c r="K1587" s="287">
        <v>6.9269999999999996</v>
      </c>
      <c r="M1587" s="284">
        <v>35312</v>
      </c>
      <c r="N1587" s="287" t="s">
        <v>22</v>
      </c>
      <c r="P1587" s="284">
        <v>35312</v>
      </c>
      <c r="Q1587" s="287">
        <v>51.1</v>
      </c>
      <c r="S1587" s="282"/>
    </row>
    <row r="1588" spans="1:19">
      <c r="A1588" s="282">
        <v>35313</v>
      </c>
      <c r="B1588" s="287">
        <v>649.44000000000005</v>
      </c>
      <c r="D1588" s="282">
        <v>35313</v>
      </c>
      <c r="E1588" s="287">
        <v>106</v>
      </c>
      <c r="G1588" s="282">
        <v>35313</v>
      </c>
      <c r="H1588" s="287">
        <v>5.3570000000000002</v>
      </c>
      <c r="J1588" s="282">
        <v>35313</v>
      </c>
      <c r="K1588" s="287">
        <v>6.9850000000000003</v>
      </c>
      <c r="M1588" s="284">
        <v>35313</v>
      </c>
      <c r="N1588" s="287" t="s">
        <v>22</v>
      </c>
      <c r="P1588" s="284">
        <v>35313</v>
      </c>
      <c r="Q1588" s="287">
        <v>51.1</v>
      </c>
      <c r="S1588" s="282"/>
    </row>
    <row r="1589" spans="1:19">
      <c r="A1589" s="282">
        <v>35314</v>
      </c>
      <c r="B1589" s="287">
        <v>655.68</v>
      </c>
      <c r="D1589" s="282">
        <v>35314</v>
      </c>
      <c r="E1589" s="287">
        <v>106.34375</v>
      </c>
      <c r="G1589" s="282">
        <v>35314</v>
      </c>
      <c r="H1589" s="287">
        <v>5.3239999999999998</v>
      </c>
      <c r="J1589" s="282">
        <v>35314</v>
      </c>
      <c r="K1589" s="287">
        <v>6.923</v>
      </c>
      <c r="M1589" s="284">
        <v>35314</v>
      </c>
      <c r="N1589" s="287" t="s">
        <v>22</v>
      </c>
      <c r="P1589" s="284">
        <v>35314</v>
      </c>
      <c r="Q1589" s="287">
        <v>51.1</v>
      </c>
      <c r="S1589" s="282"/>
    </row>
    <row r="1590" spans="1:19">
      <c r="A1590" s="282">
        <v>35317</v>
      </c>
      <c r="B1590" s="287">
        <v>663.76</v>
      </c>
      <c r="D1590" s="282">
        <v>35317</v>
      </c>
      <c r="E1590" s="287">
        <v>106.59375</v>
      </c>
      <c r="G1590" s="282">
        <v>35317</v>
      </c>
      <c r="H1590" s="287">
        <v>5.2709999999999999</v>
      </c>
      <c r="J1590" s="282">
        <v>35317</v>
      </c>
      <c r="K1590" s="287">
        <v>6.8789999999999996</v>
      </c>
      <c r="M1590" s="284">
        <v>35317</v>
      </c>
      <c r="N1590" s="287" t="s">
        <v>22</v>
      </c>
      <c r="P1590" s="284">
        <v>35317</v>
      </c>
      <c r="Q1590" s="287">
        <v>51.1</v>
      </c>
      <c r="S1590" s="282"/>
    </row>
    <row r="1591" spans="1:19">
      <c r="A1591" s="282">
        <v>35318</v>
      </c>
      <c r="B1591" s="287">
        <v>663.81</v>
      </c>
      <c r="D1591" s="282">
        <v>35318</v>
      </c>
      <c r="E1591" s="287">
        <v>106.34375</v>
      </c>
      <c r="G1591" s="282">
        <v>35318</v>
      </c>
      <c r="H1591" s="287">
        <v>5.3</v>
      </c>
      <c r="J1591" s="282">
        <v>35318</v>
      </c>
      <c r="K1591" s="287">
        <v>6.923</v>
      </c>
      <c r="M1591" s="284">
        <v>35318</v>
      </c>
      <c r="N1591" s="287" t="s">
        <v>22</v>
      </c>
      <c r="P1591" s="284">
        <v>35318</v>
      </c>
      <c r="Q1591" s="287">
        <v>51.1</v>
      </c>
      <c r="S1591" s="282"/>
    </row>
    <row r="1592" spans="1:19">
      <c r="A1592" s="282">
        <v>35319</v>
      </c>
      <c r="B1592" s="287">
        <v>667.28</v>
      </c>
      <c r="D1592" s="282">
        <v>35319</v>
      </c>
      <c r="E1592" s="287">
        <v>106.3125</v>
      </c>
      <c r="G1592" s="282">
        <v>35319</v>
      </c>
      <c r="H1592" s="287">
        <v>5.31</v>
      </c>
      <c r="J1592" s="282">
        <v>35319</v>
      </c>
      <c r="K1592" s="287">
        <v>6.92</v>
      </c>
      <c r="M1592" s="284">
        <v>35319</v>
      </c>
      <c r="N1592" s="287" t="s">
        <v>22</v>
      </c>
      <c r="P1592" s="284">
        <v>35319</v>
      </c>
      <c r="Q1592" s="287">
        <v>51.1</v>
      </c>
      <c r="S1592" s="282"/>
    </row>
    <row r="1593" spans="1:19">
      <c r="A1593" s="282">
        <v>35320</v>
      </c>
      <c r="B1593" s="287">
        <v>671.15</v>
      </c>
      <c r="D1593" s="282">
        <v>35320</v>
      </c>
      <c r="E1593" s="287">
        <v>106.6875</v>
      </c>
      <c r="G1593" s="282">
        <v>35320</v>
      </c>
      <c r="H1593" s="287">
        <v>5.2780000000000005</v>
      </c>
      <c r="J1593" s="282">
        <v>35320</v>
      </c>
      <c r="K1593" s="287">
        <v>6.8739999999999997</v>
      </c>
      <c r="M1593" s="284">
        <v>35320</v>
      </c>
      <c r="N1593" s="287" t="s">
        <v>22</v>
      </c>
      <c r="P1593" s="284">
        <v>35320</v>
      </c>
      <c r="Q1593" s="287">
        <v>51.1</v>
      </c>
      <c r="S1593" s="282"/>
    </row>
    <row r="1594" spans="1:19">
      <c r="A1594" s="282">
        <v>35321</v>
      </c>
      <c r="B1594" s="287">
        <v>680.54</v>
      </c>
      <c r="D1594" s="282">
        <v>35321</v>
      </c>
      <c r="E1594" s="287">
        <v>107.59375</v>
      </c>
      <c r="G1594" s="282">
        <v>35321</v>
      </c>
      <c r="H1594" s="287">
        <v>5.2130000000000001</v>
      </c>
      <c r="J1594" s="282">
        <v>35321</v>
      </c>
      <c r="K1594" s="287">
        <v>6.7229999999999999</v>
      </c>
      <c r="M1594" s="284">
        <v>35321</v>
      </c>
      <c r="N1594" s="287" t="s">
        <v>22</v>
      </c>
      <c r="P1594" s="284">
        <v>35321</v>
      </c>
      <c r="Q1594" s="287">
        <v>51.1</v>
      </c>
      <c r="S1594" s="282"/>
    </row>
    <row r="1595" spans="1:19">
      <c r="A1595" s="282">
        <v>35324</v>
      </c>
      <c r="B1595" s="287">
        <v>683.98</v>
      </c>
      <c r="D1595" s="282">
        <v>35324</v>
      </c>
      <c r="E1595" s="287">
        <v>107.625</v>
      </c>
      <c r="G1595" s="282">
        <v>35324</v>
      </c>
      <c r="H1595" s="287">
        <v>5.202</v>
      </c>
      <c r="J1595" s="282">
        <v>35324</v>
      </c>
      <c r="K1595" s="287">
        <v>6.7249999999999996</v>
      </c>
      <c r="M1595" s="284">
        <v>35324</v>
      </c>
      <c r="N1595" s="287" t="s">
        <v>22</v>
      </c>
      <c r="P1595" s="284">
        <v>35324</v>
      </c>
      <c r="Q1595" s="287">
        <v>51.1</v>
      </c>
      <c r="S1595" s="282"/>
    </row>
    <row r="1596" spans="1:19">
      <c r="A1596" s="282">
        <v>35325</v>
      </c>
      <c r="B1596" s="287">
        <v>682.94</v>
      </c>
      <c r="D1596" s="282">
        <v>35325</v>
      </c>
      <c r="E1596" s="287">
        <v>107.125</v>
      </c>
      <c r="G1596" s="282">
        <v>35325</v>
      </c>
      <c r="H1596" s="287">
        <v>5.3070000000000004</v>
      </c>
      <c r="J1596" s="282">
        <v>35325</v>
      </c>
      <c r="K1596" s="287">
        <v>6.8259999999999996</v>
      </c>
      <c r="M1596" s="284">
        <v>35325</v>
      </c>
      <c r="N1596" s="287" t="s">
        <v>22</v>
      </c>
      <c r="P1596" s="284">
        <v>35325</v>
      </c>
      <c r="Q1596" s="287">
        <v>51.1</v>
      </c>
      <c r="S1596" s="282"/>
    </row>
    <row r="1597" spans="1:19">
      <c r="A1597" s="282">
        <v>35326</v>
      </c>
      <c r="B1597" s="287">
        <v>681.47</v>
      </c>
      <c r="D1597" s="282">
        <v>35326</v>
      </c>
      <c r="E1597" s="287">
        <v>107.03125</v>
      </c>
      <c r="G1597" s="282">
        <v>35326</v>
      </c>
      <c r="H1597" s="287">
        <v>5.2539999999999996</v>
      </c>
      <c r="J1597" s="282">
        <v>35326</v>
      </c>
      <c r="K1597" s="287">
        <v>6.819</v>
      </c>
      <c r="M1597" s="284">
        <v>35326</v>
      </c>
      <c r="N1597" s="287" t="s">
        <v>22</v>
      </c>
      <c r="P1597" s="284">
        <v>35326</v>
      </c>
      <c r="Q1597" s="287">
        <v>51.1</v>
      </c>
      <c r="S1597" s="282"/>
    </row>
    <row r="1598" spans="1:19">
      <c r="A1598" s="282">
        <v>35327</v>
      </c>
      <c r="B1598" s="287">
        <v>683</v>
      </c>
      <c r="D1598" s="282">
        <v>35327</v>
      </c>
      <c r="E1598" s="287">
        <v>106.75</v>
      </c>
      <c r="G1598" s="282">
        <v>35327</v>
      </c>
      <c r="H1598" s="287">
        <v>5.2220000000000004</v>
      </c>
      <c r="J1598" s="282">
        <v>35327</v>
      </c>
      <c r="K1598" s="287">
        <v>6.8469999999999995</v>
      </c>
      <c r="M1598" s="284">
        <v>35327</v>
      </c>
      <c r="N1598" s="287" t="s">
        <v>22</v>
      </c>
      <c r="P1598" s="284">
        <v>35327</v>
      </c>
      <c r="Q1598" s="287">
        <v>51.1</v>
      </c>
      <c r="S1598" s="282"/>
    </row>
    <row r="1599" spans="1:19">
      <c r="A1599" s="282">
        <v>35328</v>
      </c>
      <c r="B1599" s="287">
        <v>687.03</v>
      </c>
      <c r="D1599" s="282">
        <v>35328</v>
      </c>
      <c r="E1599" s="287">
        <v>106.34375</v>
      </c>
      <c r="G1599" s="282">
        <v>35328</v>
      </c>
      <c r="H1599" s="287">
        <v>5.2720000000000002</v>
      </c>
      <c r="J1599" s="282">
        <v>35328</v>
      </c>
      <c r="K1599" s="287">
        <v>6.8390000000000004</v>
      </c>
      <c r="M1599" s="284">
        <v>35328</v>
      </c>
      <c r="N1599" s="287" t="s">
        <v>22</v>
      </c>
      <c r="P1599" s="284">
        <v>35328</v>
      </c>
      <c r="Q1599" s="287">
        <v>51.1</v>
      </c>
      <c r="S1599" s="282"/>
    </row>
    <row r="1600" spans="1:19">
      <c r="A1600" s="282">
        <v>35331</v>
      </c>
      <c r="B1600" s="287">
        <v>686.48</v>
      </c>
      <c r="D1600" s="282">
        <v>35331</v>
      </c>
      <c r="E1600" s="287">
        <v>106.53125</v>
      </c>
      <c r="G1600" s="282">
        <v>35331</v>
      </c>
      <c r="H1600" s="287">
        <v>5.2809999999999997</v>
      </c>
      <c r="J1600" s="282">
        <v>35331</v>
      </c>
      <c r="K1600" s="287">
        <v>6.819</v>
      </c>
      <c r="M1600" s="284">
        <v>35331</v>
      </c>
      <c r="N1600" s="287" t="s">
        <v>22</v>
      </c>
      <c r="P1600" s="284">
        <v>35331</v>
      </c>
      <c r="Q1600" s="287">
        <v>51.1</v>
      </c>
      <c r="S1600" s="282"/>
    </row>
    <row r="1601" spans="1:19">
      <c r="A1601" s="282">
        <v>35332</v>
      </c>
      <c r="B1601" s="287">
        <v>685.61</v>
      </c>
      <c r="D1601" s="282">
        <v>35332</v>
      </c>
      <c r="E1601" s="287">
        <v>106.9375</v>
      </c>
      <c r="G1601" s="282">
        <v>35332</v>
      </c>
      <c r="H1601" s="287">
        <v>5.109</v>
      </c>
      <c r="J1601" s="282">
        <v>35332</v>
      </c>
      <c r="K1601" s="287">
        <v>6.7510000000000003</v>
      </c>
      <c r="M1601" s="284">
        <v>35332</v>
      </c>
      <c r="N1601" s="287" t="s">
        <v>22</v>
      </c>
      <c r="P1601" s="284">
        <v>35332</v>
      </c>
      <c r="Q1601" s="287">
        <v>51.1</v>
      </c>
      <c r="S1601" s="282"/>
    </row>
    <row r="1602" spans="1:19">
      <c r="A1602" s="282">
        <v>35333</v>
      </c>
      <c r="B1602" s="287">
        <v>685.83</v>
      </c>
      <c r="D1602" s="282">
        <v>35333</v>
      </c>
      <c r="E1602" s="287">
        <v>107.34375</v>
      </c>
      <c r="G1602" s="282">
        <v>35333</v>
      </c>
      <c r="H1602" s="287">
        <v>5.0460000000000003</v>
      </c>
      <c r="J1602" s="282">
        <v>35333</v>
      </c>
      <c r="K1602" s="287">
        <v>6.6879999999999997</v>
      </c>
      <c r="M1602" s="284">
        <v>35333</v>
      </c>
      <c r="N1602" s="287" t="s">
        <v>22</v>
      </c>
      <c r="P1602" s="284">
        <v>35333</v>
      </c>
      <c r="Q1602" s="287">
        <v>51.1</v>
      </c>
      <c r="S1602" s="282"/>
    </row>
    <row r="1603" spans="1:19">
      <c r="A1603" s="282">
        <v>35334</v>
      </c>
      <c r="B1603" s="287">
        <v>685.86</v>
      </c>
      <c r="D1603" s="282">
        <v>35334</v>
      </c>
      <c r="E1603" s="287">
        <v>107.65625</v>
      </c>
      <c r="G1603" s="282">
        <v>35334</v>
      </c>
      <c r="H1603" s="287">
        <v>5.0030000000000001</v>
      </c>
      <c r="J1603" s="282">
        <v>35334</v>
      </c>
      <c r="K1603" s="287">
        <v>6.6619999999999999</v>
      </c>
      <c r="M1603" s="284">
        <v>35334</v>
      </c>
      <c r="N1603" s="287" t="s">
        <v>22</v>
      </c>
      <c r="P1603" s="284">
        <v>35334</v>
      </c>
      <c r="Q1603" s="287">
        <v>51.1</v>
      </c>
      <c r="S1603" s="282"/>
    </row>
    <row r="1604" spans="1:19">
      <c r="A1604" s="282">
        <v>35335</v>
      </c>
      <c r="B1604" s="287">
        <v>686.19</v>
      </c>
      <c r="D1604" s="282">
        <v>35335</v>
      </c>
      <c r="E1604" s="287">
        <v>107.46875</v>
      </c>
      <c r="G1604" s="282">
        <v>35335</v>
      </c>
      <c r="H1604" s="287">
        <v>5.0220000000000002</v>
      </c>
      <c r="J1604" s="282">
        <v>35335</v>
      </c>
      <c r="K1604" s="287">
        <v>6.6769999999999996</v>
      </c>
      <c r="M1604" s="284">
        <v>35335</v>
      </c>
      <c r="N1604" s="287" t="s">
        <v>22</v>
      </c>
      <c r="P1604" s="284">
        <v>35335</v>
      </c>
      <c r="Q1604" s="287">
        <v>51.1</v>
      </c>
      <c r="S1604" s="282"/>
    </row>
    <row r="1605" spans="1:19">
      <c r="A1605" s="282">
        <v>35338</v>
      </c>
      <c r="B1605" s="287">
        <v>687.31</v>
      </c>
      <c r="D1605" s="282">
        <v>35338</v>
      </c>
      <c r="E1605" s="287">
        <v>107.28125</v>
      </c>
      <c r="G1605" s="282">
        <v>35338</v>
      </c>
      <c r="H1605" s="287">
        <v>5.032</v>
      </c>
      <c r="J1605" s="282">
        <v>35338</v>
      </c>
      <c r="K1605" s="287">
        <v>6.7030000000000003</v>
      </c>
      <c r="M1605" s="284">
        <v>35338</v>
      </c>
      <c r="N1605" s="287" t="s">
        <v>22</v>
      </c>
      <c r="P1605" s="284">
        <v>35338</v>
      </c>
      <c r="Q1605" s="287">
        <v>51.1</v>
      </c>
      <c r="S1605" s="282"/>
    </row>
    <row r="1606" spans="1:19">
      <c r="A1606" s="282">
        <v>35339</v>
      </c>
      <c r="B1606" s="287">
        <v>689.08</v>
      </c>
      <c r="D1606" s="282">
        <v>35339</v>
      </c>
      <c r="E1606" s="287">
        <v>107.71875</v>
      </c>
      <c r="G1606" s="282">
        <v>35339</v>
      </c>
      <c r="H1606" s="287">
        <v>5.0979999999999999</v>
      </c>
      <c r="J1606" s="282">
        <v>35339</v>
      </c>
      <c r="K1606" s="287">
        <v>6.6379999999999999</v>
      </c>
      <c r="M1606" s="284">
        <v>35339</v>
      </c>
      <c r="N1606" s="287" t="s">
        <v>22</v>
      </c>
      <c r="P1606" s="284">
        <v>35339</v>
      </c>
      <c r="Q1606" s="287">
        <v>50.5</v>
      </c>
      <c r="S1606" s="282"/>
    </row>
    <row r="1607" spans="1:19">
      <c r="A1607" s="282">
        <v>35340</v>
      </c>
      <c r="B1607" s="287">
        <v>694.01</v>
      </c>
      <c r="D1607" s="282">
        <v>35340</v>
      </c>
      <c r="E1607" s="287">
        <v>107.96875</v>
      </c>
      <c r="G1607" s="282">
        <v>35340</v>
      </c>
      <c r="H1607" s="287">
        <v>5.0149999999999997</v>
      </c>
      <c r="J1607" s="282">
        <v>35340</v>
      </c>
      <c r="K1607" s="287">
        <v>6.5940000000000003</v>
      </c>
      <c r="M1607" s="284">
        <v>35340</v>
      </c>
      <c r="N1607" s="287" t="s">
        <v>22</v>
      </c>
      <c r="P1607" s="284">
        <v>35340</v>
      </c>
      <c r="Q1607" s="287">
        <v>50.5</v>
      </c>
      <c r="S1607" s="282"/>
    </row>
    <row r="1608" spans="1:19">
      <c r="A1608" s="282">
        <v>35341</v>
      </c>
      <c r="B1608" s="287">
        <v>692.78</v>
      </c>
      <c r="D1608" s="282">
        <v>35341</v>
      </c>
      <c r="E1608" s="287">
        <v>107.96875</v>
      </c>
      <c r="G1608" s="282">
        <v>35341</v>
      </c>
      <c r="H1608" s="287">
        <v>5.0140000000000002</v>
      </c>
      <c r="J1608" s="282">
        <v>35341</v>
      </c>
      <c r="K1608" s="287">
        <v>6.5919999999999996</v>
      </c>
      <c r="M1608" s="284">
        <v>35341</v>
      </c>
      <c r="N1608" s="287" t="s">
        <v>22</v>
      </c>
      <c r="P1608" s="284">
        <v>35341</v>
      </c>
      <c r="Q1608" s="287">
        <v>50.5</v>
      </c>
      <c r="S1608" s="282"/>
    </row>
    <row r="1609" spans="1:19">
      <c r="A1609" s="282">
        <v>35342</v>
      </c>
      <c r="B1609" s="287">
        <v>701.46</v>
      </c>
      <c r="D1609" s="282">
        <v>35342</v>
      </c>
      <c r="E1609" s="287">
        <v>108.8125</v>
      </c>
      <c r="G1609" s="282">
        <v>35342</v>
      </c>
      <c r="H1609" s="287">
        <v>5.0010000000000003</v>
      </c>
      <c r="J1609" s="282">
        <v>35342</v>
      </c>
      <c r="K1609" s="287">
        <v>6.4779999999999998</v>
      </c>
      <c r="M1609" s="284">
        <v>35342</v>
      </c>
      <c r="N1609" s="287" t="s">
        <v>22</v>
      </c>
      <c r="P1609" s="284">
        <v>35342</v>
      </c>
      <c r="Q1609" s="287">
        <v>50.5</v>
      </c>
      <c r="S1609" s="282"/>
    </row>
    <row r="1610" spans="1:19">
      <c r="A1610" s="282">
        <v>35345</v>
      </c>
      <c r="B1610" s="287">
        <v>703.34</v>
      </c>
      <c r="D1610" s="282">
        <v>35345</v>
      </c>
      <c r="E1610" s="287">
        <v>108.5</v>
      </c>
      <c r="G1610" s="282">
        <v>35345</v>
      </c>
      <c r="H1610" s="287">
        <v>5.0529999999999999</v>
      </c>
      <c r="J1610" s="282">
        <v>35345</v>
      </c>
      <c r="K1610" s="287">
        <v>6.5229999999999997</v>
      </c>
      <c r="M1610" s="284">
        <v>35345</v>
      </c>
      <c r="N1610" s="287" t="s">
        <v>22</v>
      </c>
      <c r="P1610" s="284">
        <v>35345</v>
      </c>
      <c r="Q1610" s="287">
        <v>50.5</v>
      </c>
      <c r="S1610" s="282"/>
    </row>
    <row r="1611" spans="1:19">
      <c r="A1611" s="282">
        <v>35346</v>
      </c>
      <c r="B1611" s="287">
        <v>700.64</v>
      </c>
      <c r="D1611" s="282">
        <v>35346</v>
      </c>
      <c r="E1611" s="287">
        <v>108.4375</v>
      </c>
      <c r="G1611" s="282">
        <v>35346</v>
      </c>
      <c r="H1611" s="287">
        <v>5.1440000000000001</v>
      </c>
      <c r="J1611" s="282">
        <v>35346</v>
      </c>
      <c r="K1611" s="287">
        <v>6.5440000000000005</v>
      </c>
      <c r="M1611" s="284">
        <v>35346</v>
      </c>
      <c r="N1611" s="287" t="s">
        <v>22</v>
      </c>
      <c r="P1611" s="284">
        <v>35346</v>
      </c>
      <c r="Q1611" s="287">
        <v>50.5</v>
      </c>
      <c r="S1611" s="282"/>
    </row>
    <row r="1612" spans="1:19">
      <c r="A1612" s="282">
        <v>35347</v>
      </c>
      <c r="B1612" s="287">
        <v>696.74</v>
      </c>
      <c r="D1612" s="282">
        <v>35347</v>
      </c>
      <c r="E1612" s="287">
        <v>108.1875</v>
      </c>
      <c r="G1612" s="282">
        <v>35347</v>
      </c>
      <c r="H1612" s="287">
        <v>5.133</v>
      </c>
      <c r="J1612" s="282">
        <v>35347</v>
      </c>
      <c r="K1612" s="287">
        <v>6.5469999999999997</v>
      </c>
      <c r="M1612" s="284">
        <v>35347</v>
      </c>
      <c r="N1612" s="287" t="s">
        <v>22</v>
      </c>
      <c r="P1612" s="284">
        <v>35347</v>
      </c>
      <c r="Q1612" s="287">
        <v>50.5</v>
      </c>
      <c r="S1612" s="282"/>
    </row>
    <row r="1613" spans="1:19">
      <c r="A1613" s="282">
        <v>35348</v>
      </c>
      <c r="B1613" s="287">
        <v>694.61</v>
      </c>
      <c r="D1613" s="282">
        <v>35348</v>
      </c>
      <c r="E1613" s="287">
        <v>107.84375</v>
      </c>
      <c r="G1613" s="282">
        <v>35348</v>
      </c>
      <c r="H1613" s="287">
        <v>5.1630000000000003</v>
      </c>
      <c r="J1613" s="282">
        <v>35348</v>
      </c>
      <c r="K1613" s="287">
        <v>6.6079999999999997</v>
      </c>
      <c r="M1613" s="284">
        <v>35348</v>
      </c>
      <c r="N1613" s="287" t="s">
        <v>22</v>
      </c>
      <c r="P1613" s="284">
        <v>35348</v>
      </c>
      <c r="Q1613" s="287">
        <v>50.5</v>
      </c>
      <c r="S1613" s="282"/>
    </row>
    <row r="1614" spans="1:19">
      <c r="A1614" s="282">
        <v>35349</v>
      </c>
      <c r="B1614" s="287">
        <v>700.66</v>
      </c>
      <c r="D1614" s="282">
        <v>35349</v>
      </c>
      <c r="E1614" s="287">
        <v>108.21875</v>
      </c>
      <c r="G1614" s="282">
        <v>35349</v>
      </c>
      <c r="H1614" s="287">
        <v>5.15</v>
      </c>
      <c r="J1614" s="282">
        <v>35349</v>
      </c>
      <c r="K1614" s="287">
        <v>6.5540000000000003</v>
      </c>
      <c r="M1614" s="284">
        <v>35349</v>
      </c>
      <c r="N1614" s="287" t="s">
        <v>22</v>
      </c>
      <c r="P1614" s="284">
        <v>35349</v>
      </c>
      <c r="Q1614" s="287">
        <v>50.5</v>
      </c>
      <c r="S1614" s="282"/>
    </row>
    <row r="1615" spans="1:19">
      <c r="A1615" s="282">
        <v>35352</v>
      </c>
      <c r="B1615" s="287">
        <v>703.54</v>
      </c>
      <c r="D1615" s="282">
        <v>35352</v>
      </c>
      <c r="E1615" s="287">
        <v>108.21875</v>
      </c>
      <c r="G1615" s="282">
        <v>35352</v>
      </c>
      <c r="H1615" s="287">
        <v>5.1390000000000002</v>
      </c>
      <c r="J1615" s="282">
        <v>35352</v>
      </c>
      <c r="K1615" s="287">
        <v>6.5540000000000003</v>
      </c>
      <c r="M1615" s="284">
        <v>35352</v>
      </c>
      <c r="N1615" s="287" t="s">
        <v>22</v>
      </c>
      <c r="P1615" s="284">
        <v>35352</v>
      </c>
      <c r="Q1615" s="287">
        <v>50.5</v>
      </c>
      <c r="S1615" s="282"/>
    </row>
    <row r="1616" spans="1:19">
      <c r="A1616" s="282">
        <v>35353</v>
      </c>
      <c r="B1616" s="287">
        <v>702.57</v>
      </c>
      <c r="D1616" s="282">
        <v>35353</v>
      </c>
      <c r="E1616" s="287">
        <v>108.21875</v>
      </c>
      <c r="G1616" s="282">
        <v>35353</v>
      </c>
      <c r="H1616" s="287">
        <v>5.18</v>
      </c>
      <c r="J1616" s="282">
        <v>35353</v>
      </c>
      <c r="K1616" s="287">
        <v>6.5490000000000004</v>
      </c>
      <c r="M1616" s="284">
        <v>35353</v>
      </c>
      <c r="N1616" s="287" t="s">
        <v>22</v>
      </c>
      <c r="P1616" s="284">
        <v>35353</v>
      </c>
      <c r="Q1616" s="287">
        <v>50.5</v>
      </c>
      <c r="S1616" s="282"/>
    </row>
    <row r="1617" spans="1:19">
      <c r="A1617" s="282">
        <v>35354</v>
      </c>
      <c r="B1617" s="287">
        <v>704.41</v>
      </c>
      <c r="D1617" s="282">
        <v>35354</v>
      </c>
      <c r="E1617" s="287">
        <v>108.1875</v>
      </c>
      <c r="G1617" s="282">
        <v>35354</v>
      </c>
      <c r="H1617" s="287">
        <v>5.1289999999999996</v>
      </c>
      <c r="J1617" s="282">
        <v>35354</v>
      </c>
      <c r="K1617" s="287">
        <v>6.556</v>
      </c>
      <c r="M1617" s="284">
        <v>35354</v>
      </c>
      <c r="N1617" s="287" t="s">
        <v>22</v>
      </c>
      <c r="P1617" s="284">
        <v>35354</v>
      </c>
      <c r="Q1617" s="287">
        <v>50.5</v>
      </c>
      <c r="S1617" s="282"/>
    </row>
    <row r="1618" spans="1:19">
      <c r="A1618" s="282">
        <v>35355</v>
      </c>
      <c r="B1618" s="287">
        <v>706.99</v>
      </c>
      <c r="D1618" s="282">
        <v>35355</v>
      </c>
      <c r="E1618" s="287">
        <v>108.59375</v>
      </c>
      <c r="G1618" s="282">
        <v>35355</v>
      </c>
      <c r="H1618" s="287">
        <v>5.0970000000000004</v>
      </c>
      <c r="J1618" s="282">
        <v>35355</v>
      </c>
      <c r="K1618" s="287">
        <v>6.4980000000000002</v>
      </c>
      <c r="M1618" s="284">
        <v>35355</v>
      </c>
      <c r="N1618" s="287" t="s">
        <v>22</v>
      </c>
      <c r="P1618" s="284">
        <v>35355</v>
      </c>
      <c r="Q1618" s="287">
        <v>50.5</v>
      </c>
      <c r="S1618" s="282"/>
    </row>
    <row r="1619" spans="1:19">
      <c r="A1619" s="282">
        <v>35356</v>
      </c>
      <c r="B1619" s="287">
        <v>710.82</v>
      </c>
      <c r="D1619" s="282">
        <v>35356</v>
      </c>
      <c r="E1619" s="287">
        <v>108.65625</v>
      </c>
      <c r="G1619" s="282">
        <v>35356</v>
      </c>
      <c r="H1619" s="287">
        <v>5.1050000000000004</v>
      </c>
      <c r="J1619" s="282">
        <v>35356</v>
      </c>
      <c r="K1619" s="287">
        <v>6.5039999999999996</v>
      </c>
      <c r="M1619" s="284">
        <v>35356</v>
      </c>
      <c r="N1619" s="287" t="s">
        <v>22</v>
      </c>
      <c r="P1619" s="284">
        <v>35356</v>
      </c>
      <c r="Q1619" s="287">
        <v>50.5</v>
      </c>
      <c r="S1619" s="282"/>
    </row>
    <row r="1620" spans="1:19">
      <c r="A1620" s="282">
        <v>35359</v>
      </c>
      <c r="B1620" s="287">
        <v>709.85</v>
      </c>
      <c r="D1620" s="282">
        <v>35359</v>
      </c>
      <c r="E1620" s="287">
        <v>108.5</v>
      </c>
      <c r="G1620" s="282">
        <v>35359</v>
      </c>
      <c r="H1620" s="287">
        <v>5.1150000000000002</v>
      </c>
      <c r="J1620" s="282">
        <v>35359</v>
      </c>
      <c r="K1620" s="287">
        <v>6.5170000000000003</v>
      </c>
      <c r="M1620" s="284">
        <v>35359</v>
      </c>
      <c r="N1620" s="287" t="s">
        <v>22</v>
      </c>
      <c r="P1620" s="284">
        <v>35359</v>
      </c>
      <c r="Q1620" s="287">
        <v>50.5</v>
      </c>
      <c r="S1620" s="282"/>
    </row>
    <row r="1621" spans="1:19">
      <c r="A1621" s="282">
        <v>35360</v>
      </c>
      <c r="B1621" s="287">
        <v>706.57</v>
      </c>
      <c r="D1621" s="282">
        <v>35360</v>
      </c>
      <c r="E1621" s="287">
        <v>108.28125</v>
      </c>
      <c r="G1621" s="282">
        <v>35360</v>
      </c>
      <c r="H1621" s="287">
        <v>5.1189999999999998</v>
      </c>
      <c r="J1621" s="282">
        <v>35360</v>
      </c>
      <c r="K1621" s="287">
        <v>6.569</v>
      </c>
      <c r="M1621" s="284">
        <v>35360</v>
      </c>
      <c r="N1621" s="287" t="s">
        <v>22</v>
      </c>
      <c r="P1621" s="284">
        <v>35360</v>
      </c>
      <c r="Q1621" s="287">
        <v>50.5</v>
      </c>
      <c r="S1621" s="282"/>
    </row>
    <row r="1622" spans="1:19">
      <c r="A1622" s="282">
        <v>35361</v>
      </c>
      <c r="B1622" s="287">
        <v>707.27</v>
      </c>
      <c r="D1622" s="282">
        <v>35361</v>
      </c>
      <c r="E1622" s="287">
        <v>108.34375</v>
      </c>
      <c r="G1622" s="282">
        <v>35361</v>
      </c>
      <c r="H1622" s="287">
        <v>5.1189999999999998</v>
      </c>
      <c r="J1622" s="282">
        <v>35361</v>
      </c>
      <c r="K1622" s="287">
        <v>6.5469999999999997</v>
      </c>
      <c r="M1622" s="284">
        <v>35361</v>
      </c>
      <c r="N1622" s="287" t="s">
        <v>22</v>
      </c>
      <c r="P1622" s="284">
        <v>35361</v>
      </c>
      <c r="Q1622" s="287">
        <v>50.5</v>
      </c>
      <c r="S1622" s="282"/>
    </row>
    <row r="1623" spans="1:19">
      <c r="A1623" s="282">
        <v>35362</v>
      </c>
      <c r="B1623" s="287">
        <v>702.29</v>
      </c>
      <c r="D1623" s="282">
        <v>35362</v>
      </c>
      <c r="E1623" s="287">
        <v>108.3125</v>
      </c>
      <c r="G1623" s="282">
        <v>35362</v>
      </c>
      <c r="H1623" s="287">
        <v>5.1180000000000003</v>
      </c>
      <c r="J1623" s="282">
        <v>35362</v>
      </c>
      <c r="K1623" s="287">
        <v>6.5730000000000004</v>
      </c>
      <c r="M1623" s="284">
        <v>35362</v>
      </c>
      <c r="N1623" s="287" t="s">
        <v>22</v>
      </c>
      <c r="P1623" s="284">
        <v>35362</v>
      </c>
      <c r="Q1623" s="287">
        <v>50.5</v>
      </c>
      <c r="S1623" s="282"/>
    </row>
    <row r="1624" spans="1:19">
      <c r="A1624" s="282">
        <v>35363</v>
      </c>
      <c r="B1624" s="287">
        <v>700.92</v>
      </c>
      <c r="D1624" s="282">
        <v>35363</v>
      </c>
      <c r="E1624" s="287">
        <v>108.5</v>
      </c>
      <c r="G1624" s="282">
        <v>35363</v>
      </c>
      <c r="H1624" s="287">
        <v>5.1159999999999997</v>
      </c>
      <c r="J1624" s="282">
        <v>35363</v>
      </c>
      <c r="K1624" s="287">
        <v>6.5359999999999996</v>
      </c>
      <c r="M1624" s="284">
        <v>35363</v>
      </c>
      <c r="N1624" s="287" t="s">
        <v>22</v>
      </c>
      <c r="P1624" s="284">
        <v>35363</v>
      </c>
      <c r="Q1624" s="287">
        <v>50.5</v>
      </c>
      <c r="S1624" s="282"/>
    </row>
    <row r="1625" spans="1:19">
      <c r="A1625" s="282">
        <v>35366</v>
      </c>
      <c r="B1625" s="287">
        <v>697.26</v>
      </c>
      <c r="D1625" s="282">
        <v>35366</v>
      </c>
      <c r="E1625" s="287">
        <v>108.46875</v>
      </c>
      <c r="G1625" s="282">
        <v>35366</v>
      </c>
      <c r="H1625" s="287">
        <v>5.157</v>
      </c>
      <c r="J1625" s="282">
        <v>35366</v>
      </c>
      <c r="K1625" s="287">
        <v>6.556</v>
      </c>
      <c r="M1625" s="284">
        <v>35366</v>
      </c>
      <c r="N1625" s="287" t="s">
        <v>22</v>
      </c>
      <c r="P1625" s="284">
        <v>35366</v>
      </c>
      <c r="Q1625" s="287">
        <v>50.5</v>
      </c>
      <c r="S1625" s="282"/>
    </row>
    <row r="1626" spans="1:19">
      <c r="A1626" s="282">
        <v>35367</v>
      </c>
      <c r="B1626" s="287">
        <v>701.5</v>
      </c>
      <c r="D1626" s="282">
        <v>35367</v>
      </c>
      <c r="E1626" s="287">
        <v>109.4375</v>
      </c>
      <c r="G1626" s="282">
        <v>35367</v>
      </c>
      <c r="H1626" s="287">
        <v>5.14</v>
      </c>
      <c r="J1626" s="282">
        <v>35367</v>
      </c>
      <c r="K1626" s="287">
        <v>6.3840000000000003</v>
      </c>
      <c r="M1626" s="284">
        <v>35367</v>
      </c>
      <c r="N1626" s="287" t="s">
        <v>22</v>
      </c>
      <c r="P1626" s="284">
        <v>35367</v>
      </c>
      <c r="Q1626" s="287">
        <v>50.5</v>
      </c>
      <c r="S1626" s="282"/>
    </row>
    <row r="1627" spans="1:19">
      <c r="A1627" s="282">
        <v>35368</v>
      </c>
      <c r="B1627" s="287">
        <v>700.9</v>
      </c>
      <c r="D1627" s="282">
        <v>35368</v>
      </c>
      <c r="E1627" s="287">
        <v>109.4375</v>
      </c>
      <c r="G1627" s="282">
        <v>35368</v>
      </c>
      <c r="H1627" s="287">
        <v>5.1390000000000002</v>
      </c>
      <c r="J1627" s="282">
        <v>35368</v>
      </c>
      <c r="K1627" s="287">
        <v>6.4109999999999996</v>
      </c>
      <c r="M1627" s="284">
        <v>35368</v>
      </c>
      <c r="N1627" s="287" t="s">
        <v>22</v>
      </c>
      <c r="P1627" s="284">
        <v>35368</v>
      </c>
      <c r="Q1627" s="287">
        <v>50.5</v>
      </c>
      <c r="S1627" s="282"/>
    </row>
    <row r="1628" spans="1:19">
      <c r="A1628" s="282">
        <v>35369</v>
      </c>
      <c r="B1628" s="287">
        <v>705.27</v>
      </c>
      <c r="D1628" s="282">
        <v>35369</v>
      </c>
      <c r="E1628" s="287">
        <v>109.625</v>
      </c>
      <c r="G1628" s="282">
        <v>35369</v>
      </c>
      <c r="H1628" s="287">
        <v>5.149</v>
      </c>
      <c r="J1628" s="282">
        <v>35369</v>
      </c>
      <c r="K1628" s="287">
        <v>6.3390000000000004</v>
      </c>
      <c r="M1628" s="284">
        <v>35369</v>
      </c>
      <c r="N1628" s="287" t="s">
        <v>22</v>
      </c>
      <c r="P1628" s="284">
        <v>35369</v>
      </c>
      <c r="Q1628" s="287">
        <v>50.5</v>
      </c>
      <c r="S1628" s="282"/>
    </row>
    <row r="1629" spans="1:19">
      <c r="A1629" s="282">
        <v>35370</v>
      </c>
      <c r="B1629" s="287">
        <v>703.77</v>
      </c>
      <c r="D1629" s="282">
        <v>35370</v>
      </c>
      <c r="E1629" s="287">
        <v>109.53125</v>
      </c>
      <c r="G1629" s="282">
        <v>35370</v>
      </c>
      <c r="H1629" s="287">
        <v>5.157</v>
      </c>
      <c r="J1629" s="282">
        <v>35370</v>
      </c>
      <c r="K1629" s="287">
        <v>6.3769999999999998</v>
      </c>
      <c r="M1629" s="284">
        <v>35370</v>
      </c>
      <c r="N1629" s="287" t="s">
        <v>22</v>
      </c>
      <c r="P1629" s="284">
        <v>35370</v>
      </c>
      <c r="Q1629" s="287">
        <v>53</v>
      </c>
      <c r="S1629" s="282"/>
    </row>
    <row r="1630" spans="1:19">
      <c r="A1630" s="282">
        <v>35373</v>
      </c>
      <c r="B1630" s="287">
        <v>706.73</v>
      </c>
      <c r="D1630" s="282">
        <v>35373</v>
      </c>
      <c r="E1630" s="287">
        <v>109.625</v>
      </c>
      <c r="G1630" s="282">
        <v>35373</v>
      </c>
      <c r="H1630" s="287">
        <v>5.1360000000000001</v>
      </c>
      <c r="J1630" s="282">
        <v>35373</v>
      </c>
      <c r="K1630" s="287">
        <v>6.343</v>
      </c>
      <c r="M1630" s="284">
        <v>35373</v>
      </c>
      <c r="N1630" s="287" t="s">
        <v>22</v>
      </c>
      <c r="P1630" s="284">
        <v>35373</v>
      </c>
      <c r="Q1630" s="287">
        <v>53</v>
      </c>
      <c r="S1630" s="282"/>
    </row>
    <row r="1631" spans="1:19">
      <c r="A1631" s="282">
        <v>35374</v>
      </c>
      <c r="B1631" s="287">
        <v>714.14</v>
      </c>
      <c r="D1631" s="282">
        <v>35374</v>
      </c>
      <c r="E1631" s="287">
        <v>110.03125</v>
      </c>
      <c r="G1631" s="282">
        <v>35374</v>
      </c>
      <c r="H1631" s="287">
        <v>5.165</v>
      </c>
      <c r="J1631" s="282">
        <v>35374</v>
      </c>
      <c r="K1631" s="287">
        <v>6.2679999999999998</v>
      </c>
      <c r="M1631" s="284">
        <v>35374</v>
      </c>
      <c r="N1631" s="287" t="s">
        <v>22</v>
      </c>
      <c r="P1631" s="284">
        <v>35374</v>
      </c>
      <c r="Q1631" s="287">
        <v>53</v>
      </c>
      <c r="S1631" s="282"/>
    </row>
    <row r="1632" spans="1:19">
      <c r="A1632" s="282">
        <v>35375</v>
      </c>
      <c r="B1632" s="287">
        <v>724.59</v>
      </c>
      <c r="D1632" s="282">
        <v>35375</v>
      </c>
      <c r="E1632" s="287">
        <v>110</v>
      </c>
      <c r="G1632" s="282">
        <v>35375</v>
      </c>
      <c r="H1632" s="287">
        <v>5.1639999999999997</v>
      </c>
      <c r="J1632" s="282">
        <v>35375</v>
      </c>
      <c r="K1632" s="287">
        <v>6.29</v>
      </c>
      <c r="M1632" s="284">
        <v>35375</v>
      </c>
      <c r="N1632" s="287" t="s">
        <v>22</v>
      </c>
      <c r="P1632" s="284">
        <v>35375</v>
      </c>
      <c r="Q1632" s="287">
        <v>53</v>
      </c>
      <c r="S1632" s="282"/>
    </row>
    <row r="1633" spans="1:19">
      <c r="A1633" s="282">
        <v>35376</v>
      </c>
      <c r="B1633" s="287">
        <v>727.65</v>
      </c>
      <c r="D1633" s="282">
        <v>35376</v>
      </c>
      <c r="E1633" s="287">
        <v>110.25</v>
      </c>
      <c r="G1633" s="282">
        <v>35376</v>
      </c>
      <c r="H1633" s="287">
        <v>5.1529999999999996</v>
      </c>
      <c r="J1633" s="282">
        <v>35376</v>
      </c>
      <c r="K1633" s="287">
        <v>6.22</v>
      </c>
      <c r="M1633" s="284">
        <v>35376</v>
      </c>
      <c r="N1633" s="287" t="s">
        <v>22</v>
      </c>
      <c r="P1633" s="284">
        <v>35376</v>
      </c>
      <c r="Q1633" s="287">
        <v>53</v>
      </c>
      <c r="S1633" s="282"/>
    </row>
    <row r="1634" spans="1:19">
      <c r="A1634" s="282">
        <v>35377</v>
      </c>
      <c r="B1634" s="287">
        <v>730.82</v>
      </c>
      <c r="D1634" s="282">
        <v>35377</v>
      </c>
      <c r="E1634" s="287">
        <v>110.15625</v>
      </c>
      <c r="G1634" s="282">
        <v>35377</v>
      </c>
      <c r="H1634" s="287">
        <v>5.181</v>
      </c>
      <c r="J1634" s="282">
        <v>35377</v>
      </c>
      <c r="K1634" s="287">
        <v>6.2489999999999997</v>
      </c>
      <c r="M1634" s="284">
        <v>35377</v>
      </c>
      <c r="N1634" s="287" t="s">
        <v>22</v>
      </c>
      <c r="P1634" s="284">
        <v>35377</v>
      </c>
      <c r="Q1634" s="287">
        <v>53</v>
      </c>
      <c r="S1634" s="282"/>
    </row>
    <row r="1635" spans="1:19">
      <c r="A1635" s="282">
        <v>35380</v>
      </c>
      <c r="B1635" s="287">
        <v>731.87</v>
      </c>
      <c r="D1635" s="282">
        <v>35380</v>
      </c>
      <c r="E1635" s="287">
        <v>110.15625</v>
      </c>
      <c r="G1635" s="282">
        <v>35380</v>
      </c>
      <c r="H1635" s="287">
        <v>5.17</v>
      </c>
      <c r="J1635" s="282">
        <v>35380</v>
      </c>
      <c r="K1635" s="287">
        <v>6.2549999999999999</v>
      </c>
      <c r="M1635" s="284">
        <v>35380</v>
      </c>
      <c r="N1635" s="287" t="s">
        <v>22</v>
      </c>
      <c r="P1635" s="284">
        <v>35380</v>
      </c>
      <c r="Q1635" s="287">
        <v>53</v>
      </c>
      <c r="S1635" s="282"/>
    </row>
    <row r="1636" spans="1:19">
      <c r="A1636" s="282">
        <v>35381</v>
      </c>
      <c r="B1636" s="287">
        <v>729.56</v>
      </c>
      <c r="D1636" s="282">
        <v>35381</v>
      </c>
      <c r="E1636" s="287">
        <v>110.59375</v>
      </c>
      <c r="G1636" s="282">
        <v>35381</v>
      </c>
      <c r="H1636" s="287">
        <v>5.18</v>
      </c>
      <c r="J1636" s="282">
        <v>35381</v>
      </c>
      <c r="K1636" s="287">
        <v>6.1859999999999999</v>
      </c>
      <c r="M1636" s="284">
        <v>35381</v>
      </c>
      <c r="N1636" s="287" t="s">
        <v>22</v>
      </c>
      <c r="P1636" s="284">
        <v>35381</v>
      </c>
      <c r="Q1636" s="287">
        <v>53</v>
      </c>
      <c r="S1636" s="282"/>
    </row>
    <row r="1637" spans="1:19">
      <c r="A1637" s="282">
        <v>35382</v>
      </c>
      <c r="B1637" s="287">
        <v>731.13</v>
      </c>
      <c r="D1637" s="282">
        <v>35382</v>
      </c>
      <c r="E1637" s="287">
        <v>110.53125</v>
      </c>
      <c r="G1637" s="282">
        <v>35382</v>
      </c>
      <c r="H1637" s="287">
        <v>5.16</v>
      </c>
      <c r="J1637" s="282">
        <v>35382</v>
      </c>
      <c r="K1637" s="287">
        <v>6.1959999999999997</v>
      </c>
      <c r="M1637" s="284">
        <v>35382</v>
      </c>
      <c r="N1637" s="287" t="s">
        <v>22</v>
      </c>
      <c r="P1637" s="284">
        <v>35382</v>
      </c>
      <c r="Q1637" s="287">
        <v>53</v>
      </c>
      <c r="S1637" s="282"/>
    </row>
    <row r="1638" spans="1:19">
      <c r="A1638" s="282">
        <v>35383</v>
      </c>
      <c r="B1638" s="287">
        <v>735.88</v>
      </c>
      <c r="D1638" s="282">
        <v>35383</v>
      </c>
      <c r="E1638" s="287">
        <v>110.84375</v>
      </c>
      <c r="G1638" s="282">
        <v>35383</v>
      </c>
      <c r="H1638" s="287">
        <v>5.1589999999999998</v>
      </c>
      <c r="J1638" s="282">
        <v>35383</v>
      </c>
      <c r="K1638" s="287">
        <v>6.1459999999999999</v>
      </c>
      <c r="M1638" s="284">
        <v>35383</v>
      </c>
      <c r="N1638" s="287" t="s">
        <v>22</v>
      </c>
      <c r="P1638" s="284">
        <v>35383</v>
      </c>
      <c r="Q1638" s="287">
        <v>53</v>
      </c>
      <c r="S1638" s="282"/>
    </row>
    <row r="1639" spans="1:19">
      <c r="A1639" s="282">
        <v>35384</v>
      </c>
      <c r="B1639" s="287">
        <v>737.62</v>
      </c>
      <c r="D1639" s="282">
        <v>35384</v>
      </c>
      <c r="E1639" s="287">
        <v>110.6875</v>
      </c>
      <c r="G1639" s="282">
        <v>35384</v>
      </c>
      <c r="H1639" s="287">
        <v>5.1360000000000001</v>
      </c>
      <c r="J1639" s="282">
        <v>35384</v>
      </c>
      <c r="K1639" s="287">
        <v>6.1829999999999998</v>
      </c>
      <c r="M1639" s="284">
        <v>35384</v>
      </c>
      <c r="N1639" s="287" t="s">
        <v>22</v>
      </c>
      <c r="P1639" s="284">
        <v>35384</v>
      </c>
      <c r="Q1639" s="287">
        <v>53</v>
      </c>
      <c r="S1639" s="282"/>
    </row>
    <row r="1640" spans="1:19">
      <c r="A1640" s="282">
        <v>35387</v>
      </c>
      <c r="B1640" s="287">
        <v>737.02</v>
      </c>
      <c r="D1640" s="282">
        <v>35387</v>
      </c>
      <c r="E1640" s="287">
        <v>110.59375</v>
      </c>
      <c r="G1640" s="282">
        <v>35387</v>
      </c>
      <c r="H1640" s="287">
        <v>5.1459999999999999</v>
      </c>
      <c r="J1640" s="282">
        <v>35387</v>
      </c>
      <c r="K1640" s="287">
        <v>6.1959999999999997</v>
      </c>
      <c r="M1640" s="284">
        <v>35387</v>
      </c>
      <c r="N1640" s="287" t="s">
        <v>22</v>
      </c>
      <c r="P1640" s="284">
        <v>35387</v>
      </c>
      <c r="Q1640" s="287">
        <v>53</v>
      </c>
      <c r="S1640" s="282"/>
    </row>
    <row r="1641" spans="1:19">
      <c r="A1641" s="282">
        <v>35388</v>
      </c>
      <c r="B1641" s="287">
        <v>742.16</v>
      </c>
      <c r="D1641" s="282">
        <v>35388</v>
      </c>
      <c r="E1641" s="287">
        <v>110.75</v>
      </c>
      <c r="G1641" s="282">
        <v>35388</v>
      </c>
      <c r="H1641" s="287">
        <v>5.1609999999999996</v>
      </c>
      <c r="J1641" s="282">
        <v>35388</v>
      </c>
      <c r="K1641" s="287">
        <v>6.1580000000000004</v>
      </c>
      <c r="M1641" s="284">
        <v>35388</v>
      </c>
      <c r="N1641" s="287" t="s">
        <v>22</v>
      </c>
      <c r="P1641" s="284">
        <v>35388</v>
      </c>
      <c r="Q1641" s="287">
        <v>53</v>
      </c>
      <c r="S1641" s="282"/>
    </row>
    <row r="1642" spans="1:19">
      <c r="A1642" s="282">
        <v>35389</v>
      </c>
      <c r="B1642" s="287">
        <v>743.95</v>
      </c>
      <c r="D1642" s="282">
        <v>35389</v>
      </c>
      <c r="E1642" s="287">
        <v>111.03125</v>
      </c>
      <c r="G1642" s="282">
        <v>35389</v>
      </c>
      <c r="H1642" s="287">
        <v>5.15</v>
      </c>
      <c r="J1642" s="282">
        <v>35389</v>
      </c>
      <c r="K1642" s="287">
        <v>6.133</v>
      </c>
      <c r="M1642" s="284">
        <v>35389</v>
      </c>
      <c r="N1642" s="287" t="s">
        <v>22</v>
      </c>
      <c r="P1642" s="284">
        <v>35389</v>
      </c>
      <c r="Q1642" s="287">
        <v>53</v>
      </c>
      <c r="S1642" s="282"/>
    </row>
    <row r="1643" spans="1:19">
      <c r="A1643" s="282">
        <v>35390</v>
      </c>
      <c r="B1643" s="287">
        <v>742.75</v>
      </c>
      <c r="D1643" s="282">
        <v>35390</v>
      </c>
      <c r="E1643" s="287">
        <v>110.90625</v>
      </c>
      <c r="G1643" s="282">
        <v>35390</v>
      </c>
      <c r="H1643" s="287">
        <v>5.1589999999999998</v>
      </c>
      <c r="J1643" s="282">
        <v>35390</v>
      </c>
      <c r="K1643" s="287">
        <v>6.13</v>
      </c>
      <c r="M1643" s="284">
        <v>35390</v>
      </c>
      <c r="N1643" s="287" t="s">
        <v>22</v>
      </c>
      <c r="P1643" s="284">
        <v>35390</v>
      </c>
      <c r="Q1643" s="287">
        <v>53</v>
      </c>
      <c r="S1643" s="282"/>
    </row>
    <row r="1644" spans="1:19">
      <c r="A1644" s="282">
        <v>35391</v>
      </c>
      <c r="B1644" s="287">
        <v>748.73</v>
      </c>
      <c r="D1644" s="282">
        <v>35391</v>
      </c>
      <c r="E1644" s="287">
        <v>110.875</v>
      </c>
      <c r="G1644" s="282">
        <v>35391</v>
      </c>
      <c r="H1644" s="287">
        <v>5.157</v>
      </c>
      <c r="J1644" s="282">
        <v>35391</v>
      </c>
      <c r="K1644" s="287">
        <v>6.1390000000000002</v>
      </c>
      <c r="M1644" s="284">
        <v>35391</v>
      </c>
      <c r="N1644" s="287" t="s">
        <v>22</v>
      </c>
      <c r="P1644" s="284">
        <v>35391</v>
      </c>
      <c r="Q1644" s="287">
        <v>53</v>
      </c>
      <c r="S1644" s="282"/>
    </row>
    <row r="1645" spans="1:19">
      <c r="A1645" s="282">
        <v>35394</v>
      </c>
      <c r="B1645" s="287">
        <v>757.03</v>
      </c>
      <c r="D1645" s="282">
        <v>35394</v>
      </c>
      <c r="E1645" s="287">
        <v>110.9375</v>
      </c>
      <c r="G1645" s="282">
        <v>35394</v>
      </c>
      <c r="H1645" s="287">
        <v>5.157</v>
      </c>
      <c r="J1645" s="282">
        <v>35394</v>
      </c>
      <c r="K1645" s="287">
        <v>6.1280000000000001</v>
      </c>
      <c r="M1645" s="284">
        <v>35394</v>
      </c>
      <c r="N1645" s="287" t="s">
        <v>22</v>
      </c>
      <c r="P1645" s="284">
        <v>35394</v>
      </c>
      <c r="Q1645" s="287">
        <v>53</v>
      </c>
      <c r="S1645" s="282"/>
    </row>
    <row r="1646" spans="1:19">
      <c r="A1646" s="282">
        <v>35395</v>
      </c>
      <c r="B1646" s="287">
        <v>755.96</v>
      </c>
      <c r="D1646" s="282">
        <v>35395</v>
      </c>
      <c r="E1646" s="287">
        <v>110.9375</v>
      </c>
      <c r="G1646" s="282">
        <v>35395</v>
      </c>
      <c r="H1646" s="287">
        <v>5.15</v>
      </c>
      <c r="J1646" s="282">
        <v>35395</v>
      </c>
      <c r="K1646" s="287">
        <v>6.1340000000000003</v>
      </c>
      <c r="M1646" s="284">
        <v>35395</v>
      </c>
      <c r="N1646" s="287" t="s">
        <v>22</v>
      </c>
      <c r="P1646" s="284">
        <v>35395</v>
      </c>
      <c r="Q1646" s="287">
        <v>53</v>
      </c>
      <c r="S1646" s="282"/>
    </row>
    <row r="1647" spans="1:19">
      <c r="A1647" s="282">
        <v>35396</v>
      </c>
      <c r="B1647" s="287">
        <v>755</v>
      </c>
      <c r="D1647" s="282">
        <v>35396</v>
      </c>
      <c r="E1647" s="287">
        <v>110.96875</v>
      </c>
      <c r="G1647" s="282">
        <v>35396</v>
      </c>
      <c r="H1647" s="287">
        <v>5.149</v>
      </c>
      <c r="J1647" s="282">
        <v>35396</v>
      </c>
      <c r="K1647" s="287">
        <v>6.1210000000000004</v>
      </c>
      <c r="M1647" s="284">
        <v>35396</v>
      </c>
      <c r="N1647" s="287" t="s">
        <v>22</v>
      </c>
      <c r="P1647" s="284">
        <v>35396</v>
      </c>
      <c r="Q1647" s="287">
        <v>53</v>
      </c>
      <c r="S1647" s="282"/>
    </row>
    <row r="1648" spans="1:19">
      <c r="A1648" s="282">
        <v>35398</v>
      </c>
      <c r="B1648" s="287">
        <v>757.02</v>
      </c>
      <c r="D1648" s="282">
        <v>35398</v>
      </c>
      <c r="E1648" s="287">
        <v>111.5</v>
      </c>
      <c r="G1648" s="282">
        <v>35398</v>
      </c>
      <c r="H1648" s="287">
        <v>5.125</v>
      </c>
      <c r="J1648" s="282">
        <v>35398</v>
      </c>
      <c r="K1648" s="287">
        <v>6.0439999999999996</v>
      </c>
      <c r="M1648" s="284">
        <v>35398</v>
      </c>
      <c r="N1648" s="287" t="s">
        <v>22</v>
      </c>
      <c r="P1648" s="284">
        <v>35398</v>
      </c>
      <c r="Q1648" s="287">
        <v>53</v>
      </c>
      <c r="S1648" s="282"/>
    </row>
    <row r="1649" spans="1:19">
      <c r="A1649" s="282">
        <v>35401</v>
      </c>
      <c r="B1649" s="287">
        <v>756.56</v>
      </c>
      <c r="D1649" s="282">
        <v>35401</v>
      </c>
      <c r="E1649" s="287">
        <v>111.4375</v>
      </c>
      <c r="G1649" s="282">
        <v>35401</v>
      </c>
      <c r="H1649" s="287">
        <v>5.0629999999999997</v>
      </c>
      <c r="J1649" s="282">
        <v>35401</v>
      </c>
      <c r="K1649" s="287">
        <v>6.056</v>
      </c>
      <c r="M1649" s="284">
        <v>35401</v>
      </c>
      <c r="N1649" s="287" t="s">
        <v>22</v>
      </c>
      <c r="P1649" s="284">
        <v>35401</v>
      </c>
      <c r="Q1649" s="287">
        <v>55.2</v>
      </c>
      <c r="S1649" s="282"/>
    </row>
    <row r="1650" spans="1:19">
      <c r="A1650" s="282">
        <v>35402</v>
      </c>
      <c r="B1650" s="287">
        <v>748.28</v>
      </c>
      <c r="D1650" s="282">
        <v>35402</v>
      </c>
      <c r="E1650" s="287">
        <v>111.46875</v>
      </c>
      <c r="G1650" s="282">
        <v>35402</v>
      </c>
      <c r="H1650" s="287">
        <v>5.0149999999999997</v>
      </c>
      <c r="J1650" s="282">
        <v>35402</v>
      </c>
      <c r="K1650" s="287">
        <v>6.056</v>
      </c>
      <c r="M1650" s="284">
        <v>35402</v>
      </c>
      <c r="N1650" s="287" t="s">
        <v>22</v>
      </c>
      <c r="P1650" s="284">
        <v>35402</v>
      </c>
      <c r="Q1650" s="287">
        <v>55.2</v>
      </c>
      <c r="S1650" s="282"/>
    </row>
    <row r="1651" spans="1:19">
      <c r="A1651" s="282">
        <v>35403</v>
      </c>
      <c r="B1651" s="287">
        <v>745.1</v>
      </c>
      <c r="D1651" s="282">
        <v>35403</v>
      </c>
      <c r="E1651" s="287">
        <v>111.09375</v>
      </c>
      <c r="G1651" s="282">
        <v>35403</v>
      </c>
      <c r="H1651" s="287">
        <v>5.0149999999999997</v>
      </c>
      <c r="J1651" s="282">
        <v>35403</v>
      </c>
      <c r="K1651" s="287">
        <v>6.1020000000000003</v>
      </c>
      <c r="M1651" s="284">
        <v>35403</v>
      </c>
      <c r="N1651" s="287" t="s">
        <v>22</v>
      </c>
      <c r="P1651" s="284">
        <v>35403</v>
      </c>
      <c r="Q1651" s="287">
        <v>55.2</v>
      </c>
      <c r="S1651" s="282"/>
    </row>
    <row r="1652" spans="1:19">
      <c r="A1652" s="282">
        <v>35404</v>
      </c>
      <c r="B1652" s="287">
        <v>744.38</v>
      </c>
      <c r="D1652" s="282">
        <v>35404</v>
      </c>
      <c r="E1652" s="287">
        <v>110.5</v>
      </c>
      <c r="G1652" s="282">
        <v>35404</v>
      </c>
      <c r="H1652" s="287">
        <v>5.0449999999999999</v>
      </c>
      <c r="J1652" s="282">
        <v>35404</v>
      </c>
      <c r="K1652" s="287">
        <v>6.2279999999999998</v>
      </c>
      <c r="M1652" s="284">
        <v>35404</v>
      </c>
      <c r="N1652" s="287" t="s">
        <v>22</v>
      </c>
      <c r="P1652" s="284">
        <v>35404</v>
      </c>
      <c r="Q1652" s="287">
        <v>55.2</v>
      </c>
      <c r="S1652" s="282"/>
    </row>
    <row r="1653" spans="1:19">
      <c r="A1653" s="282">
        <v>35405</v>
      </c>
      <c r="B1653" s="287">
        <v>739.6</v>
      </c>
      <c r="D1653" s="282">
        <v>35405</v>
      </c>
      <c r="E1653" s="287">
        <v>110.25</v>
      </c>
      <c r="G1653" s="282">
        <v>35405</v>
      </c>
      <c r="H1653" s="287">
        <v>5.0229999999999997</v>
      </c>
      <c r="J1653" s="282">
        <v>35405</v>
      </c>
      <c r="K1653" s="287">
        <v>6.2430000000000003</v>
      </c>
      <c r="M1653" s="284">
        <v>35405</v>
      </c>
      <c r="N1653" s="287" t="s">
        <v>22</v>
      </c>
      <c r="P1653" s="284">
        <v>35405</v>
      </c>
      <c r="Q1653" s="287">
        <v>55.2</v>
      </c>
      <c r="S1653" s="282"/>
    </row>
    <row r="1654" spans="1:19">
      <c r="A1654" s="282">
        <v>35408</v>
      </c>
      <c r="B1654" s="287">
        <v>749.81</v>
      </c>
      <c r="D1654" s="282">
        <v>35408</v>
      </c>
      <c r="E1654" s="287">
        <v>110.59375</v>
      </c>
      <c r="G1654" s="282">
        <v>35408</v>
      </c>
      <c r="H1654" s="287">
        <v>4.9800000000000004</v>
      </c>
      <c r="J1654" s="282">
        <v>35408</v>
      </c>
      <c r="K1654" s="287">
        <v>6.1840000000000002</v>
      </c>
      <c r="M1654" s="284">
        <v>35408</v>
      </c>
      <c r="N1654" s="287" t="s">
        <v>22</v>
      </c>
      <c r="P1654" s="284">
        <v>35408</v>
      </c>
      <c r="Q1654" s="287">
        <v>55.2</v>
      </c>
      <c r="S1654" s="282"/>
    </row>
    <row r="1655" spans="1:19">
      <c r="A1655" s="282">
        <v>35409</v>
      </c>
      <c r="B1655" s="287">
        <v>747.54</v>
      </c>
      <c r="D1655" s="282">
        <v>35409</v>
      </c>
      <c r="E1655" s="287">
        <v>110.5625</v>
      </c>
      <c r="G1655" s="282">
        <v>35409</v>
      </c>
      <c r="H1655" s="287">
        <v>4.9429999999999996</v>
      </c>
      <c r="J1655" s="282">
        <v>35409</v>
      </c>
      <c r="K1655" s="287">
        <v>6.2220000000000004</v>
      </c>
      <c r="M1655" s="284">
        <v>35409</v>
      </c>
      <c r="N1655" s="287" t="s">
        <v>22</v>
      </c>
      <c r="P1655" s="284">
        <v>35409</v>
      </c>
      <c r="Q1655" s="287">
        <v>55.2</v>
      </c>
      <c r="S1655" s="282"/>
    </row>
    <row r="1656" spans="1:19">
      <c r="A1656" s="282">
        <v>35410</v>
      </c>
      <c r="B1656" s="287">
        <v>740.73</v>
      </c>
      <c r="D1656" s="282">
        <v>35410</v>
      </c>
      <c r="E1656" s="287">
        <v>109.59375</v>
      </c>
      <c r="G1656" s="282">
        <v>35410</v>
      </c>
      <c r="H1656" s="287">
        <v>4.9630000000000001</v>
      </c>
      <c r="J1656" s="282">
        <v>35410</v>
      </c>
      <c r="K1656" s="287">
        <v>6.3860000000000001</v>
      </c>
      <c r="M1656" s="284">
        <v>35410</v>
      </c>
      <c r="N1656" s="287" t="s">
        <v>22</v>
      </c>
      <c r="P1656" s="284">
        <v>35410</v>
      </c>
      <c r="Q1656" s="287">
        <v>55.2</v>
      </c>
      <c r="S1656" s="282"/>
    </row>
    <row r="1657" spans="1:19">
      <c r="A1657" s="282">
        <v>35411</v>
      </c>
      <c r="B1657" s="287">
        <v>729.33</v>
      </c>
      <c r="D1657" s="282">
        <v>35411</v>
      </c>
      <c r="E1657" s="287">
        <v>109.375</v>
      </c>
      <c r="G1657" s="282">
        <v>35411</v>
      </c>
      <c r="H1657" s="287">
        <v>4.952</v>
      </c>
      <c r="J1657" s="282">
        <v>35411</v>
      </c>
      <c r="K1657" s="287">
        <v>6.3769999999999998</v>
      </c>
      <c r="M1657" s="284">
        <v>35411</v>
      </c>
      <c r="N1657" s="287" t="s">
        <v>22</v>
      </c>
      <c r="P1657" s="284">
        <v>35411</v>
      </c>
      <c r="Q1657" s="287">
        <v>55.2</v>
      </c>
      <c r="S1657" s="282"/>
    </row>
    <row r="1658" spans="1:19">
      <c r="A1658" s="282">
        <v>35412</v>
      </c>
      <c r="B1658" s="287">
        <v>728.64</v>
      </c>
      <c r="D1658" s="282">
        <v>35412</v>
      </c>
      <c r="E1658" s="287">
        <v>109.84375</v>
      </c>
      <c r="G1658" s="282">
        <v>35412</v>
      </c>
      <c r="H1658" s="287">
        <v>4.9190000000000005</v>
      </c>
      <c r="J1658" s="282">
        <v>35412</v>
      </c>
      <c r="K1658" s="287">
        <v>6.3129999999999997</v>
      </c>
      <c r="M1658" s="284">
        <v>35412</v>
      </c>
      <c r="N1658" s="287" t="s">
        <v>22</v>
      </c>
      <c r="P1658" s="284">
        <v>35412</v>
      </c>
      <c r="Q1658" s="287">
        <v>55.2</v>
      </c>
      <c r="S1658" s="282"/>
    </row>
    <row r="1659" spans="1:19">
      <c r="A1659" s="282">
        <v>35415</v>
      </c>
      <c r="B1659" s="287">
        <v>720.98</v>
      </c>
      <c r="D1659" s="282">
        <v>35415</v>
      </c>
      <c r="E1659" s="287">
        <v>109.59375</v>
      </c>
      <c r="G1659" s="282">
        <v>35415</v>
      </c>
      <c r="H1659" s="287">
        <v>4.9800000000000004</v>
      </c>
      <c r="J1659" s="282">
        <v>35415</v>
      </c>
      <c r="K1659" s="287">
        <v>6.367</v>
      </c>
      <c r="M1659" s="284">
        <v>35415</v>
      </c>
      <c r="N1659" s="287" t="s">
        <v>22</v>
      </c>
      <c r="P1659" s="284">
        <v>35415</v>
      </c>
      <c r="Q1659" s="287">
        <v>55.2</v>
      </c>
      <c r="S1659" s="282"/>
    </row>
    <row r="1660" spans="1:19">
      <c r="A1660" s="282">
        <v>35416</v>
      </c>
      <c r="B1660" s="287">
        <v>726.04</v>
      </c>
      <c r="D1660" s="282">
        <v>35416</v>
      </c>
      <c r="E1660" s="287">
        <v>109.40625</v>
      </c>
      <c r="G1660" s="282">
        <v>35416</v>
      </c>
      <c r="H1660" s="287">
        <v>5.0259999999999998</v>
      </c>
      <c r="J1660" s="282">
        <v>35416</v>
      </c>
      <c r="K1660" s="287">
        <v>6.4119999999999999</v>
      </c>
      <c r="M1660" s="284">
        <v>35416</v>
      </c>
      <c r="N1660" s="287" t="s">
        <v>22</v>
      </c>
      <c r="P1660" s="284">
        <v>35416</v>
      </c>
      <c r="Q1660" s="287">
        <v>55.2</v>
      </c>
      <c r="S1660" s="282"/>
    </row>
    <row r="1661" spans="1:19">
      <c r="A1661" s="282">
        <v>35417</v>
      </c>
      <c r="B1661" s="287">
        <v>731.54</v>
      </c>
      <c r="D1661" s="282">
        <v>35417</v>
      </c>
      <c r="E1661" s="287">
        <v>109.125</v>
      </c>
      <c r="G1661" s="282">
        <v>35417</v>
      </c>
      <c r="H1661" s="287">
        <v>5.0149999999999997</v>
      </c>
      <c r="J1661" s="282">
        <v>35417</v>
      </c>
      <c r="K1661" s="287">
        <v>6.4640000000000004</v>
      </c>
      <c r="M1661" s="284">
        <v>35417</v>
      </c>
      <c r="N1661" s="287" t="s">
        <v>22</v>
      </c>
      <c r="P1661" s="284">
        <v>35417</v>
      </c>
      <c r="Q1661" s="287">
        <v>55.2</v>
      </c>
      <c r="S1661" s="282"/>
    </row>
    <row r="1662" spans="1:19">
      <c r="A1662" s="282">
        <v>35418</v>
      </c>
      <c r="B1662" s="287">
        <v>745.76</v>
      </c>
      <c r="D1662" s="282">
        <v>35418</v>
      </c>
      <c r="E1662" s="287">
        <v>109.53125</v>
      </c>
      <c r="G1662" s="282">
        <v>35418</v>
      </c>
      <c r="H1662" s="287">
        <v>4.9829999999999997</v>
      </c>
      <c r="J1662" s="282">
        <v>35418</v>
      </c>
      <c r="K1662" s="287">
        <v>6.3280000000000003</v>
      </c>
      <c r="M1662" s="284">
        <v>35418</v>
      </c>
      <c r="N1662" s="287" t="s">
        <v>22</v>
      </c>
      <c r="P1662" s="284">
        <v>35418</v>
      </c>
      <c r="Q1662" s="287">
        <v>55.2</v>
      </c>
      <c r="S1662" s="282"/>
    </row>
    <row r="1663" spans="1:19">
      <c r="A1663" s="282">
        <v>35419</v>
      </c>
      <c r="B1663" s="287">
        <v>748.87</v>
      </c>
      <c r="D1663" s="282">
        <v>35419</v>
      </c>
      <c r="E1663" s="287">
        <v>109.65625</v>
      </c>
      <c r="G1663" s="282">
        <v>35419</v>
      </c>
      <c r="H1663" s="287">
        <v>5.0229999999999997</v>
      </c>
      <c r="J1663" s="282">
        <v>35419</v>
      </c>
      <c r="K1663" s="287">
        <v>6.36</v>
      </c>
      <c r="M1663" s="284">
        <v>35419</v>
      </c>
      <c r="N1663" s="287" t="s">
        <v>22</v>
      </c>
      <c r="P1663" s="284">
        <v>35419</v>
      </c>
      <c r="Q1663" s="287">
        <v>55.2</v>
      </c>
      <c r="S1663" s="282"/>
    </row>
    <row r="1664" spans="1:19">
      <c r="A1664" s="282">
        <v>35422</v>
      </c>
      <c r="B1664" s="287">
        <v>746.92</v>
      </c>
      <c r="D1664" s="282">
        <v>35422</v>
      </c>
      <c r="E1664" s="287">
        <v>109.6875</v>
      </c>
      <c r="G1664" s="282">
        <v>35422</v>
      </c>
      <c r="H1664" s="287">
        <v>5.0739999999999998</v>
      </c>
      <c r="J1664" s="282">
        <v>35422</v>
      </c>
      <c r="K1664" s="287">
        <v>6.3380000000000001</v>
      </c>
      <c r="M1664" s="284">
        <v>35422</v>
      </c>
      <c r="N1664" s="287" t="s">
        <v>22</v>
      </c>
      <c r="P1664" s="284">
        <v>35422</v>
      </c>
      <c r="Q1664" s="287">
        <v>55.2</v>
      </c>
      <c r="S1664" s="282"/>
    </row>
    <row r="1665" spans="1:19">
      <c r="A1665" s="282">
        <v>35423</v>
      </c>
      <c r="B1665" s="287">
        <v>751.03</v>
      </c>
      <c r="D1665" s="282">
        <v>35423</v>
      </c>
      <c r="E1665" s="287">
        <v>109.6875</v>
      </c>
      <c r="G1665" s="282">
        <v>35423</v>
      </c>
      <c r="H1665" s="287">
        <v>5.077</v>
      </c>
      <c r="J1665" s="282">
        <v>35423</v>
      </c>
      <c r="K1665" s="287">
        <v>6.34</v>
      </c>
      <c r="M1665" s="284">
        <v>35423</v>
      </c>
      <c r="N1665" s="287" t="s">
        <v>22</v>
      </c>
      <c r="P1665" s="284">
        <v>35423</v>
      </c>
      <c r="Q1665" s="287">
        <v>55.2</v>
      </c>
      <c r="S1665" s="282"/>
    </row>
    <row r="1666" spans="1:19">
      <c r="A1666" s="282">
        <v>35425</v>
      </c>
      <c r="B1666" s="287">
        <v>755.82</v>
      </c>
      <c r="D1666" s="282">
        <v>35425</v>
      </c>
      <c r="E1666" s="287">
        <v>109.625</v>
      </c>
      <c r="G1666" s="282">
        <v>35425</v>
      </c>
      <c r="H1666" s="287">
        <v>5.085</v>
      </c>
      <c r="J1666" s="282">
        <v>35425</v>
      </c>
      <c r="K1666" s="287">
        <v>6.3380000000000001</v>
      </c>
      <c r="M1666" s="284">
        <v>35425</v>
      </c>
      <c r="N1666" s="287" t="s">
        <v>22</v>
      </c>
      <c r="P1666" s="284">
        <v>35425</v>
      </c>
      <c r="Q1666" s="287">
        <v>55.2</v>
      </c>
      <c r="S1666" s="282"/>
    </row>
    <row r="1667" spans="1:19">
      <c r="A1667" s="282">
        <v>35426</v>
      </c>
      <c r="B1667" s="287">
        <v>756.79</v>
      </c>
      <c r="D1667" s="282">
        <v>35426</v>
      </c>
      <c r="E1667" s="287">
        <v>109.9375</v>
      </c>
      <c r="G1667" s="282">
        <v>35426</v>
      </c>
      <c r="H1667" s="287">
        <v>5.0949999999999998</v>
      </c>
      <c r="J1667" s="282">
        <v>35426</v>
      </c>
      <c r="K1667" s="287">
        <v>6.2910000000000004</v>
      </c>
      <c r="M1667" s="284">
        <v>35426</v>
      </c>
      <c r="N1667" s="287" t="s">
        <v>22</v>
      </c>
      <c r="P1667" s="284">
        <v>35426</v>
      </c>
      <c r="Q1667" s="287">
        <v>55.2</v>
      </c>
      <c r="S1667" s="282"/>
    </row>
    <row r="1668" spans="1:19">
      <c r="A1668" s="282">
        <v>35429</v>
      </c>
      <c r="B1668" s="287">
        <v>753.85</v>
      </c>
      <c r="D1668" s="282">
        <v>35429</v>
      </c>
      <c r="E1668" s="287">
        <v>109.90625</v>
      </c>
      <c r="G1668" s="282">
        <v>35429</v>
      </c>
      <c r="H1668" s="287">
        <v>5.1470000000000002</v>
      </c>
      <c r="J1668" s="282">
        <v>35429</v>
      </c>
      <c r="K1668" s="287">
        <v>6.3</v>
      </c>
      <c r="M1668" s="284">
        <v>35429</v>
      </c>
      <c r="N1668" s="287" t="s">
        <v>22</v>
      </c>
      <c r="P1668" s="284">
        <v>35429</v>
      </c>
      <c r="Q1668" s="287">
        <v>55.2</v>
      </c>
      <c r="S1668" s="282"/>
    </row>
    <row r="1669" spans="1:19">
      <c r="A1669" s="282">
        <v>35430</v>
      </c>
      <c r="B1669" s="287">
        <v>740.74</v>
      </c>
      <c r="D1669" s="282">
        <v>35430</v>
      </c>
      <c r="E1669" s="287">
        <v>109.125</v>
      </c>
      <c r="G1669" s="282">
        <v>35430</v>
      </c>
      <c r="H1669" s="287">
        <v>5.1710000000000003</v>
      </c>
      <c r="J1669" s="282">
        <v>35430</v>
      </c>
      <c r="K1669" s="287">
        <v>6.4180000000000001</v>
      </c>
      <c r="M1669" s="284">
        <v>35430</v>
      </c>
      <c r="N1669" s="287" t="s">
        <v>22</v>
      </c>
      <c r="P1669" s="284">
        <v>35430</v>
      </c>
      <c r="Q1669" s="287">
        <v>55.2</v>
      </c>
      <c r="S1669" s="282"/>
    </row>
    <row r="1670" spans="1:19">
      <c r="A1670" s="282">
        <v>35432</v>
      </c>
      <c r="B1670" s="287">
        <v>737.01</v>
      </c>
      <c r="D1670" s="282">
        <v>35432</v>
      </c>
      <c r="E1670" s="287">
        <v>108.4375</v>
      </c>
      <c r="G1670" s="282">
        <v>35432</v>
      </c>
      <c r="H1670" s="287">
        <v>5.1779999999999999</v>
      </c>
      <c r="J1670" s="282">
        <v>35432</v>
      </c>
      <c r="K1670" s="287">
        <v>6.5140000000000002</v>
      </c>
      <c r="M1670" s="284">
        <v>35432</v>
      </c>
      <c r="N1670" s="287" t="s">
        <v>22</v>
      </c>
      <c r="P1670" s="284">
        <v>35432</v>
      </c>
      <c r="Q1670" s="287">
        <v>53.8</v>
      </c>
      <c r="S1670" s="282"/>
    </row>
    <row r="1671" spans="1:19">
      <c r="A1671" s="282">
        <v>35433</v>
      </c>
      <c r="B1671" s="287">
        <v>748.03</v>
      </c>
      <c r="D1671" s="282">
        <v>35433</v>
      </c>
      <c r="E1671" s="287">
        <v>108.5625</v>
      </c>
      <c r="G1671" s="282">
        <v>35433</v>
      </c>
      <c r="H1671" s="287">
        <v>5.1580000000000004</v>
      </c>
      <c r="J1671" s="282">
        <v>35433</v>
      </c>
      <c r="K1671" s="287">
        <v>6.4980000000000002</v>
      </c>
      <c r="M1671" s="284">
        <v>35433</v>
      </c>
      <c r="N1671" s="287" t="s">
        <v>22</v>
      </c>
      <c r="P1671" s="284">
        <v>35433</v>
      </c>
      <c r="Q1671" s="287">
        <v>53.8</v>
      </c>
      <c r="S1671" s="282"/>
    </row>
    <row r="1672" spans="1:19">
      <c r="A1672" s="282">
        <v>35436</v>
      </c>
      <c r="B1672" s="287">
        <v>747.65</v>
      </c>
      <c r="D1672" s="282">
        <v>35436</v>
      </c>
      <c r="E1672" s="287">
        <v>108.46875</v>
      </c>
      <c r="G1672" s="282">
        <v>35436</v>
      </c>
      <c r="H1672" s="287">
        <v>5.1669999999999998</v>
      </c>
      <c r="J1672" s="282">
        <v>35436</v>
      </c>
      <c r="K1672" s="287">
        <v>6.5309999999999997</v>
      </c>
      <c r="M1672" s="284">
        <v>35436</v>
      </c>
      <c r="N1672" s="287" t="s">
        <v>22</v>
      </c>
      <c r="P1672" s="284">
        <v>35436</v>
      </c>
      <c r="Q1672" s="287">
        <v>53.8</v>
      </c>
      <c r="S1672" s="282"/>
    </row>
    <row r="1673" spans="1:19">
      <c r="A1673" s="282">
        <v>35437</v>
      </c>
      <c r="B1673" s="287">
        <v>753.23</v>
      </c>
      <c r="D1673" s="282">
        <v>35437</v>
      </c>
      <c r="E1673" s="287">
        <v>108.28125</v>
      </c>
      <c r="G1673" s="282">
        <v>35437</v>
      </c>
      <c r="H1673" s="287">
        <v>5.1509999999999998</v>
      </c>
      <c r="J1673" s="282">
        <v>35437</v>
      </c>
      <c r="K1673" s="287">
        <v>6.5440000000000005</v>
      </c>
      <c r="M1673" s="284">
        <v>35437</v>
      </c>
      <c r="N1673" s="287" t="s">
        <v>22</v>
      </c>
      <c r="P1673" s="284">
        <v>35437</v>
      </c>
      <c r="Q1673" s="287">
        <v>53.8</v>
      </c>
      <c r="S1673" s="282"/>
    </row>
    <row r="1674" spans="1:19">
      <c r="A1674" s="282">
        <v>35438</v>
      </c>
      <c r="B1674" s="287">
        <v>748.41</v>
      </c>
      <c r="D1674" s="282">
        <v>35438</v>
      </c>
      <c r="E1674" s="287">
        <v>108.25</v>
      </c>
      <c r="G1674" s="282">
        <v>35438</v>
      </c>
      <c r="H1674" s="287">
        <v>5.15</v>
      </c>
      <c r="J1674" s="282">
        <v>35438</v>
      </c>
      <c r="K1674" s="287">
        <v>6.5910000000000002</v>
      </c>
      <c r="M1674" s="284">
        <v>35438</v>
      </c>
      <c r="N1674" s="287" t="s">
        <v>22</v>
      </c>
      <c r="P1674" s="284">
        <v>35438</v>
      </c>
      <c r="Q1674" s="287">
        <v>53.8</v>
      </c>
      <c r="S1674" s="282"/>
    </row>
    <row r="1675" spans="1:19">
      <c r="A1675" s="282">
        <v>35439</v>
      </c>
      <c r="B1675" s="287">
        <v>754.85</v>
      </c>
      <c r="D1675" s="282">
        <v>35439</v>
      </c>
      <c r="E1675" s="287">
        <v>108.625</v>
      </c>
      <c r="G1675" s="282">
        <v>35439</v>
      </c>
      <c r="H1675" s="287">
        <v>5.1180000000000003</v>
      </c>
      <c r="J1675" s="282">
        <v>35439</v>
      </c>
      <c r="K1675" s="287">
        <v>6.5030000000000001</v>
      </c>
      <c r="M1675" s="284">
        <v>35439</v>
      </c>
      <c r="N1675" s="287" t="s">
        <v>22</v>
      </c>
      <c r="P1675" s="284">
        <v>35439</v>
      </c>
      <c r="Q1675" s="287">
        <v>53.8</v>
      </c>
      <c r="S1675" s="282"/>
    </row>
    <row r="1676" spans="1:19">
      <c r="A1676" s="282">
        <v>35440</v>
      </c>
      <c r="B1676" s="287">
        <v>759.5</v>
      </c>
      <c r="D1676" s="282">
        <v>35440</v>
      </c>
      <c r="E1676" s="287">
        <v>107.9375</v>
      </c>
      <c r="G1676" s="282">
        <v>35440</v>
      </c>
      <c r="H1676" s="287">
        <v>5.1580000000000004</v>
      </c>
      <c r="J1676" s="282">
        <v>35440</v>
      </c>
      <c r="K1676" s="287">
        <v>6.6079999999999997</v>
      </c>
      <c r="M1676" s="284">
        <v>35440</v>
      </c>
      <c r="N1676" s="287" t="s">
        <v>22</v>
      </c>
      <c r="P1676" s="284">
        <v>35440</v>
      </c>
      <c r="Q1676" s="287">
        <v>53.8</v>
      </c>
      <c r="S1676" s="282"/>
    </row>
    <row r="1677" spans="1:19">
      <c r="A1677" s="282">
        <v>35443</v>
      </c>
      <c r="B1677" s="287">
        <v>759.51</v>
      </c>
      <c r="D1677" s="282">
        <v>35443</v>
      </c>
      <c r="E1677" s="287">
        <v>107.9375</v>
      </c>
      <c r="G1677" s="282">
        <v>35443</v>
      </c>
      <c r="H1677" s="287">
        <v>5.1669999999999998</v>
      </c>
      <c r="J1677" s="282">
        <v>35443</v>
      </c>
      <c r="K1677" s="287">
        <v>6.6129999999999995</v>
      </c>
      <c r="M1677" s="284">
        <v>35443</v>
      </c>
      <c r="N1677" s="287" t="s">
        <v>22</v>
      </c>
      <c r="P1677" s="284">
        <v>35443</v>
      </c>
      <c r="Q1677" s="287">
        <v>53.8</v>
      </c>
      <c r="S1677" s="282"/>
    </row>
    <row r="1678" spans="1:19">
      <c r="A1678" s="282">
        <v>35444</v>
      </c>
      <c r="B1678" s="287">
        <v>768.86</v>
      </c>
      <c r="D1678" s="282">
        <v>35444</v>
      </c>
      <c r="E1678" s="287">
        <v>108.53125</v>
      </c>
      <c r="G1678" s="282">
        <v>35444</v>
      </c>
      <c r="H1678" s="287">
        <v>5.1609999999999996</v>
      </c>
      <c r="J1678" s="282">
        <v>35444</v>
      </c>
      <c r="K1678" s="287">
        <v>6.5140000000000002</v>
      </c>
      <c r="M1678" s="284">
        <v>35444</v>
      </c>
      <c r="N1678" s="287" t="s">
        <v>22</v>
      </c>
      <c r="P1678" s="284">
        <v>35444</v>
      </c>
      <c r="Q1678" s="287">
        <v>53.8</v>
      </c>
      <c r="S1678" s="282"/>
    </row>
    <row r="1679" spans="1:19">
      <c r="A1679" s="282">
        <v>35445</v>
      </c>
      <c r="B1679" s="287">
        <v>767.2</v>
      </c>
      <c r="D1679" s="282">
        <v>35445</v>
      </c>
      <c r="E1679" s="287">
        <v>108.53125</v>
      </c>
      <c r="G1679" s="282">
        <v>35445</v>
      </c>
      <c r="H1679" s="287">
        <v>5.14</v>
      </c>
      <c r="J1679" s="282">
        <v>35445</v>
      </c>
      <c r="K1679" s="287">
        <v>6.5179999999999998</v>
      </c>
      <c r="M1679" s="284">
        <v>35445</v>
      </c>
      <c r="N1679" s="287" t="s">
        <v>22</v>
      </c>
      <c r="P1679" s="284">
        <v>35445</v>
      </c>
      <c r="Q1679" s="287">
        <v>53.8</v>
      </c>
      <c r="S1679" s="282"/>
    </row>
    <row r="1680" spans="1:19">
      <c r="A1680" s="282">
        <v>35446</v>
      </c>
      <c r="B1680" s="287">
        <v>769.75</v>
      </c>
      <c r="D1680" s="282">
        <v>35446</v>
      </c>
      <c r="E1680" s="287">
        <v>108.25</v>
      </c>
      <c r="G1680" s="282">
        <v>35446</v>
      </c>
      <c r="H1680" s="287">
        <v>5.16</v>
      </c>
      <c r="J1680" s="282">
        <v>35446</v>
      </c>
      <c r="K1680" s="287">
        <v>6.5529999999999999</v>
      </c>
      <c r="M1680" s="284">
        <v>35446</v>
      </c>
      <c r="N1680" s="287" t="s">
        <v>22</v>
      </c>
      <c r="P1680" s="284">
        <v>35446</v>
      </c>
      <c r="Q1680" s="287">
        <v>53.8</v>
      </c>
      <c r="S1680" s="282"/>
    </row>
    <row r="1681" spans="1:19">
      <c r="A1681" s="282">
        <v>35447</v>
      </c>
      <c r="B1681" s="287">
        <v>776.17</v>
      </c>
      <c r="D1681" s="282">
        <v>35447</v>
      </c>
      <c r="E1681" s="287">
        <v>108.40625</v>
      </c>
      <c r="G1681" s="282">
        <v>35447</v>
      </c>
      <c r="H1681" s="287">
        <v>5.1470000000000002</v>
      </c>
      <c r="J1681" s="282">
        <v>35447</v>
      </c>
      <c r="K1681" s="287">
        <v>6.5419999999999998</v>
      </c>
      <c r="M1681" s="284">
        <v>35447</v>
      </c>
      <c r="N1681" s="287" t="s">
        <v>22</v>
      </c>
      <c r="P1681" s="284">
        <v>35447</v>
      </c>
      <c r="Q1681" s="287">
        <v>53.8</v>
      </c>
      <c r="S1681" s="282"/>
    </row>
    <row r="1682" spans="1:19">
      <c r="A1682" s="282">
        <v>35450</v>
      </c>
      <c r="B1682" s="287">
        <v>776.7</v>
      </c>
      <c r="D1682" s="282">
        <v>35450</v>
      </c>
      <c r="E1682" s="287">
        <v>108.40625</v>
      </c>
      <c r="G1682" s="282">
        <v>35450</v>
      </c>
      <c r="H1682" s="287">
        <v>5.1459999999999999</v>
      </c>
      <c r="J1682" s="282">
        <v>35450</v>
      </c>
      <c r="K1682" s="287">
        <v>6.5469999999999997</v>
      </c>
      <c r="M1682" s="284">
        <v>35450</v>
      </c>
      <c r="N1682" s="287" t="s">
        <v>22</v>
      </c>
      <c r="P1682" s="284">
        <v>35450</v>
      </c>
      <c r="Q1682" s="287">
        <v>53.8</v>
      </c>
      <c r="S1682" s="282"/>
    </row>
    <row r="1683" spans="1:19">
      <c r="A1683" s="282">
        <v>35451</v>
      </c>
      <c r="B1683" s="287">
        <v>782.72</v>
      </c>
      <c r="D1683" s="282">
        <v>35451</v>
      </c>
      <c r="E1683" s="287">
        <v>108.65625</v>
      </c>
      <c r="G1683" s="282">
        <v>35451</v>
      </c>
      <c r="H1683" s="287">
        <v>5.1459999999999999</v>
      </c>
      <c r="J1683" s="282">
        <v>35451</v>
      </c>
      <c r="K1683" s="287">
        <v>6.5090000000000003</v>
      </c>
      <c r="M1683" s="284">
        <v>35451</v>
      </c>
      <c r="N1683" s="287" t="s">
        <v>22</v>
      </c>
      <c r="P1683" s="284">
        <v>35451</v>
      </c>
      <c r="Q1683" s="287">
        <v>53.8</v>
      </c>
      <c r="S1683" s="282"/>
    </row>
    <row r="1684" spans="1:19">
      <c r="A1684" s="282">
        <v>35452</v>
      </c>
      <c r="B1684" s="287">
        <v>786.23</v>
      </c>
      <c r="D1684" s="282">
        <v>35452</v>
      </c>
      <c r="E1684" s="287">
        <v>108.46875</v>
      </c>
      <c r="G1684" s="282">
        <v>35452</v>
      </c>
      <c r="H1684" s="287">
        <v>5.1609999999999996</v>
      </c>
      <c r="J1684" s="282">
        <v>35452</v>
      </c>
      <c r="K1684" s="287">
        <v>6.556</v>
      </c>
      <c r="M1684" s="284">
        <v>35452</v>
      </c>
      <c r="N1684" s="287" t="s">
        <v>22</v>
      </c>
      <c r="P1684" s="284">
        <v>35452</v>
      </c>
      <c r="Q1684" s="287">
        <v>53.8</v>
      </c>
      <c r="S1684" s="282"/>
    </row>
    <row r="1685" spans="1:19">
      <c r="A1685" s="282">
        <v>35453</v>
      </c>
      <c r="B1685" s="287">
        <v>777.56</v>
      </c>
      <c r="D1685" s="282">
        <v>35453</v>
      </c>
      <c r="E1685" s="287">
        <v>108.28125</v>
      </c>
      <c r="G1685" s="282">
        <v>35453</v>
      </c>
      <c r="H1685" s="287">
        <v>5.16</v>
      </c>
      <c r="J1685" s="282">
        <v>35453</v>
      </c>
      <c r="K1685" s="287">
        <v>6.5890000000000004</v>
      </c>
      <c r="M1685" s="284">
        <v>35453</v>
      </c>
      <c r="N1685" s="287" t="s">
        <v>22</v>
      </c>
      <c r="P1685" s="284">
        <v>35453</v>
      </c>
      <c r="Q1685" s="287">
        <v>53.8</v>
      </c>
      <c r="S1685" s="282"/>
    </row>
    <row r="1686" spans="1:19">
      <c r="A1686" s="282">
        <v>35454</v>
      </c>
      <c r="B1686" s="287">
        <v>770.52</v>
      </c>
      <c r="D1686" s="282">
        <v>35454</v>
      </c>
      <c r="E1686" s="287">
        <v>107.96875</v>
      </c>
      <c r="G1686" s="282">
        <v>35454</v>
      </c>
      <c r="H1686" s="287">
        <v>5.1580000000000004</v>
      </c>
      <c r="J1686" s="282">
        <v>35454</v>
      </c>
      <c r="K1686" s="287">
        <v>6.6219999999999999</v>
      </c>
      <c r="M1686" s="284">
        <v>35454</v>
      </c>
      <c r="N1686" s="287" t="s">
        <v>22</v>
      </c>
      <c r="P1686" s="284">
        <v>35454</v>
      </c>
      <c r="Q1686" s="287">
        <v>53.8</v>
      </c>
      <c r="S1686" s="282"/>
    </row>
    <row r="1687" spans="1:19">
      <c r="A1687" s="282">
        <v>35457</v>
      </c>
      <c r="B1687" s="287">
        <v>765.02</v>
      </c>
      <c r="D1687" s="282">
        <v>35457</v>
      </c>
      <c r="E1687" s="287">
        <v>107.71875</v>
      </c>
      <c r="G1687" s="282">
        <v>35457</v>
      </c>
      <c r="H1687" s="287">
        <v>5.1879999999999997</v>
      </c>
      <c r="J1687" s="282">
        <v>35457</v>
      </c>
      <c r="K1687" s="287">
        <v>6.6710000000000003</v>
      </c>
      <c r="M1687" s="284">
        <v>35457</v>
      </c>
      <c r="N1687" s="287" t="s">
        <v>22</v>
      </c>
      <c r="P1687" s="284">
        <v>35457</v>
      </c>
      <c r="Q1687" s="287">
        <v>53.8</v>
      </c>
      <c r="S1687" s="282"/>
    </row>
    <row r="1688" spans="1:19">
      <c r="A1688" s="282">
        <v>35458</v>
      </c>
      <c r="B1688" s="287">
        <v>765.02</v>
      </c>
      <c r="D1688" s="282">
        <v>35458</v>
      </c>
      <c r="E1688" s="287">
        <v>107.90625</v>
      </c>
      <c r="G1688" s="282">
        <v>35458</v>
      </c>
      <c r="H1688" s="287">
        <v>5.1920000000000002</v>
      </c>
      <c r="J1688" s="282">
        <v>35458</v>
      </c>
      <c r="K1688" s="287">
        <v>6.6349999999999998</v>
      </c>
      <c r="M1688" s="284">
        <v>35458</v>
      </c>
      <c r="N1688" s="287" t="s">
        <v>22</v>
      </c>
      <c r="P1688" s="284">
        <v>35458</v>
      </c>
      <c r="Q1688" s="287">
        <v>53.8</v>
      </c>
      <c r="S1688" s="282"/>
    </row>
    <row r="1689" spans="1:19">
      <c r="A1689" s="282">
        <v>35459</v>
      </c>
      <c r="B1689" s="287">
        <v>772.5</v>
      </c>
      <c r="D1689" s="282">
        <v>35459</v>
      </c>
      <c r="E1689" s="287">
        <v>108.0625</v>
      </c>
      <c r="G1689" s="282">
        <v>35459</v>
      </c>
      <c r="H1689" s="287">
        <v>5.1710000000000003</v>
      </c>
      <c r="J1689" s="282">
        <v>35459</v>
      </c>
      <c r="K1689" s="287">
        <v>6.6180000000000003</v>
      </c>
      <c r="M1689" s="284">
        <v>35459</v>
      </c>
      <c r="N1689" s="287" t="s">
        <v>22</v>
      </c>
      <c r="P1689" s="284">
        <v>35459</v>
      </c>
      <c r="Q1689" s="287">
        <v>53.8</v>
      </c>
      <c r="S1689" s="282"/>
    </row>
    <row r="1690" spans="1:19">
      <c r="A1690" s="282">
        <v>35460</v>
      </c>
      <c r="B1690" s="287">
        <v>784.17</v>
      </c>
      <c r="D1690" s="282">
        <v>35460</v>
      </c>
      <c r="E1690" s="287">
        <v>108.21875</v>
      </c>
      <c r="G1690" s="282">
        <v>35460</v>
      </c>
      <c r="H1690" s="287">
        <v>5.17</v>
      </c>
      <c r="J1690" s="282">
        <v>35460</v>
      </c>
      <c r="K1690" s="287">
        <v>6.5869999999999997</v>
      </c>
      <c r="M1690" s="284">
        <v>35460</v>
      </c>
      <c r="N1690" s="287" t="s">
        <v>22</v>
      </c>
      <c r="P1690" s="284">
        <v>35460</v>
      </c>
      <c r="Q1690" s="287">
        <v>53.8</v>
      </c>
      <c r="S1690" s="282"/>
    </row>
    <row r="1691" spans="1:19">
      <c r="A1691" s="282">
        <v>35461</v>
      </c>
      <c r="B1691" s="287">
        <v>786.16</v>
      </c>
      <c r="D1691" s="282">
        <v>35461</v>
      </c>
      <c r="E1691" s="287">
        <v>108.78125</v>
      </c>
      <c r="G1691" s="282">
        <v>35461</v>
      </c>
      <c r="H1691" s="287">
        <v>5.1470000000000002</v>
      </c>
      <c r="J1691" s="282">
        <v>35461</v>
      </c>
      <c r="K1691" s="287">
        <v>6.4939999999999998</v>
      </c>
      <c r="M1691" s="284">
        <v>35461</v>
      </c>
      <c r="N1691" s="287" t="s">
        <v>22</v>
      </c>
      <c r="P1691" s="284">
        <v>35461</v>
      </c>
      <c r="Q1691" s="287">
        <v>53.8</v>
      </c>
      <c r="S1691" s="282"/>
    </row>
    <row r="1692" spans="1:19">
      <c r="A1692" s="282">
        <v>35464</v>
      </c>
      <c r="B1692" s="287">
        <v>786.73</v>
      </c>
      <c r="D1692" s="282">
        <v>35464</v>
      </c>
      <c r="E1692" s="287">
        <v>109.15625</v>
      </c>
      <c r="G1692" s="282">
        <v>35464</v>
      </c>
      <c r="H1692" s="287">
        <v>5.1050000000000004</v>
      </c>
      <c r="J1692" s="282">
        <v>35464</v>
      </c>
      <c r="K1692" s="287">
        <v>6.4480000000000004</v>
      </c>
      <c r="M1692" s="284">
        <v>35464</v>
      </c>
      <c r="N1692" s="287" t="s">
        <v>22</v>
      </c>
      <c r="P1692" s="284">
        <v>35464</v>
      </c>
      <c r="Q1692" s="287">
        <v>53.1</v>
      </c>
      <c r="S1692" s="282"/>
    </row>
    <row r="1693" spans="1:19">
      <c r="A1693" s="282">
        <v>35465</v>
      </c>
      <c r="B1693" s="287">
        <v>789.26</v>
      </c>
      <c r="D1693" s="282">
        <v>35465</v>
      </c>
      <c r="E1693" s="287">
        <v>109.21875</v>
      </c>
      <c r="G1693" s="282">
        <v>35465</v>
      </c>
      <c r="H1693" s="287">
        <v>5.13</v>
      </c>
      <c r="J1693" s="282">
        <v>35465</v>
      </c>
      <c r="K1693" s="287">
        <v>6.4240000000000004</v>
      </c>
      <c r="M1693" s="284">
        <v>35465</v>
      </c>
      <c r="N1693" s="287" t="s">
        <v>22</v>
      </c>
      <c r="P1693" s="284">
        <v>35465</v>
      </c>
      <c r="Q1693" s="287">
        <v>53.1</v>
      </c>
      <c r="S1693" s="282"/>
    </row>
    <row r="1694" spans="1:19">
      <c r="A1694" s="282">
        <v>35466</v>
      </c>
      <c r="B1694" s="287">
        <v>778.28</v>
      </c>
      <c r="D1694" s="282">
        <v>35466</v>
      </c>
      <c r="E1694" s="287">
        <v>109.15625</v>
      </c>
      <c r="G1694" s="282">
        <v>35466</v>
      </c>
      <c r="H1694" s="287">
        <v>5.1189999999999998</v>
      </c>
      <c r="J1694" s="282">
        <v>35466</v>
      </c>
      <c r="K1694" s="287">
        <v>6.4660000000000002</v>
      </c>
      <c r="M1694" s="284">
        <v>35466</v>
      </c>
      <c r="N1694" s="287" t="s">
        <v>22</v>
      </c>
      <c r="P1694" s="284">
        <v>35466</v>
      </c>
      <c r="Q1694" s="287">
        <v>53.1</v>
      </c>
      <c r="S1694" s="282"/>
    </row>
    <row r="1695" spans="1:19">
      <c r="A1695" s="282">
        <v>35467</v>
      </c>
      <c r="B1695" s="287">
        <v>780.15</v>
      </c>
      <c r="D1695" s="282">
        <v>35467</v>
      </c>
      <c r="E1695" s="287">
        <v>109.09375</v>
      </c>
      <c r="G1695" s="282">
        <v>35467</v>
      </c>
      <c r="H1695" s="287">
        <v>5.1289999999999996</v>
      </c>
      <c r="J1695" s="282">
        <v>35467</v>
      </c>
      <c r="K1695" s="287">
        <v>6.4660000000000002</v>
      </c>
      <c r="M1695" s="284">
        <v>35467</v>
      </c>
      <c r="N1695" s="287" t="s">
        <v>22</v>
      </c>
      <c r="P1695" s="284">
        <v>35467</v>
      </c>
      <c r="Q1695" s="287">
        <v>53.1</v>
      </c>
      <c r="S1695" s="282"/>
    </row>
    <row r="1696" spans="1:19">
      <c r="A1696" s="282">
        <v>35468</v>
      </c>
      <c r="B1696" s="287">
        <v>789.56</v>
      </c>
      <c r="D1696" s="282">
        <v>35468</v>
      </c>
      <c r="E1696" s="287">
        <v>109.5</v>
      </c>
      <c r="G1696" s="282">
        <v>35468</v>
      </c>
      <c r="H1696" s="287">
        <v>5.1159999999999997</v>
      </c>
      <c r="J1696" s="282">
        <v>35468</v>
      </c>
      <c r="K1696" s="287">
        <v>6.3979999999999997</v>
      </c>
      <c r="M1696" s="284">
        <v>35468</v>
      </c>
      <c r="N1696" s="287" t="s">
        <v>22</v>
      </c>
      <c r="P1696" s="284">
        <v>35468</v>
      </c>
      <c r="Q1696" s="287">
        <v>53.1</v>
      </c>
      <c r="S1696" s="282"/>
    </row>
    <row r="1697" spans="1:19">
      <c r="A1697" s="282">
        <v>35471</v>
      </c>
      <c r="B1697" s="287">
        <v>785.43</v>
      </c>
      <c r="D1697" s="282">
        <v>35471</v>
      </c>
      <c r="E1697" s="287">
        <v>109.53125</v>
      </c>
      <c r="G1697" s="282">
        <v>35471</v>
      </c>
      <c r="H1697" s="287">
        <v>5.1260000000000003</v>
      </c>
      <c r="J1697" s="282">
        <v>35471</v>
      </c>
      <c r="K1697" s="287">
        <v>6.3959999999999999</v>
      </c>
      <c r="M1697" s="284">
        <v>35471</v>
      </c>
      <c r="N1697" s="287" t="s">
        <v>22</v>
      </c>
      <c r="P1697" s="284">
        <v>35471</v>
      </c>
      <c r="Q1697" s="287">
        <v>53.1</v>
      </c>
      <c r="S1697" s="282"/>
    </row>
    <row r="1698" spans="1:19">
      <c r="A1698" s="282">
        <v>35472</v>
      </c>
      <c r="B1698" s="287">
        <v>789.59</v>
      </c>
      <c r="D1698" s="282">
        <v>35472</v>
      </c>
      <c r="E1698" s="287">
        <v>109.5</v>
      </c>
      <c r="G1698" s="282">
        <v>35472</v>
      </c>
      <c r="H1698" s="287">
        <v>5.14</v>
      </c>
      <c r="J1698" s="282">
        <v>35472</v>
      </c>
      <c r="K1698" s="287">
        <v>6.4059999999999997</v>
      </c>
      <c r="M1698" s="284">
        <v>35472</v>
      </c>
      <c r="N1698" s="287" t="s">
        <v>22</v>
      </c>
      <c r="P1698" s="284">
        <v>35472</v>
      </c>
      <c r="Q1698" s="287">
        <v>53.1</v>
      </c>
      <c r="S1698" s="282"/>
    </row>
    <row r="1699" spans="1:19">
      <c r="A1699" s="282">
        <v>35473</v>
      </c>
      <c r="B1699" s="287">
        <v>802.77</v>
      </c>
      <c r="D1699" s="282">
        <v>35473</v>
      </c>
      <c r="E1699" s="287">
        <v>109.46875</v>
      </c>
      <c r="G1699" s="282">
        <v>35473</v>
      </c>
      <c r="H1699" s="287">
        <v>5.14</v>
      </c>
      <c r="J1699" s="282">
        <v>35473</v>
      </c>
      <c r="K1699" s="287">
        <v>6.4130000000000003</v>
      </c>
      <c r="M1699" s="284">
        <v>35473</v>
      </c>
      <c r="N1699" s="287" t="s">
        <v>22</v>
      </c>
      <c r="P1699" s="284">
        <v>35473</v>
      </c>
      <c r="Q1699" s="287">
        <v>53.1</v>
      </c>
      <c r="S1699" s="282"/>
    </row>
    <row r="1700" spans="1:19">
      <c r="A1700" s="282">
        <v>35474</v>
      </c>
      <c r="B1700" s="287">
        <v>811.82</v>
      </c>
      <c r="D1700" s="282">
        <v>35474</v>
      </c>
      <c r="E1700" s="287">
        <v>109.9375</v>
      </c>
      <c r="G1700" s="282">
        <v>35474</v>
      </c>
      <c r="H1700" s="287">
        <v>5.1180000000000003</v>
      </c>
      <c r="J1700" s="282">
        <v>35474</v>
      </c>
      <c r="K1700" s="287">
        <v>6.3079999999999998</v>
      </c>
      <c r="M1700" s="284">
        <v>35474</v>
      </c>
      <c r="N1700" s="287" t="s">
        <v>22</v>
      </c>
      <c r="P1700" s="284">
        <v>35474</v>
      </c>
      <c r="Q1700" s="287">
        <v>53.1</v>
      </c>
      <c r="S1700" s="282"/>
    </row>
    <row r="1701" spans="1:19">
      <c r="A1701" s="282">
        <v>35475</v>
      </c>
      <c r="B1701" s="287">
        <v>808.48</v>
      </c>
      <c r="D1701" s="282">
        <v>35475</v>
      </c>
      <c r="E1701" s="287">
        <v>110.28125</v>
      </c>
      <c r="G1701" s="282">
        <v>35475</v>
      </c>
      <c r="H1701" s="287">
        <v>5.0839999999999996</v>
      </c>
      <c r="J1701" s="282">
        <v>35475</v>
      </c>
      <c r="K1701" s="287">
        <v>6.2649999999999997</v>
      </c>
      <c r="M1701" s="284">
        <v>35475</v>
      </c>
      <c r="N1701" s="287" t="s">
        <v>22</v>
      </c>
      <c r="P1701" s="284">
        <v>35475</v>
      </c>
      <c r="Q1701" s="287">
        <v>53.1</v>
      </c>
      <c r="S1701" s="282"/>
    </row>
    <row r="1702" spans="1:19">
      <c r="A1702" s="282">
        <v>35479</v>
      </c>
      <c r="B1702" s="287">
        <v>816.29</v>
      </c>
      <c r="D1702" s="282">
        <v>35479</v>
      </c>
      <c r="E1702" s="287">
        <v>110.21875</v>
      </c>
      <c r="G1702" s="282">
        <v>35479</v>
      </c>
      <c r="H1702" s="287">
        <v>5.093</v>
      </c>
      <c r="J1702" s="282">
        <v>35479</v>
      </c>
      <c r="K1702" s="287">
        <v>6.2729999999999997</v>
      </c>
      <c r="M1702" s="284">
        <v>35479</v>
      </c>
      <c r="N1702" s="287" t="s">
        <v>22</v>
      </c>
      <c r="P1702" s="284">
        <v>35479</v>
      </c>
      <c r="Q1702" s="287">
        <v>53.1</v>
      </c>
      <c r="S1702" s="282"/>
    </row>
    <row r="1703" spans="1:19">
      <c r="A1703" s="282">
        <v>35480</v>
      </c>
      <c r="B1703" s="287">
        <v>812.49</v>
      </c>
      <c r="D1703" s="282">
        <v>35480</v>
      </c>
      <c r="E1703" s="287">
        <v>110.0625</v>
      </c>
      <c r="G1703" s="282">
        <v>35480</v>
      </c>
      <c r="H1703" s="287">
        <v>5.0979999999999999</v>
      </c>
      <c r="J1703" s="282">
        <v>35480</v>
      </c>
      <c r="K1703" s="287">
        <v>6.3140000000000001</v>
      </c>
      <c r="M1703" s="284">
        <v>35480</v>
      </c>
      <c r="N1703" s="287" t="s">
        <v>22</v>
      </c>
      <c r="P1703" s="284">
        <v>35480</v>
      </c>
      <c r="Q1703" s="287">
        <v>53.1</v>
      </c>
      <c r="S1703" s="282"/>
    </row>
    <row r="1704" spans="1:19">
      <c r="A1704" s="282">
        <v>35481</v>
      </c>
      <c r="B1704" s="287">
        <v>802.8</v>
      </c>
      <c r="D1704" s="282">
        <v>35481</v>
      </c>
      <c r="E1704" s="287">
        <v>109.71875</v>
      </c>
      <c r="G1704" s="282">
        <v>35481</v>
      </c>
      <c r="H1704" s="287">
        <v>5.077</v>
      </c>
      <c r="J1704" s="282">
        <v>35481</v>
      </c>
      <c r="K1704" s="287">
        <v>6.3870000000000005</v>
      </c>
      <c r="M1704" s="284">
        <v>35481</v>
      </c>
      <c r="N1704" s="287" t="s">
        <v>22</v>
      </c>
      <c r="P1704" s="284">
        <v>35481</v>
      </c>
      <c r="Q1704" s="287">
        <v>53.1</v>
      </c>
      <c r="S1704" s="282"/>
    </row>
    <row r="1705" spans="1:19">
      <c r="A1705" s="282">
        <v>35482</v>
      </c>
      <c r="B1705" s="287">
        <v>801.77</v>
      </c>
      <c r="D1705" s="282">
        <v>35482</v>
      </c>
      <c r="E1705" s="287">
        <v>109.6875</v>
      </c>
      <c r="G1705" s="282">
        <v>35482</v>
      </c>
      <c r="H1705" s="287">
        <v>5.085</v>
      </c>
      <c r="J1705" s="282">
        <v>35482</v>
      </c>
      <c r="K1705" s="287">
        <v>6.3680000000000003</v>
      </c>
      <c r="M1705" s="284">
        <v>35482</v>
      </c>
      <c r="N1705" s="287" t="s">
        <v>22</v>
      </c>
      <c r="P1705" s="284">
        <v>35482</v>
      </c>
      <c r="Q1705" s="287">
        <v>53.1</v>
      </c>
      <c r="S1705" s="282"/>
    </row>
    <row r="1706" spans="1:19">
      <c r="A1706" s="282">
        <v>35485</v>
      </c>
      <c r="B1706" s="287">
        <v>810.28</v>
      </c>
      <c r="D1706" s="282">
        <v>35485</v>
      </c>
      <c r="E1706" s="287">
        <v>109.53125</v>
      </c>
      <c r="G1706" s="282">
        <v>35485</v>
      </c>
      <c r="H1706" s="287">
        <v>5.1050000000000004</v>
      </c>
      <c r="J1706" s="282">
        <v>35485</v>
      </c>
      <c r="K1706" s="287">
        <v>6.3849999999999998</v>
      </c>
      <c r="M1706" s="284">
        <v>35485</v>
      </c>
      <c r="N1706" s="287" t="s">
        <v>22</v>
      </c>
      <c r="P1706" s="284">
        <v>35485</v>
      </c>
      <c r="Q1706" s="287">
        <v>53.1</v>
      </c>
      <c r="S1706" s="282"/>
    </row>
    <row r="1707" spans="1:19">
      <c r="A1707" s="282">
        <v>35486</v>
      </c>
      <c r="B1707" s="287">
        <v>812.1</v>
      </c>
      <c r="D1707" s="282">
        <v>35486</v>
      </c>
      <c r="E1707" s="287">
        <v>109.5</v>
      </c>
      <c r="G1707" s="282">
        <v>35486</v>
      </c>
      <c r="H1707" s="287">
        <v>5.1509999999999998</v>
      </c>
      <c r="J1707" s="282">
        <v>35486</v>
      </c>
      <c r="K1707" s="287">
        <v>6.391</v>
      </c>
      <c r="M1707" s="284">
        <v>35486</v>
      </c>
      <c r="N1707" s="287" t="s">
        <v>22</v>
      </c>
      <c r="P1707" s="284">
        <v>35486</v>
      </c>
      <c r="Q1707" s="287">
        <v>53.1</v>
      </c>
      <c r="S1707" s="282"/>
    </row>
    <row r="1708" spans="1:19">
      <c r="A1708" s="282">
        <v>35487</v>
      </c>
      <c r="B1708" s="287">
        <v>805.68</v>
      </c>
      <c r="D1708" s="282">
        <v>35487</v>
      </c>
      <c r="E1708" s="287">
        <v>108.375</v>
      </c>
      <c r="G1708" s="282">
        <v>35487</v>
      </c>
      <c r="H1708" s="287">
        <v>5.181</v>
      </c>
      <c r="J1708" s="282">
        <v>35487</v>
      </c>
      <c r="K1708" s="287">
        <v>6.532</v>
      </c>
      <c r="M1708" s="284">
        <v>35487</v>
      </c>
      <c r="N1708" s="287" t="s">
        <v>22</v>
      </c>
      <c r="P1708" s="284">
        <v>35487</v>
      </c>
      <c r="Q1708" s="287">
        <v>53.1</v>
      </c>
      <c r="S1708" s="282"/>
    </row>
    <row r="1709" spans="1:19">
      <c r="A1709" s="282">
        <v>35488</v>
      </c>
      <c r="B1709" s="287">
        <v>795.07</v>
      </c>
      <c r="D1709" s="282">
        <v>35488</v>
      </c>
      <c r="E1709" s="287">
        <v>108.25</v>
      </c>
      <c r="G1709" s="282">
        <v>35488</v>
      </c>
      <c r="H1709" s="287">
        <v>5.2009999999999996</v>
      </c>
      <c r="J1709" s="282">
        <v>35488</v>
      </c>
      <c r="K1709" s="287">
        <v>6.5540000000000003</v>
      </c>
      <c r="M1709" s="284">
        <v>35488</v>
      </c>
      <c r="N1709" s="287" t="s">
        <v>22</v>
      </c>
      <c r="P1709" s="284">
        <v>35488</v>
      </c>
      <c r="Q1709" s="287">
        <v>53.1</v>
      </c>
      <c r="S1709" s="282"/>
    </row>
    <row r="1710" spans="1:19">
      <c r="A1710" s="282">
        <v>35489</v>
      </c>
      <c r="B1710" s="287">
        <v>790.82</v>
      </c>
      <c r="D1710" s="282">
        <v>35489</v>
      </c>
      <c r="E1710" s="287">
        <v>108.34375</v>
      </c>
      <c r="G1710" s="282">
        <v>35489</v>
      </c>
      <c r="H1710" s="287">
        <v>5.22</v>
      </c>
      <c r="J1710" s="282">
        <v>35489</v>
      </c>
      <c r="K1710" s="287">
        <v>6.5519999999999996</v>
      </c>
      <c r="M1710" s="284">
        <v>35489</v>
      </c>
      <c r="N1710" s="287" t="s">
        <v>22</v>
      </c>
      <c r="P1710" s="284">
        <v>35489</v>
      </c>
      <c r="Q1710" s="287">
        <v>53.1</v>
      </c>
      <c r="S1710" s="282"/>
    </row>
    <row r="1711" spans="1:19">
      <c r="A1711" s="282">
        <v>35492</v>
      </c>
      <c r="B1711" s="287">
        <v>795.31</v>
      </c>
      <c r="D1711" s="282">
        <v>35492</v>
      </c>
      <c r="E1711" s="287">
        <v>108.21875</v>
      </c>
      <c r="G1711" s="282">
        <v>35492</v>
      </c>
      <c r="H1711" s="287">
        <v>5.23</v>
      </c>
      <c r="J1711" s="282">
        <v>35492</v>
      </c>
      <c r="K1711" s="287">
        <v>6.5679999999999996</v>
      </c>
      <c r="M1711" s="284">
        <v>35492</v>
      </c>
      <c r="N1711" s="287" t="s">
        <v>22</v>
      </c>
      <c r="P1711" s="284">
        <v>35492</v>
      </c>
      <c r="Q1711" s="287">
        <v>53.8</v>
      </c>
      <c r="S1711" s="282"/>
    </row>
    <row r="1712" spans="1:19">
      <c r="A1712" s="282">
        <v>35493</v>
      </c>
      <c r="B1712" s="287">
        <v>790.95</v>
      </c>
      <c r="D1712" s="282">
        <v>35493</v>
      </c>
      <c r="E1712" s="287">
        <v>108</v>
      </c>
      <c r="G1712" s="282">
        <v>35493</v>
      </c>
      <c r="H1712" s="287">
        <v>5.234</v>
      </c>
      <c r="J1712" s="282">
        <v>35493</v>
      </c>
      <c r="K1712" s="287">
        <v>6.601</v>
      </c>
      <c r="M1712" s="284">
        <v>35493</v>
      </c>
      <c r="N1712" s="287" t="s">
        <v>22</v>
      </c>
      <c r="P1712" s="284">
        <v>35493</v>
      </c>
      <c r="Q1712" s="287">
        <v>53.8</v>
      </c>
      <c r="S1712" s="282"/>
    </row>
    <row r="1713" spans="1:19">
      <c r="A1713" s="282">
        <v>35494</v>
      </c>
      <c r="B1713" s="287">
        <v>801.99</v>
      </c>
      <c r="D1713" s="282">
        <v>35494</v>
      </c>
      <c r="E1713" s="287">
        <v>108.0625</v>
      </c>
      <c r="G1713" s="282">
        <v>35494</v>
      </c>
      <c r="H1713" s="287">
        <v>5.1920000000000002</v>
      </c>
      <c r="J1713" s="282">
        <v>35494</v>
      </c>
      <c r="K1713" s="287">
        <v>6.5679999999999996</v>
      </c>
      <c r="M1713" s="284">
        <v>35494</v>
      </c>
      <c r="N1713" s="287" t="s">
        <v>22</v>
      </c>
      <c r="P1713" s="284">
        <v>35494</v>
      </c>
      <c r="Q1713" s="287">
        <v>53.8</v>
      </c>
      <c r="S1713" s="282"/>
    </row>
    <row r="1714" spans="1:19">
      <c r="A1714" s="282">
        <v>35495</v>
      </c>
      <c r="B1714" s="287">
        <v>798.56</v>
      </c>
      <c r="D1714" s="282">
        <v>35495</v>
      </c>
      <c r="E1714" s="287">
        <v>107.84375</v>
      </c>
      <c r="G1714" s="282">
        <v>35495</v>
      </c>
      <c r="H1714" s="287">
        <v>5.2119999999999997</v>
      </c>
      <c r="J1714" s="282">
        <v>35495</v>
      </c>
      <c r="K1714" s="287">
        <v>6.625</v>
      </c>
      <c r="M1714" s="284">
        <v>35495</v>
      </c>
      <c r="N1714" s="287" t="s">
        <v>22</v>
      </c>
      <c r="P1714" s="284">
        <v>35495</v>
      </c>
      <c r="Q1714" s="287">
        <v>53.8</v>
      </c>
      <c r="S1714" s="282"/>
    </row>
    <row r="1715" spans="1:19">
      <c r="A1715" s="282">
        <v>35496</v>
      </c>
      <c r="B1715" s="287">
        <v>804.97</v>
      </c>
      <c r="D1715" s="282">
        <v>35496</v>
      </c>
      <c r="E1715" s="287">
        <v>108.21875</v>
      </c>
      <c r="G1715" s="282">
        <v>35496</v>
      </c>
      <c r="H1715" s="287">
        <v>5.21</v>
      </c>
      <c r="J1715" s="282">
        <v>35496</v>
      </c>
      <c r="K1715" s="287">
        <v>6.5389999999999997</v>
      </c>
      <c r="M1715" s="284">
        <v>35496</v>
      </c>
      <c r="N1715" s="287" t="s">
        <v>22</v>
      </c>
      <c r="P1715" s="284">
        <v>35496</v>
      </c>
      <c r="Q1715" s="287">
        <v>53.8</v>
      </c>
      <c r="S1715" s="282"/>
    </row>
    <row r="1716" spans="1:19">
      <c r="A1716" s="282">
        <v>35499</v>
      </c>
      <c r="B1716" s="287">
        <v>813.65</v>
      </c>
      <c r="D1716" s="282">
        <v>35499</v>
      </c>
      <c r="E1716" s="287">
        <v>108.21875</v>
      </c>
      <c r="G1716" s="282">
        <v>35499</v>
      </c>
      <c r="H1716" s="287">
        <v>5.1879999999999997</v>
      </c>
      <c r="J1716" s="282">
        <v>35499</v>
      </c>
      <c r="K1716" s="287">
        <v>6.5440000000000005</v>
      </c>
      <c r="M1716" s="284">
        <v>35499</v>
      </c>
      <c r="N1716" s="287" t="s">
        <v>22</v>
      </c>
      <c r="P1716" s="284">
        <v>35499</v>
      </c>
      <c r="Q1716" s="287">
        <v>53.8</v>
      </c>
      <c r="S1716" s="282"/>
    </row>
    <row r="1717" spans="1:19">
      <c r="A1717" s="282">
        <v>35500</v>
      </c>
      <c r="B1717" s="287">
        <v>811.34</v>
      </c>
      <c r="D1717" s="282">
        <v>35500</v>
      </c>
      <c r="E1717" s="287">
        <v>108.15625</v>
      </c>
      <c r="G1717" s="282">
        <v>35500</v>
      </c>
      <c r="H1717" s="287">
        <v>5.1719999999999997</v>
      </c>
      <c r="J1717" s="282">
        <v>35500</v>
      </c>
      <c r="K1717" s="287">
        <v>6.577</v>
      </c>
      <c r="M1717" s="284">
        <v>35500</v>
      </c>
      <c r="N1717" s="287" t="s">
        <v>22</v>
      </c>
      <c r="P1717" s="284">
        <v>35500</v>
      </c>
      <c r="Q1717" s="287">
        <v>53.8</v>
      </c>
      <c r="S1717" s="282"/>
    </row>
    <row r="1718" spans="1:19">
      <c r="A1718" s="282">
        <v>35501</v>
      </c>
      <c r="B1718" s="287">
        <v>804.26</v>
      </c>
      <c r="D1718" s="282">
        <v>35501</v>
      </c>
      <c r="E1718" s="287">
        <v>108</v>
      </c>
      <c r="G1718" s="282">
        <v>35501</v>
      </c>
      <c r="H1718" s="287">
        <v>5.1920000000000002</v>
      </c>
      <c r="J1718" s="282">
        <v>35501</v>
      </c>
      <c r="K1718" s="287">
        <v>6.61</v>
      </c>
      <c r="M1718" s="284">
        <v>35501</v>
      </c>
      <c r="N1718" s="287" t="s">
        <v>22</v>
      </c>
      <c r="P1718" s="284">
        <v>35501</v>
      </c>
      <c r="Q1718" s="287">
        <v>53.8</v>
      </c>
      <c r="S1718" s="282"/>
    </row>
    <row r="1719" spans="1:19">
      <c r="A1719" s="282">
        <v>35502</v>
      </c>
      <c r="B1719" s="287">
        <v>789.56</v>
      </c>
      <c r="D1719" s="282">
        <v>35502</v>
      </c>
      <c r="E1719" s="287">
        <v>107.21875</v>
      </c>
      <c r="G1719" s="282">
        <v>35502</v>
      </c>
      <c r="H1719" s="287">
        <v>5.2329999999999997</v>
      </c>
      <c r="J1719" s="282">
        <v>35502</v>
      </c>
      <c r="K1719" s="287">
        <v>6.7030000000000003</v>
      </c>
      <c r="M1719" s="284">
        <v>35502</v>
      </c>
      <c r="N1719" s="287" t="s">
        <v>22</v>
      </c>
      <c r="P1719" s="284">
        <v>35502</v>
      </c>
      <c r="Q1719" s="287">
        <v>53.8</v>
      </c>
      <c r="S1719" s="282"/>
    </row>
    <row r="1720" spans="1:19">
      <c r="A1720" s="282">
        <v>35503</v>
      </c>
      <c r="B1720" s="287">
        <v>793.17</v>
      </c>
      <c r="D1720" s="282">
        <v>35503</v>
      </c>
      <c r="E1720" s="287">
        <v>107.4375</v>
      </c>
      <c r="G1720" s="282">
        <v>35503</v>
      </c>
      <c r="H1720" s="287">
        <v>5.23</v>
      </c>
      <c r="J1720" s="282">
        <v>35503</v>
      </c>
      <c r="K1720" s="287">
        <v>6.6920000000000002</v>
      </c>
      <c r="M1720" s="284">
        <v>35503</v>
      </c>
      <c r="N1720" s="287" t="s">
        <v>22</v>
      </c>
      <c r="P1720" s="284">
        <v>35503</v>
      </c>
      <c r="Q1720" s="287">
        <v>53.8</v>
      </c>
      <c r="S1720" s="282"/>
    </row>
    <row r="1721" spans="1:19">
      <c r="A1721" s="282">
        <v>35506</v>
      </c>
      <c r="B1721" s="287">
        <v>795.71</v>
      </c>
      <c r="D1721" s="282">
        <v>35506</v>
      </c>
      <c r="E1721" s="287">
        <v>107.34375</v>
      </c>
      <c r="G1721" s="282">
        <v>35506</v>
      </c>
      <c r="H1721" s="287">
        <v>5.25</v>
      </c>
      <c r="J1721" s="282">
        <v>35506</v>
      </c>
      <c r="K1721" s="287">
        <v>6.7140000000000004</v>
      </c>
      <c r="M1721" s="284">
        <v>35506</v>
      </c>
      <c r="N1721" s="287" t="s">
        <v>22</v>
      </c>
      <c r="P1721" s="284">
        <v>35506</v>
      </c>
      <c r="Q1721" s="287">
        <v>53.8</v>
      </c>
      <c r="S1721" s="282"/>
    </row>
    <row r="1722" spans="1:19">
      <c r="A1722" s="282">
        <v>35507</v>
      </c>
      <c r="B1722" s="287">
        <v>789.66</v>
      </c>
      <c r="D1722" s="282">
        <v>35507</v>
      </c>
      <c r="E1722" s="287">
        <v>107.28125</v>
      </c>
      <c r="G1722" s="282">
        <v>35507</v>
      </c>
      <c r="H1722" s="287">
        <v>5.2859999999999996</v>
      </c>
      <c r="J1722" s="282">
        <v>35507</v>
      </c>
      <c r="K1722" s="287">
        <v>6.7140000000000004</v>
      </c>
      <c r="M1722" s="284">
        <v>35507</v>
      </c>
      <c r="N1722" s="287" t="s">
        <v>22</v>
      </c>
      <c r="P1722" s="284">
        <v>35507</v>
      </c>
      <c r="Q1722" s="287">
        <v>53.8</v>
      </c>
      <c r="S1722" s="282"/>
    </row>
    <row r="1723" spans="1:19">
      <c r="A1723" s="282">
        <v>35508</v>
      </c>
      <c r="B1723" s="287">
        <v>785.77</v>
      </c>
      <c r="D1723" s="282">
        <v>35508</v>
      </c>
      <c r="E1723" s="287">
        <v>107.1875</v>
      </c>
      <c r="G1723" s="282">
        <v>35508</v>
      </c>
      <c r="H1723" s="287">
        <v>5.2850000000000001</v>
      </c>
      <c r="J1723" s="282">
        <v>35508</v>
      </c>
      <c r="K1723" s="287">
        <v>6.7389999999999999</v>
      </c>
      <c r="M1723" s="284">
        <v>35508</v>
      </c>
      <c r="N1723" s="287" t="s">
        <v>22</v>
      </c>
      <c r="P1723" s="284">
        <v>35508</v>
      </c>
      <c r="Q1723" s="287">
        <v>53.8</v>
      </c>
      <c r="S1723" s="282"/>
    </row>
    <row r="1724" spans="1:19">
      <c r="A1724" s="282">
        <v>35509</v>
      </c>
      <c r="B1724" s="287">
        <v>782.65</v>
      </c>
      <c r="D1724" s="282">
        <v>35509</v>
      </c>
      <c r="E1724" s="287">
        <v>106.5</v>
      </c>
      <c r="G1724" s="282">
        <v>35509</v>
      </c>
      <c r="H1724" s="287">
        <v>5.3369999999999997</v>
      </c>
      <c r="J1724" s="282">
        <v>35509</v>
      </c>
      <c r="K1724" s="287">
        <v>6.7279999999999998</v>
      </c>
      <c r="M1724" s="284">
        <v>35509</v>
      </c>
      <c r="N1724" s="287" t="s">
        <v>22</v>
      </c>
      <c r="P1724" s="284">
        <v>35509</v>
      </c>
      <c r="Q1724" s="287">
        <v>53.8</v>
      </c>
      <c r="S1724" s="282"/>
    </row>
    <row r="1725" spans="1:19">
      <c r="A1725" s="282">
        <v>35510</v>
      </c>
      <c r="B1725" s="287">
        <v>784.1</v>
      </c>
      <c r="D1725" s="282">
        <v>35510</v>
      </c>
      <c r="E1725" s="287">
        <v>106.46875</v>
      </c>
      <c r="G1725" s="282">
        <v>35510</v>
      </c>
      <c r="H1725" s="287">
        <v>5.3970000000000002</v>
      </c>
      <c r="J1725" s="282">
        <v>35510</v>
      </c>
      <c r="K1725" s="287">
        <v>6.7510000000000003</v>
      </c>
      <c r="M1725" s="284">
        <v>35510</v>
      </c>
      <c r="N1725" s="287" t="s">
        <v>22</v>
      </c>
      <c r="P1725" s="284">
        <v>35510</v>
      </c>
      <c r="Q1725" s="287">
        <v>53.8</v>
      </c>
      <c r="S1725" s="282"/>
    </row>
    <row r="1726" spans="1:19">
      <c r="A1726" s="282">
        <v>35513</v>
      </c>
      <c r="B1726" s="287">
        <v>790.89</v>
      </c>
      <c r="D1726" s="282">
        <v>35513</v>
      </c>
      <c r="E1726" s="287">
        <v>106.625</v>
      </c>
      <c r="G1726" s="282">
        <v>35513</v>
      </c>
      <c r="H1726" s="287">
        <v>5.375</v>
      </c>
      <c r="J1726" s="282">
        <v>35513</v>
      </c>
      <c r="K1726" s="287">
        <v>6.7039999999999997</v>
      </c>
      <c r="M1726" s="284">
        <v>35513</v>
      </c>
      <c r="N1726" s="287" t="s">
        <v>22</v>
      </c>
      <c r="P1726" s="284">
        <v>35513</v>
      </c>
      <c r="Q1726" s="287">
        <v>53.8</v>
      </c>
      <c r="S1726" s="282"/>
    </row>
    <row r="1727" spans="1:19">
      <c r="A1727" s="282">
        <v>35514</v>
      </c>
      <c r="B1727" s="287">
        <v>789.07</v>
      </c>
      <c r="D1727" s="282">
        <v>35514</v>
      </c>
      <c r="E1727" s="287">
        <v>106.375</v>
      </c>
      <c r="G1727" s="282">
        <v>35514</v>
      </c>
      <c r="H1727" s="287">
        <v>5.39</v>
      </c>
      <c r="J1727" s="282">
        <v>35514</v>
      </c>
      <c r="K1727" s="287">
        <v>6.7620000000000005</v>
      </c>
      <c r="M1727" s="284">
        <v>35514</v>
      </c>
      <c r="N1727" s="287" t="s">
        <v>22</v>
      </c>
      <c r="P1727" s="284">
        <v>35514</v>
      </c>
      <c r="Q1727" s="287">
        <v>53.8</v>
      </c>
      <c r="S1727" s="282"/>
    </row>
    <row r="1728" spans="1:19">
      <c r="A1728" s="282">
        <v>35515</v>
      </c>
      <c r="B1728" s="287">
        <v>790.5</v>
      </c>
      <c r="D1728" s="282">
        <v>35515</v>
      </c>
      <c r="E1728" s="287">
        <v>106.21875</v>
      </c>
      <c r="G1728" s="282">
        <v>35515</v>
      </c>
      <c r="H1728" s="287">
        <v>5.3369999999999997</v>
      </c>
      <c r="J1728" s="282">
        <v>35515</v>
      </c>
      <c r="K1728" s="287">
        <v>6.7780000000000005</v>
      </c>
      <c r="M1728" s="284">
        <v>35515</v>
      </c>
      <c r="N1728" s="287" t="s">
        <v>22</v>
      </c>
      <c r="P1728" s="284">
        <v>35515</v>
      </c>
      <c r="Q1728" s="287">
        <v>53.8</v>
      </c>
      <c r="S1728" s="282"/>
    </row>
    <row r="1729" spans="1:19">
      <c r="A1729" s="282">
        <v>35516</v>
      </c>
      <c r="B1729" s="287">
        <v>773.88</v>
      </c>
      <c r="D1729" s="282">
        <v>35516</v>
      </c>
      <c r="E1729" s="287">
        <v>105.5625</v>
      </c>
      <c r="G1729" s="282">
        <v>35516</v>
      </c>
      <c r="H1729" s="287">
        <v>5.3659999999999997</v>
      </c>
      <c r="J1729" s="282">
        <v>35516</v>
      </c>
      <c r="K1729" s="287">
        <v>6.9089999999999998</v>
      </c>
      <c r="M1729" s="284">
        <v>35516</v>
      </c>
      <c r="N1729" s="287" t="s">
        <v>22</v>
      </c>
      <c r="P1729" s="284">
        <v>35516</v>
      </c>
      <c r="Q1729" s="287">
        <v>53.8</v>
      </c>
      <c r="S1729" s="282"/>
    </row>
    <row r="1730" spans="1:19">
      <c r="A1730" s="282">
        <v>35520</v>
      </c>
      <c r="B1730" s="287">
        <v>757.12</v>
      </c>
      <c r="D1730" s="282">
        <v>35520</v>
      </c>
      <c r="E1730" s="287">
        <v>105.5</v>
      </c>
      <c r="G1730" s="282">
        <v>35520</v>
      </c>
      <c r="H1730" s="287">
        <v>5.3220000000000001</v>
      </c>
      <c r="J1730" s="282">
        <v>35520</v>
      </c>
      <c r="K1730" s="287">
        <v>6.9030000000000005</v>
      </c>
      <c r="M1730" s="284">
        <v>35520</v>
      </c>
      <c r="N1730" s="287" t="s">
        <v>22</v>
      </c>
      <c r="P1730" s="284">
        <v>35520</v>
      </c>
      <c r="Q1730" s="287">
        <v>53.8</v>
      </c>
      <c r="S1730" s="282"/>
    </row>
    <row r="1731" spans="1:19">
      <c r="A1731" s="282">
        <v>35521</v>
      </c>
      <c r="B1731" s="287">
        <v>759.64</v>
      </c>
      <c r="D1731" s="282">
        <v>35521</v>
      </c>
      <c r="E1731" s="287">
        <v>105.6875</v>
      </c>
      <c r="G1731" s="282">
        <v>35521</v>
      </c>
      <c r="H1731" s="287">
        <v>5.2969999999999997</v>
      </c>
      <c r="J1731" s="282">
        <v>35521</v>
      </c>
      <c r="K1731" s="287">
        <v>6.8730000000000002</v>
      </c>
      <c r="M1731" s="284">
        <v>35521</v>
      </c>
      <c r="N1731" s="287" t="s">
        <v>22</v>
      </c>
      <c r="P1731" s="284">
        <v>35521</v>
      </c>
      <c r="Q1731" s="287">
        <v>53.7</v>
      </c>
      <c r="S1731" s="282"/>
    </row>
    <row r="1732" spans="1:19">
      <c r="A1732" s="282">
        <v>35522</v>
      </c>
      <c r="B1732" s="287">
        <v>750.11</v>
      </c>
      <c r="D1732" s="282">
        <v>35522</v>
      </c>
      <c r="E1732" s="287">
        <v>105.75</v>
      </c>
      <c r="G1732" s="282">
        <v>35522</v>
      </c>
      <c r="H1732" s="287">
        <v>5.2850000000000001</v>
      </c>
      <c r="J1732" s="282">
        <v>35522</v>
      </c>
      <c r="K1732" s="287">
        <v>6.86</v>
      </c>
      <c r="M1732" s="284">
        <v>35522</v>
      </c>
      <c r="N1732" s="287" t="s">
        <v>22</v>
      </c>
      <c r="P1732" s="284">
        <v>35522</v>
      </c>
      <c r="Q1732" s="287">
        <v>53.7</v>
      </c>
      <c r="S1732" s="282"/>
    </row>
    <row r="1733" spans="1:19">
      <c r="A1733" s="282">
        <v>35523</v>
      </c>
      <c r="B1733" s="287">
        <v>750.32</v>
      </c>
      <c r="D1733" s="282">
        <v>35523</v>
      </c>
      <c r="E1733" s="287">
        <v>105.84375</v>
      </c>
      <c r="G1733" s="282">
        <v>35523</v>
      </c>
      <c r="H1733" s="287">
        <v>5.2530000000000001</v>
      </c>
      <c r="J1733" s="282">
        <v>35523</v>
      </c>
      <c r="K1733" s="287">
        <v>6.8529999999999998</v>
      </c>
      <c r="M1733" s="284">
        <v>35523</v>
      </c>
      <c r="N1733" s="287" t="s">
        <v>22</v>
      </c>
      <c r="P1733" s="284">
        <v>35523</v>
      </c>
      <c r="Q1733" s="287">
        <v>53.7</v>
      </c>
      <c r="S1733" s="282"/>
    </row>
    <row r="1734" spans="1:19">
      <c r="A1734" s="282">
        <v>35524</v>
      </c>
      <c r="B1734" s="287">
        <v>757.9</v>
      </c>
      <c r="D1734" s="282">
        <v>35524</v>
      </c>
      <c r="E1734" s="287">
        <v>105.53125</v>
      </c>
      <c r="G1734" s="282">
        <v>35524</v>
      </c>
      <c r="H1734" s="287">
        <v>5.2720000000000002</v>
      </c>
      <c r="J1734" s="282">
        <v>35524</v>
      </c>
      <c r="K1734" s="287">
        <v>6.9059999999999997</v>
      </c>
      <c r="M1734" s="284">
        <v>35524</v>
      </c>
      <c r="N1734" s="287" t="s">
        <v>22</v>
      </c>
      <c r="P1734" s="284">
        <v>35524</v>
      </c>
      <c r="Q1734" s="287">
        <v>53.7</v>
      </c>
      <c r="S1734" s="282"/>
    </row>
    <row r="1735" spans="1:19">
      <c r="A1735" s="282">
        <v>35527</v>
      </c>
      <c r="B1735" s="287">
        <v>762.13</v>
      </c>
      <c r="D1735" s="282">
        <v>35527</v>
      </c>
      <c r="E1735" s="287">
        <v>105.84375</v>
      </c>
      <c r="G1735" s="282">
        <v>35527</v>
      </c>
      <c r="H1735" s="287">
        <v>5.2709999999999999</v>
      </c>
      <c r="J1735" s="282">
        <v>35527</v>
      </c>
      <c r="K1735" s="287">
        <v>6.8559999999999999</v>
      </c>
      <c r="M1735" s="284">
        <v>35527</v>
      </c>
      <c r="N1735" s="287" t="s">
        <v>22</v>
      </c>
      <c r="P1735" s="284">
        <v>35527</v>
      </c>
      <c r="Q1735" s="287">
        <v>53.7</v>
      </c>
      <c r="S1735" s="282"/>
    </row>
    <row r="1736" spans="1:19">
      <c r="A1736" s="282">
        <v>35528</v>
      </c>
      <c r="B1736" s="287">
        <v>766.12</v>
      </c>
      <c r="D1736" s="282">
        <v>35528</v>
      </c>
      <c r="E1736" s="287">
        <v>105.6875</v>
      </c>
      <c r="G1736" s="282">
        <v>35528</v>
      </c>
      <c r="H1736" s="287">
        <v>5.234</v>
      </c>
      <c r="J1736" s="282">
        <v>35528</v>
      </c>
      <c r="K1736" s="287">
        <v>6.89</v>
      </c>
      <c r="M1736" s="284">
        <v>35528</v>
      </c>
      <c r="N1736" s="287" t="s">
        <v>22</v>
      </c>
      <c r="P1736" s="284">
        <v>35528</v>
      </c>
      <c r="Q1736" s="287">
        <v>53.7</v>
      </c>
      <c r="S1736" s="282"/>
    </row>
    <row r="1737" spans="1:19">
      <c r="A1737" s="282">
        <v>35529</v>
      </c>
      <c r="B1737" s="287">
        <v>760.6</v>
      </c>
      <c r="D1737" s="282">
        <v>35529</v>
      </c>
      <c r="E1737" s="287">
        <v>105.6875</v>
      </c>
      <c r="G1737" s="282">
        <v>35529</v>
      </c>
      <c r="H1737" s="287">
        <v>5.2229999999999999</v>
      </c>
      <c r="J1737" s="282">
        <v>35529</v>
      </c>
      <c r="K1737" s="287">
        <v>6.8949999999999996</v>
      </c>
      <c r="M1737" s="284">
        <v>35529</v>
      </c>
      <c r="N1737" s="287" t="s">
        <v>22</v>
      </c>
      <c r="P1737" s="284">
        <v>35529</v>
      </c>
      <c r="Q1737" s="287">
        <v>53.7</v>
      </c>
      <c r="S1737" s="282"/>
    </row>
    <row r="1738" spans="1:19">
      <c r="A1738" s="282">
        <v>35530</v>
      </c>
      <c r="B1738" s="287">
        <v>758.34</v>
      </c>
      <c r="D1738" s="282">
        <v>35530</v>
      </c>
      <c r="E1738" s="287">
        <v>105.65625</v>
      </c>
      <c r="G1738" s="282">
        <v>35530</v>
      </c>
      <c r="H1738" s="287">
        <v>5.2850000000000001</v>
      </c>
      <c r="J1738" s="282">
        <v>35530</v>
      </c>
      <c r="K1738" s="287">
        <v>6.9059999999999997</v>
      </c>
      <c r="M1738" s="284">
        <v>35530</v>
      </c>
      <c r="N1738" s="287" t="s">
        <v>22</v>
      </c>
      <c r="P1738" s="284">
        <v>35530</v>
      </c>
      <c r="Q1738" s="287">
        <v>53.7</v>
      </c>
      <c r="S1738" s="282"/>
    </row>
    <row r="1739" spans="1:19">
      <c r="A1739" s="282">
        <v>35531</v>
      </c>
      <c r="B1739" s="287">
        <v>737.65</v>
      </c>
      <c r="D1739" s="282">
        <v>35531</v>
      </c>
      <c r="E1739" s="287">
        <v>105.25</v>
      </c>
      <c r="G1739" s="282">
        <v>35531</v>
      </c>
      <c r="H1739" s="287">
        <v>5.282</v>
      </c>
      <c r="J1739" s="282">
        <v>35531</v>
      </c>
      <c r="K1739" s="287">
        <v>6.968</v>
      </c>
      <c r="M1739" s="284">
        <v>35531</v>
      </c>
      <c r="N1739" s="287" t="s">
        <v>22</v>
      </c>
      <c r="P1739" s="284">
        <v>35531</v>
      </c>
      <c r="Q1739" s="287">
        <v>53.7</v>
      </c>
      <c r="S1739" s="282"/>
    </row>
    <row r="1740" spans="1:19">
      <c r="A1740" s="282">
        <v>35534</v>
      </c>
      <c r="B1740" s="287">
        <v>743.73</v>
      </c>
      <c r="D1740" s="282">
        <v>35534</v>
      </c>
      <c r="E1740" s="287">
        <v>105.25</v>
      </c>
      <c r="G1740" s="282">
        <v>35534</v>
      </c>
      <c r="H1740" s="287">
        <v>5.2919999999999998</v>
      </c>
      <c r="J1740" s="282">
        <v>35534</v>
      </c>
      <c r="K1740" s="287">
        <v>6.9749999999999996</v>
      </c>
      <c r="M1740" s="284">
        <v>35534</v>
      </c>
      <c r="N1740" s="287" t="s">
        <v>22</v>
      </c>
      <c r="P1740" s="284">
        <v>35534</v>
      </c>
      <c r="Q1740" s="287">
        <v>53.7</v>
      </c>
      <c r="S1740" s="282"/>
    </row>
    <row r="1741" spans="1:19">
      <c r="A1741" s="282">
        <v>35535</v>
      </c>
      <c r="B1741" s="287">
        <v>754.72</v>
      </c>
      <c r="D1741" s="282">
        <v>35535</v>
      </c>
      <c r="E1741" s="287">
        <v>105.78125</v>
      </c>
      <c r="G1741" s="282">
        <v>35535</v>
      </c>
      <c r="H1741" s="287">
        <v>5.2859999999999996</v>
      </c>
      <c r="J1741" s="282">
        <v>35535</v>
      </c>
      <c r="K1741" s="287">
        <v>6.8730000000000002</v>
      </c>
      <c r="M1741" s="284">
        <v>35535</v>
      </c>
      <c r="N1741" s="287" t="s">
        <v>22</v>
      </c>
      <c r="P1741" s="284">
        <v>35535</v>
      </c>
      <c r="Q1741" s="287">
        <v>53.7</v>
      </c>
      <c r="S1741" s="282"/>
    </row>
    <row r="1742" spans="1:19">
      <c r="A1742" s="282">
        <v>35536</v>
      </c>
      <c r="B1742" s="287">
        <v>763.53</v>
      </c>
      <c r="D1742" s="282">
        <v>35536</v>
      </c>
      <c r="E1742" s="287">
        <v>105.6875</v>
      </c>
      <c r="G1742" s="282">
        <v>35536</v>
      </c>
      <c r="H1742" s="287">
        <v>5.2850000000000001</v>
      </c>
      <c r="J1742" s="282">
        <v>35536</v>
      </c>
      <c r="K1742" s="287">
        <v>6.8860000000000001</v>
      </c>
      <c r="M1742" s="284">
        <v>35536</v>
      </c>
      <c r="N1742" s="287" t="s">
        <v>22</v>
      </c>
      <c r="P1742" s="284">
        <v>35536</v>
      </c>
      <c r="Q1742" s="287">
        <v>53.7</v>
      </c>
      <c r="S1742" s="282"/>
    </row>
    <row r="1743" spans="1:19">
      <c r="A1743" s="282">
        <v>35537</v>
      </c>
      <c r="B1743" s="287">
        <v>761.77</v>
      </c>
      <c r="D1743" s="282">
        <v>35537</v>
      </c>
      <c r="E1743" s="287">
        <v>105.9375</v>
      </c>
      <c r="G1743" s="282">
        <v>35537</v>
      </c>
      <c r="H1743" s="287">
        <v>5.2850000000000001</v>
      </c>
      <c r="J1743" s="282">
        <v>35537</v>
      </c>
      <c r="K1743" s="287">
        <v>6.8460000000000001</v>
      </c>
      <c r="M1743" s="284">
        <v>35537</v>
      </c>
      <c r="N1743" s="287" t="s">
        <v>22</v>
      </c>
      <c r="P1743" s="284">
        <v>35537</v>
      </c>
      <c r="Q1743" s="287">
        <v>53.7</v>
      </c>
      <c r="S1743" s="282"/>
    </row>
    <row r="1744" spans="1:19">
      <c r="A1744" s="282">
        <v>35538</v>
      </c>
      <c r="B1744" s="287">
        <v>766.34</v>
      </c>
      <c r="D1744" s="282">
        <v>35538</v>
      </c>
      <c r="E1744" s="287">
        <v>106.0625</v>
      </c>
      <c r="G1744" s="282">
        <v>35538</v>
      </c>
      <c r="H1744" s="287">
        <v>5.282</v>
      </c>
      <c r="J1744" s="282">
        <v>35538</v>
      </c>
      <c r="K1744" s="287">
        <v>6.8250000000000002</v>
      </c>
      <c r="M1744" s="284">
        <v>35538</v>
      </c>
      <c r="N1744" s="287" t="s">
        <v>22</v>
      </c>
      <c r="P1744" s="284">
        <v>35538</v>
      </c>
      <c r="Q1744" s="287">
        <v>53.7</v>
      </c>
      <c r="S1744" s="282"/>
    </row>
    <row r="1745" spans="1:19">
      <c r="A1745" s="282">
        <v>35541</v>
      </c>
      <c r="B1745" s="287">
        <v>760.37</v>
      </c>
      <c r="D1745" s="282">
        <v>35541</v>
      </c>
      <c r="E1745" s="287">
        <v>105.84375</v>
      </c>
      <c r="G1745" s="282">
        <v>35541</v>
      </c>
      <c r="H1745" s="287">
        <v>5.2610000000000001</v>
      </c>
      <c r="J1745" s="282">
        <v>35541</v>
      </c>
      <c r="K1745" s="287">
        <v>6.8659999999999997</v>
      </c>
      <c r="M1745" s="284">
        <v>35541</v>
      </c>
      <c r="N1745" s="287" t="s">
        <v>22</v>
      </c>
      <c r="P1745" s="284">
        <v>35541</v>
      </c>
      <c r="Q1745" s="287">
        <v>53.7</v>
      </c>
      <c r="S1745" s="282"/>
    </row>
    <row r="1746" spans="1:19">
      <c r="A1746" s="282">
        <v>35542</v>
      </c>
      <c r="B1746" s="287">
        <v>774.61</v>
      </c>
      <c r="D1746" s="282">
        <v>35542</v>
      </c>
      <c r="E1746" s="287">
        <v>106.0625</v>
      </c>
      <c r="G1746" s="282">
        <v>35542</v>
      </c>
      <c r="H1746" s="287">
        <v>5.3170000000000002</v>
      </c>
      <c r="J1746" s="282">
        <v>35542</v>
      </c>
      <c r="K1746" s="287">
        <v>6.83</v>
      </c>
      <c r="M1746" s="284">
        <v>35542</v>
      </c>
      <c r="N1746" s="287" t="s">
        <v>22</v>
      </c>
      <c r="P1746" s="284">
        <v>35542</v>
      </c>
      <c r="Q1746" s="287">
        <v>53.7</v>
      </c>
      <c r="S1746" s="282"/>
    </row>
    <row r="1747" spans="1:19">
      <c r="A1747" s="282">
        <v>35543</v>
      </c>
      <c r="B1747" s="287">
        <v>773.64</v>
      </c>
      <c r="D1747" s="282">
        <v>35543</v>
      </c>
      <c r="E1747" s="287">
        <v>105.8125</v>
      </c>
      <c r="G1747" s="282">
        <v>35543</v>
      </c>
      <c r="H1747" s="287">
        <v>5.3369999999999997</v>
      </c>
      <c r="J1747" s="282">
        <v>35543</v>
      </c>
      <c r="K1747" s="287">
        <v>6.8780000000000001</v>
      </c>
      <c r="M1747" s="284">
        <v>35543</v>
      </c>
      <c r="N1747" s="287" t="s">
        <v>22</v>
      </c>
      <c r="P1747" s="284">
        <v>35543</v>
      </c>
      <c r="Q1747" s="287">
        <v>53.7</v>
      </c>
      <c r="S1747" s="282"/>
    </row>
    <row r="1748" spans="1:19">
      <c r="A1748" s="282">
        <v>35544</v>
      </c>
      <c r="B1748" s="287">
        <v>771.18</v>
      </c>
      <c r="D1748" s="282">
        <v>35544</v>
      </c>
      <c r="E1748" s="287">
        <v>105.53125</v>
      </c>
      <c r="G1748" s="282">
        <v>35544</v>
      </c>
      <c r="H1748" s="287">
        <v>5.2949999999999999</v>
      </c>
      <c r="J1748" s="282">
        <v>35544</v>
      </c>
      <c r="K1748" s="287">
        <v>6.931</v>
      </c>
      <c r="M1748" s="284">
        <v>35544</v>
      </c>
      <c r="N1748" s="287" t="s">
        <v>22</v>
      </c>
      <c r="P1748" s="284">
        <v>35544</v>
      </c>
      <c r="Q1748" s="287">
        <v>53.7</v>
      </c>
      <c r="S1748" s="282"/>
    </row>
    <row r="1749" spans="1:19">
      <c r="A1749" s="282">
        <v>35545</v>
      </c>
      <c r="B1749" s="287">
        <v>765.37</v>
      </c>
      <c r="D1749" s="282">
        <v>35545</v>
      </c>
      <c r="E1749" s="287">
        <v>105.46875</v>
      </c>
      <c r="G1749" s="282">
        <v>35545</v>
      </c>
      <c r="H1749" s="287">
        <v>5.3029999999999999</v>
      </c>
      <c r="J1749" s="282">
        <v>35545</v>
      </c>
      <c r="K1749" s="287">
        <v>6.9379999999999997</v>
      </c>
      <c r="M1749" s="284">
        <v>35545</v>
      </c>
      <c r="N1749" s="287" t="s">
        <v>22</v>
      </c>
      <c r="P1749" s="284">
        <v>35545</v>
      </c>
      <c r="Q1749" s="287">
        <v>53.7</v>
      </c>
      <c r="S1749" s="282"/>
    </row>
    <row r="1750" spans="1:19">
      <c r="A1750" s="282">
        <v>35548</v>
      </c>
      <c r="B1750" s="287">
        <v>772.96</v>
      </c>
      <c r="D1750" s="282">
        <v>35548</v>
      </c>
      <c r="E1750" s="287">
        <v>105.625</v>
      </c>
      <c r="G1750" s="282">
        <v>35548</v>
      </c>
      <c r="H1750" s="287">
        <v>5.3019999999999996</v>
      </c>
      <c r="J1750" s="282">
        <v>35548</v>
      </c>
      <c r="K1750" s="287">
        <v>6.9080000000000004</v>
      </c>
      <c r="M1750" s="284">
        <v>35548</v>
      </c>
      <c r="N1750" s="287" t="s">
        <v>22</v>
      </c>
      <c r="P1750" s="284">
        <v>35548</v>
      </c>
      <c r="Q1750" s="287">
        <v>53.7</v>
      </c>
      <c r="S1750" s="282"/>
    </row>
    <row r="1751" spans="1:19">
      <c r="A1751" s="282">
        <v>35549</v>
      </c>
      <c r="B1751" s="287">
        <v>794.05</v>
      </c>
      <c r="D1751" s="282">
        <v>35549</v>
      </c>
      <c r="E1751" s="287">
        <v>106.59375</v>
      </c>
      <c r="G1751" s="282">
        <v>35549</v>
      </c>
      <c r="H1751" s="287">
        <v>5.2549999999999999</v>
      </c>
      <c r="J1751" s="282">
        <v>35549</v>
      </c>
      <c r="K1751" s="287">
        <v>6.758</v>
      </c>
      <c r="M1751" s="284">
        <v>35549</v>
      </c>
      <c r="N1751" s="287" t="s">
        <v>22</v>
      </c>
      <c r="P1751" s="284">
        <v>35549</v>
      </c>
      <c r="Q1751" s="287">
        <v>53.7</v>
      </c>
      <c r="S1751" s="282"/>
    </row>
    <row r="1752" spans="1:19">
      <c r="A1752" s="282">
        <v>35550</v>
      </c>
      <c r="B1752" s="287">
        <v>801.34</v>
      </c>
      <c r="D1752" s="282">
        <v>35550</v>
      </c>
      <c r="E1752" s="287">
        <v>106.96875</v>
      </c>
      <c r="G1752" s="282">
        <v>35550</v>
      </c>
      <c r="H1752" s="287">
        <v>5.2329999999999997</v>
      </c>
      <c r="J1752" s="282">
        <v>35550</v>
      </c>
      <c r="K1752" s="287">
        <v>6.718</v>
      </c>
      <c r="M1752" s="284">
        <v>35550</v>
      </c>
      <c r="N1752" s="287" t="s">
        <v>22</v>
      </c>
      <c r="P1752" s="284">
        <v>35550</v>
      </c>
      <c r="Q1752" s="287">
        <v>53.7</v>
      </c>
      <c r="S1752" s="282"/>
    </row>
    <row r="1753" spans="1:19">
      <c r="A1753" s="282">
        <v>35551</v>
      </c>
      <c r="B1753" s="287">
        <v>798.53</v>
      </c>
      <c r="D1753" s="282">
        <v>35551</v>
      </c>
      <c r="E1753" s="287">
        <v>107.15625</v>
      </c>
      <c r="G1753" s="282">
        <v>35551</v>
      </c>
      <c r="H1753" s="287">
        <v>5.2119999999999997</v>
      </c>
      <c r="J1753" s="282">
        <v>35551</v>
      </c>
      <c r="K1753" s="287">
        <v>6.6779999999999999</v>
      </c>
      <c r="M1753" s="284">
        <v>35551</v>
      </c>
      <c r="N1753" s="287" t="s">
        <v>22</v>
      </c>
      <c r="P1753" s="284">
        <v>35551</v>
      </c>
      <c r="Q1753" s="287">
        <v>56.1</v>
      </c>
      <c r="S1753" s="282"/>
    </row>
    <row r="1754" spans="1:19">
      <c r="A1754" s="282">
        <v>35552</v>
      </c>
      <c r="B1754" s="287">
        <v>812.97</v>
      </c>
      <c r="D1754" s="282">
        <v>35552</v>
      </c>
      <c r="E1754" s="287">
        <v>107.25</v>
      </c>
      <c r="G1754" s="282">
        <v>35552</v>
      </c>
      <c r="H1754" s="287">
        <v>5.22</v>
      </c>
      <c r="J1754" s="282">
        <v>35552</v>
      </c>
      <c r="K1754" s="287">
        <v>6.6440000000000001</v>
      </c>
      <c r="M1754" s="284">
        <v>35552</v>
      </c>
      <c r="N1754" s="287" t="s">
        <v>22</v>
      </c>
      <c r="P1754" s="284">
        <v>35552</v>
      </c>
      <c r="Q1754" s="287">
        <v>56.1</v>
      </c>
      <c r="S1754" s="282"/>
    </row>
    <row r="1755" spans="1:19">
      <c r="A1755" s="282">
        <v>35555</v>
      </c>
      <c r="B1755" s="287">
        <v>830.24</v>
      </c>
      <c r="D1755" s="282">
        <v>35555</v>
      </c>
      <c r="E1755" s="287">
        <v>107.28125</v>
      </c>
      <c r="G1755" s="282">
        <v>35555</v>
      </c>
      <c r="H1755" s="287">
        <v>5.1050000000000004</v>
      </c>
      <c r="J1755" s="282">
        <v>35555</v>
      </c>
      <c r="K1755" s="287">
        <v>6.649</v>
      </c>
      <c r="M1755" s="284">
        <v>35555</v>
      </c>
      <c r="N1755" s="287" t="s">
        <v>22</v>
      </c>
      <c r="P1755" s="284">
        <v>35555</v>
      </c>
      <c r="Q1755" s="287">
        <v>56.1</v>
      </c>
      <c r="S1755" s="282"/>
    </row>
    <row r="1756" spans="1:19">
      <c r="A1756" s="282">
        <v>35556</v>
      </c>
      <c r="B1756" s="287">
        <v>827.76</v>
      </c>
      <c r="D1756" s="282">
        <v>35556</v>
      </c>
      <c r="E1756" s="287">
        <v>107.28125</v>
      </c>
      <c r="G1756" s="282">
        <v>35556</v>
      </c>
      <c r="H1756" s="287">
        <v>5.1719999999999997</v>
      </c>
      <c r="J1756" s="282">
        <v>35556</v>
      </c>
      <c r="K1756" s="287">
        <v>6.66</v>
      </c>
      <c r="M1756" s="284">
        <v>35556</v>
      </c>
      <c r="N1756" s="287" t="s">
        <v>22</v>
      </c>
      <c r="P1756" s="284">
        <v>35556</v>
      </c>
      <c r="Q1756" s="287">
        <v>56.1</v>
      </c>
      <c r="S1756" s="282"/>
    </row>
    <row r="1757" spans="1:19">
      <c r="A1757" s="282">
        <v>35557</v>
      </c>
      <c r="B1757" s="287">
        <v>815.62</v>
      </c>
      <c r="D1757" s="282">
        <v>35557</v>
      </c>
      <c r="E1757" s="287">
        <v>106.8125</v>
      </c>
      <c r="G1757" s="282">
        <v>35557</v>
      </c>
      <c r="H1757" s="287">
        <v>5.2229999999999999</v>
      </c>
      <c r="J1757" s="282">
        <v>35557</v>
      </c>
      <c r="K1757" s="287">
        <v>6.7519999999999998</v>
      </c>
      <c r="M1757" s="284">
        <v>35557</v>
      </c>
      <c r="N1757" s="287" t="s">
        <v>22</v>
      </c>
      <c r="P1757" s="284">
        <v>35557</v>
      </c>
      <c r="Q1757" s="287">
        <v>56.1</v>
      </c>
      <c r="S1757" s="282"/>
    </row>
    <row r="1758" spans="1:19">
      <c r="A1758" s="282">
        <v>35558</v>
      </c>
      <c r="B1758" s="287">
        <v>820.26</v>
      </c>
      <c r="D1758" s="282">
        <v>35558</v>
      </c>
      <c r="E1758" s="287">
        <v>107.0625</v>
      </c>
      <c r="G1758" s="282">
        <v>35558</v>
      </c>
      <c r="H1758" s="287">
        <v>5.2119999999999997</v>
      </c>
      <c r="J1758" s="282">
        <v>35558</v>
      </c>
      <c r="K1758" s="287">
        <v>6.73</v>
      </c>
      <c r="M1758" s="284">
        <v>35558</v>
      </c>
      <c r="N1758" s="287" t="s">
        <v>22</v>
      </c>
      <c r="P1758" s="284">
        <v>35558</v>
      </c>
      <c r="Q1758" s="287">
        <v>56.1</v>
      </c>
      <c r="S1758" s="282"/>
    </row>
    <row r="1759" spans="1:19">
      <c r="A1759" s="282">
        <v>35559</v>
      </c>
      <c r="B1759" s="287">
        <v>824.78</v>
      </c>
      <c r="D1759" s="282">
        <v>35559</v>
      </c>
      <c r="E1759" s="287">
        <v>107.40625</v>
      </c>
      <c r="G1759" s="282">
        <v>35559</v>
      </c>
      <c r="H1759" s="287">
        <v>5.1580000000000004</v>
      </c>
      <c r="J1759" s="282">
        <v>35559</v>
      </c>
      <c r="K1759" s="287">
        <v>6.6690000000000005</v>
      </c>
      <c r="M1759" s="284">
        <v>35559</v>
      </c>
      <c r="N1759" s="287" t="s">
        <v>22</v>
      </c>
      <c r="P1759" s="284">
        <v>35559</v>
      </c>
      <c r="Q1759" s="287">
        <v>56.1</v>
      </c>
      <c r="S1759" s="282"/>
    </row>
    <row r="1760" spans="1:19">
      <c r="A1760" s="282">
        <v>35562</v>
      </c>
      <c r="B1760" s="287">
        <v>837.66</v>
      </c>
      <c r="D1760" s="282">
        <v>35562</v>
      </c>
      <c r="E1760" s="287">
        <v>107.53125</v>
      </c>
      <c r="G1760" s="282">
        <v>35562</v>
      </c>
      <c r="H1760" s="287">
        <v>5.1470000000000002</v>
      </c>
      <c r="J1760" s="282">
        <v>35562</v>
      </c>
      <c r="K1760" s="287">
        <v>6.66</v>
      </c>
      <c r="M1760" s="284">
        <v>35562</v>
      </c>
      <c r="N1760" s="287" t="s">
        <v>22</v>
      </c>
      <c r="P1760" s="284">
        <v>35562</v>
      </c>
      <c r="Q1760" s="287">
        <v>56.1</v>
      </c>
      <c r="S1760" s="282"/>
    </row>
    <row r="1761" spans="1:19">
      <c r="A1761" s="282">
        <v>35563</v>
      </c>
      <c r="B1761" s="287">
        <v>833.13</v>
      </c>
      <c r="D1761" s="282">
        <v>35563</v>
      </c>
      <c r="E1761" s="287">
        <v>107.15625</v>
      </c>
      <c r="G1761" s="282">
        <v>35563</v>
      </c>
      <c r="H1761" s="287">
        <v>5.2030000000000003</v>
      </c>
      <c r="J1761" s="282">
        <v>35563</v>
      </c>
      <c r="K1761" s="287">
        <v>6.7169999999999996</v>
      </c>
      <c r="M1761" s="284">
        <v>35563</v>
      </c>
      <c r="N1761" s="287" t="s">
        <v>22</v>
      </c>
      <c r="P1761" s="284">
        <v>35563</v>
      </c>
      <c r="Q1761" s="287">
        <v>56.1</v>
      </c>
      <c r="S1761" s="282"/>
    </row>
    <row r="1762" spans="1:19">
      <c r="A1762" s="282">
        <v>35564</v>
      </c>
      <c r="B1762" s="287">
        <v>836.04</v>
      </c>
      <c r="D1762" s="282">
        <v>35564</v>
      </c>
      <c r="E1762" s="287">
        <v>107.375</v>
      </c>
      <c r="G1762" s="282">
        <v>35564</v>
      </c>
      <c r="H1762" s="287">
        <v>5.1609999999999996</v>
      </c>
      <c r="J1762" s="282">
        <v>35564</v>
      </c>
      <c r="K1762" s="287">
        <v>6.6660000000000004</v>
      </c>
      <c r="M1762" s="284">
        <v>35564</v>
      </c>
      <c r="N1762" s="287" t="s">
        <v>22</v>
      </c>
      <c r="P1762" s="284">
        <v>35564</v>
      </c>
      <c r="Q1762" s="287">
        <v>56.1</v>
      </c>
      <c r="S1762" s="282"/>
    </row>
    <row r="1763" spans="1:19">
      <c r="A1763" s="282">
        <v>35565</v>
      </c>
      <c r="B1763" s="287">
        <v>841.88</v>
      </c>
      <c r="D1763" s="282">
        <v>35565</v>
      </c>
      <c r="E1763" s="287">
        <v>107.4375</v>
      </c>
      <c r="G1763" s="282">
        <v>35565</v>
      </c>
      <c r="H1763" s="287">
        <v>5.1079999999999997</v>
      </c>
      <c r="J1763" s="282">
        <v>35565</v>
      </c>
      <c r="K1763" s="287">
        <v>6.66</v>
      </c>
      <c r="M1763" s="284">
        <v>35565</v>
      </c>
      <c r="N1763" s="287" t="s">
        <v>22</v>
      </c>
      <c r="P1763" s="284">
        <v>35565</v>
      </c>
      <c r="Q1763" s="287">
        <v>56.1</v>
      </c>
      <c r="S1763" s="282"/>
    </row>
    <row r="1764" spans="1:19">
      <c r="A1764" s="282">
        <v>35566</v>
      </c>
      <c r="B1764" s="287">
        <v>829.75</v>
      </c>
      <c r="D1764" s="282">
        <v>35566</v>
      </c>
      <c r="E1764" s="287">
        <v>107.28125</v>
      </c>
      <c r="G1764" s="282">
        <v>35566</v>
      </c>
      <c r="H1764" s="287">
        <v>5.1779999999999999</v>
      </c>
      <c r="J1764" s="282">
        <v>35566</v>
      </c>
      <c r="K1764" s="287">
        <v>6.7190000000000003</v>
      </c>
      <c r="M1764" s="284">
        <v>35566</v>
      </c>
      <c r="N1764" s="287" t="s">
        <v>22</v>
      </c>
      <c r="P1764" s="284">
        <v>35566</v>
      </c>
      <c r="Q1764" s="287">
        <v>56.1</v>
      </c>
      <c r="S1764" s="282"/>
    </row>
    <row r="1765" spans="1:19">
      <c r="A1765" s="282">
        <v>35569</v>
      </c>
      <c r="B1765" s="287">
        <v>833.27</v>
      </c>
      <c r="D1765" s="282">
        <v>35569</v>
      </c>
      <c r="E1765" s="287">
        <v>107.25</v>
      </c>
      <c r="G1765" s="282">
        <v>35569</v>
      </c>
      <c r="H1765" s="287">
        <v>5.3019999999999996</v>
      </c>
      <c r="J1765" s="282">
        <v>35569</v>
      </c>
      <c r="K1765" s="287">
        <v>6.71</v>
      </c>
      <c r="M1765" s="284">
        <v>35569</v>
      </c>
      <c r="N1765" s="287" t="s">
        <v>22</v>
      </c>
      <c r="P1765" s="284">
        <v>35569</v>
      </c>
      <c r="Q1765" s="287">
        <v>56.1</v>
      </c>
      <c r="S1765" s="282"/>
    </row>
    <row r="1766" spans="1:19">
      <c r="A1766" s="282">
        <v>35570</v>
      </c>
      <c r="B1766" s="287">
        <v>841.66</v>
      </c>
      <c r="D1766" s="282">
        <v>35570</v>
      </c>
      <c r="E1766" s="287">
        <v>107.34375</v>
      </c>
      <c r="G1766" s="282">
        <v>35570</v>
      </c>
      <c r="H1766" s="287">
        <v>5.2030000000000003</v>
      </c>
      <c r="J1766" s="282">
        <v>35570</v>
      </c>
      <c r="K1766" s="287">
        <v>6.6769999999999996</v>
      </c>
      <c r="M1766" s="284">
        <v>35570</v>
      </c>
      <c r="N1766" s="287" t="s">
        <v>22</v>
      </c>
      <c r="P1766" s="284">
        <v>35570</v>
      </c>
      <c r="Q1766" s="287">
        <v>56.1</v>
      </c>
      <c r="S1766" s="282"/>
    </row>
    <row r="1767" spans="1:19">
      <c r="A1767" s="282">
        <v>35571</v>
      </c>
      <c r="B1767" s="287">
        <v>839.35</v>
      </c>
      <c r="D1767" s="282">
        <v>35571</v>
      </c>
      <c r="E1767" s="287">
        <v>107.15625</v>
      </c>
      <c r="G1767" s="282">
        <v>35571</v>
      </c>
      <c r="H1767" s="287">
        <v>5.1189999999999998</v>
      </c>
      <c r="J1767" s="282">
        <v>35571</v>
      </c>
      <c r="K1767" s="287">
        <v>6.7249999999999996</v>
      </c>
      <c r="M1767" s="284">
        <v>35571</v>
      </c>
      <c r="N1767" s="287" t="s">
        <v>22</v>
      </c>
      <c r="P1767" s="284">
        <v>35571</v>
      </c>
      <c r="Q1767" s="287">
        <v>56.1</v>
      </c>
      <c r="S1767" s="282"/>
    </row>
    <row r="1768" spans="1:19">
      <c r="A1768" s="282">
        <v>35572</v>
      </c>
      <c r="B1768" s="287">
        <v>835.66</v>
      </c>
      <c r="D1768" s="282">
        <v>35572</v>
      </c>
      <c r="E1768" s="287">
        <v>107.03125</v>
      </c>
      <c r="G1768" s="282">
        <v>35572</v>
      </c>
      <c r="H1768" s="287">
        <v>5.17</v>
      </c>
      <c r="J1768" s="282">
        <v>35572</v>
      </c>
      <c r="K1768" s="287">
        <v>6.7489999999999997</v>
      </c>
      <c r="M1768" s="284">
        <v>35572</v>
      </c>
      <c r="N1768" s="287" t="s">
        <v>22</v>
      </c>
      <c r="P1768" s="284">
        <v>35572</v>
      </c>
      <c r="Q1768" s="287">
        <v>56.1</v>
      </c>
      <c r="S1768" s="282"/>
    </row>
    <row r="1769" spans="1:19">
      <c r="A1769" s="282">
        <v>35573</v>
      </c>
      <c r="B1769" s="287">
        <v>847.03</v>
      </c>
      <c r="D1769" s="282">
        <v>35573</v>
      </c>
      <c r="E1769" s="287">
        <v>107.125</v>
      </c>
      <c r="G1769" s="282">
        <v>35573</v>
      </c>
      <c r="H1769" s="287">
        <v>5.157</v>
      </c>
      <c r="J1769" s="282">
        <v>35573</v>
      </c>
      <c r="K1769" s="287">
        <v>6.74</v>
      </c>
      <c r="M1769" s="284">
        <v>35573</v>
      </c>
      <c r="N1769" s="287" t="s">
        <v>22</v>
      </c>
      <c r="P1769" s="284">
        <v>35573</v>
      </c>
      <c r="Q1769" s="287">
        <v>56.1</v>
      </c>
      <c r="S1769" s="282"/>
    </row>
    <row r="1770" spans="1:19">
      <c r="A1770" s="282">
        <v>35577</v>
      </c>
      <c r="B1770" s="287">
        <v>849.71</v>
      </c>
      <c r="D1770" s="282">
        <v>35577</v>
      </c>
      <c r="E1770" s="287">
        <v>106.84375</v>
      </c>
      <c r="G1770" s="282">
        <v>35577</v>
      </c>
      <c r="H1770" s="287">
        <v>5.1139999999999999</v>
      </c>
      <c r="J1770" s="282">
        <v>35577</v>
      </c>
      <c r="K1770" s="287">
        <v>6.7910000000000004</v>
      </c>
      <c r="M1770" s="284">
        <v>35577</v>
      </c>
      <c r="N1770" s="287" t="s">
        <v>22</v>
      </c>
      <c r="P1770" s="284">
        <v>35577</v>
      </c>
      <c r="Q1770" s="287">
        <v>56.1</v>
      </c>
      <c r="S1770" s="282"/>
    </row>
    <row r="1771" spans="1:19">
      <c r="A1771" s="282">
        <v>35578</v>
      </c>
      <c r="B1771" s="287">
        <v>847.21</v>
      </c>
      <c r="D1771" s="282">
        <v>35578</v>
      </c>
      <c r="E1771" s="287">
        <v>106.78125</v>
      </c>
      <c r="G1771" s="282">
        <v>35578</v>
      </c>
      <c r="H1771" s="287">
        <v>5.1289999999999996</v>
      </c>
      <c r="J1771" s="282">
        <v>35578</v>
      </c>
      <c r="K1771" s="287">
        <v>6.7930000000000001</v>
      </c>
      <c r="M1771" s="284">
        <v>35578</v>
      </c>
      <c r="N1771" s="287" t="s">
        <v>22</v>
      </c>
      <c r="P1771" s="284">
        <v>35578</v>
      </c>
      <c r="Q1771" s="287">
        <v>56.1</v>
      </c>
      <c r="S1771" s="282"/>
    </row>
    <row r="1772" spans="1:19">
      <c r="A1772" s="282">
        <v>35579</v>
      </c>
      <c r="B1772" s="287">
        <v>844.08</v>
      </c>
      <c r="D1772" s="282">
        <v>35579</v>
      </c>
      <c r="E1772" s="287">
        <v>107</v>
      </c>
      <c r="G1772" s="282">
        <v>35579</v>
      </c>
      <c r="H1772" s="287">
        <v>5.0140000000000002</v>
      </c>
      <c r="J1772" s="282">
        <v>35579</v>
      </c>
      <c r="K1772" s="287">
        <v>6.7379999999999995</v>
      </c>
      <c r="M1772" s="284">
        <v>35579</v>
      </c>
      <c r="N1772" s="287" t="s">
        <v>22</v>
      </c>
      <c r="P1772" s="284">
        <v>35579</v>
      </c>
      <c r="Q1772" s="287">
        <v>56.1</v>
      </c>
      <c r="S1772" s="282"/>
    </row>
    <row r="1773" spans="1:19">
      <c r="A1773" s="282">
        <v>35580</v>
      </c>
      <c r="B1773" s="287">
        <v>848.28</v>
      </c>
      <c r="D1773" s="282">
        <v>35580</v>
      </c>
      <c r="E1773" s="287">
        <v>107.53125</v>
      </c>
      <c r="G1773" s="282">
        <v>35580</v>
      </c>
      <c r="H1773" s="287">
        <v>4.9399999999999995</v>
      </c>
      <c r="J1773" s="282">
        <v>35580</v>
      </c>
      <c r="K1773" s="287">
        <v>6.6589999999999998</v>
      </c>
      <c r="M1773" s="284">
        <v>35580</v>
      </c>
      <c r="N1773" s="287" t="s">
        <v>22</v>
      </c>
      <c r="P1773" s="284">
        <v>35580</v>
      </c>
      <c r="Q1773" s="287">
        <v>56.1</v>
      </c>
      <c r="S1773" s="282"/>
    </row>
    <row r="1774" spans="1:19">
      <c r="A1774" s="282">
        <v>35583</v>
      </c>
      <c r="B1774" s="287">
        <v>846.36</v>
      </c>
      <c r="D1774" s="282">
        <v>35583</v>
      </c>
      <c r="E1774" s="287">
        <v>107.625</v>
      </c>
      <c r="G1774" s="282">
        <v>35583</v>
      </c>
      <c r="H1774" s="287">
        <v>4.835</v>
      </c>
      <c r="J1774" s="282">
        <v>35583</v>
      </c>
      <c r="K1774" s="287">
        <v>6.6550000000000002</v>
      </c>
      <c r="M1774" s="284">
        <v>35583</v>
      </c>
      <c r="N1774" s="287" t="s">
        <v>22</v>
      </c>
      <c r="P1774" s="284">
        <v>35583</v>
      </c>
      <c r="Q1774" s="287">
        <v>54.9</v>
      </c>
      <c r="S1774" s="282"/>
    </row>
    <row r="1775" spans="1:19">
      <c r="A1775" s="282">
        <v>35584</v>
      </c>
      <c r="B1775" s="287">
        <v>845.48</v>
      </c>
      <c r="D1775" s="282">
        <v>35584</v>
      </c>
      <c r="E1775" s="287">
        <v>107.84375</v>
      </c>
      <c r="G1775" s="282">
        <v>35584</v>
      </c>
      <c r="H1775" s="287">
        <v>5.0679999999999996</v>
      </c>
      <c r="J1775" s="282">
        <v>35584</v>
      </c>
      <c r="K1775" s="287">
        <v>6.6159999999999997</v>
      </c>
      <c r="M1775" s="284">
        <v>35584</v>
      </c>
      <c r="N1775" s="287" t="s">
        <v>22</v>
      </c>
      <c r="P1775" s="284">
        <v>35584</v>
      </c>
      <c r="Q1775" s="287">
        <v>54.9</v>
      </c>
      <c r="S1775" s="282"/>
    </row>
    <row r="1776" spans="1:19">
      <c r="A1776" s="282">
        <v>35585</v>
      </c>
      <c r="B1776" s="287">
        <v>840.11</v>
      </c>
      <c r="D1776" s="282">
        <v>35585</v>
      </c>
      <c r="E1776" s="287">
        <v>107.8125</v>
      </c>
      <c r="G1776" s="282">
        <v>35585</v>
      </c>
      <c r="H1776" s="287">
        <v>5.0670000000000002</v>
      </c>
      <c r="J1776" s="282">
        <v>35585</v>
      </c>
      <c r="K1776" s="287">
        <v>6.625</v>
      </c>
      <c r="M1776" s="284">
        <v>35585</v>
      </c>
      <c r="N1776" s="287" t="s">
        <v>22</v>
      </c>
      <c r="P1776" s="284">
        <v>35585</v>
      </c>
      <c r="Q1776" s="287">
        <v>54.9</v>
      </c>
      <c r="S1776" s="282"/>
    </row>
    <row r="1777" spans="1:19">
      <c r="A1777" s="282">
        <v>35586</v>
      </c>
      <c r="B1777" s="287">
        <v>843.43</v>
      </c>
      <c r="D1777" s="282">
        <v>35586</v>
      </c>
      <c r="E1777" s="287">
        <v>107.84375</v>
      </c>
      <c r="G1777" s="282">
        <v>35586</v>
      </c>
      <c r="H1777" s="287">
        <v>5.1079999999999997</v>
      </c>
      <c r="J1777" s="282">
        <v>35586</v>
      </c>
      <c r="K1777" s="287">
        <v>6.6120000000000001</v>
      </c>
      <c r="M1777" s="284">
        <v>35586</v>
      </c>
      <c r="N1777" s="287" t="s">
        <v>22</v>
      </c>
      <c r="P1777" s="284">
        <v>35586</v>
      </c>
      <c r="Q1777" s="287">
        <v>54.9</v>
      </c>
      <c r="S1777" s="282"/>
    </row>
    <row r="1778" spans="1:19">
      <c r="A1778" s="282">
        <v>35587</v>
      </c>
      <c r="B1778" s="287">
        <v>858.01</v>
      </c>
      <c r="D1778" s="282">
        <v>35587</v>
      </c>
      <c r="E1778" s="287">
        <v>108.53125</v>
      </c>
      <c r="G1778" s="282">
        <v>35587</v>
      </c>
      <c r="H1778" s="287">
        <v>5.0430000000000001</v>
      </c>
      <c r="J1778" s="282">
        <v>35587</v>
      </c>
      <c r="K1778" s="287">
        <v>6.4859999999999998</v>
      </c>
      <c r="M1778" s="284">
        <v>35587</v>
      </c>
      <c r="N1778" s="287" t="s">
        <v>22</v>
      </c>
      <c r="P1778" s="284">
        <v>35587</v>
      </c>
      <c r="Q1778" s="287">
        <v>54.9</v>
      </c>
      <c r="S1778" s="282"/>
    </row>
    <row r="1779" spans="1:19">
      <c r="A1779" s="282">
        <v>35590</v>
      </c>
      <c r="B1779" s="287">
        <v>862.91</v>
      </c>
      <c r="D1779" s="282">
        <v>35590</v>
      </c>
      <c r="E1779" s="287">
        <v>108.1875</v>
      </c>
      <c r="G1779" s="282">
        <v>35590</v>
      </c>
      <c r="H1779" s="287">
        <v>5.032</v>
      </c>
      <c r="J1779" s="282">
        <v>35590</v>
      </c>
      <c r="K1779" s="287">
        <v>6.5419999999999998</v>
      </c>
      <c r="M1779" s="284">
        <v>35590</v>
      </c>
      <c r="N1779" s="287" t="s">
        <v>22</v>
      </c>
      <c r="P1779" s="284">
        <v>35590</v>
      </c>
      <c r="Q1779" s="287">
        <v>54.9</v>
      </c>
      <c r="S1779" s="282"/>
    </row>
    <row r="1780" spans="1:19">
      <c r="A1780" s="282">
        <v>35591</v>
      </c>
      <c r="B1780" s="287">
        <v>865.27</v>
      </c>
      <c r="D1780" s="282">
        <v>35591</v>
      </c>
      <c r="E1780" s="287">
        <v>108.09375</v>
      </c>
      <c r="G1780" s="282">
        <v>35591</v>
      </c>
      <c r="H1780" s="287">
        <v>5.0259999999999998</v>
      </c>
      <c r="J1780" s="282">
        <v>35591</v>
      </c>
      <c r="K1780" s="287">
        <v>6.5679999999999996</v>
      </c>
      <c r="M1780" s="284">
        <v>35591</v>
      </c>
      <c r="N1780" s="287" t="s">
        <v>22</v>
      </c>
      <c r="P1780" s="284">
        <v>35591</v>
      </c>
      <c r="Q1780" s="287">
        <v>54.9</v>
      </c>
      <c r="S1780" s="282"/>
    </row>
    <row r="1781" spans="1:19">
      <c r="A1781" s="282">
        <v>35592</v>
      </c>
      <c r="B1781" s="287">
        <v>869.57</v>
      </c>
      <c r="D1781" s="282">
        <v>35592</v>
      </c>
      <c r="E1781" s="287">
        <v>108.125</v>
      </c>
      <c r="G1781" s="282">
        <v>35592</v>
      </c>
      <c r="H1781" s="287">
        <v>4.9630000000000001</v>
      </c>
      <c r="J1781" s="282">
        <v>35592</v>
      </c>
      <c r="K1781" s="287">
        <v>6.5789999999999997</v>
      </c>
      <c r="M1781" s="284">
        <v>35592</v>
      </c>
      <c r="N1781" s="287" t="s">
        <v>22</v>
      </c>
      <c r="P1781" s="284">
        <v>35592</v>
      </c>
      <c r="Q1781" s="287">
        <v>54.9</v>
      </c>
      <c r="S1781" s="282"/>
    </row>
    <row r="1782" spans="1:19">
      <c r="A1782" s="282">
        <v>35593</v>
      </c>
      <c r="B1782" s="287">
        <v>883.48</v>
      </c>
      <c r="D1782" s="282">
        <v>35593</v>
      </c>
      <c r="E1782" s="287">
        <v>108.59375</v>
      </c>
      <c r="G1782" s="282">
        <v>35593</v>
      </c>
      <c r="H1782" s="287">
        <v>4.952</v>
      </c>
      <c r="J1782" s="282">
        <v>35593</v>
      </c>
      <c r="K1782" s="287">
        <v>6.4859999999999998</v>
      </c>
      <c r="M1782" s="284">
        <v>35593</v>
      </c>
      <c r="N1782" s="287" t="s">
        <v>22</v>
      </c>
      <c r="P1782" s="284">
        <v>35593</v>
      </c>
      <c r="Q1782" s="287">
        <v>54.9</v>
      </c>
      <c r="S1782" s="282"/>
    </row>
    <row r="1783" spans="1:19">
      <c r="A1783" s="282">
        <v>35594</v>
      </c>
      <c r="B1783" s="287">
        <v>893.27</v>
      </c>
      <c r="D1783" s="282">
        <v>35594</v>
      </c>
      <c r="E1783" s="287">
        <v>108.9375</v>
      </c>
      <c r="G1783" s="282">
        <v>35594</v>
      </c>
      <c r="H1783" s="287">
        <v>4.96</v>
      </c>
      <c r="J1783" s="282">
        <v>35594</v>
      </c>
      <c r="K1783" s="287">
        <v>6.4260000000000002</v>
      </c>
      <c r="M1783" s="284">
        <v>35594</v>
      </c>
      <c r="N1783" s="287" t="s">
        <v>22</v>
      </c>
      <c r="P1783" s="284">
        <v>35594</v>
      </c>
      <c r="Q1783" s="287">
        <v>54.9</v>
      </c>
      <c r="S1783" s="282"/>
    </row>
    <row r="1784" spans="1:19">
      <c r="A1784" s="282">
        <v>35597</v>
      </c>
      <c r="B1784" s="287">
        <v>893.9</v>
      </c>
      <c r="D1784" s="282">
        <v>35597</v>
      </c>
      <c r="E1784" s="287">
        <v>109.09375</v>
      </c>
      <c r="G1784" s="282">
        <v>35597</v>
      </c>
      <c r="H1784" s="287">
        <v>4.97</v>
      </c>
      <c r="J1784" s="282">
        <v>35597</v>
      </c>
      <c r="K1784" s="287">
        <v>6.3979999999999997</v>
      </c>
      <c r="M1784" s="284">
        <v>35597</v>
      </c>
      <c r="N1784" s="287" t="s">
        <v>22</v>
      </c>
      <c r="P1784" s="284">
        <v>35597</v>
      </c>
      <c r="Q1784" s="287">
        <v>54.9</v>
      </c>
      <c r="S1784" s="282"/>
    </row>
    <row r="1785" spans="1:19">
      <c r="A1785" s="282">
        <v>35598</v>
      </c>
      <c r="B1785" s="287">
        <v>894.42</v>
      </c>
      <c r="D1785" s="282">
        <v>35598</v>
      </c>
      <c r="E1785" s="287">
        <v>108.9375</v>
      </c>
      <c r="G1785" s="282">
        <v>35598</v>
      </c>
      <c r="H1785" s="287">
        <v>5.0359999999999996</v>
      </c>
      <c r="J1785" s="282">
        <v>35598</v>
      </c>
      <c r="K1785" s="287">
        <v>6.43</v>
      </c>
      <c r="M1785" s="284">
        <v>35598</v>
      </c>
      <c r="N1785" s="287" t="s">
        <v>22</v>
      </c>
      <c r="P1785" s="284">
        <v>35598</v>
      </c>
      <c r="Q1785" s="287">
        <v>54.9</v>
      </c>
      <c r="S1785" s="282"/>
    </row>
    <row r="1786" spans="1:19">
      <c r="A1786" s="282">
        <v>35599</v>
      </c>
      <c r="B1786" s="287">
        <v>889.06</v>
      </c>
      <c r="D1786" s="282">
        <v>35599</v>
      </c>
      <c r="E1786" s="287">
        <v>109.0625</v>
      </c>
      <c r="G1786" s="282">
        <v>35599</v>
      </c>
      <c r="H1786" s="287">
        <v>5.0670000000000002</v>
      </c>
      <c r="J1786" s="282">
        <v>35599</v>
      </c>
      <c r="K1786" s="287">
        <v>6.3920000000000003</v>
      </c>
      <c r="M1786" s="284">
        <v>35599</v>
      </c>
      <c r="N1786" s="287" t="s">
        <v>22</v>
      </c>
      <c r="P1786" s="284">
        <v>35599</v>
      </c>
      <c r="Q1786" s="287">
        <v>54.9</v>
      </c>
      <c r="S1786" s="282"/>
    </row>
    <row r="1787" spans="1:19">
      <c r="A1787" s="282">
        <v>35600</v>
      </c>
      <c r="B1787" s="287">
        <v>897.99</v>
      </c>
      <c r="D1787" s="282">
        <v>35600</v>
      </c>
      <c r="E1787" s="287">
        <v>108.96875</v>
      </c>
      <c r="G1787" s="282">
        <v>35600</v>
      </c>
      <c r="H1787" s="287">
        <v>5.0659999999999998</v>
      </c>
      <c r="J1787" s="282">
        <v>35600</v>
      </c>
      <c r="K1787" s="287">
        <v>6.3920000000000003</v>
      </c>
      <c r="M1787" s="284">
        <v>35600</v>
      </c>
      <c r="N1787" s="287" t="s">
        <v>22</v>
      </c>
      <c r="P1787" s="284">
        <v>35600</v>
      </c>
      <c r="Q1787" s="287">
        <v>54.9</v>
      </c>
      <c r="S1787" s="282"/>
    </row>
    <row r="1788" spans="1:19">
      <c r="A1788" s="282">
        <v>35601</v>
      </c>
      <c r="B1788" s="287">
        <v>898.7</v>
      </c>
      <c r="D1788" s="282">
        <v>35601</v>
      </c>
      <c r="E1788" s="287">
        <v>108.71875</v>
      </c>
      <c r="G1788" s="282">
        <v>35601</v>
      </c>
      <c r="H1788" s="287">
        <v>5.0640000000000001</v>
      </c>
      <c r="J1788" s="282">
        <v>35601</v>
      </c>
      <c r="K1788" s="287">
        <v>6.3739999999999997</v>
      </c>
      <c r="M1788" s="284">
        <v>35601</v>
      </c>
      <c r="N1788" s="287" t="s">
        <v>22</v>
      </c>
      <c r="P1788" s="284">
        <v>35601</v>
      </c>
      <c r="Q1788" s="287">
        <v>54.9</v>
      </c>
      <c r="S1788" s="282"/>
    </row>
    <row r="1789" spans="1:19">
      <c r="A1789" s="282">
        <v>35604</v>
      </c>
      <c r="B1789" s="287">
        <v>878.62</v>
      </c>
      <c r="D1789" s="282">
        <v>35604</v>
      </c>
      <c r="E1789" s="287">
        <v>108.53125</v>
      </c>
      <c r="G1789" s="282">
        <v>35604</v>
      </c>
      <c r="H1789" s="287">
        <v>5.1470000000000002</v>
      </c>
      <c r="J1789" s="282">
        <v>35604</v>
      </c>
      <c r="K1789" s="287">
        <v>6.4210000000000003</v>
      </c>
      <c r="M1789" s="284">
        <v>35604</v>
      </c>
      <c r="N1789" s="287" t="s">
        <v>22</v>
      </c>
      <c r="P1789" s="284">
        <v>35604</v>
      </c>
      <c r="Q1789" s="287">
        <v>54.9</v>
      </c>
      <c r="S1789" s="282"/>
    </row>
    <row r="1790" spans="1:19">
      <c r="A1790" s="282">
        <v>35605</v>
      </c>
      <c r="B1790" s="287">
        <v>896.34</v>
      </c>
      <c r="D1790" s="282">
        <v>35605</v>
      </c>
      <c r="E1790" s="287">
        <v>108.53125</v>
      </c>
      <c r="G1790" s="282">
        <v>35605</v>
      </c>
      <c r="H1790" s="287">
        <v>5.1820000000000004</v>
      </c>
      <c r="J1790" s="282">
        <v>35605</v>
      </c>
      <c r="K1790" s="287">
        <v>6.4059999999999997</v>
      </c>
      <c r="M1790" s="284">
        <v>35605</v>
      </c>
      <c r="N1790" s="287" t="s">
        <v>22</v>
      </c>
      <c r="P1790" s="284">
        <v>35605</v>
      </c>
      <c r="Q1790" s="287">
        <v>54.9</v>
      </c>
      <c r="S1790" s="282"/>
    </row>
    <row r="1791" spans="1:19">
      <c r="A1791" s="282">
        <v>35606</v>
      </c>
      <c r="B1791" s="287">
        <v>888.99</v>
      </c>
      <c r="D1791" s="282">
        <v>35606</v>
      </c>
      <c r="E1791" s="287">
        <v>108.34375</v>
      </c>
      <c r="G1791" s="282">
        <v>35606</v>
      </c>
      <c r="H1791" s="287">
        <v>5.0979999999999999</v>
      </c>
      <c r="J1791" s="282">
        <v>35606</v>
      </c>
      <c r="K1791" s="287">
        <v>6.4450000000000003</v>
      </c>
      <c r="M1791" s="284">
        <v>35606</v>
      </c>
      <c r="N1791" s="287" t="s">
        <v>22</v>
      </c>
      <c r="P1791" s="284">
        <v>35606</v>
      </c>
      <c r="Q1791" s="287">
        <v>54.9</v>
      </c>
      <c r="S1791" s="282"/>
    </row>
    <row r="1792" spans="1:19">
      <c r="A1792" s="282">
        <v>35607</v>
      </c>
      <c r="B1792" s="287">
        <v>883.68</v>
      </c>
      <c r="D1792" s="282">
        <v>35607</v>
      </c>
      <c r="E1792" s="287">
        <v>108.0625</v>
      </c>
      <c r="G1792" s="282">
        <v>35607</v>
      </c>
      <c r="H1792" s="287">
        <v>5.1180000000000003</v>
      </c>
      <c r="J1792" s="282">
        <v>35607</v>
      </c>
      <c r="K1792" s="287">
        <v>6.49</v>
      </c>
      <c r="M1792" s="284">
        <v>35607</v>
      </c>
      <c r="N1792" s="287" t="s">
        <v>22</v>
      </c>
      <c r="P1792" s="284">
        <v>35607</v>
      </c>
      <c r="Q1792" s="287">
        <v>54.9</v>
      </c>
      <c r="S1792" s="282"/>
    </row>
    <row r="1793" spans="1:19">
      <c r="A1793" s="282">
        <v>35608</v>
      </c>
      <c r="B1793" s="287">
        <v>887.3</v>
      </c>
      <c r="D1793" s="282">
        <v>35608</v>
      </c>
      <c r="E1793" s="287">
        <v>108.21875</v>
      </c>
      <c r="G1793" s="282">
        <v>35608</v>
      </c>
      <c r="H1793" s="287">
        <v>5.1370000000000005</v>
      </c>
      <c r="J1793" s="282">
        <v>35608</v>
      </c>
      <c r="K1793" s="287">
        <v>6.4509999999999996</v>
      </c>
      <c r="M1793" s="284">
        <v>35608</v>
      </c>
      <c r="N1793" s="287" t="s">
        <v>22</v>
      </c>
      <c r="P1793" s="284">
        <v>35608</v>
      </c>
      <c r="Q1793" s="287">
        <v>54.9</v>
      </c>
      <c r="S1793" s="282"/>
    </row>
    <row r="1794" spans="1:19">
      <c r="A1794" s="282">
        <v>35611</v>
      </c>
      <c r="B1794" s="287">
        <v>885.14</v>
      </c>
      <c r="D1794" s="282">
        <v>35611</v>
      </c>
      <c r="E1794" s="287">
        <v>107.875</v>
      </c>
      <c r="G1794" s="282">
        <v>35611</v>
      </c>
      <c r="H1794" s="287">
        <v>5.1669999999999998</v>
      </c>
      <c r="J1794" s="282">
        <v>35611</v>
      </c>
      <c r="K1794" s="287">
        <v>6.5</v>
      </c>
      <c r="M1794" s="284">
        <v>35611</v>
      </c>
      <c r="N1794" s="287" t="s">
        <v>22</v>
      </c>
      <c r="P1794" s="284">
        <v>35611</v>
      </c>
      <c r="Q1794" s="287">
        <v>54.9</v>
      </c>
      <c r="S1794" s="282"/>
    </row>
    <row r="1795" spans="1:19">
      <c r="A1795" s="282">
        <v>35612</v>
      </c>
      <c r="B1795" s="287">
        <v>891.03</v>
      </c>
      <c r="D1795" s="282">
        <v>35612</v>
      </c>
      <c r="E1795" s="287">
        <v>108.28125</v>
      </c>
      <c r="G1795" s="282">
        <v>35612</v>
      </c>
      <c r="H1795" s="287">
        <v>5.234</v>
      </c>
      <c r="J1795" s="282">
        <v>35612</v>
      </c>
      <c r="K1795" s="287">
        <v>6.44</v>
      </c>
      <c r="M1795" s="284">
        <v>35612</v>
      </c>
      <c r="N1795" s="287" t="s">
        <v>22</v>
      </c>
      <c r="P1795" s="284">
        <v>35612</v>
      </c>
      <c r="Q1795" s="287">
        <v>57.7</v>
      </c>
      <c r="S1795" s="282"/>
    </row>
    <row r="1796" spans="1:19">
      <c r="A1796" s="282">
        <v>35613</v>
      </c>
      <c r="B1796" s="287">
        <v>904.03</v>
      </c>
      <c r="D1796" s="282">
        <v>35613</v>
      </c>
      <c r="E1796" s="287">
        <v>108.4375</v>
      </c>
      <c r="G1796" s="282">
        <v>35613</v>
      </c>
      <c r="H1796" s="287">
        <v>5.2229999999999999</v>
      </c>
      <c r="J1796" s="282">
        <v>35613</v>
      </c>
      <c r="K1796" s="287">
        <v>6.4059999999999997</v>
      </c>
      <c r="M1796" s="284">
        <v>35613</v>
      </c>
      <c r="N1796" s="287" t="s">
        <v>22</v>
      </c>
      <c r="P1796" s="284">
        <v>35613</v>
      </c>
      <c r="Q1796" s="287">
        <v>57.7</v>
      </c>
      <c r="S1796" s="282"/>
    </row>
    <row r="1797" spans="1:19">
      <c r="A1797" s="282">
        <v>35614</v>
      </c>
      <c r="B1797" s="287">
        <v>916.92</v>
      </c>
      <c r="D1797" s="282">
        <v>35614</v>
      </c>
      <c r="E1797" s="287">
        <v>109.125</v>
      </c>
      <c r="G1797" s="282">
        <v>35614</v>
      </c>
      <c r="H1797" s="287">
        <v>5.1370000000000005</v>
      </c>
      <c r="J1797" s="282">
        <v>35614</v>
      </c>
      <c r="K1797" s="287">
        <v>6.3049999999999997</v>
      </c>
      <c r="M1797" s="284">
        <v>35614</v>
      </c>
      <c r="N1797" s="287" t="s">
        <v>22</v>
      </c>
      <c r="P1797" s="284">
        <v>35614</v>
      </c>
      <c r="Q1797" s="287">
        <v>57.7</v>
      </c>
      <c r="S1797" s="282"/>
    </row>
    <row r="1798" spans="1:19">
      <c r="A1798" s="282">
        <v>35618</v>
      </c>
      <c r="B1798" s="287">
        <v>912.2</v>
      </c>
      <c r="D1798" s="282">
        <v>35618</v>
      </c>
      <c r="E1798" s="287">
        <v>109.375</v>
      </c>
      <c r="G1798" s="282">
        <v>35618</v>
      </c>
      <c r="H1798" s="287">
        <v>5.0730000000000004</v>
      </c>
      <c r="J1798" s="282">
        <v>35618</v>
      </c>
      <c r="K1798" s="287">
        <v>6.258</v>
      </c>
      <c r="M1798" s="284">
        <v>35618</v>
      </c>
      <c r="N1798" s="287" t="s">
        <v>22</v>
      </c>
      <c r="P1798" s="284">
        <v>35618</v>
      </c>
      <c r="Q1798" s="287">
        <v>57.7</v>
      </c>
      <c r="S1798" s="282"/>
    </row>
    <row r="1799" spans="1:19">
      <c r="A1799" s="282">
        <v>35619</v>
      </c>
      <c r="B1799" s="287">
        <v>918.75</v>
      </c>
      <c r="D1799" s="282">
        <v>35619</v>
      </c>
      <c r="E1799" s="287">
        <v>109.375</v>
      </c>
      <c r="G1799" s="282">
        <v>35619</v>
      </c>
      <c r="H1799" s="287">
        <v>5.109</v>
      </c>
      <c r="J1799" s="282">
        <v>35619</v>
      </c>
      <c r="K1799" s="287">
        <v>6.2649999999999997</v>
      </c>
      <c r="M1799" s="284">
        <v>35619</v>
      </c>
      <c r="N1799" s="287" t="s">
        <v>22</v>
      </c>
      <c r="P1799" s="284">
        <v>35619</v>
      </c>
      <c r="Q1799" s="287">
        <v>57.7</v>
      </c>
      <c r="S1799" s="282"/>
    </row>
    <row r="1800" spans="1:19">
      <c r="A1800" s="282">
        <v>35620</v>
      </c>
      <c r="B1800" s="287">
        <v>907.54</v>
      </c>
      <c r="D1800" s="282">
        <v>35620</v>
      </c>
      <c r="E1800" s="287">
        <v>109.46875</v>
      </c>
      <c r="G1800" s="282">
        <v>35620</v>
      </c>
      <c r="H1800" s="287">
        <v>5.0979999999999999</v>
      </c>
      <c r="J1800" s="282">
        <v>35620</v>
      </c>
      <c r="K1800" s="287">
        <v>6.2519999999999998</v>
      </c>
      <c r="M1800" s="284">
        <v>35620</v>
      </c>
      <c r="N1800" s="287" t="s">
        <v>22</v>
      </c>
      <c r="P1800" s="284">
        <v>35620</v>
      </c>
      <c r="Q1800" s="287">
        <v>57.7</v>
      </c>
      <c r="S1800" s="282"/>
    </row>
    <row r="1801" spans="1:19">
      <c r="A1801" s="282">
        <v>35621</v>
      </c>
      <c r="B1801" s="287">
        <v>913.78</v>
      </c>
      <c r="D1801" s="282">
        <v>35621</v>
      </c>
      <c r="E1801" s="287">
        <v>109.46875</v>
      </c>
      <c r="G1801" s="282">
        <v>35621</v>
      </c>
      <c r="H1801" s="287">
        <v>5.149</v>
      </c>
      <c r="J1801" s="282">
        <v>35621</v>
      </c>
      <c r="K1801" s="287">
        <v>6.2539999999999996</v>
      </c>
      <c r="M1801" s="284">
        <v>35621</v>
      </c>
      <c r="N1801" s="287" t="s">
        <v>22</v>
      </c>
      <c r="P1801" s="284">
        <v>35621</v>
      </c>
      <c r="Q1801" s="287">
        <v>57.7</v>
      </c>
      <c r="S1801" s="282"/>
    </row>
    <row r="1802" spans="1:19">
      <c r="A1802" s="282">
        <v>35622</v>
      </c>
      <c r="B1802" s="287">
        <v>916.68</v>
      </c>
      <c r="D1802" s="282">
        <v>35622</v>
      </c>
      <c r="E1802" s="287">
        <v>109.5625</v>
      </c>
      <c r="G1802" s="282">
        <v>35622</v>
      </c>
      <c r="H1802" s="287">
        <v>5.1260000000000003</v>
      </c>
      <c r="J1802" s="282">
        <v>35622</v>
      </c>
      <c r="K1802" s="287">
        <v>6.22</v>
      </c>
      <c r="M1802" s="284">
        <v>35622</v>
      </c>
      <c r="N1802" s="287" t="s">
        <v>22</v>
      </c>
      <c r="P1802" s="284">
        <v>35622</v>
      </c>
      <c r="Q1802" s="287">
        <v>57.7</v>
      </c>
      <c r="S1802" s="282"/>
    </row>
    <row r="1803" spans="1:19">
      <c r="A1803" s="282">
        <v>35625</v>
      </c>
      <c r="B1803" s="287">
        <v>918.38</v>
      </c>
      <c r="D1803" s="282">
        <v>35625</v>
      </c>
      <c r="E1803" s="287">
        <v>109.4375</v>
      </c>
      <c r="G1803" s="282">
        <v>35625</v>
      </c>
      <c r="H1803" s="287">
        <v>5.1360000000000001</v>
      </c>
      <c r="J1803" s="282">
        <v>35625</v>
      </c>
      <c r="K1803" s="287">
        <v>6.2539999999999996</v>
      </c>
      <c r="M1803" s="284">
        <v>35625</v>
      </c>
      <c r="N1803" s="287" t="s">
        <v>22</v>
      </c>
      <c r="P1803" s="284">
        <v>35625</v>
      </c>
      <c r="Q1803" s="287">
        <v>57.7</v>
      </c>
      <c r="S1803" s="282"/>
    </row>
    <row r="1804" spans="1:19">
      <c r="A1804" s="282">
        <v>35626</v>
      </c>
      <c r="B1804" s="287">
        <v>925.76</v>
      </c>
      <c r="D1804" s="282">
        <v>35626</v>
      </c>
      <c r="E1804" s="287">
        <v>109.4375</v>
      </c>
      <c r="G1804" s="282">
        <v>35626</v>
      </c>
      <c r="H1804" s="287">
        <v>5.1920000000000002</v>
      </c>
      <c r="J1804" s="282">
        <v>35626</v>
      </c>
      <c r="K1804" s="287">
        <v>6.2510000000000003</v>
      </c>
      <c r="M1804" s="284">
        <v>35626</v>
      </c>
      <c r="N1804" s="287" t="s">
        <v>22</v>
      </c>
      <c r="P1804" s="284">
        <v>35626</v>
      </c>
      <c r="Q1804" s="287">
        <v>57.7</v>
      </c>
      <c r="S1804" s="282"/>
    </row>
    <row r="1805" spans="1:19">
      <c r="A1805" s="282">
        <v>35627</v>
      </c>
      <c r="B1805" s="287">
        <v>936.59</v>
      </c>
      <c r="D1805" s="282">
        <v>35627</v>
      </c>
      <c r="E1805" s="287">
        <v>109.8125</v>
      </c>
      <c r="G1805" s="282">
        <v>35627</v>
      </c>
      <c r="H1805" s="287">
        <v>5.181</v>
      </c>
      <c r="J1805" s="282">
        <v>35627</v>
      </c>
      <c r="K1805" s="287">
        <v>6.1859999999999999</v>
      </c>
      <c r="M1805" s="284">
        <v>35627</v>
      </c>
      <c r="N1805" s="287" t="s">
        <v>22</v>
      </c>
      <c r="P1805" s="284">
        <v>35627</v>
      </c>
      <c r="Q1805" s="287">
        <v>57.7</v>
      </c>
      <c r="S1805" s="282"/>
    </row>
    <row r="1806" spans="1:19">
      <c r="A1806" s="282">
        <v>35628</v>
      </c>
      <c r="B1806" s="287">
        <v>931.61</v>
      </c>
      <c r="D1806" s="282">
        <v>35628</v>
      </c>
      <c r="E1806" s="287">
        <v>109.8125</v>
      </c>
      <c r="G1806" s="282">
        <v>35628</v>
      </c>
      <c r="H1806" s="287">
        <v>5.2119999999999997</v>
      </c>
      <c r="J1806" s="282">
        <v>35628</v>
      </c>
      <c r="K1806" s="287">
        <v>6.1959999999999997</v>
      </c>
      <c r="M1806" s="284">
        <v>35628</v>
      </c>
      <c r="N1806" s="287" t="s">
        <v>22</v>
      </c>
      <c r="P1806" s="284">
        <v>35628</v>
      </c>
      <c r="Q1806" s="287">
        <v>57.7</v>
      </c>
      <c r="S1806" s="282"/>
    </row>
    <row r="1807" spans="1:19">
      <c r="A1807" s="282">
        <v>35629</v>
      </c>
      <c r="B1807" s="287">
        <v>915.3</v>
      </c>
      <c r="D1807" s="282">
        <v>35629</v>
      </c>
      <c r="E1807" s="287">
        <v>109.5625</v>
      </c>
      <c r="G1807" s="282">
        <v>35629</v>
      </c>
      <c r="H1807" s="287">
        <v>5.2409999999999997</v>
      </c>
      <c r="J1807" s="282">
        <v>35629</v>
      </c>
      <c r="K1807" s="287">
        <v>6.2430000000000003</v>
      </c>
      <c r="M1807" s="284">
        <v>35629</v>
      </c>
      <c r="N1807" s="287" t="s">
        <v>22</v>
      </c>
      <c r="P1807" s="284">
        <v>35629</v>
      </c>
      <c r="Q1807" s="287">
        <v>57.7</v>
      </c>
      <c r="S1807" s="282"/>
    </row>
    <row r="1808" spans="1:19">
      <c r="A1808" s="282">
        <v>35632</v>
      </c>
      <c r="B1808" s="287">
        <v>912.94</v>
      </c>
      <c r="D1808" s="282">
        <v>35632</v>
      </c>
      <c r="E1808" s="287">
        <v>109.4375</v>
      </c>
      <c r="G1808" s="282">
        <v>35632</v>
      </c>
      <c r="H1808" s="287">
        <v>5.2709999999999999</v>
      </c>
      <c r="J1808" s="282">
        <v>35632</v>
      </c>
      <c r="K1808" s="287">
        <v>6.2569999999999997</v>
      </c>
      <c r="M1808" s="284">
        <v>35632</v>
      </c>
      <c r="N1808" s="287" t="s">
        <v>22</v>
      </c>
      <c r="P1808" s="284">
        <v>35632</v>
      </c>
      <c r="Q1808" s="287">
        <v>57.7</v>
      </c>
      <c r="S1808" s="282"/>
    </row>
    <row r="1809" spans="1:19">
      <c r="A1809" s="282">
        <v>35633</v>
      </c>
      <c r="B1809" s="287">
        <v>933.98</v>
      </c>
      <c r="D1809" s="282">
        <v>35633</v>
      </c>
      <c r="E1809" s="287">
        <v>110.09375</v>
      </c>
      <c r="G1809" s="282">
        <v>35633</v>
      </c>
      <c r="H1809" s="287">
        <v>5.2290000000000001</v>
      </c>
      <c r="J1809" s="282">
        <v>35633</v>
      </c>
      <c r="K1809" s="287">
        <v>6.1239999999999997</v>
      </c>
      <c r="M1809" s="284">
        <v>35633</v>
      </c>
      <c r="N1809" s="287" t="s">
        <v>22</v>
      </c>
      <c r="P1809" s="284">
        <v>35633</v>
      </c>
      <c r="Q1809" s="287">
        <v>57.7</v>
      </c>
      <c r="S1809" s="282"/>
    </row>
    <row r="1810" spans="1:19">
      <c r="A1810" s="282">
        <v>35634</v>
      </c>
      <c r="B1810" s="287">
        <v>936.56</v>
      </c>
      <c r="D1810" s="282">
        <v>35634</v>
      </c>
      <c r="E1810" s="287">
        <v>110.15625</v>
      </c>
      <c r="G1810" s="282">
        <v>35634</v>
      </c>
      <c r="H1810" s="287">
        <v>5.1920000000000002</v>
      </c>
      <c r="J1810" s="282">
        <v>35634</v>
      </c>
      <c r="K1810" s="287">
        <v>6.1520000000000001</v>
      </c>
      <c r="M1810" s="284">
        <v>35634</v>
      </c>
      <c r="N1810" s="287" t="s">
        <v>22</v>
      </c>
      <c r="P1810" s="284">
        <v>35634</v>
      </c>
      <c r="Q1810" s="287">
        <v>57.7</v>
      </c>
      <c r="S1810" s="282"/>
    </row>
    <row r="1811" spans="1:19">
      <c r="A1811" s="282">
        <v>35635</v>
      </c>
      <c r="B1811" s="287">
        <v>940.3</v>
      </c>
      <c r="D1811" s="282">
        <v>35635</v>
      </c>
      <c r="E1811" s="287">
        <v>110.15625</v>
      </c>
      <c r="G1811" s="282">
        <v>35635</v>
      </c>
      <c r="H1811" s="287">
        <v>5.2119999999999997</v>
      </c>
      <c r="J1811" s="282">
        <v>35635</v>
      </c>
      <c r="K1811" s="287">
        <v>6.1559999999999997</v>
      </c>
      <c r="M1811" s="284">
        <v>35635</v>
      </c>
      <c r="N1811" s="287" t="s">
        <v>22</v>
      </c>
      <c r="P1811" s="284">
        <v>35635</v>
      </c>
      <c r="Q1811" s="287">
        <v>57.7</v>
      </c>
      <c r="S1811" s="282"/>
    </row>
    <row r="1812" spans="1:19">
      <c r="A1812" s="282">
        <v>35636</v>
      </c>
      <c r="B1812" s="287">
        <v>938.79</v>
      </c>
      <c r="D1812" s="282">
        <v>35636</v>
      </c>
      <c r="E1812" s="287">
        <v>110</v>
      </c>
      <c r="G1812" s="282">
        <v>35636</v>
      </c>
      <c r="H1812" s="287">
        <v>5.22</v>
      </c>
      <c r="J1812" s="282">
        <v>35636</v>
      </c>
      <c r="K1812" s="287">
        <v>6.1790000000000003</v>
      </c>
      <c r="M1812" s="284">
        <v>35636</v>
      </c>
      <c r="N1812" s="287" t="s">
        <v>22</v>
      </c>
      <c r="P1812" s="284">
        <v>35636</v>
      </c>
      <c r="Q1812" s="287">
        <v>57.7</v>
      </c>
      <c r="S1812" s="282"/>
    </row>
    <row r="1813" spans="1:19">
      <c r="A1813" s="282">
        <v>35639</v>
      </c>
      <c r="B1813" s="287">
        <v>936.45</v>
      </c>
      <c r="D1813" s="282">
        <v>35639</v>
      </c>
      <c r="E1813" s="287">
        <v>110.1875</v>
      </c>
      <c r="G1813" s="282">
        <v>35639</v>
      </c>
      <c r="H1813" s="287">
        <v>5.23</v>
      </c>
      <c r="J1813" s="282">
        <v>35639</v>
      </c>
      <c r="K1813" s="287">
        <v>6.13</v>
      </c>
      <c r="M1813" s="284">
        <v>35639</v>
      </c>
      <c r="N1813" s="287" t="s">
        <v>22</v>
      </c>
      <c r="P1813" s="284">
        <v>35639</v>
      </c>
      <c r="Q1813" s="287">
        <v>57.7</v>
      </c>
      <c r="S1813" s="282"/>
    </row>
    <row r="1814" spans="1:19">
      <c r="A1814" s="282">
        <v>35640</v>
      </c>
      <c r="B1814" s="287">
        <v>942.29</v>
      </c>
      <c r="D1814" s="282">
        <v>35640</v>
      </c>
      <c r="E1814" s="287">
        <v>110.5</v>
      </c>
      <c r="G1814" s="282">
        <v>35640</v>
      </c>
      <c r="H1814" s="287">
        <v>5.234</v>
      </c>
      <c r="J1814" s="282">
        <v>35640</v>
      </c>
      <c r="K1814" s="287">
        <v>6.1050000000000004</v>
      </c>
      <c r="M1814" s="284">
        <v>35640</v>
      </c>
      <c r="N1814" s="287" t="s">
        <v>22</v>
      </c>
      <c r="P1814" s="284">
        <v>35640</v>
      </c>
      <c r="Q1814" s="287">
        <v>57.7</v>
      </c>
      <c r="S1814" s="282"/>
    </row>
    <row r="1815" spans="1:19">
      <c r="A1815" s="282">
        <v>35641</v>
      </c>
      <c r="B1815" s="287">
        <v>952.29</v>
      </c>
      <c r="D1815" s="282">
        <v>35641</v>
      </c>
      <c r="E1815" s="287">
        <v>110.75</v>
      </c>
      <c r="G1815" s="282">
        <v>35641</v>
      </c>
      <c r="H1815" s="287">
        <v>5.2329999999999997</v>
      </c>
      <c r="J1815" s="282">
        <v>35641</v>
      </c>
      <c r="K1815" s="287">
        <v>6.0419999999999998</v>
      </c>
      <c r="M1815" s="284">
        <v>35641</v>
      </c>
      <c r="N1815" s="287" t="s">
        <v>22</v>
      </c>
      <c r="P1815" s="284">
        <v>35641</v>
      </c>
      <c r="Q1815" s="287">
        <v>57.7</v>
      </c>
      <c r="S1815" s="282"/>
    </row>
    <row r="1816" spans="1:19">
      <c r="A1816" s="282">
        <v>35642</v>
      </c>
      <c r="B1816" s="287">
        <v>954.29</v>
      </c>
      <c r="D1816" s="282">
        <v>35642</v>
      </c>
      <c r="E1816" s="287">
        <v>111</v>
      </c>
      <c r="G1816" s="282">
        <v>35642</v>
      </c>
      <c r="H1816" s="287">
        <v>5.2329999999999997</v>
      </c>
      <c r="J1816" s="282">
        <v>35642</v>
      </c>
      <c r="K1816" s="287">
        <v>6.0110000000000001</v>
      </c>
      <c r="M1816" s="284">
        <v>35642</v>
      </c>
      <c r="N1816" s="287" t="s">
        <v>22</v>
      </c>
      <c r="P1816" s="284">
        <v>35642</v>
      </c>
      <c r="Q1816" s="287">
        <v>57.7</v>
      </c>
      <c r="S1816" s="282"/>
    </row>
    <row r="1817" spans="1:19">
      <c r="A1817" s="282">
        <v>35643</v>
      </c>
      <c r="B1817" s="287">
        <v>947.14</v>
      </c>
      <c r="D1817" s="282">
        <v>35643</v>
      </c>
      <c r="E1817" s="287">
        <v>109.875</v>
      </c>
      <c r="G1817" s="282">
        <v>35643</v>
      </c>
      <c r="H1817" s="287">
        <v>5.2720000000000002</v>
      </c>
      <c r="J1817" s="282">
        <v>35643</v>
      </c>
      <c r="K1817" s="287">
        <v>6.18</v>
      </c>
      <c r="M1817" s="284">
        <v>35643</v>
      </c>
      <c r="N1817" s="287" t="s">
        <v>22</v>
      </c>
      <c r="P1817" s="284">
        <v>35643</v>
      </c>
      <c r="Q1817" s="287">
        <v>56.3</v>
      </c>
      <c r="S1817" s="282"/>
    </row>
    <row r="1818" spans="1:19">
      <c r="A1818" s="282">
        <v>35646</v>
      </c>
      <c r="B1818" s="287">
        <v>950.3</v>
      </c>
      <c r="D1818" s="282">
        <v>35646</v>
      </c>
      <c r="E1818" s="287">
        <v>109.75</v>
      </c>
      <c r="G1818" s="282">
        <v>35646</v>
      </c>
      <c r="H1818" s="287">
        <v>5.2610000000000001</v>
      </c>
      <c r="J1818" s="282">
        <v>35646</v>
      </c>
      <c r="K1818" s="287">
        <v>6.218</v>
      </c>
      <c r="M1818" s="284">
        <v>35646</v>
      </c>
      <c r="N1818" s="287" t="s">
        <v>22</v>
      </c>
      <c r="P1818" s="284">
        <v>35646</v>
      </c>
      <c r="Q1818" s="287">
        <v>56.3</v>
      </c>
      <c r="S1818" s="282"/>
    </row>
    <row r="1819" spans="1:19">
      <c r="A1819" s="282">
        <v>35647</v>
      </c>
      <c r="B1819" s="287">
        <v>952.37</v>
      </c>
      <c r="D1819" s="282">
        <v>35647</v>
      </c>
      <c r="E1819" s="287">
        <v>109.6875</v>
      </c>
      <c r="G1819" s="282">
        <v>35647</v>
      </c>
      <c r="H1819" s="287">
        <v>5.2859999999999996</v>
      </c>
      <c r="J1819" s="282">
        <v>35647</v>
      </c>
      <c r="K1819" s="287">
        <v>6.2309999999999999</v>
      </c>
      <c r="M1819" s="284">
        <v>35647</v>
      </c>
      <c r="N1819" s="287" t="s">
        <v>22</v>
      </c>
      <c r="P1819" s="284">
        <v>35647</v>
      </c>
      <c r="Q1819" s="287">
        <v>56.3</v>
      </c>
      <c r="S1819" s="282"/>
    </row>
    <row r="1820" spans="1:19">
      <c r="A1820" s="282">
        <v>35648</v>
      </c>
      <c r="B1820" s="287">
        <v>960.32</v>
      </c>
      <c r="D1820" s="282">
        <v>35648</v>
      </c>
      <c r="E1820" s="287">
        <v>109.78125</v>
      </c>
      <c r="G1820" s="282">
        <v>35648</v>
      </c>
      <c r="H1820" s="287">
        <v>5.2850000000000001</v>
      </c>
      <c r="J1820" s="282">
        <v>35648</v>
      </c>
      <c r="K1820" s="287">
        <v>6.2140000000000004</v>
      </c>
      <c r="M1820" s="284">
        <v>35648</v>
      </c>
      <c r="N1820" s="287" t="s">
        <v>22</v>
      </c>
      <c r="P1820" s="284">
        <v>35648</v>
      </c>
      <c r="Q1820" s="287">
        <v>56.3</v>
      </c>
      <c r="S1820" s="282"/>
    </row>
    <row r="1821" spans="1:19">
      <c r="A1821" s="282">
        <v>35649</v>
      </c>
      <c r="B1821" s="287">
        <v>951.19</v>
      </c>
      <c r="D1821" s="282">
        <v>35649</v>
      </c>
      <c r="E1821" s="287">
        <v>109.5625</v>
      </c>
      <c r="G1821" s="282">
        <v>35649</v>
      </c>
      <c r="H1821" s="287">
        <v>5.2949999999999999</v>
      </c>
      <c r="J1821" s="282">
        <v>35649</v>
      </c>
      <c r="K1821" s="287">
        <v>6.2439999999999998</v>
      </c>
      <c r="M1821" s="284">
        <v>35649</v>
      </c>
      <c r="N1821" s="287" t="s">
        <v>22</v>
      </c>
      <c r="P1821" s="284">
        <v>35649</v>
      </c>
      <c r="Q1821" s="287">
        <v>56.3</v>
      </c>
      <c r="S1821" s="282"/>
    </row>
    <row r="1822" spans="1:19">
      <c r="A1822" s="282">
        <v>35650</v>
      </c>
      <c r="B1822" s="287">
        <v>933.54</v>
      </c>
      <c r="D1822" s="282">
        <v>35650</v>
      </c>
      <c r="E1822" s="287">
        <v>108.8125</v>
      </c>
      <c r="G1822" s="282">
        <v>35650</v>
      </c>
      <c r="H1822" s="287">
        <v>5.282</v>
      </c>
      <c r="J1822" s="282">
        <v>35650</v>
      </c>
      <c r="K1822" s="287">
        <v>6.367</v>
      </c>
      <c r="M1822" s="284">
        <v>35650</v>
      </c>
      <c r="N1822" s="287" t="s">
        <v>22</v>
      </c>
      <c r="P1822" s="284">
        <v>35650</v>
      </c>
      <c r="Q1822" s="287">
        <v>56.3</v>
      </c>
      <c r="S1822" s="282"/>
    </row>
    <row r="1823" spans="1:19">
      <c r="A1823" s="282">
        <v>35653</v>
      </c>
      <c r="B1823" s="287">
        <v>937</v>
      </c>
      <c r="D1823" s="282">
        <v>35653</v>
      </c>
      <c r="E1823" s="287">
        <v>108.84375</v>
      </c>
      <c r="G1823" s="282">
        <v>35653</v>
      </c>
      <c r="H1823" s="287">
        <v>5.2919999999999998</v>
      </c>
      <c r="J1823" s="282">
        <v>35653</v>
      </c>
      <c r="K1823" s="287">
        <v>6.3620000000000001</v>
      </c>
      <c r="M1823" s="284">
        <v>35653</v>
      </c>
      <c r="N1823" s="287" t="s">
        <v>22</v>
      </c>
      <c r="P1823" s="284">
        <v>35653</v>
      </c>
      <c r="Q1823" s="287">
        <v>56.3</v>
      </c>
      <c r="S1823" s="282"/>
    </row>
    <row r="1824" spans="1:19">
      <c r="A1824" s="282">
        <v>35654</v>
      </c>
      <c r="B1824" s="287">
        <v>926.53</v>
      </c>
      <c r="D1824" s="282">
        <v>35654</v>
      </c>
      <c r="E1824" s="287">
        <v>108.71875</v>
      </c>
      <c r="G1824" s="282">
        <v>35654</v>
      </c>
      <c r="H1824" s="287">
        <v>5.3170000000000002</v>
      </c>
      <c r="J1824" s="282">
        <v>35654</v>
      </c>
      <c r="K1824" s="287">
        <v>6.4009999999999998</v>
      </c>
      <c r="M1824" s="284">
        <v>35654</v>
      </c>
      <c r="N1824" s="287" t="s">
        <v>22</v>
      </c>
      <c r="P1824" s="284">
        <v>35654</v>
      </c>
      <c r="Q1824" s="287">
        <v>56.3</v>
      </c>
      <c r="S1824" s="282"/>
    </row>
    <row r="1825" spans="1:19">
      <c r="A1825" s="282">
        <v>35655</v>
      </c>
      <c r="B1825" s="287">
        <v>922.02</v>
      </c>
      <c r="D1825" s="282">
        <v>35655</v>
      </c>
      <c r="E1825" s="287">
        <v>108.90625</v>
      </c>
      <c r="G1825" s="282">
        <v>35655</v>
      </c>
      <c r="H1825" s="287">
        <v>5.306</v>
      </c>
      <c r="J1825" s="282">
        <v>35655</v>
      </c>
      <c r="K1825" s="287">
        <v>6.343</v>
      </c>
      <c r="M1825" s="284">
        <v>35655</v>
      </c>
      <c r="N1825" s="287" t="s">
        <v>22</v>
      </c>
      <c r="P1825" s="284">
        <v>35655</v>
      </c>
      <c r="Q1825" s="287">
        <v>56.3</v>
      </c>
      <c r="S1825" s="282"/>
    </row>
    <row r="1826" spans="1:19">
      <c r="A1826" s="282">
        <v>35656</v>
      </c>
      <c r="B1826" s="287">
        <v>924.77</v>
      </c>
      <c r="D1826" s="282">
        <v>35656</v>
      </c>
      <c r="E1826" s="287">
        <v>109.34375</v>
      </c>
      <c r="G1826" s="282">
        <v>35656</v>
      </c>
      <c r="H1826" s="287">
        <v>5.3259999999999996</v>
      </c>
      <c r="J1826" s="282">
        <v>35656</v>
      </c>
      <c r="K1826" s="287">
        <v>6.2549999999999999</v>
      </c>
      <c r="M1826" s="284">
        <v>35656</v>
      </c>
      <c r="N1826" s="287" t="s">
        <v>22</v>
      </c>
      <c r="P1826" s="284">
        <v>35656</v>
      </c>
      <c r="Q1826" s="287">
        <v>56.3</v>
      </c>
      <c r="S1826" s="282"/>
    </row>
    <row r="1827" spans="1:19">
      <c r="A1827" s="282">
        <v>35657</v>
      </c>
      <c r="B1827" s="287">
        <v>900.81</v>
      </c>
      <c r="D1827" s="282">
        <v>35657</v>
      </c>
      <c r="E1827" s="287">
        <v>109.40625</v>
      </c>
      <c r="G1827" s="282">
        <v>35657</v>
      </c>
      <c r="H1827" s="287">
        <v>5.2409999999999997</v>
      </c>
      <c r="J1827" s="282">
        <v>35657</v>
      </c>
      <c r="K1827" s="287">
        <v>6.2359999999999998</v>
      </c>
      <c r="M1827" s="284">
        <v>35657</v>
      </c>
      <c r="N1827" s="287" t="s">
        <v>22</v>
      </c>
      <c r="P1827" s="284">
        <v>35657</v>
      </c>
      <c r="Q1827" s="287">
        <v>56.3</v>
      </c>
      <c r="S1827" s="282"/>
    </row>
    <row r="1828" spans="1:19">
      <c r="A1828" s="282">
        <v>35660</v>
      </c>
      <c r="B1828" s="287">
        <v>912.49</v>
      </c>
      <c r="D1828" s="282">
        <v>35660</v>
      </c>
      <c r="E1828" s="287">
        <v>109.71875</v>
      </c>
      <c r="G1828" s="282">
        <v>35660</v>
      </c>
      <c r="H1828" s="287">
        <v>5.2709999999999999</v>
      </c>
      <c r="J1828" s="282">
        <v>35660</v>
      </c>
      <c r="K1828" s="287">
        <v>6.21</v>
      </c>
      <c r="M1828" s="284">
        <v>35660</v>
      </c>
      <c r="N1828" s="287" t="s">
        <v>22</v>
      </c>
      <c r="P1828" s="284">
        <v>35660</v>
      </c>
      <c r="Q1828" s="287">
        <v>56.3</v>
      </c>
      <c r="S1828" s="282"/>
    </row>
    <row r="1829" spans="1:19">
      <c r="A1829" s="282">
        <v>35661</v>
      </c>
      <c r="B1829" s="287">
        <v>926.01</v>
      </c>
      <c r="D1829" s="282">
        <v>35661</v>
      </c>
      <c r="E1829" s="287">
        <v>109.71875</v>
      </c>
      <c r="G1829" s="282">
        <v>35661</v>
      </c>
      <c r="H1829" s="287">
        <v>5.2240000000000002</v>
      </c>
      <c r="J1829" s="282">
        <v>35661</v>
      </c>
      <c r="K1829" s="287">
        <v>6.21</v>
      </c>
      <c r="M1829" s="284">
        <v>35661</v>
      </c>
      <c r="N1829" s="287" t="s">
        <v>22</v>
      </c>
      <c r="P1829" s="284">
        <v>35661</v>
      </c>
      <c r="Q1829" s="287">
        <v>56.3</v>
      </c>
      <c r="S1829" s="282"/>
    </row>
    <row r="1830" spans="1:19">
      <c r="A1830" s="282">
        <v>35662</v>
      </c>
      <c r="B1830" s="287">
        <v>939.35</v>
      </c>
      <c r="D1830" s="282">
        <v>35662</v>
      </c>
      <c r="E1830" s="287">
        <v>109.59375</v>
      </c>
      <c r="G1830" s="282">
        <v>35662</v>
      </c>
      <c r="H1830" s="287">
        <v>5.2329999999999997</v>
      </c>
      <c r="J1830" s="282">
        <v>35662</v>
      </c>
      <c r="K1830" s="287">
        <v>6.242</v>
      </c>
      <c r="M1830" s="284">
        <v>35662</v>
      </c>
      <c r="N1830" s="287" t="s">
        <v>22</v>
      </c>
      <c r="P1830" s="284">
        <v>35662</v>
      </c>
      <c r="Q1830" s="287">
        <v>56.3</v>
      </c>
      <c r="S1830" s="282"/>
    </row>
    <row r="1831" spans="1:19">
      <c r="A1831" s="282">
        <v>35663</v>
      </c>
      <c r="B1831" s="287">
        <v>925.05</v>
      </c>
      <c r="D1831" s="282">
        <v>35663</v>
      </c>
      <c r="E1831" s="287">
        <v>109.21875</v>
      </c>
      <c r="G1831" s="282">
        <v>35663</v>
      </c>
      <c r="H1831" s="287">
        <v>5.2430000000000003</v>
      </c>
      <c r="J1831" s="282">
        <v>35663</v>
      </c>
      <c r="K1831" s="287">
        <v>6.3280000000000003</v>
      </c>
      <c r="M1831" s="284">
        <v>35663</v>
      </c>
      <c r="N1831" s="287" t="s">
        <v>22</v>
      </c>
      <c r="P1831" s="284">
        <v>35663</v>
      </c>
      <c r="Q1831" s="287">
        <v>56.3</v>
      </c>
      <c r="S1831" s="282"/>
    </row>
    <row r="1832" spans="1:19">
      <c r="A1832" s="282">
        <v>35664</v>
      </c>
      <c r="B1832" s="287">
        <v>923.55</v>
      </c>
      <c r="D1832" s="282">
        <v>35664</v>
      </c>
      <c r="E1832" s="287">
        <v>108.84375</v>
      </c>
      <c r="G1832" s="282">
        <v>35664</v>
      </c>
      <c r="H1832" s="287">
        <v>5.23</v>
      </c>
      <c r="J1832" s="282">
        <v>35664</v>
      </c>
      <c r="K1832" s="287">
        <v>6.3579999999999997</v>
      </c>
      <c r="M1832" s="284">
        <v>35664</v>
      </c>
      <c r="N1832" s="287" t="s">
        <v>22</v>
      </c>
      <c r="P1832" s="284">
        <v>35664</v>
      </c>
      <c r="Q1832" s="287">
        <v>56.3</v>
      </c>
      <c r="S1832" s="282"/>
    </row>
    <row r="1833" spans="1:19">
      <c r="A1833" s="282">
        <v>35667</v>
      </c>
      <c r="B1833" s="287">
        <v>920.16</v>
      </c>
      <c r="D1833" s="282">
        <v>35667</v>
      </c>
      <c r="E1833" s="287">
        <v>108.71875</v>
      </c>
      <c r="G1833" s="282">
        <v>35667</v>
      </c>
      <c r="H1833" s="287">
        <v>5.282</v>
      </c>
      <c r="J1833" s="282">
        <v>35667</v>
      </c>
      <c r="K1833" s="287">
        <v>6.3860000000000001</v>
      </c>
      <c r="M1833" s="284">
        <v>35667</v>
      </c>
      <c r="N1833" s="287" t="s">
        <v>22</v>
      </c>
      <c r="P1833" s="284">
        <v>35667</v>
      </c>
      <c r="Q1833" s="287">
        <v>56.3</v>
      </c>
      <c r="S1833" s="282"/>
    </row>
    <row r="1834" spans="1:19">
      <c r="A1834" s="282">
        <v>35668</v>
      </c>
      <c r="B1834" s="287">
        <v>913.02</v>
      </c>
      <c r="D1834" s="282">
        <v>35668</v>
      </c>
      <c r="E1834" s="287">
        <v>108.78125</v>
      </c>
      <c r="G1834" s="282">
        <v>35668</v>
      </c>
      <c r="H1834" s="287">
        <v>5.266</v>
      </c>
      <c r="J1834" s="282">
        <v>35668</v>
      </c>
      <c r="K1834" s="287">
        <v>6.367</v>
      </c>
      <c r="M1834" s="284">
        <v>35668</v>
      </c>
      <c r="N1834" s="287" t="s">
        <v>22</v>
      </c>
      <c r="P1834" s="284">
        <v>35668</v>
      </c>
      <c r="Q1834" s="287">
        <v>56.3</v>
      </c>
      <c r="S1834" s="282"/>
    </row>
    <row r="1835" spans="1:19">
      <c r="A1835" s="282">
        <v>35669</v>
      </c>
      <c r="B1835" s="287">
        <v>913.7</v>
      </c>
      <c r="D1835" s="282">
        <v>35669</v>
      </c>
      <c r="E1835" s="287">
        <v>108.78125</v>
      </c>
      <c r="G1835" s="282">
        <v>35669</v>
      </c>
      <c r="H1835" s="287">
        <v>5.2759999999999998</v>
      </c>
      <c r="J1835" s="282">
        <v>35669</v>
      </c>
      <c r="K1835" s="287">
        <v>6.3730000000000002</v>
      </c>
      <c r="M1835" s="284">
        <v>35669</v>
      </c>
      <c r="N1835" s="287" t="s">
        <v>22</v>
      </c>
      <c r="P1835" s="284">
        <v>35669</v>
      </c>
      <c r="Q1835" s="287">
        <v>56.3</v>
      </c>
      <c r="S1835" s="282"/>
    </row>
    <row r="1836" spans="1:19">
      <c r="A1836" s="282">
        <v>35670</v>
      </c>
      <c r="B1836" s="287">
        <v>903.67</v>
      </c>
      <c r="D1836" s="282">
        <v>35670</v>
      </c>
      <c r="E1836" s="287">
        <v>109.28125</v>
      </c>
      <c r="G1836" s="282">
        <v>35670</v>
      </c>
      <c r="H1836" s="287">
        <v>5.2130000000000001</v>
      </c>
      <c r="J1836" s="282">
        <v>35670</v>
      </c>
      <c r="K1836" s="287">
        <v>6.2930000000000001</v>
      </c>
      <c r="M1836" s="284">
        <v>35670</v>
      </c>
      <c r="N1836" s="287" t="s">
        <v>22</v>
      </c>
      <c r="P1836" s="284">
        <v>35670</v>
      </c>
      <c r="Q1836" s="287">
        <v>56.3</v>
      </c>
      <c r="S1836" s="282"/>
    </row>
    <row r="1837" spans="1:19">
      <c r="A1837" s="282">
        <v>35671</v>
      </c>
      <c r="B1837" s="287">
        <v>899.47</v>
      </c>
      <c r="D1837" s="282">
        <v>35671</v>
      </c>
      <c r="E1837" s="287">
        <v>109.03125</v>
      </c>
      <c r="G1837" s="282">
        <v>35671</v>
      </c>
      <c r="H1837" s="287">
        <v>5.22</v>
      </c>
      <c r="J1837" s="282">
        <v>35671</v>
      </c>
      <c r="K1837" s="287">
        <v>6.3390000000000004</v>
      </c>
      <c r="M1837" s="284">
        <v>35671</v>
      </c>
      <c r="N1837" s="287" t="s">
        <v>22</v>
      </c>
      <c r="P1837" s="284">
        <v>35671</v>
      </c>
      <c r="Q1837" s="287">
        <v>56.3</v>
      </c>
      <c r="S1837" s="282"/>
    </row>
    <row r="1838" spans="1:19">
      <c r="A1838" s="282">
        <v>35675</v>
      </c>
      <c r="B1838" s="287">
        <v>927.58</v>
      </c>
      <c r="D1838" s="282">
        <v>35675</v>
      </c>
      <c r="E1838" s="287">
        <v>109.25</v>
      </c>
      <c r="G1838" s="282">
        <v>35675</v>
      </c>
      <c r="H1838" s="287">
        <v>5.1870000000000003</v>
      </c>
      <c r="J1838" s="282">
        <v>35675</v>
      </c>
      <c r="K1838" s="287">
        <v>6.28</v>
      </c>
      <c r="M1838" s="284">
        <v>35675</v>
      </c>
      <c r="N1838" s="287" t="s">
        <v>22</v>
      </c>
      <c r="P1838" s="284">
        <v>35675</v>
      </c>
      <c r="Q1838" s="287">
        <v>53.9</v>
      </c>
      <c r="S1838" s="282"/>
    </row>
    <row r="1839" spans="1:19">
      <c r="A1839" s="282">
        <v>35676</v>
      </c>
      <c r="B1839" s="287">
        <v>927.86</v>
      </c>
      <c r="D1839" s="282">
        <v>35676</v>
      </c>
      <c r="E1839" s="287">
        <v>109.15625</v>
      </c>
      <c r="G1839" s="282">
        <v>35676</v>
      </c>
      <c r="H1839" s="287">
        <v>5.1289999999999996</v>
      </c>
      <c r="J1839" s="282">
        <v>35676</v>
      </c>
      <c r="K1839" s="287">
        <v>6.3259999999999996</v>
      </c>
      <c r="M1839" s="284">
        <v>35676</v>
      </c>
      <c r="N1839" s="287" t="s">
        <v>22</v>
      </c>
      <c r="P1839" s="284">
        <v>35676</v>
      </c>
      <c r="Q1839" s="287">
        <v>53.9</v>
      </c>
      <c r="S1839" s="282"/>
    </row>
    <row r="1840" spans="1:19">
      <c r="A1840" s="282">
        <v>35677</v>
      </c>
      <c r="B1840" s="287">
        <v>930.87</v>
      </c>
      <c r="D1840" s="282">
        <v>35677</v>
      </c>
      <c r="E1840" s="287">
        <v>109.125</v>
      </c>
      <c r="G1840" s="282">
        <v>35677</v>
      </c>
      <c r="H1840" s="287">
        <v>5.1390000000000002</v>
      </c>
      <c r="J1840" s="282">
        <v>35677</v>
      </c>
      <c r="K1840" s="287">
        <v>6.33</v>
      </c>
      <c r="M1840" s="284">
        <v>35677</v>
      </c>
      <c r="N1840" s="287" t="s">
        <v>22</v>
      </c>
      <c r="P1840" s="284">
        <v>35677</v>
      </c>
      <c r="Q1840" s="287">
        <v>53.9</v>
      </c>
      <c r="S1840" s="282"/>
    </row>
    <row r="1841" spans="1:19">
      <c r="A1841" s="282">
        <v>35678</v>
      </c>
      <c r="B1841" s="287">
        <v>929.05</v>
      </c>
      <c r="D1841" s="282">
        <v>35678</v>
      </c>
      <c r="E1841" s="287">
        <v>108.96875</v>
      </c>
      <c r="G1841" s="282">
        <v>35678</v>
      </c>
      <c r="H1841" s="287">
        <v>5.1470000000000002</v>
      </c>
      <c r="J1841" s="282">
        <v>35678</v>
      </c>
      <c r="K1841" s="287">
        <v>6.35</v>
      </c>
      <c r="M1841" s="284">
        <v>35678</v>
      </c>
      <c r="N1841" s="287" t="s">
        <v>22</v>
      </c>
      <c r="P1841" s="284">
        <v>35678</v>
      </c>
      <c r="Q1841" s="287">
        <v>53.9</v>
      </c>
      <c r="S1841" s="282"/>
    </row>
    <row r="1842" spans="1:19">
      <c r="A1842" s="282">
        <v>35681</v>
      </c>
      <c r="B1842" s="287">
        <v>931.2</v>
      </c>
      <c r="D1842" s="282">
        <v>35681</v>
      </c>
      <c r="E1842" s="287">
        <v>109.09375</v>
      </c>
      <c r="G1842" s="282">
        <v>35681</v>
      </c>
      <c r="H1842" s="287">
        <v>5.1360000000000001</v>
      </c>
      <c r="J1842" s="282">
        <v>35681</v>
      </c>
      <c r="K1842" s="287">
        <v>6.3259999999999996</v>
      </c>
      <c r="M1842" s="284">
        <v>35681</v>
      </c>
      <c r="N1842" s="287" t="s">
        <v>22</v>
      </c>
      <c r="P1842" s="284">
        <v>35681</v>
      </c>
      <c r="Q1842" s="287">
        <v>53.9</v>
      </c>
      <c r="S1842" s="282"/>
    </row>
    <row r="1843" spans="1:19">
      <c r="A1843" s="282">
        <v>35682</v>
      </c>
      <c r="B1843" s="287">
        <v>933.62</v>
      </c>
      <c r="D1843" s="282">
        <v>35682</v>
      </c>
      <c r="E1843" s="287">
        <v>109.0625</v>
      </c>
      <c r="G1843" s="282">
        <v>35682</v>
      </c>
      <c r="H1843" s="287">
        <v>5.12</v>
      </c>
      <c r="J1843" s="282">
        <v>35682</v>
      </c>
      <c r="K1843" s="287">
        <v>6.3319999999999999</v>
      </c>
      <c r="M1843" s="284">
        <v>35682</v>
      </c>
      <c r="N1843" s="287" t="s">
        <v>22</v>
      </c>
      <c r="P1843" s="284">
        <v>35682</v>
      </c>
      <c r="Q1843" s="287">
        <v>53.9</v>
      </c>
      <c r="S1843" s="282"/>
    </row>
    <row r="1844" spans="1:19">
      <c r="A1844" s="282">
        <v>35683</v>
      </c>
      <c r="B1844" s="287">
        <v>919.03</v>
      </c>
      <c r="D1844" s="282">
        <v>35683</v>
      </c>
      <c r="E1844" s="287">
        <v>108.96875</v>
      </c>
      <c r="G1844" s="282">
        <v>35683</v>
      </c>
      <c r="H1844" s="287">
        <v>5.0880000000000001</v>
      </c>
      <c r="J1844" s="282">
        <v>35683</v>
      </c>
      <c r="K1844" s="287">
        <v>6.3650000000000002</v>
      </c>
      <c r="M1844" s="284">
        <v>35683</v>
      </c>
      <c r="N1844" s="287" t="s">
        <v>22</v>
      </c>
      <c r="P1844" s="284">
        <v>35683</v>
      </c>
      <c r="Q1844" s="287">
        <v>53.9</v>
      </c>
      <c r="S1844" s="282"/>
    </row>
    <row r="1845" spans="1:19">
      <c r="A1845" s="282">
        <v>35684</v>
      </c>
      <c r="B1845" s="287">
        <v>912.59</v>
      </c>
      <c r="D1845" s="282">
        <v>35684</v>
      </c>
      <c r="E1845" s="287">
        <v>108.8125</v>
      </c>
      <c r="G1845" s="282">
        <v>35684</v>
      </c>
      <c r="H1845" s="287">
        <v>5.1289999999999996</v>
      </c>
      <c r="J1845" s="282">
        <v>35684</v>
      </c>
      <c r="K1845" s="287">
        <v>6.391</v>
      </c>
      <c r="M1845" s="284">
        <v>35684</v>
      </c>
      <c r="N1845" s="287" t="s">
        <v>22</v>
      </c>
      <c r="P1845" s="284">
        <v>35684</v>
      </c>
      <c r="Q1845" s="287">
        <v>53.9</v>
      </c>
      <c r="S1845" s="282"/>
    </row>
    <row r="1846" spans="1:19">
      <c r="A1846" s="282">
        <v>35685</v>
      </c>
      <c r="B1846" s="287">
        <v>923.91</v>
      </c>
      <c r="D1846" s="282">
        <v>35685</v>
      </c>
      <c r="E1846" s="287">
        <v>109.40625</v>
      </c>
      <c r="G1846" s="282">
        <v>35685</v>
      </c>
      <c r="H1846" s="287">
        <v>5.085</v>
      </c>
      <c r="J1846" s="282">
        <v>35685</v>
      </c>
      <c r="K1846" s="287">
        <v>6.2830000000000004</v>
      </c>
      <c r="M1846" s="284">
        <v>35685</v>
      </c>
      <c r="N1846" s="287" t="s">
        <v>22</v>
      </c>
      <c r="P1846" s="284">
        <v>35685</v>
      </c>
      <c r="Q1846" s="287">
        <v>53.9</v>
      </c>
      <c r="S1846" s="282"/>
    </row>
    <row r="1847" spans="1:19">
      <c r="A1847" s="282">
        <v>35688</v>
      </c>
      <c r="B1847" s="287">
        <v>919.77</v>
      </c>
      <c r="D1847" s="282">
        <v>35688</v>
      </c>
      <c r="E1847" s="287">
        <v>109.40625</v>
      </c>
      <c r="G1847" s="282">
        <v>35688</v>
      </c>
      <c r="H1847" s="287">
        <v>5.1260000000000003</v>
      </c>
      <c r="J1847" s="282">
        <v>35688</v>
      </c>
      <c r="K1847" s="287">
        <v>6.2759999999999998</v>
      </c>
      <c r="M1847" s="284">
        <v>35688</v>
      </c>
      <c r="N1847" s="287" t="s">
        <v>22</v>
      </c>
      <c r="P1847" s="284">
        <v>35688</v>
      </c>
      <c r="Q1847" s="287">
        <v>53.9</v>
      </c>
      <c r="S1847" s="282"/>
    </row>
    <row r="1848" spans="1:19">
      <c r="A1848" s="282">
        <v>35689</v>
      </c>
      <c r="B1848" s="287">
        <v>945.64</v>
      </c>
      <c r="D1848" s="282">
        <v>35689</v>
      </c>
      <c r="E1848" s="287">
        <v>110.46875</v>
      </c>
      <c r="G1848" s="282">
        <v>35689</v>
      </c>
      <c r="H1848" s="287">
        <v>5.0830000000000002</v>
      </c>
      <c r="J1848" s="282">
        <v>35689</v>
      </c>
      <c r="K1848" s="287">
        <v>6.1029999999999998</v>
      </c>
      <c r="M1848" s="284">
        <v>35689</v>
      </c>
      <c r="N1848" s="287" t="s">
        <v>22</v>
      </c>
      <c r="P1848" s="284">
        <v>35689</v>
      </c>
      <c r="Q1848" s="287">
        <v>53.9</v>
      </c>
      <c r="S1848" s="282"/>
    </row>
    <row r="1849" spans="1:19">
      <c r="A1849" s="282">
        <v>35690</v>
      </c>
      <c r="B1849" s="287">
        <v>943</v>
      </c>
      <c r="D1849" s="282">
        <v>35690</v>
      </c>
      <c r="E1849" s="287">
        <v>110.5625</v>
      </c>
      <c r="G1849" s="282">
        <v>35690</v>
      </c>
      <c r="H1849" s="287">
        <v>5.0880000000000001</v>
      </c>
      <c r="J1849" s="282">
        <v>35690</v>
      </c>
      <c r="K1849" s="287">
        <v>6.101</v>
      </c>
      <c r="M1849" s="284">
        <v>35690</v>
      </c>
      <c r="N1849" s="287" t="s">
        <v>22</v>
      </c>
      <c r="P1849" s="284">
        <v>35690</v>
      </c>
      <c r="Q1849" s="287">
        <v>53.9</v>
      </c>
      <c r="S1849" s="282"/>
    </row>
    <row r="1850" spans="1:19">
      <c r="A1850" s="282">
        <v>35691</v>
      </c>
      <c r="B1850" s="287">
        <v>947.29</v>
      </c>
      <c r="D1850" s="282">
        <v>35691</v>
      </c>
      <c r="E1850" s="287">
        <v>110.46875</v>
      </c>
      <c r="G1850" s="282">
        <v>35691</v>
      </c>
      <c r="H1850" s="287">
        <v>5.077</v>
      </c>
      <c r="J1850" s="282">
        <v>35691</v>
      </c>
      <c r="K1850" s="287">
        <v>6.1139999999999999</v>
      </c>
      <c r="M1850" s="284">
        <v>35691</v>
      </c>
      <c r="N1850" s="287" t="s">
        <v>22</v>
      </c>
      <c r="P1850" s="284">
        <v>35691</v>
      </c>
      <c r="Q1850" s="287">
        <v>53.9</v>
      </c>
      <c r="S1850" s="282"/>
    </row>
    <row r="1851" spans="1:19">
      <c r="A1851" s="282">
        <v>35692</v>
      </c>
      <c r="B1851" s="287">
        <v>950.51</v>
      </c>
      <c r="D1851" s="282">
        <v>35692</v>
      </c>
      <c r="E1851" s="287">
        <v>110.375</v>
      </c>
      <c r="G1851" s="282">
        <v>35692</v>
      </c>
      <c r="H1851" s="287">
        <v>5.0430000000000001</v>
      </c>
      <c r="J1851" s="282">
        <v>35692</v>
      </c>
      <c r="K1851" s="287">
        <v>6.0919999999999996</v>
      </c>
      <c r="M1851" s="284">
        <v>35692</v>
      </c>
      <c r="N1851" s="287" t="s">
        <v>22</v>
      </c>
      <c r="P1851" s="284">
        <v>35692</v>
      </c>
      <c r="Q1851" s="287">
        <v>53.9</v>
      </c>
      <c r="S1851" s="282"/>
    </row>
    <row r="1852" spans="1:19">
      <c r="A1852" s="282">
        <v>35695</v>
      </c>
      <c r="B1852" s="287">
        <v>955.43</v>
      </c>
      <c r="D1852" s="282">
        <v>35695</v>
      </c>
      <c r="E1852" s="287">
        <v>110.5</v>
      </c>
      <c r="G1852" s="282">
        <v>35695</v>
      </c>
      <c r="H1852" s="287">
        <v>5.0220000000000002</v>
      </c>
      <c r="J1852" s="282">
        <v>35695</v>
      </c>
      <c r="K1852" s="287">
        <v>6.0579999999999998</v>
      </c>
      <c r="M1852" s="284">
        <v>35695</v>
      </c>
      <c r="N1852" s="287" t="s">
        <v>22</v>
      </c>
      <c r="P1852" s="284">
        <v>35695</v>
      </c>
      <c r="Q1852" s="287">
        <v>53.9</v>
      </c>
      <c r="S1852" s="282"/>
    </row>
    <row r="1853" spans="1:19">
      <c r="A1853" s="282">
        <v>35696</v>
      </c>
      <c r="B1853" s="287">
        <v>951.93</v>
      </c>
      <c r="D1853" s="282">
        <v>35696</v>
      </c>
      <c r="E1853" s="287">
        <v>110.28125</v>
      </c>
      <c r="G1853" s="282">
        <v>35696</v>
      </c>
      <c r="H1853" s="287">
        <v>4.9749999999999996</v>
      </c>
      <c r="J1853" s="282">
        <v>35696</v>
      </c>
      <c r="K1853" s="287">
        <v>6.0940000000000003</v>
      </c>
      <c r="M1853" s="284">
        <v>35696</v>
      </c>
      <c r="N1853" s="287" t="s">
        <v>22</v>
      </c>
      <c r="P1853" s="284">
        <v>35696</v>
      </c>
      <c r="Q1853" s="287">
        <v>53.9</v>
      </c>
      <c r="S1853" s="282"/>
    </row>
    <row r="1854" spans="1:19">
      <c r="A1854" s="282">
        <v>35697</v>
      </c>
      <c r="B1854" s="287">
        <v>944.48</v>
      </c>
      <c r="D1854" s="282">
        <v>35697</v>
      </c>
      <c r="E1854" s="287">
        <v>110.5625</v>
      </c>
      <c r="G1854" s="282">
        <v>35697</v>
      </c>
      <c r="H1854" s="287">
        <v>4.9219999999999997</v>
      </c>
      <c r="J1854" s="282">
        <v>35697</v>
      </c>
      <c r="K1854" s="287">
        <v>6.0369999999999999</v>
      </c>
      <c r="M1854" s="284">
        <v>35697</v>
      </c>
      <c r="N1854" s="287" t="s">
        <v>22</v>
      </c>
      <c r="P1854" s="284">
        <v>35697</v>
      </c>
      <c r="Q1854" s="287">
        <v>53.9</v>
      </c>
      <c r="S1854" s="282"/>
    </row>
    <row r="1855" spans="1:19">
      <c r="A1855" s="282">
        <v>35698</v>
      </c>
      <c r="B1855" s="287">
        <v>937.91</v>
      </c>
      <c r="D1855" s="282">
        <v>35698</v>
      </c>
      <c r="E1855" s="287">
        <v>110.03125</v>
      </c>
      <c r="G1855" s="282">
        <v>35698</v>
      </c>
      <c r="H1855" s="287">
        <v>4.9109999999999996</v>
      </c>
      <c r="J1855" s="282">
        <v>35698</v>
      </c>
      <c r="K1855" s="287">
        <v>6.1260000000000003</v>
      </c>
      <c r="M1855" s="284">
        <v>35698</v>
      </c>
      <c r="N1855" s="287" t="s">
        <v>22</v>
      </c>
      <c r="P1855" s="284">
        <v>35698</v>
      </c>
      <c r="Q1855" s="287">
        <v>53.9</v>
      </c>
      <c r="S1855" s="282"/>
    </row>
    <row r="1856" spans="1:19">
      <c r="A1856" s="282">
        <v>35699</v>
      </c>
      <c r="B1856" s="287">
        <v>945.22</v>
      </c>
      <c r="D1856" s="282">
        <v>35699</v>
      </c>
      <c r="E1856" s="287">
        <v>110.3125</v>
      </c>
      <c r="G1856" s="282">
        <v>35699</v>
      </c>
      <c r="H1856" s="287">
        <v>4.9820000000000002</v>
      </c>
      <c r="J1856" s="282">
        <v>35699</v>
      </c>
      <c r="K1856" s="287">
        <v>6.0810000000000004</v>
      </c>
      <c r="M1856" s="284">
        <v>35699</v>
      </c>
      <c r="N1856" s="287" t="s">
        <v>22</v>
      </c>
      <c r="P1856" s="284">
        <v>35699</v>
      </c>
      <c r="Q1856" s="287">
        <v>53.9</v>
      </c>
      <c r="S1856" s="282"/>
    </row>
    <row r="1857" spans="1:19">
      <c r="A1857" s="282">
        <v>35702</v>
      </c>
      <c r="B1857" s="287">
        <v>953.34</v>
      </c>
      <c r="D1857" s="282">
        <v>35702</v>
      </c>
      <c r="E1857" s="287">
        <v>110.25</v>
      </c>
      <c r="G1857" s="282">
        <v>35702</v>
      </c>
      <c r="H1857" s="287">
        <v>4.9909999999999997</v>
      </c>
      <c r="J1857" s="282">
        <v>35702</v>
      </c>
      <c r="K1857" s="287">
        <v>6.0960000000000001</v>
      </c>
      <c r="M1857" s="284">
        <v>35702</v>
      </c>
      <c r="N1857" s="287" t="s">
        <v>22</v>
      </c>
      <c r="P1857" s="284">
        <v>35702</v>
      </c>
      <c r="Q1857" s="287">
        <v>53.9</v>
      </c>
      <c r="S1857" s="282"/>
    </row>
    <row r="1858" spans="1:19">
      <c r="A1858" s="282">
        <v>35703</v>
      </c>
      <c r="B1858" s="287">
        <v>947.28</v>
      </c>
      <c r="D1858" s="282">
        <v>35703</v>
      </c>
      <c r="E1858" s="287">
        <v>110.125</v>
      </c>
      <c r="G1858" s="282">
        <v>35703</v>
      </c>
      <c r="H1858" s="287">
        <v>5.0999999999999996</v>
      </c>
      <c r="J1858" s="282">
        <v>35703</v>
      </c>
      <c r="K1858" s="287">
        <v>6.1029999999999998</v>
      </c>
      <c r="M1858" s="284">
        <v>35703</v>
      </c>
      <c r="N1858" s="287" t="s">
        <v>22</v>
      </c>
      <c r="P1858" s="284">
        <v>35703</v>
      </c>
      <c r="Q1858" s="287">
        <v>53.9</v>
      </c>
      <c r="S1858" s="282"/>
    </row>
    <row r="1859" spans="1:19">
      <c r="A1859" s="282">
        <v>35704</v>
      </c>
      <c r="B1859" s="287">
        <v>955.41</v>
      </c>
      <c r="D1859" s="282">
        <v>35704</v>
      </c>
      <c r="E1859" s="287">
        <v>110.625</v>
      </c>
      <c r="G1859" s="282">
        <v>35704</v>
      </c>
      <c r="H1859" s="287">
        <v>5.0990000000000002</v>
      </c>
      <c r="J1859" s="282">
        <v>35704</v>
      </c>
      <c r="K1859" s="287">
        <v>6.0350000000000001</v>
      </c>
      <c r="M1859" s="284">
        <v>35704</v>
      </c>
      <c r="N1859" s="287" t="s">
        <v>22</v>
      </c>
      <c r="P1859" s="284">
        <v>35704</v>
      </c>
      <c r="Q1859" s="287">
        <v>56.4</v>
      </c>
      <c r="S1859" s="282"/>
    </row>
    <row r="1860" spans="1:19">
      <c r="A1860" s="282">
        <v>35705</v>
      </c>
      <c r="B1860" s="287">
        <v>960.46</v>
      </c>
      <c r="D1860" s="282">
        <v>35705</v>
      </c>
      <c r="E1860" s="287">
        <v>110.78125</v>
      </c>
      <c r="G1860" s="282">
        <v>35705</v>
      </c>
      <c r="H1860" s="287">
        <v>5.0570000000000004</v>
      </c>
      <c r="J1860" s="282">
        <v>35705</v>
      </c>
      <c r="K1860" s="287">
        <v>5.9969999999999999</v>
      </c>
      <c r="M1860" s="284">
        <v>35705</v>
      </c>
      <c r="N1860" s="287" t="s">
        <v>22</v>
      </c>
      <c r="P1860" s="284">
        <v>35705</v>
      </c>
      <c r="Q1860" s="287">
        <v>56.4</v>
      </c>
      <c r="S1860" s="282"/>
    </row>
    <row r="1861" spans="1:19">
      <c r="A1861" s="282">
        <v>35706</v>
      </c>
      <c r="B1861" s="287">
        <v>965.03</v>
      </c>
      <c r="D1861" s="282">
        <v>35706</v>
      </c>
      <c r="E1861" s="287">
        <v>110.8125</v>
      </c>
      <c r="G1861" s="282">
        <v>35706</v>
      </c>
      <c r="H1861" s="287">
        <v>5.0129999999999999</v>
      </c>
      <c r="J1861" s="282">
        <v>35706</v>
      </c>
      <c r="K1861" s="287">
        <v>5.9879999999999995</v>
      </c>
      <c r="M1861" s="284">
        <v>35706</v>
      </c>
      <c r="N1861" s="287" t="s">
        <v>22</v>
      </c>
      <c r="P1861" s="284">
        <v>35706</v>
      </c>
      <c r="Q1861" s="287">
        <v>56.4</v>
      </c>
      <c r="S1861" s="282"/>
    </row>
    <row r="1862" spans="1:19">
      <c r="A1862" s="282">
        <v>35709</v>
      </c>
      <c r="B1862" s="287">
        <v>972.69</v>
      </c>
      <c r="D1862" s="282">
        <v>35709</v>
      </c>
      <c r="E1862" s="287">
        <v>111.125</v>
      </c>
      <c r="G1862" s="282">
        <v>35709</v>
      </c>
      <c r="H1862" s="287">
        <v>4.9710000000000001</v>
      </c>
      <c r="J1862" s="282">
        <v>35709</v>
      </c>
      <c r="K1862" s="287">
        <v>5.9559999999999995</v>
      </c>
      <c r="M1862" s="284">
        <v>35709</v>
      </c>
      <c r="N1862" s="287" t="s">
        <v>22</v>
      </c>
      <c r="P1862" s="284">
        <v>35709</v>
      </c>
      <c r="Q1862" s="287">
        <v>56.4</v>
      </c>
      <c r="S1862" s="282"/>
    </row>
    <row r="1863" spans="1:19">
      <c r="A1863" s="282">
        <v>35710</v>
      </c>
      <c r="B1863" s="287">
        <v>983.12</v>
      </c>
      <c r="D1863" s="282">
        <v>35710</v>
      </c>
      <c r="E1863" s="287">
        <v>111.28125</v>
      </c>
      <c r="G1863" s="282">
        <v>35710</v>
      </c>
      <c r="H1863" s="287">
        <v>5.0469999999999997</v>
      </c>
      <c r="J1863" s="282">
        <v>35710</v>
      </c>
      <c r="K1863" s="287">
        <v>5.923</v>
      </c>
      <c r="M1863" s="284">
        <v>35710</v>
      </c>
      <c r="N1863" s="287" t="s">
        <v>22</v>
      </c>
      <c r="P1863" s="284">
        <v>35710</v>
      </c>
      <c r="Q1863" s="287">
        <v>56.4</v>
      </c>
      <c r="S1863" s="282"/>
    </row>
    <row r="1864" spans="1:19">
      <c r="A1864" s="282">
        <v>35711</v>
      </c>
      <c r="B1864" s="287">
        <v>973.84</v>
      </c>
      <c r="D1864" s="282">
        <v>35711</v>
      </c>
      <c r="E1864" s="287">
        <v>110.40625</v>
      </c>
      <c r="G1864" s="282">
        <v>35711</v>
      </c>
      <c r="H1864" s="287">
        <v>5.0880000000000001</v>
      </c>
      <c r="J1864" s="282">
        <v>35711</v>
      </c>
      <c r="K1864" s="287">
        <v>6.0880000000000001</v>
      </c>
      <c r="M1864" s="284">
        <v>35711</v>
      </c>
      <c r="N1864" s="287" t="s">
        <v>22</v>
      </c>
      <c r="P1864" s="284">
        <v>35711</v>
      </c>
      <c r="Q1864" s="287">
        <v>56.4</v>
      </c>
      <c r="S1864" s="282"/>
    </row>
    <row r="1865" spans="1:19">
      <c r="A1865" s="282">
        <v>35712</v>
      </c>
      <c r="B1865" s="287">
        <v>970.62</v>
      </c>
      <c r="D1865" s="282">
        <v>35712</v>
      </c>
      <c r="E1865" s="287">
        <v>110.3125</v>
      </c>
      <c r="G1865" s="282">
        <v>35712</v>
      </c>
      <c r="H1865" s="287">
        <v>5.1079999999999997</v>
      </c>
      <c r="J1865" s="282">
        <v>35712</v>
      </c>
      <c r="K1865" s="287">
        <v>6.0730000000000004</v>
      </c>
      <c r="M1865" s="284">
        <v>35712</v>
      </c>
      <c r="N1865" s="287" t="s">
        <v>22</v>
      </c>
      <c r="P1865" s="284">
        <v>35712</v>
      </c>
      <c r="Q1865" s="287">
        <v>56.4</v>
      </c>
      <c r="S1865" s="282"/>
    </row>
    <row r="1866" spans="1:19">
      <c r="A1866" s="282">
        <v>35713</v>
      </c>
      <c r="B1866" s="287">
        <v>966.98</v>
      </c>
      <c r="D1866" s="282">
        <v>35713</v>
      </c>
      <c r="E1866" s="287">
        <v>109.90625</v>
      </c>
      <c r="G1866" s="282">
        <v>35713</v>
      </c>
      <c r="H1866" s="287">
        <v>5.1150000000000002</v>
      </c>
      <c r="J1866" s="282">
        <v>35713</v>
      </c>
      <c r="K1866" s="287">
        <v>6.1429999999999998</v>
      </c>
      <c r="M1866" s="284">
        <v>35713</v>
      </c>
      <c r="N1866" s="287" t="s">
        <v>22</v>
      </c>
      <c r="P1866" s="284">
        <v>35713</v>
      </c>
      <c r="Q1866" s="287">
        <v>56.4</v>
      </c>
      <c r="S1866" s="282"/>
    </row>
    <row r="1867" spans="1:19">
      <c r="A1867" s="282">
        <v>35716</v>
      </c>
      <c r="B1867" s="287">
        <v>968.1</v>
      </c>
      <c r="D1867" s="282">
        <v>35716</v>
      </c>
      <c r="E1867" s="287">
        <v>109.90625</v>
      </c>
      <c r="G1867" s="282">
        <v>35716</v>
      </c>
      <c r="H1867" s="287">
        <v>5.1150000000000002</v>
      </c>
      <c r="J1867" s="282">
        <v>35716</v>
      </c>
      <c r="K1867" s="287">
        <v>6.1470000000000002</v>
      </c>
      <c r="M1867" s="284">
        <v>35716</v>
      </c>
      <c r="N1867" s="287" t="s">
        <v>22</v>
      </c>
      <c r="P1867" s="284">
        <v>35716</v>
      </c>
      <c r="Q1867" s="287">
        <v>56.4</v>
      </c>
      <c r="S1867" s="282"/>
    </row>
    <row r="1868" spans="1:19">
      <c r="A1868" s="282">
        <v>35717</v>
      </c>
      <c r="B1868" s="287">
        <v>970.28</v>
      </c>
      <c r="D1868" s="282">
        <v>35717</v>
      </c>
      <c r="E1868" s="287">
        <v>110.375</v>
      </c>
      <c r="G1868" s="282">
        <v>35717</v>
      </c>
      <c r="H1868" s="287">
        <v>5.0720000000000001</v>
      </c>
      <c r="J1868" s="282">
        <v>35717</v>
      </c>
      <c r="K1868" s="287">
        <v>6.0640000000000001</v>
      </c>
      <c r="M1868" s="284">
        <v>35717</v>
      </c>
      <c r="N1868" s="287" t="s">
        <v>22</v>
      </c>
      <c r="P1868" s="284">
        <v>35717</v>
      </c>
      <c r="Q1868" s="287">
        <v>56.4</v>
      </c>
      <c r="S1868" s="282"/>
    </row>
    <row r="1869" spans="1:19">
      <c r="A1869" s="282">
        <v>35718</v>
      </c>
      <c r="B1869" s="287">
        <v>965.72</v>
      </c>
      <c r="D1869" s="282">
        <v>35718</v>
      </c>
      <c r="E1869" s="287">
        <v>110.1875</v>
      </c>
      <c r="G1869" s="282">
        <v>35718</v>
      </c>
      <c r="H1869" s="287">
        <v>5.0359999999999996</v>
      </c>
      <c r="J1869" s="282">
        <v>35718</v>
      </c>
      <c r="K1869" s="287">
        <v>6.1040000000000001</v>
      </c>
      <c r="M1869" s="284">
        <v>35718</v>
      </c>
      <c r="N1869" s="287" t="s">
        <v>22</v>
      </c>
      <c r="P1869" s="284">
        <v>35718</v>
      </c>
      <c r="Q1869" s="287">
        <v>56.4</v>
      </c>
      <c r="S1869" s="282"/>
    </row>
    <row r="1870" spans="1:19">
      <c r="A1870" s="282">
        <v>35719</v>
      </c>
      <c r="B1870" s="287">
        <v>955.23</v>
      </c>
      <c r="D1870" s="282">
        <v>35719</v>
      </c>
      <c r="E1870" s="287">
        <v>110.1875</v>
      </c>
      <c r="G1870" s="282">
        <v>35719</v>
      </c>
      <c r="H1870" s="287">
        <v>5.056</v>
      </c>
      <c r="J1870" s="282">
        <v>35719</v>
      </c>
      <c r="K1870" s="287">
        <v>6.0919999999999996</v>
      </c>
      <c r="M1870" s="284">
        <v>35719</v>
      </c>
      <c r="N1870" s="287" t="s">
        <v>22</v>
      </c>
      <c r="P1870" s="284">
        <v>35719</v>
      </c>
      <c r="Q1870" s="287">
        <v>56.4</v>
      </c>
      <c r="S1870" s="282"/>
    </row>
    <row r="1871" spans="1:19">
      <c r="A1871" s="282">
        <v>35720</v>
      </c>
      <c r="B1871" s="287">
        <v>944.16</v>
      </c>
      <c r="D1871" s="282">
        <v>35720</v>
      </c>
      <c r="E1871" s="287">
        <v>109.75</v>
      </c>
      <c r="G1871" s="282">
        <v>35720</v>
      </c>
      <c r="H1871" s="287">
        <v>5.0430000000000001</v>
      </c>
      <c r="J1871" s="282">
        <v>35720</v>
      </c>
      <c r="K1871" s="287">
        <v>6.1580000000000004</v>
      </c>
      <c r="M1871" s="284">
        <v>35720</v>
      </c>
      <c r="N1871" s="287" t="s">
        <v>22</v>
      </c>
      <c r="P1871" s="284">
        <v>35720</v>
      </c>
      <c r="Q1871" s="287">
        <v>56.4</v>
      </c>
      <c r="S1871" s="282"/>
    </row>
    <row r="1872" spans="1:19">
      <c r="A1872" s="282">
        <v>35723</v>
      </c>
      <c r="B1872" s="287">
        <v>955.61</v>
      </c>
      <c r="D1872" s="282">
        <v>35723</v>
      </c>
      <c r="E1872" s="287">
        <v>109.84375</v>
      </c>
      <c r="G1872" s="282">
        <v>35723</v>
      </c>
      <c r="H1872" s="287">
        <v>5.032</v>
      </c>
      <c r="J1872" s="282">
        <v>35723</v>
      </c>
      <c r="K1872" s="287">
        <v>6.141</v>
      </c>
      <c r="M1872" s="284">
        <v>35723</v>
      </c>
      <c r="N1872" s="287" t="s">
        <v>22</v>
      </c>
      <c r="P1872" s="284">
        <v>35723</v>
      </c>
      <c r="Q1872" s="287">
        <v>56.4</v>
      </c>
      <c r="S1872" s="282"/>
    </row>
    <row r="1873" spans="1:19">
      <c r="A1873" s="282">
        <v>35724</v>
      </c>
      <c r="B1873" s="287">
        <v>972.28</v>
      </c>
      <c r="D1873" s="282">
        <v>35724</v>
      </c>
      <c r="E1873" s="287">
        <v>109.84375</v>
      </c>
      <c r="G1873" s="282">
        <v>35724</v>
      </c>
      <c r="H1873" s="287">
        <v>5.0990000000000002</v>
      </c>
      <c r="J1873" s="282">
        <v>35724</v>
      </c>
      <c r="K1873" s="287">
        <v>6.1260000000000003</v>
      </c>
      <c r="M1873" s="284">
        <v>35724</v>
      </c>
      <c r="N1873" s="287" t="s">
        <v>22</v>
      </c>
      <c r="P1873" s="284">
        <v>35724</v>
      </c>
      <c r="Q1873" s="287">
        <v>56.4</v>
      </c>
      <c r="S1873" s="282"/>
    </row>
    <row r="1874" spans="1:19">
      <c r="A1874" s="282">
        <v>35725</v>
      </c>
      <c r="B1874" s="287">
        <v>968.49</v>
      </c>
      <c r="D1874" s="282">
        <v>35725</v>
      </c>
      <c r="E1874" s="287">
        <v>109.9375</v>
      </c>
      <c r="G1874" s="282">
        <v>35725</v>
      </c>
      <c r="H1874" s="287">
        <v>5.15</v>
      </c>
      <c r="J1874" s="282">
        <v>35725</v>
      </c>
      <c r="K1874" s="287">
        <v>6.1260000000000003</v>
      </c>
      <c r="M1874" s="284">
        <v>35725</v>
      </c>
      <c r="N1874" s="287" t="s">
        <v>22</v>
      </c>
      <c r="P1874" s="284">
        <v>35725</v>
      </c>
      <c r="Q1874" s="287">
        <v>56.4</v>
      </c>
      <c r="S1874" s="282"/>
    </row>
    <row r="1875" spans="1:19">
      <c r="A1875" s="282">
        <v>35726</v>
      </c>
      <c r="B1875" s="287">
        <v>950.69</v>
      </c>
      <c r="D1875" s="282">
        <v>35726</v>
      </c>
      <c r="E1875" s="287">
        <v>110.53125</v>
      </c>
      <c r="G1875" s="282">
        <v>35726</v>
      </c>
      <c r="H1875" s="287">
        <v>5.1180000000000003</v>
      </c>
      <c r="J1875" s="282">
        <v>35726</v>
      </c>
      <c r="K1875" s="287">
        <v>6.0110000000000001</v>
      </c>
      <c r="M1875" s="284">
        <v>35726</v>
      </c>
      <c r="N1875" s="287" t="s">
        <v>22</v>
      </c>
      <c r="P1875" s="284">
        <v>35726</v>
      </c>
      <c r="Q1875" s="287">
        <v>56.4</v>
      </c>
      <c r="S1875" s="282"/>
    </row>
    <row r="1876" spans="1:19">
      <c r="A1876" s="282">
        <v>35727</v>
      </c>
      <c r="B1876" s="287">
        <v>941.64</v>
      </c>
      <c r="D1876" s="282">
        <v>35727</v>
      </c>
      <c r="E1876" s="287">
        <v>110.6875</v>
      </c>
      <c r="G1876" s="282">
        <v>35727</v>
      </c>
      <c r="H1876" s="287">
        <v>5.1260000000000003</v>
      </c>
      <c r="J1876" s="282">
        <v>35727</v>
      </c>
      <c r="K1876" s="287">
        <v>5.9809999999999999</v>
      </c>
      <c r="M1876" s="284">
        <v>35727</v>
      </c>
      <c r="N1876" s="287" t="s">
        <v>22</v>
      </c>
      <c r="P1876" s="284">
        <v>35727</v>
      </c>
      <c r="Q1876" s="287">
        <v>56.4</v>
      </c>
      <c r="S1876" s="282"/>
    </row>
    <row r="1877" spans="1:19">
      <c r="A1877" s="282">
        <v>35730</v>
      </c>
      <c r="B1877" s="287">
        <v>876.99</v>
      </c>
      <c r="D1877" s="282">
        <v>35730</v>
      </c>
      <c r="E1877" s="287">
        <v>111.34375</v>
      </c>
      <c r="G1877" s="282">
        <v>35730</v>
      </c>
      <c r="H1877" s="287">
        <v>5.032</v>
      </c>
      <c r="J1877" s="282">
        <v>35730</v>
      </c>
      <c r="K1877" s="287">
        <v>5.8</v>
      </c>
      <c r="M1877" s="284">
        <v>35730</v>
      </c>
      <c r="N1877" s="287" t="s">
        <v>22</v>
      </c>
      <c r="P1877" s="284">
        <v>35730</v>
      </c>
      <c r="Q1877" s="287">
        <v>56.4</v>
      </c>
      <c r="S1877" s="282"/>
    </row>
    <row r="1878" spans="1:19">
      <c r="A1878" s="282">
        <v>35731</v>
      </c>
      <c r="B1878" s="287">
        <v>921.85</v>
      </c>
      <c r="D1878" s="282">
        <v>35731</v>
      </c>
      <c r="E1878" s="287">
        <v>110.84375</v>
      </c>
      <c r="G1878" s="282">
        <v>35731</v>
      </c>
      <c r="H1878" s="287">
        <v>5.2549999999999999</v>
      </c>
      <c r="J1878" s="282">
        <v>35731</v>
      </c>
      <c r="K1878" s="287">
        <v>5.9850000000000003</v>
      </c>
      <c r="M1878" s="284">
        <v>35731</v>
      </c>
      <c r="N1878" s="287" t="s">
        <v>22</v>
      </c>
      <c r="P1878" s="284">
        <v>35731</v>
      </c>
      <c r="Q1878" s="287">
        <v>56.4</v>
      </c>
      <c r="S1878" s="282"/>
    </row>
    <row r="1879" spans="1:19">
      <c r="A1879" s="282">
        <v>35732</v>
      </c>
      <c r="B1879" s="287">
        <v>919.16</v>
      </c>
      <c r="D1879" s="282">
        <v>35732</v>
      </c>
      <c r="E1879" s="287">
        <v>111.28125</v>
      </c>
      <c r="G1879" s="282">
        <v>35732</v>
      </c>
      <c r="H1879" s="287">
        <v>5.14</v>
      </c>
      <c r="J1879" s="282">
        <v>35732</v>
      </c>
      <c r="K1879" s="287">
        <v>5.88</v>
      </c>
      <c r="M1879" s="284">
        <v>35732</v>
      </c>
      <c r="N1879" s="287" t="s">
        <v>22</v>
      </c>
      <c r="P1879" s="284">
        <v>35732</v>
      </c>
      <c r="Q1879" s="287">
        <v>56.4</v>
      </c>
      <c r="S1879" s="282"/>
    </row>
    <row r="1880" spans="1:19">
      <c r="A1880" s="282">
        <v>35733</v>
      </c>
      <c r="B1880" s="287">
        <v>903.68</v>
      </c>
      <c r="D1880" s="282">
        <v>35733</v>
      </c>
      <c r="E1880" s="287">
        <v>111.6875</v>
      </c>
      <c r="G1880" s="282">
        <v>35733</v>
      </c>
      <c r="H1880" s="287">
        <v>5.1390000000000002</v>
      </c>
      <c r="J1880" s="282">
        <v>35733</v>
      </c>
      <c r="K1880" s="287">
        <v>5.8129999999999997</v>
      </c>
      <c r="M1880" s="284">
        <v>35733</v>
      </c>
      <c r="N1880" s="287" t="s">
        <v>22</v>
      </c>
      <c r="P1880" s="284">
        <v>35733</v>
      </c>
      <c r="Q1880" s="287">
        <v>56.4</v>
      </c>
      <c r="S1880" s="282"/>
    </row>
    <row r="1881" spans="1:19">
      <c r="A1881" s="282">
        <v>35734</v>
      </c>
      <c r="B1881" s="287">
        <v>914.62</v>
      </c>
      <c r="D1881" s="282">
        <v>35734</v>
      </c>
      <c r="E1881" s="287">
        <v>111.75</v>
      </c>
      <c r="G1881" s="282">
        <v>35734</v>
      </c>
      <c r="H1881" s="287">
        <v>5.1989999999999998</v>
      </c>
      <c r="J1881" s="282">
        <v>35734</v>
      </c>
      <c r="K1881" s="287">
        <v>5.8309999999999995</v>
      </c>
      <c r="M1881" s="284">
        <v>35734</v>
      </c>
      <c r="N1881" s="287" t="s">
        <v>22</v>
      </c>
      <c r="P1881" s="284">
        <v>35734</v>
      </c>
      <c r="Q1881" s="287">
        <v>56.4</v>
      </c>
      <c r="S1881" s="282"/>
    </row>
    <row r="1882" spans="1:19">
      <c r="A1882" s="282">
        <v>35737</v>
      </c>
      <c r="B1882" s="287">
        <v>938.99</v>
      </c>
      <c r="D1882" s="282">
        <v>35737</v>
      </c>
      <c r="E1882" s="287">
        <v>111.3125</v>
      </c>
      <c r="G1882" s="282">
        <v>35737</v>
      </c>
      <c r="H1882" s="287">
        <v>5.23</v>
      </c>
      <c r="J1882" s="282">
        <v>35737</v>
      </c>
      <c r="K1882" s="287">
        <v>5.9050000000000002</v>
      </c>
      <c r="M1882" s="284">
        <v>35737</v>
      </c>
      <c r="N1882" s="287" t="s">
        <v>22</v>
      </c>
      <c r="P1882" s="284">
        <v>35737</v>
      </c>
      <c r="Q1882" s="287">
        <v>55.7</v>
      </c>
      <c r="S1882" s="282"/>
    </row>
    <row r="1883" spans="1:19">
      <c r="A1883" s="282">
        <v>35738</v>
      </c>
      <c r="B1883" s="287">
        <v>940.76</v>
      </c>
      <c r="D1883" s="282">
        <v>35738</v>
      </c>
      <c r="E1883" s="287">
        <v>111.0625</v>
      </c>
      <c r="G1883" s="282">
        <v>35738</v>
      </c>
      <c r="H1883" s="287">
        <v>5.2450000000000001</v>
      </c>
      <c r="J1883" s="282">
        <v>35738</v>
      </c>
      <c r="K1883" s="287">
        <v>5.9509999999999996</v>
      </c>
      <c r="M1883" s="284">
        <v>35738</v>
      </c>
      <c r="N1883" s="287" t="s">
        <v>22</v>
      </c>
      <c r="P1883" s="284">
        <v>35738</v>
      </c>
      <c r="Q1883" s="287">
        <v>55.7</v>
      </c>
      <c r="S1883" s="282"/>
    </row>
    <row r="1884" spans="1:19">
      <c r="A1884" s="282">
        <v>35739</v>
      </c>
      <c r="B1884" s="287">
        <v>942.76</v>
      </c>
      <c r="D1884" s="282">
        <v>35739</v>
      </c>
      <c r="E1884" s="287">
        <v>111.09375</v>
      </c>
      <c r="G1884" s="282">
        <v>35739</v>
      </c>
      <c r="H1884" s="287">
        <v>5.2439999999999998</v>
      </c>
      <c r="J1884" s="282">
        <v>35739</v>
      </c>
      <c r="K1884" s="287">
        <v>5.9089999999999998</v>
      </c>
      <c r="M1884" s="284">
        <v>35739</v>
      </c>
      <c r="N1884" s="287" t="s">
        <v>22</v>
      </c>
      <c r="P1884" s="284">
        <v>35739</v>
      </c>
      <c r="Q1884" s="287">
        <v>55.7</v>
      </c>
      <c r="S1884" s="282"/>
    </row>
    <row r="1885" spans="1:19">
      <c r="A1885" s="282">
        <v>35740</v>
      </c>
      <c r="B1885" s="287">
        <v>938.03</v>
      </c>
      <c r="D1885" s="282">
        <v>35740</v>
      </c>
      <c r="E1885" s="287">
        <v>111.4375</v>
      </c>
      <c r="G1885" s="282">
        <v>35740</v>
      </c>
      <c r="H1885" s="287">
        <v>5.3049999999999997</v>
      </c>
      <c r="J1885" s="282">
        <v>35740</v>
      </c>
      <c r="K1885" s="287">
        <v>5.8789999999999996</v>
      </c>
      <c r="M1885" s="284">
        <v>35740</v>
      </c>
      <c r="N1885" s="287" t="s">
        <v>22</v>
      </c>
      <c r="P1885" s="284">
        <v>35740</v>
      </c>
      <c r="Q1885" s="287">
        <v>55.7</v>
      </c>
      <c r="S1885" s="282"/>
    </row>
    <row r="1886" spans="1:19">
      <c r="A1886" s="282">
        <v>35741</v>
      </c>
      <c r="B1886" s="287">
        <v>927.51</v>
      </c>
      <c r="D1886" s="282">
        <v>35741</v>
      </c>
      <c r="E1886" s="287">
        <v>111.375</v>
      </c>
      <c r="G1886" s="282">
        <v>35741</v>
      </c>
      <c r="H1886" s="287">
        <v>5.2930000000000001</v>
      </c>
      <c r="J1886" s="282">
        <v>35741</v>
      </c>
      <c r="K1886" s="287">
        <v>5.9020000000000001</v>
      </c>
      <c r="M1886" s="284">
        <v>35741</v>
      </c>
      <c r="N1886" s="287" t="s">
        <v>22</v>
      </c>
      <c r="P1886" s="284">
        <v>35741</v>
      </c>
      <c r="Q1886" s="287">
        <v>55.7</v>
      </c>
      <c r="S1886" s="282"/>
    </row>
    <row r="1887" spans="1:19">
      <c r="A1887" s="282">
        <v>35744</v>
      </c>
      <c r="B1887" s="287">
        <v>921.13</v>
      </c>
      <c r="D1887" s="282">
        <v>35744</v>
      </c>
      <c r="E1887" s="287">
        <v>111.34375</v>
      </c>
      <c r="G1887" s="282">
        <v>35744</v>
      </c>
      <c r="H1887" s="287">
        <v>5.3330000000000002</v>
      </c>
      <c r="J1887" s="282">
        <v>35744</v>
      </c>
      <c r="K1887" s="287">
        <v>5.8979999999999997</v>
      </c>
      <c r="M1887" s="284">
        <v>35744</v>
      </c>
      <c r="N1887" s="287" t="s">
        <v>22</v>
      </c>
      <c r="P1887" s="284">
        <v>35744</v>
      </c>
      <c r="Q1887" s="287">
        <v>55.7</v>
      </c>
      <c r="S1887" s="282"/>
    </row>
    <row r="1888" spans="1:19">
      <c r="A1888" s="282">
        <v>35745</v>
      </c>
      <c r="B1888" s="287">
        <v>923.78</v>
      </c>
      <c r="D1888" s="282">
        <v>35745</v>
      </c>
      <c r="E1888" s="287">
        <v>111.34375</v>
      </c>
      <c r="G1888" s="282">
        <v>35745</v>
      </c>
      <c r="H1888" s="287">
        <v>5.306</v>
      </c>
      <c r="J1888" s="282">
        <v>35745</v>
      </c>
      <c r="K1888" s="287">
        <v>5.8979999999999997</v>
      </c>
      <c r="M1888" s="284">
        <v>35745</v>
      </c>
      <c r="N1888" s="287" t="s">
        <v>22</v>
      </c>
      <c r="P1888" s="284">
        <v>35745</v>
      </c>
      <c r="Q1888" s="287">
        <v>55.7</v>
      </c>
      <c r="S1888" s="282"/>
    </row>
    <row r="1889" spans="1:19">
      <c r="A1889" s="282">
        <v>35746</v>
      </c>
      <c r="B1889" s="287">
        <v>905.96</v>
      </c>
      <c r="D1889" s="282">
        <v>35746</v>
      </c>
      <c r="E1889" s="287">
        <v>111.4375</v>
      </c>
      <c r="G1889" s="282">
        <v>35746</v>
      </c>
      <c r="H1889" s="287">
        <v>5.2640000000000002</v>
      </c>
      <c r="J1889" s="282">
        <v>35746</v>
      </c>
      <c r="K1889" s="287">
        <v>5.8520000000000003</v>
      </c>
      <c r="M1889" s="284">
        <v>35746</v>
      </c>
      <c r="N1889" s="287" t="s">
        <v>22</v>
      </c>
      <c r="P1889" s="284">
        <v>35746</v>
      </c>
      <c r="Q1889" s="287">
        <v>55.7</v>
      </c>
      <c r="S1889" s="282"/>
    </row>
    <row r="1890" spans="1:19">
      <c r="A1890" s="282">
        <v>35747</v>
      </c>
      <c r="B1890" s="287">
        <v>916.66</v>
      </c>
      <c r="D1890" s="282">
        <v>35747</v>
      </c>
      <c r="E1890" s="287">
        <v>111.53125</v>
      </c>
      <c r="G1890" s="282">
        <v>35747</v>
      </c>
      <c r="H1890" s="287">
        <v>5.2640000000000002</v>
      </c>
      <c r="J1890" s="282">
        <v>35747</v>
      </c>
      <c r="K1890" s="287">
        <v>5.8490000000000002</v>
      </c>
      <c r="M1890" s="284">
        <v>35747</v>
      </c>
      <c r="N1890" s="287" t="s">
        <v>22</v>
      </c>
      <c r="P1890" s="284">
        <v>35747</v>
      </c>
      <c r="Q1890" s="287">
        <v>55.7</v>
      </c>
      <c r="S1890" s="282"/>
    </row>
    <row r="1891" spans="1:19">
      <c r="A1891" s="282">
        <v>35748</v>
      </c>
      <c r="B1891" s="287">
        <v>928.35</v>
      </c>
      <c r="D1891" s="282">
        <v>35748</v>
      </c>
      <c r="E1891" s="287">
        <v>111.59375</v>
      </c>
      <c r="G1891" s="282">
        <v>35748</v>
      </c>
      <c r="H1891" s="287">
        <v>5.2510000000000003</v>
      </c>
      <c r="J1891" s="282">
        <v>35748</v>
      </c>
      <c r="K1891" s="287">
        <v>5.8789999999999996</v>
      </c>
      <c r="M1891" s="284">
        <v>35748</v>
      </c>
      <c r="N1891" s="287" t="s">
        <v>22</v>
      </c>
      <c r="P1891" s="284">
        <v>35748</v>
      </c>
      <c r="Q1891" s="287">
        <v>55.7</v>
      </c>
      <c r="S1891" s="282"/>
    </row>
    <row r="1892" spans="1:19">
      <c r="A1892" s="282">
        <v>35751</v>
      </c>
      <c r="B1892" s="287">
        <v>946.2</v>
      </c>
      <c r="D1892" s="282">
        <v>35751</v>
      </c>
      <c r="E1892" s="287">
        <v>111.6875</v>
      </c>
      <c r="G1892" s="282">
        <v>35751</v>
      </c>
      <c r="H1892" s="287">
        <v>5.3019999999999996</v>
      </c>
      <c r="J1892" s="282">
        <v>35751</v>
      </c>
      <c r="K1892" s="287">
        <v>5.8319999999999999</v>
      </c>
      <c r="M1892" s="284">
        <v>35751</v>
      </c>
      <c r="N1892" s="287" t="s">
        <v>22</v>
      </c>
      <c r="P1892" s="284">
        <v>35751</v>
      </c>
      <c r="Q1892" s="287">
        <v>55.7</v>
      </c>
      <c r="S1892" s="282"/>
    </row>
    <row r="1893" spans="1:19">
      <c r="A1893" s="282">
        <v>35752</v>
      </c>
      <c r="B1893" s="287">
        <v>938.23</v>
      </c>
      <c r="D1893" s="282">
        <v>35752</v>
      </c>
      <c r="E1893" s="287">
        <v>111.6875</v>
      </c>
      <c r="G1893" s="282">
        <v>35752</v>
      </c>
      <c r="H1893" s="287">
        <v>5.2859999999999996</v>
      </c>
      <c r="J1893" s="282">
        <v>35752</v>
      </c>
      <c r="K1893" s="287">
        <v>5.8410000000000002</v>
      </c>
      <c r="M1893" s="284">
        <v>35752</v>
      </c>
      <c r="N1893" s="287" t="s">
        <v>22</v>
      </c>
      <c r="P1893" s="284">
        <v>35752</v>
      </c>
      <c r="Q1893" s="287">
        <v>55.7</v>
      </c>
      <c r="S1893" s="282"/>
    </row>
    <row r="1894" spans="1:19">
      <c r="A1894" s="282">
        <v>35753</v>
      </c>
      <c r="B1894" s="287">
        <v>944.59</v>
      </c>
      <c r="D1894" s="282">
        <v>35753</v>
      </c>
      <c r="E1894" s="287">
        <v>111.90625</v>
      </c>
      <c r="G1894" s="282">
        <v>35753</v>
      </c>
      <c r="H1894" s="287">
        <v>5.2649999999999997</v>
      </c>
      <c r="J1894" s="282">
        <v>35753</v>
      </c>
      <c r="K1894" s="287">
        <v>5.82</v>
      </c>
      <c r="M1894" s="284">
        <v>35753</v>
      </c>
      <c r="N1894" s="287" t="s">
        <v>22</v>
      </c>
      <c r="P1894" s="284">
        <v>35753</v>
      </c>
      <c r="Q1894" s="287">
        <v>55.7</v>
      </c>
      <c r="S1894" s="282"/>
    </row>
    <row r="1895" spans="1:19">
      <c r="A1895" s="282">
        <v>35754</v>
      </c>
      <c r="B1895" s="287">
        <v>958.98</v>
      </c>
      <c r="D1895" s="282">
        <v>35754</v>
      </c>
      <c r="E1895" s="287">
        <v>111.75</v>
      </c>
      <c r="G1895" s="282">
        <v>35754</v>
      </c>
      <c r="H1895" s="287">
        <v>5.274</v>
      </c>
      <c r="J1895" s="282">
        <v>35754</v>
      </c>
      <c r="K1895" s="287">
        <v>5.8469999999999995</v>
      </c>
      <c r="M1895" s="284">
        <v>35754</v>
      </c>
      <c r="N1895" s="287" t="s">
        <v>22</v>
      </c>
      <c r="P1895" s="284">
        <v>35754</v>
      </c>
      <c r="Q1895" s="287">
        <v>55.7</v>
      </c>
      <c r="S1895" s="282"/>
    </row>
    <row r="1896" spans="1:19">
      <c r="A1896" s="282">
        <v>35755</v>
      </c>
      <c r="B1896" s="287">
        <v>963.09</v>
      </c>
      <c r="D1896" s="282">
        <v>35755</v>
      </c>
      <c r="E1896" s="287">
        <v>111.9375</v>
      </c>
      <c r="G1896" s="282">
        <v>35755</v>
      </c>
      <c r="H1896" s="287">
        <v>5.2409999999999997</v>
      </c>
      <c r="J1896" s="282">
        <v>35755</v>
      </c>
      <c r="K1896" s="287">
        <v>5.8109999999999999</v>
      </c>
      <c r="M1896" s="284">
        <v>35755</v>
      </c>
      <c r="N1896" s="287" t="s">
        <v>22</v>
      </c>
      <c r="P1896" s="284">
        <v>35755</v>
      </c>
      <c r="Q1896" s="287">
        <v>55.7</v>
      </c>
      <c r="S1896" s="282"/>
    </row>
    <row r="1897" spans="1:19">
      <c r="A1897" s="282">
        <v>35758</v>
      </c>
      <c r="B1897" s="287">
        <v>946.67</v>
      </c>
      <c r="D1897" s="282">
        <v>35758</v>
      </c>
      <c r="E1897" s="287">
        <v>111.65625</v>
      </c>
      <c r="G1897" s="282">
        <v>35758</v>
      </c>
      <c r="H1897" s="287">
        <v>5.2709999999999999</v>
      </c>
      <c r="J1897" s="282">
        <v>35758</v>
      </c>
      <c r="K1897" s="287">
        <v>5.8360000000000003</v>
      </c>
      <c r="M1897" s="284">
        <v>35758</v>
      </c>
      <c r="N1897" s="287" t="s">
        <v>22</v>
      </c>
      <c r="P1897" s="284">
        <v>35758</v>
      </c>
      <c r="Q1897" s="287">
        <v>55.7</v>
      </c>
      <c r="S1897" s="282"/>
    </row>
    <row r="1898" spans="1:19">
      <c r="A1898" s="282">
        <v>35759</v>
      </c>
      <c r="B1898" s="287">
        <v>950.82</v>
      </c>
      <c r="D1898" s="282">
        <v>35759</v>
      </c>
      <c r="E1898" s="287">
        <v>111.6875</v>
      </c>
      <c r="G1898" s="282">
        <v>35759</v>
      </c>
      <c r="H1898" s="287">
        <v>5.2859999999999996</v>
      </c>
      <c r="J1898" s="282">
        <v>35759</v>
      </c>
      <c r="K1898" s="287">
        <v>5.8469999999999995</v>
      </c>
      <c r="M1898" s="284">
        <v>35759</v>
      </c>
      <c r="N1898" s="287" t="s">
        <v>22</v>
      </c>
      <c r="P1898" s="284">
        <v>35759</v>
      </c>
      <c r="Q1898" s="287">
        <v>55.7</v>
      </c>
      <c r="S1898" s="282"/>
    </row>
    <row r="1899" spans="1:19">
      <c r="A1899" s="282">
        <v>35760</v>
      </c>
      <c r="B1899" s="287">
        <v>951.64</v>
      </c>
      <c r="D1899" s="282">
        <v>35760</v>
      </c>
      <c r="E1899" s="287">
        <v>111.625</v>
      </c>
      <c r="G1899" s="282">
        <v>35760</v>
      </c>
      <c r="H1899" s="287">
        <v>5.2119999999999997</v>
      </c>
      <c r="J1899" s="282">
        <v>35760</v>
      </c>
      <c r="K1899" s="287">
        <v>5.8529999999999998</v>
      </c>
      <c r="M1899" s="284">
        <v>35760</v>
      </c>
      <c r="N1899" s="287" t="s">
        <v>22</v>
      </c>
      <c r="P1899" s="284">
        <v>35760</v>
      </c>
      <c r="Q1899" s="287">
        <v>55.7</v>
      </c>
      <c r="S1899" s="282"/>
    </row>
    <row r="1900" spans="1:19">
      <c r="A1900" s="282">
        <v>35762</v>
      </c>
      <c r="B1900" s="287">
        <v>955.4</v>
      </c>
      <c r="D1900" s="282">
        <v>35762</v>
      </c>
      <c r="E1900" s="287">
        <v>111.625</v>
      </c>
      <c r="G1900" s="282">
        <v>35762</v>
      </c>
      <c r="H1900" s="287">
        <v>5.1980000000000004</v>
      </c>
      <c r="J1900" s="282">
        <v>35762</v>
      </c>
      <c r="K1900" s="287">
        <v>5.8739999999999997</v>
      </c>
      <c r="M1900" s="284">
        <v>35762</v>
      </c>
      <c r="N1900" s="287" t="s">
        <v>22</v>
      </c>
      <c r="P1900" s="284">
        <v>35762</v>
      </c>
      <c r="Q1900" s="287">
        <v>55.7</v>
      </c>
      <c r="S1900" s="282"/>
    </row>
    <row r="1901" spans="1:19">
      <c r="A1901" s="282">
        <v>35765</v>
      </c>
      <c r="B1901" s="287">
        <v>974.78</v>
      </c>
      <c r="D1901" s="282">
        <v>35765</v>
      </c>
      <c r="E1901" s="287">
        <v>111.6875</v>
      </c>
      <c r="G1901" s="282">
        <v>35765</v>
      </c>
      <c r="H1901" s="287">
        <v>5.23</v>
      </c>
      <c r="J1901" s="282">
        <v>35765</v>
      </c>
      <c r="K1901" s="287">
        <v>5.8529999999999998</v>
      </c>
      <c r="M1901" s="284">
        <v>35765</v>
      </c>
      <c r="N1901" s="287" t="s">
        <v>22</v>
      </c>
      <c r="P1901" s="284">
        <v>35765</v>
      </c>
      <c r="Q1901" s="287">
        <v>54.5</v>
      </c>
      <c r="S1901" s="282"/>
    </row>
    <row r="1902" spans="1:19">
      <c r="A1902" s="282">
        <v>35766</v>
      </c>
      <c r="B1902" s="287">
        <v>971.68</v>
      </c>
      <c r="D1902" s="282">
        <v>35766</v>
      </c>
      <c r="E1902" s="287">
        <v>111.6875</v>
      </c>
      <c r="G1902" s="282">
        <v>35766</v>
      </c>
      <c r="H1902" s="287">
        <v>5.2450000000000001</v>
      </c>
      <c r="J1902" s="282">
        <v>35766</v>
      </c>
      <c r="K1902" s="287">
        <v>5.8529999999999998</v>
      </c>
      <c r="M1902" s="284">
        <v>35766</v>
      </c>
      <c r="N1902" s="287" t="s">
        <v>22</v>
      </c>
      <c r="P1902" s="284">
        <v>35766</v>
      </c>
      <c r="Q1902" s="287">
        <v>54.5</v>
      </c>
      <c r="S1902" s="282"/>
    </row>
    <row r="1903" spans="1:19">
      <c r="A1903" s="282">
        <v>35767</v>
      </c>
      <c r="B1903" s="287">
        <v>976.77</v>
      </c>
      <c r="D1903" s="282">
        <v>35767</v>
      </c>
      <c r="E1903" s="287">
        <v>111.8125</v>
      </c>
      <c r="G1903" s="282">
        <v>35767</v>
      </c>
      <c r="H1903" s="287">
        <v>5.2329999999999997</v>
      </c>
      <c r="J1903" s="282">
        <v>35767</v>
      </c>
      <c r="K1903" s="287">
        <v>5.819</v>
      </c>
      <c r="M1903" s="284">
        <v>35767</v>
      </c>
      <c r="N1903" s="287" t="s">
        <v>22</v>
      </c>
      <c r="P1903" s="284">
        <v>35767</v>
      </c>
      <c r="Q1903" s="287">
        <v>54.5</v>
      </c>
      <c r="S1903" s="282"/>
    </row>
    <row r="1904" spans="1:19">
      <c r="A1904" s="282">
        <v>35768</v>
      </c>
      <c r="B1904" s="287">
        <v>973.1</v>
      </c>
      <c r="D1904" s="282">
        <v>35768</v>
      </c>
      <c r="E1904" s="287">
        <v>111.84375</v>
      </c>
      <c r="G1904" s="282">
        <v>35768</v>
      </c>
      <c r="H1904" s="287">
        <v>5.2530000000000001</v>
      </c>
      <c r="J1904" s="282">
        <v>35768</v>
      </c>
      <c r="K1904" s="287">
        <v>5.8460000000000001</v>
      </c>
      <c r="M1904" s="284">
        <v>35768</v>
      </c>
      <c r="N1904" s="287" t="s">
        <v>22</v>
      </c>
      <c r="P1904" s="284">
        <v>35768</v>
      </c>
      <c r="Q1904" s="287">
        <v>54.5</v>
      </c>
      <c r="S1904" s="282"/>
    </row>
    <row r="1905" spans="1:19">
      <c r="A1905" s="282">
        <v>35769</v>
      </c>
      <c r="B1905" s="287">
        <v>983.79</v>
      </c>
      <c r="D1905" s="282">
        <v>35769</v>
      </c>
      <c r="E1905" s="287">
        <v>111.40625</v>
      </c>
      <c r="G1905" s="282">
        <v>35769</v>
      </c>
      <c r="H1905" s="287">
        <v>5.3140000000000001</v>
      </c>
      <c r="J1905" s="282">
        <v>35769</v>
      </c>
      <c r="K1905" s="287">
        <v>5.9139999999999997</v>
      </c>
      <c r="M1905" s="284">
        <v>35769</v>
      </c>
      <c r="N1905" s="287" t="s">
        <v>22</v>
      </c>
      <c r="P1905" s="284">
        <v>35769</v>
      </c>
      <c r="Q1905" s="287">
        <v>54.5</v>
      </c>
      <c r="S1905" s="282"/>
    </row>
    <row r="1906" spans="1:19">
      <c r="A1906" s="282">
        <v>35772</v>
      </c>
      <c r="B1906" s="287">
        <v>982.37</v>
      </c>
      <c r="D1906" s="282">
        <v>35772</v>
      </c>
      <c r="E1906" s="287">
        <v>111.03125</v>
      </c>
      <c r="G1906" s="282">
        <v>35772</v>
      </c>
      <c r="H1906" s="287">
        <v>5.3230000000000004</v>
      </c>
      <c r="J1906" s="282">
        <v>35772</v>
      </c>
      <c r="K1906" s="287">
        <v>5.9559999999999995</v>
      </c>
      <c r="M1906" s="284">
        <v>35772</v>
      </c>
      <c r="N1906" s="287" t="s">
        <v>22</v>
      </c>
      <c r="P1906" s="284">
        <v>35772</v>
      </c>
      <c r="Q1906" s="287">
        <v>54.5</v>
      </c>
      <c r="S1906" s="282"/>
    </row>
    <row r="1907" spans="1:19">
      <c r="A1907" s="282">
        <v>35773</v>
      </c>
      <c r="B1907" s="287">
        <v>975.78</v>
      </c>
      <c r="D1907" s="282">
        <v>35773</v>
      </c>
      <c r="E1907" s="287">
        <v>111.125</v>
      </c>
      <c r="G1907" s="282">
        <v>35773</v>
      </c>
      <c r="H1907" s="287">
        <v>5.234</v>
      </c>
      <c r="J1907" s="282">
        <v>35773</v>
      </c>
      <c r="K1907" s="287">
        <v>5.9240000000000004</v>
      </c>
      <c r="M1907" s="284">
        <v>35773</v>
      </c>
      <c r="N1907" s="287" t="s">
        <v>22</v>
      </c>
      <c r="P1907" s="284">
        <v>35773</v>
      </c>
      <c r="Q1907" s="287">
        <v>54.5</v>
      </c>
      <c r="S1907" s="282"/>
    </row>
    <row r="1908" spans="1:19">
      <c r="A1908" s="282">
        <v>35774</v>
      </c>
      <c r="B1908" s="287">
        <v>969.79</v>
      </c>
      <c r="D1908" s="282">
        <v>35774</v>
      </c>
      <c r="E1908" s="287">
        <v>111.46875</v>
      </c>
      <c r="G1908" s="282">
        <v>35774</v>
      </c>
      <c r="H1908" s="287">
        <v>5.181</v>
      </c>
      <c r="J1908" s="282">
        <v>35774</v>
      </c>
      <c r="K1908" s="287">
        <v>5.8780000000000001</v>
      </c>
      <c r="M1908" s="284">
        <v>35774</v>
      </c>
      <c r="N1908" s="287" t="s">
        <v>22</v>
      </c>
      <c r="P1908" s="284">
        <v>35774</v>
      </c>
      <c r="Q1908" s="287">
        <v>54.5</v>
      </c>
      <c r="S1908" s="282"/>
    </row>
    <row r="1909" spans="1:19">
      <c r="A1909" s="282">
        <v>35775</v>
      </c>
      <c r="B1909" s="287">
        <v>954.94</v>
      </c>
      <c r="D1909" s="282">
        <v>35775</v>
      </c>
      <c r="E1909" s="287">
        <v>111.9375</v>
      </c>
      <c r="G1909" s="282">
        <v>35775</v>
      </c>
      <c r="H1909" s="287">
        <v>5.17</v>
      </c>
      <c r="J1909" s="282">
        <v>35775</v>
      </c>
      <c r="K1909" s="287">
        <v>5.7930000000000001</v>
      </c>
      <c r="M1909" s="284">
        <v>35775</v>
      </c>
      <c r="N1909" s="287" t="s">
        <v>22</v>
      </c>
      <c r="P1909" s="284">
        <v>35775</v>
      </c>
      <c r="Q1909" s="287">
        <v>54.5</v>
      </c>
      <c r="S1909" s="282"/>
    </row>
    <row r="1910" spans="1:19">
      <c r="A1910" s="282">
        <v>35776</v>
      </c>
      <c r="B1910" s="287">
        <v>953.39</v>
      </c>
      <c r="D1910" s="282">
        <v>35776</v>
      </c>
      <c r="E1910" s="287">
        <v>112.4375</v>
      </c>
      <c r="G1910" s="282">
        <v>35776</v>
      </c>
      <c r="H1910" s="287">
        <v>5.1680000000000001</v>
      </c>
      <c r="J1910" s="282">
        <v>35776</v>
      </c>
      <c r="K1910" s="287">
        <v>5.7279999999999998</v>
      </c>
      <c r="M1910" s="284">
        <v>35776</v>
      </c>
      <c r="N1910" s="287" t="s">
        <v>22</v>
      </c>
      <c r="P1910" s="284">
        <v>35776</v>
      </c>
      <c r="Q1910" s="287">
        <v>54.5</v>
      </c>
      <c r="S1910" s="282"/>
    </row>
    <row r="1911" spans="1:19">
      <c r="A1911" s="282">
        <v>35779</v>
      </c>
      <c r="B1911" s="287">
        <v>963.39</v>
      </c>
      <c r="D1911" s="282">
        <v>35779</v>
      </c>
      <c r="E1911" s="287">
        <v>112.1875</v>
      </c>
      <c r="G1911" s="282">
        <v>35779</v>
      </c>
      <c r="H1911" s="287">
        <v>5.2190000000000003</v>
      </c>
      <c r="J1911" s="282">
        <v>35779</v>
      </c>
      <c r="K1911" s="287">
        <v>5.7780000000000005</v>
      </c>
      <c r="M1911" s="284">
        <v>35779</v>
      </c>
      <c r="N1911" s="287" t="s">
        <v>22</v>
      </c>
      <c r="P1911" s="284">
        <v>35779</v>
      </c>
      <c r="Q1911" s="287">
        <v>54.5</v>
      </c>
      <c r="S1911" s="282"/>
    </row>
    <row r="1912" spans="1:19">
      <c r="A1912" s="282">
        <v>35780</v>
      </c>
      <c r="B1912" s="287">
        <v>968.04</v>
      </c>
      <c r="D1912" s="282">
        <v>35780</v>
      </c>
      <c r="E1912" s="287">
        <v>112.21875</v>
      </c>
      <c r="G1912" s="282">
        <v>35780</v>
      </c>
      <c r="H1912" s="287">
        <v>5.2030000000000003</v>
      </c>
      <c r="J1912" s="282">
        <v>35780</v>
      </c>
      <c r="K1912" s="287">
        <v>5.774</v>
      </c>
      <c r="M1912" s="284">
        <v>35780</v>
      </c>
      <c r="N1912" s="287" t="s">
        <v>22</v>
      </c>
      <c r="P1912" s="284">
        <v>35780</v>
      </c>
      <c r="Q1912" s="287">
        <v>54.5</v>
      </c>
      <c r="S1912" s="282"/>
    </row>
    <row r="1913" spans="1:19">
      <c r="A1913" s="282">
        <v>35781</v>
      </c>
      <c r="B1913" s="287">
        <v>965.54</v>
      </c>
      <c r="D1913" s="282">
        <v>35781</v>
      </c>
      <c r="E1913" s="287">
        <v>112.0625</v>
      </c>
      <c r="G1913" s="282">
        <v>35781</v>
      </c>
      <c r="H1913" s="287">
        <v>5.2439999999999998</v>
      </c>
      <c r="J1913" s="282">
        <v>35781</v>
      </c>
      <c r="K1913" s="287">
        <v>5.8079999999999998</v>
      </c>
      <c r="M1913" s="284">
        <v>35781</v>
      </c>
      <c r="N1913" s="287" t="s">
        <v>22</v>
      </c>
      <c r="P1913" s="284">
        <v>35781</v>
      </c>
      <c r="Q1913" s="287">
        <v>54.5</v>
      </c>
      <c r="S1913" s="282"/>
    </row>
    <row r="1914" spans="1:19">
      <c r="A1914" s="282">
        <v>35782</v>
      </c>
      <c r="B1914" s="287">
        <v>955.3</v>
      </c>
      <c r="D1914" s="282">
        <v>35782</v>
      </c>
      <c r="E1914" s="287">
        <v>112.3125</v>
      </c>
      <c r="G1914" s="282">
        <v>35782</v>
      </c>
      <c r="H1914" s="287">
        <v>5.2329999999999997</v>
      </c>
      <c r="J1914" s="282">
        <v>35782</v>
      </c>
      <c r="K1914" s="287">
        <v>5.7489999999999997</v>
      </c>
      <c r="M1914" s="284">
        <v>35782</v>
      </c>
      <c r="N1914" s="287" t="s">
        <v>22</v>
      </c>
      <c r="P1914" s="284">
        <v>35782</v>
      </c>
      <c r="Q1914" s="287">
        <v>54.5</v>
      </c>
      <c r="S1914" s="282"/>
    </row>
    <row r="1915" spans="1:19">
      <c r="A1915" s="282">
        <v>35783</v>
      </c>
      <c r="B1915" s="287">
        <v>946.78</v>
      </c>
      <c r="D1915" s="282">
        <v>35783</v>
      </c>
      <c r="E1915" s="287">
        <v>112.46875</v>
      </c>
      <c r="G1915" s="282">
        <v>35783</v>
      </c>
      <c r="H1915" s="287">
        <v>5.3760000000000003</v>
      </c>
      <c r="J1915" s="282">
        <v>35783</v>
      </c>
      <c r="K1915" s="287">
        <v>5.7359999999999998</v>
      </c>
      <c r="M1915" s="284">
        <v>35783</v>
      </c>
      <c r="N1915" s="287" t="s">
        <v>22</v>
      </c>
      <c r="P1915" s="284">
        <v>35783</v>
      </c>
      <c r="Q1915" s="287">
        <v>54.5</v>
      </c>
      <c r="S1915" s="282"/>
    </row>
    <row r="1916" spans="1:19">
      <c r="A1916" s="282">
        <v>35786</v>
      </c>
      <c r="B1916" s="287">
        <v>953.7</v>
      </c>
      <c r="D1916" s="282">
        <v>35786</v>
      </c>
      <c r="E1916" s="287">
        <v>112.40625</v>
      </c>
      <c r="G1916" s="282">
        <v>35786</v>
      </c>
      <c r="H1916" s="287">
        <v>5.4269999999999996</v>
      </c>
      <c r="J1916" s="282">
        <v>35786</v>
      </c>
      <c r="K1916" s="287">
        <v>5.7110000000000003</v>
      </c>
      <c r="M1916" s="284">
        <v>35786</v>
      </c>
      <c r="N1916" s="287" t="s">
        <v>22</v>
      </c>
      <c r="P1916" s="284">
        <v>35786</v>
      </c>
      <c r="Q1916" s="287">
        <v>54.5</v>
      </c>
      <c r="S1916" s="282"/>
    </row>
    <row r="1917" spans="1:19">
      <c r="A1917" s="282">
        <v>35787</v>
      </c>
      <c r="B1917" s="287">
        <v>939.13</v>
      </c>
      <c r="D1917" s="282">
        <v>35787</v>
      </c>
      <c r="E1917" s="287">
        <v>112.375</v>
      </c>
      <c r="G1917" s="282">
        <v>35787</v>
      </c>
      <c r="H1917" s="287">
        <v>5.4740000000000002</v>
      </c>
      <c r="J1917" s="282">
        <v>35787</v>
      </c>
      <c r="K1917" s="287">
        <v>5.7</v>
      </c>
      <c r="M1917" s="284">
        <v>35787</v>
      </c>
      <c r="N1917" s="287" t="s">
        <v>22</v>
      </c>
      <c r="P1917" s="284">
        <v>35787</v>
      </c>
      <c r="Q1917" s="287">
        <v>54.5</v>
      </c>
      <c r="S1917" s="282"/>
    </row>
    <row r="1918" spans="1:19">
      <c r="A1918" s="282">
        <v>35788</v>
      </c>
      <c r="B1918" s="287">
        <v>932.7</v>
      </c>
      <c r="D1918" s="282">
        <v>35788</v>
      </c>
      <c r="E1918" s="287">
        <v>112.28125</v>
      </c>
      <c r="G1918" s="282">
        <v>35788</v>
      </c>
      <c r="H1918" s="287">
        <v>5.3680000000000003</v>
      </c>
      <c r="J1918" s="282">
        <v>35788</v>
      </c>
      <c r="K1918" s="287">
        <v>5.7439999999999998</v>
      </c>
      <c r="M1918" s="284">
        <v>35788</v>
      </c>
      <c r="N1918" s="287" t="s">
        <v>22</v>
      </c>
      <c r="P1918" s="284">
        <v>35788</v>
      </c>
      <c r="Q1918" s="287">
        <v>54.5</v>
      </c>
      <c r="S1918" s="282"/>
    </row>
    <row r="1919" spans="1:19">
      <c r="A1919" s="282">
        <v>35790</v>
      </c>
      <c r="B1919" s="287">
        <v>936.46</v>
      </c>
      <c r="D1919" s="282">
        <v>35790</v>
      </c>
      <c r="E1919" s="287">
        <v>112.28125</v>
      </c>
      <c r="G1919" s="282">
        <v>35790</v>
      </c>
      <c r="H1919" s="287">
        <v>5.3339999999999996</v>
      </c>
      <c r="J1919" s="282">
        <v>35790</v>
      </c>
      <c r="K1919" s="287">
        <v>5.7379999999999995</v>
      </c>
      <c r="M1919" s="284">
        <v>35790</v>
      </c>
      <c r="N1919" s="287" t="s">
        <v>22</v>
      </c>
      <c r="P1919" s="284">
        <v>35790</v>
      </c>
      <c r="Q1919" s="287">
        <v>54.5</v>
      </c>
      <c r="S1919" s="282"/>
    </row>
    <row r="1920" spans="1:19">
      <c r="A1920" s="282">
        <v>35793</v>
      </c>
      <c r="B1920" s="287">
        <v>953.35</v>
      </c>
      <c r="D1920" s="282">
        <v>35793</v>
      </c>
      <c r="E1920" s="287">
        <v>112.15625</v>
      </c>
      <c r="G1920" s="282">
        <v>35793</v>
      </c>
      <c r="H1920" s="287">
        <v>5.3860000000000001</v>
      </c>
      <c r="J1920" s="282">
        <v>35793</v>
      </c>
      <c r="K1920" s="287">
        <v>5.7590000000000003</v>
      </c>
      <c r="M1920" s="284">
        <v>35793</v>
      </c>
      <c r="N1920" s="287" t="s">
        <v>22</v>
      </c>
      <c r="P1920" s="284">
        <v>35793</v>
      </c>
      <c r="Q1920" s="287">
        <v>54.5</v>
      </c>
      <c r="S1920" s="282"/>
    </row>
    <row r="1921" spans="1:19">
      <c r="A1921" s="282">
        <v>35794</v>
      </c>
      <c r="B1921" s="287">
        <v>970.84</v>
      </c>
      <c r="D1921" s="282">
        <v>35794</v>
      </c>
      <c r="E1921" s="287">
        <v>111.84375</v>
      </c>
      <c r="G1921" s="282">
        <v>35794</v>
      </c>
      <c r="H1921" s="287">
        <v>5.38</v>
      </c>
      <c r="J1921" s="282">
        <v>35794</v>
      </c>
      <c r="K1921" s="287">
        <v>5.7919999999999998</v>
      </c>
      <c r="M1921" s="284">
        <v>35794</v>
      </c>
      <c r="N1921" s="287" t="s">
        <v>22</v>
      </c>
      <c r="P1921" s="284">
        <v>35794</v>
      </c>
      <c r="Q1921" s="287">
        <v>54.5</v>
      </c>
      <c r="S1921" s="282"/>
    </row>
    <row r="1922" spans="1:19">
      <c r="A1922" s="282">
        <v>35795</v>
      </c>
      <c r="B1922" s="287">
        <v>970.43</v>
      </c>
      <c r="D1922" s="282">
        <v>35795</v>
      </c>
      <c r="E1922" s="287">
        <v>112.15625</v>
      </c>
      <c r="G1922" s="282">
        <v>35795</v>
      </c>
      <c r="H1922" s="287">
        <v>5.3469999999999995</v>
      </c>
      <c r="J1922" s="282">
        <v>35795</v>
      </c>
      <c r="K1922" s="287">
        <v>5.742</v>
      </c>
      <c r="M1922" s="284">
        <v>35795</v>
      </c>
      <c r="N1922" s="287" t="s">
        <v>22</v>
      </c>
      <c r="P1922" s="284">
        <v>35795</v>
      </c>
      <c r="Q1922" s="287">
        <v>54.5</v>
      </c>
      <c r="S1922" s="282"/>
    </row>
    <row r="1923" spans="1:19">
      <c r="A1923" s="282">
        <v>35797</v>
      </c>
      <c r="B1923" s="287">
        <v>975.04</v>
      </c>
      <c r="D1923" s="282">
        <v>35797</v>
      </c>
      <c r="E1923" s="287">
        <v>112.75</v>
      </c>
      <c r="G1923" s="282">
        <v>35797</v>
      </c>
      <c r="H1923" s="287">
        <v>5.2919999999999998</v>
      </c>
      <c r="J1923" s="282">
        <v>35797</v>
      </c>
      <c r="K1923" s="287">
        <v>5.6470000000000002</v>
      </c>
      <c r="M1923" s="284">
        <v>35797</v>
      </c>
      <c r="N1923" s="287">
        <v>53.99</v>
      </c>
      <c r="P1923" s="284">
        <v>35797</v>
      </c>
      <c r="Q1923" s="287">
        <v>53.8</v>
      </c>
      <c r="S1923" s="282"/>
    </row>
    <row r="1924" spans="1:19">
      <c r="A1924" s="282">
        <v>35800</v>
      </c>
      <c r="B1924" s="287">
        <v>977.07</v>
      </c>
      <c r="D1924" s="282">
        <v>35800</v>
      </c>
      <c r="E1924" s="287">
        <v>113.71875</v>
      </c>
      <c r="G1924" s="282">
        <v>35800</v>
      </c>
      <c r="H1924" s="287">
        <v>5.23</v>
      </c>
      <c r="J1924" s="282">
        <v>35800</v>
      </c>
      <c r="K1924" s="287">
        <v>5.5060000000000002</v>
      </c>
      <c r="M1924" s="284">
        <v>35800</v>
      </c>
      <c r="N1924" s="287">
        <v>53.99</v>
      </c>
      <c r="P1924" s="284">
        <v>35800</v>
      </c>
      <c r="Q1924" s="287">
        <v>53.8</v>
      </c>
      <c r="S1924" s="282"/>
    </row>
    <row r="1925" spans="1:19">
      <c r="A1925" s="282">
        <v>35801</v>
      </c>
      <c r="B1925" s="287">
        <v>966.58</v>
      </c>
      <c r="D1925" s="282">
        <v>35801</v>
      </c>
      <c r="E1925" s="287">
        <v>113.8125</v>
      </c>
      <c r="G1925" s="282">
        <v>35801</v>
      </c>
      <c r="H1925" s="287">
        <v>5.2030000000000003</v>
      </c>
      <c r="J1925" s="282">
        <v>35801</v>
      </c>
      <c r="K1925" s="287">
        <v>5.4669999999999996</v>
      </c>
      <c r="M1925" s="284">
        <v>35801</v>
      </c>
      <c r="N1925" s="287">
        <v>53.99</v>
      </c>
      <c r="P1925" s="284">
        <v>35801</v>
      </c>
      <c r="Q1925" s="287">
        <v>53.8</v>
      </c>
      <c r="S1925" s="282"/>
    </row>
    <row r="1926" spans="1:19">
      <c r="A1926" s="282">
        <v>35802</v>
      </c>
      <c r="B1926" s="287">
        <v>964</v>
      </c>
      <c r="D1926" s="282">
        <v>35802</v>
      </c>
      <c r="E1926" s="287">
        <v>113.53125</v>
      </c>
      <c r="G1926" s="282">
        <v>35802</v>
      </c>
      <c r="H1926" s="287">
        <v>5.202</v>
      </c>
      <c r="J1926" s="282">
        <v>35802</v>
      </c>
      <c r="K1926" s="287">
        <v>5.5289999999999999</v>
      </c>
      <c r="M1926" s="284">
        <v>35802</v>
      </c>
      <c r="N1926" s="287">
        <v>53.99</v>
      </c>
      <c r="P1926" s="284">
        <v>35802</v>
      </c>
      <c r="Q1926" s="287">
        <v>53.8</v>
      </c>
      <c r="S1926" s="282"/>
    </row>
    <row r="1927" spans="1:19">
      <c r="A1927" s="282">
        <v>35803</v>
      </c>
      <c r="B1927" s="287">
        <v>956.05</v>
      </c>
      <c r="D1927" s="282">
        <v>35803</v>
      </c>
      <c r="E1927" s="287">
        <v>113.96875</v>
      </c>
      <c r="G1927" s="282">
        <v>35803</v>
      </c>
      <c r="H1927" s="287">
        <v>5.0970000000000004</v>
      </c>
      <c r="J1927" s="282">
        <v>35803</v>
      </c>
      <c r="K1927" s="287">
        <v>5.4710000000000001</v>
      </c>
      <c r="M1927" s="284">
        <v>35803</v>
      </c>
      <c r="N1927" s="287">
        <v>53.99</v>
      </c>
      <c r="P1927" s="284">
        <v>35803</v>
      </c>
      <c r="Q1927" s="287">
        <v>53.8</v>
      </c>
      <c r="S1927" s="282"/>
    </row>
    <row r="1928" spans="1:19">
      <c r="A1928" s="282">
        <v>35804</v>
      </c>
      <c r="B1928" s="287">
        <v>927.69</v>
      </c>
      <c r="D1928" s="282">
        <v>35804</v>
      </c>
      <c r="E1928" s="287">
        <v>114.5625</v>
      </c>
      <c r="G1928" s="282">
        <v>35804</v>
      </c>
      <c r="H1928" s="287">
        <v>5.0119999999999996</v>
      </c>
      <c r="J1928" s="282">
        <v>35804</v>
      </c>
      <c r="K1928" s="287">
        <v>5.4130000000000003</v>
      </c>
      <c r="M1928" s="284">
        <v>35804</v>
      </c>
      <c r="N1928" s="287">
        <v>53.99</v>
      </c>
      <c r="P1928" s="284">
        <v>35804</v>
      </c>
      <c r="Q1928" s="287">
        <v>53.8</v>
      </c>
      <c r="S1928" s="282"/>
    </row>
    <row r="1929" spans="1:19">
      <c r="A1929" s="282">
        <v>35807</v>
      </c>
      <c r="B1929" s="287">
        <v>939.21</v>
      </c>
      <c r="D1929" s="282">
        <v>35807</v>
      </c>
      <c r="E1929" s="287">
        <v>114.5625</v>
      </c>
      <c r="G1929" s="282">
        <v>35807</v>
      </c>
      <c r="H1929" s="287">
        <v>5.0220000000000002</v>
      </c>
      <c r="J1929" s="282">
        <v>35807</v>
      </c>
      <c r="K1929" s="287">
        <v>5.3639999999999999</v>
      </c>
      <c r="M1929" s="284">
        <v>35807</v>
      </c>
      <c r="N1929" s="287">
        <v>53.99</v>
      </c>
      <c r="P1929" s="284">
        <v>35807</v>
      </c>
      <c r="Q1929" s="287">
        <v>53.8</v>
      </c>
      <c r="S1929" s="282"/>
    </row>
    <row r="1930" spans="1:19">
      <c r="A1930" s="282">
        <v>35808</v>
      </c>
      <c r="B1930" s="287">
        <v>952.12</v>
      </c>
      <c r="D1930" s="282">
        <v>35808</v>
      </c>
      <c r="E1930" s="287">
        <v>114.375</v>
      </c>
      <c r="G1930" s="282">
        <v>35808</v>
      </c>
      <c r="H1930" s="287">
        <v>5.1920000000000002</v>
      </c>
      <c r="J1930" s="282">
        <v>35808</v>
      </c>
      <c r="K1930" s="287">
        <v>5.4349999999999996</v>
      </c>
      <c r="M1930" s="284">
        <v>35808</v>
      </c>
      <c r="N1930" s="287">
        <v>53.99</v>
      </c>
      <c r="P1930" s="284">
        <v>35808</v>
      </c>
      <c r="Q1930" s="287">
        <v>53.8</v>
      </c>
      <c r="S1930" s="282"/>
    </row>
    <row r="1931" spans="1:19">
      <c r="A1931" s="282">
        <v>35809</v>
      </c>
      <c r="B1931" s="287">
        <v>957.94</v>
      </c>
      <c r="D1931" s="282">
        <v>35809</v>
      </c>
      <c r="E1931" s="287">
        <v>114.09375</v>
      </c>
      <c r="G1931" s="282">
        <v>35809</v>
      </c>
      <c r="H1931" s="287">
        <v>5.15</v>
      </c>
      <c r="J1931" s="282">
        <v>35809</v>
      </c>
      <c r="K1931" s="287">
        <v>5.452</v>
      </c>
      <c r="M1931" s="284">
        <v>35809</v>
      </c>
      <c r="N1931" s="287">
        <v>53.99</v>
      </c>
      <c r="P1931" s="284">
        <v>35809</v>
      </c>
      <c r="Q1931" s="287">
        <v>53.8</v>
      </c>
      <c r="S1931" s="282"/>
    </row>
    <row r="1932" spans="1:19">
      <c r="A1932" s="282">
        <v>35810</v>
      </c>
      <c r="B1932" s="287">
        <v>950.73</v>
      </c>
      <c r="D1932" s="282">
        <v>35810</v>
      </c>
      <c r="E1932" s="287">
        <v>114.03125</v>
      </c>
      <c r="G1932" s="282">
        <v>35810</v>
      </c>
      <c r="H1932" s="287">
        <v>5.1079999999999997</v>
      </c>
      <c r="J1932" s="282">
        <v>35810</v>
      </c>
      <c r="K1932" s="287">
        <v>5.4580000000000002</v>
      </c>
      <c r="M1932" s="284">
        <v>35810</v>
      </c>
      <c r="N1932" s="287">
        <v>53.99</v>
      </c>
      <c r="P1932" s="284">
        <v>35810</v>
      </c>
      <c r="Q1932" s="287">
        <v>53.8</v>
      </c>
      <c r="S1932" s="282"/>
    </row>
    <row r="1933" spans="1:19">
      <c r="A1933" s="282">
        <v>35811</v>
      </c>
      <c r="B1933" s="287">
        <v>961.51</v>
      </c>
      <c r="D1933" s="282">
        <v>35811</v>
      </c>
      <c r="E1933" s="287">
        <v>113.625</v>
      </c>
      <c r="G1933" s="282">
        <v>35811</v>
      </c>
      <c r="H1933" s="287">
        <v>5.1470000000000002</v>
      </c>
      <c r="J1933" s="282">
        <v>35811</v>
      </c>
      <c r="K1933" s="287">
        <v>5.532</v>
      </c>
      <c r="M1933" s="284">
        <v>35811</v>
      </c>
      <c r="N1933" s="287">
        <v>53.99</v>
      </c>
      <c r="P1933" s="284">
        <v>35811</v>
      </c>
      <c r="Q1933" s="287">
        <v>53.8</v>
      </c>
      <c r="S1933" s="282"/>
    </row>
    <row r="1934" spans="1:19">
      <c r="A1934" s="282">
        <v>35815</v>
      </c>
      <c r="B1934" s="287">
        <v>978.6</v>
      </c>
      <c r="D1934" s="282">
        <v>35815</v>
      </c>
      <c r="E1934" s="287">
        <v>113.46875</v>
      </c>
      <c r="G1934" s="282">
        <v>35815</v>
      </c>
      <c r="H1934" s="287">
        <v>5.1550000000000002</v>
      </c>
      <c r="J1934" s="282">
        <v>35815</v>
      </c>
      <c r="K1934" s="287">
        <v>5.577</v>
      </c>
      <c r="M1934" s="284">
        <v>35815</v>
      </c>
      <c r="N1934" s="287">
        <v>53.99</v>
      </c>
      <c r="P1934" s="284">
        <v>35815</v>
      </c>
      <c r="Q1934" s="287">
        <v>53.8</v>
      </c>
      <c r="S1934" s="282"/>
    </row>
    <row r="1935" spans="1:19">
      <c r="A1935" s="282">
        <v>35816</v>
      </c>
      <c r="B1935" s="287">
        <v>970.81</v>
      </c>
      <c r="D1935" s="282">
        <v>35816</v>
      </c>
      <c r="E1935" s="287">
        <v>113.625</v>
      </c>
      <c r="G1935" s="282">
        <v>35816</v>
      </c>
      <c r="H1935" s="287">
        <v>5.109</v>
      </c>
      <c r="J1935" s="282">
        <v>35816</v>
      </c>
      <c r="K1935" s="287">
        <v>5.5380000000000003</v>
      </c>
      <c r="M1935" s="284">
        <v>35816</v>
      </c>
      <c r="N1935" s="287">
        <v>53.99</v>
      </c>
      <c r="P1935" s="284">
        <v>35816</v>
      </c>
      <c r="Q1935" s="287">
        <v>53.8</v>
      </c>
      <c r="S1935" s="282"/>
    </row>
    <row r="1936" spans="1:19">
      <c r="A1936" s="282">
        <v>35817</v>
      </c>
      <c r="B1936" s="287">
        <v>963.04</v>
      </c>
      <c r="D1936" s="282">
        <v>35817</v>
      </c>
      <c r="E1936" s="287">
        <v>113.625</v>
      </c>
      <c r="G1936" s="282">
        <v>35817</v>
      </c>
      <c r="H1936" s="287">
        <v>5.1289999999999996</v>
      </c>
      <c r="J1936" s="282">
        <v>35817</v>
      </c>
      <c r="K1936" s="287">
        <v>5.5670000000000002</v>
      </c>
      <c r="M1936" s="284">
        <v>35817</v>
      </c>
      <c r="N1936" s="287">
        <v>53.99</v>
      </c>
      <c r="P1936" s="284">
        <v>35817</v>
      </c>
      <c r="Q1936" s="287">
        <v>53.8</v>
      </c>
      <c r="S1936" s="282"/>
    </row>
    <row r="1937" spans="1:19">
      <c r="A1937" s="282">
        <v>35818</v>
      </c>
      <c r="B1937" s="287">
        <v>957.59</v>
      </c>
      <c r="D1937" s="282">
        <v>35818</v>
      </c>
      <c r="E1937" s="287">
        <v>112.6875</v>
      </c>
      <c r="G1937" s="282">
        <v>35818</v>
      </c>
      <c r="H1937" s="287">
        <v>5.1680000000000001</v>
      </c>
      <c r="J1937" s="282">
        <v>35818</v>
      </c>
      <c r="K1937" s="287">
        <v>5.6870000000000003</v>
      </c>
      <c r="M1937" s="284">
        <v>35818</v>
      </c>
      <c r="N1937" s="287">
        <v>53.99</v>
      </c>
      <c r="P1937" s="284">
        <v>35818</v>
      </c>
      <c r="Q1937" s="287">
        <v>53.8</v>
      </c>
      <c r="S1937" s="282"/>
    </row>
    <row r="1938" spans="1:19">
      <c r="A1938" s="282">
        <v>35821</v>
      </c>
      <c r="B1938" s="287">
        <v>956.95</v>
      </c>
      <c r="D1938" s="282">
        <v>35821</v>
      </c>
      <c r="E1938" s="287">
        <v>113.125</v>
      </c>
      <c r="G1938" s="282">
        <v>35821</v>
      </c>
      <c r="H1938" s="287">
        <v>5.1150000000000002</v>
      </c>
      <c r="J1938" s="282">
        <v>35821</v>
      </c>
      <c r="K1938" s="287">
        <v>5.625</v>
      </c>
      <c r="M1938" s="284">
        <v>35821</v>
      </c>
      <c r="N1938" s="287">
        <v>53.99</v>
      </c>
      <c r="P1938" s="284">
        <v>35821</v>
      </c>
      <c r="Q1938" s="287">
        <v>53.8</v>
      </c>
      <c r="S1938" s="282"/>
    </row>
    <row r="1939" spans="1:19">
      <c r="A1939" s="282">
        <v>35822</v>
      </c>
      <c r="B1939" s="287">
        <v>969.02</v>
      </c>
      <c r="D1939" s="282">
        <v>35822</v>
      </c>
      <c r="E1939" s="287">
        <v>112.71875</v>
      </c>
      <c r="G1939" s="282">
        <v>35822</v>
      </c>
      <c r="H1939" s="287">
        <v>5.2450000000000001</v>
      </c>
      <c r="J1939" s="282">
        <v>35822</v>
      </c>
      <c r="K1939" s="287">
        <v>5.6870000000000003</v>
      </c>
      <c r="M1939" s="284">
        <v>35822</v>
      </c>
      <c r="N1939" s="287">
        <v>53.99</v>
      </c>
      <c r="P1939" s="284">
        <v>35822</v>
      </c>
      <c r="Q1939" s="287">
        <v>53.8</v>
      </c>
      <c r="S1939" s="282"/>
    </row>
    <row r="1940" spans="1:19">
      <c r="A1940" s="282">
        <v>35823</v>
      </c>
      <c r="B1940" s="287">
        <v>977.46</v>
      </c>
      <c r="D1940" s="282">
        <v>35823</v>
      </c>
      <c r="E1940" s="287">
        <v>112.71875</v>
      </c>
      <c r="G1940" s="282">
        <v>35823</v>
      </c>
      <c r="H1940" s="287">
        <v>5.2130000000000001</v>
      </c>
      <c r="J1940" s="282">
        <v>35823</v>
      </c>
      <c r="K1940" s="287">
        <v>5.6909999999999998</v>
      </c>
      <c r="M1940" s="284">
        <v>35823</v>
      </c>
      <c r="N1940" s="287">
        <v>53.99</v>
      </c>
      <c r="P1940" s="284">
        <v>35823</v>
      </c>
      <c r="Q1940" s="287">
        <v>53.8</v>
      </c>
      <c r="S1940" s="282"/>
    </row>
    <row r="1941" spans="1:19">
      <c r="A1941" s="282">
        <v>35824</v>
      </c>
      <c r="B1941" s="287">
        <v>985.49</v>
      </c>
      <c r="D1941" s="282">
        <v>35824</v>
      </c>
      <c r="E1941" s="287">
        <v>113.46875</v>
      </c>
      <c r="G1941" s="282">
        <v>35824</v>
      </c>
      <c r="H1941" s="287">
        <v>5.1909999999999998</v>
      </c>
      <c r="J1941" s="282">
        <v>35824</v>
      </c>
      <c r="K1941" s="287">
        <v>5.5659999999999998</v>
      </c>
      <c r="M1941" s="284">
        <v>35824</v>
      </c>
      <c r="N1941" s="287">
        <v>53.99</v>
      </c>
      <c r="P1941" s="284">
        <v>35824</v>
      </c>
      <c r="Q1941" s="287">
        <v>53.8</v>
      </c>
      <c r="S1941" s="282"/>
    </row>
    <row r="1942" spans="1:19">
      <c r="A1942" s="282">
        <v>35825</v>
      </c>
      <c r="B1942" s="287">
        <v>980.28</v>
      </c>
      <c r="D1942" s="282">
        <v>35825</v>
      </c>
      <c r="E1942" s="287">
        <v>113.71875</v>
      </c>
      <c r="G1942" s="282">
        <v>35825</v>
      </c>
      <c r="H1942" s="287">
        <v>5.1779999999999999</v>
      </c>
      <c r="J1942" s="282">
        <v>35825</v>
      </c>
      <c r="K1942" s="287">
        <v>5.5049999999999999</v>
      </c>
      <c r="M1942" s="284">
        <v>35825</v>
      </c>
      <c r="N1942" s="287">
        <v>53.99</v>
      </c>
      <c r="P1942" s="284">
        <v>35825</v>
      </c>
      <c r="Q1942" s="287">
        <v>53.8</v>
      </c>
      <c r="S1942" s="282"/>
    </row>
    <row r="1943" spans="1:19">
      <c r="A1943" s="282">
        <v>35828</v>
      </c>
      <c r="B1943" s="287">
        <v>1001.27</v>
      </c>
      <c r="D1943" s="282">
        <v>35828</v>
      </c>
      <c r="E1943" s="287">
        <v>113.4375</v>
      </c>
      <c r="G1943" s="282">
        <v>35828</v>
      </c>
      <c r="H1943" s="287">
        <v>5.2190000000000003</v>
      </c>
      <c r="J1943" s="282">
        <v>35828</v>
      </c>
      <c r="K1943" s="287">
        <v>5.5739999999999998</v>
      </c>
      <c r="M1943" s="284">
        <v>35828</v>
      </c>
      <c r="N1943" s="287">
        <v>54.01</v>
      </c>
      <c r="P1943" s="284">
        <v>35828</v>
      </c>
      <c r="Q1943" s="287">
        <v>52.9</v>
      </c>
      <c r="S1943" s="282"/>
    </row>
    <row r="1944" spans="1:19">
      <c r="A1944" s="282">
        <v>35829</v>
      </c>
      <c r="B1944" s="287">
        <v>1006</v>
      </c>
      <c r="D1944" s="282">
        <v>35829</v>
      </c>
      <c r="E1944" s="287">
        <v>113.5</v>
      </c>
      <c r="G1944" s="282">
        <v>35829</v>
      </c>
      <c r="H1944" s="287">
        <v>5.234</v>
      </c>
      <c r="J1944" s="282">
        <v>35829</v>
      </c>
      <c r="K1944" s="287">
        <v>5.5549999999999997</v>
      </c>
      <c r="M1944" s="284">
        <v>35829</v>
      </c>
      <c r="N1944" s="287">
        <v>54.01</v>
      </c>
      <c r="P1944" s="284">
        <v>35829</v>
      </c>
      <c r="Q1944" s="287">
        <v>52.9</v>
      </c>
      <c r="S1944" s="282"/>
    </row>
    <row r="1945" spans="1:19">
      <c r="A1945" s="282">
        <v>35830</v>
      </c>
      <c r="B1945" s="287">
        <v>1006.9</v>
      </c>
      <c r="D1945" s="282">
        <v>35830</v>
      </c>
      <c r="E1945" s="287">
        <v>113.5</v>
      </c>
      <c r="G1945" s="282">
        <v>35830</v>
      </c>
      <c r="H1945" s="287">
        <v>5.109</v>
      </c>
      <c r="J1945" s="282">
        <v>35830</v>
      </c>
      <c r="K1945" s="287">
        <v>5.5510000000000002</v>
      </c>
      <c r="M1945" s="284">
        <v>35830</v>
      </c>
      <c r="N1945" s="287">
        <v>54.01</v>
      </c>
      <c r="P1945" s="284">
        <v>35830</v>
      </c>
      <c r="Q1945" s="287">
        <v>52.9</v>
      </c>
      <c r="S1945" s="282"/>
    </row>
    <row r="1946" spans="1:19">
      <c r="A1946" s="282">
        <v>35831</v>
      </c>
      <c r="B1946" s="287">
        <v>1003.54</v>
      </c>
      <c r="D1946" s="282">
        <v>35831</v>
      </c>
      <c r="E1946" s="287">
        <v>113.15625</v>
      </c>
      <c r="G1946" s="282">
        <v>35831</v>
      </c>
      <c r="H1946" s="287">
        <v>5.149</v>
      </c>
      <c r="J1946" s="282">
        <v>35831</v>
      </c>
      <c r="K1946" s="287">
        <v>5.6340000000000003</v>
      </c>
      <c r="M1946" s="284">
        <v>35831</v>
      </c>
      <c r="N1946" s="287">
        <v>54.01</v>
      </c>
      <c r="P1946" s="284">
        <v>35831</v>
      </c>
      <c r="Q1946" s="287">
        <v>52.9</v>
      </c>
      <c r="S1946" s="282"/>
    </row>
    <row r="1947" spans="1:19">
      <c r="A1947" s="282">
        <v>35832</v>
      </c>
      <c r="B1947" s="287">
        <v>1012.46</v>
      </c>
      <c r="D1947" s="282">
        <v>35832</v>
      </c>
      <c r="E1947" s="287">
        <v>113.125</v>
      </c>
      <c r="G1947" s="282">
        <v>35832</v>
      </c>
      <c r="H1947" s="287">
        <v>5.1680000000000001</v>
      </c>
      <c r="J1947" s="282">
        <v>35832</v>
      </c>
      <c r="K1947" s="287">
        <v>5.617</v>
      </c>
      <c r="M1947" s="284">
        <v>35832</v>
      </c>
      <c r="N1947" s="287">
        <v>54.01</v>
      </c>
      <c r="P1947" s="284">
        <v>35832</v>
      </c>
      <c r="Q1947" s="287">
        <v>52.9</v>
      </c>
      <c r="S1947" s="282"/>
    </row>
    <row r="1948" spans="1:19">
      <c r="A1948" s="282">
        <v>35835</v>
      </c>
      <c r="B1948" s="287">
        <v>1010.74</v>
      </c>
      <c r="D1948" s="282">
        <v>35835</v>
      </c>
      <c r="E1948" s="287">
        <v>112.90625</v>
      </c>
      <c r="G1948" s="282">
        <v>35835</v>
      </c>
      <c r="H1948" s="287">
        <v>5.1260000000000003</v>
      </c>
      <c r="J1948" s="282">
        <v>35835</v>
      </c>
      <c r="K1948" s="287">
        <v>5.6440000000000001</v>
      </c>
      <c r="M1948" s="284">
        <v>35835</v>
      </c>
      <c r="N1948" s="287">
        <v>54.01</v>
      </c>
      <c r="P1948" s="284">
        <v>35835</v>
      </c>
      <c r="Q1948" s="287">
        <v>52.9</v>
      </c>
      <c r="S1948" s="282"/>
    </row>
    <row r="1949" spans="1:19">
      <c r="A1949" s="282">
        <v>35836</v>
      </c>
      <c r="B1949" s="287">
        <v>1019.01</v>
      </c>
      <c r="D1949" s="282">
        <v>35836</v>
      </c>
      <c r="E1949" s="287">
        <v>113.03125</v>
      </c>
      <c r="G1949" s="282">
        <v>35836</v>
      </c>
      <c r="H1949" s="287">
        <v>5.2130000000000001</v>
      </c>
      <c r="J1949" s="282">
        <v>35836</v>
      </c>
      <c r="K1949" s="287">
        <v>5.6280000000000001</v>
      </c>
      <c r="M1949" s="284">
        <v>35836</v>
      </c>
      <c r="N1949" s="287">
        <v>54.01</v>
      </c>
      <c r="P1949" s="284">
        <v>35836</v>
      </c>
      <c r="Q1949" s="287">
        <v>52.9</v>
      </c>
      <c r="S1949" s="282"/>
    </row>
    <row r="1950" spans="1:19">
      <c r="A1950" s="282">
        <v>35837</v>
      </c>
      <c r="B1950" s="287">
        <v>1020.01</v>
      </c>
      <c r="D1950" s="282">
        <v>35837</v>
      </c>
      <c r="E1950" s="287">
        <v>113.40625</v>
      </c>
      <c r="G1950" s="282">
        <v>35837</v>
      </c>
      <c r="H1950" s="287">
        <v>5.202</v>
      </c>
      <c r="J1950" s="282">
        <v>35837</v>
      </c>
      <c r="K1950" s="287">
        <v>5.5709999999999997</v>
      </c>
      <c r="M1950" s="284">
        <v>35837</v>
      </c>
      <c r="N1950" s="287">
        <v>54.01</v>
      </c>
      <c r="P1950" s="284">
        <v>35837</v>
      </c>
      <c r="Q1950" s="287">
        <v>52.9</v>
      </c>
      <c r="S1950" s="282"/>
    </row>
    <row r="1951" spans="1:19">
      <c r="A1951" s="282">
        <v>35838</v>
      </c>
      <c r="B1951" s="287">
        <v>1024.1400000000001</v>
      </c>
      <c r="D1951" s="282">
        <v>35838</v>
      </c>
      <c r="E1951" s="287">
        <v>113.3125</v>
      </c>
      <c r="G1951" s="282">
        <v>35838</v>
      </c>
      <c r="H1951" s="287">
        <v>5.2119999999999997</v>
      </c>
      <c r="J1951" s="282">
        <v>35838</v>
      </c>
      <c r="K1951" s="287">
        <v>5.5140000000000002</v>
      </c>
      <c r="M1951" s="284">
        <v>35838</v>
      </c>
      <c r="N1951" s="287">
        <v>54.01</v>
      </c>
      <c r="P1951" s="284">
        <v>35838</v>
      </c>
      <c r="Q1951" s="287">
        <v>52.9</v>
      </c>
      <c r="S1951" s="282"/>
    </row>
    <row r="1952" spans="1:19">
      <c r="A1952" s="282">
        <v>35839</v>
      </c>
      <c r="B1952" s="287">
        <v>1020.09</v>
      </c>
      <c r="D1952" s="282">
        <v>35839</v>
      </c>
      <c r="E1952" s="287">
        <v>113.53125</v>
      </c>
      <c r="G1952" s="282">
        <v>35839</v>
      </c>
      <c r="H1952" s="287">
        <v>5.1470000000000002</v>
      </c>
      <c r="J1952" s="282">
        <v>35839</v>
      </c>
      <c r="K1952" s="287">
        <v>5.484</v>
      </c>
      <c r="M1952" s="284">
        <v>35839</v>
      </c>
      <c r="N1952" s="287">
        <v>54.01</v>
      </c>
      <c r="P1952" s="284">
        <v>35839</v>
      </c>
      <c r="Q1952" s="287">
        <v>52.9</v>
      </c>
      <c r="S1952" s="282"/>
    </row>
    <row r="1953" spans="1:19">
      <c r="A1953" s="282">
        <v>35843</v>
      </c>
      <c r="B1953" s="287">
        <v>1022.76</v>
      </c>
      <c r="D1953" s="282">
        <v>35843</v>
      </c>
      <c r="E1953" s="287">
        <v>113.8125</v>
      </c>
      <c r="G1953" s="282">
        <v>35843</v>
      </c>
      <c r="H1953" s="287">
        <v>5.1760000000000002</v>
      </c>
      <c r="J1953" s="282">
        <v>35843</v>
      </c>
      <c r="K1953" s="287">
        <v>5.4379999999999997</v>
      </c>
      <c r="M1953" s="284">
        <v>35843</v>
      </c>
      <c r="N1953" s="287">
        <v>54.01</v>
      </c>
      <c r="P1953" s="284">
        <v>35843</v>
      </c>
      <c r="Q1953" s="287">
        <v>52.9</v>
      </c>
      <c r="S1953" s="282"/>
    </row>
    <row r="1954" spans="1:19">
      <c r="A1954" s="282">
        <v>35844</v>
      </c>
      <c r="B1954" s="287">
        <v>1032.08</v>
      </c>
      <c r="D1954" s="282">
        <v>35844</v>
      </c>
      <c r="E1954" s="287">
        <v>113.59375</v>
      </c>
      <c r="G1954" s="282">
        <v>35844</v>
      </c>
      <c r="H1954" s="287">
        <v>5.1710000000000003</v>
      </c>
      <c r="J1954" s="282">
        <v>35844</v>
      </c>
      <c r="K1954" s="287">
        <v>5.4859999999999998</v>
      </c>
      <c r="M1954" s="284">
        <v>35844</v>
      </c>
      <c r="N1954" s="287">
        <v>54.01</v>
      </c>
      <c r="P1954" s="284">
        <v>35844</v>
      </c>
      <c r="Q1954" s="287">
        <v>52.9</v>
      </c>
      <c r="S1954" s="282"/>
    </row>
    <row r="1955" spans="1:19">
      <c r="A1955" s="282">
        <v>35845</v>
      </c>
      <c r="B1955" s="287">
        <v>1028.28</v>
      </c>
      <c r="D1955" s="282">
        <v>35845</v>
      </c>
      <c r="E1955" s="287">
        <v>113.5</v>
      </c>
      <c r="G1955" s="282">
        <v>35845</v>
      </c>
      <c r="H1955" s="287">
        <v>5.1909999999999998</v>
      </c>
      <c r="J1955" s="282">
        <v>35845</v>
      </c>
      <c r="K1955" s="287">
        <v>5.51</v>
      </c>
      <c r="M1955" s="284">
        <v>35845</v>
      </c>
      <c r="N1955" s="287">
        <v>54.01</v>
      </c>
      <c r="P1955" s="284">
        <v>35845</v>
      </c>
      <c r="Q1955" s="287">
        <v>52.9</v>
      </c>
      <c r="S1955" s="282"/>
    </row>
    <row r="1956" spans="1:19">
      <c r="A1956" s="282">
        <v>35846</v>
      </c>
      <c r="B1956" s="287">
        <v>1034.21</v>
      </c>
      <c r="D1956" s="282">
        <v>35846</v>
      </c>
      <c r="E1956" s="287">
        <v>113.34375</v>
      </c>
      <c r="G1956" s="282">
        <v>35846</v>
      </c>
      <c r="H1956" s="287">
        <v>5.1989999999999998</v>
      </c>
      <c r="J1956" s="282">
        <v>35846</v>
      </c>
      <c r="K1956" s="287">
        <v>5.5430000000000001</v>
      </c>
      <c r="M1956" s="284">
        <v>35846</v>
      </c>
      <c r="N1956" s="287">
        <v>54.01</v>
      </c>
      <c r="P1956" s="284">
        <v>35846</v>
      </c>
      <c r="Q1956" s="287">
        <v>52.9</v>
      </c>
      <c r="S1956" s="282"/>
    </row>
    <row r="1957" spans="1:19">
      <c r="A1957" s="282">
        <v>35849</v>
      </c>
      <c r="B1957" s="287">
        <v>1038.1400000000001</v>
      </c>
      <c r="D1957" s="282">
        <v>35849</v>
      </c>
      <c r="E1957" s="287">
        <v>113.03125</v>
      </c>
      <c r="G1957" s="282">
        <v>35849</v>
      </c>
      <c r="H1957" s="287">
        <v>5.24</v>
      </c>
      <c r="J1957" s="282">
        <v>35849</v>
      </c>
      <c r="K1957" s="287">
        <v>5.5780000000000003</v>
      </c>
      <c r="M1957" s="284">
        <v>35849</v>
      </c>
      <c r="N1957" s="287">
        <v>54.01</v>
      </c>
      <c r="P1957" s="284">
        <v>35849</v>
      </c>
      <c r="Q1957" s="287">
        <v>52.9</v>
      </c>
      <c r="S1957" s="282"/>
    </row>
    <row r="1958" spans="1:19">
      <c r="A1958" s="282">
        <v>35850</v>
      </c>
      <c r="B1958" s="287">
        <v>1030.56</v>
      </c>
      <c r="D1958" s="282">
        <v>35850</v>
      </c>
      <c r="E1958" s="287">
        <v>112.375</v>
      </c>
      <c r="G1958" s="282">
        <v>35850</v>
      </c>
      <c r="H1958" s="287">
        <v>5.3170000000000002</v>
      </c>
      <c r="J1958" s="282">
        <v>35850</v>
      </c>
      <c r="K1958" s="287">
        <v>5.6639999999999997</v>
      </c>
      <c r="M1958" s="284">
        <v>35850</v>
      </c>
      <c r="N1958" s="287">
        <v>54.01</v>
      </c>
      <c r="P1958" s="284">
        <v>35850</v>
      </c>
      <c r="Q1958" s="287">
        <v>52.9</v>
      </c>
      <c r="S1958" s="282"/>
    </row>
    <row r="1959" spans="1:19">
      <c r="A1959" s="282">
        <v>35851</v>
      </c>
      <c r="B1959" s="287">
        <v>1042.9000000000001</v>
      </c>
      <c r="D1959" s="282">
        <v>35851</v>
      </c>
      <c r="E1959" s="287">
        <v>112.6875</v>
      </c>
      <c r="G1959" s="282">
        <v>35851</v>
      </c>
      <c r="H1959" s="287">
        <v>5.2960000000000003</v>
      </c>
      <c r="J1959" s="282">
        <v>35851</v>
      </c>
      <c r="K1959" s="287">
        <v>5.6139999999999999</v>
      </c>
      <c r="M1959" s="284">
        <v>35851</v>
      </c>
      <c r="N1959" s="287">
        <v>54.01</v>
      </c>
      <c r="P1959" s="284">
        <v>35851</v>
      </c>
      <c r="Q1959" s="287">
        <v>52.9</v>
      </c>
      <c r="S1959" s="282"/>
    </row>
    <row r="1960" spans="1:19">
      <c r="A1960" s="282">
        <v>35852</v>
      </c>
      <c r="B1960" s="287">
        <v>1048.67</v>
      </c>
      <c r="D1960" s="282">
        <v>35852</v>
      </c>
      <c r="E1960" s="287">
        <v>112.53125</v>
      </c>
      <c r="G1960" s="282">
        <v>35852</v>
      </c>
      <c r="H1960" s="287">
        <v>5.3369999999999997</v>
      </c>
      <c r="J1960" s="282">
        <v>35852</v>
      </c>
      <c r="K1960" s="287">
        <v>5.6550000000000002</v>
      </c>
      <c r="M1960" s="284">
        <v>35852</v>
      </c>
      <c r="N1960" s="287">
        <v>54.01</v>
      </c>
      <c r="P1960" s="284">
        <v>35852</v>
      </c>
      <c r="Q1960" s="287">
        <v>52.9</v>
      </c>
      <c r="S1960" s="282"/>
    </row>
    <row r="1961" spans="1:19">
      <c r="A1961" s="282">
        <v>35853</v>
      </c>
      <c r="B1961" s="287">
        <v>1049.3399999999999</v>
      </c>
      <c r="D1961" s="282">
        <v>35853</v>
      </c>
      <c r="E1961" s="287">
        <v>112.6875</v>
      </c>
      <c r="G1961" s="282">
        <v>35853</v>
      </c>
      <c r="H1961" s="287">
        <v>5.3140000000000001</v>
      </c>
      <c r="J1961" s="282">
        <v>35853</v>
      </c>
      <c r="K1961" s="287">
        <v>5.6219999999999999</v>
      </c>
      <c r="M1961" s="284">
        <v>35853</v>
      </c>
      <c r="N1961" s="287">
        <v>54.01</v>
      </c>
      <c r="P1961" s="284">
        <v>35853</v>
      </c>
      <c r="Q1961" s="287">
        <v>52.9</v>
      </c>
      <c r="S1961" s="282"/>
    </row>
    <row r="1962" spans="1:19">
      <c r="A1962" s="282">
        <v>35856</v>
      </c>
      <c r="B1962" s="287">
        <v>1047.7</v>
      </c>
      <c r="D1962" s="282">
        <v>35856</v>
      </c>
      <c r="E1962" s="287">
        <v>112.15625</v>
      </c>
      <c r="G1962" s="282">
        <v>35856</v>
      </c>
      <c r="H1962" s="287">
        <v>5.3019999999999996</v>
      </c>
      <c r="J1962" s="282">
        <v>35856</v>
      </c>
      <c r="K1962" s="287">
        <v>5.6970000000000001</v>
      </c>
      <c r="M1962" s="284">
        <v>35856</v>
      </c>
      <c r="N1962" s="287">
        <v>54.29</v>
      </c>
      <c r="P1962" s="284">
        <v>35856</v>
      </c>
      <c r="Q1962" s="287">
        <v>52.9</v>
      </c>
      <c r="S1962" s="282"/>
    </row>
    <row r="1963" spans="1:19">
      <c r="A1963" s="282">
        <v>35857</v>
      </c>
      <c r="B1963" s="287">
        <v>1052.02</v>
      </c>
      <c r="D1963" s="282">
        <v>35857</v>
      </c>
      <c r="E1963" s="287">
        <v>111.84375</v>
      </c>
      <c r="G1963" s="282">
        <v>35857</v>
      </c>
      <c r="H1963" s="287">
        <v>5.1719999999999997</v>
      </c>
      <c r="J1963" s="282">
        <v>35857</v>
      </c>
      <c r="K1963" s="287">
        <v>5.7750000000000004</v>
      </c>
      <c r="M1963" s="284">
        <v>35857</v>
      </c>
      <c r="N1963" s="287">
        <v>54.29</v>
      </c>
      <c r="P1963" s="284">
        <v>35857</v>
      </c>
      <c r="Q1963" s="287">
        <v>52.9</v>
      </c>
      <c r="S1963" s="282"/>
    </row>
    <row r="1964" spans="1:19">
      <c r="A1964" s="282">
        <v>35858</v>
      </c>
      <c r="B1964" s="287">
        <v>1047.33</v>
      </c>
      <c r="D1964" s="282">
        <v>35858</v>
      </c>
      <c r="E1964" s="287">
        <v>111.875</v>
      </c>
      <c r="G1964" s="282">
        <v>35858</v>
      </c>
      <c r="H1964" s="287">
        <v>5.15</v>
      </c>
      <c r="J1964" s="282">
        <v>35858</v>
      </c>
      <c r="K1964" s="287">
        <v>5.72</v>
      </c>
      <c r="M1964" s="284">
        <v>35858</v>
      </c>
      <c r="N1964" s="287">
        <v>54.29</v>
      </c>
      <c r="P1964" s="284">
        <v>35858</v>
      </c>
      <c r="Q1964" s="287">
        <v>52.9</v>
      </c>
      <c r="S1964" s="282"/>
    </row>
    <row r="1965" spans="1:19">
      <c r="A1965" s="282">
        <v>35859</v>
      </c>
      <c r="B1965" s="287">
        <v>1035.05</v>
      </c>
      <c r="D1965" s="282">
        <v>35859</v>
      </c>
      <c r="E1965" s="287">
        <v>111.8125</v>
      </c>
      <c r="G1965" s="282">
        <v>35859</v>
      </c>
      <c r="H1965" s="287">
        <v>5.16</v>
      </c>
      <c r="J1965" s="282">
        <v>35859</v>
      </c>
      <c r="K1965" s="287">
        <v>5.7750000000000004</v>
      </c>
      <c r="M1965" s="284">
        <v>35859</v>
      </c>
      <c r="N1965" s="287">
        <v>54.29</v>
      </c>
      <c r="P1965" s="284">
        <v>35859</v>
      </c>
      <c r="Q1965" s="287">
        <v>52.9</v>
      </c>
      <c r="S1965" s="282"/>
    </row>
    <row r="1966" spans="1:19">
      <c r="A1966" s="282">
        <v>35860</v>
      </c>
      <c r="B1966" s="287">
        <v>1055.69</v>
      </c>
      <c r="D1966" s="282">
        <v>35860</v>
      </c>
      <c r="E1966" s="287">
        <v>112.0625</v>
      </c>
      <c r="G1966" s="282">
        <v>35860</v>
      </c>
      <c r="H1966" s="287">
        <v>5.1470000000000002</v>
      </c>
      <c r="J1966" s="282">
        <v>35860</v>
      </c>
      <c r="K1966" s="287">
        <v>5.7140000000000004</v>
      </c>
      <c r="M1966" s="284">
        <v>35860</v>
      </c>
      <c r="N1966" s="287">
        <v>54.29</v>
      </c>
      <c r="P1966" s="284">
        <v>35860</v>
      </c>
      <c r="Q1966" s="287">
        <v>52.9</v>
      </c>
      <c r="S1966" s="282"/>
    </row>
    <row r="1967" spans="1:19">
      <c r="A1967" s="282">
        <v>35863</v>
      </c>
      <c r="B1967" s="287">
        <v>1052.31</v>
      </c>
      <c r="D1967" s="282">
        <v>35863</v>
      </c>
      <c r="E1967" s="287">
        <v>112.375</v>
      </c>
      <c r="G1967" s="282">
        <v>35863</v>
      </c>
      <c r="H1967" s="287">
        <v>5.0890000000000004</v>
      </c>
      <c r="J1967" s="282">
        <v>35863</v>
      </c>
      <c r="K1967" s="287">
        <v>5.6550000000000002</v>
      </c>
      <c r="M1967" s="284">
        <v>35863</v>
      </c>
      <c r="N1967" s="287">
        <v>54.29</v>
      </c>
      <c r="P1967" s="284">
        <v>35863</v>
      </c>
      <c r="Q1967" s="287">
        <v>52.9</v>
      </c>
      <c r="S1967" s="282"/>
    </row>
    <row r="1968" spans="1:19">
      <c r="A1968" s="282">
        <v>35864</v>
      </c>
      <c r="B1968" s="287">
        <v>1064.25</v>
      </c>
      <c r="D1968" s="282">
        <v>35864</v>
      </c>
      <c r="E1968" s="287">
        <v>112.40625</v>
      </c>
      <c r="G1968" s="282">
        <v>35864</v>
      </c>
      <c r="H1968" s="287">
        <v>5.0780000000000003</v>
      </c>
      <c r="J1968" s="282">
        <v>35864</v>
      </c>
      <c r="K1968" s="287">
        <v>5.6530000000000005</v>
      </c>
      <c r="M1968" s="284">
        <v>35864</v>
      </c>
      <c r="N1968" s="287">
        <v>54.29</v>
      </c>
      <c r="P1968" s="284">
        <v>35864</v>
      </c>
      <c r="Q1968" s="287">
        <v>52.9</v>
      </c>
      <c r="S1968" s="282"/>
    </row>
    <row r="1969" spans="1:19">
      <c r="A1969" s="282">
        <v>35865</v>
      </c>
      <c r="B1969" s="287">
        <v>1068.47</v>
      </c>
      <c r="D1969" s="282">
        <v>35865</v>
      </c>
      <c r="E1969" s="287">
        <v>112.65625</v>
      </c>
      <c r="G1969" s="282">
        <v>35865</v>
      </c>
      <c r="H1969" s="287">
        <v>5.077</v>
      </c>
      <c r="J1969" s="282">
        <v>35865</v>
      </c>
      <c r="K1969" s="287">
        <v>5.63</v>
      </c>
      <c r="M1969" s="284">
        <v>35865</v>
      </c>
      <c r="N1969" s="287">
        <v>54.29</v>
      </c>
      <c r="P1969" s="284">
        <v>35865</v>
      </c>
      <c r="Q1969" s="287">
        <v>52.9</v>
      </c>
      <c r="S1969" s="282"/>
    </row>
    <row r="1970" spans="1:19">
      <c r="A1970" s="282">
        <v>35866</v>
      </c>
      <c r="B1970" s="287">
        <v>1069.92</v>
      </c>
      <c r="D1970" s="282">
        <v>35866</v>
      </c>
      <c r="E1970" s="287">
        <v>113.0625</v>
      </c>
      <c r="G1970" s="282">
        <v>35866</v>
      </c>
      <c r="H1970" s="287">
        <v>5.077</v>
      </c>
      <c r="J1970" s="282">
        <v>35866</v>
      </c>
      <c r="K1970" s="287">
        <v>5.5590000000000002</v>
      </c>
      <c r="M1970" s="284">
        <v>35866</v>
      </c>
      <c r="N1970" s="287">
        <v>54.29</v>
      </c>
      <c r="P1970" s="284">
        <v>35866</v>
      </c>
      <c r="Q1970" s="287">
        <v>52.9</v>
      </c>
      <c r="S1970" s="282"/>
    </row>
    <row r="1971" spans="1:19">
      <c r="A1971" s="282">
        <v>35867</v>
      </c>
      <c r="B1971" s="287">
        <v>1068.6099999999999</v>
      </c>
      <c r="D1971" s="282">
        <v>35867</v>
      </c>
      <c r="E1971" s="287">
        <v>112.96875</v>
      </c>
      <c r="G1971" s="282">
        <v>35867</v>
      </c>
      <c r="H1971" s="287">
        <v>5.085</v>
      </c>
      <c r="J1971" s="282">
        <v>35867</v>
      </c>
      <c r="K1971" s="287">
        <v>5.58</v>
      </c>
      <c r="M1971" s="284">
        <v>35867</v>
      </c>
      <c r="N1971" s="287">
        <v>54.29</v>
      </c>
      <c r="P1971" s="284">
        <v>35867</v>
      </c>
      <c r="Q1971" s="287">
        <v>52.9</v>
      </c>
      <c r="S1971" s="282"/>
    </row>
    <row r="1972" spans="1:19">
      <c r="A1972" s="282">
        <v>35870</v>
      </c>
      <c r="B1972" s="287">
        <v>1079.27</v>
      </c>
      <c r="D1972" s="282">
        <v>35870</v>
      </c>
      <c r="E1972" s="287">
        <v>113.21875</v>
      </c>
      <c r="G1972" s="282">
        <v>35870</v>
      </c>
      <c r="H1972" s="287">
        <v>5.0949999999999998</v>
      </c>
      <c r="J1972" s="282">
        <v>35870</v>
      </c>
      <c r="K1972" s="287">
        <v>5.5389999999999997</v>
      </c>
      <c r="M1972" s="284">
        <v>35870</v>
      </c>
      <c r="N1972" s="287">
        <v>54.29</v>
      </c>
      <c r="P1972" s="284">
        <v>35870</v>
      </c>
      <c r="Q1972" s="287">
        <v>52.9</v>
      </c>
      <c r="S1972" s="282"/>
    </row>
    <row r="1973" spans="1:19">
      <c r="A1973" s="282">
        <v>35871</v>
      </c>
      <c r="B1973" s="287">
        <v>1080.45</v>
      </c>
      <c r="D1973" s="282">
        <v>35871</v>
      </c>
      <c r="E1973" s="287">
        <v>113.0625</v>
      </c>
      <c r="G1973" s="282">
        <v>35871</v>
      </c>
      <c r="H1973" s="287">
        <v>5.14</v>
      </c>
      <c r="J1973" s="282">
        <v>35871</v>
      </c>
      <c r="K1973" s="287">
        <v>5.5570000000000004</v>
      </c>
      <c r="M1973" s="284">
        <v>35871</v>
      </c>
      <c r="N1973" s="287">
        <v>54.29</v>
      </c>
      <c r="P1973" s="284">
        <v>35871</v>
      </c>
      <c r="Q1973" s="287">
        <v>52.9</v>
      </c>
      <c r="S1973" s="282"/>
    </row>
    <row r="1974" spans="1:19">
      <c r="A1974" s="282">
        <v>35872</v>
      </c>
      <c r="B1974" s="287">
        <v>1085.52</v>
      </c>
      <c r="D1974" s="282">
        <v>35872</v>
      </c>
      <c r="E1974" s="287">
        <v>112.9375</v>
      </c>
      <c r="G1974" s="282">
        <v>35872</v>
      </c>
      <c r="H1974" s="287">
        <v>5.15</v>
      </c>
      <c r="J1974" s="282">
        <v>35872</v>
      </c>
      <c r="K1974" s="287">
        <v>5.5720000000000001</v>
      </c>
      <c r="M1974" s="284">
        <v>35872</v>
      </c>
      <c r="N1974" s="287">
        <v>54.29</v>
      </c>
      <c r="P1974" s="284">
        <v>35872</v>
      </c>
      <c r="Q1974" s="287">
        <v>52.9</v>
      </c>
      <c r="S1974" s="282"/>
    </row>
    <row r="1975" spans="1:19">
      <c r="A1975" s="282">
        <v>35873</v>
      </c>
      <c r="B1975" s="287">
        <v>1089.74</v>
      </c>
      <c r="D1975" s="282">
        <v>35873</v>
      </c>
      <c r="E1975" s="287">
        <v>112.875</v>
      </c>
      <c r="G1975" s="282">
        <v>35873</v>
      </c>
      <c r="H1975" s="287">
        <v>5.17</v>
      </c>
      <c r="J1975" s="282">
        <v>35873</v>
      </c>
      <c r="K1975" s="287">
        <v>5.5759999999999996</v>
      </c>
      <c r="M1975" s="284">
        <v>35873</v>
      </c>
      <c r="N1975" s="287">
        <v>54.29</v>
      </c>
      <c r="P1975" s="284">
        <v>35873</v>
      </c>
      <c r="Q1975" s="287">
        <v>52.9</v>
      </c>
      <c r="S1975" s="282"/>
    </row>
    <row r="1976" spans="1:19">
      <c r="A1976" s="282">
        <v>35874</v>
      </c>
      <c r="B1976" s="287">
        <v>1099.1600000000001</v>
      </c>
      <c r="D1976" s="282">
        <v>35874</v>
      </c>
      <c r="E1976" s="287">
        <v>112.90625</v>
      </c>
      <c r="G1976" s="282">
        <v>35874</v>
      </c>
      <c r="H1976" s="287">
        <v>5.1680000000000001</v>
      </c>
      <c r="J1976" s="282">
        <v>35874</v>
      </c>
      <c r="K1976" s="287">
        <v>5.5640000000000001</v>
      </c>
      <c r="M1976" s="284">
        <v>35874</v>
      </c>
      <c r="N1976" s="287">
        <v>54.29</v>
      </c>
      <c r="P1976" s="284">
        <v>35874</v>
      </c>
      <c r="Q1976" s="287">
        <v>52.9</v>
      </c>
      <c r="S1976" s="282"/>
    </row>
    <row r="1977" spans="1:19">
      <c r="A1977" s="282">
        <v>35877</v>
      </c>
      <c r="B1977" s="287">
        <v>1095.55</v>
      </c>
      <c r="D1977" s="282">
        <v>35877</v>
      </c>
      <c r="E1977" s="287">
        <v>112.96875</v>
      </c>
      <c r="G1977" s="282">
        <v>35877</v>
      </c>
      <c r="H1977" s="287">
        <v>5.1360000000000001</v>
      </c>
      <c r="J1977" s="282">
        <v>35877</v>
      </c>
      <c r="K1977" s="287">
        <v>5.57</v>
      </c>
      <c r="M1977" s="284">
        <v>35877</v>
      </c>
      <c r="N1977" s="287">
        <v>54.29</v>
      </c>
      <c r="P1977" s="284">
        <v>35877</v>
      </c>
      <c r="Q1977" s="287">
        <v>52.9</v>
      </c>
      <c r="S1977" s="282"/>
    </row>
    <row r="1978" spans="1:19">
      <c r="A1978" s="282">
        <v>35878</v>
      </c>
      <c r="B1978" s="287">
        <v>1105.6500000000001</v>
      </c>
      <c r="D1978" s="282">
        <v>35878</v>
      </c>
      <c r="E1978" s="287">
        <v>112.96875</v>
      </c>
      <c r="G1978" s="282">
        <v>35878</v>
      </c>
      <c r="H1978" s="287">
        <v>5.14</v>
      </c>
      <c r="J1978" s="282">
        <v>35878</v>
      </c>
      <c r="K1978" s="287">
        <v>5.57</v>
      </c>
      <c r="M1978" s="284">
        <v>35878</v>
      </c>
      <c r="N1978" s="287">
        <v>54.29</v>
      </c>
      <c r="P1978" s="284">
        <v>35878</v>
      </c>
      <c r="Q1978" s="287">
        <v>52.9</v>
      </c>
      <c r="S1978" s="282"/>
    </row>
    <row r="1979" spans="1:19">
      <c r="A1979" s="282">
        <v>35879</v>
      </c>
      <c r="B1979" s="287">
        <v>1101.93</v>
      </c>
      <c r="D1979" s="282">
        <v>35879</v>
      </c>
      <c r="E1979" s="287">
        <v>112.5625</v>
      </c>
      <c r="G1979" s="282">
        <v>35879</v>
      </c>
      <c r="H1979" s="287">
        <v>5.1710000000000003</v>
      </c>
      <c r="J1979" s="282">
        <v>35879</v>
      </c>
      <c r="K1979" s="287">
        <v>5.641</v>
      </c>
      <c r="M1979" s="284">
        <v>35879</v>
      </c>
      <c r="N1979" s="287">
        <v>54.29</v>
      </c>
      <c r="P1979" s="284">
        <v>35879</v>
      </c>
      <c r="Q1979" s="287">
        <v>52.9</v>
      </c>
      <c r="S1979" s="282"/>
    </row>
    <row r="1980" spans="1:19">
      <c r="A1980" s="282">
        <v>35880</v>
      </c>
      <c r="B1980" s="287">
        <v>1100.8</v>
      </c>
      <c r="D1980" s="282">
        <v>35880</v>
      </c>
      <c r="E1980" s="287">
        <v>112.34375</v>
      </c>
      <c r="G1980" s="282">
        <v>35880</v>
      </c>
      <c r="H1980" s="287">
        <v>5.2009999999999996</v>
      </c>
      <c r="J1980" s="282">
        <v>35880</v>
      </c>
      <c r="K1980" s="287">
        <v>5.6890000000000001</v>
      </c>
      <c r="M1980" s="284">
        <v>35880</v>
      </c>
      <c r="N1980" s="287">
        <v>54.29</v>
      </c>
      <c r="P1980" s="284">
        <v>35880</v>
      </c>
      <c r="Q1980" s="287">
        <v>52.9</v>
      </c>
      <c r="S1980" s="282"/>
    </row>
    <row r="1981" spans="1:19">
      <c r="A1981" s="282">
        <v>35881</v>
      </c>
      <c r="B1981" s="287">
        <v>1095.44</v>
      </c>
      <c r="D1981" s="282">
        <v>35881</v>
      </c>
      <c r="E1981" s="287">
        <v>112.25</v>
      </c>
      <c r="G1981" s="282">
        <v>35881</v>
      </c>
      <c r="H1981" s="287">
        <v>5.21</v>
      </c>
      <c r="J1981" s="282">
        <v>35881</v>
      </c>
      <c r="K1981" s="287">
        <v>5.6829999999999998</v>
      </c>
      <c r="M1981" s="284">
        <v>35881</v>
      </c>
      <c r="N1981" s="287">
        <v>54.29</v>
      </c>
      <c r="P1981" s="284">
        <v>35881</v>
      </c>
      <c r="Q1981" s="287">
        <v>52.9</v>
      </c>
      <c r="S1981" s="282"/>
    </row>
    <row r="1982" spans="1:19">
      <c r="A1982" s="282">
        <v>35884</v>
      </c>
      <c r="B1982" s="287">
        <v>1093.55</v>
      </c>
      <c r="D1982" s="282">
        <v>35884</v>
      </c>
      <c r="E1982" s="287">
        <v>112.03125</v>
      </c>
      <c r="G1982" s="282">
        <v>35884</v>
      </c>
      <c r="H1982" s="287">
        <v>5.2089999999999996</v>
      </c>
      <c r="J1982" s="282">
        <v>35884</v>
      </c>
      <c r="K1982" s="287">
        <v>5.7059999999999995</v>
      </c>
      <c r="M1982" s="284">
        <v>35884</v>
      </c>
      <c r="N1982" s="287">
        <v>54.29</v>
      </c>
      <c r="P1982" s="284">
        <v>35884</v>
      </c>
      <c r="Q1982" s="287">
        <v>52.9</v>
      </c>
      <c r="S1982" s="282"/>
    </row>
    <row r="1983" spans="1:19">
      <c r="A1983" s="282">
        <v>35885</v>
      </c>
      <c r="B1983" s="287">
        <v>1101.75</v>
      </c>
      <c r="D1983" s="282">
        <v>35885</v>
      </c>
      <c r="E1983" s="287">
        <v>112.375</v>
      </c>
      <c r="G1983" s="282">
        <v>35885</v>
      </c>
      <c r="H1983" s="287">
        <v>5.12</v>
      </c>
      <c r="J1983" s="282">
        <v>35885</v>
      </c>
      <c r="K1983" s="287">
        <v>5.6539999999999999</v>
      </c>
      <c r="M1983" s="284">
        <v>35885</v>
      </c>
      <c r="N1983" s="287">
        <v>54.29</v>
      </c>
      <c r="P1983" s="284">
        <v>35885</v>
      </c>
      <c r="Q1983" s="287">
        <v>52.9</v>
      </c>
      <c r="S1983" s="282"/>
    </row>
    <row r="1984" spans="1:19">
      <c r="A1984" s="282">
        <v>35886</v>
      </c>
      <c r="B1984" s="287">
        <v>1108.1500000000001</v>
      </c>
      <c r="D1984" s="282">
        <v>35886</v>
      </c>
      <c r="E1984" s="287">
        <v>112.65625</v>
      </c>
      <c r="G1984" s="282">
        <v>35886</v>
      </c>
      <c r="H1984" s="287">
        <v>5.109</v>
      </c>
      <c r="J1984" s="282">
        <v>35886</v>
      </c>
      <c r="K1984" s="287">
        <v>5.5869999999999997</v>
      </c>
      <c r="M1984" s="284">
        <v>35886</v>
      </c>
      <c r="N1984" s="287">
        <v>54.09</v>
      </c>
      <c r="P1984" s="284">
        <v>35886</v>
      </c>
      <c r="Q1984" s="287">
        <v>52.2</v>
      </c>
      <c r="S1984" s="282"/>
    </row>
    <row r="1985" spans="1:19">
      <c r="A1985" s="282">
        <v>35887</v>
      </c>
      <c r="B1985" s="287">
        <v>1120.01</v>
      </c>
      <c r="D1985" s="282">
        <v>35887</v>
      </c>
      <c r="E1985" s="287">
        <v>112.96875</v>
      </c>
      <c r="G1985" s="282">
        <v>35887</v>
      </c>
      <c r="H1985" s="287">
        <v>5.0869999999999997</v>
      </c>
      <c r="J1985" s="282">
        <v>35887</v>
      </c>
      <c r="K1985" s="287">
        <v>5.5430000000000001</v>
      </c>
      <c r="M1985" s="284">
        <v>35887</v>
      </c>
      <c r="N1985" s="287">
        <v>54.09</v>
      </c>
      <c r="P1985" s="284">
        <v>35887</v>
      </c>
      <c r="Q1985" s="287">
        <v>52.2</v>
      </c>
      <c r="S1985" s="282"/>
    </row>
    <row r="1986" spans="1:19">
      <c r="A1986" s="282">
        <v>35888</v>
      </c>
      <c r="B1986" s="287">
        <v>1122.7</v>
      </c>
      <c r="D1986" s="282">
        <v>35888</v>
      </c>
      <c r="E1986" s="287">
        <v>113.625</v>
      </c>
      <c r="G1986" s="282">
        <v>35888</v>
      </c>
      <c r="H1986" s="287">
        <v>5.0750000000000002</v>
      </c>
      <c r="J1986" s="282">
        <v>35888</v>
      </c>
      <c r="K1986" s="287">
        <v>5.48</v>
      </c>
      <c r="M1986" s="284">
        <v>35888</v>
      </c>
      <c r="N1986" s="287">
        <v>54.09</v>
      </c>
      <c r="P1986" s="284">
        <v>35888</v>
      </c>
      <c r="Q1986" s="287">
        <v>52.2</v>
      </c>
      <c r="S1986" s="282"/>
    </row>
    <row r="1987" spans="1:19">
      <c r="A1987" s="282">
        <v>35891</v>
      </c>
      <c r="B1987" s="287">
        <v>1121.3800000000001</v>
      </c>
      <c r="D1987" s="282">
        <v>35891</v>
      </c>
      <c r="E1987" s="287">
        <v>113.34375</v>
      </c>
      <c r="G1987" s="282">
        <v>35891</v>
      </c>
      <c r="H1987" s="287">
        <v>5.0839999999999996</v>
      </c>
      <c r="J1987" s="282">
        <v>35891</v>
      </c>
      <c r="K1987" s="287">
        <v>5.5069999999999997</v>
      </c>
      <c r="M1987" s="284">
        <v>35891</v>
      </c>
      <c r="N1987" s="287">
        <v>54.09</v>
      </c>
      <c r="P1987" s="284">
        <v>35891</v>
      </c>
      <c r="Q1987" s="287">
        <v>52.2</v>
      </c>
      <c r="S1987" s="282"/>
    </row>
    <row r="1988" spans="1:19">
      <c r="A1988" s="282">
        <v>35892</v>
      </c>
      <c r="B1988" s="287">
        <v>1109.54</v>
      </c>
      <c r="D1988" s="282">
        <v>35892</v>
      </c>
      <c r="E1988" s="287">
        <v>113.21875</v>
      </c>
      <c r="G1988" s="282">
        <v>35892</v>
      </c>
      <c r="H1988" s="287">
        <v>5.0359999999999996</v>
      </c>
      <c r="J1988" s="282">
        <v>35892</v>
      </c>
      <c r="K1988" s="287">
        <v>5.53</v>
      </c>
      <c r="M1988" s="284">
        <v>35892</v>
      </c>
      <c r="N1988" s="287">
        <v>54.09</v>
      </c>
      <c r="P1988" s="284">
        <v>35892</v>
      </c>
      <c r="Q1988" s="287">
        <v>52.2</v>
      </c>
      <c r="S1988" s="282"/>
    </row>
    <row r="1989" spans="1:19">
      <c r="A1989" s="282">
        <v>35893</v>
      </c>
      <c r="B1989" s="287">
        <v>1101.6500000000001</v>
      </c>
      <c r="D1989" s="282">
        <v>35893</v>
      </c>
      <c r="E1989" s="287">
        <v>112.9375</v>
      </c>
      <c r="G1989" s="282">
        <v>35893</v>
      </c>
      <c r="H1989" s="287">
        <v>5.0460000000000003</v>
      </c>
      <c r="J1989" s="282">
        <v>35893</v>
      </c>
      <c r="K1989" s="287">
        <v>5.5739999999999998</v>
      </c>
      <c r="M1989" s="284">
        <v>35893</v>
      </c>
      <c r="N1989" s="287">
        <v>54.09</v>
      </c>
      <c r="P1989" s="284">
        <v>35893</v>
      </c>
      <c r="Q1989" s="287">
        <v>52.2</v>
      </c>
      <c r="S1989" s="282"/>
    </row>
    <row r="1990" spans="1:19">
      <c r="A1990" s="282">
        <v>35894</v>
      </c>
      <c r="B1990" s="287">
        <v>1110.67</v>
      </c>
      <c r="D1990" s="282">
        <v>35894</v>
      </c>
      <c r="E1990" s="287">
        <v>112.9375</v>
      </c>
      <c r="G1990" s="282">
        <v>35894</v>
      </c>
      <c r="H1990" s="287">
        <v>5.0540000000000003</v>
      </c>
      <c r="J1990" s="282">
        <v>35894</v>
      </c>
      <c r="K1990" s="287">
        <v>5.58</v>
      </c>
      <c r="M1990" s="284">
        <v>35894</v>
      </c>
      <c r="N1990" s="287">
        <v>54.09</v>
      </c>
      <c r="P1990" s="284">
        <v>35894</v>
      </c>
      <c r="Q1990" s="287">
        <v>52.2</v>
      </c>
      <c r="S1990" s="282"/>
    </row>
    <row r="1991" spans="1:19">
      <c r="A1991" s="282">
        <v>35898</v>
      </c>
      <c r="B1991" s="287">
        <v>1109.69</v>
      </c>
      <c r="D1991" s="282">
        <v>35898</v>
      </c>
      <c r="E1991" s="287">
        <v>112.46875</v>
      </c>
      <c r="G1991" s="282">
        <v>35898</v>
      </c>
      <c r="H1991" s="287">
        <v>5.1559999999999997</v>
      </c>
      <c r="J1991" s="282">
        <v>35898</v>
      </c>
      <c r="K1991" s="287">
        <v>5.6479999999999997</v>
      </c>
      <c r="M1991" s="284">
        <v>35898</v>
      </c>
      <c r="N1991" s="287">
        <v>54.09</v>
      </c>
      <c r="P1991" s="284">
        <v>35898</v>
      </c>
      <c r="Q1991" s="287">
        <v>52.2</v>
      </c>
      <c r="S1991" s="282"/>
    </row>
    <row r="1992" spans="1:19">
      <c r="A1992" s="282">
        <v>35899</v>
      </c>
      <c r="B1992" s="287">
        <v>1115.75</v>
      </c>
      <c r="D1992" s="282">
        <v>35899</v>
      </c>
      <c r="E1992" s="287">
        <v>112.65625</v>
      </c>
      <c r="G1992" s="282">
        <v>35899</v>
      </c>
      <c r="H1992" s="287">
        <v>5.109</v>
      </c>
      <c r="J1992" s="282">
        <v>35899</v>
      </c>
      <c r="K1992" s="287">
        <v>5.61</v>
      </c>
      <c r="M1992" s="284">
        <v>35899</v>
      </c>
      <c r="N1992" s="287">
        <v>54.09</v>
      </c>
      <c r="P1992" s="284">
        <v>35899</v>
      </c>
      <c r="Q1992" s="287">
        <v>52.2</v>
      </c>
      <c r="S1992" s="282"/>
    </row>
    <row r="1993" spans="1:19">
      <c r="A1993" s="282">
        <v>35900</v>
      </c>
      <c r="B1993" s="287">
        <v>1119.32</v>
      </c>
      <c r="D1993" s="282">
        <v>35900</v>
      </c>
      <c r="E1993" s="287">
        <v>112.8125</v>
      </c>
      <c r="G1993" s="282">
        <v>35900</v>
      </c>
      <c r="H1993" s="287">
        <v>5.0670000000000002</v>
      </c>
      <c r="J1993" s="282">
        <v>35900</v>
      </c>
      <c r="K1993" s="287">
        <v>5.593</v>
      </c>
      <c r="M1993" s="284">
        <v>35900</v>
      </c>
      <c r="N1993" s="287">
        <v>54.09</v>
      </c>
      <c r="P1993" s="284">
        <v>35900</v>
      </c>
      <c r="Q1993" s="287">
        <v>52.2</v>
      </c>
      <c r="S1993" s="282"/>
    </row>
    <row r="1994" spans="1:19">
      <c r="A1994" s="282">
        <v>35901</v>
      </c>
      <c r="B1994" s="287">
        <v>1108.17</v>
      </c>
      <c r="D1994" s="282">
        <v>35901</v>
      </c>
      <c r="E1994" s="287">
        <v>112.875</v>
      </c>
      <c r="G1994" s="282">
        <v>35901</v>
      </c>
      <c r="H1994" s="287">
        <v>5.0449999999999999</v>
      </c>
      <c r="J1994" s="282">
        <v>35901</v>
      </c>
      <c r="K1994" s="287">
        <v>5.58</v>
      </c>
      <c r="M1994" s="284">
        <v>35901</v>
      </c>
      <c r="N1994" s="287">
        <v>54.09</v>
      </c>
      <c r="P1994" s="284">
        <v>35901</v>
      </c>
      <c r="Q1994" s="287">
        <v>52.2</v>
      </c>
      <c r="S1994" s="282"/>
    </row>
    <row r="1995" spans="1:19">
      <c r="A1995" s="282">
        <v>35902</v>
      </c>
      <c r="B1995" s="287">
        <v>1122.72</v>
      </c>
      <c r="D1995" s="282">
        <v>35902</v>
      </c>
      <c r="E1995" s="287">
        <v>112.90625</v>
      </c>
      <c r="G1995" s="282">
        <v>35902</v>
      </c>
      <c r="H1995" s="287">
        <v>5.0430000000000001</v>
      </c>
      <c r="J1995" s="282">
        <v>35902</v>
      </c>
      <c r="K1995" s="287">
        <v>5.5869999999999997</v>
      </c>
      <c r="M1995" s="284">
        <v>35902</v>
      </c>
      <c r="N1995" s="287">
        <v>54.09</v>
      </c>
      <c r="P1995" s="284">
        <v>35902</v>
      </c>
      <c r="Q1995" s="287">
        <v>52.2</v>
      </c>
      <c r="S1995" s="282"/>
    </row>
    <row r="1996" spans="1:19">
      <c r="A1996" s="282">
        <v>35905</v>
      </c>
      <c r="B1996" s="287">
        <v>1123.6500000000001</v>
      </c>
      <c r="D1996" s="282">
        <v>35905</v>
      </c>
      <c r="E1996" s="287">
        <v>112.65625</v>
      </c>
      <c r="G1996" s="282">
        <v>35905</v>
      </c>
      <c r="H1996" s="287">
        <v>5.0220000000000002</v>
      </c>
      <c r="J1996" s="282">
        <v>35905</v>
      </c>
      <c r="K1996" s="287">
        <v>5.641</v>
      </c>
      <c r="M1996" s="284">
        <v>35905</v>
      </c>
      <c r="N1996" s="287">
        <v>54.09</v>
      </c>
      <c r="P1996" s="284">
        <v>35905</v>
      </c>
      <c r="Q1996" s="287">
        <v>52.2</v>
      </c>
      <c r="S1996" s="282"/>
    </row>
    <row r="1997" spans="1:19">
      <c r="A1997" s="282">
        <v>35906</v>
      </c>
      <c r="B1997" s="287">
        <v>1126.67</v>
      </c>
      <c r="D1997" s="282">
        <v>35906</v>
      </c>
      <c r="E1997" s="287">
        <v>112.375</v>
      </c>
      <c r="G1997" s="282">
        <v>35906</v>
      </c>
      <c r="H1997" s="287">
        <v>5.0679999999999996</v>
      </c>
      <c r="J1997" s="282">
        <v>35906</v>
      </c>
      <c r="K1997" s="287">
        <v>5.6710000000000003</v>
      </c>
      <c r="M1997" s="284">
        <v>35906</v>
      </c>
      <c r="N1997" s="287">
        <v>54.09</v>
      </c>
      <c r="P1997" s="284">
        <v>35906</v>
      </c>
      <c r="Q1997" s="287">
        <v>52.2</v>
      </c>
      <c r="S1997" s="282"/>
    </row>
    <row r="1998" spans="1:19">
      <c r="A1998" s="282">
        <v>35907</v>
      </c>
      <c r="B1998" s="287">
        <v>1130.54</v>
      </c>
      <c r="D1998" s="282">
        <v>35907</v>
      </c>
      <c r="E1998" s="287">
        <v>112.375</v>
      </c>
      <c r="G1998" s="282">
        <v>35907</v>
      </c>
      <c r="H1998" s="287">
        <v>5.077</v>
      </c>
      <c r="J1998" s="282">
        <v>35907</v>
      </c>
      <c r="K1998" s="287">
        <v>5.6710000000000003</v>
      </c>
      <c r="M1998" s="284">
        <v>35907</v>
      </c>
      <c r="N1998" s="287">
        <v>54.09</v>
      </c>
      <c r="P1998" s="284">
        <v>35907</v>
      </c>
      <c r="Q1998" s="287">
        <v>52.2</v>
      </c>
      <c r="S1998" s="282"/>
    </row>
    <row r="1999" spans="1:19">
      <c r="A1999" s="282">
        <v>35908</v>
      </c>
      <c r="B1999" s="287">
        <v>1119.58</v>
      </c>
      <c r="D1999" s="282">
        <v>35908</v>
      </c>
      <c r="E1999" s="287">
        <v>112.3125</v>
      </c>
      <c r="G1999" s="282">
        <v>35908</v>
      </c>
      <c r="H1999" s="287">
        <v>5.077</v>
      </c>
      <c r="J1999" s="282">
        <v>35908</v>
      </c>
      <c r="K1999" s="287">
        <v>5.6959999999999997</v>
      </c>
      <c r="M1999" s="284">
        <v>35908</v>
      </c>
      <c r="N1999" s="287">
        <v>54.09</v>
      </c>
      <c r="P1999" s="284">
        <v>35908</v>
      </c>
      <c r="Q1999" s="287">
        <v>52.2</v>
      </c>
      <c r="S1999" s="282"/>
    </row>
    <row r="2000" spans="1:19">
      <c r="A2000" s="282">
        <v>35909</v>
      </c>
      <c r="B2000" s="287">
        <v>1107.9000000000001</v>
      </c>
      <c r="D2000" s="282">
        <v>35909</v>
      </c>
      <c r="E2000" s="287">
        <v>112.4375</v>
      </c>
      <c r="G2000" s="282">
        <v>35909</v>
      </c>
      <c r="H2000" s="287">
        <v>5.0640000000000001</v>
      </c>
      <c r="J2000" s="282">
        <v>35909</v>
      </c>
      <c r="K2000" s="287">
        <v>5.66</v>
      </c>
      <c r="M2000" s="284">
        <v>35909</v>
      </c>
      <c r="N2000" s="287">
        <v>54.09</v>
      </c>
      <c r="P2000" s="284">
        <v>35909</v>
      </c>
      <c r="Q2000" s="287">
        <v>52.2</v>
      </c>
      <c r="S2000" s="282"/>
    </row>
    <row r="2001" spans="1:19">
      <c r="A2001" s="282">
        <v>35912</v>
      </c>
      <c r="B2001" s="287">
        <v>1086.54</v>
      </c>
      <c r="D2001" s="282">
        <v>35912</v>
      </c>
      <c r="E2001" s="287">
        <v>111.5625</v>
      </c>
      <c r="G2001" s="282">
        <v>35912</v>
      </c>
      <c r="H2001" s="287">
        <v>5.0529999999999999</v>
      </c>
      <c r="J2001" s="282">
        <v>35912</v>
      </c>
      <c r="K2001" s="287">
        <v>5.7839999999999998</v>
      </c>
      <c r="M2001" s="284">
        <v>35912</v>
      </c>
      <c r="N2001" s="287">
        <v>54.09</v>
      </c>
      <c r="P2001" s="284">
        <v>35912</v>
      </c>
      <c r="Q2001" s="287">
        <v>52.2</v>
      </c>
      <c r="S2001" s="282"/>
    </row>
    <row r="2002" spans="1:19">
      <c r="A2002" s="282">
        <v>35913</v>
      </c>
      <c r="B2002" s="287">
        <v>1085.1099999999999</v>
      </c>
      <c r="D2002" s="282">
        <v>35913</v>
      </c>
      <c r="E2002" s="287">
        <v>111.53125</v>
      </c>
      <c r="G2002" s="282">
        <v>35913</v>
      </c>
      <c r="H2002" s="287">
        <v>5.0570000000000004</v>
      </c>
      <c r="J2002" s="282">
        <v>35913</v>
      </c>
      <c r="K2002" s="287">
        <v>5.8029999999999999</v>
      </c>
      <c r="M2002" s="284">
        <v>35913</v>
      </c>
      <c r="N2002" s="287">
        <v>54.09</v>
      </c>
      <c r="P2002" s="284">
        <v>35913</v>
      </c>
      <c r="Q2002" s="287">
        <v>52.2</v>
      </c>
      <c r="S2002" s="282"/>
    </row>
    <row r="2003" spans="1:19">
      <c r="A2003" s="282">
        <v>35914</v>
      </c>
      <c r="B2003" s="287">
        <v>1094.6300000000001</v>
      </c>
      <c r="D2003" s="282">
        <v>35914</v>
      </c>
      <c r="E2003" s="287">
        <v>111.5</v>
      </c>
      <c r="G2003" s="282">
        <v>35914</v>
      </c>
      <c r="H2003" s="287">
        <v>5.0570000000000004</v>
      </c>
      <c r="J2003" s="282">
        <v>35914</v>
      </c>
      <c r="K2003" s="287">
        <v>5.8120000000000003</v>
      </c>
      <c r="M2003" s="284">
        <v>35914</v>
      </c>
      <c r="N2003" s="287">
        <v>54.09</v>
      </c>
      <c r="P2003" s="284">
        <v>35914</v>
      </c>
      <c r="Q2003" s="287">
        <v>52.2</v>
      </c>
      <c r="S2003" s="282"/>
    </row>
    <row r="2004" spans="1:19">
      <c r="A2004" s="282">
        <v>35915</v>
      </c>
      <c r="B2004" s="287">
        <v>1111.75</v>
      </c>
      <c r="D2004" s="282">
        <v>35915</v>
      </c>
      <c r="E2004" s="287">
        <v>112.3125</v>
      </c>
      <c r="G2004" s="282">
        <v>35915</v>
      </c>
      <c r="H2004" s="287">
        <v>4.9729999999999999</v>
      </c>
      <c r="J2004" s="282">
        <v>35915</v>
      </c>
      <c r="K2004" s="287">
        <v>5.6710000000000003</v>
      </c>
      <c r="M2004" s="284">
        <v>35915</v>
      </c>
      <c r="N2004" s="287">
        <v>54.09</v>
      </c>
      <c r="P2004" s="284">
        <v>35915</v>
      </c>
      <c r="Q2004" s="287">
        <v>52.2</v>
      </c>
      <c r="S2004" s="282"/>
    </row>
    <row r="2005" spans="1:19">
      <c r="A2005" s="282">
        <v>35916</v>
      </c>
      <c r="B2005" s="287">
        <v>1121</v>
      </c>
      <c r="D2005" s="282">
        <v>35916</v>
      </c>
      <c r="E2005" s="287">
        <v>112.375</v>
      </c>
      <c r="G2005" s="282">
        <v>35916</v>
      </c>
      <c r="H2005" s="287">
        <v>5.0019999999999998</v>
      </c>
      <c r="J2005" s="282">
        <v>35916</v>
      </c>
      <c r="K2005" s="287">
        <v>5.6559999999999997</v>
      </c>
      <c r="M2005" s="284">
        <v>35916</v>
      </c>
      <c r="N2005" s="287">
        <v>53.16</v>
      </c>
      <c r="P2005" s="284">
        <v>35916</v>
      </c>
      <c r="Q2005" s="287">
        <v>50.9</v>
      </c>
      <c r="S2005" s="282"/>
    </row>
    <row r="2006" spans="1:19">
      <c r="A2006" s="282">
        <v>35919</v>
      </c>
      <c r="B2006" s="287">
        <v>1122.07</v>
      </c>
      <c r="D2006" s="282">
        <v>35919</v>
      </c>
      <c r="E2006" s="287">
        <v>112.375</v>
      </c>
      <c r="G2006" s="282">
        <v>35919</v>
      </c>
      <c r="H2006" s="287">
        <v>5.0220000000000002</v>
      </c>
      <c r="J2006" s="282">
        <v>35919</v>
      </c>
      <c r="K2006" s="287">
        <v>5.6589999999999998</v>
      </c>
      <c r="M2006" s="284">
        <v>35919</v>
      </c>
      <c r="N2006" s="287">
        <v>53.16</v>
      </c>
      <c r="P2006" s="284">
        <v>35919</v>
      </c>
      <c r="Q2006" s="287">
        <v>50.9</v>
      </c>
      <c r="S2006" s="282"/>
    </row>
    <row r="2007" spans="1:19">
      <c r="A2007" s="282">
        <v>35920</v>
      </c>
      <c r="B2007" s="287">
        <v>1115.5</v>
      </c>
      <c r="D2007" s="282">
        <v>35920</v>
      </c>
      <c r="E2007" s="287">
        <v>112.21875</v>
      </c>
      <c r="G2007" s="282">
        <v>35920</v>
      </c>
      <c r="H2007" s="287">
        <v>5.109</v>
      </c>
      <c r="J2007" s="282">
        <v>35920</v>
      </c>
      <c r="K2007" s="287">
        <v>5.7119999999999997</v>
      </c>
      <c r="M2007" s="284">
        <v>35920</v>
      </c>
      <c r="N2007" s="287">
        <v>53.16</v>
      </c>
      <c r="P2007" s="284">
        <v>35920</v>
      </c>
      <c r="Q2007" s="287">
        <v>50.9</v>
      </c>
      <c r="S2007" s="282"/>
    </row>
    <row r="2008" spans="1:19">
      <c r="A2008" s="282">
        <v>35921</v>
      </c>
      <c r="B2008" s="287">
        <v>1104.92</v>
      </c>
      <c r="D2008" s="282">
        <v>35921</v>
      </c>
      <c r="E2008" s="287">
        <v>112.46875</v>
      </c>
      <c r="G2008" s="282">
        <v>35921</v>
      </c>
      <c r="H2008" s="287">
        <v>5.0979999999999999</v>
      </c>
      <c r="J2008" s="282">
        <v>35921</v>
      </c>
      <c r="K2008" s="287">
        <v>5.6479999999999997</v>
      </c>
      <c r="M2008" s="284">
        <v>35921</v>
      </c>
      <c r="N2008" s="287">
        <v>53.16</v>
      </c>
      <c r="P2008" s="284">
        <v>35921</v>
      </c>
      <c r="Q2008" s="287">
        <v>50.9</v>
      </c>
      <c r="S2008" s="282"/>
    </row>
    <row r="2009" spans="1:19">
      <c r="A2009" s="282">
        <v>35922</v>
      </c>
      <c r="B2009" s="287">
        <v>1095.1400000000001</v>
      </c>
      <c r="D2009" s="282">
        <v>35922</v>
      </c>
      <c r="E2009" s="287">
        <v>112.46875</v>
      </c>
      <c r="G2009" s="282">
        <v>35922</v>
      </c>
      <c r="H2009" s="287">
        <v>5.0970000000000004</v>
      </c>
      <c r="J2009" s="282">
        <v>35922</v>
      </c>
      <c r="K2009" s="287">
        <v>5.6779999999999999</v>
      </c>
      <c r="M2009" s="284">
        <v>35922</v>
      </c>
      <c r="N2009" s="287">
        <v>53.16</v>
      </c>
      <c r="P2009" s="284">
        <v>35922</v>
      </c>
      <c r="Q2009" s="287">
        <v>50.9</v>
      </c>
      <c r="S2009" s="282"/>
    </row>
    <row r="2010" spans="1:19">
      <c r="A2010" s="282">
        <v>35923</v>
      </c>
      <c r="B2010" s="287">
        <v>1108.1400000000001</v>
      </c>
      <c r="D2010" s="282">
        <v>35923</v>
      </c>
      <c r="E2010" s="287">
        <v>112.25</v>
      </c>
      <c r="G2010" s="282">
        <v>35923</v>
      </c>
      <c r="H2010" s="287">
        <v>5.1159999999999997</v>
      </c>
      <c r="J2010" s="282">
        <v>35923</v>
      </c>
      <c r="K2010" s="287">
        <v>5.7059999999999995</v>
      </c>
      <c r="M2010" s="284">
        <v>35923</v>
      </c>
      <c r="N2010" s="287">
        <v>53.16</v>
      </c>
      <c r="P2010" s="284">
        <v>35923</v>
      </c>
      <c r="Q2010" s="287">
        <v>50.9</v>
      </c>
      <c r="S2010" s="282"/>
    </row>
    <row r="2011" spans="1:19">
      <c r="A2011" s="282">
        <v>35926</v>
      </c>
      <c r="B2011" s="287">
        <v>1106.6400000000001</v>
      </c>
      <c r="D2011" s="282">
        <v>35926</v>
      </c>
      <c r="E2011" s="287">
        <v>111.8125</v>
      </c>
      <c r="G2011" s="282">
        <v>35926</v>
      </c>
      <c r="H2011" s="287">
        <v>5.1150000000000002</v>
      </c>
      <c r="J2011" s="282">
        <v>35926</v>
      </c>
      <c r="K2011" s="287">
        <v>5.7670000000000003</v>
      </c>
      <c r="M2011" s="284">
        <v>35926</v>
      </c>
      <c r="N2011" s="287">
        <v>53.16</v>
      </c>
      <c r="P2011" s="284">
        <v>35926</v>
      </c>
      <c r="Q2011" s="287">
        <v>50.9</v>
      </c>
      <c r="S2011" s="282"/>
    </row>
    <row r="2012" spans="1:19">
      <c r="A2012" s="282">
        <v>35927</v>
      </c>
      <c r="B2012" s="287">
        <v>1115.79</v>
      </c>
      <c r="D2012" s="282">
        <v>35927</v>
      </c>
      <c r="E2012" s="287">
        <v>112.34375</v>
      </c>
      <c r="G2012" s="282">
        <v>35927</v>
      </c>
      <c r="H2012" s="287">
        <v>5.13</v>
      </c>
      <c r="J2012" s="282">
        <v>35927</v>
      </c>
      <c r="K2012" s="287">
        <v>5.71</v>
      </c>
      <c r="M2012" s="284">
        <v>35927</v>
      </c>
      <c r="N2012" s="287">
        <v>53.16</v>
      </c>
      <c r="P2012" s="284">
        <v>35927</v>
      </c>
      <c r="Q2012" s="287">
        <v>50.9</v>
      </c>
      <c r="S2012" s="282"/>
    </row>
    <row r="2013" spans="1:19">
      <c r="A2013" s="282">
        <v>35928</v>
      </c>
      <c r="B2013" s="287">
        <v>1118.8599999999999</v>
      </c>
      <c r="D2013" s="282">
        <v>35928</v>
      </c>
      <c r="E2013" s="287">
        <v>112.40625</v>
      </c>
      <c r="G2013" s="282">
        <v>35928</v>
      </c>
      <c r="H2013" s="287">
        <v>5.1189999999999998</v>
      </c>
      <c r="J2013" s="282">
        <v>35928</v>
      </c>
      <c r="K2013" s="287">
        <v>5.6669999999999998</v>
      </c>
      <c r="M2013" s="284">
        <v>35928</v>
      </c>
      <c r="N2013" s="287">
        <v>53.16</v>
      </c>
      <c r="P2013" s="284">
        <v>35928</v>
      </c>
      <c r="Q2013" s="287">
        <v>50.9</v>
      </c>
      <c r="S2013" s="282"/>
    </row>
    <row r="2014" spans="1:19">
      <c r="A2014" s="282">
        <v>35929</v>
      </c>
      <c r="B2014" s="287">
        <v>1117.3699999999999</v>
      </c>
      <c r="D2014" s="282">
        <v>35929</v>
      </c>
      <c r="E2014" s="287">
        <v>112.1875</v>
      </c>
      <c r="G2014" s="282">
        <v>35929</v>
      </c>
      <c r="H2014" s="287">
        <v>5.16</v>
      </c>
      <c r="J2014" s="282">
        <v>35929</v>
      </c>
      <c r="K2014" s="287">
        <v>5.6829999999999998</v>
      </c>
      <c r="M2014" s="284">
        <v>35929</v>
      </c>
      <c r="N2014" s="287">
        <v>53.16</v>
      </c>
      <c r="P2014" s="284">
        <v>35929</v>
      </c>
      <c r="Q2014" s="287">
        <v>50.9</v>
      </c>
      <c r="S2014" s="282"/>
    </row>
    <row r="2015" spans="1:19">
      <c r="A2015" s="282">
        <v>35930</v>
      </c>
      <c r="B2015" s="287">
        <v>1108.73</v>
      </c>
      <c r="D2015" s="282">
        <v>35930</v>
      </c>
      <c r="E2015" s="287">
        <v>112.1875</v>
      </c>
      <c r="G2015" s="282">
        <v>35930</v>
      </c>
      <c r="H2015" s="287">
        <v>5.1580000000000004</v>
      </c>
      <c r="J2015" s="282">
        <v>35930</v>
      </c>
      <c r="K2015" s="287">
        <v>5.6829999999999998</v>
      </c>
      <c r="M2015" s="284">
        <v>35930</v>
      </c>
      <c r="N2015" s="287">
        <v>53.16</v>
      </c>
      <c r="P2015" s="284">
        <v>35930</v>
      </c>
      <c r="Q2015" s="287">
        <v>50.9</v>
      </c>
      <c r="S2015" s="282"/>
    </row>
    <row r="2016" spans="1:19">
      <c r="A2016" s="282">
        <v>35933</v>
      </c>
      <c r="B2016" s="287">
        <v>1105.82</v>
      </c>
      <c r="D2016" s="282">
        <v>35933</v>
      </c>
      <c r="E2016" s="287">
        <v>112.46875</v>
      </c>
      <c r="G2016" s="282">
        <v>35933</v>
      </c>
      <c r="H2016" s="287">
        <v>5.1669999999999998</v>
      </c>
      <c r="J2016" s="282">
        <v>35933</v>
      </c>
      <c r="K2016" s="287">
        <v>5.6440000000000001</v>
      </c>
      <c r="M2016" s="284">
        <v>35933</v>
      </c>
      <c r="N2016" s="287">
        <v>53.16</v>
      </c>
      <c r="P2016" s="284">
        <v>35933</v>
      </c>
      <c r="Q2016" s="287">
        <v>50.9</v>
      </c>
      <c r="S2016" s="282"/>
    </row>
    <row r="2017" spans="1:19">
      <c r="A2017" s="282">
        <v>35934</v>
      </c>
      <c r="B2017" s="287">
        <v>1109.52</v>
      </c>
      <c r="D2017" s="282">
        <v>35934</v>
      </c>
      <c r="E2017" s="287">
        <v>112.40625</v>
      </c>
      <c r="G2017" s="282">
        <v>35934</v>
      </c>
      <c r="H2017" s="287">
        <v>5.2030000000000003</v>
      </c>
      <c r="J2017" s="282">
        <v>35934</v>
      </c>
      <c r="K2017" s="287">
        <v>5.6520000000000001</v>
      </c>
      <c r="M2017" s="284">
        <v>35934</v>
      </c>
      <c r="N2017" s="287">
        <v>53.16</v>
      </c>
      <c r="P2017" s="284">
        <v>35934</v>
      </c>
      <c r="Q2017" s="287">
        <v>50.9</v>
      </c>
      <c r="S2017" s="282"/>
    </row>
    <row r="2018" spans="1:19">
      <c r="A2018" s="282">
        <v>35935</v>
      </c>
      <c r="B2018" s="287">
        <v>1119.06</v>
      </c>
      <c r="D2018" s="282">
        <v>35935</v>
      </c>
      <c r="E2018" s="287">
        <v>112.65625</v>
      </c>
      <c r="G2018" s="282">
        <v>35935</v>
      </c>
      <c r="H2018" s="287">
        <v>5.181</v>
      </c>
      <c r="J2018" s="282">
        <v>35935</v>
      </c>
      <c r="K2018" s="287">
        <v>5.61</v>
      </c>
      <c r="M2018" s="284">
        <v>35935</v>
      </c>
      <c r="N2018" s="287">
        <v>53.16</v>
      </c>
      <c r="P2018" s="284">
        <v>35935</v>
      </c>
      <c r="Q2018" s="287">
        <v>50.9</v>
      </c>
      <c r="S2018" s="282"/>
    </row>
    <row r="2019" spans="1:19">
      <c r="A2019" s="282">
        <v>35936</v>
      </c>
      <c r="B2019" s="287">
        <v>1114.6400000000001</v>
      </c>
      <c r="D2019" s="282">
        <v>35936</v>
      </c>
      <c r="E2019" s="287">
        <v>112.34375</v>
      </c>
      <c r="G2019" s="282">
        <v>35936</v>
      </c>
      <c r="H2019" s="287">
        <v>5.2329999999999997</v>
      </c>
      <c r="J2019" s="282">
        <v>35936</v>
      </c>
      <c r="K2019" s="287">
        <v>5.65</v>
      </c>
      <c r="M2019" s="284">
        <v>35936</v>
      </c>
      <c r="N2019" s="287">
        <v>53.16</v>
      </c>
      <c r="P2019" s="284">
        <v>35936</v>
      </c>
      <c r="Q2019" s="287">
        <v>50.9</v>
      </c>
      <c r="S2019" s="282"/>
    </row>
    <row r="2020" spans="1:19">
      <c r="A2020" s="282">
        <v>35937</v>
      </c>
      <c r="B2020" s="287">
        <v>1110.47</v>
      </c>
      <c r="D2020" s="282">
        <v>35937</v>
      </c>
      <c r="E2020" s="287">
        <v>112.46875</v>
      </c>
      <c r="G2020" s="282">
        <v>35937</v>
      </c>
      <c r="H2020" s="287">
        <v>5.2089999999999996</v>
      </c>
      <c r="J2020" s="282">
        <v>35937</v>
      </c>
      <c r="K2020" s="287">
        <v>5.6349999999999998</v>
      </c>
      <c r="M2020" s="284">
        <v>35937</v>
      </c>
      <c r="N2020" s="287">
        <v>53.16</v>
      </c>
      <c r="P2020" s="284">
        <v>35937</v>
      </c>
      <c r="Q2020" s="287">
        <v>50.9</v>
      </c>
      <c r="S2020" s="282"/>
    </row>
    <row r="2021" spans="1:19">
      <c r="A2021" s="282">
        <v>35941</v>
      </c>
      <c r="B2021" s="287">
        <v>1094.02</v>
      </c>
      <c r="D2021" s="282">
        <v>35941</v>
      </c>
      <c r="E2021" s="287">
        <v>112.75</v>
      </c>
      <c r="G2021" s="282">
        <v>35941</v>
      </c>
      <c r="H2021" s="287">
        <v>5.1040000000000001</v>
      </c>
      <c r="J2021" s="282">
        <v>35941</v>
      </c>
      <c r="K2021" s="287">
        <v>5.569</v>
      </c>
      <c r="M2021" s="284">
        <v>35941</v>
      </c>
      <c r="N2021" s="287">
        <v>53.16</v>
      </c>
      <c r="P2021" s="284">
        <v>35941</v>
      </c>
      <c r="Q2021" s="287">
        <v>50.9</v>
      </c>
      <c r="S2021" s="282"/>
    </row>
    <row r="2022" spans="1:19">
      <c r="A2022" s="282">
        <v>35942</v>
      </c>
      <c r="B2022" s="287">
        <v>1092.23</v>
      </c>
      <c r="D2022" s="282">
        <v>35942</v>
      </c>
      <c r="E2022" s="287">
        <v>112.96875</v>
      </c>
      <c r="G2022" s="282">
        <v>35942</v>
      </c>
      <c r="H2022" s="287">
        <v>5.0880000000000001</v>
      </c>
      <c r="J2022" s="282">
        <v>35942</v>
      </c>
      <c r="K2022" s="287">
        <v>5.577</v>
      </c>
      <c r="M2022" s="284">
        <v>35942</v>
      </c>
      <c r="N2022" s="287">
        <v>53.16</v>
      </c>
      <c r="P2022" s="284">
        <v>35942</v>
      </c>
      <c r="Q2022" s="287">
        <v>50.9</v>
      </c>
      <c r="S2022" s="282"/>
    </row>
    <row r="2023" spans="1:19">
      <c r="A2023" s="282">
        <v>35943</v>
      </c>
      <c r="B2023" s="287">
        <v>1097.5999999999999</v>
      </c>
      <c r="D2023" s="282">
        <v>35943</v>
      </c>
      <c r="E2023" s="287">
        <v>112.90625</v>
      </c>
      <c r="G2023" s="282">
        <v>35943</v>
      </c>
      <c r="H2023" s="287">
        <v>5.0449999999999999</v>
      </c>
      <c r="J2023" s="282">
        <v>35943</v>
      </c>
      <c r="K2023" s="287">
        <v>5.569</v>
      </c>
      <c r="M2023" s="284">
        <v>35943</v>
      </c>
      <c r="N2023" s="287">
        <v>53.16</v>
      </c>
      <c r="P2023" s="284">
        <v>35943</v>
      </c>
      <c r="Q2023" s="287">
        <v>50.9</v>
      </c>
      <c r="S2023" s="282"/>
    </row>
    <row r="2024" spans="1:19">
      <c r="A2024" s="282">
        <v>35944</v>
      </c>
      <c r="B2024" s="287">
        <v>1090.82</v>
      </c>
      <c r="D2024" s="282">
        <v>35944</v>
      </c>
      <c r="E2024" s="287">
        <v>112.96875</v>
      </c>
      <c r="G2024" s="282">
        <v>35944</v>
      </c>
      <c r="H2024" s="287">
        <v>5.0119999999999996</v>
      </c>
      <c r="J2024" s="282">
        <v>35944</v>
      </c>
      <c r="K2024" s="287">
        <v>5.5519999999999996</v>
      </c>
      <c r="M2024" s="284">
        <v>35944</v>
      </c>
      <c r="N2024" s="287">
        <v>53.16</v>
      </c>
      <c r="P2024" s="284">
        <v>35944</v>
      </c>
      <c r="Q2024" s="287">
        <v>50.9</v>
      </c>
      <c r="S2024" s="282"/>
    </row>
    <row r="2025" spans="1:19">
      <c r="A2025" s="282">
        <v>35947</v>
      </c>
      <c r="B2025" s="287">
        <v>1090.98</v>
      </c>
      <c r="D2025" s="282">
        <v>35947</v>
      </c>
      <c r="E2025" s="287">
        <v>113.15625</v>
      </c>
      <c r="G2025" s="282">
        <v>35947</v>
      </c>
      <c r="H2025" s="287">
        <v>4.97</v>
      </c>
      <c r="J2025" s="282">
        <v>35947</v>
      </c>
      <c r="K2025" s="287">
        <v>5.5280000000000005</v>
      </c>
      <c r="M2025" s="284">
        <v>35947</v>
      </c>
      <c r="N2025" s="287">
        <v>51.94</v>
      </c>
      <c r="P2025" s="284">
        <v>35947</v>
      </c>
      <c r="Q2025" s="287">
        <v>48.9</v>
      </c>
      <c r="S2025" s="282"/>
    </row>
    <row r="2026" spans="1:19">
      <c r="A2026" s="282">
        <v>35948</v>
      </c>
      <c r="B2026" s="287">
        <v>1093.22</v>
      </c>
      <c r="D2026" s="282">
        <v>35948</v>
      </c>
      <c r="E2026" s="287">
        <v>113.03125</v>
      </c>
      <c r="G2026" s="282">
        <v>35948</v>
      </c>
      <c r="H2026" s="287">
        <v>5.0990000000000002</v>
      </c>
      <c r="J2026" s="282">
        <v>35948</v>
      </c>
      <c r="K2026" s="287">
        <v>5.55</v>
      </c>
      <c r="M2026" s="284">
        <v>35948</v>
      </c>
      <c r="N2026" s="287">
        <v>51.94</v>
      </c>
      <c r="P2026" s="284">
        <v>35948</v>
      </c>
      <c r="Q2026" s="287">
        <v>48.9</v>
      </c>
      <c r="S2026" s="282"/>
    </row>
    <row r="2027" spans="1:19">
      <c r="A2027" s="282">
        <v>35949</v>
      </c>
      <c r="B2027" s="287">
        <v>1082.73</v>
      </c>
      <c r="D2027" s="282">
        <v>35949</v>
      </c>
      <c r="E2027" s="287">
        <v>113</v>
      </c>
      <c r="G2027" s="282">
        <v>35949</v>
      </c>
      <c r="H2027" s="287">
        <v>5.109</v>
      </c>
      <c r="J2027" s="282">
        <v>35949</v>
      </c>
      <c r="K2027" s="287">
        <v>5.548</v>
      </c>
      <c r="M2027" s="284">
        <v>35949</v>
      </c>
      <c r="N2027" s="287">
        <v>51.94</v>
      </c>
      <c r="P2027" s="284">
        <v>35949</v>
      </c>
      <c r="Q2027" s="287">
        <v>48.9</v>
      </c>
      <c r="S2027" s="282"/>
    </row>
    <row r="2028" spans="1:19">
      <c r="A2028" s="282">
        <v>35950</v>
      </c>
      <c r="B2028" s="287">
        <v>1094.83</v>
      </c>
      <c r="D2028" s="282">
        <v>35950</v>
      </c>
      <c r="E2028" s="287">
        <v>112.84375</v>
      </c>
      <c r="G2028" s="282">
        <v>35950</v>
      </c>
      <c r="H2028" s="287">
        <v>5.1079999999999997</v>
      </c>
      <c r="J2028" s="282">
        <v>35950</v>
      </c>
      <c r="K2028" s="287">
        <v>5.5869999999999997</v>
      </c>
      <c r="M2028" s="284">
        <v>35950</v>
      </c>
      <c r="N2028" s="287">
        <v>51.94</v>
      </c>
      <c r="P2028" s="284">
        <v>35950</v>
      </c>
      <c r="Q2028" s="287">
        <v>48.9</v>
      </c>
      <c r="S2028" s="282"/>
    </row>
    <row r="2029" spans="1:19">
      <c r="A2029" s="282">
        <v>35951</v>
      </c>
      <c r="B2029" s="287">
        <v>1113.8599999999999</v>
      </c>
      <c r="D2029" s="282">
        <v>35951</v>
      </c>
      <c r="E2029" s="287">
        <v>112.90625</v>
      </c>
      <c r="G2029" s="282">
        <v>35951</v>
      </c>
      <c r="H2029" s="287">
        <v>5.1059999999999999</v>
      </c>
      <c r="J2029" s="282">
        <v>35951</v>
      </c>
      <c r="K2029" s="287">
        <v>5.5750000000000002</v>
      </c>
      <c r="M2029" s="284">
        <v>35951</v>
      </c>
      <c r="N2029" s="287">
        <v>51.94</v>
      </c>
      <c r="P2029" s="284">
        <v>35951</v>
      </c>
      <c r="Q2029" s="287">
        <v>48.9</v>
      </c>
      <c r="S2029" s="282"/>
    </row>
    <row r="2030" spans="1:19">
      <c r="A2030" s="282">
        <v>35954</v>
      </c>
      <c r="B2030" s="287">
        <v>1115.72</v>
      </c>
      <c r="D2030" s="282">
        <v>35954</v>
      </c>
      <c r="E2030" s="287">
        <v>112.9375</v>
      </c>
      <c r="G2030" s="282">
        <v>35954</v>
      </c>
      <c r="H2030" s="287">
        <v>5.1150000000000002</v>
      </c>
      <c r="J2030" s="282">
        <v>35954</v>
      </c>
      <c r="K2030" s="287">
        <v>5.569</v>
      </c>
      <c r="M2030" s="284">
        <v>35954</v>
      </c>
      <c r="N2030" s="287">
        <v>51.94</v>
      </c>
      <c r="P2030" s="284">
        <v>35954</v>
      </c>
      <c r="Q2030" s="287">
        <v>48.9</v>
      </c>
      <c r="S2030" s="282"/>
    </row>
    <row r="2031" spans="1:19">
      <c r="A2031" s="282">
        <v>35955</v>
      </c>
      <c r="B2031" s="287">
        <v>1118.4100000000001</v>
      </c>
      <c r="D2031" s="282">
        <v>35955</v>
      </c>
      <c r="E2031" s="287">
        <v>112.90625</v>
      </c>
      <c r="G2031" s="282">
        <v>35955</v>
      </c>
      <c r="H2031" s="287">
        <v>5.14</v>
      </c>
      <c r="J2031" s="282">
        <v>35955</v>
      </c>
      <c r="K2031" s="287">
        <v>5.585</v>
      </c>
      <c r="M2031" s="284">
        <v>35955</v>
      </c>
      <c r="N2031" s="287">
        <v>51.94</v>
      </c>
      <c r="P2031" s="284">
        <v>35955</v>
      </c>
      <c r="Q2031" s="287">
        <v>48.9</v>
      </c>
      <c r="S2031" s="282"/>
    </row>
    <row r="2032" spans="1:19">
      <c r="A2032" s="282">
        <v>35956</v>
      </c>
      <c r="B2032" s="287">
        <v>1112.28</v>
      </c>
      <c r="D2032" s="282">
        <v>35956</v>
      </c>
      <c r="E2032" s="287">
        <v>113.3125</v>
      </c>
      <c r="G2032" s="282">
        <v>35956</v>
      </c>
      <c r="H2032" s="287">
        <v>5.1289999999999996</v>
      </c>
      <c r="J2032" s="282">
        <v>35956</v>
      </c>
      <c r="K2032" s="287">
        <v>5.5090000000000003</v>
      </c>
      <c r="M2032" s="284">
        <v>35956</v>
      </c>
      <c r="N2032" s="287">
        <v>51.94</v>
      </c>
      <c r="P2032" s="284">
        <v>35956</v>
      </c>
      <c r="Q2032" s="287">
        <v>48.9</v>
      </c>
      <c r="S2032" s="282"/>
    </row>
    <row r="2033" spans="1:19">
      <c r="A2033" s="282">
        <v>35957</v>
      </c>
      <c r="B2033" s="287">
        <v>1094.58</v>
      </c>
      <c r="D2033" s="282">
        <v>35957</v>
      </c>
      <c r="E2033" s="287">
        <v>113.84375</v>
      </c>
      <c r="G2033" s="282">
        <v>35957</v>
      </c>
      <c r="H2033" s="287">
        <v>5.0869999999999997</v>
      </c>
      <c r="J2033" s="282">
        <v>35957</v>
      </c>
      <c r="K2033" s="287">
        <v>5.4429999999999996</v>
      </c>
      <c r="M2033" s="284">
        <v>35957</v>
      </c>
      <c r="N2033" s="287">
        <v>51.94</v>
      </c>
      <c r="P2033" s="284">
        <v>35957</v>
      </c>
      <c r="Q2033" s="287">
        <v>48.9</v>
      </c>
      <c r="S2033" s="282"/>
    </row>
    <row r="2034" spans="1:19">
      <c r="A2034" s="282">
        <v>35958</v>
      </c>
      <c r="B2034" s="287">
        <v>1098.8399999999999</v>
      </c>
      <c r="D2034" s="282">
        <v>35958</v>
      </c>
      <c r="E2034" s="287">
        <v>113.96875</v>
      </c>
      <c r="G2034" s="282">
        <v>35958</v>
      </c>
      <c r="H2034" s="287">
        <v>5.1059999999999999</v>
      </c>
      <c r="J2034" s="282">
        <v>35958</v>
      </c>
      <c r="K2034" s="287">
        <v>5.4269999999999996</v>
      </c>
      <c r="M2034" s="284">
        <v>35958</v>
      </c>
      <c r="N2034" s="287">
        <v>51.94</v>
      </c>
      <c r="P2034" s="284">
        <v>35958</v>
      </c>
      <c r="Q2034" s="287">
        <v>48.9</v>
      </c>
      <c r="S2034" s="282"/>
    </row>
    <row r="2035" spans="1:19">
      <c r="A2035" s="282">
        <v>35961</v>
      </c>
      <c r="B2035" s="287">
        <v>1077.01</v>
      </c>
      <c r="D2035" s="282">
        <v>35961</v>
      </c>
      <c r="E2035" s="287">
        <v>114.125</v>
      </c>
      <c r="G2035" s="282">
        <v>35961</v>
      </c>
      <c r="H2035" s="287">
        <v>5.1050000000000004</v>
      </c>
      <c r="J2035" s="282">
        <v>35961</v>
      </c>
      <c r="K2035" s="287">
        <v>5.3490000000000002</v>
      </c>
      <c r="M2035" s="284">
        <v>35961</v>
      </c>
      <c r="N2035" s="287">
        <v>51.94</v>
      </c>
      <c r="P2035" s="284">
        <v>35961</v>
      </c>
      <c r="Q2035" s="287">
        <v>48.9</v>
      </c>
      <c r="S2035" s="282"/>
    </row>
    <row r="2036" spans="1:19">
      <c r="A2036" s="282">
        <v>35962</v>
      </c>
      <c r="B2036" s="287">
        <v>1087.5899999999999</v>
      </c>
      <c r="D2036" s="282">
        <v>35962</v>
      </c>
      <c r="E2036" s="287">
        <v>113.65625</v>
      </c>
      <c r="G2036" s="282">
        <v>35962</v>
      </c>
      <c r="H2036" s="287">
        <v>5.1609999999999996</v>
      </c>
      <c r="J2036" s="282">
        <v>35962</v>
      </c>
      <c r="K2036" s="287">
        <v>5.4429999999999996</v>
      </c>
      <c r="M2036" s="284">
        <v>35962</v>
      </c>
      <c r="N2036" s="287">
        <v>51.94</v>
      </c>
      <c r="P2036" s="284">
        <v>35962</v>
      </c>
      <c r="Q2036" s="287">
        <v>48.9</v>
      </c>
      <c r="S2036" s="282"/>
    </row>
    <row r="2037" spans="1:19">
      <c r="A2037" s="282">
        <v>35963</v>
      </c>
      <c r="B2037" s="287">
        <v>1107.1099999999999</v>
      </c>
      <c r="D2037" s="282">
        <v>35963</v>
      </c>
      <c r="E2037" s="287">
        <v>113.09375</v>
      </c>
      <c r="G2037" s="282">
        <v>35963</v>
      </c>
      <c r="H2037" s="287">
        <v>5.2130000000000001</v>
      </c>
      <c r="J2037" s="282">
        <v>35963</v>
      </c>
      <c r="K2037" s="287">
        <v>5.5440000000000005</v>
      </c>
      <c r="M2037" s="284">
        <v>35963</v>
      </c>
      <c r="N2037" s="287">
        <v>51.94</v>
      </c>
      <c r="P2037" s="284">
        <v>35963</v>
      </c>
      <c r="Q2037" s="287">
        <v>48.9</v>
      </c>
      <c r="S2037" s="282"/>
    </row>
    <row r="2038" spans="1:19">
      <c r="A2038" s="282">
        <v>35964</v>
      </c>
      <c r="B2038" s="287">
        <v>1106.3699999999999</v>
      </c>
      <c r="D2038" s="282">
        <v>35964</v>
      </c>
      <c r="E2038" s="287">
        <v>113.3125</v>
      </c>
      <c r="G2038" s="282">
        <v>35964</v>
      </c>
      <c r="H2038" s="287">
        <v>5.181</v>
      </c>
      <c r="J2038" s="282">
        <v>35964</v>
      </c>
      <c r="K2038" s="287">
        <v>5.5</v>
      </c>
      <c r="M2038" s="284">
        <v>35964</v>
      </c>
      <c r="N2038" s="287">
        <v>51.94</v>
      </c>
      <c r="P2038" s="284">
        <v>35964</v>
      </c>
      <c r="Q2038" s="287">
        <v>48.9</v>
      </c>
      <c r="S2038" s="282"/>
    </row>
    <row r="2039" spans="1:19">
      <c r="A2039" s="282">
        <v>35965</v>
      </c>
      <c r="B2039" s="287">
        <v>1100.6500000000001</v>
      </c>
      <c r="D2039" s="282">
        <v>35965</v>
      </c>
      <c r="E2039" s="287">
        <v>113.25</v>
      </c>
      <c r="G2039" s="282">
        <v>35965</v>
      </c>
      <c r="H2039" s="287">
        <v>5.1470000000000002</v>
      </c>
      <c r="J2039" s="282">
        <v>35965</v>
      </c>
      <c r="K2039" s="287">
        <v>5.4610000000000003</v>
      </c>
      <c r="M2039" s="284">
        <v>35965</v>
      </c>
      <c r="N2039" s="287">
        <v>51.94</v>
      </c>
      <c r="P2039" s="284">
        <v>35965</v>
      </c>
      <c r="Q2039" s="287">
        <v>48.9</v>
      </c>
      <c r="S2039" s="282"/>
    </row>
    <row r="2040" spans="1:19">
      <c r="A2040" s="282">
        <v>35968</v>
      </c>
      <c r="B2040" s="287">
        <v>1103.21</v>
      </c>
      <c r="D2040" s="282">
        <v>35968</v>
      </c>
      <c r="E2040" s="287">
        <v>113.6875</v>
      </c>
      <c r="G2040" s="282">
        <v>35968</v>
      </c>
      <c r="H2040" s="287">
        <v>5.1150000000000002</v>
      </c>
      <c r="J2040" s="282">
        <v>35968</v>
      </c>
      <c r="K2040" s="287">
        <v>5.4669999999999996</v>
      </c>
      <c r="M2040" s="284">
        <v>35968</v>
      </c>
      <c r="N2040" s="287">
        <v>51.94</v>
      </c>
      <c r="P2040" s="284">
        <v>35968</v>
      </c>
      <c r="Q2040" s="287">
        <v>48.9</v>
      </c>
      <c r="S2040" s="282"/>
    </row>
    <row r="2041" spans="1:19">
      <c r="A2041" s="282">
        <v>35969</v>
      </c>
      <c r="B2041" s="287">
        <v>1119.49</v>
      </c>
      <c r="D2041" s="282">
        <v>35969</v>
      </c>
      <c r="E2041" s="287">
        <v>113.8125</v>
      </c>
      <c r="G2041" s="282">
        <v>35969</v>
      </c>
      <c r="H2041" s="287">
        <v>5.0679999999999996</v>
      </c>
      <c r="J2041" s="282">
        <v>35969</v>
      </c>
      <c r="K2041" s="287">
        <v>5.4509999999999996</v>
      </c>
      <c r="M2041" s="284">
        <v>35969</v>
      </c>
      <c r="N2041" s="287">
        <v>51.94</v>
      </c>
      <c r="P2041" s="284">
        <v>35969</v>
      </c>
      <c r="Q2041" s="287">
        <v>48.9</v>
      </c>
      <c r="S2041" s="282"/>
    </row>
    <row r="2042" spans="1:19">
      <c r="A2042" s="282">
        <v>35970</v>
      </c>
      <c r="B2042" s="287">
        <v>1132.8800000000001</v>
      </c>
      <c r="D2042" s="282">
        <v>35970</v>
      </c>
      <c r="E2042" s="287">
        <v>113.71875</v>
      </c>
      <c r="G2042" s="282">
        <v>35970</v>
      </c>
      <c r="H2042" s="287">
        <v>5.0359999999999996</v>
      </c>
      <c r="J2042" s="282">
        <v>35970</v>
      </c>
      <c r="K2042" s="287">
        <v>5.4649999999999999</v>
      </c>
      <c r="M2042" s="284">
        <v>35970</v>
      </c>
      <c r="N2042" s="287">
        <v>51.94</v>
      </c>
      <c r="P2042" s="284">
        <v>35970</v>
      </c>
      <c r="Q2042" s="287">
        <v>48.9</v>
      </c>
      <c r="S2042" s="282"/>
    </row>
    <row r="2043" spans="1:19">
      <c r="A2043" s="282">
        <v>35971</v>
      </c>
      <c r="B2043" s="287">
        <v>1129.28</v>
      </c>
      <c r="D2043" s="282">
        <v>35971</v>
      </c>
      <c r="E2043" s="287">
        <v>113.6875</v>
      </c>
      <c r="G2043" s="282">
        <v>35971</v>
      </c>
      <c r="H2043" s="287">
        <v>5.0039999999999996</v>
      </c>
      <c r="J2043" s="282">
        <v>35971</v>
      </c>
      <c r="K2043" s="287">
        <v>5.4649999999999999</v>
      </c>
      <c r="M2043" s="284">
        <v>35971</v>
      </c>
      <c r="N2043" s="287">
        <v>51.94</v>
      </c>
      <c r="P2043" s="284">
        <v>35971</v>
      </c>
      <c r="Q2043" s="287">
        <v>48.9</v>
      </c>
      <c r="S2043" s="282"/>
    </row>
    <row r="2044" spans="1:19">
      <c r="A2044" s="282">
        <v>35972</v>
      </c>
      <c r="B2044" s="287">
        <v>1133.2</v>
      </c>
      <c r="D2044" s="282">
        <v>35972</v>
      </c>
      <c r="E2044" s="287">
        <v>113.75</v>
      </c>
      <c r="G2044" s="282">
        <v>35972</v>
      </c>
      <c r="H2044" s="287">
        <v>4.9909999999999997</v>
      </c>
      <c r="J2044" s="282">
        <v>35972</v>
      </c>
      <c r="K2044" s="287">
        <v>5.4480000000000004</v>
      </c>
      <c r="M2044" s="284">
        <v>35972</v>
      </c>
      <c r="N2044" s="287">
        <v>51.94</v>
      </c>
      <c r="P2044" s="284">
        <v>35972</v>
      </c>
      <c r="Q2044" s="287">
        <v>48.9</v>
      </c>
      <c r="S2044" s="282"/>
    </row>
    <row r="2045" spans="1:19">
      <c r="A2045" s="282">
        <v>35975</v>
      </c>
      <c r="B2045" s="287">
        <v>1138.49</v>
      </c>
      <c r="D2045" s="282">
        <v>35975</v>
      </c>
      <c r="E2045" s="287">
        <v>113.65625</v>
      </c>
      <c r="G2045" s="282">
        <v>35975</v>
      </c>
      <c r="H2045" s="287">
        <v>5.0010000000000003</v>
      </c>
      <c r="J2045" s="282">
        <v>35975</v>
      </c>
      <c r="K2045" s="287">
        <v>5.4589999999999996</v>
      </c>
      <c r="M2045" s="284">
        <v>35975</v>
      </c>
      <c r="N2045" s="287">
        <v>51.94</v>
      </c>
      <c r="P2045" s="284">
        <v>35975</v>
      </c>
      <c r="Q2045" s="287">
        <v>48.9</v>
      </c>
      <c r="S2045" s="282"/>
    </row>
    <row r="2046" spans="1:19">
      <c r="A2046" s="282">
        <v>35976</v>
      </c>
      <c r="B2046" s="287">
        <v>1133.8399999999999</v>
      </c>
      <c r="D2046" s="282">
        <v>35976</v>
      </c>
      <c r="E2046" s="287">
        <v>113.84375</v>
      </c>
      <c r="G2046" s="282">
        <v>35976</v>
      </c>
      <c r="H2046" s="287">
        <v>5.0780000000000003</v>
      </c>
      <c r="J2046" s="282">
        <v>35976</v>
      </c>
      <c r="K2046" s="287">
        <v>5.4459999999999997</v>
      </c>
      <c r="M2046" s="284">
        <v>35976</v>
      </c>
      <c r="N2046" s="287">
        <v>51.94</v>
      </c>
      <c r="P2046" s="284">
        <v>35976</v>
      </c>
      <c r="Q2046" s="287">
        <v>48.9</v>
      </c>
      <c r="S2046" s="282"/>
    </row>
    <row r="2047" spans="1:19">
      <c r="A2047" s="282">
        <v>35977</v>
      </c>
      <c r="B2047" s="287">
        <v>1148.56</v>
      </c>
      <c r="D2047" s="282">
        <v>35977</v>
      </c>
      <c r="E2047" s="287">
        <v>113.90625</v>
      </c>
      <c r="G2047" s="282">
        <v>35977</v>
      </c>
      <c r="H2047" s="287">
        <v>5.0979999999999999</v>
      </c>
      <c r="J2047" s="282">
        <v>35977</v>
      </c>
      <c r="K2047" s="287">
        <v>5.4320000000000004</v>
      </c>
      <c r="M2047" s="284">
        <v>35977</v>
      </c>
      <c r="N2047" s="287">
        <v>51.44</v>
      </c>
      <c r="P2047" s="284">
        <v>35977</v>
      </c>
      <c r="Q2047" s="287">
        <v>49.2</v>
      </c>
      <c r="S2047" s="282"/>
    </row>
    <row r="2048" spans="1:19">
      <c r="A2048" s="282">
        <v>35978</v>
      </c>
      <c r="B2048" s="287">
        <v>1146.42</v>
      </c>
      <c r="D2048" s="282">
        <v>35978</v>
      </c>
      <c r="E2048" s="287">
        <v>114.03125</v>
      </c>
      <c r="G2048" s="282">
        <v>35978</v>
      </c>
      <c r="H2048" s="287">
        <v>5.0640000000000001</v>
      </c>
      <c r="J2048" s="282">
        <v>35978</v>
      </c>
      <c r="K2048" s="287">
        <v>5.4089999999999998</v>
      </c>
      <c r="M2048" s="284">
        <v>35978</v>
      </c>
      <c r="N2048" s="287">
        <v>51.44</v>
      </c>
      <c r="P2048" s="284">
        <v>35978</v>
      </c>
      <c r="Q2048" s="287">
        <v>49.2</v>
      </c>
      <c r="S2048" s="282"/>
    </row>
    <row r="2049" spans="1:19">
      <c r="A2049" s="282">
        <v>35982</v>
      </c>
      <c r="B2049" s="287">
        <v>1157.33</v>
      </c>
      <c r="D2049" s="282">
        <v>35982</v>
      </c>
      <c r="E2049" s="287">
        <v>114.1875</v>
      </c>
      <c r="G2049" s="282">
        <v>35982</v>
      </c>
      <c r="H2049" s="287">
        <v>5.0519999999999996</v>
      </c>
      <c r="J2049" s="282">
        <v>35982</v>
      </c>
      <c r="K2049" s="287">
        <v>5.3890000000000002</v>
      </c>
      <c r="M2049" s="284">
        <v>35982</v>
      </c>
      <c r="N2049" s="287">
        <v>51.44</v>
      </c>
      <c r="P2049" s="284">
        <v>35982</v>
      </c>
      <c r="Q2049" s="287">
        <v>49.2</v>
      </c>
      <c r="S2049" s="282"/>
    </row>
    <row r="2050" spans="1:19">
      <c r="A2050" s="282">
        <v>35983</v>
      </c>
      <c r="B2050" s="287">
        <v>1154.6600000000001</v>
      </c>
      <c r="D2050" s="282">
        <v>35983</v>
      </c>
      <c r="E2050" s="287">
        <v>114.03125</v>
      </c>
      <c r="G2050" s="282">
        <v>35983</v>
      </c>
      <c r="H2050" s="287">
        <v>5.0990000000000002</v>
      </c>
      <c r="J2050" s="282">
        <v>35983</v>
      </c>
      <c r="K2050" s="287">
        <v>5.4169999999999998</v>
      </c>
      <c r="M2050" s="284">
        <v>35983</v>
      </c>
      <c r="N2050" s="287">
        <v>51.44</v>
      </c>
      <c r="P2050" s="284">
        <v>35983</v>
      </c>
      <c r="Q2050" s="287">
        <v>49.2</v>
      </c>
      <c r="S2050" s="282"/>
    </row>
    <row r="2051" spans="1:19">
      <c r="A2051" s="282">
        <v>35984</v>
      </c>
      <c r="B2051" s="287">
        <v>1166.3800000000001</v>
      </c>
      <c r="D2051" s="282">
        <v>35984</v>
      </c>
      <c r="E2051" s="287">
        <v>113.96875</v>
      </c>
      <c r="G2051" s="282">
        <v>35984</v>
      </c>
      <c r="H2051" s="287">
        <v>5.077</v>
      </c>
      <c r="J2051" s="282">
        <v>35984</v>
      </c>
      <c r="K2051" s="287">
        <v>5.43</v>
      </c>
      <c r="M2051" s="284">
        <v>35984</v>
      </c>
      <c r="N2051" s="287">
        <v>51.44</v>
      </c>
      <c r="P2051" s="284">
        <v>35984</v>
      </c>
      <c r="Q2051" s="287">
        <v>49.2</v>
      </c>
      <c r="S2051" s="282"/>
    </row>
    <row r="2052" spans="1:19">
      <c r="A2052" s="282">
        <v>35985</v>
      </c>
      <c r="B2052" s="287">
        <v>1158.56</v>
      </c>
      <c r="D2052" s="282">
        <v>35985</v>
      </c>
      <c r="E2052" s="287">
        <v>114.1875</v>
      </c>
      <c r="G2052" s="282">
        <v>35985</v>
      </c>
      <c r="H2052" s="287">
        <v>5.0449999999999999</v>
      </c>
      <c r="J2052" s="282">
        <v>35985</v>
      </c>
      <c r="K2052" s="287">
        <v>5.4030000000000005</v>
      </c>
      <c r="M2052" s="284">
        <v>35985</v>
      </c>
      <c r="N2052" s="287">
        <v>51.44</v>
      </c>
      <c r="P2052" s="284">
        <v>35985</v>
      </c>
      <c r="Q2052" s="287">
        <v>49.2</v>
      </c>
      <c r="S2052" s="282"/>
    </row>
    <row r="2053" spans="1:19">
      <c r="A2053" s="282">
        <v>35986</v>
      </c>
      <c r="B2053" s="287">
        <v>1164.33</v>
      </c>
      <c r="D2053" s="282">
        <v>35986</v>
      </c>
      <c r="E2053" s="287">
        <v>114.15625</v>
      </c>
      <c r="G2053" s="282">
        <v>35986</v>
      </c>
      <c r="H2053" s="287">
        <v>5.0430000000000001</v>
      </c>
      <c r="J2053" s="282">
        <v>35986</v>
      </c>
      <c r="K2053" s="287">
        <v>5.4109999999999996</v>
      </c>
      <c r="M2053" s="284">
        <v>35986</v>
      </c>
      <c r="N2053" s="287">
        <v>51.44</v>
      </c>
      <c r="P2053" s="284">
        <v>35986</v>
      </c>
      <c r="Q2053" s="287">
        <v>49.2</v>
      </c>
      <c r="S2053" s="282"/>
    </row>
    <row r="2054" spans="1:19">
      <c r="A2054" s="282">
        <v>35989</v>
      </c>
      <c r="B2054" s="287">
        <v>1165.19</v>
      </c>
      <c r="D2054" s="282">
        <v>35989</v>
      </c>
      <c r="E2054" s="287">
        <v>113.8125</v>
      </c>
      <c r="G2054" s="282">
        <v>35989</v>
      </c>
      <c r="H2054" s="287">
        <v>5.0739999999999998</v>
      </c>
      <c r="J2054" s="282">
        <v>35989</v>
      </c>
      <c r="K2054" s="287">
        <v>5.47</v>
      </c>
      <c r="M2054" s="284">
        <v>35989</v>
      </c>
      <c r="N2054" s="287">
        <v>51.44</v>
      </c>
      <c r="P2054" s="284">
        <v>35989</v>
      </c>
      <c r="Q2054" s="287">
        <v>49.2</v>
      </c>
      <c r="S2054" s="282"/>
    </row>
    <row r="2055" spans="1:19">
      <c r="A2055" s="282">
        <v>35990</v>
      </c>
      <c r="B2055" s="287">
        <v>1177.58</v>
      </c>
      <c r="D2055" s="282">
        <v>35990</v>
      </c>
      <c r="E2055" s="287">
        <v>113.625</v>
      </c>
      <c r="G2055" s="282">
        <v>35990</v>
      </c>
      <c r="H2055" s="287">
        <v>5.14</v>
      </c>
      <c r="J2055" s="282">
        <v>35990</v>
      </c>
      <c r="K2055" s="287">
        <v>5.4850000000000003</v>
      </c>
      <c r="M2055" s="284">
        <v>35990</v>
      </c>
      <c r="N2055" s="287">
        <v>51.44</v>
      </c>
      <c r="P2055" s="284">
        <v>35990</v>
      </c>
      <c r="Q2055" s="287">
        <v>49.2</v>
      </c>
      <c r="S2055" s="282"/>
    </row>
    <row r="2056" spans="1:19">
      <c r="A2056" s="282">
        <v>35991</v>
      </c>
      <c r="B2056" s="287">
        <v>1174.81</v>
      </c>
      <c r="D2056" s="282">
        <v>35991</v>
      </c>
      <c r="E2056" s="287">
        <v>113.6875</v>
      </c>
      <c r="G2056" s="282">
        <v>35991</v>
      </c>
      <c r="H2056" s="287">
        <v>5.1289999999999996</v>
      </c>
      <c r="J2056" s="282">
        <v>35991</v>
      </c>
      <c r="K2056" s="287">
        <v>5.4790000000000001</v>
      </c>
      <c r="M2056" s="284">
        <v>35991</v>
      </c>
      <c r="N2056" s="287">
        <v>51.44</v>
      </c>
      <c r="P2056" s="284">
        <v>35991</v>
      </c>
      <c r="Q2056" s="287">
        <v>49.2</v>
      </c>
      <c r="S2056" s="282"/>
    </row>
    <row r="2057" spans="1:19">
      <c r="A2057" s="282">
        <v>35992</v>
      </c>
      <c r="B2057" s="287">
        <v>1183.99</v>
      </c>
      <c r="D2057" s="282">
        <v>35992</v>
      </c>
      <c r="E2057" s="287">
        <v>113.5625</v>
      </c>
      <c r="G2057" s="282">
        <v>35992</v>
      </c>
      <c r="H2057" s="287">
        <v>5.16</v>
      </c>
      <c r="J2057" s="282">
        <v>35992</v>
      </c>
      <c r="K2057" s="287">
        <v>5.4969999999999999</v>
      </c>
      <c r="M2057" s="284">
        <v>35992</v>
      </c>
      <c r="N2057" s="287">
        <v>51.44</v>
      </c>
      <c r="P2057" s="284">
        <v>35992</v>
      </c>
      <c r="Q2057" s="287">
        <v>49.2</v>
      </c>
      <c r="S2057" s="282"/>
    </row>
    <row r="2058" spans="1:19">
      <c r="A2058" s="282">
        <v>35993</v>
      </c>
      <c r="B2058" s="287">
        <v>1186.75</v>
      </c>
      <c r="D2058" s="282">
        <v>35993</v>
      </c>
      <c r="E2058" s="287">
        <v>113.53125</v>
      </c>
      <c r="G2058" s="282">
        <v>35993</v>
      </c>
      <c r="H2058" s="287">
        <v>5.1370000000000005</v>
      </c>
      <c r="J2058" s="282">
        <v>35993</v>
      </c>
      <c r="K2058" s="287">
        <v>5.5069999999999997</v>
      </c>
      <c r="M2058" s="284">
        <v>35993</v>
      </c>
      <c r="N2058" s="287">
        <v>51.44</v>
      </c>
      <c r="P2058" s="284">
        <v>35993</v>
      </c>
      <c r="Q2058" s="287">
        <v>49.2</v>
      </c>
      <c r="S2058" s="282"/>
    </row>
    <row r="2059" spans="1:19">
      <c r="A2059" s="282">
        <v>35996</v>
      </c>
      <c r="B2059" s="287">
        <v>1184.0999999999999</v>
      </c>
      <c r="D2059" s="282">
        <v>35996</v>
      </c>
      <c r="E2059" s="287">
        <v>113.71875</v>
      </c>
      <c r="G2059" s="282">
        <v>35996</v>
      </c>
      <c r="H2059" s="287">
        <v>5.1150000000000002</v>
      </c>
      <c r="J2059" s="282">
        <v>35996</v>
      </c>
      <c r="K2059" s="287">
        <v>5.47</v>
      </c>
      <c r="M2059" s="284">
        <v>35996</v>
      </c>
      <c r="N2059" s="287">
        <v>51.44</v>
      </c>
      <c r="P2059" s="284">
        <v>35996</v>
      </c>
      <c r="Q2059" s="287">
        <v>49.2</v>
      </c>
      <c r="S2059" s="282"/>
    </row>
    <row r="2060" spans="1:19">
      <c r="A2060" s="282">
        <v>35997</v>
      </c>
      <c r="B2060" s="287">
        <v>1165.07</v>
      </c>
      <c r="D2060" s="282">
        <v>35997</v>
      </c>
      <c r="E2060" s="287">
        <v>113.84375</v>
      </c>
      <c r="G2060" s="282">
        <v>35997</v>
      </c>
      <c r="H2060" s="287">
        <v>5.0679999999999996</v>
      </c>
      <c r="J2060" s="282">
        <v>35997</v>
      </c>
      <c r="K2060" s="287">
        <v>5.4329999999999998</v>
      </c>
      <c r="M2060" s="284">
        <v>35997</v>
      </c>
      <c r="N2060" s="287">
        <v>51.44</v>
      </c>
      <c r="P2060" s="284">
        <v>35997</v>
      </c>
      <c r="Q2060" s="287">
        <v>49.2</v>
      </c>
      <c r="S2060" s="282"/>
    </row>
    <row r="2061" spans="1:19">
      <c r="A2061" s="282">
        <v>35998</v>
      </c>
      <c r="B2061" s="287">
        <v>1164.08</v>
      </c>
      <c r="D2061" s="282">
        <v>35998</v>
      </c>
      <c r="E2061" s="287">
        <v>113.78125</v>
      </c>
      <c r="G2061" s="282">
        <v>35998</v>
      </c>
      <c r="H2061" s="287">
        <v>5.0670000000000002</v>
      </c>
      <c r="J2061" s="282">
        <v>35998</v>
      </c>
      <c r="K2061" s="287">
        <v>5.4560000000000004</v>
      </c>
      <c r="M2061" s="284">
        <v>35998</v>
      </c>
      <c r="N2061" s="287">
        <v>51.44</v>
      </c>
      <c r="P2061" s="284">
        <v>35998</v>
      </c>
      <c r="Q2061" s="287">
        <v>49.2</v>
      </c>
      <c r="S2061" s="282"/>
    </row>
    <row r="2062" spans="1:19">
      <c r="A2062" s="282">
        <v>35999</v>
      </c>
      <c r="B2062" s="287">
        <v>1139.75</v>
      </c>
      <c r="D2062" s="282">
        <v>35999</v>
      </c>
      <c r="E2062" s="287">
        <v>113.90625</v>
      </c>
      <c r="G2062" s="282">
        <v>35999</v>
      </c>
      <c r="H2062" s="287">
        <v>5.0869999999999997</v>
      </c>
      <c r="J2062" s="282">
        <v>35999</v>
      </c>
      <c r="K2062" s="287">
        <v>5.4329999999999998</v>
      </c>
      <c r="M2062" s="284">
        <v>35999</v>
      </c>
      <c r="N2062" s="287">
        <v>51.44</v>
      </c>
      <c r="P2062" s="284">
        <v>35999</v>
      </c>
      <c r="Q2062" s="287">
        <v>49.2</v>
      </c>
      <c r="S2062" s="282"/>
    </row>
    <row r="2063" spans="1:19">
      <c r="A2063" s="282">
        <v>36000</v>
      </c>
      <c r="B2063" s="287">
        <v>1140.8</v>
      </c>
      <c r="D2063" s="282">
        <v>36000</v>
      </c>
      <c r="E2063" s="287">
        <v>113.8125</v>
      </c>
      <c r="G2063" s="282">
        <v>36000</v>
      </c>
      <c r="H2063" s="287">
        <v>5.0750000000000002</v>
      </c>
      <c r="J2063" s="282">
        <v>36000</v>
      </c>
      <c r="K2063" s="287">
        <v>5.4580000000000002</v>
      </c>
      <c r="M2063" s="284">
        <v>36000</v>
      </c>
      <c r="N2063" s="287">
        <v>51.44</v>
      </c>
      <c r="P2063" s="284">
        <v>36000</v>
      </c>
      <c r="Q2063" s="287">
        <v>49.2</v>
      </c>
      <c r="S2063" s="282"/>
    </row>
    <row r="2064" spans="1:19">
      <c r="A2064" s="282">
        <v>36003</v>
      </c>
      <c r="B2064" s="287">
        <v>1147.27</v>
      </c>
      <c r="D2064" s="282">
        <v>36003</v>
      </c>
      <c r="E2064" s="287">
        <v>113.75</v>
      </c>
      <c r="G2064" s="282">
        <v>36003</v>
      </c>
      <c r="H2064" s="287">
        <v>5.0739999999999998</v>
      </c>
      <c r="J2064" s="282">
        <v>36003</v>
      </c>
      <c r="K2064" s="287">
        <v>5.47</v>
      </c>
      <c r="M2064" s="284">
        <v>36003</v>
      </c>
      <c r="N2064" s="287">
        <v>51.44</v>
      </c>
      <c r="P2064" s="284">
        <v>36003</v>
      </c>
      <c r="Q2064" s="287">
        <v>49.2</v>
      </c>
      <c r="S2064" s="282"/>
    </row>
    <row r="2065" spans="1:19">
      <c r="A2065" s="282">
        <v>36004</v>
      </c>
      <c r="B2065" s="287">
        <v>1130.24</v>
      </c>
      <c r="D2065" s="282">
        <v>36004</v>
      </c>
      <c r="E2065" s="287">
        <v>113.65625</v>
      </c>
      <c r="G2065" s="282">
        <v>36004</v>
      </c>
      <c r="H2065" s="287">
        <v>5.0570000000000004</v>
      </c>
      <c r="J2065" s="282">
        <v>36004</v>
      </c>
      <c r="K2065" s="287">
        <v>5.4909999999999997</v>
      </c>
      <c r="M2065" s="284">
        <v>36004</v>
      </c>
      <c r="N2065" s="287">
        <v>51.44</v>
      </c>
      <c r="P2065" s="284">
        <v>36004</v>
      </c>
      <c r="Q2065" s="287">
        <v>49.2</v>
      </c>
      <c r="S2065" s="282"/>
    </row>
    <row r="2066" spans="1:19">
      <c r="A2066" s="282">
        <v>36005</v>
      </c>
      <c r="B2066" s="287">
        <v>1125.21</v>
      </c>
      <c r="D2066" s="282">
        <v>36005</v>
      </c>
      <c r="E2066" s="287">
        <v>113.46875</v>
      </c>
      <c r="G2066" s="282">
        <v>36005</v>
      </c>
      <c r="H2066" s="287">
        <v>5.0570000000000004</v>
      </c>
      <c r="J2066" s="282">
        <v>36005</v>
      </c>
      <c r="K2066" s="287">
        <v>5.5220000000000002</v>
      </c>
      <c r="M2066" s="284">
        <v>36005</v>
      </c>
      <c r="N2066" s="287">
        <v>51.44</v>
      </c>
      <c r="P2066" s="284">
        <v>36005</v>
      </c>
      <c r="Q2066" s="287">
        <v>49.2</v>
      </c>
      <c r="S2066" s="282"/>
    </row>
    <row r="2067" spans="1:19">
      <c r="A2067" s="282">
        <v>36006</v>
      </c>
      <c r="B2067" s="287">
        <v>1142.95</v>
      </c>
      <c r="D2067" s="282">
        <v>36006</v>
      </c>
      <c r="E2067" s="287">
        <v>113.5625</v>
      </c>
      <c r="G2067" s="282">
        <v>36006</v>
      </c>
      <c r="H2067" s="287">
        <v>5.0659999999999998</v>
      </c>
      <c r="J2067" s="282">
        <v>36006</v>
      </c>
      <c r="K2067" s="287">
        <v>5.4989999999999997</v>
      </c>
      <c r="M2067" s="284">
        <v>36006</v>
      </c>
      <c r="N2067" s="287">
        <v>51.44</v>
      </c>
      <c r="P2067" s="284">
        <v>36006</v>
      </c>
      <c r="Q2067" s="287">
        <v>49.2</v>
      </c>
      <c r="S2067" s="282"/>
    </row>
    <row r="2068" spans="1:19">
      <c r="A2068" s="282">
        <v>36007</v>
      </c>
      <c r="B2068" s="287">
        <v>1120.67</v>
      </c>
      <c r="D2068" s="282">
        <v>36007</v>
      </c>
      <c r="E2068" s="287">
        <v>113.5625</v>
      </c>
      <c r="G2068" s="282">
        <v>36007</v>
      </c>
      <c r="H2068" s="287">
        <v>5.0750000000000002</v>
      </c>
      <c r="J2068" s="282">
        <v>36007</v>
      </c>
      <c r="K2068" s="287">
        <v>5.4939999999999998</v>
      </c>
      <c r="M2068" s="284">
        <v>36007</v>
      </c>
      <c r="N2068" s="287">
        <v>51.44</v>
      </c>
      <c r="P2068" s="284">
        <v>36007</v>
      </c>
      <c r="Q2068" s="287">
        <v>49.2</v>
      </c>
      <c r="S2068" s="282"/>
    </row>
    <row r="2069" spans="1:19">
      <c r="A2069" s="282">
        <v>36010</v>
      </c>
      <c r="B2069" s="287">
        <v>1112.44</v>
      </c>
      <c r="D2069" s="282">
        <v>36010</v>
      </c>
      <c r="E2069" s="287">
        <v>113.90625</v>
      </c>
      <c r="G2069" s="282">
        <v>36010</v>
      </c>
      <c r="H2069" s="287">
        <v>5.1050000000000004</v>
      </c>
      <c r="J2069" s="282">
        <v>36010</v>
      </c>
      <c r="K2069" s="287">
        <v>5.4489999999999998</v>
      </c>
      <c r="M2069" s="284">
        <v>36010</v>
      </c>
      <c r="N2069" s="287">
        <v>51.03</v>
      </c>
      <c r="P2069" s="284">
        <v>36010</v>
      </c>
      <c r="Q2069" s="287">
        <v>49.3</v>
      </c>
      <c r="S2069" s="282"/>
    </row>
    <row r="2070" spans="1:19">
      <c r="A2070" s="282">
        <v>36011</v>
      </c>
      <c r="B2070" s="287">
        <v>1072.1199999999999</v>
      </c>
      <c r="D2070" s="282">
        <v>36011</v>
      </c>
      <c r="E2070" s="287">
        <v>114.0625</v>
      </c>
      <c r="G2070" s="282">
        <v>36011</v>
      </c>
      <c r="H2070" s="287">
        <v>5.0780000000000003</v>
      </c>
      <c r="J2070" s="282">
        <v>36011</v>
      </c>
      <c r="K2070" s="287">
        <v>5.41</v>
      </c>
      <c r="M2070" s="284">
        <v>36011</v>
      </c>
      <c r="N2070" s="287">
        <v>51.03</v>
      </c>
      <c r="P2070" s="284">
        <v>36011</v>
      </c>
      <c r="Q2070" s="287">
        <v>49.3</v>
      </c>
      <c r="S2070" s="282"/>
    </row>
    <row r="2071" spans="1:19">
      <c r="A2071" s="282">
        <v>36012</v>
      </c>
      <c r="B2071" s="287">
        <v>1081.43</v>
      </c>
      <c r="D2071" s="282">
        <v>36012</v>
      </c>
      <c r="E2071" s="287">
        <v>114.125</v>
      </c>
      <c r="G2071" s="282">
        <v>36012</v>
      </c>
      <c r="H2071" s="287">
        <v>5.077</v>
      </c>
      <c r="J2071" s="282">
        <v>36012</v>
      </c>
      <c r="K2071" s="287">
        <v>5.4409999999999998</v>
      </c>
      <c r="M2071" s="284">
        <v>36012</v>
      </c>
      <c r="N2071" s="287">
        <v>51.03</v>
      </c>
      <c r="P2071" s="284">
        <v>36012</v>
      </c>
      <c r="Q2071" s="287">
        <v>49.3</v>
      </c>
      <c r="S2071" s="282"/>
    </row>
    <row r="2072" spans="1:19">
      <c r="A2072" s="282">
        <v>36013</v>
      </c>
      <c r="B2072" s="287">
        <v>1089.6300000000001</v>
      </c>
      <c r="D2072" s="282">
        <v>36013</v>
      </c>
      <c r="E2072" s="287">
        <v>114.0625</v>
      </c>
      <c r="G2072" s="282">
        <v>36013</v>
      </c>
      <c r="H2072" s="287">
        <v>5.0250000000000004</v>
      </c>
      <c r="J2072" s="282">
        <v>36013</v>
      </c>
      <c r="K2072" s="287">
        <v>5.4409999999999998</v>
      </c>
      <c r="M2072" s="284">
        <v>36013</v>
      </c>
      <c r="N2072" s="287">
        <v>51.03</v>
      </c>
      <c r="P2072" s="284">
        <v>36013</v>
      </c>
      <c r="Q2072" s="287">
        <v>49.3</v>
      </c>
      <c r="S2072" s="282"/>
    </row>
    <row r="2073" spans="1:19">
      <c r="A2073" s="282">
        <v>36014</v>
      </c>
      <c r="B2073" s="287">
        <v>1089.45</v>
      </c>
      <c r="D2073" s="282">
        <v>36014</v>
      </c>
      <c r="E2073" s="287">
        <v>114.4375</v>
      </c>
      <c r="G2073" s="282">
        <v>36014</v>
      </c>
      <c r="H2073" s="287">
        <v>4.9809999999999999</v>
      </c>
      <c r="J2073" s="282">
        <v>36014</v>
      </c>
      <c r="K2073" s="287">
        <v>5.399</v>
      </c>
      <c r="M2073" s="284">
        <v>36014</v>
      </c>
      <c r="N2073" s="287">
        <v>51.03</v>
      </c>
      <c r="P2073" s="284">
        <v>36014</v>
      </c>
      <c r="Q2073" s="287">
        <v>49.3</v>
      </c>
      <c r="S2073" s="282"/>
    </row>
    <row r="2074" spans="1:19">
      <c r="A2074" s="282">
        <v>36017</v>
      </c>
      <c r="B2074" s="287">
        <v>1083.1400000000001</v>
      </c>
      <c r="D2074" s="282">
        <v>36017</v>
      </c>
      <c r="E2074" s="287">
        <v>114.40625</v>
      </c>
      <c r="G2074" s="282">
        <v>36017</v>
      </c>
      <c r="H2074" s="287">
        <v>4.97</v>
      </c>
      <c r="J2074" s="282">
        <v>36017</v>
      </c>
      <c r="K2074" s="287">
        <v>5.4050000000000002</v>
      </c>
      <c r="M2074" s="284">
        <v>36017</v>
      </c>
      <c r="N2074" s="287">
        <v>51.03</v>
      </c>
      <c r="P2074" s="284">
        <v>36017</v>
      </c>
      <c r="Q2074" s="287">
        <v>49.3</v>
      </c>
      <c r="S2074" s="282"/>
    </row>
    <row r="2075" spans="1:19">
      <c r="A2075" s="282">
        <v>36018</v>
      </c>
      <c r="B2075" s="287">
        <v>1068.98</v>
      </c>
      <c r="D2075" s="282">
        <v>36018</v>
      </c>
      <c r="E2075" s="287">
        <v>114.625</v>
      </c>
      <c r="G2075" s="282">
        <v>36018</v>
      </c>
      <c r="H2075" s="287">
        <v>5.016</v>
      </c>
      <c r="J2075" s="282">
        <v>36018</v>
      </c>
      <c r="K2075" s="287">
        <v>5.3780000000000001</v>
      </c>
      <c r="M2075" s="284">
        <v>36018</v>
      </c>
      <c r="N2075" s="287">
        <v>51.03</v>
      </c>
      <c r="P2075" s="284">
        <v>36018</v>
      </c>
      <c r="Q2075" s="287">
        <v>49.3</v>
      </c>
      <c r="S2075" s="282"/>
    </row>
    <row r="2076" spans="1:19">
      <c r="A2076" s="282">
        <v>36019</v>
      </c>
      <c r="B2076" s="287">
        <v>1084.22</v>
      </c>
      <c r="D2076" s="282">
        <v>36019</v>
      </c>
      <c r="E2076" s="287">
        <v>114.53125</v>
      </c>
      <c r="G2076" s="282">
        <v>36019</v>
      </c>
      <c r="H2076" s="287">
        <v>4.9939999999999998</v>
      </c>
      <c r="J2076" s="282">
        <v>36019</v>
      </c>
      <c r="K2076" s="287">
        <v>5.3810000000000002</v>
      </c>
      <c r="M2076" s="284">
        <v>36019</v>
      </c>
      <c r="N2076" s="287">
        <v>51.03</v>
      </c>
      <c r="P2076" s="284">
        <v>36019</v>
      </c>
      <c r="Q2076" s="287">
        <v>49.3</v>
      </c>
      <c r="S2076" s="282"/>
    </row>
    <row r="2077" spans="1:19">
      <c r="A2077" s="282">
        <v>36020</v>
      </c>
      <c r="B2077" s="287">
        <v>1074.9100000000001</v>
      </c>
      <c r="D2077" s="282">
        <v>36020</v>
      </c>
      <c r="E2077" s="287">
        <v>114.34375</v>
      </c>
      <c r="G2077" s="282">
        <v>36020</v>
      </c>
      <c r="H2077" s="287">
        <v>5.056</v>
      </c>
      <c r="J2077" s="282">
        <v>36020</v>
      </c>
      <c r="K2077" s="287">
        <v>5.4379999999999997</v>
      </c>
      <c r="M2077" s="284">
        <v>36020</v>
      </c>
      <c r="N2077" s="287">
        <v>51.03</v>
      </c>
      <c r="P2077" s="284">
        <v>36020</v>
      </c>
      <c r="Q2077" s="287">
        <v>49.3</v>
      </c>
      <c r="S2077" s="282"/>
    </row>
    <row r="2078" spans="1:19">
      <c r="A2078" s="282">
        <v>36021</v>
      </c>
      <c r="B2078" s="287">
        <v>1062.75</v>
      </c>
      <c r="D2078" s="282">
        <v>36021</v>
      </c>
      <c r="E2078" s="287">
        <v>114.5</v>
      </c>
      <c r="G2078" s="282">
        <v>36021</v>
      </c>
      <c r="H2078" s="287">
        <v>5.0119999999999996</v>
      </c>
      <c r="J2078" s="282">
        <v>36021</v>
      </c>
      <c r="K2078" s="287">
        <v>5.3890000000000002</v>
      </c>
      <c r="M2078" s="284">
        <v>36021</v>
      </c>
      <c r="N2078" s="287">
        <v>51.03</v>
      </c>
      <c r="P2078" s="284">
        <v>36021</v>
      </c>
      <c r="Q2078" s="287">
        <v>49.3</v>
      </c>
      <c r="S2078" s="282"/>
    </row>
    <row r="2079" spans="1:19">
      <c r="A2079" s="282">
        <v>36024</v>
      </c>
      <c r="B2079" s="287">
        <v>1083.67</v>
      </c>
      <c r="D2079" s="282">
        <v>36024</v>
      </c>
      <c r="E2079" s="287">
        <v>114.5</v>
      </c>
      <c r="G2079" s="282">
        <v>36024</v>
      </c>
      <c r="H2079" s="287">
        <v>5.0529999999999999</v>
      </c>
      <c r="J2079" s="282">
        <v>36024</v>
      </c>
      <c r="K2079" s="287">
        <v>5.3879999999999999</v>
      </c>
      <c r="M2079" s="284">
        <v>36024</v>
      </c>
      <c r="N2079" s="287">
        <v>51.03</v>
      </c>
      <c r="P2079" s="284">
        <v>36024</v>
      </c>
      <c r="Q2079" s="287">
        <v>49.3</v>
      </c>
      <c r="S2079" s="282"/>
    </row>
    <row r="2080" spans="1:19">
      <c r="A2080" s="282">
        <v>36025</v>
      </c>
      <c r="B2080" s="287">
        <v>1101.2</v>
      </c>
      <c r="D2080" s="282">
        <v>36025</v>
      </c>
      <c r="E2080" s="287">
        <v>114.46875</v>
      </c>
      <c r="G2080" s="282">
        <v>36025</v>
      </c>
      <c r="H2080" s="287">
        <v>5.0780000000000003</v>
      </c>
      <c r="J2080" s="282">
        <v>36025</v>
      </c>
      <c r="K2080" s="287">
        <v>5.407</v>
      </c>
      <c r="M2080" s="284">
        <v>36025</v>
      </c>
      <c r="N2080" s="287">
        <v>51.03</v>
      </c>
      <c r="P2080" s="284">
        <v>36025</v>
      </c>
      <c r="Q2080" s="287">
        <v>49.3</v>
      </c>
      <c r="S2080" s="282"/>
    </row>
    <row r="2081" spans="1:19">
      <c r="A2081" s="282">
        <v>36026</v>
      </c>
      <c r="B2081" s="287">
        <v>1098.06</v>
      </c>
      <c r="D2081" s="282">
        <v>36026</v>
      </c>
      <c r="E2081" s="287">
        <v>114.46875</v>
      </c>
      <c r="G2081" s="282">
        <v>36026</v>
      </c>
      <c r="H2081" s="287">
        <v>5.0570000000000004</v>
      </c>
      <c r="J2081" s="282">
        <v>36026</v>
      </c>
      <c r="K2081" s="287">
        <v>5.407</v>
      </c>
      <c r="M2081" s="284">
        <v>36026</v>
      </c>
      <c r="N2081" s="287">
        <v>51.03</v>
      </c>
      <c r="P2081" s="284">
        <v>36026</v>
      </c>
      <c r="Q2081" s="287">
        <v>49.3</v>
      </c>
      <c r="S2081" s="282"/>
    </row>
    <row r="2082" spans="1:19">
      <c r="A2082" s="282">
        <v>36027</v>
      </c>
      <c r="B2082" s="287">
        <v>1091.5999999999999</v>
      </c>
      <c r="D2082" s="282">
        <v>36027</v>
      </c>
      <c r="E2082" s="287">
        <v>114.71875</v>
      </c>
      <c r="G2082" s="282">
        <v>36027</v>
      </c>
      <c r="H2082" s="287">
        <v>5.0350000000000001</v>
      </c>
      <c r="J2082" s="282">
        <v>36027</v>
      </c>
      <c r="K2082" s="287">
        <v>5.3760000000000003</v>
      </c>
      <c r="M2082" s="284">
        <v>36027</v>
      </c>
      <c r="N2082" s="287">
        <v>51.03</v>
      </c>
      <c r="P2082" s="284">
        <v>36027</v>
      </c>
      <c r="Q2082" s="287">
        <v>49.3</v>
      </c>
      <c r="S2082" s="282"/>
    </row>
    <row r="2083" spans="1:19">
      <c r="A2083" s="282">
        <v>36028</v>
      </c>
      <c r="B2083" s="287">
        <v>1081.24</v>
      </c>
      <c r="D2083" s="282">
        <v>36028</v>
      </c>
      <c r="E2083" s="287">
        <v>115.125</v>
      </c>
      <c r="G2083" s="282">
        <v>36028</v>
      </c>
      <c r="H2083" s="287">
        <v>4.9809999999999999</v>
      </c>
      <c r="J2083" s="282">
        <v>36028</v>
      </c>
      <c r="K2083" s="287">
        <v>5.2880000000000003</v>
      </c>
      <c r="M2083" s="284">
        <v>36028</v>
      </c>
      <c r="N2083" s="287">
        <v>51.03</v>
      </c>
      <c r="P2083" s="284">
        <v>36028</v>
      </c>
      <c r="Q2083" s="287">
        <v>49.3</v>
      </c>
      <c r="S2083" s="282"/>
    </row>
    <row r="2084" spans="1:19">
      <c r="A2084" s="282">
        <v>36031</v>
      </c>
      <c r="B2084" s="287">
        <v>1088.1400000000001</v>
      </c>
      <c r="D2084" s="282">
        <v>36031</v>
      </c>
      <c r="E2084" s="287">
        <v>115.3125</v>
      </c>
      <c r="G2084" s="282">
        <v>36031</v>
      </c>
      <c r="H2084" s="287">
        <v>5.0529999999999999</v>
      </c>
      <c r="J2084" s="282">
        <v>36031</v>
      </c>
      <c r="K2084" s="287">
        <v>5.2880000000000003</v>
      </c>
      <c r="M2084" s="284">
        <v>36031</v>
      </c>
      <c r="N2084" s="287">
        <v>51.03</v>
      </c>
      <c r="P2084" s="284">
        <v>36031</v>
      </c>
      <c r="Q2084" s="287">
        <v>49.3</v>
      </c>
      <c r="S2084" s="282"/>
    </row>
    <row r="2085" spans="1:19">
      <c r="A2085" s="282">
        <v>36032</v>
      </c>
      <c r="B2085" s="287">
        <v>1092.8499999999999</v>
      </c>
      <c r="D2085" s="282">
        <v>36032</v>
      </c>
      <c r="E2085" s="287">
        <v>115.625</v>
      </c>
      <c r="G2085" s="282">
        <v>36032</v>
      </c>
      <c r="H2085" s="287">
        <v>5.0679999999999996</v>
      </c>
      <c r="J2085" s="282">
        <v>36032</v>
      </c>
      <c r="K2085" s="287">
        <v>5.2320000000000002</v>
      </c>
      <c r="M2085" s="284">
        <v>36032</v>
      </c>
      <c r="N2085" s="287">
        <v>51.03</v>
      </c>
      <c r="P2085" s="284">
        <v>36032</v>
      </c>
      <c r="Q2085" s="287">
        <v>49.3</v>
      </c>
      <c r="S2085" s="282"/>
    </row>
    <row r="2086" spans="1:19">
      <c r="A2086" s="282">
        <v>36033</v>
      </c>
      <c r="B2086" s="287">
        <v>1084.19</v>
      </c>
      <c r="D2086" s="282">
        <v>36033</v>
      </c>
      <c r="E2086" s="287">
        <v>115.875</v>
      </c>
      <c r="G2086" s="282">
        <v>36033</v>
      </c>
      <c r="H2086" s="287">
        <v>5.0469999999999997</v>
      </c>
      <c r="J2086" s="282">
        <v>36033</v>
      </c>
      <c r="K2086" s="287">
        <v>5.1980000000000004</v>
      </c>
      <c r="M2086" s="284">
        <v>36033</v>
      </c>
      <c r="N2086" s="287">
        <v>51.03</v>
      </c>
      <c r="P2086" s="284">
        <v>36033</v>
      </c>
      <c r="Q2086" s="287">
        <v>49.3</v>
      </c>
      <c r="S2086" s="282"/>
    </row>
    <row r="2087" spans="1:19">
      <c r="A2087" s="282">
        <v>36034</v>
      </c>
      <c r="B2087" s="287">
        <v>1042.5899999999999</v>
      </c>
      <c r="D2087" s="282">
        <v>36034</v>
      </c>
      <c r="E2087" s="287">
        <v>116.40625</v>
      </c>
      <c r="G2087" s="282">
        <v>36034</v>
      </c>
      <c r="H2087" s="287">
        <v>4.9729999999999999</v>
      </c>
      <c r="J2087" s="282">
        <v>36034</v>
      </c>
      <c r="K2087" s="287">
        <v>5.0730000000000004</v>
      </c>
      <c r="M2087" s="284">
        <v>36034</v>
      </c>
      <c r="N2087" s="287">
        <v>51.03</v>
      </c>
      <c r="P2087" s="284">
        <v>36034</v>
      </c>
      <c r="Q2087" s="287">
        <v>49.3</v>
      </c>
      <c r="S2087" s="282"/>
    </row>
    <row r="2088" spans="1:19">
      <c r="A2088" s="282">
        <v>36035</v>
      </c>
      <c r="B2088" s="287">
        <v>1027.1400000000001</v>
      </c>
      <c r="D2088" s="282">
        <v>36035</v>
      </c>
      <c r="E2088" s="287">
        <v>116.59375</v>
      </c>
      <c r="G2088" s="282">
        <v>36035</v>
      </c>
      <c r="H2088" s="287">
        <v>4.8780000000000001</v>
      </c>
      <c r="J2088" s="282">
        <v>36035</v>
      </c>
      <c r="K2088" s="287">
        <v>5.0620000000000003</v>
      </c>
      <c r="M2088" s="284">
        <v>36035</v>
      </c>
      <c r="N2088" s="287">
        <v>51.03</v>
      </c>
      <c r="P2088" s="284">
        <v>36035</v>
      </c>
      <c r="Q2088" s="287">
        <v>49.3</v>
      </c>
      <c r="S2088" s="282"/>
    </row>
    <row r="2089" spans="1:19">
      <c r="A2089" s="282">
        <v>36038</v>
      </c>
      <c r="B2089" s="287">
        <v>957.28</v>
      </c>
      <c r="D2089" s="282">
        <v>36038</v>
      </c>
      <c r="E2089" s="287">
        <v>116.9375</v>
      </c>
      <c r="G2089" s="282">
        <v>36038</v>
      </c>
      <c r="H2089" s="287">
        <v>4.8250000000000002</v>
      </c>
      <c r="J2089" s="282">
        <v>36038</v>
      </c>
      <c r="K2089" s="287">
        <v>4.976</v>
      </c>
      <c r="M2089" s="284">
        <v>36038</v>
      </c>
      <c r="N2089" s="287">
        <v>51.03</v>
      </c>
      <c r="P2089" s="284">
        <v>36038</v>
      </c>
      <c r="Q2089" s="287">
        <v>49.3</v>
      </c>
      <c r="S2089" s="282"/>
    </row>
    <row r="2090" spans="1:19">
      <c r="A2090" s="282">
        <v>36039</v>
      </c>
      <c r="B2090" s="287">
        <v>994.26</v>
      </c>
      <c r="D2090" s="282">
        <v>36039</v>
      </c>
      <c r="E2090" s="287">
        <v>116.90625</v>
      </c>
      <c r="G2090" s="282">
        <v>36039</v>
      </c>
      <c r="H2090" s="287">
        <v>4.9009999999999998</v>
      </c>
      <c r="J2090" s="282">
        <v>36039</v>
      </c>
      <c r="K2090" s="287">
        <v>5.0620000000000003</v>
      </c>
      <c r="M2090" s="284">
        <v>36039</v>
      </c>
      <c r="N2090" s="287">
        <v>49.7</v>
      </c>
      <c r="P2090" s="284">
        <v>36039</v>
      </c>
      <c r="Q2090" s="287">
        <v>48.7</v>
      </c>
      <c r="S2090" s="282"/>
    </row>
    <row r="2091" spans="1:19">
      <c r="A2091" s="282">
        <v>36040</v>
      </c>
      <c r="B2091" s="287">
        <v>990.47</v>
      </c>
      <c r="D2091" s="282">
        <v>36040</v>
      </c>
      <c r="E2091" s="287">
        <v>116.6875</v>
      </c>
      <c r="G2091" s="282">
        <v>36040</v>
      </c>
      <c r="H2091" s="287">
        <v>4.8899999999999997</v>
      </c>
      <c r="J2091" s="282">
        <v>36040</v>
      </c>
      <c r="K2091" s="287">
        <v>5.0679999999999996</v>
      </c>
      <c r="M2091" s="284">
        <v>36040</v>
      </c>
      <c r="N2091" s="287">
        <v>49.7</v>
      </c>
      <c r="P2091" s="284">
        <v>36040</v>
      </c>
      <c r="Q2091" s="287">
        <v>48.7</v>
      </c>
      <c r="S2091" s="282"/>
    </row>
    <row r="2092" spans="1:19">
      <c r="A2092" s="282">
        <v>36041</v>
      </c>
      <c r="B2092" s="287">
        <v>982.26</v>
      </c>
      <c r="D2092" s="282">
        <v>36041</v>
      </c>
      <c r="E2092" s="287">
        <v>116.9375</v>
      </c>
      <c r="G2092" s="282">
        <v>36041</v>
      </c>
      <c r="H2092" s="287">
        <v>4.8380000000000001</v>
      </c>
      <c r="J2092" s="282">
        <v>36041</v>
      </c>
      <c r="K2092" s="287">
        <v>5.0279999999999996</v>
      </c>
      <c r="M2092" s="284">
        <v>36041</v>
      </c>
      <c r="N2092" s="287">
        <v>49.7</v>
      </c>
      <c r="P2092" s="284">
        <v>36041</v>
      </c>
      <c r="Q2092" s="287">
        <v>48.7</v>
      </c>
      <c r="S2092" s="282"/>
    </row>
    <row r="2093" spans="1:19">
      <c r="A2093" s="282">
        <v>36042</v>
      </c>
      <c r="B2093" s="287">
        <v>973.89</v>
      </c>
      <c r="D2093" s="282">
        <v>36042</v>
      </c>
      <c r="E2093" s="287">
        <v>117.03125</v>
      </c>
      <c r="G2093" s="282">
        <v>36042</v>
      </c>
      <c r="H2093" s="287">
        <v>4.8559999999999999</v>
      </c>
      <c r="J2093" s="282">
        <v>36042</v>
      </c>
      <c r="K2093" s="287">
        <v>5.0129999999999999</v>
      </c>
      <c r="M2093" s="284">
        <v>36042</v>
      </c>
      <c r="N2093" s="287">
        <v>49.7</v>
      </c>
      <c r="P2093" s="284">
        <v>36042</v>
      </c>
      <c r="Q2093" s="287">
        <v>48.7</v>
      </c>
      <c r="S2093" s="282"/>
    </row>
    <row r="2094" spans="1:19">
      <c r="A2094" s="282">
        <v>36046</v>
      </c>
      <c r="B2094" s="287">
        <v>1023.46</v>
      </c>
      <c r="D2094" s="282">
        <v>36046</v>
      </c>
      <c r="E2094" s="287">
        <v>116.90625</v>
      </c>
      <c r="G2094" s="282">
        <v>36046</v>
      </c>
      <c r="H2094" s="287">
        <v>4.8650000000000002</v>
      </c>
      <c r="J2094" s="282">
        <v>36046</v>
      </c>
      <c r="K2094" s="287">
        <v>5.0609999999999999</v>
      </c>
      <c r="M2094" s="284">
        <v>36046</v>
      </c>
      <c r="N2094" s="287">
        <v>49.7</v>
      </c>
      <c r="P2094" s="284">
        <v>36046</v>
      </c>
      <c r="Q2094" s="287">
        <v>48.7</v>
      </c>
      <c r="S2094" s="282"/>
    </row>
    <row r="2095" spans="1:19">
      <c r="A2095" s="282">
        <v>36047</v>
      </c>
      <c r="B2095" s="287">
        <v>1006.2</v>
      </c>
      <c r="D2095" s="282">
        <v>36047</v>
      </c>
      <c r="E2095" s="287">
        <v>117.625</v>
      </c>
      <c r="G2095" s="282">
        <v>36047</v>
      </c>
      <c r="H2095" s="287">
        <v>4.859</v>
      </c>
      <c r="J2095" s="282">
        <v>36047</v>
      </c>
      <c r="K2095" s="287">
        <v>4.9210000000000003</v>
      </c>
      <c r="M2095" s="284">
        <v>36047</v>
      </c>
      <c r="N2095" s="287">
        <v>49.7</v>
      </c>
      <c r="P2095" s="284">
        <v>36047</v>
      </c>
      <c r="Q2095" s="287">
        <v>48.7</v>
      </c>
      <c r="S2095" s="282"/>
    </row>
    <row r="2096" spans="1:19">
      <c r="A2096" s="282">
        <v>36048</v>
      </c>
      <c r="B2096" s="287">
        <v>980.19</v>
      </c>
      <c r="D2096" s="282">
        <v>36048</v>
      </c>
      <c r="E2096" s="287">
        <v>119.03125</v>
      </c>
      <c r="G2096" s="282">
        <v>36048</v>
      </c>
      <c r="H2096" s="287">
        <v>4.7750000000000004</v>
      </c>
      <c r="J2096" s="282">
        <v>36048</v>
      </c>
      <c r="K2096" s="287">
        <v>4.7809999999999997</v>
      </c>
      <c r="M2096" s="284">
        <v>36048</v>
      </c>
      <c r="N2096" s="287">
        <v>49.7</v>
      </c>
      <c r="P2096" s="284">
        <v>36048</v>
      </c>
      <c r="Q2096" s="287">
        <v>48.7</v>
      </c>
      <c r="S2096" s="282"/>
    </row>
    <row r="2097" spans="1:19">
      <c r="A2097" s="282">
        <v>36049</v>
      </c>
      <c r="B2097" s="287">
        <v>1009.06</v>
      </c>
      <c r="D2097" s="282">
        <v>36049</v>
      </c>
      <c r="E2097" s="287">
        <v>118.4375</v>
      </c>
      <c r="G2097" s="282">
        <v>36049</v>
      </c>
      <c r="H2097" s="287">
        <v>4.8570000000000002</v>
      </c>
      <c r="J2097" s="282">
        <v>36049</v>
      </c>
      <c r="K2097" s="287">
        <v>4.83</v>
      </c>
      <c r="M2097" s="284">
        <v>36049</v>
      </c>
      <c r="N2097" s="287">
        <v>49.7</v>
      </c>
      <c r="P2097" s="284">
        <v>36049</v>
      </c>
      <c r="Q2097" s="287">
        <v>48.7</v>
      </c>
      <c r="S2097" s="282"/>
    </row>
    <row r="2098" spans="1:19">
      <c r="A2098" s="282">
        <v>36052</v>
      </c>
      <c r="B2098" s="287">
        <v>1029.72</v>
      </c>
      <c r="D2098" s="282">
        <v>36052</v>
      </c>
      <c r="E2098" s="287">
        <v>118.375</v>
      </c>
      <c r="G2098" s="282">
        <v>36052</v>
      </c>
      <c r="H2098" s="287">
        <v>4.835</v>
      </c>
      <c r="J2098" s="282">
        <v>36052</v>
      </c>
      <c r="K2098" s="287">
        <v>4.8570000000000002</v>
      </c>
      <c r="M2098" s="284">
        <v>36052</v>
      </c>
      <c r="N2098" s="287">
        <v>49.7</v>
      </c>
      <c r="P2098" s="284">
        <v>36052</v>
      </c>
      <c r="Q2098" s="287">
        <v>48.7</v>
      </c>
      <c r="S2098" s="282"/>
    </row>
    <row r="2099" spans="1:19">
      <c r="A2099" s="282">
        <v>36053</v>
      </c>
      <c r="B2099" s="287">
        <v>1037.68</v>
      </c>
      <c r="D2099" s="282">
        <v>36053</v>
      </c>
      <c r="E2099" s="287">
        <v>118.25</v>
      </c>
      <c r="G2099" s="282">
        <v>36053</v>
      </c>
      <c r="H2099" s="287">
        <v>4.7869999999999999</v>
      </c>
      <c r="J2099" s="282">
        <v>36053</v>
      </c>
      <c r="K2099" s="287">
        <v>4.8870000000000005</v>
      </c>
      <c r="M2099" s="284">
        <v>36053</v>
      </c>
      <c r="N2099" s="287">
        <v>49.7</v>
      </c>
      <c r="P2099" s="284">
        <v>36053</v>
      </c>
      <c r="Q2099" s="287">
        <v>48.7</v>
      </c>
      <c r="S2099" s="282"/>
    </row>
    <row r="2100" spans="1:19">
      <c r="A2100" s="282">
        <v>36054</v>
      </c>
      <c r="B2100" s="287">
        <v>1045.48</v>
      </c>
      <c r="D2100" s="282">
        <v>36054</v>
      </c>
      <c r="E2100" s="287">
        <v>118.46875</v>
      </c>
      <c r="G2100" s="282">
        <v>36054</v>
      </c>
      <c r="H2100" s="287">
        <v>4.7140000000000004</v>
      </c>
      <c r="J2100" s="282">
        <v>36054</v>
      </c>
      <c r="K2100" s="287">
        <v>4.8710000000000004</v>
      </c>
      <c r="M2100" s="284">
        <v>36054</v>
      </c>
      <c r="N2100" s="287">
        <v>49.7</v>
      </c>
      <c r="P2100" s="284">
        <v>36054</v>
      </c>
      <c r="Q2100" s="287">
        <v>48.7</v>
      </c>
      <c r="S2100" s="282"/>
    </row>
    <row r="2101" spans="1:19">
      <c r="A2101" s="282">
        <v>36055</v>
      </c>
      <c r="B2101" s="287">
        <v>1018.87</v>
      </c>
      <c r="D2101" s="282">
        <v>36055</v>
      </c>
      <c r="E2101" s="287">
        <v>119.03125</v>
      </c>
      <c r="G2101" s="282">
        <v>36055</v>
      </c>
      <c r="H2101" s="287">
        <v>4.6719999999999997</v>
      </c>
      <c r="J2101" s="282">
        <v>36055</v>
      </c>
      <c r="K2101" s="287">
        <v>4.7759999999999998</v>
      </c>
      <c r="M2101" s="284">
        <v>36055</v>
      </c>
      <c r="N2101" s="287">
        <v>49.7</v>
      </c>
      <c r="P2101" s="284">
        <v>36055</v>
      </c>
      <c r="Q2101" s="287">
        <v>48.7</v>
      </c>
      <c r="S2101" s="282"/>
    </row>
    <row r="2102" spans="1:19">
      <c r="A2102" s="282">
        <v>36056</v>
      </c>
      <c r="B2102" s="287">
        <v>1020.09</v>
      </c>
      <c r="D2102" s="282">
        <v>36056</v>
      </c>
      <c r="E2102" s="287">
        <v>119.65625</v>
      </c>
      <c r="G2102" s="282">
        <v>36056</v>
      </c>
      <c r="H2102" s="287">
        <v>4.6079999999999997</v>
      </c>
      <c r="J2102" s="282">
        <v>36056</v>
      </c>
      <c r="K2102" s="287">
        <v>4.6950000000000003</v>
      </c>
      <c r="M2102" s="284">
        <v>36056</v>
      </c>
      <c r="N2102" s="287">
        <v>49.7</v>
      </c>
      <c r="P2102" s="284">
        <v>36056</v>
      </c>
      <c r="Q2102" s="287">
        <v>48.7</v>
      </c>
      <c r="S2102" s="282"/>
    </row>
    <row r="2103" spans="1:19">
      <c r="A2103" s="282">
        <v>36059</v>
      </c>
      <c r="B2103" s="287">
        <v>1023.89</v>
      </c>
      <c r="D2103" s="282">
        <v>36059</v>
      </c>
      <c r="E2103" s="287">
        <v>119.90625</v>
      </c>
      <c r="G2103" s="282">
        <v>36059</v>
      </c>
      <c r="H2103" s="287">
        <v>4.6589999999999998</v>
      </c>
      <c r="J2103" s="282">
        <v>36059</v>
      </c>
      <c r="K2103" s="287">
        <v>4.6740000000000004</v>
      </c>
      <c r="M2103" s="284">
        <v>36059</v>
      </c>
      <c r="N2103" s="287">
        <v>49.7</v>
      </c>
      <c r="P2103" s="284">
        <v>36059</v>
      </c>
      <c r="Q2103" s="287">
        <v>48.7</v>
      </c>
      <c r="S2103" s="282"/>
    </row>
    <row r="2104" spans="1:19">
      <c r="A2104" s="282">
        <v>36060</v>
      </c>
      <c r="B2104" s="287">
        <v>1029.6300000000001</v>
      </c>
      <c r="D2104" s="282">
        <v>36060</v>
      </c>
      <c r="E2104" s="287">
        <v>119.34375</v>
      </c>
      <c r="G2104" s="282">
        <v>36060</v>
      </c>
      <c r="H2104" s="287">
        <v>4.7969999999999997</v>
      </c>
      <c r="J2104" s="282">
        <v>36060</v>
      </c>
      <c r="K2104" s="287">
        <v>4.7089999999999996</v>
      </c>
      <c r="M2104" s="284">
        <v>36060</v>
      </c>
      <c r="N2104" s="287">
        <v>49.7</v>
      </c>
      <c r="P2104" s="284">
        <v>36060</v>
      </c>
      <c r="Q2104" s="287">
        <v>48.7</v>
      </c>
      <c r="S2104" s="282"/>
    </row>
    <row r="2105" spans="1:19">
      <c r="A2105" s="282">
        <v>36061</v>
      </c>
      <c r="B2105" s="287">
        <v>1066.0899999999999</v>
      </c>
      <c r="D2105" s="282">
        <v>36061</v>
      </c>
      <c r="E2105" s="287">
        <v>119.8125</v>
      </c>
      <c r="G2105" s="282">
        <v>36061</v>
      </c>
      <c r="H2105" s="287">
        <v>4.6829999999999998</v>
      </c>
      <c r="J2105" s="282">
        <v>36061</v>
      </c>
      <c r="K2105" s="287">
        <v>4.6680000000000001</v>
      </c>
      <c r="M2105" s="284">
        <v>36061</v>
      </c>
      <c r="N2105" s="287">
        <v>49.7</v>
      </c>
      <c r="P2105" s="284">
        <v>36061</v>
      </c>
      <c r="Q2105" s="287">
        <v>48.7</v>
      </c>
      <c r="S2105" s="282"/>
    </row>
    <row r="2106" spans="1:19">
      <c r="A2106" s="282">
        <v>36062</v>
      </c>
      <c r="B2106" s="287">
        <v>1042.72</v>
      </c>
      <c r="D2106" s="282">
        <v>36062</v>
      </c>
      <c r="E2106" s="287">
        <v>120.21875</v>
      </c>
      <c r="G2106" s="282">
        <v>36062</v>
      </c>
      <c r="H2106" s="287">
        <v>4.5890000000000004</v>
      </c>
      <c r="J2106" s="282">
        <v>36062</v>
      </c>
      <c r="K2106" s="287">
        <v>4.63</v>
      </c>
      <c r="M2106" s="284">
        <v>36062</v>
      </c>
      <c r="N2106" s="287">
        <v>49.7</v>
      </c>
      <c r="P2106" s="284">
        <v>36062</v>
      </c>
      <c r="Q2106" s="287">
        <v>48.7</v>
      </c>
      <c r="S2106" s="282"/>
    </row>
    <row r="2107" spans="1:19">
      <c r="A2107" s="282">
        <v>36063</v>
      </c>
      <c r="B2107" s="287">
        <v>1044.75</v>
      </c>
      <c r="D2107" s="282">
        <v>36063</v>
      </c>
      <c r="E2107" s="287">
        <v>120.4375</v>
      </c>
      <c r="G2107" s="282">
        <v>36063</v>
      </c>
      <c r="H2107" s="287">
        <v>4.4939999999999998</v>
      </c>
      <c r="J2107" s="282">
        <v>36063</v>
      </c>
      <c r="K2107" s="287">
        <v>4.5600000000000005</v>
      </c>
      <c r="M2107" s="284">
        <v>36063</v>
      </c>
      <c r="N2107" s="287">
        <v>49.7</v>
      </c>
      <c r="P2107" s="284">
        <v>36063</v>
      </c>
      <c r="Q2107" s="287">
        <v>48.7</v>
      </c>
      <c r="S2107" s="282"/>
    </row>
    <row r="2108" spans="1:19">
      <c r="A2108" s="282">
        <v>36066</v>
      </c>
      <c r="B2108" s="287">
        <v>1048.69</v>
      </c>
      <c r="D2108" s="282">
        <v>36066</v>
      </c>
      <c r="E2108" s="287">
        <v>120.375</v>
      </c>
      <c r="G2108" s="282">
        <v>36066</v>
      </c>
      <c r="H2108" s="287">
        <v>4.431</v>
      </c>
      <c r="J2108" s="282">
        <v>36066</v>
      </c>
      <c r="K2108" s="287">
        <v>4.5890000000000004</v>
      </c>
      <c r="M2108" s="284">
        <v>36066</v>
      </c>
      <c r="N2108" s="287">
        <v>49.7</v>
      </c>
      <c r="P2108" s="284">
        <v>36066</v>
      </c>
      <c r="Q2108" s="287">
        <v>48.7</v>
      </c>
      <c r="S2108" s="282"/>
    </row>
    <row r="2109" spans="1:19">
      <c r="A2109" s="282">
        <v>36067</v>
      </c>
      <c r="B2109" s="287">
        <v>1049.02</v>
      </c>
      <c r="D2109" s="282">
        <v>36067</v>
      </c>
      <c r="E2109" s="287">
        <v>120.46875</v>
      </c>
      <c r="G2109" s="282">
        <v>36067</v>
      </c>
      <c r="H2109" s="287">
        <v>4.3929999999999998</v>
      </c>
      <c r="J2109" s="282">
        <v>36067</v>
      </c>
      <c r="K2109" s="287">
        <v>4.5659999999999998</v>
      </c>
      <c r="M2109" s="284">
        <v>36067</v>
      </c>
      <c r="N2109" s="287">
        <v>49.7</v>
      </c>
      <c r="P2109" s="284">
        <v>36067</v>
      </c>
      <c r="Q2109" s="287">
        <v>48.7</v>
      </c>
      <c r="S2109" s="282"/>
    </row>
    <row r="2110" spans="1:19">
      <c r="A2110" s="282">
        <v>36068</v>
      </c>
      <c r="B2110" s="287">
        <v>1017.01</v>
      </c>
      <c r="D2110" s="282">
        <v>36068</v>
      </c>
      <c r="E2110" s="287">
        <v>121.4375</v>
      </c>
      <c r="G2110" s="282">
        <v>36068</v>
      </c>
      <c r="H2110" s="287">
        <v>4.3609999999999998</v>
      </c>
      <c r="J2110" s="282">
        <v>36068</v>
      </c>
      <c r="K2110" s="287">
        <v>4.42</v>
      </c>
      <c r="M2110" s="284">
        <v>36068</v>
      </c>
      <c r="N2110" s="287">
        <v>49.7</v>
      </c>
      <c r="P2110" s="284">
        <v>36068</v>
      </c>
      <c r="Q2110" s="287">
        <v>48.7</v>
      </c>
      <c r="S2110" s="282"/>
    </row>
    <row r="2111" spans="1:19">
      <c r="A2111" s="282">
        <v>36069</v>
      </c>
      <c r="B2111" s="287">
        <v>986.39</v>
      </c>
      <c r="D2111" s="282">
        <v>36069</v>
      </c>
      <c r="E2111" s="287">
        <v>122.3125</v>
      </c>
      <c r="G2111" s="282">
        <v>36069</v>
      </c>
      <c r="H2111" s="287">
        <v>4.2359999999999998</v>
      </c>
      <c r="J2111" s="282">
        <v>36069</v>
      </c>
      <c r="K2111" s="287">
        <v>4.298</v>
      </c>
      <c r="M2111" s="284">
        <v>36069</v>
      </c>
      <c r="N2111" s="287">
        <v>48.4</v>
      </c>
      <c r="P2111" s="284">
        <v>36069</v>
      </c>
      <c r="Q2111" s="287">
        <v>48.7</v>
      </c>
      <c r="S2111" s="282"/>
    </row>
    <row r="2112" spans="1:19">
      <c r="A2112" s="282">
        <v>36070</v>
      </c>
      <c r="B2112" s="287">
        <v>1002.6</v>
      </c>
      <c r="D2112" s="282">
        <v>36070</v>
      </c>
      <c r="E2112" s="287">
        <v>122.28125</v>
      </c>
      <c r="G2112" s="282">
        <v>36070</v>
      </c>
      <c r="H2112" s="287">
        <v>4.194</v>
      </c>
      <c r="J2112" s="282">
        <v>36070</v>
      </c>
      <c r="K2112" s="287">
        <v>4.28</v>
      </c>
      <c r="M2112" s="284">
        <v>36070</v>
      </c>
      <c r="N2112" s="287">
        <v>48.4</v>
      </c>
      <c r="P2112" s="284">
        <v>36070</v>
      </c>
      <c r="Q2112" s="287">
        <v>48.7</v>
      </c>
      <c r="S2112" s="282"/>
    </row>
    <row r="2113" spans="1:19">
      <c r="A2113" s="282">
        <v>36073</v>
      </c>
      <c r="B2113" s="287">
        <v>988.56</v>
      </c>
      <c r="D2113" s="282">
        <v>36073</v>
      </c>
      <c r="E2113" s="287">
        <v>123.09375</v>
      </c>
      <c r="G2113" s="282">
        <v>36073</v>
      </c>
      <c r="H2113" s="287">
        <v>4.1100000000000003</v>
      </c>
      <c r="J2113" s="282">
        <v>36073</v>
      </c>
      <c r="K2113" s="287">
        <v>4.1619999999999999</v>
      </c>
      <c r="M2113" s="284">
        <v>36073</v>
      </c>
      <c r="N2113" s="287">
        <v>48.4</v>
      </c>
      <c r="P2113" s="284">
        <v>36073</v>
      </c>
      <c r="Q2113" s="287">
        <v>48.7</v>
      </c>
      <c r="S2113" s="282"/>
    </row>
    <row r="2114" spans="1:19">
      <c r="A2114" s="282">
        <v>36074</v>
      </c>
      <c r="B2114" s="287">
        <v>984.59</v>
      </c>
      <c r="D2114" s="282">
        <v>36074</v>
      </c>
      <c r="E2114" s="287">
        <v>122.59375</v>
      </c>
      <c r="G2114" s="282">
        <v>36074</v>
      </c>
      <c r="H2114" s="287">
        <v>4.1550000000000002</v>
      </c>
      <c r="J2114" s="282">
        <v>36074</v>
      </c>
      <c r="K2114" s="287">
        <v>4.1970000000000001</v>
      </c>
      <c r="M2114" s="284">
        <v>36074</v>
      </c>
      <c r="N2114" s="287">
        <v>48.4</v>
      </c>
      <c r="P2114" s="284">
        <v>36074</v>
      </c>
      <c r="Q2114" s="287">
        <v>48.7</v>
      </c>
      <c r="S2114" s="282"/>
    </row>
    <row r="2115" spans="1:19">
      <c r="A2115" s="282">
        <v>36075</v>
      </c>
      <c r="B2115" s="287">
        <v>970.68</v>
      </c>
      <c r="D2115" s="282">
        <v>36075</v>
      </c>
      <c r="E2115" s="287">
        <v>121.8125</v>
      </c>
      <c r="G2115" s="282">
        <v>36075</v>
      </c>
      <c r="H2115" s="287">
        <v>4.1230000000000002</v>
      </c>
      <c r="J2115" s="282">
        <v>36075</v>
      </c>
      <c r="K2115" s="287">
        <v>4.4009999999999998</v>
      </c>
      <c r="M2115" s="284">
        <v>36075</v>
      </c>
      <c r="N2115" s="287">
        <v>48.4</v>
      </c>
      <c r="P2115" s="284">
        <v>36075</v>
      </c>
      <c r="Q2115" s="287">
        <v>48.7</v>
      </c>
      <c r="S2115" s="282"/>
    </row>
    <row r="2116" spans="1:19">
      <c r="A2116" s="282">
        <v>36076</v>
      </c>
      <c r="B2116" s="287">
        <v>959.44</v>
      </c>
      <c r="D2116" s="282">
        <v>36076</v>
      </c>
      <c r="E2116" s="287">
        <v>120.09375</v>
      </c>
      <c r="G2116" s="282">
        <v>36076</v>
      </c>
      <c r="H2116" s="287">
        <v>3.895</v>
      </c>
      <c r="J2116" s="282">
        <v>36076</v>
      </c>
      <c r="K2116" s="287">
        <v>4.5600000000000005</v>
      </c>
      <c r="M2116" s="284">
        <v>36076</v>
      </c>
      <c r="N2116" s="287">
        <v>48.4</v>
      </c>
      <c r="P2116" s="284">
        <v>36076</v>
      </c>
      <c r="Q2116" s="287">
        <v>48.7</v>
      </c>
      <c r="S2116" s="282"/>
    </row>
    <row r="2117" spans="1:19">
      <c r="A2117" s="282">
        <v>36077</v>
      </c>
      <c r="B2117" s="287">
        <v>984.39</v>
      </c>
      <c r="D2117" s="282">
        <v>36077</v>
      </c>
      <c r="E2117" s="287">
        <v>118.59375</v>
      </c>
      <c r="G2117" s="282">
        <v>36077</v>
      </c>
      <c r="H2117" s="287">
        <v>3.8929999999999998</v>
      </c>
      <c r="J2117" s="282">
        <v>36077</v>
      </c>
      <c r="K2117" s="287">
        <v>4.7839999999999998</v>
      </c>
      <c r="M2117" s="284">
        <v>36077</v>
      </c>
      <c r="N2117" s="287">
        <v>48.4</v>
      </c>
      <c r="P2117" s="284">
        <v>36077</v>
      </c>
      <c r="Q2117" s="287">
        <v>48.7</v>
      </c>
      <c r="S2117" s="282"/>
    </row>
    <row r="2118" spans="1:19">
      <c r="A2118" s="282">
        <v>36080</v>
      </c>
      <c r="B2118" s="287">
        <v>997.71</v>
      </c>
      <c r="D2118" s="282">
        <v>36080</v>
      </c>
      <c r="E2118" s="287">
        <v>118.59375</v>
      </c>
      <c r="G2118" s="282">
        <v>36080</v>
      </c>
      <c r="H2118" s="287">
        <v>3.8929999999999998</v>
      </c>
      <c r="J2118" s="282">
        <v>36080</v>
      </c>
      <c r="K2118" s="287">
        <v>4.78</v>
      </c>
      <c r="M2118" s="284">
        <v>36080</v>
      </c>
      <c r="N2118" s="287">
        <v>48.4</v>
      </c>
      <c r="P2118" s="284">
        <v>36080</v>
      </c>
      <c r="Q2118" s="287">
        <v>48.7</v>
      </c>
      <c r="S2118" s="282"/>
    </row>
    <row r="2119" spans="1:19">
      <c r="A2119" s="282">
        <v>36081</v>
      </c>
      <c r="B2119" s="287">
        <v>994.8</v>
      </c>
      <c r="D2119" s="282">
        <v>36081</v>
      </c>
      <c r="E2119" s="287">
        <v>119</v>
      </c>
      <c r="G2119" s="282">
        <v>36081</v>
      </c>
      <c r="H2119" s="287">
        <v>3.8820000000000001</v>
      </c>
      <c r="J2119" s="282">
        <v>36081</v>
      </c>
      <c r="K2119" s="287">
        <v>4.7219999999999995</v>
      </c>
      <c r="M2119" s="284">
        <v>36081</v>
      </c>
      <c r="N2119" s="287">
        <v>48.4</v>
      </c>
      <c r="P2119" s="284">
        <v>36081</v>
      </c>
      <c r="Q2119" s="287">
        <v>48.7</v>
      </c>
      <c r="S2119" s="282"/>
    </row>
    <row r="2120" spans="1:19">
      <c r="A2120" s="282">
        <v>36082</v>
      </c>
      <c r="B2120" s="287">
        <v>1005.53</v>
      </c>
      <c r="D2120" s="282">
        <v>36082</v>
      </c>
      <c r="E2120" s="287">
        <v>120.15625</v>
      </c>
      <c r="G2120" s="282">
        <v>36082</v>
      </c>
      <c r="H2120" s="287">
        <v>4.0090000000000003</v>
      </c>
      <c r="J2120" s="282">
        <v>36082</v>
      </c>
      <c r="K2120" s="287">
        <v>4.609</v>
      </c>
      <c r="M2120" s="284">
        <v>36082</v>
      </c>
      <c r="N2120" s="287">
        <v>48.4</v>
      </c>
      <c r="P2120" s="284">
        <v>36082</v>
      </c>
      <c r="Q2120" s="287">
        <v>48.7</v>
      </c>
      <c r="S2120" s="282"/>
    </row>
    <row r="2121" spans="1:19">
      <c r="A2121" s="282">
        <v>36083</v>
      </c>
      <c r="B2121" s="287">
        <v>1047.49</v>
      </c>
      <c r="D2121" s="282">
        <v>36083</v>
      </c>
      <c r="E2121" s="287">
        <v>120.15625</v>
      </c>
      <c r="G2121" s="282">
        <v>36083</v>
      </c>
      <c r="H2121" s="287">
        <v>3.9050000000000002</v>
      </c>
      <c r="J2121" s="282">
        <v>36083</v>
      </c>
      <c r="K2121" s="287">
        <v>4.399</v>
      </c>
      <c r="M2121" s="284">
        <v>36083</v>
      </c>
      <c r="N2121" s="287">
        <v>48.4</v>
      </c>
      <c r="P2121" s="284">
        <v>36083</v>
      </c>
      <c r="Q2121" s="287">
        <v>48.7</v>
      </c>
      <c r="S2121" s="282"/>
    </row>
    <row r="2122" spans="1:19">
      <c r="A2122" s="282">
        <v>36084</v>
      </c>
      <c r="B2122" s="287">
        <v>1056.42</v>
      </c>
      <c r="D2122" s="282">
        <v>36084</v>
      </c>
      <c r="E2122" s="287">
        <v>121.3125</v>
      </c>
      <c r="G2122" s="282">
        <v>36084</v>
      </c>
      <c r="H2122" s="287">
        <v>3.6150000000000002</v>
      </c>
      <c r="J2122" s="282">
        <v>36084</v>
      </c>
      <c r="K2122" s="287">
        <v>4.444</v>
      </c>
      <c r="M2122" s="284">
        <v>36084</v>
      </c>
      <c r="N2122" s="287">
        <v>48.4</v>
      </c>
      <c r="P2122" s="284">
        <v>36084</v>
      </c>
      <c r="Q2122" s="287">
        <v>48.7</v>
      </c>
      <c r="S2122" s="282"/>
    </row>
    <row r="2123" spans="1:19">
      <c r="A2123" s="282">
        <v>36087</v>
      </c>
      <c r="B2123" s="287">
        <v>1062.3900000000001</v>
      </c>
      <c r="D2123" s="282">
        <v>36087</v>
      </c>
      <c r="E2123" s="287">
        <v>121.21875</v>
      </c>
      <c r="G2123" s="282">
        <v>36087</v>
      </c>
      <c r="H2123" s="287">
        <v>3.8</v>
      </c>
      <c r="J2123" s="282">
        <v>36087</v>
      </c>
      <c r="K2123" s="287">
        <v>4.4710000000000001</v>
      </c>
      <c r="M2123" s="284">
        <v>36087</v>
      </c>
      <c r="N2123" s="287">
        <v>48.4</v>
      </c>
      <c r="P2123" s="284">
        <v>36087</v>
      </c>
      <c r="Q2123" s="287">
        <v>48.7</v>
      </c>
      <c r="S2123" s="282"/>
    </row>
    <row r="2124" spans="1:19">
      <c r="A2124" s="282">
        <v>36088</v>
      </c>
      <c r="B2124" s="287">
        <v>1063.93</v>
      </c>
      <c r="D2124" s="282">
        <v>36088</v>
      </c>
      <c r="E2124" s="287">
        <v>120.75</v>
      </c>
      <c r="G2124" s="282">
        <v>36088</v>
      </c>
      <c r="H2124" s="287">
        <v>3.9889999999999999</v>
      </c>
      <c r="J2124" s="282">
        <v>36088</v>
      </c>
      <c r="K2124" s="287">
        <v>4.5750000000000002</v>
      </c>
      <c r="M2124" s="284">
        <v>36088</v>
      </c>
      <c r="N2124" s="287">
        <v>48.4</v>
      </c>
      <c r="P2124" s="284">
        <v>36088</v>
      </c>
      <c r="Q2124" s="287">
        <v>48.7</v>
      </c>
      <c r="S2124" s="282"/>
    </row>
    <row r="2125" spans="1:19">
      <c r="A2125" s="282">
        <v>36089</v>
      </c>
      <c r="B2125" s="287">
        <v>1069.92</v>
      </c>
      <c r="D2125" s="282">
        <v>36089</v>
      </c>
      <c r="E2125" s="287">
        <v>120.5</v>
      </c>
      <c r="G2125" s="282">
        <v>36089</v>
      </c>
      <c r="H2125" s="287">
        <v>3.9779999999999998</v>
      </c>
      <c r="J2125" s="282">
        <v>36089</v>
      </c>
      <c r="K2125" s="287">
        <v>4.5709999999999997</v>
      </c>
      <c r="M2125" s="284">
        <v>36089</v>
      </c>
      <c r="N2125" s="287">
        <v>48.4</v>
      </c>
      <c r="P2125" s="284">
        <v>36089</v>
      </c>
      <c r="Q2125" s="287">
        <v>48.7</v>
      </c>
      <c r="S2125" s="282"/>
    </row>
    <row r="2126" spans="1:19">
      <c r="A2126" s="282">
        <v>36090</v>
      </c>
      <c r="B2126" s="287">
        <v>1078.48</v>
      </c>
      <c r="D2126" s="282">
        <v>36090</v>
      </c>
      <c r="E2126" s="287">
        <v>120.3125</v>
      </c>
      <c r="G2126" s="282">
        <v>36090</v>
      </c>
      <c r="H2126" s="287">
        <v>3.9670000000000001</v>
      </c>
      <c r="J2126" s="282">
        <v>36090</v>
      </c>
      <c r="K2126" s="287">
        <v>4.6150000000000002</v>
      </c>
      <c r="M2126" s="284">
        <v>36090</v>
      </c>
      <c r="N2126" s="287">
        <v>48.4</v>
      </c>
      <c r="P2126" s="284">
        <v>36090</v>
      </c>
      <c r="Q2126" s="287">
        <v>48.7</v>
      </c>
      <c r="S2126" s="282"/>
    </row>
    <row r="2127" spans="1:19">
      <c r="A2127" s="282">
        <v>36091</v>
      </c>
      <c r="B2127" s="287">
        <v>1070.67</v>
      </c>
      <c r="D2127" s="282">
        <v>36091</v>
      </c>
      <c r="E2127" s="287">
        <v>119.75</v>
      </c>
      <c r="G2127" s="282">
        <v>36091</v>
      </c>
      <c r="H2127" s="287">
        <v>3.976</v>
      </c>
      <c r="J2127" s="282">
        <v>36091</v>
      </c>
      <c r="K2127" s="287">
        <v>4.7030000000000003</v>
      </c>
      <c r="M2127" s="284">
        <v>36091</v>
      </c>
      <c r="N2127" s="287">
        <v>48.4</v>
      </c>
      <c r="P2127" s="284">
        <v>36091</v>
      </c>
      <c r="Q2127" s="287">
        <v>48.7</v>
      </c>
      <c r="S2127" s="282"/>
    </row>
    <row r="2128" spans="1:19">
      <c r="A2128" s="282">
        <v>36094</v>
      </c>
      <c r="B2128" s="287">
        <v>1072.32</v>
      </c>
      <c r="D2128" s="282">
        <v>36094</v>
      </c>
      <c r="E2128" s="287">
        <v>119.875</v>
      </c>
      <c r="G2128" s="282">
        <v>36094</v>
      </c>
      <c r="H2128" s="287">
        <v>4.09</v>
      </c>
      <c r="J2128" s="282">
        <v>36094</v>
      </c>
      <c r="K2128" s="287">
        <v>4.6710000000000003</v>
      </c>
      <c r="M2128" s="284">
        <v>36094</v>
      </c>
      <c r="N2128" s="287">
        <v>48.4</v>
      </c>
      <c r="P2128" s="284">
        <v>36094</v>
      </c>
      <c r="Q2128" s="287">
        <v>48.7</v>
      </c>
      <c r="S2128" s="282"/>
    </row>
    <row r="2129" spans="1:19">
      <c r="A2129" s="282">
        <v>36095</v>
      </c>
      <c r="B2129" s="287">
        <v>1065.3399999999999</v>
      </c>
      <c r="D2129" s="282">
        <v>36095</v>
      </c>
      <c r="E2129" s="287">
        <v>120.5625</v>
      </c>
      <c r="G2129" s="282">
        <v>36095</v>
      </c>
      <c r="H2129" s="287">
        <v>4.1550000000000002</v>
      </c>
      <c r="J2129" s="282">
        <v>36095</v>
      </c>
      <c r="K2129" s="287">
        <v>4.6040000000000001</v>
      </c>
      <c r="M2129" s="284">
        <v>36095</v>
      </c>
      <c r="N2129" s="287">
        <v>48.4</v>
      </c>
      <c r="P2129" s="284">
        <v>36095</v>
      </c>
      <c r="Q2129" s="287">
        <v>48.7</v>
      </c>
      <c r="S2129" s="282"/>
    </row>
    <row r="2130" spans="1:19">
      <c r="A2130" s="282">
        <v>36096</v>
      </c>
      <c r="B2130" s="287">
        <v>1068.0899999999999</v>
      </c>
      <c r="D2130" s="282">
        <v>36096</v>
      </c>
      <c r="E2130" s="287">
        <v>120.8125</v>
      </c>
      <c r="G2130" s="282">
        <v>36096</v>
      </c>
      <c r="H2130" s="287">
        <v>4.258</v>
      </c>
      <c r="J2130" s="282">
        <v>36096</v>
      </c>
      <c r="K2130" s="287">
        <v>4.5570000000000004</v>
      </c>
      <c r="M2130" s="284">
        <v>36096</v>
      </c>
      <c r="N2130" s="287">
        <v>48.4</v>
      </c>
      <c r="P2130" s="284">
        <v>36096</v>
      </c>
      <c r="Q2130" s="287">
        <v>48.7</v>
      </c>
      <c r="S2130" s="282"/>
    </row>
    <row r="2131" spans="1:19">
      <c r="A2131" s="282">
        <v>36097</v>
      </c>
      <c r="B2131" s="287">
        <v>1085.93</v>
      </c>
      <c r="D2131" s="282">
        <v>36097</v>
      </c>
      <c r="E2131" s="287">
        <v>121.15625</v>
      </c>
      <c r="G2131" s="282">
        <v>36097</v>
      </c>
      <c r="H2131" s="287">
        <v>4.3090000000000002</v>
      </c>
      <c r="J2131" s="282">
        <v>36097</v>
      </c>
      <c r="K2131" s="287">
        <v>4.4989999999999997</v>
      </c>
      <c r="M2131" s="284">
        <v>36097</v>
      </c>
      <c r="N2131" s="287">
        <v>48.4</v>
      </c>
      <c r="P2131" s="284">
        <v>36097</v>
      </c>
      <c r="Q2131" s="287">
        <v>48.7</v>
      </c>
      <c r="S2131" s="282"/>
    </row>
    <row r="2132" spans="1:19">
      <c r="A2132" s="282">
        <v>36098</v>
      </c>
      <c r="B2132" s="287">
        <v>1098.67</v>
      </c>
      <c r="D2132" s="282">
        <v>36098</v>
      </c>
      <c r="E2132" s="287">
        <v>120.3125</v>
      </c>
      <c r="G2132" s="282">
        <v>36098</v>
      </c>
      <c r="H2132" s="287">
        <v>4.3179999999999996</v>
      </c>
      <c r="J2132" s="282">
        <v>36098</v>
      </c>
      <c r="K2132" s="287">
        <v>4.6050000000000004</v>
      </c>
      <c r="M2132" s="284">
        <v>36098</v>
      </c>
      <c r="N2132" s="287">
        <v>48.4</v>
      </c>
      <c r="P2132" s="284">
        <v>36098</v>
      </c>
      <c r="Q2132" s="287">
        <v>48.7</v>
      </c>
      <c r="S2132" s="282"/>
    </row>
    <row r="2133" spans="1:19">
      <c r="A2133" s="282">
        <v>36101</v>
      </c>
      <c r="B2133" s="287">
        <v>1111.5999999999999</v>
      </c>
      <c r="D2133" s="282">
        <v>36101</v>
      </c>
      <c r="E2133" s="287">
        <v>119.46875</v>
      </c>
      <c r="G2133" s="282">
        <v>36101</v>
      </c>
      <c r="H2133" s="287">
        <v>4.4000000000000004</v>
      </c>
      <c r="J2133" s="282">
        <v>36101</v>
      </c>
      <c r="K2133" s="287">
        <v>4.7640000000000002</v>
      </c>
      <c r="M2133" s="284">
        <v>36101</v>
      </c>
      <c r="N2133" s="287">
        <v>47.45</v>
      </c>
      <c r="P2133" s="284">
        <v>36101</v>
      </c>
      <c r="Q2133" s="287">
        <v>48.2</v>
      </c>
      <c r="S2133" s="282"/>
    </row>
    <row r="2134" spans="1:19">
      <c r="A2134" s="282">
        <v>36102</v>
      </c>
      <c r="B2134" s="287">
        <v>1110.8399999999999</v>
      </c>
      <c r="D2134" s="282">
        <v>36102</v>
      </c>
      <c r="E2134" s="287">
        <v>119.5</v>
      </c>
      <c r="G2134" s="282">
        <v>36102</v>
      </c>
      <c r="H2134" s="287">
        <v>4.4859999999999998</v>
      </c>
      <c r="J2134" s="282">
        <v>36102</v>
      </c>
      <c r="K2134" s="287">
        <v>4.7359999999999998</v>
      </c>
      <c r="M2134" s="284">
        <v>36102</v>
      </c>
      <c r="N2134" s="287">
        <v>47.45</v>
      </c>
      <c r="P2134" s="284">
        <v>36102</v>
      </c>
      <c r="Q2134" s="287">
        <v>48.2</v>
      </c>
      <c r="S2134" s="282"/>
    </row>
    <row r="2135" spans="1:19">
      <c r="A2135" s="282">
        <v>36103</v>
      </c>
      <c r="B2135" s="287">
        <v>1118.67</v>
      </c>
      <c r="D2135" s="282">
        <v>36103</v>
      </c>
      <c r="E2135" s="287">
        <v>118.59375</v>
      </c>
      <c r="G2135" s="282">
        <v>36103</v>
      </c>
      <c r="H2135" s="287">
        <v>4.569</v>
      </c>
      <c r="J2135" s="282">
        <v>36103</v>
      </c>
      <c r="K2135" s="287">
        <v>4.8849999999999998</v>
      </c>
      <c r="M2135" s="284">
        <v>36103</v>
      </c>
      <c r="N2135" s="287">
        <v>47.45</v>
      </c>
      <c r="P2135" s="284">
        <v>36103</v>
      </c>
      <c r="Q2135" s="287">
        <v>48.2</v>
      </c>
      <c r="S2135" s="282"/>
    </row>
    <row r="2136" spans="1:19">
      <c r="A2136" s="282">
        <v>36104</v>
      </c>
      <c r="B2136" s="287">
        <v>1133.8499999999999</v>
      </c>
      <c r="D2136" s="282">
        <v>36104</v>
      </c>
      <c r="E2136" s="287">
        <v>118.46875</v>
      </c>
      <c r="G2136" s="282">
        <v>36104</v>
      </c>
      <c r="H2136" s="287">
        <v>4.5579999999999998</v>
      </c>
      <c r="J2136" s="282">
        <v>36104</v>
      </c>
      <c r="K2136" s="287">
        <v>4.8479999999999999</v>
      </c>
      <c r="M2136" s="284">
        <v>36104</v>
      </c>
      <c r="N2136" s="287">
        <v>47.45</v>
      </c>
      <c r="P2136" s="284">
        <v>36104</v>
      </c>
      <c r="Q2136" s="287">
        <v>48.2</v>
      </c>
      <c r="S2136" s="282"/>
    </row>
    <row r="2137" spans="1:19">
      <c r="A2137" s="282">
        <v>36105</v>
      </c>
      <c r="B2137" s="287">
        <v>1141.01</v>
      </c>
      <c r="D2137" s="282">
        <v>36105</v>
      </c>
      <c r="E2137" s="287">
        <v>117.65625</v>
      </c>
      <c r="G2137" s="282">
        <v>36105</v>
      </c>
      <c r="H2137" s="287">
        <v>4.6390000000000002</v>
      </c>
      <c r="J2137" s="282">
        <v>36105</v>
      </c>
      <c r="K2137" s="287">
        <v>4.9399999999999995</v>
      </c>
      <c r="M2137" s="284">
        <v>36105</v>
      </c>
      <c r="N2137" s="287">
        <v>47.45</v>
      </c>
      <c r="P2137" s="284">
        <v>36105</v>
      </c>
      <c r="Q2137" s="287">
        <v>48.2</v>
      </c>
      <c r="S2137" s="282"/>
    </row>
    <row r="2138" spans="1:19">
      <c r="A2138" s="282">
        <v>36108</v>
      </c>
      <c r="B2138" s="287">
        <v>1130.2</v>
      </c>
      <c r="D2138" s="282">
        <v>36108</v>
      </c>
      <c r="E2138" s="287">
        <v>118.1875</v>
      </c>
      <c r="G2138" s="282">
        <v>36108</v>
      </c>
      <c r="H2138" s="287">
        <v>4.6280000000000001</v>
      </c>
      <c r="J2138" s="282">
        <v>36108</v>
      </c>
      <c r="K2138" s="287">
        <v>4.8600000000000003</v>
      </c>
      <c r="M2138" s="284">
        <v>36108</v>
      </c>
      <c r="N2138" s="287">
        <v>47.45</v>
      </c>
      <c r="P2138" s="284">
        <v>36108</v>
      </c>
      <c r="Q2138" s="287">
        <v>48.2</v>
      </c>
      <c r="S2138" s="282"/>
    </row>
    <row r="2139" spans="1:19">
      <c r="A2139" s="282">
        <v>36109</v>
      </c>
      <c r="B2139" s="287">
        <v>1128.26</v>
      </c>
      <c r="D2139" s="282">
        <v>36109</v>
      </c>
      <c r="E2139" s="287">
        <v>118.53125</v>
      </c>
      <c r="G2139" s="282">
        <v>36109</v>
      </c>
      <c r="H2139" s="287">
        <v>4.5579999999999998</v>
      </c>
      <c r="J2139" s="282">
        <v>36109</v>
      </c>
      <c r="K2139" s="287">
        <v>4.8259999999999996</v>
      </c>
      <c r="M2139" s="284">
        <v>36109</v>
      </c>
      <c r="N2139" s="287">
        <v>47.45</v>
      </c>
      <c r="P2139" s="284">
        <v>36109</v>
      </c>
      <c r="Q2139" s="287">
        <v>48.2</v>
      </c>
      <c r="S2139" s="282"/>
    </row>
    <row r="2140" spans="1:19">
      <c r="A2140" s="282">
        <v>36110</v>
      </c>
      <c r="B2140" s="287">
        <v>1120.97</v>
      </c>
      <c r="D2140" s="282">
        <v>36110</v>
      </c>
      <c r="E2140" s="287">
        <v>118.53125</v>
      </c>
      <c r="G2140" s="282">
        <v>36110</v>
      </c>
      <c r="H2140" s="287">
        <v>4.5579999999999998</v>
      </c>
      <c r="J2140" s="282">
        <v>36110</v>
      </c>
      <c r="K2140" s="287">
        <v>4.8239999999999998</v>
      </c>
      <c r="M2140" s="284">
        <v>36110</v>
      </c>
      <c r="N2140" s="287">
        <v>47.45</v>
      </c>
      <c r="P2140" s="284">
        <v>36110</v>
      </c>
      <c r="Q2140" s="287">
        <v>48.2</v>
      </c>
      <c r="S2140" s="282"/>
    </row>
    <row r="2141" spans="1:19">
      <c r="A2141" s="282">
        <v>36111</v>
      </c>
      <c r="B2141" s="287">
        <v>1117.69</v>
      </c>
      <c r="D2141" s="282">
        <v>36111</v>
      </c>
      <c r="E2141" s="287">
        <v>118.875</v>
      </c>
      <c r="G2141" s="282">
        <v>36111</v>
      </c>
      <c r="H2141" s="287">
        <v>4.4630000000000001</v>
      </c>
      <c r="J2141" s="282">
        <v>36111</v>
      </c>
      <c r="K2141" s="287">
        <v>4.78</v>
      </c>
      <c r="M2141" s="284">
        <v>36111</v>
      </c>
      <c r="N2141" s="287">
        <v>47.45</v>
      </c>
      <c r="P2141" s="284">
        <v>36111</v>
      </c>
      <c r="Q2141" s="287">
        <v>48.2</v>
      </c>
      <c r="S2141" s="282"/>
    </row>
    <row r="2142" spans="1:19">
      <c r="A2142" s="282">
        <v>36112</v>
      </c>
      <c r="B2142" s="287">
        <v>1125.72</v>
      </c>
      <c r="D2142" s="282">
        <v>36112</v>
      </c>
      <c r="E2142" s="287">
        <v>118.6875</v>
      </c>
      <c r="G2142" s="282">
        <v>36112</v>
      </c>
      <c r="H2142" s="287">
        <v>4.4630000000000001</v>
      </c>
      <c r="J2142" s="282">
        <v>36112</v>
      </c>
      <c r="K2142" s="287">
        <v>4.8100000000000005</v>
      </c>
      <c r="M2142" s="284">
        <v>36112</v>
      </c>
      <c r="N2142" s="287">
        <v>47.45</v>
      </c>
      <c r="P2142" s="284">
        <v>36112</v>
      </c>
      <c r="Q2142" s="287">
        <v>48.2</v>
      </c>
      <c r="S2142" s="282"/>
    </row>
    <row r="2143" spans="1:19">
      <c r="A2143" s="282">
        <v>36115</v>
      </c>
      <c r="B2143" s="287">
        <v>1135.8699999999999</v>
      </c>
      <c r="D2143" s="282">
        <v>36115</v>
      </c>
      <c r="E2143" s="287">
        <v>118.53125</v>
      </c>
      <c r="G2143" s="282">
        <v>36115</v>
      </c>
      <c r="H2143" s="287">
        <v>4.5140000000000002</v>
      </c>
      <c r="J2143" s="282">
        <v>36115</v>
      </c>
      <c r="K2143" s="287">
        <v>4.8639999999999999</v>
      </c>
      <c r="M2143" s="284">
        <v>36115</v>
      </c>
      <c r="N2143" s="287">
        <v>47.45</v>
      </c>
      <c r="P2143" s="284">
        <v>36115</v>
      </c>
      <c r="Q2143" s="287">
        <v>48.2</v>
      </c>
      <c r="S2143" s="282"/>
    </row>
    <row r="2144" spans="1:19">
      <c r="A2144" s="282">
        <v>36116</v>
      </c>
      <c r="B2144" s="287">
        <v>1139.32</v>
      </c>
      <c r="D2144" s="282">
        <v>36116</v>
      </c>
      <c r="E2144" s="287">
        <v>118.40625</v>
      </c>
      <c r="G2144" s="282">
        <v>36116</v>
      </c>
      <c r="H2144" s="287">
        <v>4.3929999999999998</v>
      </c>
      <c r="J2144" s="282">
        <v>36116</v>
      </c>
      <c r="K2144" s="287">
        <v>4.8719999999999999</v>
      </c>
      <c r="M2144" s="284">
        <v>36116</v>
      </c>
      <c r="N2144" s="287">
        <v>47.45</v>
      </c>
      <c r="P2144" s="284">
        <v>36116</v>
      </c>
      <c r="Q2144" s="287">
        <v>48.2</v>
      </c>
      <c r="S2144" s="282"/>
    </row>
    <row r="2145" spans="1:19">
      <c r="A2145" s="282">
        <v>36117</v>
      </c>
      <c r="B2145" s="287">
        <v>1144.48</v>
      </c>
      <c r="D2145" s="282">
        <v>36117</v>
      </c>
      <c r="E2145" s="287">
        <v>118.46875</v>
      </c>
      <c r="G2145" s="282">
        <v>36117</v>
      </c>
      <c r="H2145" s="287">
        <v>4.4340000000000002</v>
      </c>
      <c r="J2145" s="282">
        <v>36117</v>
      </c>
      <c r="K2145" s="287">
        <v>4.8440000000000003</v>
      </c>
      <c r="M2145" s="284">
        <v>36117</v>
      </c>
      <c r="N2145" s="287">
        <v>47.45</v>
      </c>
      <c r="P2145" s="284">
        <v>36117</v>
      </c>
      <c r="Q2145" s="287">
        <v>48.2</v>
      </c>
      <c r="S2145" s="282"/>
    </row>
    <row r="2146" spans="1:19">
      <c r="A2146" s="282">
        <v>36118</v>
      </c>
      <c r="B2146" s="287">
        <v>1152.6099999999999</v>
      </c>
      <c r="D2146" s="282">
        <v>36118</v>
      </c>
      <c r="E2146" s="287">
        <v>118.28125</v>
      </c>
      <c r="G2146" s="282">
        <v>36118</v>
      </c>
      <c r="H2146" s="287">
        <v>4.444</v>
      </c>
      <c r="J2146" s="282">
        <v>36118</v>
      </c>
      <c r="K2146" s="287">
        <v>4.8479999999999999</v>
      </c>
      <c r="M2146" s="284">
        <v>36118</v>
      </c>
      <c r="N2146" s="287">
        <v>47.45</v>
      </c>
      <c r="P2146" s="284">
        <v>36118</v>
      </c>
      <c r="Q2146" s="287">
        <v>48.2</v>
      </c>
      <c r="S2146" s="282"/>
    </row>
    <row r="2147" spans="1:19">
      <c r="A2147" s="282">
        <v>36119</v>
      </c>
      <c r="B2147" s="287">
        <v>1163.55</v>
      </c>
      <c r="D2147" s="282">
        <v>36119</v>
      </c>
      <c r="E2147" s="287">
        <v>118.53125</v>
      </c>
      <c r="G2147" s="282">
        <v>36119</v>
      </c>
      <c r="H2147" s="287">
        <v>4.452</v>
      </c>
      <c r="J2147" s="282">
        <v>36119</v>
      </c>
      <c r="K2147" s="287">
        <v>4.8140000000000001</v>
      </c>
      <c r="M2147" s="284">
        <v>36119</v>
      </c>
      <c r="N2147" s="287">
        <v>47.45</v>
      </c>
      <c r="P2147" s="284">
        <v>36119</v>
      </c>
      <c r="Q2147" s="287">
        <v>48.2</v>
      </c>
      <c r="S2147" s="282"/>
    </row>
    <row r="2148" spans="1:19">
      <c r="A2148" s="282">
        <v>36122</v>
      </c>
      <c r="B2148" s="287">
        <v>1188.21</v>
      </c>
      <c r="D2148" s="282">
        <v>36122</v>
      </c>
      <c r="E2148" s="287">
        <v>118.375</v>
      </c>
      <c r="G2148" s="282">
        <v>36122</v>
      </c>
      <c r="H2148" s="287">
        <v>4.5860000000000003</v>
      </c>
      <c r="J2148" s="282">
        <v>36122</v>
      </c>
      <c r="K2148" s="287">
        <v>4.8540000000000001</v>
      </c>
      <c r="M2148" s="284">
        <v>36122</v>
      </c>
      <c r="N2148" s="287">
        <v>47.45</v>
      </c>
      <c r="P2148" s="284">
        <v>36122</v>
      </c>
      <c r="Q2148" s="287">
        <v>48.2</v>
      </c>
      <c r="S2148" s="282"/>
    </row>
    <row r="2149" spans="1:19">
      <c r="A2149" s="282">
        <v>36123</v>
      </c>
      <c r="B2149" s="287">
        <v>1182.99</v>
      </c>
      <c r="D2149" s="282">
        <v>36123</v>
      </c>
      <c r="E2149" s="287">
        <v>118.28125</v>
      </c>
      <c r="G2149" s="282">
        <v>36123</v>
      </c>
      <c r="H2149" s="287">
        <v>4.5999999999999996</v>
      </c>
      <c r="J2149" s="282">
        <v>36123</v>
      </c>
      <c r="K2149" s="287">
        <v>4.8319999999999999</v>
      </c>
      <c r="M2149" s="284">
        <v>36123</v>
      </c>
      <c r="N2149" s="287">
        <v>47.45</v>
      </c>
      <c r="P2149" s="284">
        <v>36123</v>
      </c>
      <c r="Q2149" s="287">
        <v>48.2</v>
      </c>
      <c r="S2149" s="282"/>
    </row>
    <row r="2150" spans="1:19">
      <c r="A2150" s="282">
        <v>36124</v>
      </c>
      <c r="B2150" s="287">
        <v>1186.8699999999999</v>
      </c>
      <c r="D2150" s="282">
        <v>36124</v>
      </c>
      <c r="E2150" s="287">
        <v>118.25</v>
      </c>
      <c r="G2150" s="282">
        <v>36124</v>
      </c>
      <c r="H2150" s="287">
        <v>4.5579999999999998</v>
      </c>
      <c r="J2150" s="282">
        <v>36124</v>
      </c>
      <c r="K2150" s="287">
        <v>4.8319999999999999</v>
      </c>
      <c r="M2150" s="284">
        <v>36124</v>
      </c>
      <c r="N2150" s="287">
        <v>47.45</v>
      </c>
      <c r="P2150" s="284">
        <v>36124</v>
      </c>
      <c r="Q2150" s="287">
        <v>48.2</v>
      </c>
      <c r="S2150" s="282"/>
    </row>
    <row r="2151" spans="1:19">
      <c r="A2151" s="282">
        <v>36126</v>
      </c>
      <c r="B2151" s="287">
        <v>1192.33</v>
      </c>
      <c r="D2151" s="282">
        <v>36126</v>
      </c>
      <c r="E2151" s="287">
        <v>118.375</v>
      </c>
      <c r="G2151" s="282">
        <v>36126</v>
      </c>
      <c r="H2151" s="287">
        <v>4.524</v>
      </c>
      <c r="J2151" s="282">
        <v>36126</v>
      </c>
      <c r="K2151" s="287">
        <v>4.8079999999999998</v>
      </c>
      <c r="M2151" s="284">
        <v>36126</v>
      </c>
      <c r="N2151" s="287">
        <v>47.45</v>
      </c>
      <c r="P2151" s="284">
        <v>36126</v>
      </c>
      <c r="Q2151" s="287">
        <v>48.2</v>
      </c>
      <c r="S2151" s="282"/>
    </row>
    <row r="2152" spans="1:19">
      <c r="A2152" s="282">
        <v>36129</v>
      </c>
      <c r="B2152" s="287">
        <v>1163.6300000000001</v>
      </c>
      <c r="D2152" s="282">
        <v>36129</v>
      </c>
      <c r="E2152" s="287">
        <v>119.03125</v>
      </c>
      <c r="G2152" s="282">
        <v>36129</v>
      </c>
      <c r="H2152" s="287">
        <v>4.4829999999999997</v>
      </c>
      <c r="J2152" s="282">
        <v>36129</v>
      </c>
      <c r="K2152" s="287">
        <v>4.7140000000000004</v>
      </c>
      <c r="M2152" s="284">
        <v>36129</v>
      </c>
      <c r="N2152" s="287">
        <v>47.45</v>
      </c>
      <c r="P2152" s="284">
        <v>36129</v>
      </c>
      <c r="Q2152" s="287">
        <v>48.2</v>
      </c>
      <c r="S2152" s="282"/>
    </row>
    <row r="2153" spans="1:19">
      <c r="A2153" s="282">
        <v>36130</v>
      </c>
      <c r="B2153" s="287">
        <v>1175.28</v>
      </c>
      <c r="D2153" s="282">
        <v>36130</v>
      </c>
      <c r="E2153" s="287">
        <v>119.53125</v>
      </c>
      <c r="G2153" s="282">
        <v>36130</v>
      </c>
      <c r="H2153" s="287">
        <v>4.4859999999999998</v>
      </c>
      <c r="J2153" s="282">
        <v>36130</v>
      </c>
      <c r="K2153" s="287">
        <v>4.649</v>
      </c>
      <c r="M2153" s="284">
        <v>36130</v>
      </c>
      <c r="N2153" s="287">
        <v>46.77</v>
      </c>
      <c r="P2153" s="284">
        <v>36130</v>
      </c>
      <c r="Q2153" s="287">
        <v>46.8</v>
      </c>
      <c r="S2153" s="282"/>
    </row>
    <row r="2154" spans="1:19">
      <c r="A2154" s="282">
        <v>36131</v>
      </c>
      <c r="B2154" s="287">
        <v>1171.25</v>
      </c>
      <c r="D2154" s="282">
        <v>36131</v>
      </c>
      <c r="E2154" s="287">
        <v>120.1875</v>
      </c>
      <c r="G2154" s="282">
        <v>36131</v>
      </c>
      <c r="H2154" s="287">
        <v>4.4749999999999996</v>
      </c>
      <c r="J2154" s="282">
        <v>36131</v>
      </c>
      <c r="K2154" s="287">
        <v>4.59</v>
      </c>
      <c r="M2154" s="284">
        <v>36131</v>
      </c>
      <c r="N2154" s="287">
        <v>46.77</v>
      </c>
      <c r="P2154" s="284">
        <v>36131</v>
      </c>
      <c r="Q2154" s="287">
        <v>46.8</v>
      </c>
      <c r="S2154" s="282"/>
    </row>
    <row r="2155" spans="1:19">
      <c r="A2155" s="282">
        <v>36132</v>
      </c>
      <c r="B2155" s="287">
        <v>1150.1400000000001</v>
      </c>
      <c r="D2155" s="282">
        <v>36132</v>
      </c>
      <c r="E2155" s="287">
        <v>120.125</v>
      </c>
      <c r="G2155" s="282">
        <v>36132</v>
      </c>
      <c r="H2155" s="287">
        <v>4.4329999999999998</v>
      </c>
      <c r="J2155" s="282">
        <v>36132</v>
      </c>
      <c r="K2155" s="287">
        <v>4.5389999999999997</v>
      </c>
      <c r="M2155" s="284">
        <v>36132</v>
      </c>
      <c r="N2155" s="287">
        <v>46.77</v>
      </c>
      <c r="P2155" s="284">
        <v>36132</v>
      </c>
      <c r="Q2155" s="287">
        <v>46.8</v>
      </c>
      <c r="S2155" s="282"/>
    </row>
    <row r="2156" spans="1:19">
      <c r="A2156" s="282">
        <v>36133</v>
      </c>
      <c r="B2156" s="287">
        <v>1176.74</v>
      </c>
      <c r="D2156" s="282">
        <v>36133</v>
      </c>
      <c r="E2156" s="287">
        <v>119.65625</v>
      </c>
      <c r="G2156" s="282">
        <v>36133</v>
      </c>
      <c r="H2156" s="287">
        <v>4.4729999999999999</v>
      </c>
      <c r="J2156" s="282">
        <v>36133</v>
      </c>
      <c r="K2156" s="287">
        <v>4.6269999999999998</v>
      </c>
      <c r="M2156" s="284">
        <v>36133</v>
      </c>
      <c r="N2156" s="287">
        <v>46.77</v>
      </c>
      <c r="P2156" s="284">
        <v>36133</v>
      </c>
      <c r="Q2156" s="287">
        <v>46.8</v>
      </c>
      <c r="S2156" s="282"/>
    </row>
    <row r="2157" spans="1:19">
      <c r="A2157" s="282">
        <v>36136</v>
      </c>
      <c r="B2157" s="287">
        <v>1187.7</v>
      </c>
      <c r="D2157" s="282">
        <v>36136</v>
      </c>
      <c r="E2157" s="287">
        <v>118.96875</v>
      </c>
      <c r="G2157" s="282">
        <v>36136</v>
      </c>
      <c r="H2157" s="287">
        <v>4.4930000000000003</v>
      </c>
      <c r="J2157" s="282">
        <v>36136</v>
      </c>
      <c r="K2157" s="287">
        <v>4.6639999999999997</v>
      </c>
      <c r="M2157" s="284">
        <v>36136</v>
      </c>
      <c r="N2157" s="287">
        <v>46.77</v>
      </c>
      <c r="P2157" s="284">
        <v>36136</v>
      </c>
      <c r="Q2157" s="287">
        <v>46.8</v>
      </c>
      <c r="S2157" s="282"/>
    </row>
    <row r="2158" spans="1:19">
      <c r="A2158" s="282">
        <v>36137</v>
      </c>
      <c r="B2158" s="287">
        <v>1181.3800000000001</v>
      </c>
      <c r="D2158" s="282">
        <v>36137</v>
      </c>
      <c r="E2158" s="287">
        <v>119.5625</v>
      </c>
      <c r="G2158" s="282">
        <v>36137</v>
      </c>
      <c r="H2158" s="287">
        <v>4.4240000000000004</v>
      </c>
      <c r="J2158" s="282">
        <v>36137</v>
      </c>
      <c r="K2158" s="287">
        <v>4.593</v>
      </c>
      <c r="M2158" s="284">
        <v>36137</v>
      </c>
      <c r="N2158" s="287">
        <v>46.77</v>
      </c>
      <c r="P2158" s="284">
        <v>36137</v>
      </c>
      <c r="Q2158" s="287">
        <v>46.8</v>
      </c>
      <c r="S2158" s="282"/>
    </row>
    <row r="2159" spans="1:19">
      <c r="A2159" s="282">
        <v>36138</v>
      </c>
      <c r="B2159" s="287">
        <v>1183.49</v>
      </c>
      <c r="D2159" s="282">
        <v>36138</v>
      </c>
      <c r="E2159" s="287">
        <v>120</v>
      </c>
      <c r="G2159" s="282">
        <v>36138</v>
      </c>
      <c r="H2159" s="287">
        <v>4.4130000000000003</v>
      </c>
      <c r="J2159" s="282">
        <v>36138</v>
      </c>
      <c r="K2159" s="287">
        <v>4.5679999999999996</v>
      </c>
      <c r="M2159" s="284">
        <v>36138</v>
      </c>
      <c r="N2159" s="287">
        <v>46.77</v>
      </c>
      <c r="P2159" s="284">
        <v>36138</v>
      </c>
      <c r="Q2159" s="287">
        <v>46.8</v>
      </c>
      <c r="S2159" s="282"/>
    </row>
    <row r="2160" spans="1:19">
      <c r="A2160" s="282">
        <v>36139</v>
      </c>
      <c r="B2160" s="287">
        <v>1165.02</v>
      </c>
      <c r="D2160" s="282">
        <v>36139</v>
      </c>
      <c r="E2160" s="287">
        <v>120.15625</v>
      </c>
      <c r="G2160" s="282">
        <v>36139</v>
      </c>
      <c r="H2160" s="287">
        <v>4.4749999999999996</v>
      </c>
      <c r="J2160" s="282">
        <v>36139</v>
      </c>
      <c r="K2160" s="287">
        <v>4.5229999999999997</v>
      </c>
      <c r="M2160" s="284">
        <v>36139</v>
      </c>
      <c r="N2160" s="287">
        <v>46.77</v>
      </c>
      <c r="P2160" s="284">
        <v>36139</v>
      </c>
      <c r="Q2160" s="287">
        <v>46.8</v>
      </c>
      <c r="S2160" s="282"/>
    </row>
    <row r="2161" spans="1:19">
      <c r="A2161" s="282">
        <v>36140</v>
      </c>
      <c r="B2161" s="287">
        <v>1166.46</v>
      </c>
      <c r="D2161" s="282">
        <v>36140</v>
      </c>
      <c r="E2161" s="287">
        <v>119.65625</v>
      </c>
      <c r="G2161" s="282">
        <v>36140</v>
      </c>
      <c r="H2161" s="287">
        <v>4.5039999999999996</v>
      </c>
      <c r="J2161" s="282">
        <v>36140</v>
      </c>
      <c r="K2161" s="287">
        <v>4.6150000000000002</v>
      </c>
      <c r="M2161" s="284">
        <v>36140</v>
      </c>
      <c r="N2161" s="287">
        <v>46.77</v>
      </c>
      <c r="P2161" s="284">
        <v>36140</v>
      </c>
      <c r="Q2161" s="287">
        <v>46.8</v>
      </c>
      <c r="S2161" s="282"/>
    </row>
    <row r="2162" spans="1:19">
      <c r="A2162" s="282">
        <v>36143</v>
      </c>
      <c r="B2162" s="287">
        <v>1141.2</v>
      </c>
      <c r="D2162" s="282">
        <v>36143</v>
      </c>
      <c r="E2162" s="287">
        <v>119.8125</v>
      </c>
      <c r="G2162" s="282">
        <v>36143</v>
      </c>
      <c r="H2162" s="287">
        <v>4.4930000000000003</v>
      </c>
      <c r="J2162" s="282">
        <v>36143</v>
      </c>
      <c r="K2162" s="287">
        <v>4.5720000000000001</v>
      </c>
      <c r="M2162" s="284">
        <v>36143</v>
      </c>
      <c r="N2162" s="287">
        <v>46.77</v>
      </c>
      <c r="P2162" s="284">
        <v>36143</v>
      </c>
      <c r="Q2162" s="287">
        <v>46.8</v>
      </c>
      <c r="S2162" s="282"/>
    </row>
    <row r="2163" spans="1:19">
      <c r="A2163" s="282">
        <v>36144</v>
      </c>
      <c r="B2163" s="287">
        <v>1162.83</v>
      </c>
      <c r="D2163" s="282">
        <v>36144</v>
      </c>
      <c r="E2163" s="287">
        <v>119.46875</v>
      </c>
      <c r="G2163" s="282">
        <v>36144</v>
      </c>
      <c r="H2163" s="287">
        <v>4.4859999999999998</v>
      </c>
      <c r="J2163" s="282">
        <v>36144</v>
      </c>
      <c r="K2163" s="287">
        <v>4.6210000000000004</v>
      </c>
      <c r="M2163" s="284">
        <v>36144</v>
      </c>
      <c r="N2163" s="287">
        <v>46.77</v>
      </c>
      <c r="P2163" s="284">
        <v>36144</v>
      </c>
      <c r="Q2163" s="287">
        <v>46.8</v>
      </c>
      <c r="S2163" s="282"/>
    </row>
    <row r="2164" spans="1:19">
      <c r="A2164" s="282">
        <v>36145</v>
      </c>
      <c r="B2164" s="287">
        <v>1161.94</v>
      </c>
      <c r="D2164" s="282">
        <v>36145</v>
      </c>
      <c r="E2164" s="287">
        <v>119.78125</v>
      </c>
      <c r="G2164" s="282">
        <v>36145</v>
      </c>
      <c r="H2164" s="287">
        <v>4.423</v>
      </c>
      <c r="J2164" s="282">
        <v>36145</v>
      </c>
      <c r="K2164" s="287">
        <v>4.54</v>
      </c>
      <c r="M2164" s="284">
        <v>36145</v>
      </c>
      <c r="N2164" s="287">
        <v>46.77</v>
      </c>
      <c r="P2164" s="284">
        <v>36145</v>
      </c>
      <c r="Q2164" s="287">
        <v>46.8</v>
      </c>
      <c r="S2164" s="282"/>
    </row>
    <row r="2165" spans="1:19">
      <c r="A2165" s="282">
        <v>36146</v>
      </c>
      <c r="B2165" s="287">
        <v>1179.98</v>
      </c>
      <c r="D2165" s="282">
        <v>36146</v>
      </c>
      <c r="E2165" s="287">
        <v>119.75</v>
      </c>
      <c r="G2165" s="282">
        <v>36146</v>
      </c>
      <c r="H2165" s="287">
        <v>4.4640000000000004</v>
      </c>
      <c r="J2165" s="282">
        <v>36146</v>
      </c>
      <c r="K2165" s="287">
        <v>4.577</v>
      </c>
      <c r="M2165" s="284">
        <v>36146</v>
      </c>
      <c r="N2165" s="287">
        <v>46.77</v>
      </c>
      <c r="P2165" s="284">
        <v>36146</v>
      </c>
      <c r="Q2165" s="287">
        <v>46.8</v>
      </c>
      <c r="S2165" s="282"/>
    </row>
    <row r="2166" spans="1:19">
      <c r="A2166" s="282">
        <v>36147</v>
      </c>
      <c r="B2166" s="287">
        <v>1188.03</v>
      </c>
      <c r="D2166" s="282">
        <v>36147</v>
      </c>
      <c r="E2166" s="287">
        <v>119.625</v>
      </c>
      <c r="G2166" s="282">
        <v>36147</v>
      </c>
      <c r="H2166" s="287">
        <v>4.4939999999999998</v>
      </c>
      <c r="J2166" s="282">
        <v>36147</v>
      </c>
      <c r="K2166" s="287">
        <v>4.5620000000000003</v>
      </c>
      <c r="M2166" s="284">
        <v>36147</v>
      </c>
      <c r="N2166" s="287">
        <v>46.77</v>
      </c>
      <c r="P2166" s="284">
        <v>36147</v>
      </c>
      <c r="Q2166" s="287">
        <v>46.8</v>
      </c>
      <c r="S2166" s="282"/>
    </row>
    <row r="2167" spans="1:19">
      <c r="A2167" s="282">
        <v>36150</v>
      </c>
      <c r="B2167" s="287">
        <v>1202.8399999999999</v>
      </c>
      <c r="D2167" s="282">
        <v>36150</v>
      </c>
      <c r="E2167" s="287">
        <v>119.09375</v>
      </c>
      <c r="G2167" s="282">
        <v>36150</v>
      </c>
      <c r="H2167" s="287">
        <v>4.5140000000000002</v>
      </c>
      <c r="J2167" s="282">
        <v>36150</v>
      </c>
      <c r="K2167" s="287">
        <v>4.6379999999999999</v>
      </c>
      <c r="M2167" s="284">
        <v>36150</v>
      </c>
      <c r="N2167" s="287">
        <v>46.77</v>
      </c>
      <c r="P2167" s="284">
        <v>36150</v>
      </c>
      <c r="Q2167" s="287">
        <v>46.8</v>
      </c>
      <c r="S2167" s="282"/>
    </row>
    <row r="2168" spans="1:19">
      <c r="A2168" s="282">
        <v>36151</v>
      </c>
      <c r="B2168" s="287">
        <v>1203.57</v>
      </c>
      <c r="D2168" s="282">
        <v>36151</v>
      </c>
      <c r="E2168" s="287">
        <v>119.1875</v>
      </c>
      <c r="G2168" s="282">
        <v>36151</v>
      </c>
      <c r="H2168" s="287">
        <v>4.4960000000000004</v>
      </c>
      <c r="J2168" s="282">
        <v>36151</v>
      </c>
      <c r="K2168" s="287">
        <v>4.7</v>
      </c>
      <c r="M2168" s="284">
        <v>36151</v>
      </c>
      <c r="N2168" s="287">
        <v>46.77</v>
      </c>
      <c r="P2168" s="284">
        <v>36151</v>
      </c>
      <c r="Q2168" s="287">
        <v>46.8</v>
      </c>
      <c r="S2168" s="282"/>
    </row>
    <row r="2169" spans="1:19">
      <c r="A2169" s="282">
        <v>36152</v>
      </c>
      <c r="B2169" s="287">
        <v>1228.54</v>
      </c>
      <c r="D2169" s="282">
        <v>36152</v>
      </c>
      <c r="E2169" s="287">
        <v>118.53125</v>
      </c>
      <c r="G2169" s="282">
        <v>36152</v>
      </c>
      <c r="H2169" s="287">
        <v>4.5789999999999997</v>
      </c>
      <c r="J2169" s="282">
        <v>36152</v>
      </c>
      <c r="K2169" s="287">
        <v>4.7969999999999997</v>
      </c>
      <c r="M2169" s="284">
        <v>36152</v>
      </c>
      <c r="N2169" s="287">
        <v>46.77</v>
      </c>
      <c r="P2169" s="284">
        <v>36152</v>
      </c>
      <c r="Q2169" s="287">
        <v>46.8</v>
      </c>
      <c r="S2169" s="282"/>
    </row>
    <row r="2170" spans="1:19">
      <c r="A2170" s="282">
        <v>36153</v>
      </c>
      <c r="B2170" s="287">
        <v>1226.27</v>
      </c>
      <c r="D2170" s="282">
        <v>36153</v>
      </c>
      <c r="E2170" s="287">
        <v>118.09375</v>
      </c>
      <c r="G2170" s="282">
        <v>36153</v>
      </c>
      <c r="H2170" s="287">
        <v>4.556</v>
      </c>
      <c r="J2170" s="282">
        <v>36153</v>
      </c>
      <c r="K2170" s="287">
        <v>4.8499999999999996</v>
      </c>
      <c r="M2170" s="284">
        <v>36153</v>
      </c>
      <c r="N2170" s="287">
        <v>46.77</v>
      </c>
      <c r="P2170" s="284">
        <v>36153</v>
      </c>
      <c r="Q2170" s="287">
        <v>46.8</v>
      </c>
      <c r="S2170" s="282"/>
    </row>
    <row r="2171" spans="1:19">
      <c r="A2171" s="282">
        <v>36157</v>
      </c>
      <c r="B2171" s="287">
        <v>1225.49</v>
      </c>
      <c r="D2171" s="282">
        <v>36157</v>
      </c>
      <c r="E2171" s="287">
        <v>118.5625</v>
      </c>
      <c r="G2171" s="282">
        <v>36157</v>
      </c>
      <c r="H2171" s="287">
        <v>4.524</v>
      </c>
      <c r="J2171" s="282">
        <v>36157</v>
      </c>
      <c r="K2171" s="287">
        <v>4.7530000000000001</v>
      </c>
      <c r="M2171" s="284">
        <v>36157</v>
      </c>
      <c r="N2171" s="287">
        <v>46.77</v>
      </c>
      <c r="P2171" s="284">
        <v>36157</v>
      </c>
      <c r="Q2171" s="287">
        <v>46.8</v>
      </c>
      <c r="S2171" s="282"/>
    </row>
    <row r="2172" spans="1:19">
      <c r="A2172" s="282">
        <v>36158</v>
      </c>
      <c r="B2172" s="287">
        <v>1241.81</v>
      </c>
      <c r="D2172" s="282">
        <v>36158</v>
      </c>
      <c r="E2172" s="287">
        <v>118.96875</v>
      </c>
      <c r="G2172" s="282">
        <v>36158</v>
      </c>
      <c r="H2172" s="287">
        <v>4.59</v>
      </c>
      <c r="J2172" s="282">
        <v>36158</v>
      </c>
      <c r="K2172" s="287">
        <v>4.6779999999999999</v>
      </c>
      <c r="M2172" s="284">
        <v>36158</v>
      </c>
      <c r="N2172" s="287">
        <v>46.77</v>
      </c>
      <c r="P2172" s="284">
        <v>36158</v>
      </c>
      <c r="Q2172" s="287">
        <v>46.8</v>
      </c>
      <c r="S2172" s="282"/>
    </row>
    <row r="2173" spans="1:19">
      <c r="A2173" s="282">
        <v>36159</v>
      </c>
      <c r="B2173" s="287">
        <v>1231.93</v>
      </c>
      <c r="D2173" s="282">
        <v>36159</v>
      </c>
      <c r="E2173" s="287">
        <v>119.1875</v>
      </c>
      <c r="G2173" s="282">
        <v>36159</v>
      </c>
      <c r="H2173" s="287">
        <v>4.5369999999999999</v>
      </c>
      <c r="J2173" s="282">
        <v>36159</v>
      </c>
      <c r="K2173" s="287">
        <v>4.6420000000000003</v>
      </c>
      <c r="M2173" s="284">
        <v>36159</v>
      </c>
      <c r="N2173" s="287">
        <v>46.77</v>
      </c>
      <c r="P2173" s="284">
        <v>36159</v>
      </c>
      <c r="Q2173" s="287">
        <v>46.8</v>
      </c>
      <c r="S2173" s="282"/>
    </row>
    <row r="2174" spans="1:19">
      <c r="A2174" s="282">
        <v>36160</v>
      </c>
      <c r="B2174" s="287">
        <v>1229.23</v>
      </c>
      <c r="D2174" s="282">
        <v>36160</v>
      </c>
      <c r="E2174" s="287">
        <v>119.15625</v>
      </c>
      <c r="G2174" s="282">
        <v>36160</v>
      </c>
      <c r="H2174" s="287">
        <v>4.452</v>
      </c>
      <c r="J2174" s="282">
        <v>36160</v>
      </c>
      <c r="K2174" s="287">
        <v>4.6479999999999997</v>
      </c>
      <c r="M2174" s="284">
        <v>36160</v>
      </c>
      <c r="N2174" s="287">
        <v>46.77</v>
      </c>
      <c r="P2174" s="284">
        <v>36160</v>
      </c>
      <c r="Q2174" s="287">
        <v>46.8</v>
      </c>
      <c r="S2174" s="282"/>
    </row>
    <row r="2175" spans="1:19">
      <c r="A2175" s="282">
        <v>36164</v>
      </c>
      <c r="B2175" s="287">
        <v>1228.0999999999999</v>
      </c>
      <c r="D2175" s="282">
        <v>36164</v>
      </c>
      <c r="E2175" s="287">
        <v>118.96875</v>
      </c>
      <c r="G2175" s="282">
        <v>36164</v>
      </c>
      <c r="H2175" s="287">
        <v>4.4719999999999995</v>
      </c>
      <c r="J2175" s="282">
        <v>36164</v>
      </c>
      <c r="K2175" s="287">
        <v>4.6749999999999998</v>
      </c>
      <c r="M2175" s="284">
        <v>36164</v>
      </c>
      <c r="N2175" s="287">
        <v>49.11</v>
      </c>
      <c r="P2175" s="284">
        <v>36164</v>
      </c>
      <c r="Q2175" s="287">
        <v>50.6</v>
      </c>
      <c r="S2175" s="282"/>
    </row>
    <row r="2176" spans="1:19">
      <c r="A2176" s="282">
        <v>36165</v>
      </c>
      <c r="B2176" s="287">
        <v>1244.78</v>
      </c>
      <c r="D2176" s="282">
        <v>36165</v>
      </c>
      <c r="E2176" s="287">
        <v>118.625</v>
      </c>
      <c r="G2176" s="282">
        <v>36165</v>
      </c>
      <c r="H2176" s="287">
        <v>4.4859999999999998</v>
      </c>
      <c r="J2176" s="282">
        <v>36165</v>
      </c>
      <c r="K2176" s="287">
        <v>4.7430000000000003</v>
      </c>
      <c r="M2176" s="284">
        <v>36165</v>
      </c>
      <c r="N2176" s="287">
        <v>49.11</v>
      </c>
      <c r="P2176" s="284">
        <v>36165</v>
      </c>
      <c r="Q2176" s="287">
        <v>50.6</v>
      </c>
      <c r="S2176" s="282"/>
    </row>
    <row r="2177" spans="1:19">
      <c r="A2177" s="282">
        <v>36166</v>
      </c>
      <c r="B2177" s="287">
        <v>1272.3399999999999</v>
      </c>
      <c r="D2177" s="282">
        <v>36166</v>
      </c>
      <c r="E2177" s="287">
        <v>118.84375</v>
      </c>
      <c r="G2177" s="282">
        <v>36166</v>
      </c>
      <c r="H2177" s="287">
        <v>4.4539999999999997</v>
      </c>
      <c r="J2177" s="282">
        <v>36166</v>
      </c>
      <c r="K2177" s="287">
        <v>4.7069999999999999</v>
      </c>
      <c r="M2177" s="284">
        <v>36166</v>
      </c>
      <c r="N2177" s="287">
        <v>49.11</v>
      </c>
      <c r="P2177" s="284">
        <v>36166</v>
      </c>
      <c r="Q2177" s="287">
        <v>50.6</v>
      </c>
      <c r="S2177" s="282"/>
    </row>
    <row r="2178" spans="1:19">
      <c r="A2178" s="282">
        <v>36167</v>
      </c>
      <c r="B2178" s="287">
        <v>1269.73</v>
      </c>
      <c r="D2178" s="282">
        <v>36167</v>
      </c>
      <c r="E2178" s="287">
        <v>118.5</v>
      </c>
      <c r="G2178" s="282">
        <v>36167</v>
      </c>
      <c r="H2178" s="287">
        <v>4.4329999999999998</v>
      </c>
      <c r="J2178" s="282">
        <v>36167</v>
      </c>
      <c r="K2178" s="287">
        <v>4.7709999999999999</v>
      </c>
      <c r="M2178" s="284">
        <v>36167</v>
      </c>
      <c r="N2178" s="287">
        <v>49.11</v>
      </c>
      <c r="P2178" s="284">
        <v>36167</v>
      </c>
      <c r="Q2178" s="287">
        <v>50.6</v>
      </c>
      <c r="S2178" s="282"/>
    </row>
    <row r="2179" spans="1:19">
      <c r="A2179" s="282">
        <v>36168</v>
      </c>
      <c r="B2179" s="287">
        <v>1275.0899999999999</v>
      </c>
      <c r="D2179" s="282">
        <v>36168</v>
      </c>
      <c r="E2179" s="287">
        <v>117.8125</v>
      </c>
      <c r="G2179" s="282">
        <v>36168</v>
      </c>
      <c r="H2179" s="287">
        <v>4.4729999999999999</v>
      </c>
      <c r="J2179" s="282">
        <v>36168</v>
      </c>
      <c r="K2179" s="287">
        <v>4.87</v>
      </c>
      <c r="M2179" s="284">
        <v>36168</v>
      </c>
      <c r="N2179" s="287">
        <v>49.11</v>
      </c>
      <c r="P2179" s="284">
        <v>36168</v>
      </c>
      <c r="Q2179" s="287">
        <v>50.6</v>
      </c>
      <c r="S2179" s="282"/>
    </row>
    <row r="2180" spans="1:19">
      <c r="A2180" s="282">
        <v>36171</v>
      </c>
      <c r="B2180" s="287">
        <v>1263.8800000000001</v>
      </c>
      <c r="D2180" s="282">
        <v>36171</v>
      </c>
      <c r="E2180" s="287">
        <v>117.5625</v>
      </c>
      <c r="G2180" s="282">
        <v>36171</v>
      </c>
      <c r="H2180" s="287">
        <v>4.5039999999999996</v>
      </c>
      <c r="J2180" s="282">
        <v>36171</v>
      </c>
      <c r="K2180" s="287">
        <v>4.9249999999999998</v>
      </c>
      <c r="M2180" s="284">
        <v>36171</v>
      </c>
      <c r="N2180" s="287">
        <v>49.11</v>
      </c>
      <c r="P2180" s="284">
        <v>36171</v>
      </c>
      <c r="Q2180" s="287">
        <v>50.6</v>
      </c>
      <c r="S2180" s="282"/>
    </row>
    <row r="2181" spans="1:19">
      <c r="A2181" s="282">
        <v>36172</v>
      </c>
      <c r="B2181" s="287">
        <v>1239.51</v>
      </c>
      <c r="D2181" s="282">
        <v>36172</v>
      </c>
      <c r="E2181" s="287">
        <v>117.96875</v>
      </c>
      <c r="G2181" s="282">
        <v>36172</v>
      </c>
      <c r="H2181" s="287">
        <v>4.476</v>
      </c>
      <c r="J2181" s="282">
        <v>36172</v>
      </c>
      <c r="K2181" s="287">
        <v>4.8159999999999998</v>
      </c>
      <c r="M2181" s="284">
        <v>36172</v>
      </c>
      <c r="N2181" s="287">
        <v>49.11</v>
      </c>
      <c r="P2181" s="284">
        <v>36172</v>
      </c>
      <c r="Q2181" s="287">
        <v>50.6</v>
      </c>
      <c r="S2181" s="282"/>
    </row>
    <row r="2182" spans="1:19">
      <c r="A2182" s="282">
        <v>36173</v>
      </c>
      <c r="B2182" s="287">
        <v>1234.4000000000001</v>
      </c>
      <c r="D2182" s="282">
        <v>36173</v>
      </c>
      <c r="E2182" s="287">
        <v>118.4375</v>
      </c>
      <c r="G2182" s="282">
        <v>36173</v>
      </c>
      <c r="H2182" s="287">
        <v>4.423</v>
      </c>
      <c r="J2182" s="282">
        <v>36173</v>
      </c>
      <c r="K2182" s="287">
        <v>4.7050000000000001</v>
      </c>
      <c r="M2182" s="284">
        <v>36173</v>
      </c>
      <c r="N2182" s="287">
        <v>49.11</v>
      </c>
      <c r="P2182" s="284">
        <v>36173</v>
      </c>
      <c r="Q2182" s="287">
        <v>50.6</v>
      </c>
      <c r="S2182" s="282"/>
    </row>
    <row r="2183" spans="1:19">
      <c r="A2183" s="282">
        <v>36174</v>
      </c>
      <c r="B2183" s="287">
        <v>1212.19</v>
      </c>
      <c r="D2183" s="282">
        <v>36174</v>
      </c>
      <c r="E2183" s="287">
        <v>119.03125</v>
      </c>
      <c r="G2183" s="282">
        <v>36174</v>
      </c>
      <c r="H2183" s="287">
        <v>4.423</v>
      </c>
      <c r="J2183" s="282">
        <v>36174</v>
      </c>
      <c r="K2183" s="287">
        <v>4.6100000000000003</v>
      </c>
      <c r="M2183" s="284">
        <v>36174</v>
      </c>
      <c r="N2183" s="287">
        <v>49.11</v>
      </c>
      <c r="P2183" s="284">
        <v>36174</v>
      </c>
      <c r="Q2183" s="287">
        <v>50.6</v>
      </c>
      <c r="S2183" s="282"/>
    </row>
    <row r="2184" spans="1:19">
      <c r="A2184" s="282">
        <v>36175</v>
      </c>
      <c r="B2184" s="287">
        <v>1243.26</v>
      </c>
      <c r="D2184" s="282">
        <v>36175</v>
      </c>
      <c r="E2184" s="287">
        <v>118.5</v>
      </c>
      <c r="G2184" s="282">
        <v>36175</v>
      </c>
      <c r="H2184" s="287">
        <v>4.431</v>
      </c>
      <c r="J2184" s="282">
        <v>36175</v>
      </c>
      <c r="K2184" s="287">
        <v>4.6850000000000005</v>
      </c>
      <c r="M2184" s="284">
        <v>36175</v>
      </c>
      <c r="N2184" s="287">
        <v>49.11</v>
      </c>
      <c r="P2184" s="284">
        <v>36175</v>
      </c>
      <c r="Q2184" s="287">
        <v>50.6</v>
      </c>
      <c r="S2184" s="282"/>
    </row>
    <row r="2185" spans="1:19">
      <c r="A2185" s="282">
        <v>36179</v>
      </c>
      <c r="B2185" s="287">
        <v>1252</v>
      </c>
      <c r="D2185" s="282">
        <v>36179</v>
      </c>
      <c r="E2185" s="287">
        <v>118.40625</v>
      </c>
      <c r="G2185" s="282">
        <v>36179</v>
      </c>
      <c r="H2185" s="287">
        <v>4.3780000000000001</v>
      </c>
      <c r="J2185" s="282">
        <v>36179</v>
      </c>
      <c r="K2185" s="287">
        <v>4.7130000000000001</v>
      </c>
      <c r="M2185" s="284">
        <v>36179</v>
      </c>
      <c r="N2185" s="287">
        <v>49.11</v>
      </c>
      <c r="P2185" s="284">
        <v>36179</v>
      </c>
      <c r="Q2185" s="287">
        <v>50.6</v>
      </c>
      <c r="S2185" s="282"/>
    </row>
    <row r="2186" spans="1:19">
      <c r="A2186" s="282">
        <v>36180</v>
      </c>
      <c r="B2186" s="287">
        <v>1256.6199999999999</v>
      </c>
      <c r="D2186" s="282">
        <v>36180</v>
      </c>
      <c r="E2186" s="287">
        <v>118.125</v>
      </c>
      <c r="G2186" s="282">
        <v>36180</v>
      </c>
      <c r="H2186" s="287">
        <v>4.3719999999999999</v>
      </c>
      <c r="J2186" s="282">
        <v>36180</v>
      </c>
      <c r="K2186" s="287">
        <v>4.7469999999999999</v>
      </c>
      <c r="M2186" s="284">
        <v>36180</v>
      </c>
      <c r="N2186" s="287">
        <v>49.11</v>
      </c>
      <c r="P2186" s="284">
        <v>36180</v>
      </c>
      <c r="Q2186" s="287">
        <v>50.6</v>
      </c>
      <c r="S2186" s="282"/>
    </row>
    <row r="2187" spans="1:19">
      <c r="A2187" s="282">
        <v>36181</v>
      </c>
      <c r="B2187" s="287">
        <v>1235.1600000000001</v>
      </c>
      <c r="D2187" s="282">
        <v>36181</v>
      </c>
      <c r="E2187" s="287">
        <v>118.5625</v>
      </c>
      <c r="G2187" s="282">
        <v>36181</v>
      </c>
      <c r="H2187" s="287">
        <v>4.2780000000000005</v>
      </c>
      <c r="J2187" s="282">
        <v>36181</v>
      </c>
      <c r="K2187" s="287">
        <v>4.6790000000000003</v>
      </c>
      <c r="M2187" s="284">
        <v>36181</v>
      </c>
      <c r="N2187" s="287">
        <v>49.11</v>
      </c>
      <c r="P2187" s="284">
        <v>36181</v>
      </c>
      <c r="Q2187" s="287">
        <v>50.6</v>
      </c>
      <c r="S2187" s="282"/>
    </row>
    <row r="2188" spans="1:19">
      <c r="A2188" s="282">
        <v>36182</v>
      </c>
      <c r="B2188" s="287">
        <v>1225.19</v>
      </c>
      <c r="D2188" s="282">
        <v>36182</v>
      </c>
      <c r="E2188" s="287">
        <v>119.09375</v>
      </c>
      <c r="G2188" s="282">
        <v>36182</v>
      </c>
      <c r="H2188" s="287">
        <v>4.3380000000000001</v>
      </c>
      <c r="J2188" s="282">
        <v>36182</v>
      </c>
      <c r="K2188" s="287">
        <v>4.6230000000000002</v>
      </c>
      <c r="M2188" s="284">
        <v>36182</v>
      </c>
      <c r="N2188" s="287">
        <v>49.11</v>
      </c>
      <c r="P2188" s="284">
        <v>36182</v>
      </c>
      <c r="Q2188" s="287">
        <v>50.6</v>
      </c>
      <c r="S2188" s="282"/>
    </row>
    <row r="2189" spans="1:19">
      <c r="A2189" s="282">
        <v>36185</v>
      </c>
      <c r="B2189" s="287">
        <v>1233.98</v>
      </c>
      <c r="D2189" s="282">
        <v>36185</v>
      </c>
      <c r="E2189" s="287">
        <v>119.09375</v>
      </c>
      <c r="G2189" s="282">
        <v>36185</v>
      </c>
      <c r="H2189" s="287">
        <v>4.4210000000000003</v>
      </c>
      <c r="J2189" s="282">
        <v>36185</v>
      </c>
      <c r="K2189" s="287">
        <v>4.6609999999999996</v>
      </c>
      <c r="M2189" s="284">
        <v>36185</v>
      </c>
      <c r="N2189" s="287">
        <v>49.11</v>
      </c>
      <c r="P2189" s="284">
        <v>36185</v>
      </c>
      <c r="Q2189" s="287">
        <v>50.6</v>
      </c>
      <c r="S2189" s="282"/>
    </row>
    <row r="2190" spans="1:19">
      <c r="A2190" s="282">
        <v>36186</v>
      </c>
      <c r="B2190" s="287">
        <v>1252.31</v>
      </c>
      <c r="D2190" s="282">
        <v>36186</v>
      </c>
      <c r="E2190" s="287">
        <v>118.90625</v>
      </c>
      <c r="G2190" s="282">
        <v>36186</v>
      </c>
      <c r="H2190" s="287">
        <v>4.4649999999999999</v>
      </c>
      <c r="J2190" s="282">
        <v>36186</v>
      </c>
      <c r="K2190" s="287">
        <v>4.6929999999999996</v>
      </c>
      <c r="M2190" s="284">
        <v>36186</v>
      </c>
      <c r="N2190" s="287">
        <v>49.11</v>
      </c>
      <c r="P2190" s="284">
        <v>36186</v>
      </c>
      <c r="Q2190" s="287">
        <v>50.6</v>
      </c>
      <c r="S2190" s="282"/>
    </row>
    <row r="2191" spans="1:19">
      <c r="A2191" s="282">
        <v>36187</v>
      </c>
      <c r="B2191" s="287">
        <v>1243.17</v>
      </c>
      <c r="D2191" s="282">
        <v>36187</v>
      </c>
      <c r="E2191" s="287">
        <v>119.03125</v>
      </c>
      <c r="G2191" s="282">
        <v>36187</v>
      </c>
      <c r="H2191" s="287">
        <v>4.423</v>
      </c>
      <c r="J2191" s="282">
        <v>36187</v>
      </c>
      <c r="K2191" s="287">
        <v>4.673</v>
      </c>
      <c r="M2191" s="284">
        <v>36187</v>
      </c>
      <c r="N2191" s="287">
        <v>49.11</v>
      </c>
      <c r="P2191" s="284">
        <v>36187</v>
      </c>
      <c r="Q2191" s="287">
        <v>50.6</v>
      </c>
      <c r="S2191" s="282"/>
    </row>
    <row r="2192" spans="1:19">
      <c r="A2192" s="282">
        <v>36188</v>
      </c>
      <c r="B2192" s="287">
        <v>1265.3699999999999</v>
      </c>
      <c r="D2192" s="282">
        <v>36188</v>
      </c>
      <c r="E2192" s="287">
        <v>119.09375</v>
      </c>
      <c r="G2192" s="282">
        <v>36188</v>
      </c>
      <c r="H2192" s="287">
        <v>4.4850000000000003</v>
      </c>
      <c r="J2192" s="282">
        <v>36188</v>
      </c>
      <c r="K2192" s="287">
        <v>4.6589999999999998</v>
      </c>
      <c r="M2192" s="284">
        <v>36188</v>
      </c>
      <c r="N2192" s="287">
        <v>49.11</v>
      </c>
      <c r="P2192" s="284">
        <v>36188</v>
      </c>
      <c r="Q2192" s="287">
        <v>50.6</v>
      </c>
      <c r="S2192" s="282"/>
    </row>
    <row r="2193" spans="1:19">
      <c r="A2193" s="282">
        <v>36189</v>
      </c>
      <c r="B2193" s="287">
        <v>1279.6400000000001</v>
      </c>
      <c r="D2193" s="282">
        <v>36189</v>
      </c>
      <c r="E2193" s="287">
        <v>119.1875</v>
      </c>
      <c r="G2193" s="282">
        <v>36189</v>
      </c>
      <c r="H2193" s="287">
        <v>4.452</v>
      </c>
      <c r="J2193" s="282">
        <v>36189</v>
      </c>
      <c r="K2193" s="287">
        <v>4.6509999999999998</v>
      </c>
      <c r="M2193" s="284">
        <v>36189</v>
      </c>
      <c r="N2193" s="287">
        <v>49.11</v>
      </c>
      <c r="P2193" s="284">
        <v>36189</v>
      </c>
      <c r="Q2193" s="287">
        <v>50.6</v>
      </c>
      <c r="S2193" s="282"/>
    </row>
    <row r="2194" spans="1:19">
      <c r="A2194" s="282">
        <v>36192</v>
      </c>
      <c r="B2194" s="287">
        <v>1273</v>
      </c>
      <c r="D2194" s="282">
        <v>36192</v>
      </c>
      <c r="E2194" s="287">
        <v>118.53125</v>
      </c>
      <c r="G2194" s="282">
        <v>36192</v>
      </c>
      <c r="H2194" s="287">
        <v>4.524</v>
      </c>
      <c r="J2194" s="282">
        <v>36192</v>
      </c>
      <c r="K2194" s="287">
        <v>4.7530000000000001</v>
      </c>
      <c r="M2194" s="284">
        <v>36192</v>
      </c>
      <c r="N2194" s="287">
        <v>50.25</v>
      </c>
      <c r="P2194" s="284">
        <v>36192</v>
      </c>
      <c r="Q2194" s="287">
        <v>51.7</v>
      </c>
      <c r="S2194" s="282"/>
    </row>
    <row r="2195" spans="1:19">
      <c r="A2195" s="282">
        <v>36193</v>
      </c>
      <c r="B2195" s="287">
        <v>1261.99</v>
      </c>
      <c r="D2195" s="282">
        <v>36193</v>
      </c>
      <c r="E2195" s="287">
        <v>118.125</v>
      </c>
      <c r="G2195" s="282">
        <v>36193</v>
      </c>
      <c r="H2195" s="287">
        <v>4.5280000000000005</v>
      </c>
      <c r="J2195" s="282">
        <v>36193</v>
      </c>
      <c r="K2195" s="287">
        <v>4.798</v>
      </c>
      <c r="M2195" s="284">
        <v>36193</v>
      </c>
      <c r="N2195" s="287">
        <v>50.25</v>
      </c>
      <c r="P2195" s="284">
        <v>36193</v>
      </c>
      <c r="Q2195" s="287">
        <v>51.7</v>
      </c>
      <c r="S2195" s="282"/>
    </row>
    <row r="2196" spans="1:19">
      <c r="A2196" s="282">
        <v>36194</v>
      </c>
      <c r="B2196" s="287">
        <v>1272.07</v>
      </c>
      <c r="D2196" s="282">
        <v>36194</v>
      </c>
      <c r="E2196" s="287">
        <v>117.8125</v>
      </c>
      <c r="G2196" s="282">
        <v>36194</v>
      </c>
      <c r="H2196" s="287">
        <v>4.4749999999999996</v>
      </c>
      <c r="J2196" s="282">
        <v>36194</v>
      </c>
      <c r="K2196" s="287">
        <v>4.8259999999999996</v>
      </c>
      <c r="M2196" s="284">
        <v>36194</v>
      </c>
      <c r="N2196" s="287">
        <v>50.25</v>
      </c>
      <c r="P2196" s="284">
        <v>36194</v>
      </c>
      <c r="Q2196" s="287">
        <v>51.7</v>
      </c>
      <c r="S2196" s="282"/>
    </row>
    <row r="2197" spans="1:19">
      <c r="A2197" s="282">
        <v>36195</v>
      </c>
      <c r="B2197" s="287">
        <v>1248.49</v>
      </c>
      <c r="D2197" s="282">
        <v>36195</v>
      </c>
      <c r="E2197" s="287">
        <v>117.1875</v>
      </c>
      <c r="G2197" s="282">
        <v>36195</v>
      </c>
      <c r="H2197" s="287">
        <v>4.4749999999999996</v>
      </c>
      <c r="J2197" s="282">
        <v>36195</v>
      </c>
      <c r="K2197" s="287">
        <v>4.8769999999999998</v>
      </c>
      <c r="M2197" s="284">
        <v>36195</v>
      </c>
      <c r="N2197" s="287">
        <v>50.25</v>
      </c>
      <c r="P2197" s="284">
        <v>36195</v>
      </c>
      <c r="Q2197" s="287">
        <v>51.7</v>
      </c>
      <c r="S2197" s="282"/>
    </row>
    <row r="2198" spans="1:19">
      <c r="A2198" s="282">
        <v>36196</v>
      </c>
      <c r="B2198" s="287">
        <v>1239.4000000000001</v>
      </c>
      <c r="D2198" s="282">
        <v>36196</v>
      </c>
      <c r="E2198" s="287">
        <v>116.9375</v>
      </c>
      <c r="G2198" s="282">
        <v>36196</v>
      </c>
      <c r="H2198" s="287">
        <v>4.4939999999999998</v>
      </c>
      <c r="J2198" s="282">
        <v>36196</v>
      </c>
      <c r="K2198" s="287">
        <v>4.9409999999999998</v>
      </c>
      <c r="M2198" s="284">
        <v>36196</v>
      </c>
      <c r="N2198" s="287">
        <v>50.25</v>
      </c>
      <c r="P2198" s="284">
        <v>36196</v>
      </c>
      <c r="Q2198" s="287">
        <v>51.7</v>
      </c>
      <c r="S2198" s="282"/>
    </row>
    <row r="2199" spans="1:19">
      <c r="A2199" s="282">
        <v>36199</v>
      </c>
      <c r="B2199" s="287">
        <v>1243.77</v>
      </c>
      <c r="D2199" s="282">
        <v>36199</v>
      </c>
      <c r="E2199" s="287">
        <v>117.09375</v>
      </c>
      <c r="G2199" s="282">
        <v>36199</v>
      </c>
      <c r="H2199" s="287">
        <v>4.5039999999999996</v>
      </c>
      <c r="J2199" s="282">
        <v>36199</v>
      </c>
      <c r="K2199" s="287">
        <v>4.92</v>
      </c>
      <c r="M2199" s="284">
        <v>36199</v>
      </c>
      <c r="N2199" s="287">
        <v>50.25</v>
      </c>
      <c r="P2199" s="284">
        <v>36199</v>
      </c>
      <c r="Q2199" s="287">
        <v>51.7</v>
      </c>
      <c r="S2199" s="282"/>
    </row>
    <row r="2200" spans="1:19">
      <c r="A2200" s="282">
        <v>36200</v>
      </c>
      <c r="B2200" s="287">
        <v>1216.1400000000001</v>
      </c>
      <c r="D2200" s="282">
        <v>36200</v>
      </c>
      <c r="E2200" s="287">
        <v>117.34375</v>
      </c>
      <c r="G2200" s="282">
        <v>36200</v>
      </c>
      <c r="H2200" s="287">
        <v>4.5069999999999997</v>
      </c>
      <c r="J2200" s="282">
        <v>36200</v>
      </c>
      <c r="K2200" s="287">
        <v>4.8810000000000002</v>
      </c>
      <c r="M2200" s="284">
        <v>36200</v>
      </c>
      <c r="N2200" s="287">
        <v>50.25</v>
      </c>
      <c r="P2200" s="284">
        <v>36200</v>
      </c>
      <c r="Q2200" s="287">
        <v>51.7</v>
      </c>
      <c r="S2200" s="282"/>
    </row>
    <row r="2201" spans="1:19">
      <c r="A2201" s="282">
        <v>36201</v>
      </c>
      <c r="B2201" s="287">
        <v>1223.55</v>
      </c>
      <c r="D2201" s="282">
        <v>36201</v>
      </c>
      <c r="E2201" s="287">
        <v>117.25</v>
      </c>
      <c r="G2201" s="282">
        <v>36201</v>
      </c>
      <c r="H2201" s="287">
        <v>4.4649999999999999</v>
      </c>
      <c r="J2201" s="282">
        <v>36201</v>
      </c>
      <c r="K2201" s="287">
        <v>4.93</v>
      </c>
      <c r="M2201" s="284">
        <v>36201</v>
      </c>
      <c r="N2201" s="287">
        <v>50.25</v>
      </c>
      <c r="P2201" s="284">
        <v>36201</v>
      </c>
      <c r="Q2201" s="287">
        <v>51.7</v>
      </c>
      <c r="S2201" s="282"/>
    </row>
    <row r="2202" spans="1:19">
      <c r="A2202" s="282">
        <v>36202</v>
      </c>
      <c r="B2202" s="287">
        <v>1254.04</v>
      </c>
      <c r="D2202" s="282">
        <v>36202</v>
      </c>
      <c r="E2202" s="287">
        <v>117.1875</v>
      </c>
      <c r="G2202" s="282">
        <v>36202</v>
      </c>
      <c r="H2202" s="287">
        <v>4.5060000000000002</v>
      </c>
      <c r="J2202" s="282">
        <v>36202</v>
      </c>
      <c r="K2202" s="287">
        <v>4.92</v>
      </c>
      <c r="M2202" s="284">
        <v>36202</v>
      </c>
      <c r="N2202" s="287">
        <v>50.25</v>
      </c>
      <c r="P2202" s="284">
        <v>36202</v>
      </c>
      <c r="Q2202" s="287">
        <v>51.7</v>
      </c>
      <c r="S2202" s="282"/>
    </row>
    <row r="2203" spans="1:19">
      <c r="A2203" s="282">
        <v>36203</v>
      </c>
      <c r="B2203" s="287">
        <v>1230.1300000000001</v>
      </c>
      <c r="D2203" s="282">
        <v>36203</v>
      </c>
      <c r="E2203" s="287">
        <v>116.1875</v>
      </c>
      <c r="G2203" s="282">
        <v>36203</v>
      </c>
      <c r="H2203" s="287">
        <v>4.524</v>
      </c>
      <c r="J2203" s="282">
        <v>36203</v>
      </c>
      <c r="K2203" s="287">
        <v>5.0529999999999999</v>
      </c>
      <c r="M2203" s="284">
        <v>36203</v>
      </c>
      <c r="N2203" s="287">
        <v>50.25</v>
      </c>
      <c r="P2203" s="284">
        <v>36203</v>
      </c>
      <c r="Q2203" s="287">
        <v>51.7</v>
      </c>
      <c r="S2203" s="282"/>
    </row>
    <row r="2204" spans="1:19">
      <c r="A2204" s="282">
        <v>36207</v>
      </c>
      <c r="B2204" s="287">
        <v>1241.8699999999999</v>
      </c>
      <c r="D2204" s="282">
        <v>36207</v>
      </c>
      <c r="E2204" s="287">
        <v>116.21875</v>
      </c>
      <c r="G2204" s="282">
        <v>36207</v>
      </c>
      <c r="H2204" s="287">
        <v>4.5129999999999999</v>
      </c>
      <c r="J2204" s="282">
        <v>36207</v>
      </c>
      <c r="K2204" s="287">
        <v>5.0129999999999999</v>
      </c>
      <c r="M2204" s="284">
        <v>36207</v>
      </c>
      <c r="N2204" s="287">
        <v>50.25</v>
      </c>
      <c r="P2204" s="284">
        <v>36207</v>
      </c>
      <c r="Q2204" s="287">
        <v>51.7</v>
      </c>
      <c r="S2204" s="282"/>
    </row>
    <row r="2205" spans="1:19">
      <c r="A2205" s="282">
        <v>36208</v>
      </c>
      <c r="B2205" s="287">
        <v>1224.03</v>
      </c>
      <c r="D2205" s="282">
        <v>36208</v>
      </c>
      <c r="E2205" s="287">
        <v>116.53125</v>
      </c>
      <c r="G2205" s="282">
        <v>36208</v>
      </c>
      <c r="H2205" s="287">
        <v>4.5170000000000003</v>
      </c>
      <c r="J2205" s="282">
        <v>36208</v>
      </c>
      <c r="K2205" s="287">
        <v>4.97</v>
      </c>
      <c r="M2205" s="284">
        <v>36208</v>
      </c>
      <c r="N2205" s="287">
        <v>50.25</v>
      </c>
      <c r="P2205" s="284">
        <v>36208</v>
      </c>
      <c r="Q2205" s="287">
        <v>51.7</v>
      </c>
      <c r="S2205" s="282"/>
    </row>
    <row r="2206" spans="1:19">
      <c r="A2206" s="282">
        <v>36209</v>
      </c>
      <c r="B2206" s="287">
        <v>1237.28</v>
      </c>
      <c r="D2206" s="282">
        <v>36209</v>
      </c>
      <c r="E2206" s="287">
        <v>116.15625</v>
      </c>
      <c r="G2206" s="282">
        <v>36209</v>
      </c>
      <c r="H2206" s="287">
        <v>4.5369999999999999</v>
      </c>
      <c r="J2206" s="282">
        <v>36209</v>
      </c>
      <c r="K2206" s="287">
        <v>5.0529999999999999</v>
      </c>
      <c r="M2206" s="284">
        <v>36209</v>
      </c>
      <c r="N2206" s="287">
        <v>50.25</v>
      </c>
      <c r="P2206" s="284">
        <v>36209</v>
      </c>
      <c r="Q2206" s="287">
        <v>51.7</v>
      </c>
      <c r="S2206" s="282"/>
    </row>
    <row r="2207" spans="1:19">
      <c r="A2207" s="282">
        <v>36210</v>
      </c>
      <c r="B2207" s="287">
        <v>1239.22</v>
      </c>
      <c r="D2207" s="282">
        <v>36210</v>
      </c>
      <c r="E2207" s="287">
        <v>115.96875</v>
      </c>
      <c r="G2207" s="282">
        <v>36210</v>
      </c>
      <c r="H2207" s="287">
        <v>4.556</v>
      </c>
      <c r="J2207" s="282">
        <v>36210</v>
      </c>
      <c r="K2207" s="287">
        <v>5.0739999999999998</v>
      </c>
      <c r="M2207" s="284">
        <v>36210</v>
      </c>
      <c r="N2207" s="287">
        <v>50.25</v>
      </c>
      <c r="P2207" s="284">
        <v>36210</v>
      </c>
      <c r="Q2207" s="287">
        <v>51.7</v>
      </c>
      <c r="S2207" s="282"/>
    </row>
    <row r="2208" spans="1:19">
      <c r="A2208" s="282">
        <v>36213</v>
      </c>
      <c r="B2208" s="287">
        <v>1272.1400000000001</v>
      </c>
      <c r="D2208" s="282">
        <v>36213</v>
      </c>
      <c r="E2208" s="287">
        <v>116.25</v>
      </c>
      <c r="G2208" s="282">
        <v>36213</v>
      </c>
      <c r="H2208" s="287">
        <v>4.5969999999999995</v>
      </c>
      <c r="J2208" s="282">
        <v>36213</v>
      </c>
      <c r="K2208" s="287">
        <v>5.0140000000000002</v>
      </c>
      <c r="M2208" s="284">
        <v>36213</v>
      </c>
      <c r="N2208" s="287">
        <v>50.25</v>
      </c>
      <c r="P2208" s="284">
        <v>36213</v>
      </c>
      <c r="Q2208" s="287">
        <v>51.7</v>
      </c>
      <c r="S2208" s="282"/>
    </row>
    <row r="2209" spans="1:19">
      <c r="A2209" s="282">
        <v>36214</v>
      </c>
      <c r="B2209" s="287">
        <v>1271.18</v>
      </c>
      <c r="D2209" s="282">
        <v>36214</v>
      </c>
      <c r="E2209" s="287">
        <v>115.84375</v>
      </c>
      <c r="G2209" s="282">
        <v>36214</v>
      </c>
      <c r="H2209" s="287">
        <v>4.6619999999999999</v>
      </c>
      <c r="J2209" s="282">
        <v>36214</v>
      </c>
      <c r="K2209" s="287">
        <v>5.1100000000000003</v>
      </c>
      <c r="M2209" s="284">
        <v>36214</v>
      </c>
      <c r="N2209" s="287">
        <v>50.25</v>
      </c>
      <c r="P2209" s="284">
        <v>36214</v>
      </c>
      <c r="Q2209" s="287">
        <v>51.7</v>
      </c>
      <c r="S2209" s="282"/>
    </row>
    <row r="2210" spans="1:19">
      <c r="A2210" s="282">
        <v>36215</v>
      </c>
      <c r="B2210" s="287">
        <v>1253.4100000000001</v>
      </c>
      <c r="D2210" s="282">
        <v>36215</v>
      </c>
      <c r="E2210" s="287">
        <v>115.25</v>
      </c>
      <c r="G2210" s="282">
        <v>36215</v>
      </c>
      <c r="H2210" s="287">
        <v>4.6509999999999998</v>
      </c>
      <c r="J2210" s="282">
        <v>36215</v>
      </c>
      <c r="K2210" s="287">
        <v>5.1749999999999998</v>
      </c>
      <c r="M2210" s="284">
        <v>36215</v>
      </c>
      <c r="N2210" s="287">
        <v>50.25</v>
      </c>
      <c r="P2210" s="284">
        <v>36215</v>
      </c>
      <c r="Q2210" s="287">
        <v>51.7</v>
      </c>
      <c r="S2210" s="282"/>
    </row>
    <row r="2211" spans="1:19">
      <c r="A2211" s="282">
        <v>36216</v>
      </c>
      <c r="B2211" s="287">
        <v>1245.02</v>
      </c>
      <c r="D2211" s="282">
        <v>36216</v>
      </c>
      <c r="E2211" s="287">
        <v>114.4375</v>
      </c>
      <c r="G2211" s="282">
        <v>36216</v>
      </c>
      <c r="H2211" s="287">
        <v>4.63</v>
      </c>
      <c r="J2211" s="282">
        <v>36216</v>
      </c>
      <c r="K2211" s="287">
        <v>5.3490000000000002</v>
      </c>
      <c r="M2211" s="284">
        <v>36216</v>
      </c>
      <c r="N2211" s="287">
        <v>50.25</v>
      </c>
      <c r="P2211" s="284">
        <v>36216</v>
      </c>
      <c r="Q2211" s="287">
        <v>51.7</v>
      </c>
      <c r="S2211" s="282"/>
    </row>
    <row r="2212" spans="1:19">
      <c r="A2212" s="282">
        <v>36217</v>
      </c>
      <c r="B2212" s="287">
        <v>1238.33</v>
      </c>
      <c r="D2212" s="282">
        <v>36217</v>
      </c>
      <c r="E2212" s="287">
        <v>114.71875</v>
      </c>
      <c r="G2212" s="282">
        <v>36217</v>
      </c>
      <c r="H2212" s="287">
        <v>4.67</v>
      </c>
      <c r="J2212" s="282">
        <v>36217</v>
      </c>
      <c r="K2212" s="287">
        <v>5.2869999999999999</v>
      </c>
      <c r="M2212" s="284">
        <v>36217</v>
      </c>
      <c r="N2212" s="287">
        <v>50.25</v>
      </c>
      <c r="P2212" s="284">
        <v>36217</v>
      </c>
      <c r="Q2212" s="287">
        <v>51.7</v>
      </c>
      <c r="S2212" s="282"/>
    </row>
    <row r="2213" spans="1:19">
      <c r="A2213" s="282">
        <v>36220</v>
      </c>
      <c r="B2213" s="287">
        <v>1236.1600000000001</v>
      </c>
      <c r="D2213" s="282">
        <v>36220</v>
      </c>
      <c r="E2213" s="287">
        <v>114.0625</v>
      </c>
      <c r="G2213" s="282">
        <v>36220</v>
      </c>
      <c r="H2213" s="287">
        <v>4.6899999999999995</v>
      </c>
      <c r="J2213" s="282">
        <v>36220</v>
      </c>
      <c r="K2213" s="287">
        <v>5.39</v>
      </c>
      <c r="M2213" s="284">
        <v>36220</v>
      </c>
      <c r="N2213" s="287">
        <v>51.11</v>
      </c>
      <c r="P2213" s="284">
        <v>36220</v>
      </c>
      <c r="Q2213" s="287">
        <v>52.4</v>
      </c>
      <c r="S2213" s="282"/>
    </row>
    <row r="2214" spans="1:19">
      <c r="A2214" s="282">
        <v>36221</v>
      </c>
      <c r="B2214" s="287">
        <v>1225.5</v>
      </c>
      <c r="D2214" s="282">
        <v>36221</v>
      </c>
      <c r="E2214" s="287">
        <v>114.3125</v>
      </c>
      <c r="G2214" s="282">
        <v>36221</v>
      </c>
      <c r="H2214" s="287">
        <v>4.6420000000000003</v>
      </c>
      <c r="J2214" s="282">
        <v>36221</v>
      </c>
      <c r="K2214" s="287">
        <v>5.32</v>
      </c>
      <c r="M2214" s="284">
        <v>36221</v>
      </c>
      <c r="N2214" s="287">
        <v>51.11</v>
      </c>
      <c r="P2214" s="284">
        <v>36221</v>
      </c>
      <c r="Q2214" s="287">
        <v>52.4</v>
      </c>
      <c r="S2214" s="282"/>
    </row>
    <row r="2215" spans="1:19">
      <c r="A2215" s="282">
        <v>36222</v>
      </c>
      <c r="B2215" s="287">
        <v>1227.7</v>
      </c>
      <c r="D2215" s="282">
        <v>36222</v>
      </c>
      <c r="E2215" s="287">
        <v>114.09375</v>
      </c>
      <c r="G2215" s="282">
        <v>36222</v>
      </c>
      <c r="H2215" s="287">
        <v>4.5890000000000004</v>
      </c>
      <c r="J2215" s="282">
        <v>36222</v>
      </c>
      <c r="K2215" s="287">
        <v>5.3840000000000003</v>
      </c>
      <c r="M2215" s="284">
        <v>36222</v>
      </c>
      <c r="N2215" s="287">
        <v>51.11</v>
      </c>
      <c r="P2215" s="284">
        <v>36222</v>
      </c>
      <c r="Q2215" s="287">
        <v>52.4</v>
      </c>
      <c r="S2215" s="282"/>
    </row>
    <row r="2216" spans="1:19">
      <c r="A2216" s="282">
        <v>36223</v>
      </c>
      <c r="B2216" s="287">
        <v>1246.6400000000001</v>
      </c>
      <c r="D2216" s="282">
        <v>36223</v>
      </c>
      <c r="E2216" s="287">
        <v>113.875</v>
      </c>
      <c r="G2216" s="282">
        <v>36223</v>
      </c>
      <c r="H2216" s="287">
        <v>4.5990000000000002</v>
      </c>
      <c r="J2216" s="282">
        <v>36223</v>
      </c>
      <c r="K2216" s="287">
        <v>5.4189999999999996</v>
      </c>
      <c r="M2216" s="284">
        <v>36223</v>
      </c>
      <c r="N2216" s="287">
        <v>51.11</v>
      </c>
      <c r="P2216" s="284">
        <v>36223</v>
      </c>
      <c r="Q2216" s="287">
        <v>52.4</v>
      </c>
      <c r="S2216" s="282"/>
    </row>
    <row r="2217" spans="1:19">
      <c r="A2217" s="282">
        <v>36224</v>
      </c>
      <c r="B2217" s="287">
        <v>1275.47</v>
      </c>
      <c r="D2217" s="282">
        <v>36224</v>
      </c>
      <c r="E2217" s="287">
        <v>114.4375</v>
      </c>
      <c r="G2217" s="282">
        <v>36224</v>
      </c>
      <c r="H2217" s="287">
        <v>4.5969999999999995</v>
      </c>
      <c r="J2217" s="282">
        <v>36224</v>
      </c>
      <c r="K2217" s="287">
        <v>5.3140000000000001</v>
      </c>
      <c r="M2217" s="284">
        <v>36224</v>
      </c>
      <c r="N2217" s="287">
        <v>51.11</v>
      </c>
      <c r="P2217" s="284">
        <v>36224</v>
      </c>
      <c r="Q2217" s="287">
        <v>52.4</v>
      </c>
      <c r="S2217" s="282"/>
    </row>
    <row r="2218" spans="1:19">
      <c r="A2218" s="282">
        <v>36227</v>
      </c>
      <c r="B2218" s="287">
        <v>1282.73</v>
      </c>
      <c r="D2218" s="282">
        <v>36227</v>
      </c>
      <c r="E2218" s="287">
        <v>114.5625</v>
      </c>
      <c r="G2218" s="282">
        <v>36227</v>
      </c>
      <c r="H2218" s="287">
        <v>4.6070000000000002</v>
      </c>
      <c r="J2218" s="282">
        <v>36227</v>
      </c>
      <c r="K2218" s="287">
        <v>5.2629999999999999</v>
      </c>
      <c r="M2218" s="284">
        <v>36227</v>
      </c>
      <c r="N2218" s="287">
        <v>51.11</v>
      </c>
      <c r="P2218" s="284">
        <v>36227</v>
      </c>
      <c r="Q2218" s="287">
        <v>52.4</v>
      </c>
      <c r="S2218" s="282"/>
    </row>
    <row r="2219" spans="1:19">
      <c r="A2219" s="282">
        <v>36228</v>
      </c>
      <c r="B2219" s="287">
        <v>1279.8399999999999</v>
      </c>
      <c r="D2219" s="282">
        <v>36228</v>
      </c>
      <c r="E2219" s="287">
        <v>115.15625</v>
      </c>
      <c r="G2219" s="282">
        <v>36228</v>
      </c>
      <c r="H2219" s="287">
        <v>4.5789999999999997</v>
      </c>
      <c r="J2219" s="282">
        <v>36228</v>
      </c>
      <c r="K2219" s="287">
        <v>5.1719999999999997</v>
      </c>
      <c r="M2219" s="284">
        <v>36228</v>
      </c>
      <c r="N2219" s="287">
        <v>51.11</v>
      </c>
      <c r="P2219" s="284">
        <v>36228</v>
      </c>
      <c r="Q2219" s="287">
        <v>52.4</v>
      </c>
      <c r="S2219" s="282"/>
    </row>
    <row r="2220" spans="1:19">
      <c r="A2220" s="282">
        <v>36229</v>
      </c>
      <c r="B2220" s="287">
        <v>1286.8399999999999</v>
      </c>
      <c r="D2220" s="282">
        <v>36229</v>
      </c>
      <c r="E2220" s="287">
        <v>115</v>
      </c>
      <c r="G2220" s="282">
        <v>36229</v>
      </c>
      <c r="H2220" s="287">
        <v>4.5789999999999997</v>
      </c>
      <c r="J2220" s="282">
        <v>36229</v>
      </c>
      <c r="K2220" s="287">
        <v>5.1909999999999998</v>
      </c>
      <c r="M2220" s="284">
        <v>36229</v>
      </c>
      <c r="N2220" s="287">
        <v>51.11</v>
      </c>
      <c r="P2220" s="284">
        <v>36229</v>
      </c>
      <c r="Q2220" s="287">
        <v>52.4</v>
      </c>
      <c r="S2220" s="282"/>
    </row>
    <row r="2221" spans="1:19">
      <c r="A2221" s="282">
        <v>36230</v>
      </c>
      <c r="B2221" s="287">
        <v>1297.68</v>
      </c>
      <c r="D2221" s="282">
        <v>36230</v>
      </c>
      <c r="E2221" s="287">
        <v>115.03125</v>
      </c>
      <c r="G2221" s="282">
        <v>36230</v>
      </c>
      <c r="H2221" s="287">
        <v>4.5890000000000004</v>
      </c>
      <c r="J2221" s="282">
        <v>36230</v>
      </c>
      <c r="K2221" s="287">
        <v>5.2</v>
      </c>
      <c r="M2221" s="284">
        <v>36230</v>
      </c>
      <c r="N2221" s="287">
        <v>51.11</v>
      </c>
      <c r="P2221" s="284">
        <v>36230</v>
      </c>
      <c r="Q2221" s="287">
        <v>52.4</v>
      </c>
      <c r="S2221" s="282"/>
    </row>
    <row r="2222" spans="1:19">
      <c r="A2222" s="282">
        <v>36231</v>
      </c>
      <c r="B2222" s="287">
        <v>1294.5899999999999</v>
      </c>
      <c r="D2222" s="282">
        <v>36231</v>
      </c>
      <c r="E2222" s="287">
        <v>115.3125</v>
      </c>
      <c r="G2222" s="282">
        <v>36231</v>
      </c>
      <c r="H2222" s="287">
        <v>4.5869999999999997</v>
      </c>
      <c r="J2222" s="282">
        <v>36231</v>
      </c>
      <c r="K2222" s="287">
        <v>5.1470000000000002</v>
      </c>
      <c r="M2222" s="284">
        <v>36231</v>
      </c>
      <c r="N2222" s="287">
        <v>51.11</v>
      </c>
      <c r="P2222" s="284">
        <v>36231</v>
      </c>
      <c r="Q2222" s="287">
        <v>52.4</v>
      </c>
      <c r="S2222" s="282"/>
    </row>
    <row r="2223" spans="1:19">
      <c r="A2223" s="282">
        <v>36234</v>
      </c>
      <c r="B2223" s="287">
        <v>1307.26</v>
      </c>
      <c r="D2223" s="282">
        <v>36234</v>
      </c>
      <c r="E2223" s="287">
        <v>115.46875</v>
      </c>
      <c r="G2223" s="282">
        <v>36234</v>
      </c>
      <c r="H2223" s="287">
        <v>4.5759999999999996</v>
      </c>
      <c r="J2223" s="282">
        <v>36234</v>
      </c>
      <c r="K2223" s="287">
        <v>5.1470000000000002</v>
      </c>
      <c r="M2223" s="284">
        <v>36234</v>
      </c>
      <c r="N2223" s="287">
        <v>51.11</v>
      </c>
      <c r="P2223" s="284">
        <v>36234</v>
      </c>
      <c r="Q2223" s="287">
        <v>52.4</v>
      </c>
      <c r="S2223" s="282"/>
    </row>
    <row r="2224" spans="1:19">
      <c r="A2224" s="282">
        <v>36235</v>
      </c>
      <c r="B2224" s="287">
        <v>1306.3800000000001</v>
      </c>
      <c r="D2224" s="282">
        <v>36235</v>
      </c>
      <c r="E2224" s="287">
        <v>115.78125</v>
      </c>
      <c r="G2224" s="282">
        <v>36235</v>
      </c>
      <c r="H2224" s="287">
        <v>4.5280000000000005</v>
      </c>
      <c r="J2224" s="282">
        <v>36235</v>
      </c>
      <c r="K2224" s="287">
        <v>5.1070000000000002</v>
      </c>
      <c r="M2224" s="284">
        <v>36235</v>
      </c>
      <c r="N2224" s="287">
        <v>51.11</v>
      </c>
      <c r="P2224" s="284">
        <v>36235</v>
      </c>
      <c r="Q2224" s="287">
        <v>52.4</v>
      </c>
      <c r="S2224" s="282"/>
    </row>
    <row r="2225" spans="1:19">
      <c r="A2225" s="282">
        <v>36236</v>
      </c>
      <c r="B2225" s="287">
        <v>1297.82</v>
      </c>
      <c r="D2225" s="282">
        <v>36236</v>
      </c>
      <c r="E2225" s="287">
        <v>115.59375</v>
      </c>
      <c r="G2225" s="282">
        <v>36236</v>
      </c>
      <c r="H2225" s="287">
        <v>4.5060000000000002</v>
      </c>
      <c r="J2225" s="282">
        <v>36236</v>
      </c>
      <c r="K2225" s="287">
        <v>5.1219999999999999</v>
      </c>
      <c r="M2225" s="284">
        <v>36236</v>
      </c>
      <c r="N2225" s="287">
        <v>51.11</v>
      </c>
      <c r="P2225" s="284">
        <v>36236</v>
      </c>
      <c r="Q2225" s="287">
        <v>52.4</v>
      </c>
      <c r="S2225" s="282"/>
    </row>
    <row r="2226" spans="1:19">
      <c r="A2226" s="282">
        <v>36237</v>
      </c>
      <c r="B2226" s="287">
        <v>1316.55</v>
      </c>
      <c r="D2226" s="282">
        <v>36237</v>
      </c>
      <c r="E2226" s="287">
        <v>115.75</v>
      </c>
      <c r="G2226" s="282">
        <v>36237</v>
      </c>
      <c r="H2226" s="287">
        <v>4.4850000000000003</v>
      </c>
      <c r="J2226" s="282">
        <v>36237</v>
      </c>
      <c r="K2226" s="287">
        <v>5.1029999999999998</v>
      </c>
      <c r="M2226" s="284">
        <v>36237</v>
      </c>
      <c r="N2226" s="287">
        <v>51.11</v>
      </c>
      <c r="P2226" s="284">
        <v>36237</v>
      </c>
      <c r="Q2226" s="287">
        <v>52.4</v>
      </c>
      <c r="S2226" s="282"/>
    </row>
    <row r="2227" spans="1:19">
      <c r="A2227" s="282">
        <v>36238</v>
      </c>
      <c r="B2227" s="287">
        <v>1299.29</v>
      </c>
      <c r="D2227" s="282">
        <v>36238</v>
      </c>
      <c r="E2227" s="287">
        <v>115.375</v>
      </c>
      <c r="G2227" s="282">
        <v>36238</v>
      </c>
      <c r="H2227" s="287">
        <v>4.4939999999999998</v>
      </c>
      <c r="J2227" s="282">
        <v>36238</v>
      </c>
      <c r="K2227" s="287">
        <v>5.1840000000000002</v>
      </c>
      <c r="M2227" s="284">
        <v>36238</v>
      </c>
      <c r="N2227" s="287">
        <v>51.11</v>
      </c>
      <c r="P2227" s="284">
        <v>36238</v>
      </c>
      <c r="Q2227" s="287">
        <v>52.4</v>
      </c>
      <c r="S2227" s="282"/>
    </row>
    <row r="2228" spans="1:19">
      <c r="A2228" s="282">
        <v>36241</v>
      </c>
      <c r="B2228" s="287">
        <v>1297.01</v>
      </c>
      <c r="D2228" s="282">
        <v>36241</v>
      </c>
      <c r="E2228" s="287">
        <v>115.375</v>
      </c>
      <c r="G2228" s="282">
        <v>36241</v>
      </c>
      <c r="H2228" s="287">
        <v>4.5039999999999996</v>
      </c>
      <c r="J2228" s="282">
        <v>36241</v>
      </c>
      <c r="K2228" s="287">
        <v>5.1989999999999998</v>
      </c>
      <c r="M2228" s="284">
        <v>36241</v>
      </c>
      <c r="N2228" s="287">
        <v>51.11</v>
      </c>
      <c r="P2228" s="284">
        <v>36241</v>
      </c>
      <c r="Q2228" s="287">
        <v>52.4</v>
      </c>
      <c r="S2228" s="282"/>
    </row>
    <row r="2229" spans="1:19">
      <c r="A2229" s="282">
        <v>36242</v>
      </c>
      <c r="B2229" s="287">
        <v>1262.1400000000001</v>
      </c>
      <c r="D2229" s="282">
        <v>36242</v>
      </c>
      <c r="E2229" s="287">
        <v>114.96875</v>
      </c>
      <c r="G2229" s="282">
        <v>36242</v>
      </c>
      <c r="H2229" s="287">
        <v>4.476</v>
      </c>
      <c r="J2229" s="282">
        <v>36242</v>
      </c>
      <c r="K2229" s="287">
        <v>5.1559999999999997</v>
      </c>
      <c r="M2229" s="284">
        <v>36242</v>
      </c>
      <c r="N2229" s="287">
        <v>51.11</v>
      </c>
      <c r="P2229" s="284">
        <v>36242</v>
      </c>
      <c r="Q2229" s="287">
        <v>52.4</v>
      </c>
      <c r="S2229" s="282"/>
    </row>
    <row r="2230" spans="1:19">
      <c r="A2230" s="282">
        <v>36243</v>
      </c>
      <c r="B2230" s="287">
        <v>1268.5899999999999</v>
      </c>
      <c r="D2230" s="282">
        <v>36243</v>
      </c>
      <c r="E2230" s="287">
        <v>115.21875</v>
      </c>
      <c r="G2230" s="282">
        <v>36243</v>
      </c>
      <c r="H2230" s="287">
        <v>4.4749999999999996</v>
      </c>
      <c r="J2230" s="282">
        <v>36243</v>
      </c>
      <c r="K2230" s="287">
        <v>5.1559999999999997</v>
      </c>
      <c r="M2230" s="284">
        <v>36243</v>
      </c>
      <c r="N2230" s="287">
        <v>51.11</v>
      </c>
      <c r="P2230" s="284">
        <v>36243</v>
      </c>
      <c r="Q2230" s="287">
        <v>52.4</v>
      </c>
      <c r="S2230" s="282"/>
    </row>
    <row r="2231" spans="1:19">
      <c r="A2231" s="282">
        <v>36244</v>
      </c>
      <c r="B2231" s="287">
        <v>1289.99</v>
      </c>
      <c r="D2231" s="282">
        <v>36244</v>
      </c>
      <c r="E2231" s="287">
        <v>114.875</v>
      </c>
      <c r="G2231" s="282">
        <v>36244</v>
      </c>
      <c r="H2231" s="287">
        <v>4.4950000000000001</v>
      </c>
      <c r="J2231" s="282">
        <v>36244</v>
      </c>
      <c r="K2231" s="287">
        <v>5.2140000000000004</v>
      </c>
      <c r="M2231" s="284">
        <v>36244</v>
      </c>
      <c r="N2231" s="287">
        <v>51.11</v>
      </c>
      <c r="P2231" s="284">
        <v>36244</v>
      </c>
      <c r="Q2231" s="287">
        <v>52.4</v>
      </c>
      <c r="S2231" s="282"/>
    </row>
    <row r="2232" spans="1:19">
      <c r="A2232" s="282">
        <v>36245</v>
      </c>
      <c r="B2232" s="287">
        <v>1282.8</v>
      </c>
      <c r="D2232" s="282">
        <v>36245</v>
      </c>
      <c r="E2232" s="287">
        <v>114.875</v>
      </c>
      <c r="G2232" s="282">
        <v>36245</v>
      </c>
      <c r="H2232" s="287">
        <v>4.4939999999999998</v>
      </c>
      <c r="J2232" s="282">
        <v>36245</v>
      </c>
      <c r="K2232" s="287">
        <v>5.1989999999999998</v>
      </c>
      <c r="M2232" s="284">
        <v>36245</v>
      </c>
      <c r="N2232" s="287">
        <v>51.11</v>
      </c>
      <c r="P2232" s="284">
        <v>36245</v>
      </c>
      <c r="Q2232" s="287">
        <v>52.4</v>
      </c>
      <c r="S2232" s="282"/>
    </row>
    <row r="2233" spans="1:19">
      <c r="A2233" s="282">
        <v>36248</v>
      </c>
      <c r="B2233" s="287">
        <v>1310.17</v>
      </c>
      <c r="D2233" s="282">
        <v>36248</v>
      </c>
      <c r="E2233" s="287">
        <v>114.53125</v>
      </c>
      <c r="G2233" s="282">
        <v>36248</v>
      </c>
      <c r="H2233" s="287">
        <v>4.4930000000000003</v>
      </c>
      <c r="J2233" s="282">
        <v>36248</v>
      </c>
      <c r="K2233" s="287">
        <v>5.2590000000000003</v>
      </c>
      <c r="M2233" s="284">
        <v>36248</v>
      </c>
      <c r="N2233" s="287">
        <v>51.11</v>
      </c>
      <c r="P2233" s="284">
        <v>36248</v>
      </c>
      <c r="Q2233" s="287">
        <v>52.4</v>
      </c>
      <c r="S2233" s="282"/>
    </row>
    <row r="2234" spans="1:19">
      <c r="A2234" s="282">
        <v>36249</v>
      </c>
      <c r="B2234" s="287">
        <v>1300.75</v>
      </c>
      <c r="D2234" s="282">
        <v>36249</v>
      </c>
      <c r="E2234" s="287">
        <v>114.96875</v>
      </c>
      <c r="G2234" s="282">
        <v>36249</v>
      </c>
      <c r="H2234" s="287">
        <v>4.4649999999999999</v>
      </c>
      <c r="J2234" s="282">
        <v>36249</v>
      </c>
      <c r="K2234" s="287">
        <v>5.1909999999999998</v>
      </c>
      <c r="M2234" s="284">
        <v>36249</v>
      </c>
      <c r="N2234" s="287">
        <v>51.11</v>
      </c>
      <c r="P2234" s="284">
        <v>36249</v>
      </c>
      <c r="Q2234" s="287">
        <v>52.4</v>
      </c>
      <c r="S2234" s="282"/>
    </row>
    <row r="2235" spans="1:19">
      <c r="A2235" s="282">
        <v>36250</v>
      </c>
      <c r="B2235" s="287">
        <v>1286.3699999999999</v>
      </c>
      <c r="D2235" s="282">
        <v>36250</v>
      </c>
      <c r="E2235" s="287">
        <v>114.6875</v>
      </c>
      <c r="G2235" s="282">
        <v>36250</v>
      </c>
      <c r="H2235" s="287">
        <v>4.4749999999999996</v>
      </c>
      <c r="J2235" s="282">
        <v>36250</v>
      </c>
      <c r="K2235" s="287">
        <v>5.242</v>
      </c>
      <c r="M2235" s="284">
        <v>36250</v>
      </c>
      <c r="N2235" s="287">
        <v>51.11</v>
      </c>
      <c r="P2235" s="284">
        <v>36250</v>
      </c>
      <c r="Q2235" s="287">
        <v>52.4</v>
      </c>
      <c r="S2235" s="282"/>
    </row>
    <row r="2236" spans="1:19">
      <c r="A2236" s="282">
        <v>36251</v>
      </c>
      <c r="B2236" s="287">
        <v>1293.72</v>
      </c>
      <c r="D2236" s="282">
        <v>36251</v>
      </c>
      <c r="E2236" s="287">
        <v>114.53125</v>
      </c>
      <c r="G2236" s="282">
        <v>36251</v>
      </c>
      <c r="H2236" s="287">
        <v>4.4109999999999996</v>
      </c>
      <c r="J2236" s="282">
        <v>36251</v>
      </c>
      <c r="K2236" s="287">
        <v>5.2789999999999999</v>
      </c>
      <c r="M2236" s="284">
        <v>36251</v>
      </c>
      <c r="N2236" s="287">
        <v>51.66</v>
      </c>
      <c r="P2236" s="284">
        <v>36251</v>
      </c>
      <c r="Q2236" s="287">
        <v>52.3</v>
      </c>
      <c r="S2236" s="282"/>
    </row>
    <row r="2237" spans="1:19">
      <c r="A2237" s="282">
        <v>36252</v>
      </c>
      <c r="B2237" s="287">
        <v>1293.72</v>
      </c>
      <c r="D2237" s="282">
        <v>36252</v>
      </c>
      <c r="E2237" s="287">
        <v>115.1875</v>
      </c>
      <c r="G2237" s="282">
        <v>36252</v>
      </c>
      <c r="H2237" s="287">
        <v>4.3899999999999997</v>
      </c>
      <c r="J2237" s="282">
        <v>36252</v>
      </c>
      <c r="K2237" s="287">
        <v>5.1870000000000003</v>
      </c>
      <c r="M2237" s="284">
        <v>36252</v>
      </c>
      <c r="N2237" s="287">
        <v>51.66</v>
      </c>
      <c r="P2237" s="284">
        <v>36252</v>
      </c>
      <c r="Q2237" s="287">
        <v>52.3</v>
      </c>
      <c r="S2237" s="282"/>
    </row>
    <row r="2238" spans="1:19">
      <c r="A2238" s="282">
        <v>36255</v>
      </c>
      <c r="B2238" s="287">
        <v>1321.12</v>
      </c>
      <c r="D2238" s="282">
        <v>36255</v>
      </c>
      <c r="E2238" s="287">
        <v>115.25</v>
      </c>
      <c r="G2238" s="282">
        <v>36255</v>
      </c>
      <c r="H2238" s="287">
        <v>4.3890000000000002</v>
      </c>
      <c r="J2238" s="282">
        <v>36255</v>
      </c>
      <c r="K2238" s="287">
        <v>5.19</v>
      </c>
      <c r="M2238" s="284">
        <v>36255</v>
      </c>
      <c r="N2238" s="287">
        <v>51.66</v>
      </c>
      <c r="P2238" s="284">
        <v>36255</v>
      </c>
      <c r="Q2238" s="287">
        <v>52.3</v>
      </c>
      <c r="S2238" s="282"/>
    </row>
    <row r="2239" spans="1:19">
      <c r="A2239" s="282">
        <v>36256</v>
      </c>
      <c r="B2239" s="287">
        <v>1317.89</v>
      </c>
      <c r="D2239" s="282">
        <v>36256</v>
      </c>
      <c r="E2239" s="287">
        <v>115.71875</v>
      </c>
      <c r="G2239" s="282">
        <v>36256</v>
      </c>
      <c r="H2239" s="287">
        <v>4.3929999999999998</v>
      </c>
      <c r="J2239" s="282">
        <v>36256</v>
      </c>
      <c r="K2239" s="287">
        <v>5.1239999999999997</v>
      </c>
      <c r="M2239" s="284">
        <v>36256</v>
      </c>
      <c r="N2239" s="287">
        <v>51.66</v>
      </c>
      <c r="P2239" s="284">
        <v>36256</v>
      </c>
      <c r="Q2239" s="287">
        <v>52.3</v>
      </c>
      <c r="S2239" s="282"/>
    </row>
    <row r="2240" spans="1:19">
      <c r="A2240" s="282">
        <v>36257</v>
      </c>
      <c r="B2240" s="287">
        <v>1326.89</v>
      </c>
      <c r="D2240" s="282">
        <v>36257</v>
      </c>
      <c r="E2240" s="287">
        <v>115.625</v>
      </c>
      <c r="G2240" s="282">
        <v>36257</v>
      </c>
      <c r="H2240" s="287">
        <v>4.4130000000000003</v>
      </c>
      <c r="J2240" s="282">
        <v>36257</v>
      </c>
      <c r="K2240" s="287">
        <v>5.1219999999999999</v>
      </c>
      <c r="M2240" s="284">
        <v>36257</v>
      </c>
      <c r="N2240" s="287">
        <v>51.66</v>
      </c>
      <c r="P2240" s="284">
        <v>36257</v>
      </c>
      <c r="Q2240" s="287">
        <v>52.3</v>
      </c>
      <c r="S2240" s="282"/>
    </row>
    <row r="2241" spans="1:19">
      <c r="A2241" s="282">
        <v>36258</v>
      </c>
      <c r="B2241" s="287">
        <v>1343.98</v>
      </c>
      <c r="D2241" s="282">
        <v>36258</v>
      </c>
      <c r="E2241" s="287">
        <v>116.40625</v>
      </c>
      <c r="G2241" s="282">
        <v>36258</v>
      </c>
      <c r="H2241" s="287">
        <v>4.3920000000000003</v>
      </c>
      <c r="J2241" s="282">
        <v>36258</v>
      </c>
      <c r="K2241" s="287">
        <v>5.0359999999999996</v>
      </c>
      <c r="M2241" s="284">
        <v>36258</v>
      </c>
      <c r="N2241" s="287">
        <v>51.66</v>
      </c>
      <c r="P2241" s="284">
        <v>36258</v>
      </c>
      <c r="Q2241" s="287">
        <v>52.3</v>
      </c>
      <c r="S2241" s="282"/>
    </row>
    <row r="2242" spans="1:19">
      <c r="A2242" s="282">
        <v>36259</v>
      </c>
      <c r="B2242" s="287">
        <v>1348.35</v>
      </c>
      <c r="D2242" s="282">
        <v>36259</v>
      </c>
      <c r="E2242" s="287">
        <v>116.375</v>
      </c>
      <c r="G2242" s="282">
        <v>36259</v>
      </c>
      <c r="H2242" s="287">
        <v>4.3490000000000002</v>
      </c>
      <c r="J2242" s="282">
        <v>36259</v>
      </c>
      <c r="K2242" s="287">
        <v>5.0529999999999999</v>
      </c>
      <c r="M2242" s="284">
        <v>36259</v>
      </c>
      <c r="N2242" s="287">
        <v>51.66</v>
      </c>
      <c r="P2242" s="284">
        <v>36259</v>
      </c>
      <c r="Q2242" s="287">
        <v>52.3</v>
      </c>
      <c r="S2242" s="282"/>
    </row>
    <row r="2243" spans="1:19">
      <c r="A2243" s="282">
        <v>36262</v>
      </c>
      <c r="B2243" s="287">
        <v>1358.64</v>
      </c>
      <c r="D2243" s="282">
        <v>36262</v>
      </c>
      <c r="E2243" s="287">
        <v>116.375</v>
      </c>
      <c r="G2243" s="282">
        <v>36262</v>
      </c>
      <c r="H2243" s="287">
        <v>4.3170000000000002</v>
      </c>
      <c r="J2243" s="282">
        <v>36262</v>
      </c>
      <c r="K2243" s="287">
        <v>5.0510000000000002</v>
      </c>
      <c r="M2243" s="284">
        <v>36262</v>
      </c>
      <c r="N2243" s="287">
        <v>51.66</v>
      </c>
      <c r="P2243" s="284">
        <v>36262</v>
      </c>
      <c r="Q2243" s="287">
        <v>52.3</v>
      </c>
      <c r="S2243" s="282"/>
    </row>
    <row r="2244" spans="1:19">
      <c r="A2244" s="282">
        <v>36263</v>
      </c>
      <c r="B2244" s="287">
        <v>1349.82</v>
      </c>
      <c r="D2244" s="282">
        <v>36263</v>
      </c>
      <c r="E2244" s="287">
        <v>116</v>
      </c>
      <c r="G2244" s="282">
        <v>36263</v>
      </c>
      <c r="H2244" s="287">
        <v>4.2679999999999998</v>
      </c>
      <c r="J2244" s="282">
        <v>36263</v>
      </c>
      <c r="K2244" s="287">
        <v>5.1029999999999998</v>
      </c>
      <c r="M2244" s="284">
        <v>36263</v>
      </c>
      <c r="N2244" s="287">
        <v>51.66</v>
      </c>
      <c r="P2244" s="284">
        <v>36263</v>
      </c>
      <c r="Q2244" s="287">
        <v>52.3</v>
      </c>
      <c r="S2244" s="282"/>
    </row>
    <row r="2245" spans="1:19">
      <c r="A2245" s="282">
        <v>36264</v>
      </c>
      <c r="B2245" s="287">
        <v>1328.44</v>
      </c>
      <c r="D2245" s="282">
        <v>36264</v>
      </c>
      <c r="E2245" s="287">
        <v>115.90625</v>
      </c>
      <c r="G2245" s="282">
        <v>36264</v>
      </c>
      <c r="H2245" s="287">
        <v>4.2780000000000005</v>
      </c>
      <c r="J2245" s="282">
        <v>36264</v>
      </c>
      <c r="K2245" s="287">
        <v>5.1269999999999998</v>
      </c>
      <c r="M2245" s="284">
        <v>36264</v>
      </c>
      <c r="N2245" s="287">
        <v>51.66</v>
      </c>
      <c r="P2245" s="284">
        <v>36264</v>
      </c>
      <c r="Q2245" s="287">
        <v>52.3</v>
      </c>
      <c r="S2245" s="282"/>
    </row>
    <row r="2246" spans="1:19">
      <c r="A2246" s="282">
        <v>36265</v>
      </c>
      <c r="B2246" s="287">
        <v>1322.86</v>
      </c>
      <c r="D2246" s="282">
        <v>36265</v>
      </c>
      <c r="E2246" s="287">
        <v>115.75</v>
      </c>
      <c r="G2246" s="282">
        <v>36265</v>
      </c>
      <c r="H2246" s="287">
        <v>4.319</v>
      </c>
      <c r="J2246" s="282">
        <v>36265</v>
      </c>
      <c r="K2246" s="287">
        <v>5.1689999999999996</v>
      </c>
      <c r="M2246" s="284">
        <v>36265</v>
      </c>
      <c r="N2246" s="287">
        <v>51.66</v>
      </c>
      <c r="P2246" s="284">
        <v>36265</v>
      </c>
      <c r="Q2246" s="287">
        <v>52.3</v>
      </c>
      <c r="S2246" s="282"/>
    </row>
    <row r="2247" spans="1:19">
      <c r="A2247" s="282">
        <v>36266</v>
      </c>
      <c r="B2247" s="287">
        <v>1319</v>
      </c>
      <c r="D2247" s="282">
        <v>36266</v>
      </c>
      <c r="E2247" s="287">
        <v>115.375</v>
      </c>
      <c r="G2247" s="282">
        <v>36266</v>
      </c>
      <c r="H2247" s="287">
        <v>4.3070000000000004</v>
      </c>
      <c r="J2247" s="282">
        <v>36266</v>
      </c>
      <c r="K2247" s="287">
        <v>5.2210000000000001</v>
      </c>
      <c r="M2247" s="284">
        <v>36266</v>
      </c>
      <c r="N2247" s="287">
        <v>51.66</v>
      </c>
      <c r="P2247" s="284">
        <v>36266</v>
      </c>
      <c r="Q2247" s="287">
        <v>52.3</v>
      </c>
      <c r="S2247" s="282"/>
    </row>
    <row r="2248" spans="1:19">
      <c r="A2248" s="282">
        <v>36269</v>
      </c>
      <c r="B2248" s="287">
        <v>1289.48</v>
      </c>
      <c r="D2248" s="282">
        <v>36269</v>
      </c>
      <c r="E2248" s="287">
        <v>115.65625</v>
      </c>
      <c r="G2248" s="282">
        <v>36269</v>
      </c>
      <c r="H2248" s="287">
        <v>4.3170000000000002</v>
      </c>
      <c r="J2248" s="282">
        <v>36269</v>
      </c>
      <c r="K2248" s="287">
        <v>5.149</v>
      </c>
      <c r="M2248" s="284">
        <v>36269</v>
      </c>
      <c r="N2248" s="287">
        <v>51.66</v>
      </c>
      <c r="P2248" s="284">
        <v>36269</v>
      </c>
      <c r="Q2248" s="287">
        <v>52.3</v>
      </c>
      <c r="S2248" s="282"/>
    </row>
    <row r="2249" spans="1:19">
      <c r="A2249" s="282">
        <v>36270</v>
      </c>
      <c r="B2249" s="287">
        <v>1306.17</v>
      </c>
      <c r="D2249" s="282">
        <v>36270</v>
      </c>
      <c r="E2249" s="287">
        <v>115.875</v>
      </c>
      <c r="G2249" s="282">
        <v>36270</v>
      </c>
      <c r="H2249" s="287">
        <v>4.3819999999999997</v>
      </c>
      <c r="J2249" s="282">
        <v>36270</v>
      </c>
      <c r="K2249" s="287">
        <v>5.1360000000000001</v>
      </c>
      <c r="M2249" s="284">
        <v>36270</v>
      </c>
      <c r="N2249" s="287">
        <v>51.66</v>
      </c>
      <c r="P2249" s="284">
        <v>36270</v>
      </c>
      <c r="Q2249" s="287">
        <v>52.3</v>
      </c>
      <c r="S2249" s="282"/>
    </row>
    <row r="2250" spans="1:19">
      <c r="A2250" s="282">
        <v>36271</v>
      </c>
      <c r="B2250" s="287">
        <v>1336.12</v>
      </c>
      <c r="D2250" s="282">
        <v>36271</v>
      </c>
      <c r="E2250" s="287">
        <v>115.84375</v>
      </c>
      <c r="G2250" s="282">
        <v>36271</v>
      </c>
      <c r="H2250" s="287">
        <v>4.34</v>
      </c>
      <c r="J2250" s="282">
        <v>36271</v>
      </c>
      <c r="K2250" s="287">
        <v>5.181</v>
      </c>
      <c r="M2250" s="284">
        <v>36271</v>
      </c>
      <c r="N2250" s="287">
        <v>51.66</v>
      </c>
      <c r="P2250" s="284">
        <v>36271</v>
      </c>
      <c r="Q2250" s="287">
        <v>52.3</v>
      </c>
      <c r="S2250" s="282"/>
    </row>
    <row r="2251" spans="1:19">
      <c r="A2251" s="282">
        <v>36272</v>
      </c>
      <c r="B2251" s="287">
        <v>1358.82</v>
      </c>
      <c r="D2251" s="282">
        <v>36272</v>
      </c>
      <c r="E2251" s="287">
        <v>115.21875</v>
      </c>
      <c r="G2251" s="282">
        <v>36272</v>
      </c>
      <c r="H2251" s="287">
        <v>4.3810000000000002</v>
      </c>
      <c r="J2251" s="282">
        <v>36272</v>
      </c>
      <c r="K2251" s="287">
        <v>5.2469999999999999</v>
      </c>
      <c r="M2251" s="284">
        <v>36272</v>
      </c>
      <c r="N2251" s="287">
        <v>51.66</v>
      </c>
      <c r="P2251" s="284">
        <v>36272</v>
      </c>
      <c r="Q2251" s="287">
        <v>52.3</v>
      </c>
      <c r="S2251" s="282"/>
    </row>
    <row r="2252" spans="1:19">
      <c r="A2252" s="282">
        <v>36273</v>
      </c>
      <c r="B2252" s="287">
        <v>1356.85</v>
      </c>
      <c r="D2252" s="282">
        <v>36273</v>
      </c>
      <c r="E2252" s="287">
        <v>115.25</v>
      </c>
      <c r="G2252" s="282">
        <v>36273</v>
      </c>
      <c r="H2252" s="287">
        <v>4.4109999999999996</v>
      </c>
      <c r="J2252" s="282">
        <v>36273</v>
      </c>
      <c r="K2252" s="287">
        <v>5.2519999999999998</v>
      </c>
      <c r="M2252" s="284">
        <v>36273</v>
      </c>
      <c r="N2252" s="287">
        <v>51.66</v>
      </c>
      <c r="P2252" s="284">
        <v>36273</v>
      </c>
      <c r="Q2252" s="287">
        <v>52.3</v>
      </c>
      <c r="S2252" s="282"/>
    </row>
    <row r="2253" spans="1:19">
      <c r="A2253" s="282">
        <v>36276</v>
      </c>
      <c r="B2253" s="287">
        <v>1360.04</v>
      </c>
      <c r="D2253" s="282">
        <v>36276</v>
      </c>
      <c r="E2253" s="287">
        <v>115.40625</v>
      </c>
      <c r="G2253" s="282">
        <v>36276</v>
      </c>
      <c r="H2253" s="287">
        <v>4.452</v>
      </c>
      <c r="J2253" s="282">
        <v>36276</v>
      </c>
      <c r="K2253" s="287">
        <v>5.2220000000000004</v>
      </c>
      <c r="M2253" s="284">
        <v>36276</v>
      </c>
      <c r="N2253" s="287">
        <v>51.66</v>
      </c>
      <c r="P2253" s="284">
        <v>36276</v>
      </c>
      <c r="Q2253" s="287">
        <v>52.3</v>
      </c>
      <c r="S2253" s="282"/>
    </row>
    <row r="2254" spans="1:19">
      <c r="A2254" s="282">
        <v>36277</v>
      </c>
      <c r="B2254" s="287">
        <v>1362.8</v>
      </c>
      <c r="D2254" s="282">
        <v>36277</v>
      </c>
      <c r="E2254" s="287">
        <v>115.5625</v>
      </c>
      <c r="G2254" s="282">
        <v>36277</v>
      </c>
      <c r="H2254" s="287">
        <v>4.476</v>
      </c>
      <c r="J2254" s="282">
        <v>36277</v>
      </c>
      <c r="K2254" s="287">
        <v>5.2050000000000001</v>
      </c>
      <c r="M2254" s="284">
        <v>36277</v>
      </c>
      <c r="N2254" s="287">
        <v>51.66</v>
      </c>
      <c r="P2254" s="284">
        <v>36277</v>
      </c>
      <c r="Q2254" s="287">
        <v>52.3</v>
      </c>
      <c r="S2254" s="282"/>
    </row>
    <row r="2255" spans="1:19">
      <c r="A2255" s="282">
        <v>36278</v>
      </c>
      <c r="B2255" s="287">
        <v>1350.91</v>
      </c>
      <c r="D2255" s="282">
        <v>36278</v>
      </c>
      <c r="E2255" s="287">
        <v>115.375</v>
      </c>
      <c r="G2255" s="282">
        <v>36278</v>
      </c>
      <c r="H2255" s="287">
        <v>4.3609999999999998</v>
      </c>
      <c r="J2255" s="282">
        <v>36278</v>
      </c>
      <c r="K2255" s="287">
        <v>5.2629999999999999</v>
      </c>
      <c r="M2255" s="284">
        <v>36278</v>
      </c>
      <c r="N2255" s="287">
        <v>51.66</v>
      </c>
      <c r="P2255" s="284">
        <v>36278</v>
      </c>
      <c r="Q2255" s="287">
        <v>52.3</v>
      </c>
      <c r="S2255" s="282"/>
    </row>
    <row r="2256" spans="1:19">
      <c r="A2256" s="282">
        <v>36279</v>
      </c>
      <c r="B2256" s="287">
        <v>1342.83</v>
      </c>
      <c r="D2256" s="282">
        <v>36279</v>
      </c>
      <c r="E2256" s="287">
        <v>115.78125</v>
      </c>
      <c r="G2256" s="282">
        <v>36279</v>
      </c>
      <c r="H2256" s="287">
        <v>4.4950000000000001</v>
      </c>
      <c r="J2256" s="282">
        <v>36279</v>
      </c>
      <c r="K2256" s="287">
        <v>5.2160000000000002</v>
      </c>
      <c r="M2256" s="284">
        <v>36279</v>
      </c>
      <c r="N2256" s="287">
        <v>51.66</v>
      </c>
      <c r="P2256" s="284">
        <v>36279</v>
      </c>
      <c r="Q2256" s="287">
        <v>52.3</v>
      </c>
      <c r="S2256" s="282"/>
    </row>
    <row r="2257" spans="1:19">
      <c r="A2257" s="282">
        <v>36280</v>
      </c>
      <c r="B2257" s="287">
        <v>1335.18</v>
      </c>
      <c r="D2257" s="282">
        <v>36280</v>
      </c>
      <c r="E2257" s="287">
        <v>114.6875</v>
      </c>
      <c r="G2257" s="282">
        <v>36280</v>
      </c>
      <c r="H2257" s="287">
        <v>4.5350000000000001</v>
      </c>
      <c r="J2257" s="282">
        <v>36280</v>
      </c>
      <c r="K2257" s="287">
        <v>5.3479999999999999</v>
      </c>
      <c r="M2257" s="284">
        <v>36280</v>
      </c>
      <c r="N2257" s="287">
        <v>51.66</v>
      </c>
      <c r="P2257" s="284">
        <v>36280</v>
      </c>
      <c r="Q2257" s="287">
        <v>52.3</v>
      </c>
      <c r="S2257" s="282"/>
    </row>
    <row r="2258" spans="1:19">
      <c r="A2258" s="282">
        <v>36283</v>
      </c>
      <c r="B2258" s="287">
        <v>1354.63</v>
      </c>
      <c r="D2258" s="282">
        <v>36283</v>
      </c>
      <c r="E2258" s="287">
        <v>114.65625</v>
      </c>
      <c r="G2258" s="282">
        <v>36283</v>
      </c>
      <c r="H2258" s="287">
        <v>4.5759999999999996</v>
      </c>
      <c r="J2258" s="282">
        <v>36283</v>
      </c>
      <c r="K2258" s="287">
        <v>5.359</v>
      </c>
      <c r="M2258" s="284">
        <v>36283</v>
      </c>
      <c r="N2258" s="287">
        <v>52.77</v>
      </c>
      <c r="P2258" s="284">
        <v>36283</v>
      </c>
      <c r="Q2258" s="287">
        <v>54.3</v>
      </c>
      <c r="S2258" s="282"/>
    </row>
    <row r="2259" spans="1:19">
      <c r="A2259" s="282">
        <v>36284</v>
      </c>
      <c r="B2259" s="287">
        <v>1332</v>
      </c>
      <c r="D2259" s="282">
        <v>36284</v>
      </c>
      <c r="E2259" s="287">
        <v>114.3125</v>
      </c>
      <c r="G2259" s="282">
        <v>36284</v>
      </c>
      <c r="H2259" s="287">
        <v>4.5999999999999996</v>
      </c>
      <c r="J2259" s="282">
        <v>36284</v>
      </c>
      <c r="K2259" s="287">
        <v>5.4050000000000002</v>
      </c>
      <c r="M2259" s="284">
        <v>36284</v>
      </c>
      <c r="N2259" s="287">
        <v>52.77</v>
      </c>
      <c r="P2259" s="284">
        <v>36284</v>
      </c>
      <c r="Q2259" s="287">
        <v>54.3</v>
      </c>
      <c r="S2259" s="282"/>
    </row>
    <row r="2260" spans="1:19">
      <c r="A2260" s="282">
        <v>36285</v>
      </c>
      <c r="B2260" s="287">
        <v>1347.31</v>
      </c>
      <c r="D2260" s="282">
        <v>36285</v>
      </c>
      <c r="E2260" s="287">
        <v>114.46875</v>
      </c>
      <c r="G2260" s="282">
        <v>36285</v>
      </c>
      <c r="H2260" s="287">
        <v>4.5890000000000004</v>
      </c>
      <c r="J2260" s="282">
        <v>36285</v>
      </c>
      <c r="K2260" s="287">
        <v>5.3940000000000001</v>
      </c>
      <c r="M2260" s="284">
        <v>36285</v>
      </c>
      <c r="N2260" s="287">
        <v>52.77</v>
      </c>
      <c r="P2260" s="284">
        <v>36285</v>
      </c>
      <c r="Q2260" s="287">
        <v>54.3</v>
      </c>
      <c r="S2260" s="282"/>
    </row>
    <row r="2261" spans="1:19">
      <c r="A2261" s="282">
        <v>36286</v>
      </c>
      <c r="B2261" s="287">
        <v>1332.05</v>
      </c>
      <c r="D2261" s="282">
        <v>36286</v>
      </c>
      <c r="E2261" s="287">
        <v>113.71875</v>
      </c>
      <c r="G2261" s="282">
        <v>36286</v>
      </c>
      <c r="H2261" s="287">
        <v>4.5990000000000002</v>
      </c>
      <c r="J2261" s="282">
        <v>36286</v>
      </c>
      <c r="K2261" s="287">
        <v>5.5110000000000001</v>
      </c>
      <c r="M2261" s="284">
        <v>36286</v>
      </c>
      <c r="N2261" s="287">
        <v>52.77</v>
      </c>
      <c r="P2261" s="284">
        <v>36286</v>
      </c>
      <c r="Q2261" s="287">
        <v>54.3</v>
      </c>
      <c r="S2261" s="282"/>
    </row>
    <row r="2262" spans="1:19">
      <c r="A2262" s="282">
        <v>36287</v>
      </c>
      <c r="B2262" s="287">
        <v>1345</v>
      </c>
      <c r="D2262" s="282">
        <v>36287</v>
      </c>
      <c r="E2262" s="287">
        <v>113.5</v>
      </c>
      <c r="G2262" s="282">
        <v>36287</v>
      </c>
      <c r="H2262" s="287">
        <v>4.5969999999999995</v>
      </c>
      <c r="J2262" s="282">
        <v>36287</v>
      </c>
      <c r="K2262" s="287">
        <v>5.5419999999999998</v>
      </c>
      <c r="M2262" s="284">
        <v>36287</v>
      </c>
      <c r="N2262" s="287">
        <v>52.77</v>
      </c>
      <c r="P2262" s="284">
        <v>36287</v>
      </c>
      <c r="Q2262" s="287">
        <v>54.3</v>
      </c>
      <c r="S2262" s="282"/>
    </row>
    <row r="2263" spans="1:19">
      <c r="A2263" s="282">
        <v>36290</v>
      </c>
      <c r="B2263" s="287">
        <v>1340.3</v>
      </c>
      <c r="D2263" s="282">
        <v>36290</v>
      </c>
      <c r="E2263" s="287">
        <v>113.6875</v>
      </c>
      <c r="G2263" s="282">
        <v>36290</v>
      </c>
      <c r="H2263" s="287">
        <v>4.5759999999999996</v>
      </c>
      <c r="J2263" s="282">
        <v>36290</v>
      </c>
      <c r="K2263" s="287">
        <v>5.5339999999999998</v>
      </c>
      <c r="M2263" s="284">
        <v>36290</v>
      </c>
      <c r="N2263" s="287">
        <v>52.77</v>
      </c>
      <c r="P2263" s="284">
        <v>36290</v>
      </c>
      <c r="Q2263" s="287">
        <v>54.3</v>
      </c>
      <c r="S2263" s="282"/>
    </row>
    <row r="2264" spans="1:19">
      <c r="A2264" s="282">
        <v>36291</v>
      </c>
      <c r="B2264" s="287">
        <v>1355.61</v>
      </c>
      <c r="D2264" s="282">
        <v>36291</v>
      </c>
      <c r="E2264" s="287">
        <v>113.34375</v>
      </c>
      <c r="G2264" s="282">
        <v>36291</v>
      </c>
      <c r="H2264" s="287">
        <v>4.5789999999999997</v>
      </c>
      <c r="J2264" s="282">
        <v>36291</v>
      </c>
      <c r="K2264" s="287">
        <v>5.5780000000000003</v>
      </c>
      <c r="M2264" s="284">
        <v>36291</v>
      </c>
      <c r="N2264" s="287">
        <v>52.77</v>
      </c>
      <c r="P2264" s="284">
        <v>36291</v>
      </c>
      <c r="Q2264" s="287">
        <v>54.3</v>
      </c>
      <c r="S2264" s="282"/>
    </row>
    <row r="2265" spans="1:19">
      <c r="A2265" s="282">
        <v>36292</v>
      </c>
      <c r="B2265" s="287">
        <v>1364</v>
      </c>
      <c r="D2265" s="282">
        <v>36292</v>
      </c>
      <c r="E2265" s="287">
        <v>113.5</v>
      </c>
      <c r="G2265" s="282">
        <v>36292</v>
      </c>
      <c r="H2265" s="287">
        <v>4.5789999999999997</v>
      </c>
      <c r="J2265" s="282">
        <v>36292</v>
      </c>
      <c r="K2265" s="287">
        <v>5.57</v>
      </c>
      <c r="M2265" s="284">
        <v>36292</v>
      </c>
      <c r="N2265" s="287">
        <v>52.77</v>
      </c>
      <c r="P2265" s="284">
        <v>36292</v>
      </c>
      <c r="Q2265" s="287">
        <v>54.3</v>
      </c>
      <c r="S2265" s="282"/>
    </row>
    <row r="2266" spans="1:19">
      <c r="A2266" s="282">
        <v>36293</v>
      </c>
      <c r="B2266" s="287">
        <v>1367.56</v>
      </c>
      <c r="D2266" s="282">
        <v>36293</v>
      </c>
      <c r="E2266" s="287">
        <v>114.21875</v>
      </c>
      <c r="G2266" s="282">
        <v>36293</v>
      </c>
      <c r="H2266" s="287">
        <v>4.5679999999999996</v>
      </c>
      <c r="J2266" s="282">
        <v>36293</v>
      </c>
      <c r="K2266" s="287">
        <v>5.4119999999999999</v>
      </c>
      <c r="M2266" s="284">
        <v>36293</v>
      </c>
      <c r="N2266" s="287">
        <v>52.77</v>
      </c>
      <c r="P2266" s="284">
        <v>36293</v>
      </c>
      <c r="Q2266" s="287">
        <v>54.3</v>
      </c>
      <c r="S2266" s="282"/>
    </row>
    <row r="2267" spans="1:19">
      <c r="A2267" s="282">
        <v>36294</v>
      </c>
      <c r="B2267" s="287">
        <v>1337.8</v>
      </c>
      <c r="D2267" s="282">
        <v>36294</v>
      </c>
      <c r="E2267" s="287">
        <v>112.78125</v>
      </c>
      <c r="G2267" s="282">
        <v>36294</v>
      </c>
      <c r="H2267" s="287">
        <v>4.649</v>
      </c>
      <c r="J2267" s="282">
        <v>36294</v>
      </c>
      <c r="K2267" s="287">
        <v>5.6280000000000001</v>
      </c>
      <c r="M2267" s="284">
        <v>36294</v>
      </c>
      <c r="N2267" s="287">
        <v>52.77</v>
      </c>
      <c r="P2267" s="284">
        <v>36294</v>
      </c>
      <c r="Q2267" s="287">
        <v>54.3</v>
      </c>
      <c r="S2267" s="282"/>
    </row>
    <row r="2268" spans="1:19">
      <c r="A2268" s="282">
        <v>36297</v>
      </c>
      <c r="B2268" s="287">
        <v>1339.49</v>
      </c>
      <c r="D2268" s="282">
        <v>36297</v>
      </c>
      <c r="E2268" s="287">
        <v>112.5625</v>
      </c>
      <c r="G2268" s="282">
        <v>36297</v>
      </c>
      <c r="H2268" s="287">
        <v>4.6379999999999999</v>
      </c>
      <c r="J2268" s="282">
        <v>36297</v>
      </c>
      <c r="K2268" s="287">
        <v>5.6360000000000001</v>
      </c>
      <c r="M2268" s="284">
        <v>36297</v>
      </c>
      <c r="N2268" s="287">
        <v>52.77</v>
      </c>
      <c r="P2268" s="284">
        <v>36297</v>
      </c>
      <c r="Q2268" s="287">
        <v>54.3</v>
      </c>
      <c r="S2268" s="282"/>
    </row>
    <row r="2269" spans="1:19">
      <c r="A2269" s="282">
        <v>36298</v>
      </c>
      <c r="B2269" s="287">
        <v>1333.32</v>
      </c>
      <c r="D2269" s="282">
        <v>36298</v>
      </c>
      <c r="E2269" s="287">
        <v>112.34375</v>
      </c>
      <c r="G2269" s="282">
        <v>36298</v>
      </c>
      <c r="H2269" s="287">
        <v>4.6520000000000001</v>
      </c>
      <c r="J2269" s="282">
        <v>36298</v>
      </c>
      <c r="K2269" s="287">
        <v>5.6609999999999996</v>
      </c>
      <c r="M2269" s="284">
        <v>36298</v>
      </c>
      <c r="N2269" s="287">
        <v>52.77</v>
      </c>
      <c r="P2269" s="284">
        <v>36298</v>
      </c>
      <c r="Q2269" s="287">
        <v>54.3</v>
      </c>
      <c r="S2269" s="282"/>
    </row>
    <row r="2270" spans="1:19">
      <c r="A2270" s="282">
        <v>36299</v>
      </c>
      <c r="B2270" s="287">
        <v>1344.23</v>
      </c>
      <c r="D2270" s="282">
        <v>36299</v>
      </c>
      <c r="E2270" s="287">
        <v>112.71875</v>
      </c>
      <c r="G2270" s="282">
        <v>36299</v>
      </c>
      <c r="H2270" s="287">
        <v>4.5999999999999996</v>
      </c>
      <c r="J2270" s="282">
        <v>36299</v>
      </c>
      <c r="K2270" s="287">
        <v>5.5949999999999998</v>
      </c>
      <c r="M2270" s="284">
        <v>36299</v>
      </c>
      <c r="N2270" s="287">
        <v>52.77</v>
      </c>
      <c r="P2270" s="284">
        <v>36299</v>
      </c>
      <c r="Q2270" s="287">
        <v>54.3</v>
      </c>
      <c r="S2270" s="282"/>
    </row>
    <row r="2271" spans="1:19">
      <c r="A2271" s="282">
        <v>36300</v>
      </c>
      <c r="B2271" s="287">
        <v>1338.83</v>
      </c>
      <c r="D2271" s="282">
        <v>36300</v>
      </c>
      <c r="E2271" s="287">
        <v>112.65625</v>
      </c>
      <c r="G2271" s="282">
        <v>36300</v>
      </c>
      <c r="H2271" s="287">
        <v>4.5890000000000004</v>
      </c>
      <c r="J2271" s="282">
        <v>36300</v>
      </c>
      <c r="K2271" s="287">
        <v>5.5910000000000002</v>
      </c>
      <c r="M2271" s="284">
        <v>36300</v>
      </c>
      <c r="N2271" s="287">
        <v>52.77</v>
      </c>
      <c r="P2271" s="284">
        <v>36300</v>
      </c>
      <c r="Q2271" s="287">
        <v>54.3</v>
      </c>
      <c r="S2271" s="282"/>
    </row>
    <row r="2272" spans="1:19">
      <c r="A2272" s="282">
        <v>36301</v>
      </c>
      <c r="B2272" s="287">
        <v>1330.29</v>
      </c>
      <c r="D2272" s="282">
        <v>36301</v>
      </c>
      <c r="E2272" s="287">
        <v>113</v>
      </c>
      <c r="G2272" s="282">
        <v>36301</v>
      </c>
      <c r="H2272" s="287">
        <v>4.577</v>
      </c>
      <c r="J2272" s="282">
        <v>36301</v>
      </c>
      <c r="K2272" s="287">
        <v>5.5039999999999996</v>
      </c>
      <c r="M2272" s="284">
        <v>36301</v>
      </c>
      <c r="N2272" s="287">
        <v>52.77</v>
      </c>
      <c r="P2272" s="284">
        <v>36301</v>
      </c>
      <c r="Q2272" s="287">
        <v>54.3</v>
      </c>
      <c r="S2272" s="282"/>
    </row>
    <row r="2273" spans="1:19">
      <c r="A2273" s="282">
        <v>36304</v>
      </c>
      <c r="B2273" s="287">
        <v>1306.6500000000001</v>
      </c>
      <c r="D2273" s="282">
        <v>36304</v>
      </c>
      <c r="E2273" s="287">
        <v>113.15625</v>
      </c>
      <c r="G2273" s="282">
        <v>36304</v>
      </c>
      <c r="H2273" s="287">
        <v>4.6070000000000002</v>
      </c>
      <c r="J2273" s="282">
        <v>36304</v>
      </c>
      <c r="K2273" s="287">
        <v>5.4790000000000001</v>
      </c>
      <c r="M2273" s="284">
        <v>36304</v>
      </c>
      <c r="N2273" s="287">
        <v>52.77</v>
      </c>
      <c r="P2273" s="284">
        <v>36304</v>
      </c>
      <c r="Q2273" s="287">
        <v>54.3</v>
      </c>
      <c r="S2273" s="282"/>
    </row>
    <row r="2274" spans="1:19">
      <c r="A2274" s="282">
        <v>36305</v>
      </c>
      <c r="B2274" s="287">
        <v>1284.4000000000001</v>
      </c>
      <c r="D2274" s="282">
        <v>36305</v>
      </c>
      <c r="E2274" s="287">
        <v>113.125</v>
      </c>
      <c r="G2274" s="282">
        <v>36305</v>
      </c>
      <c r="H2274" s="287">
        <v>4.6420000000000003</v>
      </c>
      <c r="J2274" s="282">
        <v>36305</v>
      </c>
      <c r="K2274" s="287">
        <v>5.4729999999999999</v>
      </c>
      <c r="M2274" s="284">
        <v>36305</v>
      </c>
      <c r="N2274" s="287">
        <v>52.77</v>
      </c>
      <c r="P2274" s="284">
        <v>36305</v>
      </c>
      <c r="Q2274" s="287">
        <v>54.3</v>
      </c>
      <c r="S2274" s="282"/>
    </row>
    <row r="2275" spans="1:19">
      <c r="A2275" s="282">
        <v>36306</v>
      </c>
      <c r="B2275" s="287">
        <v>1304.76</v>
      </c>
      <c r="D2275" s="282">
        <v>36306</v>
      </c>
      <c r="E2275" s="287">
        <v>112.78125</v>
      </c>
      <c r="G2275" s="282">
        <v>36306</v>
      </c>
      <c r="H2275" s="287">
        <v>4.6310000000000002</v>
      </c>
      <c r="J2275" s="282">
        <v>36306</v>
      </c>
      <c r="K2275" s="287">
        <v>5.5510000000000002</v>
      </c>
      <c r="M2275" s="284">
        <v>36306</v>
      </c>
      <c r="N2275" s="287">
        <v>52.77</v>
      </c>
      <c r="P2275" s="284">
        <v>36306</v>
      </c>
      <c r="Q2275" s="287">
        <v>54.3</v>
      </c>
      <c r="S2275" s="282"/>
    </row>
    <row r="2276" spans="1:19">
      <c r="A2276" s="282">
        <v>36307</v>
      </c>
      <c r="B2276" s="287">
        <v>1281.4100000000001</v>
      </c>
      <c r="D2276" s="282">
        <v>36307</v>
      </c>
      <c r="E2276" s="287">
        <v>112.21875</v>
      </c>
      <c r="G2276" s="282">
        <v>36307</v>
      </c>
      <c r="H2276" s="287">
        <v>4.63</v>
      </c>
      <c r="J2276" s="282">
        <v>36307</v>
      </c>
      <c r="K2276" s="287">
        <v>5.6260000000000003</v>
      </c>
      <c r="M2276" s="284">
        <v>36307</v>
      </c>
      <c r="N2276" s="287">
        <v>52.77</v>
      </c>
      <c r="P2276" s="284">
        <v>36307</v>
      </c>
      <c r="Q2276" s="287">
        <v>54.3</v>
      </c>
      <c r="S2276" s="282"/>
    </row>
    <row r="2277" spans="1:19">
      <c r="A2277" s="282">
        <v>36308</v>
      </c>
      <c r="B2277" s="287">
        <v>1301.8399999999999</v>
      </c>
      <c r="D2277" s="282">
        <v>36308</v>
      </c>
      <c r="E2277" s="287">
        <v>112.1875</v>
      </c>
      <c r="G2277" s="282">
        <v>36308</v>
      </c>
      <c r="H2277" s="287">
        <v>4.6379999999999999</v>
      </c>
      <c r="J2277" s="282">
        <v>36308</v>
      </c>
      <c r="K2277" s="287">
        <v>5.62</v>
      </c>
      <c r="M2277" s="284">
        <v>36308</v>
      </c>
      <c r="N2277" s="287">
        <v>52.77</v>
      </c>
      <c r="P2277" s="284">
        <v>36308</v>
      </c>
      <c r="Q2277" s="287">
        <v>54.3</v>
      </c>
      <c r="S2277" s="282"/>
    </row>
    <row r="2278" spans="1:19">
      <c r="A2278" s="282">
        <v>36312</v>
      </c>
      <c r="B2278" s="287">
        <v>1294.26</v>
      </c>
      <c r="D2278" s="282">
        <v>36312</v>
      </c>
      <c r="E2278" s="287">
        <v>111.21875</v>
      </c>
      <c r="G2278" s="282">
        <v>36312</v>
      </c>
      <c r="H2278" s="287">
        <v>4.6580000000000004</v>
      </c>
      <c r="J2278" s="282">
        <v>36312</v>
      </c>
      <c r="K2278" s="287">
        <v>5.758</v>
      </c>
      <c r="M2278" s="284">
        <v>36312</v>
      </c>
      <c r="N2278" s="287">
        <v>54.01</v>
      </c>
      <c r="P2278" s="284">
        <v>36312</v>
      </c>
      <c r="Q2278" s="287">
        <v>55.8</v>
      </c>
      <c r="S2278" s="282"/>
    </row>
    <row r="2279" spans="1:19">
      <c r="A2279" s="282">
        <v>36313</v>
      </c>
      <c r="B2279" s="287">
        <v>1294.81</v>
      </c>
      <c r="D2279" s="282">
        <v>36313</v>
      </c>
      <c r="E2279" s="287">
        <v>111.25</v>
      </c>
      <c r="G2279" s="282">
        <v>36313</v>
      </c>
      <c r="H2279" s="287">
        <v>4.7270000000000003</v>
      </c>
      <c r="J2279" s="282">
        <v>36313</v>
      </c>
      <c r="K2279" s="287">
        <v>5.7809999999999997</v>
      </c>
      <c r="M2279" s="284">
        <v>36313</v>
      </c>
      <c r="N2279" s="287">
        <v>54.01</v>
      </c>
      <c r="P2279" s="284">
        <v>36313</v>
      </c>
      <c r="Q2279" s="287">
        <v>55.8</v>
      </c>
      <c r="S2279" s="282"/>
    </row>
    <row r="2280" spans="1:19">
      <c r="A2280" s="282">
        <v>36314</v>
      </c>
      <c r="B2280" s="287">
        <v>1299.54</v>
      </c>
      <c r="D2280" s="282">
        <v>36314</v>
      </c>
      <c r="E2280" s="287">
        <v>111.375</v>
      </c>
      <c r="G2280" s="282">
        <v>36314</v>
      </c>
      <c r="H2280" s="287">
        <v>4.6120000000000001</v>
      </c>
      <c r="J2280" s="282">
        <v>36314</v>
      </c>
      <c r="K2280" s="287">
        <v>5.8029999999999999</v>
      </c>
      <c r="M2280" s="284">
        <v>36314</v>
      </c>
      <c r="N2280" s="287">
        <v>54.01</v>
      </c>
      <c r="P2280" s="284">
        <v>36314</v>
      </c>
      <c r="Q2280" s="287">
        <v>55.8</v>
      </c>
      <c r="S2280" s="282"/>
    </row>
    <row r="2281" spans="1:19">
      <c r="A2281" s="282">
        <v>36315</v>
      </c>
      <c r="B2281" s="287">
        <v>1327.75</v>
      </c>
      <c r="D2281" s="282">
        <v>36315</v>
      </c>
      <c r="E2281" s="287">
        <v>111.375</v>
      </c>
      <c r="G2281" s="282">
        <v>36315</v>
      </c>
      <c r="H2281" s="287">
        <v>4.5369999999999999</v>
      </c>
      <c r="J2281" s="282">
        <v>36315</v>
      </c>
      <c r="K2281" s="287">
        <v>5.8070000000000004</v>
      </c>
      <c r="M2281" s="284">
        <v>36315</v>
      </c>
      <c r="N2281" s="287">
        <v>54.01</v>
      </c>
      <c r="P2281" s="284">
        <v>36315</v>
      </c>
      <c r="Q2281" s="287">
        <v>55.8</v>
      </c>
      <c r="S2281" s="282"/>
    </row>
    <row r="2282" spans="1:19">
      <c r="A2282" s="282">
        <v>36318</v>
      </c>
      <c r="B2282" s="287">
        <v>1334.52</v>
      </c>
      <c r="D2282" s="282">
        <v>36318</v>
      </c>
      <c r="E2282" s="287">
        <v>111.40625</v>
      </c>
      <c r="G2282" s="282">
        <v>36318</v>
      </c>
      <c r="H2282" s="287">
        <v>4.4950000000000001</v>
      </c>
      <c r="J2282" s="282">
        <v>36318</v>
      </c>
      <c r="K2282" s="287">
        <v>5.7919999999999998</v>
      </c>
      <c r="M2282" s="284">
        <v>36318</v>
      </c>
      <c r="N2282" s="287">
        <v>54.01</v>
      </c>
      <c r="P2282" s="284">
        <v>36318</v>
      </c>
      <c r="Q2282" s="287">
        <v>55.8</v>
      </c>
      <c r="S2282" s="282"/>
    </row>
    <row r="2283" spans="1:19">
      <c r="A2283" s="282">
        <v>36319</v>
      </c>
      <c r="B2283" s="287">
        <v>1317.33</v>
      </c>
      <c r="D2283" s="282">
        <v>36319</v>
      </c>
      <c r="E2283" s="287">
        <v>111.3125</v>
      </c>
      <c r="G2283" s="282">
        <v>36319</v>
      </c>
      <c r="H2283" s="287">
        <v>4.6129999999999995</v>
      </c>
      <c r="J2283" s="282">
        <v>36319</v>
      </c>
      <c r="K2283" s="287">
        <v>5.8239999999999998</v>
      </c>
      <c r="M2283" s="284">
        <v>36319</v>
      </c>
      <c r="N2283" s="287">
        <v>54.01</v>
      </c>
      <c r="P2283" s="284">
        <v>36319</v>
      </c>
      <c r="Q2283" s="287">
        <v>55.8</v>
      </c>
      <c r="S2283" s="282"/>
    </row>
    <row r="2284" spans="1:19">
      <c r="A2284" s="282">
        <v>36320</v>
      </c>
      <c r="B2284" s="287">
        <v>1318.64</v>
      </c>
      <c r="D2284" s="282">
        <v>36320</v>
      </c>
      <c r="E2284" s="287">
        <v>111.15625</v>
      </c>
      <c r="G2284" s="282">
        <v>36320</v>
      </c>
      <c r="H2284" s="287">
        <v>4.5910000000000002</v>
      </c>
      <c r="J2284" s="282">
        <v>36320</v>
      </c>
      <c r="K2284" s="287">
        <v>5.8879999999999999</v>
      </c>
      <c r="M2284" s="284">
        <v>36320</v>
      </c>
      <c r="N2284" s="287">
        <v>54.01</v>
      </c>
      <c r="P2284" s="284">
        <v>36320</v>
      </c>
      <c r="Q2284" s="287">
        <v>55.8</v>
      </c>
      <c r="S2284" s="282"/>
    </row>
    <row r="2285" spans="1:19">
      <c r="A2285" s="282">
        <v>36321</v>
      </c>
      <c r="B2285" s="287">
        <v>1302.82</v>
      </c>
      <c r="D2285" s="282">
        <v>36321</v>
      </c>
      <c r="E2285" s="287">
        <v>110.84375</v>
      </c>
      <c r="G2285" s="282">
        <v>36321</v>
      </c>
      <c r="H2285" s="287">
        <v>4.6840000000000002</v>
      </c>
      <c r="J2285" s="282">
        <v>36321</v>
      </c>
      <c r="K2285" s="287">
        <v>5.931</v>
      </c>
      <c r="M2285" s="284">
        <v>36321</v>
      </c>
      <c r="N2285" s="287">
        <v>54.01</v>
      </c>
      <c r="P2285" s="284">
        <v>36321</v>
      </c>
      <c r="Q2285" s="287">
        <v>55.8</v>
      </c>
      <c r="S2285" s="282"/>
    </row>
    <row r="2286" spans="1:19">
      <c r="A2286" s="282">
        <v>36322</v>
      </c>
      <c r="B2286" s="287">
        <v>1293.6400000000001</v>
      </c>
      <c r="D2286" s="282">
        <v>36322</v>
      </c>
      <c r="E2286" s="287">
        <v>110.21875</v>
      </c>
      <c r="G2286" s="282">
        <v>36322</v>
      </c>
      <c r="H2286" s="287">
        <v>4.7350000000000003</v>
      </c>
      <c r="J2286" s="282">
        <v>36322</v>
      </c>
      <c r="K2286" s="287">
        <v>6.0330000000000004</v>
      </c>
      <c r="M2286" s="284">
        <v>36322</v>
      </c>
      <c r="N2286" s="287">
        <v>54.01</v>
      </c>
      <c r="P2286" s="284">
        <v>36322</v>
      </c>
      <c r="Q2286" s="287">
        <v>55.8</v>
      </c>
      <c r="S2286" s="282"/>
    </row>
    <row r="2287" spans="1:19">
      <c r="A2287" s="282">
        <v>36325</v>
      </c>
      <c r="B2287" s="287">
        <v>1294</v>
      </c>
      <c r="D2287" s="282">
        <v>36325</v>
      </c>
      <c r="E2287" s="287">
        <v>110.53125</v>
      </c>
      <c r="G2287" s="282">
        <v>36325</v>
      </c>
      <c r="H2287" s="287">
        <v>4.6609999999999996</v>
      </c>
      <c r="J2287" s="282">
        <v>36325</v>
      </c>
      <c r="K2287" s="287">
        <v>5.9660000000000002</v>
      </c>
      <c r="M2287" s="284">
        <v>36325</v>
      </c>
      <c r="N2287" s="287">
        <v>54.01</v>
      </c>
      <c r="P2287" s="284">
        <v>36325</v>
      </c>
      <c r="Q2287" s="287">
        <v>55.8</v>
      </c>
      <c r="S2287" s="282"/>
    </row>
    <row r="2288" spans="1:19">
      <c r="A2288" s="282">
        <v>36326</v>
      </c>
      <c r="B2288" s="287">
        <v>1301.1600000000001</v>
      </c>
      <c r="D2288" s="282">
        <v>36326</v>
      </c>
      <c r="E2288" s="287">
        <v>110.65625</v>
      </c>
      <c r="G2288" s="282">
        <v>36326</v>
      </c>
      <c r="H2288" s="287">
        <v>4.7249999999999996</v>
      </c>
      <c r="J2288" s="282">
        <v>36326</v>
      </c>
      <c r="K2288" s="287">
        <v>5.9770000000000003</v>
      </c>
      <c r="M2288" s="284">
        <v>36326</v>
      </c>
      <c r="N2288" s="287">
        <v>54.01</v>
      </c>
      <c r="P2288" s="284">
        <v>36326</v>
      </c>
      <c r="Q2288" s="287">
        <v>55.8</v>
      </c>
      <c r="S2288" s="282"/>
    </row>
    <row r="2289" spans="1:19">
      <c r="A2289" s="282">
        <v>36327</v>
      </c>
      <c r="B2289" s="287">
        <v>1330.41</v>
      </c>
      <c r="D2289" s="282">
        <v>36327</v>
      </c>
      <c r="E2289" s="287">
        <v>110.875</v>
      </c>
      <c r="G2289" s="282">
        <v>36327</v>
      </c>
      <c r="H2289" s="287">
        <v>4.641</v>
      </c>
      <c r="J2289" s="282">
        <v>36327</v>
      </c>
      <c r="K2289" s="287">
        <v>5.9249999999999998</v>
      </c>
      <c r="M2289" s="284">
        <v>36327</v>
      </c>
      <c r="N2289" s="287">
        <v>54.01</v>
      </c>
      <c r="P2289" s="284">
        <v>36327</v>
      </c>
      <c r="Q2289" s="287">
        <v>55.8</v>
      </c>
      <c r="S2289" s="282"/>
    </row>
    <row r="2290" spans="1:19">
      <c r="A2290" s="282">
        <v>36328</v>
      </c>
      <c r="B2290" s="287">
        <v>1339.9</v>
      </c>
      <c r="D2290" s="282">
        <v>36328</v>
      </c>
      <c r="E2290" s="287">
        <v>111.875</v>
      </c>
      <c r="G2290" s="282">
        <v>36328</v>
      </c>
      <c r="H2290" s="287">
        <v>4.62</v>
      </c>
      <c r="J2290" s="282">
        <v>36328</v>
      </c>
      <c r="K2290" s="287">
        <v>5.7880000000000003</v>
      </c>
      <c r="M2290" s="284">
        <v>36328</v>
      </c>
      <c r="N2290" s="287">
        <v>54.01</v>
      </c>
      <c r="P2290" s="284">
        <v>36328</v>
      </c>
      <c r="Q2290" s="287">
        <v>55.8</v>
      </c>
      <c r="S2290" s="282"/>
    </row>
    <row r="2291" spans="1:19">
      <c r="A2291" s="282">
        <v>36329</v>
      </c>
      <c r="B2291" s="287">
        <v>1342.84</v>
      </c>
      <c r="D2291" s="282">
        <v>36329</v>
      </c>
      <c r="E2291" s="287">
        <v>111.53125</v>
      </c>
      <c r="G2291" s="282">
        <v>36329</v>
      </c>
      <c r="H2291" s="287">
        <v>4.649</v>
      </c>
      <c r="J2291" s="282">
        <v>36329</v>
      </c>
      <c r="K2291" s="287">
        <v>5.827</v>
      </c>
      <c r="M2291" s="284">
        <v>36329</v>
      </c>
      <c r="N2291" s="287">
        <v>54.01</v>
      </c>
      <c r="P2291" s="284">
        <v>36329</v>
      </c>
      <c r="Q2291" s="287">
        <v>55.8</v>
      </c>
      <c r="S2291" s="282"/>
    </row>
    <row r="2292" spans="1:19">
      <c r="A2292" s="282">
        <v>36332</v>
      </c>
      <c r="B2292" s="287">
        <v>1349</v>
      </c>
      <c r="D2292" s="282">
        <v>36332</v>
      </c>
      <c r="E2292" s="287">
        <v>111.09375</v>
      </c>
      <c r="G2292" s="282">
        <v>36332</v>
      </c>
      <c r="H2292" s="287">
        <v>4.6690000000000005</v>
      </c>
      <c r="J2292" s="282">
        <v>36332</v>
      </c>
      <c r="K2292" s="287">
        <v>5.8849999999999998</v>
      </c>
      <c r="M2292" s="284">
        <v>36332</v>
      </c>
      <c r="N2292" s="287">
        <v>54.01</v>
      </c>
      <c r="P2292" s="284">
        <v>36332</v>
      </c>
      <c r="Q2292" s="287">
        <v>55.8</v>
      </c>
      <c r="S2292" s="282"/>
    </row>
    <row r="2293" spans="1:19">
      <c r="A2293" s="282">
        <v>36333</v>
      </c>
      <c r="B2293" s="287">
        <v>1335.88</v>
      </c>
      <c r="D2293" s="282">
        <v>36333</v>
      </c>
      <c r="E2293" s="287">
        <v>110.15625</v>
      </c>
      <c r="G2293" s="282">
        <v>36333</v>
      </c>
      <c r="H2293" s="287">
        <v>4.7379999999999995</v>
      </c>
      <c r="J2293" s="282">
        <v>36333</v>
      </c>
      <c r="K2293" s="287">
        <v>5.923</v>
      </c>
      <c r="M2293" s="284">
        <v>36333</v>
      </c>
      <c r="N2293" s="287">
        <v>54.01</v>
      </c>
      <c r="P2293" s="284">
        <v>36333</v>
      </c>
      <c r="Q2293" s="287">
        <v>55.8</v>
      </c>
      <c r="S2293" s="282"/>
    </row>
    <row r="2294" spans="1:19">
      <c r="A2294" s="282">
        <v>36334</v>
      </c>
      <c r="B2294" s="287">
        <v>1333.06</v>
      </c>
      <c r="D2294" s="282">
        <v>36334</v>
      </c>
      <c r="E2294" s="287">
        <v>109.75</v>
      </c>
      <c r="G2294" s="282">
        <v>36334</v>
      </c>
      <c r="H2294" s="287">
        <v>4.7160000000000002</v>
      </c>
      <c r="J2294" s="282">
        <v>36334</v>
      </c>
      <c r="K2294" s="287">
        <v>6.0289999999999999</v>
      </c>
      <c r="M2294" s="284">
        <v>36334</v>
      </c>
      <c r="N2294" s="287">
        <v>54.01</v>
      </c>
      <c r="P2294" s="284">
        <v>36334</v>
      </c>
      <c r="Q2294" s="287">
        <v>55.8</v>
      </c>
      <c r="S2294" s="282"/>
    </row>
    <row r="2295" spans="1:19">
      <c r="A2295" s="282">
        <v>36335</v>
      </c>
      <c r="B2295" s="287">
        <v>1315.78</v>
      </c>
      <c r="D2295" s="282">
        <v>36335</v>
      </c>
      <c r="E2295" s="287">
        <v>109.46875</v>
      </c>
      <c r="G2295" s="282">
        <v>36335</v>
      </c>
      <c r="H2295" s="287">
        <v>4.7160000000000002</v>
      </c>
      <c r="J2295" s="282">
        <v>36335</v>
      </c>
      <c r="K2295" s="287">
        <v>6.0289999999999999</v>
      </c>
      <c r="M2295" s="284">
        <v>36335</v>
      </c>
      <c r="N2295" s="287">
        <v>54.01</v>
      </c>
      <c r="P2295" s="284">
        <v>36335</v>
      </c>
      <c r="Q2295" s="287">
        <v>55.8</v>
      </c>
      <c r="S2295" s="282"/>
    </row>
    <row r="2296" spans="1:19">
      <c r="A2296" s="282">
        <v>36336</v>
      </c>
      <c r="B2296" s="287">
        <v>1315.31</v>
      </c>
      <c r="D2296" s="282">
        <v>36336</v>
      </c>
      <c r="E2296" s="287">
        <v>109.625</v>
      </c>
      <c r="G2296" s="282">
        <v>36336</v>
      </c>
      <c r="H2296" s="287">
        <v>4.7869999999999999</v>
      </c>
      <c r="J2296" s="282">
        <v>36336</v>
      </c>
      <c r="K2296" s="287">
        <v>6.0140000000000002</v>
      </c>
      <c r="M2296" s="284">
        <v>36336</v>
      </c>
      <c r="N2296" s="287">
        <v>54.01</v>
      </c>
      <c r="P2296" s="284">
        <v>36336</v>
      </c>
      <c r="Q2296" s="287">
        <v>55.8</v>
      </c>
      <c r="S2296" s="282"/>
    </row>
    <row r="2297" spans="1:19">
      <c r="A2297" s="282">
        <v>36339</v>
      </c>
      <c r="B2297" s="287">
        <v>1331.35</v>
      </c>
      <c r="D2297" s="282">
        <v>36339</v>
      </c>
      <c r="E2297" s="287">
        <v>110.046875</v>
      </c>
      <c r="G2297" s="282">
        <v>36339</v>
      </c>
      <c r="H2297" s="287">
        <v>4.7859999999999996</v>
      </c>
      <c r="J2297" s="282">
        <v>36339</v>
      </c>
      <c r="K2297" s="287">
        <v>5.9429999999999996</v>
      </c>
      <c r="M2297" s="284">
        <v>36339</v>
      </c>
      <c r="N2297" s="287">
        <v>54.01</v>
      </c>
      <c r="P2297" s="284">
        <v>36339</v>
      </c>
      <c r="Q2297" s="287">
        <v>55.8</v>
      </c>
      <c r="S2297" s="282"/>
    </row>
    <row r="2298" spans="1:19">
      <c r="A2298" s="282">
        <v>36340</v>
      </c>
      <c r="B2298" s="287">
        <v>1351.45</v>
      </c>
      <c r="D2298" s="282">
        <v>36340</v>
      </c>
      <c r="E2298" s="287">
        <v>110.28125</v>
      </c>
      <c r="G2298" s="282">
        <v>36340</v>
      </c>
      <c r="H2298" s="287">
        <v>4.8209999999999997</v>
      </c>
      <c r="J2298" s="282">
        <v>36340</v>
      </c>
      <c r="K2298" s="287">
        <v>5.9260000000000002</v>
      </c>
      <c r="M2298" s="284">
        <v>36340</v>
      </c>
      <c r="N2298" s="287">
        <v>54.01</v>
      </c>
      <c r="P2298" s="284">
        <v>36340</v>
      </c>
      <c r="Q2298" s="287">
        <v>55.8</v>
      </c>
      <c r="S2298" s="282"/>
    </row>
    <row r="2299" spans="1:19">
      <c r="A2299" s="282">
        <v>36341</v>
      </c>
      <c r="B2299" s="287">
        <v>1372.71</v>
      </c>
      <c r="D2299" s="282">
        <v>36341</v>
      </c>
      <c r="E2299" s="287">
        <v>111.1875</v>
      </c>
      <c r="G2299" s="282">
        <v>36341</v>
      </c>
      <c r="H2299" s="287">
        <v>4.7789999999999999</v>
      </c>
      <c r="J2299" s="282">
        <v>36341</v>
      </c>
      <c r="K2299" s="287">
        <v>5.78</v>
      </c>
      <c r="M2299" s="284">
        <v>36341</v>
      </c>
      <c r="N2299" s="287">
        <v>54.01</v>
      </c>
      <c r="P2299" s="284">
        <v>36341</v>
      </c>
      <c r="Q2299" s="287">
        <v>55.8</v>
      </c>
      <c r="S2299" s="282"/>
    </row>
    <row r="2300" spans="1:19">
      <c r="A2300" s="282">
        <v>36342</v>
      </c>
      <c r="B2300" s="287">
        <v>1380.96</v>
      </c>
      <c r="D2300" s="282">
        <v>36342</v>
      </c>
      <c r="E2300" s="287">
        <v>110.875</v>
      </c>
      <c r="G2300" s="282">
        <v>36342</v>
      </c>
      <c r="H2300" s="287">
        <v>4.6530000000000005</v>
      </c>
      <c r="J2300" s="282">
        <v>36342</v>
      </c>
      <c r="K2300" s="287">
        <v>5.84</v>
      </c>
      <c r="M2300" s="284">
        <v>36342</v>
      </c>
      <c r="N2300" s="287">
        <v>53.59</v>
      </c>
      <c r="P2300" s="284">
        <v>36342</v>
      </c>
      <c r="Q2300" s="287">
        <v>53.6</v>
      </c>
      <c r="S2300" s="282"/>
    </row>
    <row r="2301" spans="1:19">
      <c r="A2301" s="282">
        <v>36343</v>
      </c>
      <c r="B2301" s="287">
        <v>1391.22</v>
      </c>
      <c r="D2301" s="282">
        <v>36343</v>
      </c>
      <c r="E2301" s="287">
        <v>110.9375</v>
      </c>
      <c r="G2301" s="282">
        <v>36343</v>
      </c>
      <c r="H2301" s="287">
        <v>4.6719999999999997</v>
      </c>
      <c r="J2301" s="282">
        <v>36343</v>
      </c>
      <c r="K2301" s="287">
        <v>5.8280000000000003</v>
      </c>
      <c r="M2301" s="284">
        <v>36343</v>
      </c>
      <c r="N2301" s="287">
        <v>53.59</v>
      </c>
      <c r="P2301" s="284">
        <v>36343</v>
      </c>
      <c r="Q2301" s="287">
        <v>53.6</v>
      </c>
      <c r="S2301" s="282"/>
    </row>
    <row r="2302" spans="1:19">
      <c r="A2302" s="282">
        <v>36347</v>
      </c>
      <c r="B2302" s="287">
        <v>1388.12</v>
      </c>
      <c r="D2302" s="282">
        <v>36347</v>
      </c>
      <c r="E2302" s="287">
        <v>110.6875</v>
      </c>
      <c r="G2302" s="282">
        <v>36347</v>
      </c>
      <c r="H2302" s="287">
        <v>4.6289999999999996</v>
      </c>
      <c r="J2302" s="282">
        <v>36347</v>
      </c>
      <c r="K2302" s="287">
        <v>5.8680000000000003</v>
      </c>
      <c r="M2302" s="284">
        <v>36347</v>
      </c>
      <c r="N2302" s="287">
        <v>53.59</v>
      </c>
      <c r="P2302" s="284">
        <v>36347</v>
      </c>
      <c r="Q2302" s="287">
        <v>53.6</v>
      </c>
      <c r="S2302" s="282"/>
    </row>
    <row r="2303" spans="1:19">
      <c r="A2303" s="282">
        <v>36348</v>
      </c>
      <c r="B2303" s="287">
        <v>1395.86</v>
      </c>
      <c r="D2303" s="282">
        <v>36348</v>
      </c>
      <c r="E2303" s="287">
        <v>110.5</v>
      </c>
      <c r="G2303" s="282">
        <v>36348</v>
      </c>
      <c r="H2303" s="287">
        <v>4.6639999999999997</v>
      </c>
      <c r="J2303" s="282">
        <v>36348</v>
      </c>
      <c r="K2303" s="287">
        <v>5.8920000000000003</v>
      </c>
      <c r="M2303" s="284">
        <v>36348</v>
      </c>
      <c r="N2303" s="287">
        <v>53.59</v>
      </c>
      <c r="P2303" s="284">
        <v>36348</v>
      </c>
      <c r="Q2303" s="287">
        <v>53.6</v>
      </c>
      <c r="S2303" s="282"/>
    </row>
    <row r="2304" spans="1:19">
      <c r="A2304" s="282">
        <v>36349</v>
      </c>
      <c r="B2304" s="287">
        <v>1394.42</v>
      </c>
      <c r="D2304" s="282">
        <v>36349</v>
      </c>
      <c r="E2304" s="287">
        <v>110.953125</v>
      </c>
      <c r="G2304" s="282">
        <v>36349</v>
      </c>
      <c r="H2304" s="287">
        <v>4.6639999999999997</v>
      </c>
      <c r="J2304" s="282">
        <v>36349</v>
      </c>
      <c r="K2304" s="287">
        <v>5.8259999999999996</v>
      </c>
      <c r="M2304" s="284">
        <v>36349</v>
      </c>
      <c r="N2304" s="287">
        <v>53.59</v>
      </c>
      <c r="P2304" s="284">
        <v>36349</v>
      </c>
      <c r="Q2304" s="287">
        <v>53.6</v>
      </c>
      <c r="S2304" s="282"/>
    </row>
    <row r="2305" spans="1:19">
      <c r="A2305" s="282">
        <v>36350</v>
      </c>
      <c r="B2305" s="287">
        <v>1403.28</v>
      </c>
      <c r="D2305" s="282">
        <v>36350</v>
      </c>
      <c r="E2305" s="287">
        <v>110.890625</v>
      </c>
      <c r="G2305" s="282">
        <v>36350</v>
      </c>
      <c r="H2305" s="287">
        <v>4.6829999999999998</v>
      </c>
      <c r="J2305" s="282">
        <v>36350</v>
      </c>
      <c r="K2305" s="287">
        <v>5.8259999999999996</v>
      </c>
      <c r="M2305" s="284">
        <v>36350</v>
      </c>
      <c r="N2305" s="287">
        <v>53.59</v>
      </c>
      <c r="P2305" s="284">
        <v>36350</v>
      </c>
      <c r="Q2305" s="287">
        <v>53.6</v>
      </c>
      <c r="S2305" s="282"/>
    </row>
    <row r="2306" spans="1:19">
      <c r="A2306" s="282">
        <v>36353</v>
      </c>
      <c r="B2306" s="287">
        <v>1399.1</v>
      </c>
      <c r="D2306" s="282">
        <v>36353</v>
      </c>
      <c r="E2306" s="287">
        <v>111.59375</v>
      </c>
      <c r="G2306" s="282">
        <v>36353</v>
      </c>
      <c r="H2306" s="287">
        <v>4.7030000000000003</v>
      </c>
      <c r="J2306" s="282">
        <v>36353</v>
      </c>
      <c r="K2306" s="287">
        <v>5.726</v>
      </c>
      <c r="M2306" s="284">
        <v>36353</v>
      </c>
      <c r="N2306" s="287">
        <v>53.59</v>
      </c>
      <c r="P2306" s="284">
        <v>36353</v>
      </c>
      <c r="Q2306" s="287">
        <v>53.6</v>
      </c>
      <c r="S2306" s="282"/>
    </row>
    <row r="2307" spans="1:19">
      <c r="A2307" s="282">
        <v>36354</v>
      </c>
      <c r="B2307" s="287">
        <v>1393.56</v>
      </c>
      <c r="D2307" s="282">
        <v>36354</v>
      </c>
      <c r="E2307" s="287">
        <v>111.75</v>
      </c>
      <c r="G2307" s="282">
        <v>36354</v>
      </c>
      <c r="H2307" s="287">
        <v>4.694</v>
      </c>
      <c r="J2307" s="282">
        <v>36354</v>
      </c>
      <c r="K2307" s="287">
        <v>5.7050000000000001</v>
      </c>
      <c r="M2307" s="284">
        <v>36354</v>
      </c>
      <c r="N2307" s="287">
        <v>53.59</v>
      </c>
      <c r="P2307" s="284">
        <v>36354</v>
      </c>
      <c r="Q2307" s="287">
        <v>53.6</v>
      </c>
      <c r="S2307" s="282"/>
    </row>
    <row r="2308" spans="1:19">
      <c r="A2308" s="282">
        <v>36355</v>
      </c>
      <c r="B2308" s="287">
        <v>1398.17</v>
      </c>
      <c r="D2308" s="282">
        <v>36355</v>
      </c>
      <c r="E2308" s="287">
        <v>111.578125</v>
      </c>
      <c r="G2308" s="282">
        <v>36355</v>
      </c>
      <c r="H2308" s="287">
        <v>4.6929999999999996</v>
      </c>
      <c r="J2308" s="282">
        <v>36355</v>
      </c>
      <c r="K2308" s="287">
        <v>5.7320000000000002</v>
      </c>
      <c r="M2308" s="284">
        <v>36355</v>
      </c>
      <c r="N2308" s="287">
        <v>53.59</v>
      </c>
      <c r="P2308" s="284">
        <v>36355</v>
      </c>
      <c r="Q2308" s="287">
        <v>53.6</v>
      </c>
      <c r="S2308" s="282"/>
    </row>
    <row r="2309" spans="1:19">
      <c r="A2309" s="282">
        <v>36356</v>
      </c>
      <c r="B2309" s="287">
        <v>1409.62</v>
      </c>
      <c r="D2309" s="282">
        <v>36356</v>
      </c>
      <c r="E2309" s="287">
        <v>111.625</v>
      </c>
      <c r="G2309" s="282">
        <v>36356</v>
      </c>
      <c r="H2309" s="287">
        <v>4.7030000000000003</v>
      </c>
      <c r="J2309" s="282">
        <v>36356</v>
      </c>
      <c r="K2309" s="287">
        <v>5.7240000000000002</v>
      </c>
      <c r="M2309" s="284">
        <v>36356</v>
      </c>
      <c r="N2309" s="287">
        <v>53.59</v>
      </c>
      <c r="P2309" s="284">
        <v>36356</v>
      </c>
      <c r="Q2309" s="287">
        <v>53.6</v>
      </c>
      <c r="S2309" s="282"/>
    </row>
    <row r="2310" spans="1:19">
      <c r="A2310" s="282">
        <v>36357</v>
      </c>
      <c r="B2310" s="287">
        <v>1418.78</v>
      </c>
      <c r="D2310" s="282">
        <v>36357</v>
      </c>
      <c r="E2310" s="287">
        <v>111.9375</v>
      </c>
      <c r="G2310" s="282">
        <v>36357</v>
      </c>
      <c r="H2310" s="287">
        <v>4.6589999999999998</v>
      </c>
      <c r="J2310" s="282">
        <v>36357</v>
      </c>
      <c r="K2310" s="287">
        <v>5.6669999999999998</v>
      </c>
      <c r="M2310" s="284">
        <v>36357</v>
      </c>
      <c r="N2310" s="287">
        <v>53.59</v>
      </c>
      <c r="P2310" s="284">
        <v>36357</v>
      </c>
      <c r="Q2310" s="287">
        <v>53.6</v>
      </c>
      <c r="S2310" s="282"/>
    </row>
    <row r="2311" spans="1:19">
      <c r="A2311" s="282">
        <v>36360</v>
      </c>
      <c r="B2311" s="287">
        <v>1407.65</v>
      </c>
      <c r="D2311" s="282">
        <v>36360</v>
      </c>
      <c r="E2311" s="287">
        <v>112</v>
      </c>
      <c r="G2311" s="282">
        <v>36360</v>
      </c>
      <c r="H2311" s="287">
        <v>4.6070000000000002</v>
      </c>
      <c r="J2311" s="282">
        <v>36360</v>
      </c>
      <c r="K2311" s="287">
        <v>5.6619999999999999</v>
      </c>
      <c r="M2311" s="284">
        <v>36360</v>
      </c>
      <c r="N2311" s="287">
        <v>53.59</v>
      </c>
      <c r="P2311" s="284">
        <v>36360</v>
      </c>
      <c r="Q2311" s="287">
        <v>53.6</v>
      </c>
      <c r="S2311" s="282"/>
    </row>
    <row r="2312" spans="1:19">
      <c r="A2312" s="282">
        <v>36361</v>
      </c>
      <c r="B2312" s="287">
        <v>1377.1</v>
      </c>
      <c r="D2312" s="282">
        <v>36361</v>
      </c>
      <c r="E2312" s="287">
        <v>112.109375</v>
      </c>
      <c r="G2312" s="282">
        <v>36361</v>
      </c>
      <c r="H2312" s="287">
        <v>4.6129999999999995</v>
      </c>
      <c r="J2312" s="282">
        <v>36361</v>
      </c>
      <c r="K2312" s="287">
        <v>5.633</v>
      </c>
      <c r="M2312" s="284">
        <v>36361</v>
      </c>
      <c r="N2312" s="287">
        <v>53.59</v>
      </c>
      <c r="P2312" s="284">
        <v>36361</v>
      </c>
      <c r="Q2312" s="287">
        <v>53.6</v>
      </c>
      <c r="S2312" s="282"/>
    </row>
    <row r="2313" spans="1:19">
      <c r="A2313" s="282">
        <v>36362</v>
      </c>
      <c r="B2313" s="287">
        <v>1379.29</v>
      </c>
      <c r="D2313" s="282">
        <v>36362</v>
      </c>
      <c r="E2313" s="287">
        <v>112.046875</v>
      </c>
      <c r="G2313" s="282">
        <v>36362</v>
      </c>
      <c r="H2313" s="287">
        <v>4.5600000000000005</v>
      </c>
      <c r="J2313" s="282">
        <v>36362</v>
      </c>
      <c r="K2313" s="287">
        <v>5.6559999999999997</v>
      </c>
      <c r="M2313" s="284">
        <v>36362</v>
      </c>
      <c r="N2313" s="287">
        <v>53.59</v>
      </c>
      <c r="P2313" s="284">
        <v>36362</v>
      </c>
      <c r="Q2313" s="287">
        <v>53.6</v>
      </c>
      <c r="S2313" s="282"/>
    </row>
    <row r="2314" spans="1:19">
      <c r="A2314" s="282">
        <v>36363</v>
      </c>
      <c r="B2314" s="287">
        <v>1360.97</v>
      </c>
      <c r="D2314" s="282">
        <v>36363</v>
      </c>
      <c r="E2314" s="287">
        <v>111.28125</v>
      </c>
      <c r="G2314" s="282">
        <v>36363</v>
      </c>
      <c r="H2314" s="287">
        <v>4.601</v>
      </c>
      <c r="J2314" s="282">
        <v>36363</v>
      </c>
      <c r="K2314" s="287">
        <v>5.7789999999999999</v>
      </c>
      <c r="M2314" s="284">
        <v>36363</v>
      </c>
      <c r="N2314" s="287">
        <v>53.59</v>
      </c>
      <c r="P2314" s="284">
        <v>36363</v>
      </c>
      <c r="Q2314" s="287">
        <v>53.6</v>
      </c>
      <c r="S2314" s="282"/>
    </row>
    <row r="2315" spans="1:19">
      <c r="A2315" s="282">
        <v>36364</v>
      </c>
      <c r="B2315" s="287">
        <v>1356.94</v>
      </c>
      <c r="D2315" s="282">
        <v>36364</v>
      </c>
      <c r="E2315" s="287">
        <v>110.875</v>
      </c>
      <c r="G2315" s="282">
        <v>36364</v>
      </c>
      <c r="H2315" s="287">
        <v>4.6619999999999999</v>
      </c>
      <c r="J2315" s="282">
        <v>36364</v>
      </c>
      <c r="K2315" s="287">
        <v>5.835</v>
      </c>
      <c r="M2315" s="284">
        <v>36364</v>
      </c>
      <c r="N2315" s="287">
        <v>53.59</v>
      </c>
      <c r="P2315" s="284">
        <v>36364</v>
      </c>
      <c r="Q2315" s="287">
        <v>53.6</v>
      </c>
      <c r="S2315" s="282"/>
    </row>
    <row r="2316" spans="1:19">
      <c r="A2316" s="282">
        <v>36367</v>
      </c>
      <c r="B2316" s="287">
        <v>1347.76</v>
      </c>
      <c r="D2316" s="282">
        <v>36367</v>
      </c>
      <c r="E2316" s="287">
        <v>110.765625</v>
      </c>
      <c r="G2316" s="282">
        <v>36367</v>
      </c>
      <c r="H2316" s="287">
        <v>4.7030000000000003</v>
      </c>
      <c r="J2316" s="282">
        <v>36367</v>
      </c>
      <c r="K2316" s="287">
        <v>5.8419999999999996</v>
      </c>
      <c r="M2316" s="284">
        <v>36367</v>
      </c>
      <c r="N2316" s="287">
        <v>53.59</v>
      </c>
      <c r="P2316" s="284">
        <v>36367</v>
      </c>
      <c r="Q2316" s="287">
        <v>53.6</v>
      </c>
      <c r="S2316" s="282"/>
    </row>
    <row r="2317" spans="1:19">
      <c r="A2317" s="282">
        <v>36368</v>
      </c>
      <c r="B2317" s="287">
        <v>1362.84</v>
      </c>
      <c r="D2317" s="282">
        <v>36368</v>
      </c>
      <c r="E2317" s="287">
        <v>111</v>
      </c>
      <c r="G2317" s="282">
        <v>36368</v>
      </c>
      <c r="H2317" s="287">
        <v>4.7059999999999995</v>
      </c>
      <c r="J2317" s="282">
        <v>36368</v>
      </c>
      <c r="K2317" s="287">
        <v>5.8070000000000004</v>
      </c>
      <c r="M2317" s="284">
        <v>36368</v>
      </c>
      <c r="N2317" s="287">
        <v>53.59</v>
      </c>
      <c r="P2317" s="284">
        <v>36368</v>
      </c>
      <c r="Q2317" s="287">
        <v>53.6</v>
      </c>
      <c r="S2317" s="282"/>
    </row>
    <row r="2318" spans="1:19">
      <c r="A2318" s="282">
        <v>36369</v>
      </c>
      <c r="B2318" s="287">
        <v>1365.4</v>
      </c>
      <c r="D2318" s="282">
        <v>36369</v>
      </c>
      <c r="E2318" s="287">
        <v>110.984375</v>
      </c>
      <c r="G2318" s="282">
        <v>36369</v>
      </c>
      <c r="H2318" s="287">
        <v>4.6950000000000003</v>
      </c>
      <c r="J2318" s="282">
        <v>36369</v>
      </c>
      <c r="K2318" s="287">
        <v>5.7949999999999999</v>
      </c>
      <c r="M2318" s="284">
        <v>36369</v>
      </c>
      <c r="N2318" s="287">
        <v>53.59</v>
      </c>
      <c r="P2318" s="284">
        <v>36369</v>
      </c>
      <c r="Q2318" s="287">
        <v>53.6</v>
      </c>
      <c r="S2318" s="282"/>
    </row>
    <row r="2319" spans="1:19">
      <c r="A2319" s="282">
        <v>36370</v>
      </c>
      <c r="B2319" s="287">
        <v>1341.03</v>
      </c>
      <c r="D2319" s="282">
        <v>36370</v>
      </c>
      <c r="E2319" s="287">
        <v>110.53125</v>
      </c>
      <c r="G2319" s="282">
        <v>36370</v>
      </c>
      <c r="H2319" s="287">
        <v>4.7160000000000002</v>
      </c>
      <c r="J2319" s="282">
        <v>36370</v>
      </c>
      <c r="K2319" s="287">
        <v>5.8719999999999999</v>
      </c>
      <c r="M2319" s="284">
        <v>36370</v>
      </c>
      <c r="N2319" s="287">
        <v>53.59</v>
      </c>
      <c r="P2319" s="284">
        <v>36370</v>
      </c>
      <c r="Q2319" s="287">
        <v>53.6</v>
      </c>
      <c r="S2319" s="282"/>
    </row>
    <row r="2320" spans="1:19">
      <c r="A2320" s="282">
        <v>36371</v>
      </c>
      <c r="B2320" s="287">
        <v>1328.72</v>
      </c>
      <c r="D2320" s="282">
        <v>36371</v>
      </c>
      <c r="E2320" s="287">
        <v>110.3125</v>
      </c>
      <c r="G2320" s="282">
        <v>36371</v>
      </c>
      <c r="H2320" s="287">
        <v>4.7450000000000001</v>
      </c>
      <c r="J2320" s="282">
        <v>36371</v>
      </c>
      <c r="K2320" s="287">
        <v>5.9030000000000005</v>
      </c>
      <c r="M2320" s="284">
        <v>36371</v>
      </c>
      <c r="N2320" s="287">
        <v>53.59</v>
      </c>
      <c r="P2320" s="284">
        <v>36371</v>
      </c>
      <c r="Q2320" s="287">
        <v>53.6</v>
      </c>
      <c r="S2320" s="282"/>
    </row>
    <row r="2321" spans="1:19">
      <c r="A2321" s="282">
        <v>36374</v>
      </c>
      <c r="B2321" s="287">
        <v>1328.05</v>
      </c>
      <c r="D2321" s="282">
        <v>36374</v>
      </c>
      <c r="E2321" s="287">
        <v>110.265625</v>
      </c>
      <c r="G2321" s="282">
        <v>36374</v>
      </c>
      <c r="H2321" s="287">
        <v>4.7859999999999996</v>
      </c>
      <c r="J2321" s="282">
        <v>36374</v>
      </c>
      <c r="K2321" s="287">
        <v>5.9160000000000004</v>
      </c>
      <c r="M2321" s="284">
        <v>36374</v>
      </c>
      <c r="N2321" s="287">
        <v>54.54</v>
      </c>
      <c r="P2321" s="284">
        <v>36374</v>
      </c>
      <c r="Q2321" s="287">
        <v>54.8</v>
      </c>
      <c r="S2321" s="282"/>
    </row>
    <row r="2322" spans="1:19">
      <c r="A2322" s="282">
        <v>36375</v>
      </c>
      <c r="B2322" s="287">
        <v>1322.18</v>
      </c>
      <c r="D2322" s="282">
        <v>36375</v>
      </c>
      <c r="E2322" s="287">
        <v>110.109375</v>
      </c>
      <c r="G2322" s="282">
        <v>36375</v>
      </c>
      <c r="H2322" s="287">
        <v>4.8209999999999997</v>
      </c>
      <c r="J2322" s="282">
        <v>36375</v>
      </c>
      <c r="K2322" s="287">
        <v>5.9569999999999999</v>
      </c>
      <c r="M2322" s="284">
        <v>36375</v>
      </c>
      <c r="N2322" s="287">
        <v>54.54</v>
      </c>
      <c r="P2322" s="284">
        <v>36375</v>
      </c>
      <c r="Q2322" s="287">
        <v>54.8</v>
      </c>
      <c r="S2322" s="282"/>
    </row>
    <row r="2323" spans="1:19">
      <c r="A2323" s="282">
        <v>36376</v>
      </c>
      <c r="B2323" s="287">
        <v>1305.33</v>
      </c>
      <c r="D2323" s="282">
        <v>36376</v>
      </c>
      <c r="E2323" s="287">
        <v>110.15625</v>
      </c>
      <c r="G2323" s="282">
        <v>36376</v>
      </c>
      <c r="H2323" s="287">
        <v>4.758</v>
      </c>
      <c r="J2323" s="282">
        <v>36376</v>
      </c>
      <c r="K2323" s="287">
        <v>5.9379999999999997</v>
      </c>
      <c r="M2323" s="284">
        <v>36376</v>
      </c>
      <c r="N2323" s="287">
        <v>54.54</v>
      </c>
      <c r="P2323" s="284">
        <v>36376</v>
      </c>
      <c r="Q2323" s="287">
        <v>54.8</v>
      </c>
      <c r="S2323" s="282"/>
    </row>
    <row r="2324" spans="1:19">
      <c r="A2324" s="282">
        <v>36377</v>
      </c>
      <c r="B2324" s="287">
        <v>1313.71</v>
      </c>
      <c r="D2324" s="282">
        <v>36377</v>
      </c>
      <c r="E2324" s="287">
        <v>110.53125</v>
      </c>
      <c r="G2324" s="282">
        <v>36377</v>
      </c>
      <c r="H2324" s="287">
        <v>4.7050000000000001</v>
      </c>
      <c r="J2324" s="282">
        <v>36377</v>
      </c>
      <c r="K2324" s="287">
        <v>5.86</v>
      </c>
      <c r="M2324" s="284">
        <v>36377</v>
      </c>
      <c r="N2324" s="287">
        <v>54.54</v>
      </c>
      <c r="P2324" s="284">
        <v>36377</v>
      </c>
      <c r="Q2324" s="287">
        <v>54.8</v>
      </c>
      <c r="S2324" s="282"/>
    </row>
    <row r="2325" spans="1:19">
      <c r="A2325" s="282">
        <v>36378</v>
      </c>
      <c r="B2325" s="287">
        <v>1300.29</v>
      </c>
      <c r="D2325" s="282">
        <v>36378</v>
      </c>
      <c r="E2325" s="287">
        <v>109.5625</v>
      </c>
      <c r="G2325" s="282">
        <v>36378</v>
      </c>
      <c r="H2325" s="287">
        <v>4.7969999999999997</v>
      </c>
      <c r="J2325" s="282">
        <v>36378</v>
      </c>
      <c r="K2325" s="287">
        <v>6.0380000000000003</v>
      </c>
      <c r="M2325" s="284">
        <v>36378</v>
      </c>
      <c r="N2325" s="287">
        <v>54.54</v>
      </c>
      <c r="P2325" s="284">
        <v>36378</v>
      </c>
      <c r="Q2325" s="287">
        <v>54.8</v>
      </c>
      <c r="S2325" s="282"/>
    </row>
    <row r="2326" spans="1:19">
      <c r="A2326" s="282">
        <v>36381</v>
      </c>
      <c r="B2326" s="287">
        <v>1297.8</v>
      </c>
      <c r="D2326" s="282">
        <v>36381</v>
      </c>
      <c r="E2326" s="287">
        <v>108.953125</v>
      </c>
      <c r="G2326" s="282">
        <v>36381</v>
      </c>
      <c r="H2326" s="287">
        <v>4.8899999999999997</v>
      </c>
      <c r="J2326" s="282">
        <v>36381</v>
      </c>
      <c r="K2326" s="287">
        <v>6.1289999999999996</v>
      </c>
      <c r="M2326" s="284">
        <v>36381</v>
      </c>
      <c r="N2326" s="287">
        <v>54.54</v>
      </c>
      <c r="P2326" s="284">
        <v>36381</v>
      </c>
      <c r="Q2326" s="287">
        <v>54.8</v>
      </c>
      <c r="S2326" s="282"/>
    </row>
    <row r="2327" spans="1:19">
      <c r="A2327" s="282">
        <v>36382</v>
      </c>
      <c r="B2327" s="287">
        <v>1281.43</v>
      </c>
      <c r="D2327" s="282">
        <v>36382</v>
      </c>
      <c r="E2327" s="287">
        <v>108.84375</v>
      </c>
      <c r="G2327" s="282">
        <v>36382</v>
      </c>
      <c r="H2327" s="287">
        <v>4.923</v>
      </c>
      <c r="J2327" s="282">
        <v>36382</v>
      </c>
      <c r="K2327" s="287">
        <v>6.149</v>
      </c>
      <c r="M2327" s="284">
        <v>36382</v>
      </c>
      <c r="N2327" s="287">
        <v>54.54</v>
      </c>
      <c r="P2327" s="284">
        <v>36382</v>
      </c>
      <c r="Q2327" s="287">
        <v>54.8</v>
      </c>
      <c r="S2327" s="282"/>
    </row>
    <row r="2328" spans="1:19">
      <c r="A2328" s="282">
        <v>36383</v>
      </c>
      <c r="B2328" s="287">
        <v>1301.93</v>
      </c>
      <c r="D2328" s="282">
        <v>36383</v>
      </c>
      <c r="E2328" s="287">
        <v>109.109375</v>
      </c>
      <c r="G2328" s="282">
        <v>36383</v>
      </c>
      <c r="H2328" s="287">
        <v>4.87</v>
      </c>
      <c r="J2328" s="282">
        <v>36383</v>
      </c>
      <c r="K2328" s="287">
        <v>6.0919999999999996</v>
      </c>
      <c r="M2328" s="284">
        <v>36383</v>
      </c>
      <c r="N2328" s="287">
        <v>54.54</v>
      </c>
      <c r="P2328" s="284">
        <v>36383</v>
      </c>
      <c r="Q2328" s="287">
        <v>54.8</v>
      </c>
      <c r="S2328" s="282"/>
    </row>
    <row r="2329" spans="1:19">
      <c r="A2329" s="282">
        <v>36384</v>
      </c>
      <c r="B2329" s="287">
        <v>1298.1600000000001</v>
      </c>
      <c r="D2329" s="282">
        <v>36384</v>
      </c>
      <c r="E2329" s="287">
        <v>109.125</v>
      </c>
      <c r="G2329" s="282">
        <v>36384</v>
      </c>
      <c r="H2329" s="287">
        <v>4.7549999999999999</v>
      </c>
      <c r="J2329" s="282">
        <v>36384</v>
      </c>
      <c r="K2329" s="287">
        <v>6.0819999999999999</v>
      </c>
      <c r="M2329" s="284">
        <v>36384</v>
      </c>
      <c r="N2329" s="287">
        <v>54.54</v>
      </c>
      <c r="P2329" s="284">
        <v>36384</v>
      </c>
      <c r="Q2329" s="287">
        <v>54.8</v>
      </c>
      <c r="S2329" s="282"/>
    </row>
    <row r="2330" spans="1:19">
      <c r="A2330" s="282">
        <v>36385</v>
      </c>
      <c r="B2330" s="287">
        <v>1327.68</v>
      </c>
      <c r="D2330" s="282">
        <v>36385</v>
      </c>
      <c r="E2330" s="287">
        <v>109.84375</v>
      </c>
      <c r="G2330" s="282">
        <v>36385</v>
      </c>
      <c r="H2330" s="287">
        <v>4.7119999999999997</v>
      </c>
      <c r="J2330" s="282">
        <v>36385</v>
      </c>
      <c r="K2330" s="287">
        <v>5.9790000000000001</v>
      </c>
      <c r="M2330" s="284">
        <v>36385</v>
      </c>
      <c r="N2330" s="287">
        <v>54.54</v>
      </c>
      <c r="P2330" s="284">
        <v>36385</v>
      </c>
      <c r="Q2330" s="287">
        <v>54.8</v>
      </c>
      <c r="S2330" s="282"/>
    </row>
    <row r="2331" spans="1:19">
      <c r="A2331" s="282">
        <v>36388</v>
      </c>
      <c r="B2331" s="287">
        <v>1330.77</v>
      </c>
      <c r="D2331" s="282">
        <v>36388</v>
      </c>
      <c r="E2331" s="287">
        <v>109.90625</v>
      </c>
      <c r="G2331" s="282">
        <v>36388</v>
      </c>
      <c r="H2331" s="287">
        <v>4.7320000000000002</v>
      </c>
      <c r="J2331" s="282">
        <v>36388</v>
      </c>
      <c r="K2331" s="287">
        <v>5.9640000000000004</v>
      </c>
      <c r="M2331" s="284">
        <v>36388</v>
      </c>
      <c r="N2331" s="287">
        <v>54.54</v>
      </c>
      <c r="P2331" s="284">
        <v>36388</v>
      </c>
      <c r="Q2331" s="287">
        <v>54.8</v>
      </c>
      <c r="S2331" s="282"/>
    </row>
    <row r="2332" spans="1:19">
      <c r="A2332" s="282">
        <v>36389</v>
      </c>
      <c r="B2332" s="287">
        <v>1344.16</v>
      </c>
      <c r="D2332" s="282">
        <v>36389</v>
      </c>
      <c r="E2332" s="287">
        <v>110.515625</v>
      </c>
      <c r="G2332" s="282">
        <v>36389</v>
      </c>
      <c r="H2332" s="287">
        <v>4.8209999999999997</v>
      </c>
      <c r="J2332" s="282">
        <v>36389</v>
      </c>
      <c r="K2332" s="287">
        <v>5.8810000000000002</v>
      </c>
      <c r="M2332" s="284">
        <v>36389</v>
      </c>
      <c r="N2332" s="287">
        <v>54.54</v>
      </c>
      <c r="P2332" s="284">
        <v>36389</v>
      </c>
      <c r="Q2332" s="287">
        <v>54.8</v>
      </c>
      <c r="S2332" s="282"/>
    </row>
    <row r="2333" spans="1:19">
      <c r="A2333" s="282">
        <v>36390</v>
      </c>
      <c r="B2333" s="287">
        <v>1332.84</v>
      </c>
      <c r="D2333" s="282">
        <v>36390</v>
      </c>
      <c r="E2333" s="287">
        <v>110.546875</v>
      </c>
      <c r="G2333" s="282">
        <v>36390</v>
      </c>
      <c r="H2333" s="287">
        <v>4.7679999999999998</v>
      </c>
      <c r="J2333" s="282">
        <v>36390</v>
      </c>
      <c r="K2333" s="287">
        <v>5.875</v>
      </c>
      <c r="M2333" s="284">
        <v>36390</v>
      </c>
      <c r="N2333" s="287">
        <v>54.54</v>
      </c>
      <c r="P2333" s="284">
        <v>36390</v>
      </c>
      <c r="Q2333" s="287">
        <v>54.8</v>
      </c>
      <c r="S2333" s="282"/>
    </row>
    <row r="2334" spans="1:19">
      <c r="A2334" s="282">
        <v>36391</v>
      </c>
      <c r="B2334" s="287">
        <v>1323.59</v>
      </c>
      <c r="D2334" s="282">
        <v>36391</v>
      </c>
      <c r="E2334" s="287">
        <v>110.375</v>
      </c>
      <c r="G2334" s="282">
        <v>36391</v>
      </c>
      <c r="H2334" s="287">
        <v>4.7469999999999999</v>
      </c>
      <c r="J2334" s="282">
        <v>36391</v>
      </c>
      <c r="K2334" s="287">
        <v>5.8949999999999996</v>
      </c>
      <c r="M2334" s="284">
        <v>36391</v>
      </c>
      <c r="N2334" s="287">
        <v>54.54</v>
      </c>
      <c r="P2334" s="284">
        <v>36391</v>
      </c>
      <c r="Q2334" s="287">
        <v>54.8</v>
      </c>
      <c r="S2334" s="282"/>
    </row>
    <row r="2335" spans="1:19">
      <c r="A2335" s="282">
        <v>36392</v>
      </c>
      <c r="B2335" s="287">
        <v>1336.61</v>
      </c>
      <c r="D2335" s="282">
        <v>36392</v>
      </c>
      <c r="E2335" s="287">
        <v>110.484375</v>
      </c>
      <c r="G2335" s="282">
        <v>36392</v>
      </c>
      <c r="H2335" s="287">
        <v>4.8280000000000003</v>
      </c>
      <c r="J2335" s="282">
        <v>36392</v>
      </c>
      <c r="K2335" s="287">
        <v>5.8760000000000003</v>
      </c>
      <c r="M2335" s="284">
        <v>36392</v>
      </c>
      <c r="N2335" s="287">
        <v>54.54</v>
      </c>
      <c r="P2335" s="284">
        <v>36392</v>
      </c>
      <c r="Q2335" s="287">
        <v>54.8</v>
      </c>
      <c r="S2335" s="282"/>
    </row>
    <row r="2336" spans="1:19">
      <c r="A2336" s="282">
        <v>36395</v>
      </c>
      <c r="B2336" s="287">
        <v>1360.22</v>
      </c>
      <c r="D2336" s="282">
        <v>36395</v>
      </c>
      <c r="E2336" s="287">
        <v>110.4375</v>
      </c>
      <c r="G2336" s="282">
        <v>36395</v>
      </c>
      <c r="H2336" s="287">
        <v>4.9000000000000004</v>
      </c>
      <c r="J2336" s="282">
        <v>36395</v>
      </c>
      <c r="K2336" s="287">
        <v>5.8890000000000002</v>
      </c>
      <c r="M2336" s="284">
        <v>36395</v>
      </c>
      <c r="N2336" s="287">
        <v>54.54</v>
      </c>
      <c r="P2336" s="284">
        <v>36395</v>
      </c>
      <c r="Q2336" s="287">
        <v>54.8</v>
      </c>
      <c r="S2336" s="282"/>
    </row>
    <row r="2337" spans="1:19">
      <c r="A2337" s="282">
        <v>36396</v>
      </c>
      <c r="B2337" s="287">
        <v>1363.5</v>
      </c>
      <c r="D2337" s="282">
        <v>36396</v>
      </c>
      <c r="E2337" s="287">
        <v>110.890625</v>
      </c>
      <c r="G2337" s="282">
        <v>36396</v>
      </c>
      <c r="H2337" s="287">
        <v>4.968</v>
      </c>
      <c r="J2337" s="282">
        <v>36396</v>
      </c>
      <c r="K2337" s="287">
        <v>5.8159999999999998</v>
      </c>
      <c r="M2337" s="284">
        <v>36396</v>
      </c>
      <c r="N2337" s="287">
        <v>54.54</v>
      </c>
      <c r="P2337" s="284">
        <v>36396</v>
      </c>
      <c r="Q2337" s="287">
        <v>54.8</v>
      </c>
      <c r="S2337" s="282"/>
    </row>
    <row r="2338" spans="1:19">
      <c r="A2338" s="282">
        <v>36397</v>
      </c>
      <c r="B2338" s="287">
        <v>1381.79</v>
      </c>
      <c r="D2338" s="282">
        <v>36397</v>
      </c>
      <c r="E2338" s="287">
        <v>111.578125</v>
      </c>
      <c r="G2338" s="282">
        <v>36397</v>
      </c>
      <c r="H2338" s="287">
        <v>4.915</v>
      </c>
      <c r="J2338" s="282">
        <v>36397</v>
      </c>
      <c r="K2338" s="287">
        <v>5.7190000000000003</v>
      </c>
      <c r="M2338" s="284">
        <v>36397</v>
      </c>
      <c r="N2338" s="287">
        <v>54.54</v>
      </c>
      <c r="P2338" s="284">
        <v>36397</v>
      </c>
      <c r="Q2338" s="287">
        <v>54.8</v>
      </c>
      <c r="S2338" s="282"/>
    </row>
    <row r="2339" spans="1:19">
      <c r="A2339" s="282">
        <v>36398</v>
      </c>
      <c r="B2339" s="287">
        <v>1362.01</v>
      </c>
      <c r="D2339" s="282">
        <v>36398</v>
      </c>
      <c r="E2339" s="287">
        <v>111.390625</v>
      </c>
      <c r="G2339" s="282">
        <v>36398</v>
      </c>
      <c r="H2339" s="287">
        <v>4.9249999999999998</v>
      </c>
      <c r="J2339" s="282">
        <v>36398</v>
      </c>
      <c r="K2339" s="287">
        <v>5.7679999999999998</v>
      </c>
      <c r="M2339" s="284">
        <v>36398</v>
      </c>
      <c r="N2339" s="287">
        <v>54.54</v>
      </c>
      <c r="P2339" s="284">
        <v>36398</v>
      </c>
      <c r="Q2339" s="287">
        <v>54.8</v>
      </c>
      <c r="S2339" s="282"/>
    </row>
    <row r="2340" spans="1:19">
      <c r="A2340" s="282">
        <v>36399</v>
      </c>
      <c r="B2340" s="287">
        <v>1348.27</v>
      </c>
      <c r="D2340" s="282">
        <v>36399</v>
      </c>
      <c r="E2340" s="287">
        <v>110.8125</v>
      </c>
      <c r="G2340" s="282">
        <v>36399</v>
      </c>
      <c r="H2340" s="287">
        <v>4.9850000000000003</v>
      </c>
      <c r="J2340" s="282">
        <v>36399</v>
      </c>
      <c r="K2340" s="287">
        <v>5.8639999999999999</v>
      </c>
      <c r="M2340" s="284">
        <v>36399</v>
      </c>
      <c r="N2340" s="287">
        <v>54.54</v>
      </c>
      <c r="P2340" s="284">
        <v>36399</v>
      </c>
      <c r="Q2340" s="287">
        <v>54.8</v>
      </c>
      <c r="S2340" s="282"/>
    </row>
    <row r="2341" spans="1:19">
      <c r="A2341" s="282">
        <v>36402</v>
      </c>
      <c r="B2341" s="287">
        <v>1324.02</v>
      </c>
      <c r="D2341" s="282">
        <v>36402</v>
      </c>
      <c r="E2341" s="287">
        <v>110.140625</v>
      </c>
      <c r="G2341" s="282">
        <v>36402</v>
      </c>
      <c r="H2341" s="287">
        <v>4.984</v>
      </c>
      <c r="J2341" s="282">
        <v>36402</v>
      </c>
      <c r="K2341" s="287">
        <v>5.9550000000000001</v>
      </c>
      <c r="M2341" s="284">
        <v>36402</v>
      </c>
      <c r="N2341" s="287">
        <v>54.54</v>
      </c>
      <c r="P2341" s="284">
        <v>36402</v>
      </c>
      <c r="Q2341" s="287">
        <v>54.8</v>
      </c>
      <c r="S2341" s="282"/>
    </row>
    <row r="2342" spans="1:19">
      <c r="A2342" s="282">
        <v>36403</v>
      </c>
      <c r="B2342" s="287">
        <v>1320.41</v>
      </c>
      <c r="D2342" s="282">
        <v>36403</v>
      </c>
      <c r="E2342" s="287">
        <v>110</v>
      </c>
      <c r="G2342" s="282">
        <v>36403</v>
      </c>
      <c r="H2342" s="287">
        <v>4.9669999999999996</v>
      </c>
      <c r="J2342" s="282">
        <v>36403</v>
      </c>
      <c r="K2342" s="287">
        <v>5.97</v>
      </c>
      <c r="M2342" s="284">
        <v>36403</v>
      </c>
      <c r="N2342" s="287">
        <v>54.54</v>
      </c>
      <c r="P2342" s="284">
        <v>36403</v>
      </c>
      <c r="Q2342" s="287">
        <v>54.8</v>
      </c>
      <c r="S2342" s="282"/>
    </row>
    <row r="2343" spans="1:19">
      <c r="A2343" s="282">
        <v>36404</v>
      </c>
      <c r="B2343" s="287">
        <v>1331.07</v>
      </c>
      <c r="D2343" s="282">
        <v>36404</v>
      </c>
      <c r="E2343" s="287">
        <v>110.015625</v>
      </c>
      <c r="G2343" s="282">
        <v>36404</v>
      </c>
      <c r="H2343" s="287">
        <v>4.9350000000000005</v>
      </c>
      <c r="J2343" s="282">
        <v>36404</v>
      </c>
      <c r="K2343" s="287">
        <v>5.976</v>
      </c>
      <c r="M2343" s="284">
        <v>36404</v>
      </c>
      <c r="N2343" s="287">
        <v>56.09</v>
      </c>
      <c r="P2343" s="284">
        <v>36404</v>
      </c>
      <c r="Q2343" s="287">
        <v>57</v>
      </c>
      <c r="S2343" s="282"/>
    </row>
    <row r="2344" spans="1:19">
      <c r="A2344" s="282">
        <v>36405</v>
      </c>
      <c r="B2344" s="287">
        <v>1319.11</v>
      </c>
      <c r="D2344" s="282">
        <v>36405</v>
      </c>
      <c r="E2344" s="287">
        <v>109.8125</v>
      </c>
      <c r="G2344" s="282">
        <v>36405</v>
      </c>
      <c r="H2344" s="287">
        <v>4.9130000000000003</v>
      </c>
      <c r="J2344" s="282">
        <v>36405</v>
      </c>
      <c r="K2344" s="287">
        <v>6.008</v>
      </c>
      <c r="M2344" s="284">
        <v>36405</v>
      </c>
      <c r="N2344" s="287">
        <v>56.09</v>
      </c>
      <c r="P2344" s="284">
        <v>36405</v>
      </c>
      <c r="Q2344" s="287">
        <v>57</v>
      </c>
      <c r="S2344" s="282"/>
    </row>
    <row r="2345" spans="1:19">
      <c r="A2345" s="282">
        <v>36406</v>
      </c>
      <c r="B2345" s="287">
        <v>1357.24</v>
      </c>
      <c r="D2345" s="282">
        <v>36406</v>
      </c>
      <c r="E2345" s="287">
        <v>110.5625</v>
      </c>
      <c r="G2345" s="282">
        <v>36406</v>
      </c>
      <c r="H2345" s="287">
        <v>4.9109999999999996</v>
      </c>
      <c r="J2345" s="282">
        <v>36406</v>
      </c>
      <c r="K2345" s="287">
        <v>5.8879999999999999</v>
      </c>
      <c r="M2345" s="284">
        <v>36406</v>
      </c>
      <c r="N2345" s="287">
        <v>56.09</v>
      </c>
      <c r="P2345" s="284">
        <v>36406</v>
      </c>
      <c r="Q2345" s="287">
        <v>57</v>
      </c>
      <c r="S2345" s="282"/>
    </row>
    <row r="2346" spans="1:19">
      <c r="A2346" s="282">
        <v>36410</v>
      </c>
      <c r="B2346" s="287">
        <v>1350.45</v>
      </c>
      <c r="D2346" s="282">
        <v>36410</v>
      </c>
      <c r="E2346" s="287">
        <v>110.234375</v>
      </c>
      <c r="G2346" s="282">
        <v>36410</v>
      </c>
      <c r="H2346" s="287">
        <v>4.806</v>
      </c>
      <c r="J2346" s="282">
        <v>36410</v>
      </c>
      <c r="K2346" s="287">
        <v>5.9379999999999997</v>
      </c>
      <c r="M2346" s="284">
        <v>36410</v>
      </c>
      <c r="N2346" s="287">
        <v>56.09</v>
      </c>
      <c r="P2346" s="284">
        <v>36410</v>
      </c>
      <c r="Q2346" s="287">
        <v>57</v>
      </c>
      <c r="S2346" s="282"/>
    </row>
    <row r="2347" spans="1:19">
      <c r="A2347" s="282">
        <v>36411</v>
      </c>
      <c r="B2347" s="287">
        <v>1344.15</v>
      </c>
      <c r="D2347" s="282">
        <v>36411</v>
      </c>
      <c r="E2347" s="287">
        <v>110.390625</v>
      </c>
      <c r="G2347" s="282">
        <v>36411</v>
      </c>
      <c r="H2347" s="287">
        <v>4.8070000000000004</v>
      </c>
      <c r="J2347" s="282">
        <v>36411</v>
      </c>
      <c r="K2347" s="287">
        <v>5.9260000000000002</v>
      </c>
      <c r="M2347" s="284">
        <v>36411</v>
      </c>
      <c r="N2347" s="287">
        <v>56.09</v>
      </c>
      <c r="P2347" s="284">
        <v>36411</v>
      </c>
      <c r="Q2347" s="287">
        <v>57</v>
      </c>
      <c r="S2347" s="282"/>
    </row>
    <row r="2348" spans="1:19">
      <c r="A2348" s="282">
        <v>36412</v>
      </c>
      <c r="B2348" s="287">
        <v>1347.66</v>
      </c>
      <c r="D2348" s="282">
        <v>36412</v>
      </c>
      <c r="E2348" s="287">
        <v>110.109375</v>
      </c>
      <c r="G2348" s="282">
        <v>36412</v>
      </c>
      <c r="H2348" s="287">
        <v>4.8070000000000004</v>
      </c>
      <c r="J2348" s="282">
        <v>36412</v>
      </c>
      <c r="K2348" s="287">
        <v>5.9640000000000004</v>
      </c>
      <c r="M2348" s="284">
        <v>36412</v>
      </c>
      <c r="N2348" s="287">
        <v>56.09</v>
      </c>
      <c r="P2348" s="284">
        <v>36412</v>
      </c>
      <c r="Q2348" s="287">
        <v>57</v>
      </c>
      <c r="S2348" s="282"/>
    </row>
    <row r="2349" spans="1:19">
      <c r="A2349" s="282">
        <v>36413</v>
      </c>
      <c r="B2349" s="287">
        <v>1351.66</v>
      </c>
      <c r="D2349" s="282">
        <v>36413</v>
      </c>
      <c r="E2349" s="287">
        <v>110.625</v>
      </c>
      <c r="G2349" s="282">
        <v>36413</v>
      </c>
      <c r="H2349" s="287">
        <v>4.7320000000000002</v>
      </c>
      <c r="J2349" s="282">
        <v>36413</v>
      </c>
      <c r="K2349" s="287">
        <v>5.8979999999999997</v>
      </c>
      <c r="M2349" s="284">
        <v>36413</v>
      </c>
      <c r="N2349" s="287">
        <v>56.09</v>
      </c>
      <c r="P2349" s="284">
        <v>36413</v>
      </c>
      <c r="Q2349" s="287">
        <v>57</v>
      </c>
      <c r="S2349" s="282"/>
    </row>
    <row r="2350" spans="1:19">
      <c r="A2350" s="282">
        <v>36416</v>
      </c>
      <c r="B2350" s="287">
        <v>1344.13</v>
      </c>
      <c r="D2350" s="282">
        <v>36416</v>
      </c>
      <c r="E2350" s="287">
        <v>110.484375</v>
      </c>
      <c r="G2350" s="282">
        <v>36416</v>
      </c>
      <c r="H2350" s="287">
        <v>4.7519999999999998</v>
      </c>
      <c r="J2350" s="282">
        <v>36416</v>
      </c>
      <c r="K2350" s="287">
        <v>5.8979999999999997</v>
      </c>
      <c r="M2350" s="284">
        <v>36416</v>
      </c>
      <c r="N2350" s="287">
        <v>56.09</v>
      </c>
      <c r="P2350" s="284">
        <v>36416</v>
      </c>
      <c r="Q2350" s="287">
        <v>57</v>
      </c>
      <c r="S2350" s="282"/>
    </row>
    <row r="2351" spans="1:19">
      <c r="A2351" s="282">
        <v>36417</v>
      </c>
      <c r="B2351" s="287">
        <v>1336.29</v>
      </c>
      <c r="D2351" s="282">
        <v>36417</v>
      </c>
      <c r="E2351" s="287">
        <v>110.171875</v>
      </c>
      <c r="G2351" s="282">
        <v>36417</v>
      </c>
      <c r="H2351" s="287">
        <v>4.79</v>
      </c>
      <c r="J2351" s="282">
        <v>36417</v>
      </c>
      <c r="K2351" s="287">
        <v>5.9589999999999996</v>
      </c>
      <c r="M2351" s="284">
        <v>36417</v>
      </c>
      <c r="N2351" s="287">
        <v>56.09</v>
      </c>
      <c r="P2351" s="284">
        <v>36417</v>
      </c>
      <c r="Q2351" s="287">
        <v>57</v>
      </c>
      <c r="S2351" s="282"/>
    </row>
    <row r="2352" spans="1:19">
      <c r="A2352" s="282">
        <v>36418</v>
      </c>
      <c r="B2352" s="287">
        <v>1317.97</v>
      </c>
      <c r="D2352" s="282">
        <v>36418</v>
      </c>
      <c r="E2352" s="287">
        <v>110.4375</v>
      </c>
      <c r="G2352" s="282">
        <v>36418</v>
      </c>
      <c r="H2352" s="287">
        <v>4.7270000000000003</v>
      </c>
      <c r="J2352" s="282">
        <v>36418</v>
      </c>
      <c r="K2352" s="287">
        <v>5.9190000000000005</v>
      </c>
      <c r="M2352" s="284">
        <v>36418</v>
      </c>
      <c r="N2352" s="287">
        <v>56.09</v>
      </c>
      <c r="P2352" s="284">
        <v>36418</v>
      </c>
      <c r="Q2352" s="287">
        <v>57</v>
      </c>
      <c r="S2352" s="282"/>
    </row>
    <row r="2353" spans="1:19">
      <c r="A2353" s="282">
        <v>36419</v>
      </c>
      <c r="B2353" s="287">
        <v>1318.48</v>
      </c>
      <c r="D2353" s="282">
        <v>36419</v>
      </c>
      <c r="E2353" s="287">
        <v>110.640625</v>
      </c>
      <c r="G2353" s="282">
        <v>36419</v>
      </c>
      <c r="H2353" s="287">
        <v>4.6840000000000002</v>
      </c>
      <c r="J2353" s="282">
        <v>36419</v>
      </c>
      <c r="K2353" s="287">
        <v>5.8979999999999997</v>
      </c>
      <c r="M2353" s="284">
        <v>36419</v>
      </c>
      <c r="N2353" s="287">
        <v>56.09</v>
      </c>
      <c r="P2353" s="284">
        <v>36419</v>
      </c>
      <c r="Q2353" s="287">
        <v>57</v>
      </c>
      <c r="S2353" s="282"/>
    </row>
    <row r="2354" spans="1:19">
      <c r="A2354" s="282">
        <v>36420</v>
      </c>
      <c r="B2354" s="287">
        <v>1335.42</v>
      </c>
      <c r="D2354" s="282">
        <v>36420</v>
      </c>
      <c r="E2354" s="287">
        <v>110.890625</v>
      </c>
      <c r="G2354" s="282">
        <v>36420</v>
      </c>
      <c r="H2354" s="287">
        <v>4.6509999999999998</v>
      </c>
      <c r="J2354" s="282">
        <v>36420</v>
      </c>
      <c r="K2354" s="287">
        <v>5.8710000000000004</v>
      </c>
      <c r="M2354" s="284">
        <v>36420</v>
      </c>
      <c r="N2354" s="287">
        <v>56.09</v>
      </c>
      <c r="P2354" s="284">
        <v>36420</v>
      </c>
      <c r="Q2354" s="287">
        <v>57</v>
      </c>
      <c r="S2354" s="282"/>
    </row>
    <row r="2355" spans="1:19">
      <c r="A2355" s="282">
        <v>36423</v>
      </c>
      <c r="B2355" s="287">
        <v>1335.53</v>
      </c>
      <c r="D2355" s="282">
        <v>36423</v>
      </c>
      <c r="E2355" s="287">
        <v>110.578125</v>
      </c>
      <c r="G2355" s="282">
        <v>36423</v>
      </c>
      <c r="H2355" s="287">
        <v>4.6719999999999997</v>
      </c>
      <c r="J2355" s="282">
        <v>36423</v>
      </c>
      <c r="K2355" s="287">
        <v>5.9059999999999997</v>
      </c>
      <c r="M2355" s="284">
        <v>36423</v>
      </c>
      <c r="N2355" s="287">
        <v>56.09</v>
      </c>
      <c r="P2355" s="284">
        <v>36423</v>
      </c>
      <c r="Q2355" s="287">
        <v>57</v>
      </c>
      <c r="S2355" s="282"/>
    </row>
    <row r="2356" spans="1:19">
      <c r="A2356" s="282">
        <v>36424</v>
      </c>
      <c r="B2356" s="287">
        <v>1307.58</v>
      </c>
      <c r="D2356" s="282">
        <v>36424</v>
      </c>
      <c r="E2356" s="287">
        <v>110.375</v>
      </c>
      <c r="G2356" s="282">
        <v>36424</v>
      </c>
      <c r="H2356" s="287">
        <v>4.79</v>
      </c>
      <c r="J2356" s="282">
        <v>36424</v>
      </c>
      <c r="K2356" s="287">
        <v>5.9249999999999998</v>
      </c>
      <c r="M2356" s="284">
        <v>36424</v>
      </c>
      <c r="N2356" s="287">
        <v>56.09</v>
      </c>
      <c r="P2356" s="284">
        <v>36424</v>
      </c>
      <c r="Q2356" s="287">
        <v>57</v>
      </c>
      <c r="S2356" s="282"/>
    </row>
    <row r="2357" spans="1:19">
      <c r="A2357" s="282">
        <v>36425</v>
      </c>
      <c r="B2357" s="287">
        <v>1310.51</v>
      </c>
      <c r="D2357" s="282">
        <v>36425</v>
      </c>
      <c r="E2357" s="287">
        <v>109.953125</v>
      </c>
      <c r="G2357" s="282">
        <v>36425</v>
      </c>
      <c r="H2357" s="287">
        <v>4.8</v>
      </c>
      <c r="J2357" s="282">
        <v>36425</v>
      </c>
      <c r="K2357" s="287">
        <v>5.9080000000000004</v>
      </c>
      <c r="M2357" s="284">
        <v>36425</v>
      </c>
      <c r="N2357" s="287">
        <v>56.09</v>
      </c>
      <c r="P2357" s="284">
        <v>36425</v>
      </c>
      <c r="Q2357" s="287">
        <v>57</v>
      </c>
      <c r="S2357" s="282"/>
    </row>
    <row r="2358" spans="1:19">
      <c r="A2358" s="282">
        <v>36426</v>
      </c>
      <c r="B2358" s="287">
        <v>1280.4100000000001</v>
      </c>
      <c r="D2358" s="282">
        <v>36426</v>
      </c>
      <c r="E2358" s="287">
        <v>110.515625</v>
      </c>
      <c r="G2358" s="282">
        <v>36426</v>
      </c>
      <c r="H2358" s="287">
        <v>4.82</v>
      </c>
      <c r="J2358" s="282">
        <v>36426</v>
      </c>
      <c r="K2358" s="287">
        <v>5.7910000000000004</v>
      </c>
      <c r="M2358" s="284">
        <v>36426</v>
      </c>
      <c r="N2358" s="287">
        <v>56.09</v>
      </c>
      <c r="P2358" s="284">
        <v>36426</v>
      </c>
      <c r="Q2358" s="287">
        <v>57</v>
      </c>
      <c r="S2358" s="282"/>
    </row>
    <row r="2359" spans="1:19">
      <c r="A2359" s="282">
        <v>36427</v>
      </c>
      <c r="B2359" s="287">
        <v>1277.3599999999999</v>
      </c>
      <c r="D2359" s="282">
        <v>36427</v>
      </c>
      <c r="E2359" s="287">
        <v>111.125</v>
      </c>
      <c r="G2359" s="282">
        <v>36427</v>
      </c>
      <c r="H2359" s="287">
        <v>4.7759999999999998</v>
      </c>
      <c r="J2359" s="282">
        <v>36427</v>
      </c>
      <c r="K2359" s="287">
        <v>5.7729999999999997</v>
      </c>
      <c r="M2359" s="284">
        <v>36427</v>
      </c>
      <c r="N2359" s="287">
        <v>56.09</v>
      </c>
      <c r="P2359" s="284">
        <v>36427</v>
      </c>
      <c r="Q2359" s="287">
        <v>57</v>
      </c>
      <c r="S2359" s="282"/>
    </row>
    <row r="2360" spans="1:19">
      <c r="A2360" s="282">
        <v>36430</v>
      </c>
      <c r="B2360" s="287">
        <v>1283.31</v>
      </c>
      <c r="D2360" s="282">
        <v>36430</v>
      </c>
      <c r="E2360" s="287">
        <v>110.640625</v>
      </c>
      <c r="G2360" s="282">
        <v>36430</v>
      </c>
      <c r="H2360" s="287">
        <v>4.7960000000000003</v>
      </c>
      <c r="J2360" s="282">
        <v>36430</v>
      </c>
      <c r="K2360" s="287">
        <v>5.82</v>
      </c>
      <c r="M2360" s="284">
        <v>36430</v>
      </c>
      <c r="N2360" s="287">
        <v>56.09</v>
      </c>
      <c r="P2360" s="284">
        <v>36430</v>
      </c>
      <c r="Q2360" s="287">
        <v>57</v>
      </c>
      <c r="S2360" s="282"/>
    </row>
    <row r="2361" spans="1:19">
      <c r="A2361" s="282">
        <v>36431</v>
      </c>
      <c r="B2361" s="287">
        <v>1282.2</v>
      </c>
      <c r="D2361" s="282">
        <v>36431</v>
      </c>
      <c r="E2361" s="287">
        <v>110.21875</v>
      </c>
      <c r="G2361" s="282">
        <v>36431</v>
      </c>
      <c r="H2361" s="287">
        <v>4.8629999999999995</v>
      </c>
      <c r="J2361" s="282">
        <v>36431</v>
      </c>
      <c r="K2361" s="287">
        <v>5.9059999999999997</v>
      </c>
      <c r="M2361" s="284">
        <v>36431</v>
      </c>
      <c r="N2361" s="287">
        <v>56.09</v>
      </c>
      <c r="P2361" s="284">
        <v>36431</v>
      </c>
      <c r="Q2361" s="287">
        <v>57</v>
      </c>
      <c r="S2361" s="282"/>
    </row>
    <row r="2362" spans="1:19">
      <c r="A2362" s="282">
        <v>36432</v>
      </c>
      <c r="B2362" s="287">
        <v>1268.3699999999999</v>
      </c>
      <c r="D2362" s="282">
        <v>36432</v>
      </c>
      <c r="E2362" s="287">
        <v>109.640625</v>
      </c>
      <c r="G2362" s="282">
        <v>36432</v>
      </c>
      <c r="H2362" s="287">
        <v>4.82</v>
      </c>
      <c r="J2362" s="282">
        <v>36432</v>
      </c>
      <c r="K2362" s="287">
        <v>5.9569999999999999</v>
      </c>
      <c r="M2362" s="284">
        <v>36432</v>
      </c>
      <c r="N2362" s="287">
        <v>56.09</v>
      </c>
      <c r="P2362" s="284">
        <v>36432</v>
      </c>
      <c r="Q2362" s="287">
        <v>57</v>
      </c>
      <c r="S2362" s="282"/>
    </row>
    <row r="2363" spans="1:19">
      <c r="A2363" s="282">
        <v>36433</v>
      </c>
      <c r="B2363" s="287">
        <v>1282.71</v>
      </c>
      <c r="D2363" s="282">
        <v>36433</v>
      </c>
      <c r="E2363" s="287">
        <v>110.125</v>
      </c>
      <c r="G2363" s="282">
        <v>36433</v>
      </c>
      <c r="H2363" s="287">
        <v>4.851</v>
      </c>
      <c r="J2363" s="282">
        <v>36433</v>
      </c>
      <c r="K2363" s="287">
        <v>5.8769999999999998</v>
      </c>
      <c r="M2363" s="284">
        <v>36433</v>
      </c>
      <c r="N2363" s="287">
        <v>56.09</v>
      </c>
      <c r="P2363" s="284">
        <v>36433</v>
      </c>
      <c r="Q2363" s="287">
        <v>57</v>
      </c>
      <c r="S2363" s="282"/>
    </row>
    <row r="2364" spans="1:19">
      <c r="A2364" s="282">
        <v>36434</v>
      </c>
      <c r="B2364" s="287">
        <v>1282.81</v>
      </c>
      <c r="D2364" s="282">
        <v>36434</v>
      </c>
      <c r="E2364" s="287">
        <v>109.4375</v>
      </c>
      <c r="G2364" s="282">
        <v>36434</v>
      </c>
      <c r="H2364" s="287">
        <v>4.859</v>
      </c>
      <c r="J2364" s="282">
        <v>36434</v>
      </c>
      <c r="K2364" s="287">
        <v>5.9740000000000002</v>
      </c>
      <c r="M2364" s="284">
        <v>36434</v>
      </c>
      <c r="N2364" s="287">
        <v>56.89</v>
      </c>
      <c r="P2364" s="284">
        <v>36434</v>
      </c>
      <c r="Q2364" s="287">
        <v>57.2</v>
      </c>
      <c r="S2364" s="282"/>
    </row>
    <row r="2365" spans="1:19">
      <c r="A2365" s="282">
        <v>36437</v>
      </c>
      <c r="B2365" s="287">
        <v>1304.5999999999999</v>
      </c>
      <c r="D2365" s="282">
        <v>36437</v>
      </c>
      <c r="E2365" s="287">
        <v>109.796875</v>
      </c>
      <c r="G2365" s="282">
        <v>36437</v>
      </c>
      <c r="H2365" s="287">
        <v>4.8280000000000003</v>
      </c>
      <c r="J2365" s="282">
        <v>36437</v>
      </c>
      <c r="K2365" s="287">
        <v>5.931</v>
      </c>
      <c r="M2365" s="284">
        <v>36437</v>
      </c>
      <c r="N2365" s="287">
        <v>56.89</v>
      </c>
      <c r="P2365" s="284">
        <v>36437</v>
      </c>
      <c r="Q2365" s="287">
        <v>57.2</v>
      </c>
      <c r="S2365" s="282"/>
    </row>
    <row r="2366" spans="1:19">
      <c r="A2366" s="282">
        <v>36438</v>
      </c>
      <c r="B2366" s="287">
        <v>1301.3499999999999</v>
      </c>
      <c r="D2366" s="282">
        <v>36438</v>
      </c>
      <c r="E2366" s="287">
        <v>109.140625</v>
      </c>
      <c r="G2366" s="282">
        <v>36438</v>
      </c>
      <c r="H2366" s="287">
        <v>4.8390000000000004</v>
      </c>
      <c r="J2366" s="282">
        <v>36438</v>
      </c>
      <c r="K2366" s="287">
        <v>6.0330000000000004</v>
      </c>
      <c r="M2366" s="284">
        <v>36438</v>
      </c>
      <c r="N2366" s="287">
        <v>56.89</v>
      </c>
      <c r="P2366" s="284">
        <v>36438</v>
      </c>
      <c r="Q2366" s="287">
        <v>57.2</v>
      </c>
      <c r="S2366" s="282"/>
    </row>
    <row r="2367" spans="1:19">
      <c r="A2367" s="282">
        <v>36439</v>
      </c>
      <c r="B2367" s="287">
        <v>1325.4</v>
      </c>
      <c r="D2367" s="282">
        <v>36439</v>
      </c>
      <c r="E2367" s="287">
        <v>109.078125</v>
      </c>
      <c r="G2367" s="282">
        <v>36439</v>
      </c>
      <c r="H2367" s="287">
        <v>4.8070000000000004</v>
      </c>
      <c r="J2367" s="282">
        <v>36439</v>
      </c>
      <c r="K2367" s="287">
        <v>6.0389999999999997</v>
      </c>
      <c r="M2367" s="284">
        <v>36439</v>
      </c>
      <c r="N2367" s="287">
        <v>56.89</v>
      </c>
      <c r="P2367" s="284">
        <v>36439</v>
      </c>
      <c r="Q2367" s="287">
        <v>57.2</v>
      </c>
      <c r="S2367" s="282"/>
    </row>
    <row r="2368" spans="1:19">
      <c r="A2368" s="282">
        <v>36440</v>
      </c>
      <c r="B2368" s="287">
        <v>1317.64</v>
      </c>
      <c r="D2368" s="282">
        <v>36440</v>
      </c>
      <c r="E2368" s="287">
        <v>109.046875</v>
      </c>
      <c r="G2368" s="282">
        <v>36440</v>
      </c>
      <c r="H2368" s="287">
        <v>4.8070000000000004</v>
      </c>
      <c r="J2368" s="282">
        <v>36440</v>
      </c>
      <c r="K2368" s="287">
        <v>6.0389999999999997</v>
      </c>
      <c r="M2368" s="284">
        <v>36440</v>
      </c>
      <c r="N2368" s="287">
        <v>56.89</v>
      </c>
      <c r="P2368" s="284">
        <v>36440</v>
      </c>
      <c r="Q2368" s="287">
        <v>57.2</v>
      </c>
      <c r="S2368" s="282"/>
    </row>
    <row r="2369" spans="1:19">
      <c r="A2369" s="282">
        <v>36441</v>
      </c>
      <c r="B2369" s="287">
        <v>1336.02</v>
      </c>
      <c r="D2369" s="282">
        <v>36441</v>
      </c>
      <c r="E2369" s="287">
        <v>109.125</v>
      </c>
      <c r="G2369" s="282">
        <v>36441</v>
      </c>
      <c r="H2369" s="287">
        <v>4.7940000000000005</v>
      </c>
      <c r="J2369" s="282">
        <v>36441</v>
      </c>
      <c r="K2369" s="287">
        <v>6.0330000000000004</v>
      </c>
      <c r="M2369" s="284">
        <v>36441</v>
      </c>
      <c r="N2369" s="287">
        <v>56.89</v>
      </c>
      <c r="P2369" s="284">
        <v>36441</v>
      </c>
      <c r="Q2369" s="287">
        <v>57.2</v>
      </c>
      <c r="S2369" s="282"/>
    </row>
    <row r="2370" spans="1:19">
      <c r="A2370" s="282">
        <v>36444</v>
      </c>
      <c r="B2370" s="287">
        <v>1335.21</v>
      </c>
      <c r="D2370" s="282">
        <v>36444</v>
      </c>
      <c r="E2370" s="287">
        <v>109.125</v>
      </c>
      <c r="G2370" s="282">
        <v>36444</v>
      </c>
      <c r="H2370" s="287">
        <v>4.7930000000000001</v>
      </c>
      <c r="J2370" s="282">
        <v>36444</v>
      </c>
      <c r="K2370" s="287">
        <v>6.0369999999999999</v>
      </c>
      <c r="M2370" s="284">
        <v>36444</v>
      </c>
      <c r="N2370" s="287">
        <v>56.89</v>
      </c>
      <c r="P2370" s="284">
        <v>36444</v>
      </c>
      <c r="Q2370" s="287">
        <v>57.2</v>
      </c>
      <c r="S2370" s="282"/>
    </row>
    <row r="2371" spans="1:19">
      <c r="A2371" s="282">
        <v>36445</v>
      </c>
      <c r="B2371" s="287">
        <v>1313.04</v>
      </c>
      <c r="D2371" s="282">
        <v>36445</v>
      </c>
      <c r="E2371" s="287">
        <v>108.90625</v>
      </c>
      <c r="G2371" s="282">
        <v>36445</v>
      </c>
      <c r="H2371" s="287">
        <v>4.8230000000000004</v>
      </c>
      <c r="J2371" s="282">
        <v>36445</v>
      </c>
      <c r="K2371" s="287">
        <v>6.048</v>
      </c>
      <c r="M2371" s="284">
        <v>36445</v>
      </c>
      <c r="N2371" s="287">
        <v>56.89</v>
      </c>
      <c r="P2371" s="284">
        <v>36445</v>
      </c>
      <c r="Q2371" s="287">
        <v>57.2</v>
      </c>
      <c r="S2371" s="282"/>
    </row>
    <row r="2372" spans="1:19">
      <c r="A2372" s="282">
        <v>36446</v>
      </c>
      <c r="B2372" s="287">
        <v>1285.55</v>
      </c>
      <c r="D2372" s="282">
        <v>36446</v>
      </c>
      <c r="E2372" s="287">
        <v>108.515625</v>
      </c>
      <c r="G2372" s="282">
        <v>36446</v>
      </c>
      <c r="H2372" s="287">
        <v>4.9870000000000001</v>
      </c>
      <c r="J2372" s="282">
        <v>36446</v>
      </c>
      <c r="K2372" s="287">
        <v>6.1079999999999997</v>
      </c>
      <c r="M2372" s="284">
        <v>36446</v>
      </c>
      <c r="N2372" s="287">
        <v>56.89</v>
      </c>
      <c r="P2372" s="284">
        <v>36446</v>
      </c>
      <c r="Q2372" s="287">
        <v>57.2</v>
      </c>
      <c r="S2372" s="282"/>
    </row>
    <row r="2373" spans="1:19">
      <c r="A2373" s="282">
        <v>36447</v>
      </c>
      <c r="B2373" s="287">
        <v>1283.42</v>
      </c>
      <c r="D2373" s="282">
        <v>36447</v>
      </c>
      <c r="E2373" s="287">
        <v>108.234375</v>
      </c>
      <c r="G2373" s="282">
        <v>36447</v>
      </c>
      <c r="H2373" s="287">
        <v>5.0279999999999996</v>
      </c>
      <c r="J2373" s="282">
        <v>36447</v>
      </c>
      <c r="K2373" s="287">
        <v>6.17</v>
      </c>
      <c r="M2373" s="284">
        <v>36447</v>
      </c>
      <c r="N2373" s="287">
        <v>56.89</v>
      </c>
      <c r="P2373" s="284">
        <v>36447</v>
      </c>
      <c r="Q2373" s="287">
        <v>57.2</v>
      </c>
      <c r="S2373" s="282"/>
    </row>
    <row r="2374" spans="1:19">
      <c r="A2374" s="282">
        <v>36448</v>
      </c>
      <c r="B2374" s="287">
        <v>1247.4100000000001</v>
      </c>
      <c r="D2374" s="282">
        <v>36448</v>
      </c>
      <c r="E2374" s="287">
        <v>108.8125</v>
      </c>
      <c r="G2374" s="282">
        <v>36448</v>
      </c>
      <c r="H2374" s="287">
        <v>5.0469999999999997</v>
      </c>
      <c r="J2374" s="282">
        <v>36448</v>
      </c>
      <c r="K2374" s="287">
        <v>6.0670000000000002</v>
      </c>
      <c r="M2374" s="284">
        <v>36448</v>
      </c>
      <c r="N2374" s="287">
        <v>56.89</v>
      </c>
      <c r="P2374" s="284">
        <v>36448</v>
      </c>
      <c r="Q2374" s="287">
        <v>57.2</v>
      </c>
      <c r="S2374" s="282"/>
    </row>
    <row r="2375" spans="1:19">
      <c r="A2375" s="282">
        <v>36451</v>
      </c>
      <c r="B2375" s="287">
        <v>1254.1300000000001</v>
      </c>
      <c r="D2375" s="282">
        <v>36451</v>
      </c>
      <c r="E2375" s="287">
        <v>108.609375</v>
      </c>
      <c r="G2375" s="282">
        <v>36451</v>
      </c>
      <c r="H2375" s="287">
        <v>5.0979999999999999</v>
      </c>
      <c r="J2375" s="282">
        <v>36451</v>
      </c>
      <c r="K2375" s="287">
        <v>6.1440000000000001</v>
      </c>
      <c r="M2375" s="284">
        <v>36451</v>
      </c>
      <c r="N2375" s="287">
        <v>56.89</v>
      </c>
      <c r="P2375" s="284">
        <v>36451</v>
      </c>
      <c r="Q2375" s="287">
        <v>57.2</v>
      </c>
      <c r="S2375" s="282"/>
    </row>
    <row r="2376" spans="1:19">
      <c r="A2376" s="282">
        <v>36452</v>
      </c>
      <c r="B2376" s="287">
        <v>1261.32</v>
      </c>
      <c r="D2376" s="282">
        <v>36452</v>
      </c>
      <c r="E2376" s="287">
        <v>108.359375</v>
      </c>
      <c r="G2376" s="282">
        <v>36452</v>
      </c>
      <c r="H2376" s="287">
        <v>5.1340000000000003</v>
      </c>
      <c r="J2376" s="282">
        <v>36452</v>
      </c>
      <c r="K2376" s="287">
        <v>6.1790000000000003</v>
      </c>
      <c r="M2376" s="284">
        <v>36452</v>
      </c>
      <c r="N2376" s="287">
        <v>56.89</v>
      </c>
      <c r="P2376" s="284">
        <v>36452</v>
      </c>
      <c r="Q2376" s="287">
        <v>57.2</v>
      </c>
      <c r="S2376" s="282"/>
    </row>
    <row r="2377" spans="1:19">
      <c r="A2377" s="282">
        <v>36453</v>
      </c>
      <c r="B2377" s="287">
        <v>1289.43</v>
      </c>
      <c r="D2377" s="282">
        <v>36453</v>
      </c>
      <c r="E2377" s="287">
        <v>108.265625</v>
      </c>
      <c r="G2377" s="282">
        <v>36453</v>
      </c>
      <c r="H2377" s="287">
        <v>5.133</v>
      </c>
      <c r="J2377" s="282">
        <v>36453</v>
      </c>
      <c r="K2377" s="287">
        <v>6.173</v>
      </c>
      <c r="M2377" s="284">
        <v>36453</v>
      </c>
      <c r="N2377" s="287">
        <v>56.89</v>
      </c>
      <c r="P2377" s="284">
        <v>36453</v>
      </c>
      <c r="Q2377" s="287">
        <v>57.2</v>
      </c>
      <c r="S2377" s="282"/>
    </row>
    <row r="2378" spans="1:19">
      <c r="A2378" s="282">
        <v>36454</v>
      </c>
      <c r="B2378" s="287">
        <v>1283.6099999999999</v>
      </c>
      <c r="D2378" s="282">
        <v>36454</v>
      </c>
      <c r="E2378" s="287">
        <v>108.203125</v>
      </c>
      <c r="G2378" s="282">
        <v>36454</v>
      </c>
      <c r="H2378" s="287">
        <v>5.1219999999999999</v>
      </c>
      <c r="J2378" s="282">
        <v>36454</v>
      </c>
      <c r="K2378" s="287">
        <v>6.19</v>
      </c>
      <c r="M2378" s="284">
        <v>36454</v>
      </c>
      <c r="N2378" s="287">
        <v>56.89</v>
      </c>
      <c r="P2378" s="284">
        <v>36454</v>
      </c>
      <c r="Q2378" s="287">
        <v>57.2</v>
      </c>
      <c r="S2378" s="282"/>
    </row>
    <row r="2379" spans="1:19">
      <c r="A2379" s="282">
        <v>36455</v>
      </c>
      <c r="B2379" s="287">
        <v>1301.6500000000001</v>
      </c>
      <c r="D2379" s="282">
        <v>36455</v>
      </c>
      <c r="E2379" s="287">
        <v>108.125</v>
      </c>
      <c r="G2379" s="282">
        <v>36455</v>
      </c>
      <c r="H2379" s="287">
        <v>5.0469999999999997</v>
      </c>
      <c r="J2379" s="282">
        <v>36455</v>
      </c>
      <c r="K2379" s="287">
        <v>6.194</v>
      </c>
      <c r="M2379" s="284">
        <v>36455</v>
      </c>
      <c r="N2379" s="287">
        <v>56.89</v>
      </c>
      <c r="P2379" s="284">
        <v>36455</v>
      </c>
      <c r="Q2379" s="287">
        <v>57.2</v>
      </c>
      <c r="S2379" s="282"/>
    </row>
    <row r="2380" spans="1:19">
      <c r="A2380" s="282">
        <v>36458</v>
      </c>
      <c r="B2380" s="287">
        <v>1293.6300000000001</v>
      </c>
      <c r="D2380" s="282">
        <v>36458</v>
      </c>
      <c r="E2380" s="287">
        <v>108.0625</v>
      </c>
      <c r="G2380" s="282">
        <v>36458</v>
      </c>
      <c r="H2380" s="287">
        <v>5.0149999999999997</v>
      </c>
      <c r="J2380" s="282">
        <v>36458</v>
      </c>
      <c r="K2380" s="287">
        <v>6.2050000000000001</v>
      </c>
      <c r="M2380" s="284">
        <v>36458</v>
      </c>
      <c r="N2380" s="287">
        <v>56.89</v>
      </c>
      <c r="P2380" s="284">
        <v>36458</v>
      </c>
      <c r="Q2380" s="287">
        <v>57.2</v>
      </c>
      <c r="S2380" s="282"/>
    </row>
    <row r="2381" spans="1:19">
      <c r="A2381" s="282">
        <v>36459</v>
      </c>
      <c r="B2381" s="287">
        <v>1281.9100000000001</v>
      </c>
      <c r="D2381" s="282">
        <v>36459</v>
      </c>
      <c r="E2381" s="287">
        <v>108</v>
      </c>
      <c r="G2381" s="282">
        <v>36459</v>
      </c>
      <c r="H2381" s="287">
        <v>5.1340000000000003</v>
      </c>
      <c r="J2381" s="282">
        <v>36459</v>
      </c>
      <c r="K2381" s="287">
        <v>6.2379999999999995</v>
      </c>
      <c r="M2381" s="284">
        <v>36459</v>
      </c>
      <c r="N2381" s="287">
        <v>56.89</v>
      </c>
      <c r="P2381" s="284">
        <v>36459</v>
      </c>
      <c r="Q2381" s="287">
        <v>57.2</v>
      </c>
      <c r="S2381" s="282"/>
    </row>
    <row r="2382" spans="1:19">
      <c r="A2382" s="282">
        <v>36460</v>
      </c>
      <c r="B2382" s="287">
        <v>1296.71</v>
      </c>
      <c r="D2382" s="282">
        <v>36460</v>
      </c>
      <c r="E2382" s="287">
        <v>108.421875</v>
      </c>
      <c r="G2382" s="282">
        <v>36460</v>
      </c>
      <c r="H2382" s="287">
        <v>5.133</v>
      </c>
      <c r="J2382" s="282">
        <v>36460</v>
      </c>
      <c r="K2382" s="287">
        <v>6.2009999999999996</v>
      </c>
      <c r="M2382" s="284">
        <v>36460</v>
      </c>
      <c r="N2382" s="287">
        <v>56.89</v>
      </c>
      <c r="P2382" s="284">
        <v>36460</v>
      </c>
      <c r="Q2382" s="287">
        <v>57.2</v>
      </c>
      <c r="S2382" s="282"/>
    </row>
    <row r="2383" spans="1:19">
      <c r="A2383" s="282">
        <v>36461</v>
      </c>
      <c r="B2383" s="287">
        <v>1342.44</v>
      </c>
      <c r="D2383" s="282">
        <v>36461</v>
      </c>
      <c r="E2383" s="287">
        <v>108.9375</v>
      </c>
      <c r="G2383" s="282">
        <v>36461</v>
      </c>
      <c r="H2383" s="287">
        <v>5.1109999999999998</v>
      </c>
      <c r="J2383" s="282">
        <v>36461</v>
      </c>
      <c r="K2383" s="287">
        <v>6.1210000000000004</v>
      </c>
      <c r="M2383" s="284">
        <v>36461</v>
      </c>
      <c r="N2383" s="287">
        <v>56.89</v>
      </c>
      <c r="P2383" s="284">
        <v>36461</v>
      </c>
      <c r="Q2383" s="287">
        <v>57.2</v>
      </c>
      <c r="S2383" s="282"/>
    </row>
    <row r="2384" spans="1:19">
      <c r="A2384" s="282">
        <v>36462</v>
      </c>
      <c r="B2384" s="287">
        <v>1362.93</v>
      </c>
      <c r="D2384" s="282">
        <v>36462</v>
      </c>
      <c r="E2384" s="287">
        <v>109.71875</v>
      </c>
      <c r="G2384" s="282">
        <v>36462</v>
      </c>
      <c r="H2384" s="287">
        <v>5.0880000000000001</v>
      </c>
      <c r="J2384" s="282">
        <v>36462</v>
      </c>
      <c r="K2384" s="287">
        <v>6.024</v>
      </c>
      <c r="M2384" s="284">
        <v>36462</v>
      </c>
      <c r="N2384" s="287">
        <v>56.89</v>
      </c>
      <c r="P2384" s="284">
        <v>36462</v>
      </c>
      <c r="Q2384" s="287">
        <v>57.2</v>
      </c>
      <c r="S2384" s="282"/>
    </row>
    <row r="2385" spans="1:19">
      <c r="A2385" s="282">
        <v>36465</v>
      </c>
      <c r="B2385" s="287">
        <v>1354.12</v>
      </c>
      <c r="D2385" s="282">
        <v>36465</v>
      </c>
      <c r="E2385" s="287">
        <v>109.453125</v>
      </c>
      <c r="G2385" s="282">
        <v>36465</v>
      </c>
      <c r="H2385" s="287">
        <v>5.1189999999999998</v>
      </c>
      <c r="J2385" s="282">
        <v>36465</v>
      </c>
      <c r="K2385" s="287">
        <v>6.048</v>
      </c>
      <c r="M2385" s="284">
        <v>36465</v>
      </c>
      <c r="N2385" s="287">
        <v>57.44</v>
      </c>
      <c r="P2385" s="284">
        <v>36465</v>
      </c>
      <c r="Q2385" s="287">
        <v>58.1</v>
      </c>
      <c r="S2385" s="282"/>
    </row>
    <row r="2386" spans="1:19">
      <c r="A2386" s="282">
        <v>36466</v>
      </c>
      <c r="B2386" s="287">
        <v>1347.74</v>
      </c>
      <c r="D2386" s="282">
        <v>36466</v>
      </c>
      <c r="E2386" s="287">
        <v>109.65625</v>
      </c>
      <c r="G2386" s="282">
        <v>36466</v>
      </c>
      <c r="H2386" s="287">
        <v>5.109</v>
      </c>
      <c r="J2386" s="282">
        <v>36466</v>
      </c>
      <c r="K2386" s="287">
        <v>6.0179999999999998</v>
      </c>
      <c r="M2386" s="284">
        <v>36466</v>
      </c>
      <c r="N2386" s="287">
        <v>57.44</v>
      </c>
      <c r="P2386" s="284">
        <v>36466</v>
      </c>
      <c r="Q2386" s="287">
        <v>58.1</v>
      </c>
      <c r="S2386" s="282"/>
    </row>
    <row r="2387" spans="1:19">
      <c r="A2387" s="282">
        <v>36467</v>
      </c>
      <c r="B2387" s="287">
        <v>1354.93</v>
      </c>
      <c r="D2387" s="282">
        <v>36467</v>
      </c>
      <c r="E2387" s="287">
        <v>109.78125</v>
      </c>
      <c r="G2387" s="282">
        <v>36467</v>
      </c>
      <c r="H2387" s="287">
        <v>5.0880000000000001</v>
      </c>
      <c r="J2387" s="282">
        <v>36467</v>
      </c>
      <c r="K2387" s="287">
        <v>5.9939999999999998</v>
      </c>
      <c r="M2387" s="284">
        <v>36467</v>
      </c>
      <c r="N2387" s="287">
        <v>57.44</v>
      </c>
      <c r="P2387" s="284">
        <v>36467</v>
      </c>
      <c r="Q2387" s="287">
        <v>58.1</v>
      </c>
      <c r="S2387" s="282"/>
    </row>
    <row r="2388" spans="1:19">
      <c r="A2388" s="282">
        <v>36468</v>
      </c>
      <c r="B2388" s="287">
        <v>1362.64</v>
      </c>
      <c r="D2388" s="282">
        <v>36468</v>
      </c>
      <c r="E2388" s="287">
        <v>110.15625</v>
      </c>
      <c r="G2388" s="282">
        <v>36468</v>
      </c>
      <c r="H2388" s="287">
        <v>5.0659999999999998</v>
      </c>
      <c r="J2388" s="282">
        <v>36468</v>
      </c>
      <c r="K2388" s="287">
        <v>5.9580000000000002</v>
      </c>
      <c r="M2388" s="284">
        <v>36468</v>
      </c>
      <c r="N2388" s="287">
        <v>57.44</v>
      </c>
      <c r="P2388" s="284">
        <v>36468</v>
      </c>
      <c r="Q2388" s="287">
        <v>58.1</v>
      </c>
      <c r="S2388" s="282"/>
    </row>
    <row r="2389" spans="1:19">
      <c r="A2389" s="282">
        <v>36469</v>
      </c>
      <c r="B2389" s="287">
        <v>1370.23</v>
      </c>
      <c r="D2389" s="282">
        <v>36469</v>
      </c>
      <c r="E2389" s="287">
        <v>110.46875</v>
      </c>
      <c r="G2389" s="282">
        <v>36469</v>
      </c>
      <c r="H2389" s="287">
        <v>5.1159999999999997</v>
      </c>
      <c r="J2389" s="282">
        <v>36469</v>
      </c>
      <c r="K2389" s="287">
        <v>5.9260000000000002</v>
      </c>
      <c r="M2389" s="284">
        <v>36469</v>
      </c>
      <c r="N2389" s="287">
        <v>57.44</v>
      </c>
      <c r="P2389" s="284">
        <v>36469</v>
      </c>
      <c r="Q2389" s="287">
        <v>58.1</v>
      </c>
      <c r="S2389" s="282"/>
    </row>
    <row r="2390" spans="1:19">
      <c r="A2390" s="282">
        <v>36472</v>
      </c>
      <c r="B2390" s="287">
        <v>1377.01</v>
      </c>
      <c r="D2390" s="282">
        <v>36472</v>
      </c>
      <c r="E2390" s="287">
        <v>110.34375</v>
      </c>
      <c r="G2390" s="282">
        <v>36472</v>
      </c>
      <c r="H2390" s="287">
        <v>5.157</v>
      </c>
      <c r="J2390" s="282">
        <v>36472</v>
      </c>
      <c r="K2390" s="287">
        <v>5.9370000000000003</v>
      </c>
      <c r="M2390" s="284">
        <v>36472</v>
      </c>
      <c r="N2390" s="287">
        <v>57.44</v>
      </c>
      <c r="P2390" s="284">
        <v>36472</v>
      </c>
      <c r="Q2390" s="287">
        <v>58.1</v>
      </c>
      <c r="S2390" s="282"/>
    </row>
    <row r="2391" spans="1:19">
      <c r="A2391" s="282">
        <v>36473</v>
      </c>
      <c r="B2391" s="287">
        <v>1365.28</v>
      </c>
      <c r="D2391" s="282">
        <v>36473</v>
      </c>
      <c r="E2391" s="287">
        <v>110.265625</v>
      </c>
      <c r="G2391" s="282">
        <v>36473</v>
      </c>
      <c r="H2391" s="287">
        <v>5.1859999999999999</v>
      </c>
      <c r="J2391" s="282">
        <v>36473</v>
      </c>
      <c r="K2391" s="287">
        <v>5.9559999999999995</v>
      </c>
      <c r="M2391" s="284">
        <v>36473</v>
      </c>
      <c r="N2391" s="287">
        <v>57.44</v>
      </c>
      <c r="P2391" s="284">
        <v>36473</v>
      </c>
      <c r="Q2391" s="287">
        <v>58.1</v>
      </c>
      <c r="S2391" s="282"/>
    </row>
    <row r="2392" spans="1:19">
      <c r="A2392" s="282">
        <v>36474</v>
      </c>
      <c r="B2392" s="287">
        <v>1373.46</v>
      </c>
      <c r="D2392" s="282">
        <v>36474</v>
      </c>
      <c r="E2392" s="287">
        <v>110.09375</v>
      </c>
      <c r="G2392" s="282">
        <v>36474</v>
      </c>
      <c r="H2392" s="287">
        <v>5.1950000000000003</v>
      </c>
      <c r="J2392" s="282">
        <v>36474</v>
      </c>
      <c r="K2392" s="287">
        <v>5.9770000000000003</v>
      </c>
      <c r="M2392" s="284">
        <v>36474</v>
      </c>
      <c r="N2392" s="287">
        <v>57.44</v>
      </c>
      <c r="P2392" s="284">
        <v>36474</v>
      </c>
      <c r="Q2392" s="287">
        <v>58.1</v>
      </c>
      <c r="S2392" s="282"/>
    </row>
    <row r="2393" spans="1:19">
      <c r="A2393" s="282">
        <v>36475</v>
      </c>
      <c r="B2393" s="287">
        <v>1381.46</v>
      </c>
      <c r="D2393" s="282">
        <v>36475</v>
      </c>
      <c r="E2393" s="287">
        <v>110.09375</v>
      </c>
      <c r="G2393" s="282">
        <v>36475</v>
      </c>
      <c r="H2393" s="287">
        <v>5.1929999999999996</v>
      </c>
      <c r="J2393" s="282">
        <v>36475</v>
      </c>
      <c r="K2393" s="287">
        <v>5.984</v>
      </c>
      <c r="M2393" s="284">
        <v>36475</v>
      </c>
      <c r="N2393" s="287">
        <v>57.44</v>
      </c>
      <c r="P2393" s="284">
        <v>36475</v>
      </c>
      <c r="Q2393" s="287">
        <v>58.1</v>
      </c>
      <c r="S2393" s="282"/>
    </row>
    <row r="2394" spans="1:19">
      <c r="A2394" s="282">
        <v>36476</v>
      </c>
      <c r="B2394" s="287">
        <v>1396.06</v>
      </c>
      <c r="D2394" s="282">
        <v>36476</v>
      </c>
      <c r="E2394" s="287">
        <v>110.53125</v>
      </c>
      <c r="G2394" s="282">
        <v>36476</v>
      </c>
      <c r="H2394" s="287">
        <v>5.2229999999999999</v>
      </c>
      <c r="J2394" s="282">
        <v>36476</v>
      </c>
      <c r="K2394" s="287">
        <v>5.9279999999999999</v>
      </c>
      <c r="M2394" s="284">
        <v>36476</v>
      </c>
      <c r="N2394" s="287">
        <v>57.44</v>
      </c>
      <c r="P2394" s="284">
        <v>36476</v>
      </c>
      <c r="Q2394" s="287">
        <v>58.1</v>
      </c>
      <c r="S2394" s="282"/>
    </row>
    <row r="2395" spans="1:19">
      <c r="A2395" s="282">
        <v>36479</v>
      </c>
      <c r="B2395" s="287">
        <v>1394.39</v>
      </c>
      <c r="D2395" s="282">
        <v>36479</v>
      </c>
      <c r="E2395" s="287">
        <v>110.484375</v>
      </c>
      <c r="G2395" s="282">
        <v>36479</v>
      </c>
      <c r="H2395" s="287">
        <v>5.2439999999999998</v>
      </c>
      <c r="J2395" s="282">
        <v>36479</v>
      </c>
      <c r="K2395" s="287">
        <v>5.92</v>
      </c>
      <c r="M2395" s="284">
        <v>36479</v>
      </c>
      <c r="N2395" s="287">
        <v>57.44</v>
      </c>
      <c r="P2395" s="284">
        <v>36479</v>
      </c>
      <c r="Q2395" s="287">
        <v>58.1</v>
      </c>
      <c r="S2395" s="282"/>
    </row>
    <row r="2396" spans="1:19">
      <c r="A2396" s="282">
        <v>36480</v>
      </c>
      <c r="B2396" s="287">
        <v>1420.07</v>
      </c>
      <c r="D2396" s="282">
        <v>36480</v>
      </c>
      <c r="E2396" s="287">
        <v>110.296875</v>
      </c>
      <c r="G2396" s="282">
        <v>36480</v>
      </c>
      <c r="H2396" s="287">
        <v>5.29</v>
      </c>
      <c r="J2396" s="282">
        <v>36480</v>
      </c>
      <c r="K2396" s="287">
        <v>5.9580000000000002</v>
      </c>
      <c r="M2396" s="284">
        <v>36480</v>
      </c>
      <c r="N2396" s="287">
        <v>57.44</v>
      </c>
      <c r="P2396" s="284">
        <v>36480</v>
      </c>
      <c r="Q2396" s="287">
        <v>58.1</v>
      </c>
      <c r="S2396" s="282"/>
    </row>
    <row r="2397" spans="1:19">
      <c r="A2397" s="282">
        <v>36481</v>
      </c>
      <c r="B2397" s="287">
        <v>1410.71</v>
      </c>
      <c r="D2397" s="282">
        <v>36481</v>
      </c>
      <c r="E2397" s="287">
        <v>109.828125</v>
      </c>
      <c r="G2397" s="282">
        <v>36481</v>
      </c>
      <c r="H2397" s="287">
        <v>5.2270000000000003</v>
      </c>
      <c r="J2397" s="282">
        <v>36481</v>
      </c>
      <c r="K2397" s="287">
        <v>6.0330000000000004</v>
      </c>
      <c r="M2397" s="284">
        <v>36481</v>
      </c>
      <c r="N2397" s="287">
        <v>57.44</v>
      </c>
      <c r="P2397" s="284">
        <v>36481</v>
      </c>
      <c r="Q2397" s="287">
        <v>58.1</v>
      </c>
      <c r="S2397" s="282"/>
    </row>
    <row r="2398" spans="1:19">
      <c r="A2398" s="282">
        <v>36482</v>
      </c>
      <c r="B2398" s="287">
        <v>1424.94</v>
      </c>
      <c r="D2398" s="282">
        <v>36482</v>
      </c>
      <c r="E2398" s="287">
        <v>109.734375</v>
      </c>
      <c r="G2398" s="282">
        <v>36482</v>
      </c>
      <c r="H2398" s="287">
        <v>5.226</v>
      </c>
      <c r="J2398" s="282">
        <v>36482</v>
      </c>
      <c r="K2398" s="287">
        <v>6.0519999999999996</v>
      </c>
      <c r="M2398" s="284">
        <v>36482</v>
      </c>
      <c r="N2398" s="287">
        <v>57.44</v>
      </c>
      <c r="P2398" s="284">
        <v>36482</v>
      </c>
      <c r="Q2398" s="287">
        <v>58.1</v>
      </c>
      <c r="S2398" s="282"/>
    </row>
    <row r="2399" spans="1:19">
      <c r="A2399" s="282">
        <v>36483</v>
      </c>
      <c r="B2399" s="287">
        <v>1422</v>
      </c>
      <c r="D2399" s="282">
        <v>36483</v>
      </c>
      <c r="E2399" s="287">
        <v>109.6875</v>
      </c>
      <c r="G2399" s="282">
        <v>36483</v>
      </c>
      <c r="H2399" s="287">
        <v>5.2240000000000002</v>
      </c>
      <c r="J2399" s="282">
        <v>36483</v>
      </c>
      <c r="K2399" s="287">
        <v>6.0570000000000004</v>
      </c>
      <c r="M2399" s="284">
        <v>36483</v>
      </c>
      <c r="N2399" s="287">
        <v>57.44</v>
      </c>
      <c r="P2399" s="284">
        <v>36483</v>
      </c>
      <c r="Q2399" s="287">
        <v>58.1</v>
      </c>
      <c r="S2399" s="282"/>
    </row>
    <row r="2400" spans="1:19">
      <c r="A2400" s="282">
        <v>36486</v>
      </c>
      <c r="B2400" s="287">
        <v>1420.94</v>
      </c>
      <c r="D2400" s="282">
        <v>36486</v>
      </c>
      <c r="E2400" s="287">
        <v>109.53125</v>
      </c>
      <c r="G2400" s="282">
        <v>36486</v>
      </c>
      <c r="H2400" s="287">
        <v>5.2229999999999999</v>
      </c>
      <c r="J2400" s="282">
        <v>36486</v>
      </c>
      <c r="K2400" s="287">
        <v>6.085</v>
      </c>
      <c r="M2400" s="284">
        <v>36486</v>
      </c>
      <c r="N2400" s="287">
        <v>57.44</v>
      </c>
      <c r="P2400" s="284">
        <v>36486</v>
      </c>
      <c r="Q2400" s="287">
        <v>58.1</v>
      </c>
      <c r="S2400" s="282"/>
    </row>
    <row r="2401" spans="1:19">
      <c r="A2401" s="282">
        <v>36487</v>
      </c>
      <c r="B2401" s="287">
        <v>1404.64</v>
      </c>
      <c r="D2401" s="282">
        <v>36487</v>
      </c>
      <c r="E2401" s="287">
        <v>109.578125</v>
      </c>
      <c r="G2401" s="282">
        <v>36487</v>
      </c>
      <c r="H2401" s="287">
        <v>5.2690000000000001</v>
      </c>
      <c r="J2401" s="282">
        <v>36487</v>
      </c>
      <c r="K2401" s="287">
        <v>6.0780000000000003</v>
      </c>
      <c r="M2401" s="284">
        <v>36487</v>
      </c>
      <c r="N2401" s="287">
        <v>57.44</v>
      </c>
      <c r="P2401" s="284">
        <v>36487</v>
      </c>
      <c r="Q2401" s="287">
        <v>58.1</v>
      </c>
      <c r="S2401" s="282"/>
    </row>
    <row r="2402" spans="1:19">
      <c r="A2402" s="282">
        <v>36488</v>
      </c>
      <c r="B2402" s="287">
        <v>1417.08</v>
      </c>
      <c r="D2402" s="282">
        <v>36488</v>
      </c>
      <c r="E2402" s="287">
        <v>109.640625</v>
      </c>
      <c r="G2402" s="282">
        <v>36488</v>
      </c>
      <c r="H2402" s="287">
        <v>5.2889999999999997</v>
      </c>
      <c r="J2402" s="282">
        <v>36488</v>
      </c>
      <c r="K2402" s="287">
        <v>6.0780000000000003</v>
      </c>
      <c r="M2402" s="284">
        <v>36488</v>
      </c>
      <c r="N2402" s="287">
        <v>57.44</v>
      </c>
      <c r="P2402" s="284">
        <v>36488</v>
      </c>
      <c r="Q2402" s="287">
        <v>58.1</v>
      </c>
      <c r="S2402" s="282"/>
    </row>
    <row r="2403" spans="1:19">
      <c r="A2403" s="282">
        <v>36490</v>
      </c>
      <c r="B2403" s="287">
        <v>1416.62</v>
      </c>
      <c r="D2403" s="282">
        <v>36490</v>
      </c>
      <c r="E2403" s="287">
        <v>109.5</v>
      </c>
      <c r="G2403" s="282">
        <v>36490</v>
      </c>
      <c r="H2403" s="287">
        <v>5.2859999999999996</v>
      </c>
      <c r="J2403" s="282">
        <v>36490</v>
      </c>
      <c r="K2403" s="287">
        <v>6.117</v>
      </c>
      <c r="M2403" s="284">
        <v>36490</v>
      </c>
      <c r="N2403" s="287">
        <v>57.44</v>
      </c>
      <c r="P2403" s="284">
        <v>36490</v>
      </c>
      <c r="Q2403" s="287">
        <v>58.1</v>
      </c>
      <c r="S2403" s="282"/>
    </row>
    <row r="2404" spans="1:19">
      <c r="A2404" s="282">
        <v>36493</v>
      </c>
      <c r="B2404" s="287">
        <v>1407.83</v>
      </c>
      <c r="D2404" s="282">
        <v>36493</v>
      </c>
      <c r="E2404" s="287">
        <v>109.078125</v>
      </c>
      <c r="G2404" s="282">
        <v>36493</v>
      </c>
      <c r="H2404" s="287">
        <v>5.327</v>
      </c>
      <c r="J2404" s="282">
        <v>36493</v>
      </c>
      <c r="K2404" s="287">
        <v>6.2069999999999999</v>
      </c>
      <c r="M2404" s="284">
        <v>36493</v>
      </c>
      <c r="N2404" s="287">
        <v>57.44</v>
      </c>
      <c r="P2404" s="284">
        <v>36493</v>
      </c>
      <c r="Q2404" s="287">
        <v>58.1</v>
      </c>
      <c r="S2404" s="282"/>
    </row>
    <row r="2405" spans="1:19">
      <c r="A2405" s="282">
        <v>36494</v>
      </c>
      <c r="B2405" s="287">
        <v>1388.91</v>
      </c>
      <c r="D2405" s="282">
        <v>36494</v>
      </c>
      <c r="E2405" s="287">
        <v>109.25</v>
      </c>
      <c r="G2405" s="282">
        <v>36494</v>
      </c>
      <c r="H2405" s="287">
        <v>5.3010000000000002</v>
      </c>
      <c r="J2405" s="282">
        <v>36494</v>
      </c>
      <c r="K2405" s="287">
        <v>6.1909999999999998</v>
      </c>
      <c r="M2405" s="284">
        <v>36494</v>
      </c>
      <c r="N2405" s="287">
        <v>57.44</v>
      </c>
      <c r="P2405" s="284">
        <v>36494</v>
      </c>
      <c r="Q2405" s="287">
        <v>58.1</v>
      </c>
      <c r="S2405" s="282"/>
    </row>
    <row r="2406" spans="1:19">
      <c r="A2406" s="282">
        <v>36495</v>
      </c>
      <c r="B2406" s="287">
        <v>1397.72</v>
      </c>
      <c r="D2406" s="282">
        <v>36495</v>
      </c>
      <c r="E2406" s="287">
        <v>109.109375</v>
      </c>
      <c r="G2406" s="282">
        <v>36495</v>
      </c>
      <c r="H2406" s="287">
        <v>5.2690000000000001</v>
      </c>
      <c r="J2406" s="282">
        <v>36495</v>
      </c>
      <c r="K2406" s="287">
        <v>6.2</v>
      </c>
      <c r="M2406" s="284">
        <v>36495</v>
      </c>
      <c r="N2406" s="287">
        <v>57.5</v>
      </c>
      <c r="P2406" s="284">
        <v>36495</v>
      </c>
      <c r="Q2406" s="287">
        <v>57.8</v>
      </c>
      <c r="S2406" s="282"/>
    </row>
    <row r="2407" spans="1:19">
      <c r="A2407" s="282">
        <v>36496</v>
      </c>
      <c r="B2407" s="287">
        <v>1409.04</v>
      </c>
      <c r="D2407" s="282">
        <v>36496</v>
      </c>
      <c r="E2407" s="287">
        <v>108.9375</v>
      </c>
      <c r="G2407" s="282">
        <v>36496</v>
      </c>
      <c r="H2407" s="287">
        <v>5.2469999999999999</v>
      </c>
      <c r="J2407" s="282">
        <v>36496</v>
      </c>
      <c r="K2407" s="287">
        <v>6.2329999999999997</v>
      </c>
      <c r="M2407" s="284">
        <v>36496</v>
      </c>
      <c r="N2407" s="287">
        <v>57.5</v>
      </c>
      <c r="P2407" s="284">
        <v>36496</v>
      </c>
      <c r="Q2407" s="287">
        <v>57.8</v>
      </c>
      <c r="S2407" s="282"/>
    </row>
    <row r="2408" spans="1:19">
      <c r="A2408" s="282">
        <v>36497</v>
      </c>
      <c r="B2408" s="287">
        <v>1433.3</v>
      </c>
      <c r="D2408" s="282">
        <v>36497</v>
      </c>
      <c r="E2408" s="287">
        <v>109.375</v>
      </c>
      <c r="G2408" s="282">
        <v>36497</v>
      </c>
      <c r="H2408" s="287">
        <v>5.2450000000000001</v>
      </c>
      <c r="J2408" s="282">
        <v>36497</v>
      </c>
      <c r="K2408" s="287">
        <v>6.1609999999999996</v>
      </c>
      <c r="M2408" s="284">
        <v>36497</v>
      </c>
      <c r="N2408" s="287">
        <v>57.5</v>
      </c>
      <c r="P2408" s="284">
        <v>36497</v>
      </c>
      <c r="Q2408" s="287">
        <v>57.8</v>
      </c>
      <c r="S2408" s="282"/>
    </row>
    <row r="2409" spans="1:19">
      <c r="A2409" s="282">
        <v>36500</v>
      </c>
      <c r="B2409" s="287">
        <v>1423.33</v>
      </c>
      <c r="D2409" s="282">
        <v>36500</v>
      </c>
      <c r="E2409" s="287">
        <v>109.546875</v>
      </c>
      <c r="G2409" s="282">
        <v>36500</v>
      </c>
      <c r="H2409" s="287">
        <v>5.234</v>
      </c>
      <c r="J2409" s="282">
        <v>36500</v>
      </c>
      <c r="K2409" s="287">
        <v>6.1390000000000002</v>
      </c>
      <c r="M2409" s="284">
        <v>36500</v>
      </c>
      <c r="N2409" s="287">
        <v>57.5</v>
      </c>
      <c r="P2409" s="284">
        <v>36500</v>
      </c>
      <c r="Q2409" s="287">
        <v>57.8</v>
      </c>
      <c r="S2409" s="282"/>
    </row>
    <row r="2410" spans="1:19">
      <c r="A2410" s="282">
        <v>36501</v>
      </c>
      <c r="B2410" s="287">
        <v>1409.17</v>
      </c>
      <c r="D2410" s="282">
        <v>36501</v>
      </c>
      <c r="E2410" s="287">
        <v>109.796875</v>
      </c>
      <c r="G2410" s="282">
        <v>36501</v>
      </c>
      <c r="H2410" s="287">
        <v>5.2069999999999999</v>
      </c>
      <c r="J2410" s="282">
        <v>36501</v>
      </c>
      <c r="K2410" s="287">
        <v>6.1</v>
      </c>
      <c r="M2410" s="284">
        <v>36501</v>
      </c>
      <c r="N2410" s="287">
        <v>57.5</v>
      </c>
      <c r="P2410" s="284">
        <v>36501</v>
      </c>
      <c r="Q2410" s="287">
        <v>57.8</v>
      </c>
      <c r="S2410" s="282"/>
    </row>
    <row r="2411" spans="1:19">
      <c r="A2411" s="282">
        <v>36502</v>
      </c>
      <c r="B2411" s="287">
        <v>1403.88</v>
      </c>
      <c r="D2411" s="282">
        <v>36502</v>
      </c>
      <c r="E2411" s="287">
        <v>109.609375</v>
      </c>
      <c r="G2411" s="282">
        <v>36502</v>
      </c>
      <c r="H2411" s="287">
        <v>5.2160000000000002</v>
      </c>
      <c r="J2411" s="282">
        <v>36502</v>
      </c>
      <c r="K2411" s="287">
        <v>6.1349999999999998</v>
      </c>
      <c r="M2411" s="284">
        <v>36502</v>
      </c>
      <c r="N2411" s="287">
        <v>57.5</v>
      </c>
      <c r="P2411" s="284">
        <v>36502</v>
      </c>
      <c r="Q2411" s="287">
        <v>57.8</v>
      </c>
      <c r="S2411" s="282"/>
    </row>
    <row r="2412" spans="1:19">
      <c r="A2412" s="282">
        <v>36503</v>
      </c>
      <c r="B2412" s="287">
        <v>1408.11</v>
      </c>
      <c r="D2412" s="282">
        <v>36503</v>
      </c>
      <c r="E2412" s="287">
        <v>109.75</v>
      </c>
      <c r="G2412" s="282">
        <v>36503</v>
      </c>
      <c r="H2412" s="287">
        <v>5.2569999999999997</v>
      </c>
      <c r="J2412" s="282">
        <v>36503</v>
      </c>
      <c r="K2412" s="287">
        <v>6.1260000000000003</v>
      </c>
      <c r="M2412" s="284">
        <v>36503</v>
      </c>
      <c r="N2412" s="287">
        <v>57.5</v>
      </c>
      <c r="P2412" s="284">
        <v>36503</v>
      </c>
      <c r="Q2412" s="287">
        <v>57.8</v>
      </c>
      <c r="S2412" s="282"/>
    </row>
    <row r="2413" spans="1:19">
      <c r="A2413" s="282">
        <v>36504</v>
      </c>
      <c r="B2413" s="287">
        <v>1417.04</v>
      </c>
      <c r="D2413" s="282">
        <v>36504</v>
      </c>
      <c r="E2413" s="287">
        <v>110.15625</v>
      </c>
      <c r="G2413" s="282">
        <v>36504</v>
      </c>
      <c r="H2413" s="287">
        <v>5.2759999999999998</v>
      </c>
      <c r="J2413" s="282">
        <v>36504</v>
      </c>
      <c r="K2413" s="287">
        <v>6.0720000000000001</v>
      </c>
      <c r="M2413" s="284">
        <v>36504</v>
      </c>
      <c r="N2413" s="287">
        <v>57.5</v>
      </c>
      <c r="P2413" s="284">
        <v>36504</v>
      </c>
      <c r="Q2413" s="287">
        <v>57.8</v>
      </c>
      <c r="S2413" s="282"/>
    </row>
    <row r="2414" spans="1:19">
      <c r="A2414" s="282">
        <v>36507</v>
      </c>
      <c r="B2414" s="287">
        <v>1415.22</v>
      </c>
      <c r="D2414" s="282">
        <v>36507</v>
      </c>
      <c r="E2414" s="287">
        <v>109.96875</v>
      </c>
      <c r="G2414" s="282">
        <v>36507</v>
      </c>
      <c r="H2414" s="287">
        <v>5.3689999999999998</v>
      </c>
      <c r="J2414" s="282">
        <v>36507</v>
      </c>
      <c r="K2414" s="287">
        <v>6.1</v>
      </c>
      <c r="M2414" s="284">
        <v>36507</v>
      </c>
      <c r="N2414" s="287">
        <v>57.5</v>
      </c>
      <c r="P2414" s="284">
        <v>36507</v>
      </c>
      <c r="Q2414" s="287">
        <v>57.8</v>
      </c>
      <c r="S2414" s="282"/>
    </row>
    <row r="2415" spans="1:19">
      <c r="A2415" s="282">
        <v>36508</v>
      </c>
      <c r="B2415" s="287">
        <v>1403.17</v>
      </c>
      <c r="D2415" s="282">
        <v>36508</v>
      </c>
      <c r="E2415" s="287">
        <v>109.234375</v>
      </c>
      <c r="G2415" s="282">
        <v>36508</v>
      </c>
      <c r="H2415" s="287">
        <v>5.3840000000000003</v>
      </c>
      <c r="J2415" s="282">
        <v>36508</v>
      </c>
      <c r="K2415" s="287">
        <v>6.2160000000000002</v>
      </c>
      <c r="M2415" s="284">
        <v>36508</v>
      </c>
      <c r="N2415" s="287">
        <v>57.5</v>
      </c>
      <c r="P2415" s="284">
        <v>36508</v>
      </c>
      <c r="Q2415" s="287">
        <v>57.8</v>
      </c>
      <c r="S2415" s="282"/>
    </row>
    <row r="2416" spans="1:19">
      <c r="A2416" s="282">
        <v>36509</v>
      </c>
      <c r="B2416" s="287">
        <v>1413.32</v>
      </c>
      <c r="D2416" s="282">
        <v>36509</v>
      </c>
      <c r="E2416" s="287">
        <v>108.953125</v>
      </c>
      <c r="G2416" s="282">
        <v>36509</v>
      </c>
      <c r="H2416" s="287">
        <v>5.3310000000000004</v>
      </c>
      <c r="J2416" s="282">
        <v>36509</v>
      </c>
      <c r="K2416" s="287">
        <v>6.2359999999999998</v>
      </c>
      <c r="M2416" s="284">
        <v>36509</v>
      </c>
      <c r="N2416" s="287">
        <v>57.5</v>
      </c>
      <c r="P2416" s="284">
        <v>36509</v>
      </c>
      <c r="Q2416" s="287">
        <v>57.8</v>
      </c>
      <c r="S2416" s="282"/>
    </row>
    <row r="2417" spans="1:19">
      <c r="A2417" s="282">
        <v>36510</v>
      </c>
      <c r="B2417" s="287">
        <v>1418.78</v>
      </c>
      <c r="D2417" s="282">
        <v>36510</v>
      </c>
      <c r="E2417" s="287">
        <v>108.546875</v>
      </c>
      <c r="G2417" s="282">
        <v>36510</v>
      </c>
      <c r="H2417" s="287">
        <v>5.3929999999999998</v>
      </c>
      <c r="J2417" s="282">
        <v>36510</v>
      </c>
      <c r="K2417" s="287">
        <v>6.3049999999999997</v>
      </c>
      <c r="M2417" s="284">
        <v>36510</v>
      </c>
      <c r="N2417" s="287">
        <v>57.5</v>
      </c>
      <c r="P2417" s="284">
        <v>36510</v>
      </c>
      <c r="Q2417" s="287">
        <v>57.8</v>
      </c>
      <c r="S2417" s="282"/>
    </row>
    <row r="2418" spans="1:19">
      <c r="A2418" s="282">
        <v>36511</v>
      </c>
      <c r="B2418" s="287">
        <v>1421.03</v>
      </c>
      <c r="D2418" s="282">
        <v>36511</v>
      </c>
      <c r="E2418" s="287">
        <v>108.546875</v>
      </c>
      <c r="G2418" s="282">
        <v>36511</v>
      </c>
      <c r="H2418" s="287">
        <v>5.4429999999999996</v>
      </c>
      <c r="J2418" s="282">
        <v>36511</v>
      </c>
      <c r="K2418" s="287">
        <v>6.2830000000000004</v>
      </c>
      <c r="M2418" s="284">
        <v>36511</v>
      </c>
      <c r="N2418" s="287">
        <v>57.5</v>
      </c>
      <c r="P2418" s="284">
        <v>36511</v>
      </c>
      <c r="Q2418" s="287">
        <v>57.8</v>
      </c>
      <c r="S2418" s="282"/>
    </row>
    <row r="2419" spans="1:19">
      <c r="A2419" s="282">
        <v>36514</v>
      </c>
      <c r="B2419" s="287">
        <v>1418.09</v>
      </c>
      <c r="D2419" s="282">
        <v>36514</v>
      </c>
      <c r="E2419" s="287">
        <v>108.25</v>
      </c>
      <c r="G2419" s="282">
        <v>36514</v>
      </c>
      <c r="H2419" s="287">
        <v>5.5149999999999997</v>
      </c>
      <c r="J2419" s="282">
        <v>36514</v>
      </c>
      <c r="K2419" s="287">
        <v>6.3540000000000001</v>
      </c>
      <c r="M2419" s="284">
        <v>36514</v>
      </c>
      <c r="N2419" s="287">
        <v>57.5</v>
      </c>
      <c r="P2419" s="284">
        <v>36514</v>
      </c>
      <c r="Q2419" s="287">
        <v>57.8</v>
      </c>
      <c r="S2419" s="282"/>
    </row>
    <row r="2420" spans="1:19">
      <c r="A2420" s="282">
        <v>36515</v>
      </c>
      <c r="B2420" s="287">
        <v>1433.43</v>
      </c>
      <c r="D2420" s="282">
        <v>36515</v>
      </c>
      <c r="E2420" s="287">
        <v>108.359375</v>
      </c>
      <c r="G2420" s="282">
        <v>36515</v>
      </c>
      <c r="H2420" s="287">
        <v>5.5830000000000002</v>
      </c>
      <c r="J2420" s="282">
        <v>36515</v>
      </c>
      <c r="K2420" s="287">
        <v>6.3760000000000003</v>
      </c>
      <c r="M2420" s="284">
        <v>36515</v>
      </c>
      <c r="N2420" s="287">
        <v>57.5</v>
      </c>
      <c r="P2420" s="284">
        <v>36515</v>
      </c>
      <c r="Q2420" s="287">
        <v>57.8</v>
      </c>
      <c r="S2420" s="282"/>
    </row>
    <row r="2421" spans="1:19">
      <c r="A2421" s="282">
        <v>36516</v>
      </c>
      <c r="B2421" s="287">
        <v>1436.13</v>
      </c>
      <c r="D2421" s="282">
        <v>36516</v>
      </c>
      <c r="E2421" s="287">
        <v>96.234375</v>
      </c>
      <c r="G2421" s="282">
        <v>36516</v>
      </c>
      <c r="H2421" s="287">
        <v>5.5190000000000001</v>
      </c>
      <c r="J2421" s="282">
        <v>36516</v>
      </c>
      <c r="K2421" s="287">
        <v>6.3719999999999999</v>
      </c>
      <c r="M2421" s="284">
        <v>36516</v>
      </c>
      <c r="N2421" s="287">
        <v>57.5</v>
      </c>
      <c r="P2421" s="284">
        <v>36516</v>
      </c>
      <c r="Q2421" s="287">
        <v>57.8</v>
      </c>
      <c r="S2421" s="282"/>
    </row>
    <row r="2422" spans="1:19">
      <c r="A2422" s="282">
        <v>36517</v>
      </c>
      <c r="B2422" s="287">
        <v>1458.34</v>
      </c>
      <c r="D2422" s="282">
        <v>36517</v>
      </c>
      <c r="E2422" s="287">
        <v>96.109375</v>
      </c>
      <c r="G2422" s="282">
        <v>36517</v>
      </c>
      <c r="H2422" s="287">
        <v>5.4530000000000003</v>
      </c>
      <c r="J2422" s="282">
        <v>36517</v>
      </c>
      <c r="K2422" s="287">
        <v>6.415</v>
      </c>
      <c r="M2422" s="284">
        <v>36517</v>
      </c>
      <c r="N2422" s="287">
        <v>57.5</v>
      </c>
      <c r="P2422" s="284">
        <v>36517</v>
      </c>
      <c r="Q2422" s="287">
        <v>57.8</v>
      </c>
      <c r="S2422" s="282"/>
    </row>
    <row r="2423" spans="1:19">
      <c r="A2423" s="282">
        <v>36521</v>
      </c>
      <c r="B2423" s="287">
        <v>1457.1</v>
      </c>
      <c r="D2423" s="282">
        <v>36521</v>
      </c>
      <c r="E2423" s="287">
        <v>96.203125</v>
      </c>
      <c r="G2423" s="282">
        <v>36521</v>
      </c>
      <c r="H2423" s="287">
        <v>5.4409999999999998</v>
      </c>
      <c r="J2423" s="282">
        <v>36521</v>
      </c>
      <c r="K2423" s="287">
        <v>6.4009999999999998</v>
      </c>
      <c r="M2423" s="284">
        <v>36521</v>
      </c>
      <c r="N2423" s="287">
        <v>57.5</v>
      </c>
      <c r="P2423" s="284">
        <v>36521</v>
      </c>
      <c r="Q2423" s="287">
        <v>57.8</v>
      </c>
      <c r="S2423" s="282"/>
    </row>
    <row r="2424" spans="1:19">
      <c r="A2424" s="282">
        <v>36522</v>
      </c>
      <c r="B2424" s="287">
        <v>1457.66</v>
      </c>
      <c r="D2424" s="282">
        <v>36522</v>
      </c>
      <c r="E2424" s="287">
        <v>96</v>
      </c>
      <c r="G2424" s="282">
        <v>36522</v>
      </c>
      <c r="H2424" s="287">
        <v>5.3739999999999997</v>
      </c>
      <c r="J2424" s="282">
        <v>36522</v>
      </c>
      <c r="K2424" s="287">
        <v>6.4130000000000003</v>
      </c>
      <c r="M2424" s="284">
        <v>36522</v>
      </c>
      <c r="N2424" s="287">
        <v>57.5</v>
      </c>
      <c r="P2424" s="284">
        <v>36522</v>
      </c>
      <c r="Q2424" s="287">
        <v>57.8</v>
      </c>
      <c r="S2424" s="282"/>
    </row>
    <row r="2425" spans="1:19">
      <c r="A2425" s="282">
        <v>36523</v>
      </c>
      <c r="B2425" s="287">
        <v>1463.46</v>
      </c>
      <c r="D2425" s="282">
        <v>36523</v>
      </c>
      <c r="E2425" s="287">
        <v>96.15625</v>
      </c>
      <c r="G2425" s="282">
        <v>36523</v>
      </c>
      <c r="H2425" s="287">
        <v>5.2060000000000004</v>
      </c>
      <c r="J2425" s="282">
        <v>36523</v>
      </c>
      <c r="K2425" s="287">
        <v>6.3840000000000003</v>
      </c>
      <c r="M2425" s="284">
        <v>36523</v>
      </c>
      <c r="N2425" s="287">
        <v>57.5</v>
      </c>
      <c r="P2425" s="284">
        <v>36523</v>
      </c>
      <c r="Q2425" s="287">
        <v>57.8</v>
      </c>
      <c r="S2425" s="282"/>
    </row>
    <row r="2426" spans="1:19">
      <c r="A2426" s="282">
        <v>36524</v>
      </c>
      <c r="B2426" s="287">
        <v>1464.47</v>
      </c>
      <c r="D2426" s="282">
        <v>36524</v>
      </c>
      <c r="E2426" s="287">
        <v>96.265625</v>
      </c>
      <c r="G2426" s="282">
        <v>36524</v>
      </c>
      <c r="H2426" s="287">
        <v>5.1840000000000002</v>
      </c>
      <c r="J2426" s="282">
        <v>36524</v>
      </c>
      <c r="K2426" s="287">
        <v>6.3659999999999997</v>
      </c>
      <c r="M2426" s="284">
        <v>36524</v>
      </c>
      <c r="N2426" s="287">
        <v>57.5</v>
      </c>
      <c r="P2426" s="284">
        <v>36524</v>
      </c>
      <c r="Q2426" s="287">
        <v>57.8</v>
      </c>
      <c r="S2426" s="282"/>
    </row>
    <row r="2427" spans="1:19">
      <c r="A2427" s="282">
        <v>36525</v>
      </c>
      <c r="B2427" s="287">
        <v>1469.25</v>
      </c>
      <c r="D2427" s="282">
        <v>36525</v>
      </c>
      <c r="E2427" s="287">
        <v>95.859375</v>
      </c>
      <c r="G2427" s="282">
        <v>36525</v>
      </c>
      <c r="H2427" s="287">
        <v>5.3280000000000003</v>
      </c>
      <c r="J2427" s="282">
        <v>36525</v>
      </c>
      <c r="K2427" s="287">
        <v>6.4420000000000002</v>
      </c>
      <c r="M2427" s="284">
        <v>36525</v>
      </c>
      <c r="N2427" s="287">
        <v>57.5</v>
      </c>
      <c r="P2427" s="284">
        <v>36525</v>
      </c>
      <c r="Q2427" s="287">
        <v>57.8</v>
      </c>
      <c r="S2427" s="282"/>
    </row>
    <row r="2428" spans="1:19">
      <c r="A2428" s="282">
        <v>36528</v>
      </c>
      <c r="B2428" s="287">
        <v>1455.22</v>
      </c>
      <c r="D2428" s="282">
        <v>36528</v>
      </c>
      <c r="E2428" s="287">
        <v>95.078125</v>
      </c>
      <c r="G2428" s="282">
        <v>36528</v>
      </c>
      <c r="H2428" s="287">
        <v>5.4109999999999996</v>
      </c>
      <c r="J2428" s="282">
        <v>36528</v>
      </c>
      <c r="K2428" s="287">
        <v>6.5919999999999996</v>
      </c>
      <c r="M2428" s="284">
        <v>36528</v>
      </c>
      <c r="N2428" s="287">
        <v>55.9</v>
      </c>
      <c r="P2428" s="284">
        <v>36528</v>
      </c>
      <c r="Q2428" s="287">
        <v>56.7</v>
      </c>
      <c r="S2428" s="282"/>
    </row>
    <row r="2429" spans="1:19">
      <c r="A2429" s="282">
        <v>36529</v>
      </c>
      <c r="B2429" s="287">
        <v>1399.42</v>
      </c>
      <c r="D2429" s="282">
        <v>36529</v>
      </c>
      <c r="E2429" s="287">
        <v>95.5625</v>
      </c>
      <c r="G2429" s="282">
        <v>36529</v>
      </c>
      <c r="H2429" s="287">
        <v>5.4470000000000001</v>
      </c>
      <c r="J2429" s="282">
        <v>36529</v>
      </c>
      <c r="K2429" s="287">
        <v>6.4969999999999999</v>
      </c>
      <c r="M2429" s="284">
        <v>36529</v>
      </c>
      <c r="N2429" s="287">
        <v>55.9</v>
      </c>
      <c r="P2429" s="284">
        <v>36529</v>
      </c>
      <c r="Q2429" s="287">
        <v>56.7</v>
      </c>
      <c r="S2429" s="282"/>
    </row>
    <row r="2430" spans="1:19">
      <c r="A2430" s="282">
        <v>36530</v>
      </c>
      <c r="B2430" s="287">
        <v>1402.11</v>
      </c>
      <c r="D2430" s="282">
        <v>36530</v>
      </c>
      <c r="E2430" s="287">
        <v>94.875</v>
      </c>
      <c r="G2430" s="282">
        <v>36530</v>
      </c>
      <c r="H2430" s="287">
        <v>5.4249999999999998</v>
      </c>
      <c r="J2430" s="282">
        <v>36530</v>
      </c>
      <c r="K2430" s="287">
        <v>6.5940000000000003</v>
      </c>
      <c r="M2430" s="284">
        <v>36530</v>
      </c>
      <c r="N2430" s="287">
        <v>55.9</v>
      </c>
      <c r="P2430" s="284">
        <v>36530</v>
      </c>
      <c r="Q2430" s="287">
        <v>56.7</v>
      </c>
      <c r="S2430" s="282"/>
    </row>
    <row r="2431" spans="1:19">
      <c r="A2431" s="282">
        <v>36531</v>
      </c>
      <c r="B2431" s="287">
        <v>1403.45</v>
      </c>
      <c r="D2431" s="282">
        <v>36531</v>
      </c>
      <c r="E2431" s="287">
        <v>95.203125</v>
      </c>
      <c r="G2431" s="282">
        <v>36531</v>
      </c>
      <c r="H2431" s="287">
        <v>5.383</v>
      </c>
      <c r="J2431" s="282">
        <v>36531</v>
      </c>
      <c r="K2431" s="287">
        <v>6.524</v>
      </c>
      <c r="M2431" s="284">
        <v>36531</v>
      </c>
      <c r="N2431" s="287">
        <v>55.9</v>
      </c>
      <c r="P2431" s="284">
        <v>36531</v>
      </c>
      <c r="Q2431" s="287">
        <v>56.7</v>
      </c>
      <c r="S2431" s="282"/>
    </row>
    <row r="2432" spans="1:19">
      <c r="A2432" s="282">
        <v>36532</v>
      </c>
      <c r="B2432" s="287">
        <v>1441.47</v>
      </c>
      <c r="D2432" s="282">
        <v>36532</v>
      </c>
      <c r="E2432" s="287">
        <v>95.578125</v>
      </c>
      <c r="G2432" s="282">
        <v>36532</v>
      </c>
      <c r="H2432" s="287">
        <v>5.38</v>
      </c>
      <c r="J2432" s="282">
        <v>36532</v>
      </c>
      <c r="K2432" s="287">
        <v>6.5149999999999997</v>
      </c>
      <c r="M2432" s="284">
        <v>36532</v>
      </c>
      <c r="N2432" s="287">
        <v>55.9</v>
      </c>
      <c r="P2432" s="284">
        <v>36532</v>
      </c>
      <c r="Q2432" s="287">
        <v>56.7</v>
      </c>
      <c r="S2432" s="282"/>
    </row>
    <row r="2433" spans="1:19">
      <c r="A2433" s="282">
        <v>36535</v>
      </c>
      <c r="B2433" s="287">
        <v>1457.6</v>
      </c>
      <c r="D2433" s="282">
        <v>36535</v>
      </c>
      <c r="E2433" s="287">
        <v>95.34375</v>
      </c>
      <c r="G2433" s="282">
        <v>36535</v>
      </c>
      <c r="H2433" s="287">
        <v>5.39</v>
      </c>
      <c r="J2433" s="282">
        <v>36535</v>
      </c>
      <c r="K2433" s="287">
        <v>6.5519999999999996</v>
      </c>
      <c r="M2433" s="284">
        <v>36535</v>
      </c>
      <c r="N2433" s="287">
        <v>55.9</v>
      </c>
      <c r="P2433" s="284">
        <v>36535</v>
      </c>
      <c r="Q2433" s="287">
        <v>56.7</v>
      </c>
      <c r="S2433" s="282"/>
    </row>
    <row r="2434" spans="1:19">
      <c r="A2434" s="282">
        <v>36536</v>
      </c>
      <c r="B2434" s="287">
        <v>1438.56</v>
      </c>
      <c r="D2434" s="282">
        <v>36536</v>
      </c>
      <c r="E2434" s="287">
        <v>94.5625</v>
      </c>
      <c r="G2434" s="282">
        <v>36536</v>
      </c>
      <c r="H2434" s="287">
        <v>5.4260000000000002</v>
      </c>
      <c r="J2434" s="282">
        <v>36536</v>
      </c>
      <c r="K2434" s="287">
        <v>6.657</v>
      </c>
      <c r="M2434" s="284">
        <v>36536</v>
      </c>
      <c r="N2434" s="287">
        <v>55.9</v>
      </c>
      <c r="P2434" s="284">
        <v>36536</v>
      </c>
      <c r="Q2434" s="287">
        <v>56.7</v>
      </c>
      <c r="S2434" s="282"/>
    </row>
    <row r="2435" spans="1:19">
      <c r="A2435" s="282">
        <v>36537</v>
      </c>
      <c r="B2435" s="287">
        <v>1432.25</v>
      </c>
      <c r="D2435" s="282">
        <v>36537</v>
      </c>
      <c r="E2435" s="287">
        <v>94.390625</v>
      </c>
      <c r="G2435" s="282">
        <v>36537</v>
      </c>
      <c r="H2435" s="287">
        <v>5.4459999999999997</v>
      </c>
      <c r="J2435" s="282">
        <v>36537</v>
      </c>
      <c r="K2435" s="287">
        <v>6.7030000000000003</v>
      </c>
      <c r="M2435" s="284">
        <v>36537</v>
      </c>
      <c r="N2435" s="287">
        <v>55.9</v>
      </c>
      <c r="P2435" s="284">
        <v>36537</v>
      </c>
      <c r="Q2435" s="287">
        <v>56.7</v>
      </c>
      <c r="S2435" s="282"/>
    </row>
    <row r="2436" spans="1:19">
      <c r="A2436" s="282">
        <v>36538</v>
      </c>
      <c r="B2436" s="287">
        <v>1449.68</v>
      </c>
      <c r="D2436" s="282">
        <v>36538</v>
      </c>
      <c r="E2436" s="287">
        <v>95.015625</v>
      </c>
      <c r="G2436" s="282">
        <v>36538</v>
      </c>
      <c r="H2436" s="287">
        <v>5.4030000000000005</v>
      </c>
      <c r="J2436" s="282">
        <v>36538</v>
      </c>
      <c r="K2436" s="287">
        <v>6.63</v>
      </c>
      <c r="M2436" s="284">
        <v>36538</v>
      </c>
      <c r="N2436" s="287">
        <v>55.9</v>
      </c>
      <c r="P2436" s="284">
        <v>36538</v>
      </c>
      <c r="Q2436" s="287">
        <v>56.7</v>
      </c>
      <c r="S2436" s="282"/>
    </row>
    <row r="2437" spans="1:19">
      <c r="A2437" s="282">
        <v>36539</v>
      </c>
      <c r="B2437" s="287">
        <v>1465.15</v>
      </c>
      <c r="D2437" s="282">
        <v>36539</v>
      </c>
      <c r="E2437" s="287">
        <v>94.609375</v>
      </c>
      <c r="G2437" s="282">
        <v>36539</v>
      </c>
      <c r="H2437" s="287">
        <v>5.4</v>
      </c>
      <c r="J2437" s="282">
        <v>36539</v>
      </c>
      <c r="K2437" s="287">
        <v>6.6790000000000003</v>
      </c>
      <c r="M2437" s="284">
        <v>36539</v>
      </c>
      <c r="N2437" s="287">
        <v>55.9</v>
      </c>
      <c r="P2437" s="284">
        <v>36539</v>
      </c>
      <c r="Q2437" s="287">
        <v>56.7</v>
      </c>
      <c r="S2437" s="282"/>
    </row>
    <row r="2438" spans="1:19">
      <c r="A2438" s="282">
        <v>36543</v>
      </c>
      <c r="B2438" s="287">
        <v>1455.14</v>
      </c>
      <c r="D2438" s="282">
        <v>36543</v>
      </c>
      <c r="E2438" s="287">
        <v>94.125</v>
      </c>
      <c r="G2438" s="282">
        <v>36543</v>
      </c>
      <c r="H2438" s="287">
        <v>5.3780000000000001</v>
      </c>
      <c r="J2438" s="282">
        <v>36543</v>
      </c>
      <c r="K2438" s="287">
        <v>6.7480000000000002</v>
      </c>
      <c r="M2438" s="284">
        <v>36543</v>
      </c>
      <c r="N2438" s="287">
        <v>55.9</v>
      </c>
      <c r="P2438" s="284">
        <v>36543</v>
      </c>
      <c r="Q2438" s="287">
        <v>56.7</v>
      </c>
      <c r="S2438" s="282"/>
    </row>
    <row r="2439" spans="1:19">
      <c r="A2439" s="282">
        <v>36544</v>
      </c>
      <c r="B2439" s="287">
        <v>1455.9</v>
      </c>
      <c r="D2439" s="282">
        <v>36544</v>
      </c>
      <c r="E2439" s="287">
        <v>94.34375</v>
      </c>
      <c r="G2439" s="282">
        <v>36544</v>
      </c>
      <c r="H2439" s="287">
        <v>5.3259999999999996</v>
      </c>
      <c r="J2439" s="282">
        <v>36544</v>
      </c>
      <c r="K2439" s="287">
        <v>6.7320000000000002</v>
      </c>
      <c r="M2439" s="284">
        <v>36544</v>
      </c>
      <c r="N2439" s="287">
        <v>55.9</v>
      </c>
      <c r="P2439" s="284">
        <v>36544</v>
      </c>
      <c r="Q2439" s="287">
        <v>56.7</v>
      </c>
      <c r="S2439" s="282"/>
    </row>
    <row r="2440" spans="1:19">
      <c r="A2440" s="282">
        <v>36545</v>
      </c>
      <c r="B2440" s="287">
        <v>1445.57</v>
      </c>
      <c r="D2440" s="282">
        <v>36545</v>
      </c>
      <c r="E2440" s="287">
        <v>94.0625</v>
      </c>
      <c r="G2440" s="282">
        <v>36545</v>
      </c>
      <c r="H2440" s="287">
        <v>5.4560000000000004</v>
      </c>
      <c r="J2440" s="282">
        <v>36545</v>
      </c>
      <c r="K2440" s="287">
        <v>6.7880000000000003</v>
      </c>
      <c r="M2440" s="284">
        <v>36545</v>
      </c>
      <c r="N2440" s="287">
        <v>55.9</v>
      </c>
      <c r="P2440" s="284">
        <v>36545</v>
      </c>
      <c r="Q2440" s="287">
        <v>56.7</v>
      </c>
      <c r="S2440" s="282"/>
    </row>
    <row r="2441" spans="1:19">
      <c r="A2441" s="282">
        <v>36546</v>
      </c>
      <c r="B2441" s="287">
        <v>1441.36</v>
      </c>
      <c r="D2441" s="282">
        <v>36546</v>
      </c>
      <c r="E2441" s="287">
        <v>93.984375</v>
      </c>
      <c r="G2441" s="282">
        <v>36546</v>
      </c>
      <c r="H2441" s="287">
        <v>5.4640000000000004</v>
      </c>
      <c r="J2441" s="282">
        <v>36546</v>
      </c>
      <c r="K2441" s="287">
        <v>6.7649999999999997</v>
      </c>
      <c r="M2441" s="284">
        <v>36546</v>
      </c>
      <c r="N2441" s="287">
        <v>55.9</v>
      </c>
      <c r="P2441" s="284">
        <v>36546</v>
      </c>
      <c r="Q2441" s="287">
        <v>56.7</v>
      </c>
      <c r="S2441" s="282"/>
    </row>
    <row r="2442" spans="1:19">
      <c r="A2442" s="282">
        <v>36549</v>
      </c>
      <c r="B2442" s="287">
        <v>1401.53</v>
      </c>
      <c r="D2442" s="282">
        <v>36549</v>
      </c>
      <c r="E2442" s="287">
        <v>94.5625</v>
      </c>
      <c r="G2442" s="282">
        <v>36549</v>
      </c>
      <c r="H2442" s="287">
        <v>5.452</v>
      </c>
      <c r="J2442" s="282">
        <v>36549</v>
      </c>
      <c r="K2442" s="287">
        <v>6.6850000000000005</v>
      </c>
      <c r="M2442" s="284">
        <v>36549</v>
      </c>
      <c r="N2442" s="287">
        <v>55.9</v>
      </c>
      <c r="P2442" s="284">
        <v>36549</v>
      </c>
      <c r="Q2442" s="287">
        <v>56.7</v>
      </c>
      <c r="S2442" s="282"/>
    </row>
    <row r="2443" spans="1:19">
      <c r="A2443" s="282">
        <v>36550</v>
      </c>
      <c r="B2443" s="287">
        <v>1410.03</v>
      </c>
      <c r="D2443" s="282">
        <v>36550</v>
      </c>
      <c r="E2443" s="287">
        <v>94.484375</v>
      </c>
      <c r="G2443" s="282">
        <v>36550</v>
      </c>
      <c r="H2443" s="287">
        <v>5.5620000000000003</v>
      </c>
      <c r="J2443" s="282">
        <v>36550</v>
      </c>
      <c r="K2443" s="287">
        <v>6.6920000000000002</v>
      </c>
      <c r="M2443" s="284">
        <v>36550</v>
      </c>
      <c r="N2443" s="287">
        <v>55.9</v>
      </c>
      <c r="P2443" s="284">
        <v>36550</v>
      </c>
      <c r="Q2443" s="287">
        <v>56.7</v>
      </c>
      <c r="S2443" s="282"/>
    </row>
    <row r="2444" spans="1:19">
      <c r="A2444" s="282">
        <v>36551</v>
      </c>
      <c r="B2444" s="287">
        <v>1404.09</v>
      </c>
      <c r="D2444" s="282">
        <v>36551</v>
      </c>
      <c r="E2444" s="287">
        <v>94.609375</v>
      </c>
      <c r="G2444" s="282">
        <v>36551</v>
      </c>
      <c r="H2444" s="287">
        <v>5.5609999999999999</v>
      </c>
      <c r="J2444" s="282">
        <v>36551</v>
      </c>
      <c r="K2444" s="287">
        <v>6.6639999999999997</v>
      </c>
      <c r="M2444" s="284">
        <v>36551</v>
      </c>
      <c r="N2444" s="287">
        <v>55.9</v>
      </c>
      <c r="P2444" s="284">
        <v>36551</v>
      </c>
      <c r="Q2444" s="287">
        <v>56.7</v>
      </c>
      <c r="S2444" s="282"/>
    </row>
    <row r="2445" spans="1:19">
      <c r="A2445" s="282">
        <v>36552</v>
      </c>
      <c r="B2445" s="287">
        <v>1398.56</v>
      </c>
      <c r="D2445" s="282">
        <v>36552</v>
      </c>
      <c r="E2445" s="287">
        <v>94.578125</v>
      </c>
      <c r="G2445" s="282">
        <v>36552</v>
      </c>
      <c r="H2445" s="287">
        <v>5.6020000000000003</v>
      </c>
      <c r="J2445" s="282">
        <v>36552</v>
      </c>
      <c r="K2445" s="287">
        <v>6.6920000000000002</v>
      </c>
      <c r="M2445" s="284">
        <v>36552</v>
      </c>
      <c r="N2445" s="287">
        <v>55.9</v>
      </c>
      <c r="P2445" s="284">
        <v>36552</v>
      </c>
      <c r="Q2445" s="287">
        <v>56.7</v>
      </c>
      <c r="S2445" s="282"/>
    </row>
    <row r="2446" spans="1:19">
      <c r="A2446" s="282">
        <v>36553</v>
      </c>
      <c r="B2446" s="287">
        <v>1360.16</v>
      </c>
      <c r="D2446" s="282">
        <v>36553</v>
      </c>
      <c r="E2446" s="287">
        <v>94.890625</v>
      </c>
      <c r="G2446" s="282">
        <v>36553</v>
      </c>
      <c r="H2446" s="287">
        <v>5.62</v>
      </c>
      <c r="J2446" s="282">
        <v>36553</v>
      </c>
      <c r="K2446" s="287">
        <v>6.6580000000000004</v>
      </c>
      <c r="M2446" s="284">
        <v>36553</v>
      </c>
      <c r="N2446" s="287">
        <v>55.9</v>
      </c>
      <c r="P2446" s="284">
        <v>36553</v>
      </c>
      <c r="Q2446" s="287">
        <v>56.7</v>
      </c>
      <c r="S2446" s="282"/>
    </row>
    <row r="2447" spans="1:19">
      <c r="A2447" s="282">
        <v>36556</v>
      </c>
      <c r="B2447" s="287">
        <v>1394.46</v>
      </c>
      <c r="D2447" s="282">
        <v>36556</v>
      </c>
      <c r="E2447" s="287">
        <v>94.78125</v>
      </c>
      <c r="G2447" s="282">
        <v>36556</v>
      </c>
      <c r="H2447" s="287">
        <v>5.6920000000000002</v>
      </c>
      <c r="J2447" s="282">
        <v>36556</v>
      </c>
      <c r="K2447" s="287">
        <v>6.665</v>
      </c>
      <c r="M2447" s="284">
        <v>36556</v>
      </c>
      <c r="N2447" s="287">
        <v>55.9</v>
      </c>
      <c r="P2447" s="284">
        <v>36556</v>
      </c>
      <c r="Q2447" s="287">
        <v>56.7</v>
      </c>
      <c r="S2447" s="282"/>
    </row>
    <row r="2448" spans="1:19">
      <c r="A2448" s="282">
        <v>36557</v>
      </c>
      <c r="B2448" s="287">
        <v>1409.28</v>
      </c>
      <c r="D2448" s="282">
        <v>36557</v>
      </c>
      <c r="E2448" s="287">
        <v>95.09375</v>
      </c>
      <c r="G2448" s="282">
        <v>36557</v>
      </c>
      <c r="H2448" s="287">
        <v>5.7080000000000002</v>
      </c>
      <c r="J2448" s="282">
        <v>36557</v>
      </c>
      <c r="K2448" s="287">
        <v>6.6189999999999998</v>
      </c>
      <c r="M2448" s="284">
        <v>36557</v>
      </c>
      <c r="N2448" s="287">
        <v>55.82</v>
      </c>
      <c r="P2448" s="284">
        <v>36557</v>
      </c>
      <c r="Q2448" s="287">
        <v>55.8</v>
      </c>
      <c r="S2448" s="282"/>
    </row>
    <row r="2449" spans="1:19">
      <c r="A2449" s="282">
        <v>36558</v>
      </c>
      <c r="B2449" s="287">
        <v>1409.12</v>
      </c>
      <c r="D2449" s="282">
        <v>36558</v>
      </c>
      <c r="E2449" s="287">
        <v>95.21875</v>
      </c>
      <c r="G2449" s="282">
        <v>36558</v>
      </c>
      <c r="H2449" s="287">
        <v>5.6449999999999996</v>
      </c>
      <c r="J2449" s="282">
        <v>36558</v>
      </c>
      <c r="K2449" s="287">
        <v>6.5730000000000004</v>
      </c>
      <c r="M2449" s="284">
        <v>36558</v>
      </c>
      <c r="N2449" s="287">
        <v>55.82</v>
      </c>
      <c r="P2449" s="284">
        <v>36558</v>
      </c>
      <c r="Q2449" s="287">
        <v>55.8</v>
      </c>
      <c r="S2449" s="282"/>
    </row>
    <row r="2450" spans="1:19">
      <c r="A2450" s="282">
        <v>36559</v>
      </c>
      <c r="B2450" s="287">
        <v>1424.97</v>
      </c>
      <c r="D2450" s="282">
        <v>36559</v>
      </c>
      <c r="E2450" s="287">
        <v>95.859375</v>
      </c>
      <c r="G2450" s="282">
        <v>36559</v>
      </c>
      <c r="H2450" s="287">
        <v>5.6120000000000001</v>
      </c>
      <c r="J2450" s="282">
        <v>36559</v>
      </c>
      <c r="K2450" s="287">
        <v>6.4889999999999999</v>
      </c>
      <c r="M2450" s="284">
        <v>36559</v>
      </c>
      <c r="N2450" s="287">
        <v>55.82</v>
      </c>
      <c r="P2450" s="284">
        <v>36559</v>
      </c>
      <c r="Q2450" s="287">
        <v>55.8</v>
      </c>
      <c r="S2450" s="282"/>
    </row>
    <row r="2451" spans="1:19">
      <c r="A2451" s="282">
        <v>36560</v>
      </c>
      <c r="B2451" s="287">
        <v>1424.37</v>
      </c>
      <c r="D2451" s="282">
        <v>36560</v>
      </c>
      <c r="E2451" s="287">
        <v>95.46875</v>
      </c>
      <c r="G2451" s="282">
        <v>36560</v>
      </c>
      <c r="H2451" s="287">
        <v>5.6619999999999999</v>
      </c>
      <c r="J2451" s="282">
        <v>36560</v>
      </c>
      <c r="K2451" s="287">
        <v>6.5490000000000004</v>
      </c>
      <c r="M2451" s="284">
        <v>36560</v>
      </c>
      <c r="N2451" s="287">
        <v>55.82</v>
      </c>
      <c r="P2451" s="284">
        <v>36560</v>
      </c>
      <c r="Q2451" s="287">
        <v>55.8</v>
      </c>
      <c r="S2451" s="282"/>
    </row>
    <row r="2452" spans="1:19">
      <c r="A2452" s="282">
        <v>36563</v>
      </c>
      <c r="B2452" s="287">
        <v>1424.24</v>
      </c>
      <c r="D2452" s="282">
        <v>36563</v>
      </c>
      <c r="E2452" s="287">
        <v>94.78125</v>
      </c>
      <c r="G2452" s="282">
        <v>36563</v>
      </c>
      <c r="H2452" s="287">
        <v>5.6189999999999998</v>
      </c>
      <c r="J2452" s="282">
        <v>36563</v>
      </c>
      <c r="K2452" s="287">
        <v>6.6390000000000002</v>
      </c>
      <c r="M2452" s="284">
        <v>36563</v>
      </c>
      <c r="N2452" s="287">
        <v>55.82</v>
      </c>
      <c r="P2452" s="284">
        <v>36563</v>
      </c>
      <c r="Q2452" s="287">
        <v>55.8</v>
      </c>
      <c r="S2452" s="282"/>
    </row>
    <row r="2453" spans="1:19">
      <c r="A2453" s="282">
        <v>36564</v>
      </c>
      <c r="B2453" s="287">
        <v>1441.72</v>
      </c>
      <c r="D2453" s="282">
        <v>36564</v>
      </c>
      <c r="E2453" s="287">
        <v>95.109375</v>
      </c>
      <c r="G2453" s="282">
        <v>36564</v>
      </c>
      <c r="H2453" s="287">
        <v>5.6769999999999996</v>
      </c>
      <c r="J2453" s="282">
        <v>36564</v>
      </c>
      <c r="K2453" s="287">
        <v>6.6129999999999995</v>
      </c>
      <c r="M2453" s="284">
        <v>36564</v>
      </c>
      <c r="N2453" s="287">
        <v>55.82</v>
      </c>
      <c r="P2453" s="284">
        <v>36564</v>
      </c>
      <c r="Q2453" s="287">
        <v>55.8</v>
      </c>
      <c r="S2453" s="282"/>
    </row>
    <row r="2454" spans="1:19">
      <c r="A2454" s="282">
        <v>36565</v>
      </c>
      <c r="B2454" s="287">
        <v>1411.7</v>
      </c>
      <c r="D2454" s="282">
        <v>36565</v>
      </c>
      <c r="E2454" s="287">
        <v>94.59375</v>
      </c>
      <c r="G2454" s="282">
        <v>36565</v>
      </c>
      <c r="H2454" s="287">
        <v>5.6340000000000003</v>
      </c>
      <c r="J2454" s="282">
        <v>36565</v>
      </c>
      <c r="K2454" s="287">
        <v>6.66</v>
      </c>
      <c r="M2454" s="284">
        <v>36565</v>
      </c>
      <c r="N2454" s="287">
        <v>55.82</v>
      </c>
      <c r="P2454" s="284">
        <v>36565</v>
      </c>
      <c r="Q2454" s="287">
        <v>55.8</v>
      </c>
      <c r="S2454" s="282"/>
    </row>
    <row r="2455" spans="1:19">
      <c r="A2455" s="282">
        <v>36566</v>
      </c>
      <c r="B2455" s="287">
        <v>1416.83</v>
      </c>
      <c r="D2455" s="282">
        <v>36566</v>
      </c>
      <c r="E2455" s="287">
        <v>94.203125</v>
      </c>
      <c r="G2455" s="282">
        <v>36566</v>
      </c>
      <c r="H2455" s="287">
        <v>5.6539999999999999</v>
      </c>
      <c r="J2455" s="282">
        <v>36566</v>
      </c>
      <c r="K2455" s="287">
        <v>6.6710000000000003</v>
      </c>
      <c r="M2455" s="284">
        <v>36566</v>
      </c>
      <c r="N2455" s="287">
        <v>55.82</v>
      </c>
      <c r="P2455" s="284">
        <v>36566</v>
      </c>
      <c r="Q2455" s="287">
        <v>55.8</v>
      </c>
      <c r="S2455" s="282"/>
    </row>
    <row r="2456" spans="1:19">
      <c r="A2456" s="282">
        <v>36567</v>
      </c>
      <c r="B2456" s="287">
        <v>1387.12</v>
      </c>
      <c r="D2456" s="282">
        <v>36567</v>
      </c>
      <c r="E2456" s="287">
        <v>94.40625</v>
      </c>
      <c r="G2456" s="282">
        <v>36567</v>
      </c>
      <c r="H2456" s="287">
        <v>5.6310000000000002</v>
      </c>
      <c r="J2456" s="282">
        <v>36567</v>
      </c>
      <c r="K2456" s="287">
        <v>6.6040000000000001</v>
      </c>
      <c r="M2456" s="284">
        <v>36567</v>
      </c>
      <c r="N2456" s="287">
        <v>55.82</v>
      </c>
      <c r="P2456" s="284">
        <v>36567</v>
      </c>
      <c r="Q2456" s="287">
        <v>55.8</v>
      </c>
      <c r="S2456" s="282"/>
    </row>
    <row r="2457" spans="1:19">
      <c r="A2457" s="282">
        <v>36570</v>
      </c>
      <c r="B2457" s="287">
        <v>1389.94</v>
      </c>
      <c r="D2457" s="282">
        <v>36570</v>
      </c>
      <c r="E2457" s="287">
        <v>95</v>
      </c>
      <c r="G2457" s="282">
        <v>36570</v>
      </c>
      <c r="H2457" s="287">
        <v>5.6189999999999998</v>
      </c>
      <c r="J2457" s="282">
        <v>36570</v>
      </c>
      <c r="K2457" s="287">
        <v>6.5540000000000003</v>
      </c>
      <c r="M2457" s="284">
        <v>36570</v>
      </c>
      <c r="N2457" s="287">
        <v>55.82</v>
      </c>
      <c r="P2457" s="284">
        <v>36570</v>
      </c>
      <c r="Q2457" s="287">
        <v>55.8</v>
      </c>
      <c r="S2457" s="282"/>
    </row>
    <row r="2458" spans="1:19">
      <c r="A2458" s="282">
        <v>36571</v>
      </c>
      <c r="B2458" s="287">
        <v>1402.05</v>
      </c>
      <c r="D2458" s="282">
        <v>36571</v>
      </c>
      <c r="E2458" s="287">
        <v>94.796875</v>
      </c>
      <c r="G2458" s="282">
        <v>36571</v>
      </c>
      <c r="H2458" s="287">
        <v>5.74</v>
      </c>
      <c r="J2458" s="282">
        <v>36571</v>
      </c>
      <c r="K2458" s="287">
        <v>6.5519999999999996</v>
      </c>
      <c r="M2458" s="284">
        <v>36571</v>
      </c>
      <c r="N2458" s="287">
        <v>55.82</v>
      </c>
      <c r="P2458" s="284">
        <v>36571</v>
      </c>
      <c r="Q2458" s="287">
        <v>55.8</v>
      </c>
      <c r="S2458" s="282"/>
    </row>
    <row r="2459" spans="1:19">
      <c r="A2459" s="282">
        <v>36572</v>
      </c>
      <c r="B2459" s="287">
        <v>1387.67</v>
      </c>
      <c r="D2459" s="282">
        <v>36572</v>
      </c>
      <c r="E2459" s="287">
        <v>94.78125</v>
      </c>
      <c r="G2459" s="282">
        <v>36572</v>
      </c>
      <c r="H2459" s="287">
        <v>5.7279999999999998</v>
      </c>
      <c r="J2459" s="282">
        <v>36572</v>
      </c>
      <c r="K2459" s="287">
        <v>6.5449999999999999</v>
      </c>
      <c r="M2459" s="284">
        <v>36572</v>
      </c>
      <c r="N2459" s="287">
        <v>55.82</v>
      </c>
      <c r="P2459" s="284">
        <v>36572</v>
      </c>
      <c r="Q2459" s="287">
        <v>55.8</v>
      </c>
      <c r="S2459" s="282"/>
    </row>
    <row r="2460" spans="1:19">
      <c r="A2460" s="282">
        <v>36573</v>
      </c>
      <c r="B2460" s="287">
        <v>1388.26</v>
      </c>
      <c r="D2460" s="282">
        <v>36573</v>
      </c>
      <c r="E2460" s="287">
        <v>94.5625</v>
      </c>
      <c r="G2460" s="282">
        <v>36573</v>
      </c>
      <c r="H2460" s="287">
        <v>5.7379999999999995</v>
      </c>
      <c r="J2460" s="282">
        <v>36573</v>
      </c>
      <c r="K2460" s="287">
        <v>6.5670000000000002</v>
      </c>
      <c r="M2460" s="284">
        <v>36573</v>
      </c>
      <c r="N2460" s="287">
        <v>55.82</v>
      </c>
      <c r="P2460" s="284">
        <v>36573</v>
      </c>
      <c r="Q2460" s="287">
        <v>55.8</v>
      </c>
      <c r="S2460" s="282"/>
    </row>
    <row r="2461" spans="1:19">
      <c r="A2461" s="282">
        <v>36574</v>
      </c>
      <c r="B2461" s="287">
        <v>1346.09</v>
      </c>
      <c r="D2461" s="282">
        <v>36574</v>
      </c>
      <c r="E2461" s="287">
        <v>95.078125</v>
      </c>
      <c r="G2461" s="282">
        <v>36574</v>
      </c>
      <c r="H2461" s="287">
        <v>5.7450000000000001</v>
      </c>
      <c r="J2461" s="282">
        <v>36574</v>
      </c>
      <c r="K2461" s="287">
        <v>6.4889999999999999</v>
      </c>
      <c r="M2461" s="284">
        <v>36574</v>
      </c>
      <c r="N2461" s="287">
        <v>55.82</v>
      </c>
      <c r="P2461" s="284">
        <v>36574</v>
      </c>
      <c r="Q2461" s="287">
        <v>55.8</v>
      </c>
      <c r="S2461" s="282"/>
    </row>
    <row r="2462" spans="1:19">
      <c r="A2462" s="282">
        <v>36578</v>
      </c>
      <c r="B2462" s="287">
        <v>1352.17</v>
      </c>
      <c r="D2462" s="282">
        <v>36578</v>
      </c>
      <c r="E2462" s="287">
        <v>96.109375</v>
      </c>
      <c r="G2462" s="282">
        <v>36578</v>
      </c>
      <c r="H2462" s="287">
        <v>5.7640000000000002</v>
      </c>
      <c r="J2462" s="282">
        <v>36578</v>
      </c>
      <c r="K2462" s="287">
        <v>6.3609999999999998</v>
      </c>
      <c r="M2462" s="284">
        <v>36578</v>
      </c>
      <c r="N2462" s="287">
        <v>55.82</v>
      </c>
      <c r="P2462" s="284">
        <v>36578</v>
      </c>
      <c r="Q2462" s="287">
        <v>55.8</v>
      </c>
      <c r="S2462" s="282"/>
    </row>
    <row r="2463" spans="1:19">
      <c r="A2463" s="282">
        <v>36579</v>
      </c>
      <c r="B2463" s="287">
        <v>1360.69</v>
      </c>
      <c r="D2463" s="282">
        <v>36579</v>
      </c>
      <c r="E2463" s="287">
        <v>95.5625</v>
      </c>
      <c r="G2463" s="282">
        <v>36579</v>
      </c>
      <c r="H2463" s="287">
        <v>5.8220000000000001</v>
      </c>
      <c r="J2463" s="282">
        <v>36579</v>
      </c>
      <c r="K2463" s="287">
        <v>6.4219999999999997</v>
      </c>
      <c r="M2463" s="284">
        <v>36579</v>
      </c>
      <c r="N2463" s="287">
        <v>55.82</v>
      </c>
      <c r="P2463" s="284">
        <v>36579</v>
      </c>
      <c r="Q2463" s="287">
        <v>55.8</v>
      </c>
      <c r="S2463" s="282"/>
    </row>
    <row r="2464" spans="1:19">
      <c r="A2464" s="282">
        <v>36580</v>
      </c>
      <c r="B2464" s="287">
        <v>1353.43</v>
      </c>
      <c r="D2464" s="282">
        <v>36580</v>
      </c>
      <c r="E2464" s="287">
        <v>96.203125</v>
      </c>
      <c r="G2464" s="282">
        <v>36580</v>
      </c>
      <c r="H2464" s="287">
        <v>5.8010000000000002</v>
      </c>
      <c r="J2464" s="282">
        <v>36580</v>
      </c>
      <c r="K2464" s="287">
        <v>6.3650000000000002</v>
      </c>
      <c r="M2464" s="284">
        <v>36580</v>
      </c>
      <c r="N2464" s="287">
        <v>55.82</v>
      </c>
      <c r="P2464" s="284">
        <v>36580</v>
      </c>
      <c r="Q2464" s="287">
        <v>55.8</v>
      </c>
      <c r="S2464" s="282"/>
    </row>
    <row r="2465" spans="1:19">
      <c r="A2465" s="282">
        <v>36581</v>
      </c>
      <c r="B2465" s="287">
        <v>1333.36</v>
      </c>
      <c r="D2465" s="282">
        <v>36581</v>
      </c>
      <c r="E2465" s="287">
        <v>96.203125</v>
      </c>
      <c r="G2465" s="282">
        <v>36581</v>
      </c>
      <c r="H2465" s="287">
        <v>5.766</v>
      </c>
      <c r="J2465" s="282">
        <v>36581</v>
      </c>
      <c r="K2465" s="287">
        <v>6.3259999999999996</v>
      </c>
      <c r="M2465" s="284">
        <v>36581</v>
      </c>
      <c r="N2465" s="287">
        <v>55.82</v>
      </c>
      <c r="P2465" s="284">
        <v>36581</v>
      </c>
      <c r="Q2465" s="287">
        <v>55.8</v>
      </c>
      <c r="S2465" s="282"/>
    </row>
    <row r="2466" spans="1:19">
      <c r="A2466" s="282">
        <v>36584</v>
      </c>
      <c r="B2466" s="287">
        <v>1348.05</v>
      </c>
      <c r="D2466" s="282">
        <v>36584</v>
      </c>
      <c r="E2466" s="287">
        <v>95.640625</v>
      </c>
      <c r="G2466" s="282">
        <v>36584</v>
      </c>
      <c r="H2466" s="287">
        <v>5.8280000000000003</v>
      </c>
      <c r="J2466" s="282">
        <v>36584</v>
      </c>
      <c r="K2466" s="287">
        <v>6.4219999999999997</v>
      </c>
      <c r="M2466" s="284">
        <v>36584</v>
      </c>
      <c r="N2466" s="287">
        <v>55.82</v>
      </c>
      <c r="P2466" s="284">
        <v>36584</v>
      </c>
      <c r="Q2466" s="287">
        <v>55.8</v>
      </c>
      <c r="S2466" s="282"/>
    </row>
    <row r="2467" spans="1:19">
      <c r="A2467" s="282">
        <v>36585</v>
      </c>
      <c r="B2467" s="287">
        <v>1366.42</v>
      </c>
      <c r="D2467" s="282">
        <v>36585</v>
      </c>
      <c r="E2467" s="287">
        <v>95.765625</v>
      </c>
      <c r="G2467" s="282">
        <v>36585</v>
      </c>
      <c r="H2467" s="287">
        <v>5.7809999999999997</v>
      </c>
      <c r="J2467" s="282">
        <v>36585</v>
      </c>
      <c r="K2467" s="287">
        <v>6.4089999999999998</v>
      </c>
      <c r="M2467" s="284">
        <v>36585</v>
      </c>
      <c r="N2467" s="287">
        <v>55.82</v>
      </c>
      <c r="P2467" s="284">
        <v>36585</v>
      </c>
      <c r="Q2467" s="287">
        <v>55.8</v>
      </c>
      <c r="S2467" s="282"/>
    </row>
    <row r="2468" spans="1:19">
      <c r="A2468" s="282">
        <v>36586</v>
      </c>
      <c r="B2468" s="287">
        <v>1379.19</v>
      </c>
      <c r="D2468" s="282">
        <v>36586</v>
      </c>
      <c r="E2468" s="287">
        <v>95.921875</v>
      </c>
      <c r="G2468" s="282">
        <v>36586</v>
      </c>
      <c r="H2468" s="287">
        <v>5.77</v>
      </c>
      <c r="J2468" s="282">
        <v>36586</v>
      </c>
      <c r="K2468" s="287">
        <v>6.3860000000000001</v>
      </c>
      <c r="M2468" s="284">
        <v>36586</v>
      </c>
      <c r="N2468" s="287">
        <v>56.16</v>
      </c>
      <c r="P2468" s="284">
        <v>36586</v>
      </c>
      <c r="Q2468" s="287">
        <v>54.9</v>
      </c>
      <c r="S2468" s="282"/>
    </row>
    <row r="2469" spans="1:19">
      <c r="A2469" s="282">
        <v>36587</v>
      </c>
      <c r="B2469" s="287">
        <v>1381.76</v>
      </c>
      <c r="D2469" s="282">
        <v>36587</v>
      </c>
      <c r="E2469" s="287">
        <v>95.8125</v>
      </c>
      <c r="G2469" s="282">
        <v>36587</v>
      </c>
      <c r="H2469" s="287">
        <v>5.7590000000000003</v>
      </c>
      <c r="J2469" s="282">
        <v>36587</v>
      </c>
      <c r="K2469" s="287">
        <v>6.3840000000000003</v>
      </c>
      <c r="M2469" s="284">
        <v>36587</v>
      </c>
      <c r="N2469" s="287">
        <v>56.16</v>
      </c>
      <c r="P2469" s="284">
        <v>36587</v>
      </c>
      <c r="Q2469" s="287">
        <v>54.9</v>
      </c>
      <c r="S2469" s="282"/>
    </row>
    <row r="2470" spans="1:19">
      <c r="A2470" s="282">
        <v>36588</v>
      </c>
      <c r="B2470" s="287">
        <v>1409.17</v>
      </c>
      <c r="D2470" s="282">
        <v>36588</v>
      </c>
      <c r="E2470" s="287">
        <v>96.015625</v>
      </c>
      <c r="G2470" s="282">
        <v>36588</v>
      </c>
      <c r="H2470" s="287">
        <v>5.819</v>
      </c>
      <c r="J2470" s="282">
        <v>36588</v>
      </c>
      <c r="K2470" s="287">
        <v>6.3879999999999999</v>
      </c>
      <c r="M2470" s="284">
        <v>36588</v>
      </c>
      <c r="N2470" s="287">
        <v>56.16</v>
      </c>
      <c r="P2470" s="284">
        <v>36588</v>
      </c>
      <c r="Q2470" s="287">
        <v>54.9</v>
      </c>
      <c r="S2470" s="282"/>
    </row>
    <row r="2471" spans="1:19">
      <c r="A2471" s="282">
        <v>36591</v>
      </c>
      <c r="B2471" s="287">
        <v>1391.28</v>
      </c>
      <c r="D2471" s="282">
        <v>36591</v>
      </c>
      <c r="E2471" s="287">
        <v>95.78125</v>
      </c>
      <c r="G2471" s="282">
        <v>36591</v>
      </c>
      <c r="H2471" s="287">
        <v>5.8179999999999996</v>
      </c>
      <c r="J2471" s="282">
        <v>36591</v>
      </c>
      <c r="K2471" s="287">
        <v>6.4109999999999996</v>
      </c>
      <c r="M2471" s="284">
        <v>36591</v>
      </c>
      <c r="N2471" s="287">
        <v>56.16</v>
      </c>
      <c r="P2471" s="284">
        <v>36591</v>
      </c>
      <c r="Q2471" s="287">
        <v>54.9</v>
      </c>
      <c r="S2471" s="282"/>
    </row>
    <row r="2472" spans="1:19">
      <c r="A2472" s="282">
        <v>36592</v>
      </c>
      <c r="B2472" s="287">
        <v>1355.62</v>
      </c>
      <c r="D2472" s="282">
        <v>36592</v>
      </c>
      <c r="E2472" s="287">
        <v>95.9375</v>
      </c>
      <c r="G2472" s="282">
        <v>36592</v>
      </c>
      <c r="H2472" s="287">
        <v>5.8339999999999996</v>
      </c>
      <c r="J2472" s="282">
        <v>36592</v>
      </c>
      <c r="K2472" s="287">
        <v>6.3730000000000002</v>
      </c>
      <c r="M2472" s="284">
        <v>36592</v>
      </c>
      <c r="N2472" s="287">
        <v>56.16</v>
      </c>
      <c r="P2472" s="284">
        <v>36592</v>
      </c>
      <c r="Q2472" s="287">
        <v>54.9</v>
      </c>
      <c r="S2472" s="282"/>
    </row>
    <row r="2473" spans="1:19">
      <c r="A2473" s="282">
        <v>36593</v>
      </c>
      <c r="B2473" s="287">
        <v>1366.7</v>
      </c>
      <c r="D2473" s="282">
        <v>36593</v>
      </c>
      <c r="E2473" s="287">
        <v>95.921875</v>
      </c>
      <c r="G2473" s="282">
        <v>36593</v>
      </c>
      <c r="H2473" s="287">
        <v>5.8220000000000001</v>
      </c>
      <c r="J2473" s="282">
        <v>36593</v>
      </c>
      <c r="K2473" s="287">
        <v>6.3789999999999996</v>
      </c>
      <c r="M2473" s="284">
        <v>36593</v>
      </c>
      <c r="N2473" s="287">
        <v>56.16</v>
      </c>
      <c r="P2473" s="284">
        <v>36593</v>
      </c>
      <c r="Q2473" s="287">
        <v>54.9</v>
      </c>
      <c r="S2473" s="282"/>
    </row>
    <row r="2474" spans="1:19">
      <c r="A2474" s="282">
        <v>36594</v>
      </c>
      <c r="B2474" s="287">
        <v>1401.69</v>
      </c>
      <c r="D2474" s="282">
        <v>36594</v>
      </c>
      <c r="E2474" s="287">
        <v>96.15625</v>
      </c>
      <c r="G2474" s="282">
        <v>36594</v>
      </c>
      <c r="H2474" s="287">
        <v>5.8319999999999999</v>
      </c>
      <c r="J2474" s="282">
        <v>36594</v>
      </c>
      <c r="K2474" s="287">
        <v>6.343</v>
      </c>
      <c r="M2474" s="284">
        <v>36594</v>
      </c>
      <c r="N2474" s="287">
        <v>56.16</v>
      </c>
      <c r="P2474" s="284">
        <v>36594</v>
      </c>
      <c r="Q2474" s="287">
        <v>54.9</v>
      </c>
      <c r="S2474" s="282"/>
    </row>
    <row r="2475" spans="1:19">
      <c r="A2475" s="282">
        <v>36595</v>
      </c>
      <c r="B2475" s="287">
        <v>1395.07</v>
      </c>
      <c r="D2475" s="282">
        <v>36595</v>
      </c>
      <c r="E2475" s="287">
        <v>95.890625</v>
      </c>
      <c r="G2475" s="282">
        <v>36595</v>
      </c>
      <c r="H2475" s="287">
        <v>5.8920000000000003</v>
      </c>
      <c r="J2475" s="282">
        <v>36595</v>
      </c>
      <c r="K2475" s="287">
        <v>6.383</v>
      </c>
      <c r="M2475" s="284">
        <v>36595</v>
      </c>
      <c r="N2475" s="287">
        <v>56.16</v>
      </c>
      <c r="P2475" s="284">
        <v>36595</v>
      </c>
      <c r="Q2475" s="287">
        <v>54.9</v>
      </c>
      <c r="S2475" s="282"/>
    </row>
    <row r="2476" spans="1:19">
      <c r="A2476" s="282">
        <v>36598</v>
      </c>
      <c r="B2476" s="287">
        <v>1383.62</v>
      </c>
      <c r="D2476" s="282">
        <v>36598</v>
      </c>
      <c r="E2476" s="287">
        <v>96.09375</v>
      </c>
      <c r="G2476" s="282">
        <v>36598</v>
      </c>
      <c r="H2476" s="287">
        <v>5.87</v>
      </c>
      <c r="J2476" s="282">
        <v>36598</v>
      </c>
      <c r="K2476" s="287">
        <v>6.37</v>
      </c>
      <c r="M2476" s="284">
        <v>36598</v>
      </c>
      <c r="N2476" s="287">
        <v>56.16</v>
      </c>
      <c r="P2476" s="284">
        <v>36598</v>
      </c>
      <c r="Q2476" s="287">
        <v>54.9</v>
      </c>
      <c r="S2476" s="282"/>
    </row>
    <row r="2477" spans="1:19">
      <c r="A2477" s="282">
        <v>36599</v>
      </c>
      <c r="B2477" s="287">
        <v>1359.15</v>
      </c>
      <c r="D2477" s="282">
        <v>36599</v>
      </c>
      <c r="E2477" s="287">
        <v>96.5625</v>
      </c>
      <c r="G2477" s="282">
        <v>36599</v>
      </c>
      <c r="H2477" s="287">
        <v>5.8860000000000001</v>
      </c>
      <c r="J2477" s="282">
        <v>36599</v>
      </c>
      <c r="K2477" s="287">
        <v>6.2919999999999998</v>
      </c>
      <c r="M2477" s="284">
        <v>36599</v>
      </c>
      <c r="N2477" s="287">
        <v>56.16</v>
      </c>
      <c r="P2477" s="284">
        <v>36599</v>
      </c>
      <c r="Q2477" s="287">
        <v>54.9</v>
      </c>
      <c r="S2477" s="282"/>
    </row>
    <row r="2478" spans="1:19">
      <c r="A2478" s="282">
        <v>36600</v>
      </c>
      <c r="B2478" s="287">
        <v>1392.15</v>
      </c>
      <c r="D2478" s="282">
        <v>36600</v>
      </c>
      <c r="E2478" s="287">
        <v>96.734375</v>
      </c>
      <c r="G2478" s="282">
        <v>36600</v>
      </c>
      <c r="H2478" s="287">
        <v>5.8639999999999999</v>
      </c>
      <c r="J2478" s="282">
        <v>36600</v>
      </c>
      <c r="K2478" s="287">
        <v>6.2910000000000004</v>
      </c>
      <c r="M2478" s="284">
        <v>36600</v>
      </c>
      <c r="N2478" s="287">
        <v>56.16</v>
      </c>
      <c r="P2478" s="284">
        <v>36600</v>
      </c>
      <c r="Q2478" s="287">
        <v>54.9</v>
      </c>
      <c r="S2478" s="282"/>
    </row>
    <row r="2479" spans="1:19">
      <c r="A2479" s="282">
        <v>36601</v>
      </c>
      <c r="B2479" s="287">
        <v>1458.47</v>
      </c>
      <c r="D2479" s="282">
        <v>36601</v>
      </c>
      <c r="E2479" s="287">
        <v>96.96875</v>
      </c>
      <c r="G2479" s="282">
        <v>36601</v>
      </c>
      <c r="H2479" s="287">
        <v>5.8629999999999995</v>
      </c>
      <c r="J2479" s="282">
        <v>36601</v>
      </c>
      <c r="K2479" s="287">
        <v>6.2450000000000001</v>
      </c>
      <c r="M2479" s="284">
        <v>36601</v>
      </c>
      <c r="N2479" s="287">
        <v>56.16</v>
      </c>
      <c r="P2479" s="284">
        <v>36601</v>
      </c>
      <c r="Q2479" s="287">
        <v>54.9</v>
      </c>
      <c r="S2479" s="282"/>
    </row>
    <row r="2480" spans="1:19">
      <c r="A2480" s="282">
        <v>36602</v>
      </c>
      <c r="B2480" s="287">
        <v>1464.47</v>
      </c>
      <c r="D2480" s="282">
        <v>36602</v>
      </c>
      <c r="E2480" s="287">
        <v>97.296875</v>
      </c>
      <c r="G2480" s="282">
        <v>36602</v>
      </c>
      <c r="H2480" s="287">
        <v>5.8710000000000004</v>
      </c>
      <c r="J2480" s="282">
        <v>36602</v>
      </c>
      <c r="K2480" s="287">
        <v>6.194</v>
      </c>
      <c r="M2480" s="284">
        <v>36602</v>
      </c>
      <c r="N2480" s="287">
        <v>56.16</v>
      </c>
      <c r="P2480" s="284">
        <v>36602</v>
      </c>
      <c r="Q2480" s="287">
        <v>54.9</v>
      </c>
      <c r="S2480" s="282"/>
    </row>
    <row r="2481" spans="1:19">
      <c r="A2481" s="282">
        <v>36605</v>
      </c>
      <c r="B2481" s="287">
        <v>1456.63</v>
      </c>
      <c r="D2481" s="282">
        <v>36605</v>
      </c>
      <c r="E2481" s="287">
        <v>97.296875</v>
      </c>
      <c r="G2481" s="282">
        <v>36605</v>
      </c>
      <c r="H2481" s="287">
        <v>5.9009999999999998</v>
      </c>
      <c r="J2481" s="282">
        <v>36605</v>
      </c>
      <c r="K2481" s="287">
        <v>6.1829999999999998</v>
      </c>
      <c r="M2481" s="284">
        <v>36605</v>
      </c>
      <c r="N2481" s="287">
        <v>56.16</v>
      </c>
      <c r="P2481" s="284">
        <v>36605</v>
      </c>
      <c r="Q2481" s="287">
        <v>54.9</v>
      </c>
      <c r="S2481" s="282"/>
    </row>
    <row r="2482" spans="1:19">
      <c r="A2482" s="282">
        <v>36606</v>
      </c>
      <c r="B2482" s="287">
        <v>1493.87</v>
      </c>
      <c r="D2482" s="282">
        <v>36606</v>
      </c>
      <c r="E2482" s="287">
        <v>97.515625</v>
      </c>
      <c r="G2482" s="282">
        <v>36606</v>
      </c>
      <c r="H2482" s="287">
        <v>5.9180000000000001</v>
      </c>
      <c r="J2482" s="282">
        <v>36606</v>
      </c>
      <c r="K2482" s="287">
        <v>6.1349999999999998</v>
      </c>
      <c r="M2482" s="284">
        <v>36606</v>
      </c>
      <c r="N2482" s="287">
        <v>56.16</v>
      </c>
      <c r="P2482" s="284">
        <v>36606</v>
      </c>
      <c r="Q2482" s="287">
        <v>54.9</v>
      </c>
      <c r="S2482" s="282"/>
    </row>
    <row r="2483" spans="1:19">
      <c r="A2483" s="282">
        <v>36607</v>
      </c>
      <c r="B2483" s="287">
        <v>1500.64</v>
      </c>
      <c r="D2483" s="282">
        <v>36607</v>
      </c>
      <c r="E2483" s="287">
        <v>97.609375</v>
      </c>
      <c r="G2483" s="282">
        <v>36607</v>
      </c>
      <c r="H2483" s="287">
        <v>5.9169999999999998</v>
      </c>
      <c r="J2483" s="282">
        <v>36607</v>
      </c>
      <c r="K2483" s="287">
        <v>6.1120000000000001</v>
      </c>
      <c r="M2483" s="284">
        <v>36607</v>
      </c>
      <c r="N2483" s="287">
        <v>56.16</v>
      </c>
      <c r="P2483" s="284">
        <v>36607</v>
      </c>
      <c r="Q2483" s="287">
        <v>54.9</v>
      </c>
      <c r="S2483" s="282"/>
    </row>
    <row r="2484" spans="1:19">
      <c r="A2484" s="282">
        <v>36608</v>
      </c>
      <c r="B2484" s="287">
        <v>1527.35</v>
      </c>
      <c r="D2484" s="282">
        <v>36608</v>
      </c>
      <c r="E2484" s="287">
        <v>97.359375</v>
      </c>
      <c r="G2484" s="282">
        <v>36608</v>
      </c>
      <c r="H2484" s="287">
        <v>5.8840000000000003</v>
      </c>
      <c r="J2484" s="282">
        <v>36608</v>
      </c>
      <c r="K2484" s="287">
        <v>6.0780000000000003</v>
      </c>
      <c r="M2484" s="284">
        <v>36608</v>
      </c>
      <c r="N2484" s="287">
        <v>56.16</v>
      </c>
      <c r="P2484" s="284">
        <v>36608</v>
      </c>
      <c r="Q2484" s="287">
        <v>54.9</v>
      </c>
      <c r="S2484" s="282"/>
    </row>
    <row r="2485" spans="1:19">
      <c r="A2485" s="282">
        <v>36609</v>
      </c>
      <c r="B2485" s="287">
        <v>1527.46</v>
      </c>
      <c r="D2485" s="282">
        <v>36609</v>
      </c>
      <c r="E2485" s="287">
        <v>96.703125</v>
      </c>
      <c r="G2485" s="282">
        <v>36609</v>
      </c>
      <c r="H2485" s="287">
        <v>5.9020000000000001</v>
      </c>
      <c r="J2485" s="282">
        <v>36609</v>
      </c>
      <c r="K2485" s="287">
        <v>6.1909999999999998</v>
      </c>
      <c r="M2485" s="284">
        <v>36609</v>
      </c>
      <c r="N2485" s="287">
        <v>56.16</v>
      </c>
      <c r="P2485" s="284">
        <v>36609</v>
      </c>
      <c r="Q2485" s="287">
        <v>54.9</v>
      </c>
      <c r="S2485" s="282"/>
    </row>
    <row r="2486" spans="1:19">
      <c r="A2486" s="282">
        <v>36612</v>
      </c>
      <c r="B2486" s="287">
        <v>1523.86</v>
      </c>
      <c r="D2486" s="282">
        <v>36612</v>
      </c>
      <c r="E2486" s="287">
        <v>96.796875</v>
      </c>
      <c r="G2486" s="282">
        <v>36612</v>
      </c>
      <c r="H2486" s="287">
        <v>5.8490000000000002</v>
      </c>
      <c r="J2486" s="282">
        <v>36612</v>
      </c>
      <c r="K2486" s="287">
        <v>6.1849999999999996</v>
      </c>
      <c r="M2486" s="284">
        <v>36612</v>
      </c>
      <c r="N2486" s="287">
        <v>56.16</v>
      </c>
      <c r="P2486" s="284">
        <v>36612</v>
      </c>
      <c r="Q2486" s="287">
        <v>54.9</v>
      </c>
      <c r="S2486" s="282"/>
    </row>
    <row r="2487" spans="1:19">
      <c r="A2487" s="282">
        <v>36613</v>
      </c>
      <c r="B2487" s="287">
        <v>1507.73</v>
      </c>
      <c r="D2487" s="282">
        <v>36613</v>
      </c>
      <c r="E2487" s="287">
        <v>96.90625</v>
      </c>
      <c r="G2487" s="282">
        <v>36613</v>
      </c>
      <c r="H2487" s="287">
        <v>5.8860000000000001</v>
      </c>
      <c r="J2487" s="282">
        <v>36613</v>
      </c>
      <c r="K2487" s="287">
        <v>6.1509999999999998</v>
      </c>
      <c r="M2487" s="284">
        <v>36613</v>
      </c>
      <c r="N2487" s="287">
        <v>56.16</v>
      </c>
      <c r="P2487" s="284">
        <v>36613</v>
      </c>
      <c r="Q2487" s="287">
        <v>54.9</v>
      </c>
      <c r="S2487" s="282"/>
    </row>
    <row r="2488" spans="1:19">
      <c r="A2488" s="282">
        <v>36614</v>
      </c>
      <c r="B2488" s="287">
        <v>1508.52</v>
      </c>
      <c r="D2488" s="282">
        <v>36614</v>
      </c>
      <c r="E2488" s="287">
        <v>97.078125</v>
      </c>
      <c r="G2488" s="282">
        <v>36614</v>
      </c>
      <c r="H2488" s="287">
        <v>5.8849999999999998</v>
      </c>
      <c r="J2488" s="282">
        <v>36614</v>
      </c>
      <c r="K2488" s="287">
        <v>6.1470000000000002</v>
      </c>
      <c r="M2488" s="284">
        <v>36614</v>
      </c>
      <c r="N2488" s="287">
        <v>56.16</v>
      </c>
      <c r="P2488" s="284">
        <v>36614</v>
      </c>
      <c r="Q2488" s="287">
        <v>54.9</v>
      </c>
      <c r="S2488" s="282"/>
    </row>
    <row r="2489" spans="1:19">
      <c r="A2489" s="282">
        <v>36615</v>
      </c>
      <c r="B2489" s="287">
        <v>1487.92</v>
      </c>
      <c r="D2489" s="282">
        <v>36615</v>
      </c>
      <c r="E2489" s="287">
        <v>97.8125</v>
      </c>
      <c r="G2489" s="282">
        <v>36615</v>
      </c>
      <c r="H2489" s="287">
        <v>5.8840000000000003</v>
      </c>
      <c r="J2489" s="282">
        <v>36615</v>
      </c>
      <c r="K2489" s="287">
        <v>6.0549999999999997</v>
      </c>
      <c r="M2489" s="284">
        <v>36615</v>
      </c>
      <c r="N2489" s="287">
        <v>56.16</v>
      </c>
      <c r="P2489" s="284">
        <v>36615</v>
      </c>
      <c r="Q2489" s="287">
        <v>54.9</v>
      </c>
      <c r="S2489" s="282"/>
    </row>
    <row r="2490" spans="1:19">
      <c r="A2490" s="282">
        <v>36616</v>
      </c>
      <c r="B2490" s="287">
        <v>1498.58</v>
      </c>
      <c r="D2490" s="282">
        <v>36616</v>
      </c>
      <c r="E2490" s="287">
        <v>98.078125</v>
      </c>
      <c r="G2490" s="282">
        <v>36616</v>
      </c>
      <c r="H2490" s="287">
        <v>5.8710000000000004</v>
      </c>
      <c r="J2490" s="282">
        <v>36616</v>
      </c>
      <c r="K2490" s="287">
        <v>6.0039999999999996</v>
      </c>
      <c r="M2490" s="284">
        <v>36616</v>
      </c>
      <c r="N2490" s="287">
        <v>56.16</v>
      </c>
      <c r="P2490" s="284">
        <v>36616</v>
      </c>
      <c r="Q2490" s="287">
        <v>54.9</v>
      </c>
      <c r="S2490" s="282"/>
    </row>
    <row r="2491" spans="1:19">
      <c r="A2491" s="282">
        <v>36619</v>
      </c>
      <c r="B2491" s="287">
        <v>1505.97</v>
      </c>
      <c r="D2491" s="282">
        <v>36619</v>
      </c>
      <c r="E2491" s="287">
        <v>98.265625</v>
      </c>
      <c r="G2491" s="282">
        <v>36619</v>
      </c>
      <c r="H2491" s="287">
        <v>5.8490000000000002</v>
      </c>
      <c r="J2491" s="282">
        <v>36619</v>
      </c>
      <c r="K2491" s="287">
        <v>5.9649999999999999</v>
      </c>
      <c r="M2491" s="284">
        <v>36619</v>
      </c>
      <c r="N2491" s="287">
        <v>56.53</v>
      </c>
      <c r="P2491" s="284">
        <v>36619</v>
      </c>
      <c r="Q2491" s="287">
        <v>54.7</v>
      </c>
      <c r="S2491" s="282"/>
    </row>
    <row r="2492" spans="1:19">
      <c r="A2492" s="282">
        <v>36620</v>
      </c>
      <c r="B2492" s="287">
        <v>1494.73</v>
      </c>
      <c r="D2492" s="282">
        <v>36620</v>
      </c>
      <c r="E2492" s="287">
        <v>99.015625</v>
      </c>
      <c r="G2492" s="282">
        <v>36620</v>
      </c>
      <c r="H2492" s="287">
        <v>5.8760000000000003</v>
      </c>
      <c r="J2492" s="282">
        <v>36620</v>
      </c>
      <c r="K2492" s="287">
        <v>5.8949999999999996</v>
      </c>
      <c r="M2492" s="284">
        <v>36620</v>
      </c>
      <c r="N2492" s="287">
        <v>56.53</v>
      </c>
      <c r="P2492" s="284">
        <v>36620</v>
      </c>
      <c r="Q2492" s="287">
        <v>54.7</v>
      </c>
      <c r="S2492" s="282"/>
    </row>
    <row r="2493" spans="1:19">
      <c r="A2493" s="282">
        <v>36621</v>
      </c>
      <c r="B2493" s="287">
        <v>1487.37</v>
      </c>
      <c r="D2493" s="282">
        <v>36621</v>
      </c>
      <c r="E2493" s="287">
        <v>98.765625</v>
      </c>
      <c r="G2493" s="282">
        <v>36621</v>
      </c>
      <c r="H2493" s="287">
        <v>5.875</v>
      </c>
      <c r="J2493" s="282">
        <v>36621</v>
      </c>
      <c r="K2493" s="287">
        <v>5.8719999999999999</v>
      </c>
      <c r="M2493" s="284">
        <v>36621</v>
      </c>
      <c r="N2493" s="287">
        <v>56.53</v>
      </c>
      <c r="P2493" s="284">
        <v>36621</v>
      </c>
      <c r="Q2493" s="287">
        <v>54.7</v>
      </c>
      <c r="S2493" s="282"/>
    </row>
    <row r="2494" spans="1:19">
      <c r="A2494" s="282">
        <v>36622</v>
      </c>
      <c r="B2494" s="287">
        <v>1501.34</v>
      </c>
      <c r="D2494" s="282">
        <v>36622</v>
      </c>
      <c r="E2494" s="287">
        <v>98.546875</v>
      </c>
      <c r="G2494" s="282">
        <v>36622</v>
      </c>
      <c r="H2494" s="287">
        <v>5.9050000000000002</v>
      </c>
      <c r="J2494" s="282">
        <v>36622</v>
      </c>
      <c r="K2494" s="287">
        <v>5.9340000000000002</v>
      </c>
      <c r="M2494" s="284">
        <v>36622</v>
      </c>
      <c r="N2494" s="287">
        <v>56.53</v>
      </c>
      <c r="P2494" s="284">
        <v>36622</v>
      </c>
      <c r="Q2494" s="287">
        <v>54.7</v>
      </c>
      <c r="S2494" s="282"/>
    </row>
    <row r="2495" spans="1:19">
      <c r="A2495" s="282">
        <v>36623</v>
      </c>
      <c r="B2495" s="287">
        <v>1516.35</v>
      </c>
      <c r="D2495" s="282">
        <v>36623</v>
      </c>
      <c r="E2495" s="287">
        <v>98.875</v>
      </c>
      <c r="G2495" s="282">
        <v>36623</v>
      </c>
      <c r="H2495" s="287">
        <v>5.8920000000000003</v>
      </c>
      <c r="J2495" s="282">
        <v>36623</v>
      </c>
      <c r="K2495" s="287">
        <v>5.8529999999999998</v>
      </c>
      <c r="M2495" s="284">
        <v>36623</v>
      </c>
      <c r="N2495" s="287">
        <v>56.53</v>
      </c>
      <c r="P2495" s="284">
        <v>36623</v>
      </c>
      <c r="Q2495" s="287">
        <v>54.7</v>
      </c>
      <c r="S2495" s="282"/>
    </row>
    <row r="2496" spans="1:19">
      <c r="A2496" s="282">
        <v>36626</v>
      </c>
      <c r="B2496" s="287">
        <v>1504.46</v>
      </c>
      <c r="D2496" s="282">
        <v>36626</v>
      </c>
      <c r="E2496" s="287">
        <v>99.203125</v>
      </c>
      <c r="G2496" s="282">
        <v>36626</v>
      </c>
      <c r="H2496" s="287">
        <v>5.8490000000000002</v>
      </c>
      <c r="J2496" s="282">
        <v>36626</v>
      </c>
      <c r="K2496" s="287">
        <v>5.7709999999999999</v>
      </c>
      <c r="M2496" s="284">
        <v>36626</v>
      </c>
      <c r="N2496" s="287">
        <v>56.53</v>
      </c>
      <c r="P2496" s="284">
        <v>36626</v>
      </c>
      <c r="Q2496" s="287">
        <v>54.7</v>
      </c>
      <c r="S2496" s="282"/>
    </row>
    <row r="2497" spans="1:19">
      <c r="A2497" s="282">
        <v>36627</v>
      </c>
      <c r="B2497" s="287">
        <v>1500.59</v>
      </c>
      <c r="D2497" s="282">
        <v>36627</v>
      </c>
      <c r="E2497" s="287">
        <v>98.546875</v>
      </c>
      <c r="G2497" s="282">
        <v>36627</v>
      </c>
      <c r="H2497" s="287">
        <v>5.8440000000000003</v>
      </c>
      <c r="J2497" s="282">
        <v>36627</v>
      </c>
      <c r="K2497" s="287">
        <v>5.8819999999999997</v>
      </c>
      <c r="M2497" s="284">
        <v>36627</v>
      </c>
      <c r="N2497" s="287">
        <v>56.53</v>
      </c>
      <c r="P2497" s="284">
        <v>36627</v>
      </c>
      <c r="Q2497" s="287">
        <v>54.7</v>
      </c>
      <c r="S2497" s="282"/>
    </row>
    <row r="2498" spans="1:19">
      <c r="A2498" s="282">
        <v>36628</v>
      </c>
      <c r="B2498" s="287">
        <v>1467.17</v>
      </c>
      <c r="D2498" s="282">
        <v>36628</v>
      </c>
      <c r="E2498" s="287">
        <v>97.890625</v>
      </c>
      <c r="G2498" s="282">
        <v>36628</v>
      </c>
      <c r="H2498" s="287">
        <v>5.8220000000000001</v>
      </c>
      <c r="J2498" s="282">
        <v>36628</v>
      </c>
      <c r="K2498" s="287">
        <v>5.9350000000000005</v>
      </c>
      <c r="M2498" s="284">
        <v>36628</v>
      </c>
      <c r="N2498" s="287">
        <v>56.53</v>
      </c>
      <c r="P2498" s="284">
        <v>36628</v>
      </c>
      <c r="Q2498" s="287">
        <v>54.7</v>
      </c>
      <c r="S2498" s="282"/>
    </row>
    <row r="2499" spans="1:19">
      <c r="A2499" s="282">
        <v>36629</v>
      </c>
      <c r="B2499" s="287">
        <v>1440.51</v>
      </c>
      <c r="D2499" s="282">
        <v>36629</v>
      </c>
      <c r="E2499" s="287">
        <v>98.28125</v>
      </c>
      <c r="G2499" s="282">
        <v>36629</v>
      </c>
      <c r="H2499" s="287">
        <v>5.8209999999999997</v>
      </c>
      <c r="J2499" s="282">
        <v>36629</v>
      </c>
      <c r="K2499" s="287">
        <v>5.9059999999999997</v>
      </c>
      <c r="M2499" s="284">
        <v>36629</v>
      </c>
      <c r="N2499" s="287">
        <v>56.53</v>
      </c>
      <c r="P2499" s="284">
        <v>36629</v>
      </c>
      <c r="Q2499" s="287">
        <v>54.7</v>
      </c>
      <c r="S2499" s="282"/>
    </row>
    <row r="2500" spans="1:19">
      <c r="A2500" s="282">
        <v>36630</v>
      </c>
      <c r="B2500" s="287">
        <v>1356.56</v>
      </c>
      <c r="D2500" s="282">
        <v>36630</v>
      </c>
      <c r="E2500" s="287">
        <v>98.53125</v>
      </c>
      <c r="G2500" s="282">
        <v>36630</v>
      </c>
      <c r="H2500" s="287">
        <v>5.7770000000000001</v>
      </c>
      <c r="J2500" s="282">
        <v>36630</v>
      </c>
      <c r="K2500" s="287">
        <v>5.85</v>
      </c>
      <c r="M2500" s="284">
        <v>36630</v>
      </c>
      <c r="N2500" s="287">
        <v>56.53</v>
      </c>
      <c r="P2500" s="284">
        <v>36630</v>
      </c>
      <c r="Q2500" s="287">
        <v>54.7</v>
      </c>
      <c r="S2500" s="282"/>
    </row>
    <row r="2501" spans="1:19">
      <c r="A2501" s="282">
        <v>36633</v>
      </c>
      <c r="B2501" s="287">
        <v>1401.44</v>
      </c>
      <c r="D2501" s="282">
        <v>36633</v>
      </c>
      <c r="E2501" s="287">
        <v>97.84375</v>
      </c>
      <c r="G2501" s="282">
        <v>36633</v>
      </c>
      <c r="H2501" s="287">
        <v>5.8070000000000004</v>
      </c>
      <c r="J2501" s="282">
        <v>36633</v>
      </c>
      <c r="K2501" s="287">
        <v>6.0380000000000003</v>
      </c>
      <c r="M2501" s="284">
        <v>36633</v>
      </c>
      <c r="N2501" s="287">
        <v>56.53</v>
      </c>
      <c r="P2501" s="284">
        <v>36633</v>
      </c>
      <c r="Q2501" s="287">
        <v>54.7</v>
      </c>
      <c r="S2501" s="282"/>
    </row>
    <row r="2502" spans="1:19">
      <c r="A2502" s="282">
        <v>36634</v>
      </c>
      <c r="B2502" s="287">
        <v>1441.61</v>
      </c>
      <c r="D2502" s="282">
        <v>36634</v>
      </c>
      <c r="E2502" s="287">
        <v>97.765625</v>
      </c>
      <c r="G2502" s="282">
        <v>36634</v>
      </c>
      <c r="H2502" s="287">
        <v>5.8129999999999997</v>
      </c>
      <c r="J2502" s="282">
        <v>36634</v>
      </c>
      <c r="K2502" s="287">
        <v>6.0590000000000002</v>
      </c>
      <c r="M2502" s="284">
        <v>36634</v>
      </c>
      <c r="N2502" s="287">
        <v>56.53</v>
      </c>
      <c r="P2502" s="284">
        <v>36634</v>
      </c>
      <c r="Q2502" s="287">
        <v>54.7</v>
      </c>
      <c r="S2502" s="282"/>
    </row>
    <row r="2503" spans="1:19">
      <c r="A2503" s="282">
        <v>36635</v>
      </c>
      <c r="B2503" s="287">
        <v>1427.47</v>
      </c>
      <c r="D2503" s="282">
        <v>36635</v>
      </c>
      <c r="E2503" s="287">
        <v>98.296875</v>
      </c>
      <c r="G2503" s="282">
        <v>36635</v>
      </c>
      <c r="H2503" s="287">
        <v>5.8120000000000003</v>
      </c>
      <c r="J2503" s="282">
        <v>36635</v>
      </c>
      <c r="K2503" s="287">
        <v>5.992</v>
      </c>
      <c r="M2503" s="284">
        <v>36635</v>
      </c>
      <c r="N2503" s="287">
        <v>56.53</v>
      </c>
      <c r="P2503" s="284">
        <v>36635</v>
      </c>
      <c r="Q2503" s="287">
        <v>54.7</v>
      </c>
      <c r="S2503" s="282"/>
    </row>
    <row r="2504" spans="1:19">
      <c r="A2504" s="282">
        <v>36636</v>
      </c>
      <c r="B2504" s="287">
        <v>1434.54</v>
      </c>
      <c r="D2504" s="282">
        <v>36636</v>
      </c>
      <c r="E2504" s="287">
        <v>98.234375</v>
      </c>
      <c r="G2504" s="282">
        <v>36636</v>
      </c>
      <c r="H2504" s="287">
        <v>5.798</v>
      </c>
      <c r="J2504" s="282">
        <v>36636</v>
      </c>
      <c r="K2504" s="287">
        <v>5.9939999999999998</v>
      </c>
      <c r="M2504" s="284">
        <v>36636</v>
      </c>
      <c r="N2504" s="287">
        <v>56.53</v>
      </c>
      <c r="P2504" s="284">
        <v>36636</v>
      </c>
      <c r="Q2504" s="287">
        <v>54.7</v>
      </c>
      <c r="S2504" s="282"/>
    </row>
    <row r="2505" spans="1:19">
      <c r="A2505" s="282">
        <v>36640</v>
      </c>
      <c r="B2505" s="287">
        <v>1429.86</v>
      </c>
      <c r="D2505" s="282">
        <v>36640</v>
      </c>
      <c r="E2505" s="287">
        <v>98.234375</v>
      </c>
      <c r="G2505" s="282">
        <v>36640</v>
      </c>
      <c r="H2505" s="287">
        <v>5.7649999999999997</v>
      </c>
      <c r="J2505" s="282">
        <v>36640</v>
      </c>
      <c r="K2505" s="287">
        <v>6.0170000000000003</v>
      </c>
      <c r="M2505" s="284">
        <v>36640</v>
      </c>
      <c r="N2505" s="287">
        <v>56.53</v>
      </c>
      <c r="P2505" s="284">
        <v>36640</v>
      </c>
      <c r="Q2505" s="287">
        <v>54.7</v>
      </c>
      <c r="S2505" s="282"/>
    </row>
    <row r="2506" spans="1:19">
      <c r="A2506" s="282">
        <v>36641</v>
      </c>
      <c r="B2506" s="287">
        <v>1477.44</v>
      </c>
      <c r="D2506" s="282">
        <v>36641</v>
      </c>
      <c r="E2506" s="287">
        <v>97.53125</v>
      </c>
      <c r="G2506" s="282">
        <v>36641</v>
      </c>
      <c r="H2506" s="287">
        <v>5.8129999999999997</v>
      </c>
      <c r="J2506" s="282">
        <v>36641</v>
      </c>
      <c r="K2506" s="287">
        <v>6.1280000000000001</v>
      </c>
      <c r="M2506" s="284">
        <v>36641</v>
      </c>
      <c r="N2506" s="287">
        <v>56.53</v>
      </c>
      <c r="P2506" s="284">
        <v>36641</v>
      </c>
      <c r="Q2506" s="287">
        <v>54.7</v>
      </c>
      <c r="S2506" s="282"/>
    </row>
    <row r="2507" spans="1:19">
      <c r="A2507" s="282">
        <v>36642</v>
      </c>
      <c r="B2507" s="287">
        <v>1460.99</v>
      </c>
      <c r="D2507" s="282">
        <v>36642</v>
      </c>
      <c r="E2507" s="287">
        <v>97.546875</v>
      </c>
      <c r="G2507" s="282">
        <v>36642</v>
      </c>
      <c r="H2507" s="287">
        <v>5.7489999999999997</v>
      </c>
      <c r="J2507" s="282">
        <v>36642</v>
      </c>
      <c r="K2507" s="287">
        <v>6.13</v>
      </c>
      <c r="M2507" s="284">
        <v>36642</v>
      </c>
      <c r="N2507" s="287">
        <v>56.53</v>
      </c>
      <c r="P2507" s="284">
        <v>36642</v>
      </c>
      <c r="Q2507" s="287">
        <v>54.7</v>
      </c>
      <c r="S2507" s="282"/>
    </row>
    <row r="2508" spans="1:19">
      <c r="A2508" s="282">
        <v>36643</v>
      </c>
      <c r="B2508" s="287">
        <v>1464.92</v>
      </c>
      <c r="D2508" s="282">
        <v>36643</v>
      </c>
      <c r="E2508" s="287">
        <v>96.828125</v>
      </c>
      <c r="G2508" s="282">
        <v>36643</v>
      </c>
      <c r="H2508" s="287">
        <v>5.7480000000000002</v>
      </c>
      <c r="J2508" s="282">
        <v>36643</v>
      </c>
      <c r="K2508" s="287">
        <v>6.2229999999999999</v>
      </c>
      <c r="M2508" s="284">
        <v>36643</v>
      </c>
      <c r="N2508" s="287">
        <v>56.53</v>
      </c>
      <c r="P2508" s="284">
        <v>36643</v>
      </c>
      <c r="Q2508" s="287">
        <v>54.7</v>
      </c>
      <c r="S2508" s="282"/>
    </row>
    <row r="2509" spans="1:19">
      <c r="A2509" s="282">
        <v>36644</v>
      </c>
      <c r="B2509" s="287">
        <v>1452.43</v>
      </c>
      <c r="D2509" s="282">
        <v>36644</v>
      </c>
      <c r="E2509" s="287">
        <v>96.953125</v>
      </c>
      <c r="G2509" s="282">
        <v>36644</v>
      </c>
      <c r="H2509" s="287">
        <v>5.8289999999999997</v>
      </c>
      <c r="J2509" s="282">
        <v>36644</v>
      </c>
      <c r="K2509" s="287">
        <v>6.2119999999999997</v>
      </c>
      <c r="M2509" s="284">
        <v>36644</v>
      </c>
      <c r="N2509" s="287">
        <v>56.53</v>
      </c>
      <c r="P2509" s="284">
        <v>36644</v>
      </c>
      <c r="Q2509" s="287">
        <v>54.7</v>
      </c>
      <c r="S2509" s="282"/>
    </row>
    <row r="2510" spans="1:19">
      <c r="A2510" s="282">
        <v>36647</v>
      </c>
      <c r="B2510" s="287">
        <v>1468.25</v>
      </c>
      <c r="D2510" s="282">
        <v>36647</v>
      </c>
      <c r="E2510" s="287">
        <v>96.71875</v>
      </c>
      <c r="G2510" s="282">
        <v>36647</v>
      </c>
      <c r="H2510" s="287">
        <v>5.8390000000000004</v>
      </c>
      <c r="J2510" s="282">
        <v>36647</v>
      </c>
      <c r="K2510" s="287">
        <v>6.2780000000000005</v>
      </c>
      <c r="M2510" s="284">
        <v>36647</v>
      </c>
      <c r="N2510" s="287">
        <v>55.4</v>
      </c>
      <c r="P2510" s="284">
        <v>36647</v>
      </c>
      <c r="Q2510" s="287">
        <v>53.2</v>
      </c>
      <c r="S2510" s="282"/>
    </row>
    <row r="2511" spans="1:19">
      <c r="A2511" s="282">
        <v>36648</v>
      </c>
      <c r="B2511" s="287">
        <v>1446.29</v>
      </c>
      <c r="D2511" s="282">
        <v>36648</v>
      </c>
      <c r="E2511" s="287">
        <v>96.4375</v>
      </c>
      <c r="G2511" s="282">
        <v>36648</v>
      </c>
      <c r="H2511" s="287">
        <v>5.9180000000000001</v>
      </c>
      <c r="J2511" s="282">
        <v>36648</v>
      </c>
      <c r="K2511" s="287">
        <v>6.2990000000000004</v>
      </c>
      <c r="M2511" s="284">
        <v>36648</v>
      </c>
      <c r="N2511" s="287">
        <v>55.4</v>
      </c>
      <c r="P2511" s="284">
        <v>36648</v>
      </c>
      <c r="Q2511" s="287">
        <v>53.2</v>
      </c>
      <c r="S2511" s="282"/>
    </row>
    <row r="2512" spans="1:19">
      <c r="A2512" s="282">
        <v>36649</v>
      </c>
      <c r="B2512" s="287">
        <v>1415.1</v>
      </c>
      <c r="D2512" s="282">
        <v>36649</v>
      </c>
      <c r="E2512" s="287">
        <v>95.953125</v>
      </c>
      <c r="G2512" s="282">
        <v>36649</v>
      </c>
      <c r="H2512" s="287">
        <v>5.9269999999999996</v>
      </c>
      <c r="J2512" s="282">
        <v>36649</v>
      </c>
      <c r="K2512" s="287">
        <v>6.4009999999999998</v>
      </c>
      <c r="M2512" s="284">
        <v>36649</v>
      </c>
      <c r="N2512" s="287">
        <v>55.4</v>
      </c>
      <c r="P2512" s="284">
        <v>36649</v>
      </c>
      <c r="Q2512" s="287">
        <v>53.2</v>
      </c>
      <c r="S2512" s="282"/>
    </row>
    <row r="2513" spans="1:19">
      <c r="A2513" s="282">
        <v>36650</v>
      </c>
      <c r="B2513" s="287">
        <v>1409.57</v>
      </c>
      <c r="D2513" s="282">
        <v>36650</v>
      </c>
      <c r="E2513" s="287">
        <v>95.5625</v>
      </c>
      <c r="G2513" s="282">
        <v>36650</v>
      </c>
      <c r="H2513" s="287">
        <v>5.9160000000000004</v>
      </c>
      <c r="J2513" s="282">
        <v>36650</v>
      </c>
      <c r="K2513" s="287">
        <v>6.4269999999999996</v>
      </c>
      <c r="M2513" s="284">
        <v>36650</v>
      </c>
      <c r="N2513" s="287">
        <v>55.4</v>
      </c>
      <c r="P2513" s="284">
        <v>36650</v>
      </c>
      <c r="Q2513" s="287">
        <v>53.2</v>
      </c>
      <c r="S2513" s="282"/>
    </row>
    <row r="2514" spans="1:19">
      <c r="A2514" s="282">
        <v>36651</v>
      </c>
      <c r="B2514" s="287">
        <v>1432.63</v>
      </c>
      <c r="D2514" s="282">
        <v>36651</v>
      </c>
      <c r="E2514" s="287">
        <v>95.265625</v>
      </c>
      <c r="G2514" s="282">
        <v>36651</v>
      </c>
      <c r="H2514" s="287">
        <v>5.9649999999999999</v>
      </c>
      <c r="J2514" s="282">
        <v>36651</v>
      </c>
      <c r="K2514" s="287">
        <v>6.5049999999999999</v>
      </c>
      <c r="M2514" s="284">
        <v>36651</v>
      </c>
      <c r="N2514" s="287">
        <v>55.4</v>
      </c>
      <c r="P2514" s="284">
        <v>36651</v>
      </c>
      <c r="Q2514" s="287">
        <v>53.2</v>
      </c>
      <c r="S2514" s="282"/>
    </row>
    <row r="2515" spans="1:19">
      <c r="A2515" s="282">
        <v>36654</v>
      </c>
      <c r="B2515" s="287">
        <v>1424.17</v>
      </c>
      <c r="D2515" s="282">
        <v>36654</v>
      </c>
      <c r="E2515" s="287">
        <v>94.984375</v>
      </c>
      <c r="G2515" s="282">
        <v>36654</v>
      </c>
      <c r="H2515" s="287">
        <v>6.048</v>
      </c>
      <c r="J2515" s="282">
        <v>36654</v>
      </c>
      <c r="K2515" s="287">
        <v>6.5600000000000005</v>
      </c>
      <c r="M2515" s="284">
        <v>36654</v>
      </c>
      <c r="N2515" s="287">
        <v>55.4</v>
      </c>
      <c r="P2515" s="284">
        <v>36654</v>
      </c>
      <c r="Q2515" s="287">
        <v>53.2</v>
      </c>
      <c r="S2515" s="282"/>
    </row>
    <row r="2516" spans="1:19">
      <c r="A2516" s="282">
        <v>36655</v>
      </c>
      <c r="B2516" s="287">
        <v>1412.14</v>
      </c>
      <c r="D2516" s="282">
        <v>36655</v>
      </c>
      <c r="E2516" s="287">
        <v>95.234375</v>
      </c>
      <c r="G2516" s="282">
        <v>36655</v>
      </c>
      <c r="H2516" s="287">
        <v>6.1379999999999999</v>
      </c>
      <c r="J2516" s="282">
        <v>36655</v>
      </c>
      <c r="K2516" s="287">
        <v>6.5289999999999999</v>
      </c>
      <c r="M2516" s="284">
        <v>36655</v>
      </c>
      <c r="N2516" s="287">
        <v>55.4</v>
      </c>
      <c r="P2516" s="284">
        <v>36655</v>
      </c>
      <c r="Q2516" s="287">
        <v>53.2</v>
      </c>
      <c r="S2516" s="282"/>
    </row>
    <row r="2517" spans="1:19">
      <c r="A2517" s="282">
        <v>36656</v>
      </c>
      <c r="B2517" s="287">
        <v>1383.05</v>
      </c>
      <c r="D2517" s="282">
        <v>36656</v>
      </c>
      <c r="E2517" s="287">
        <v>95.734375</v>
      </c>
      <c r="G2517" s="282">
        <v>36656</v>
      </c>
      <c r="H2517" s="287">
        <v>6.1680000000000001</v>
      </c>
      <c r="J2517" s="282">
        <v>36656</v>
      </c>
      <c r="K2517" s="287">
        <v>6.42</v>
      </c>
      <c r="M2517" s="284">
        <v>36656</v>
      </c>
      <c r="N2517" s="287">
        <v>55.4</v>
      </c>
      <c r="P2517" s="284">
        <v>36656</v>
      </c>
      <c r="Q2517" s="287">
        <v>53.2</v>
      </c>
      <c r="S2517" s="282"/>
    </row>
    <row r="2518" spans="1:19">
      <c r="A2518" s="282">
        <v>36657</v>
      </c>
      <c r="B2518" s="287">
        <v>1407.81</v>
      </c>
      <c r="D2518" s="282">
        <v>36657</v>
      </c>
      <c r="E2518" s="287">
        <v>95.890625</v>
      </c>
      <c r="G2518" s="282">
        <v>36657</v>
      </c>
      <c r="H2518" s="287">
        <v>6.02</v>
      </c>
      <c r="J2518" s="282">
        <v>36657</v>
      </c>
      <c r="K2518" s="287">
        <v>6.4089999999999998</v>
      </c>
      <c r="M2518" s="284">
        <v>36657</v>
      </c>
      <c r="N2518" s="287">
        <v>55.4</v>
      </c>
      <c r="P2518" s="284">
        <v>36657</v>
      </c>
      <c r="Q2518" s="287">
        <v>53.2</v>
      </c>
      <c r="S2518" s="282"/>
    </row>
    <row r="2519" spans="1:19">
      <c r="A2519" s="282">
        <v>36658</v>
      </c>
      <c r="B2519" s="287">
        <v>1420.96</v>
      </c>
      <c r="D2519" s="282">
        <v>36658</v>
      </c>
      <c r="E2519" s="287">
        <v>95.265625</v>
      </c>
      <c r="G2519" s="282">
        <v>36658</v>
      </c>
      <c r="H2519" s="287">
        <v>6.1319999999999997</v>
      </c>
      <c r="J2519" s="282">
        <v>36658</v>
      </c>
      <c r="K2519" s="287">
        <v>6.5120000000000005</v>
      </c>
      <c r="M2519" s="284">
        <v>36658</v>
      </c>
      <c r="N2519" s="287">
        <v>55.4</v>
      </c>
      <c r="P2519" s="284">
        <v>36658</v>
      </c>
      <c r="Q2519" s="287">
        <v>53.2</v>
      </c>
      <c r="S2519" s="282"/>
    </row>
    <row r="2520" spans="1:19">
      <c r="A2520" s="282">
        <v>36661</v>
      </c>
      <c r="B2520" s="287">
        <v>1452.36</v>
      </c>
      <c r="D2520" s="282">
        <v>36661</v>
      </c>
      <c r="E2520" s="287">
        <v>95.546875</v>
      </c>
      <c r="G2520" s="282">
        <v>36661</v>
      </c>
      <c r="H2520" s="287">
        <v>6.0789999999999997</v>
      </c>
      <c r="J2520" s="282">
        <v>36661</v>
      </c>
      <c r="K2520" s="287">
        <v>6.4459999999999997</v>
      </c>
      <c r="M2520" s="284">
        <v>36661</v>
      </c>
      <c r="N2520" s="287">
        <v>55.4</v>
      </c>
      <c r="P2520" s="284">
        <v>36661</v>
      </c>
      <c r="Q2520" s="287">
        <v>53.2</v>
      </c>
      <c r="S2520" s="282"/>
    </row>
    <row r="2521" spans="1:19">
      <c r="A2521" s="282">
        <v>36662</v>
      </c>
      <c r="B2521" s="287">
        <v>1466.04</v>
      </c>
      <c r="D2521" s="282">
        <v>36662</v>
      </c>
      <c r="E2521" s="287">
        <v>95.78125</v>
      </c>
      <c r="G2521" s="282">
        <v>36662</v>
      </c>
      <c r="H2521" s="287">
        <v>6.2110000000000003</v>
      </c>
      <c r="J2521" s="282">
        <v>36662</v>
      </c>
      <c r="K2521" s="287">
        <v>6.4240000000000004</v>
      </c>
      <c r="M2521" s="284">
        <v>36662</v>
      </c>
      <c r="N2521" s="287">
        <v>55.4</v>
      </c>
      <c r="P2521" s="284">
        <v>36662</v>
      </c>
      <c r="Q2521" s="287">
        <v>53.2</v>
      </c>
      <c r="S2521" s="282"/>
    </row>
    <row r="2522" spans="1:19">
      <c r="A2522" s="282">
        <v>36663</v>
      </c>
      <c r="B2522" s="287">
        <v>1447.8</v>
      </c>
      <c r="D2522" s="282">
        <v>36663</v>
      </c>
      <c r="E2522" s="287">
        <v>95.4375</v>
      </c>
      <c r="G2522" s="282">
        <v>36663</v>
      </c>
      <c r="H2522" s="287">
        <v>6.0529999999999999</v>
      </c>
      <c r="J2522" s="282">
        <v>36663</v>
      </c>
      <c r="K2522" s="287">
        <v>6.4960000000000004</v>
      </c>
      <c r="M2522" s="284">
        <v>36663</v>
      </c>
      <c r="N2522" s="287">
        <v>55.4</v>
      </c>
      <c r="P2522" s="284">
        <v>36663</v>
      </c>
      <c r="Q2522" s="287">
        <v>53.2</v>
      </c>
      <c r="S2522" s="282"/>
    </row>
    <row r="2523" spans="1:19">
      <c r="A2523" s="282">
        <v>36664</v>
      </c>
      <c r="B2523" s="287">
        <v>1437.21</v>
      </c>
      <c r="D2523" s="282">
        <v>36664</v>
      </c>
      <c r="E2523" s="287">
        <v>94.921875</v>
      </c>
      <c r="G2523" s="282">
        <v>36664</v>
      </c>
      <c r="H2523" s="287">
        <v>5.8949999999999996</v>
      </c>
      <c r="J2523" s="282">
        <v>36664</v>
      </c>
      <c r="K2523" s="287">
        <v>6.54</v>
      </c>
      <c r="M2523" s="284">
        <v>36664</v>
      </c>
      <c r="N2523" s="287">
        <v>55.4</v>
      </c>
      <c r="P2523" s="284">
        <v>36664</v>
      </c>
      <c r="Q2523" s="287">
        <v>53.2</v>
      </c>
      <c r="S2523" s="282"/>
    </row>
    <row r="2524" spans="1:19">
      <c r="A2524" s="282">
        <v>36665</v>
      </c>
      <c r="B2524" s="287">
        <v>1406.95</v>
      </c>
      <c r="D2524" s="282">
        <v>36665</v>
      </c>
      <c r="E2524" s="287">
        <v>95.296875</v>
      </c>
      <c r="G2524" s="282">
        <v>36665</v>
      </c>
      <c r="H2524" s="287">
        <v>5.8710000000000004</v>
      </c>
      <c r="J2524" s="282">
        <v>36665</v>
      </c>
      <c r="K2524" s="287">
        <v>6.4939999999999998</v>
      </c>
      <c r="M2524" s="284">
        <v>36665</v>
      </c>
      <c r="N2524" s="287">
        <v>55.4</v>
      </c>
      <c r="P2524" s="284">
        <v>36665</v>
      </c>
      <c r="Q2524" s="287">
        <v>53.2</v>
      </c>
      <c r="S2524" s="282"/>
    </row>
    <row r="2525" spans="1:19">
      <c r="A2525" s="282">
        <v>36668</v>
      </c>
      <c r="B2525" s="287">
        <v>1400.72</v>
      </c>
      <c r="D2525" s="282">
        <v>36668</v>
      </c>
      <c r="E2525" s="287">
        <v>95.890625</v>
      </c>
      <c r="G2525" s="282">
        <v>36668</v>
      </c>
      <c r="H2525" s="287">
        <v>5.87</v>
      </c>
      <c r="J2525" s="282">
        <v>36668</v>
      </c>
      <c r="K2525" s="287">
        <v>6.4390000000000001</v>
      </c>
      <c r="M2525" s="284">
        <v>36668</v>
      </c>
      <c r="N2525" s="287">
        <v>55.4</v>
      </c>
      <c r="P2525" s="284">
        <v>36668</v>
      </c>
      <c r="Q2525" s="287">
        <v>53.2</v>
      </c>
      <c r="S2525" s="282"/>
    </row>
    <row r="2526" spans="1:19">
      <c r="A2526" s="282">
        <v>36669</v>
      </c>
      <c r="B2526" s="287">
        <v>1373.86</v>
      </c>
      <c r="D2526" s="282">
        <v>36669</v>
      </c>
      <c r="E2526" s="287">
        <v>95.78125</v>
      </c>
      <c r="G2526" s="282">
        <v>36669</v>
      </c>
      <c r="H2526" s="287">
        <v>5.9379999999999997</v>
      </c>
      <c r="J2526" s="282">
        <v>36669</v>
      </c>
      <c r="K2526" s="287">
        <v>6.4349999999999996</v>
      </c>
      <c r="M2526" s="284">
        <v>36669</v>
      </c>
      <c r="N2526" s="287">
        <v>55.4</v>
      </c>
      <c r="P2526" s="284">
        <v>36669</v>
      </c>
      <c r="Q2526" s="287">
        <v>53.2</v>
      </c>
      <c r="S2526" s="282"/>
    </row>
    <row r="2527" spans="1:19">
      <c r="A2527" s="282">
        <v>36670</v>
      </c>
      <c r="B2527" s="287">
        <v>1399.05</v>
      </c>
      <c r="D2527" s="282">
        <v>36670</v>
      </c>
      <c r="E2527" s="287">
        <v>95.6875</v>
      </c>
      <c r="G2527" s="282">
        <v>36670</v>
      </c>
      <c r="H2527" s="287">
        <v>5.9059999999999997</v>
      </c>
      <c r="J2527" s="282">
        <v>36670</v>
      </c>
      <c r="K2527" s="287">
        <v>6.47</v>
      </c>
      <c r="M2527" s="284">
        <v>36670</v>
      </c>
      <c r="N2527" s="287">
        <v>55.4</v>
      </c>
      <c r="P2527" s="284">
        <v>36670</v>
      </c>
      <c r="Q2527" s="287">
        <v>53.2</v>
      </c>
      <c r="S2527" s="282"/>
    </row>
    <row r="2528" spans="1:19">
      <c r="A2528" s="282">
        <v>36671</v>
      </c>
      <c r="B2528" s="287">
        <v>1381.52</v>
      </c>
      <c r="D2528" s="282">
        <v>36671</v>
      </c>
      <c r="E2528" s="287">
        <v>96.28125</v>
      </c>
      <c r="G2528" s="282">
        <v>36671</v>
      </c>
      <c r="H2528" s="287">
        <v>5.8529999999999998</v>
      </c>
      <c r="J2528" s="282">
        <v>36671</v>
      </c>
      <c r="K2528" s="287">
        <v>6.3940000000000001</v>
      </c>
      <c r="M2528" s="284">
        <v>36671</v>
      </c>
      <c r="N2528" s="287">
        <v>55.4</v>
      </c>
      <c r="P2528" s="284">
        <v>36671</v>
      </c>
      <c r="Q2528" s="287">
        <v>53.2</v>
      </c>
      <c r="S2528" s="282"/>
    </row>
    <row r="2529" spans="1:19">
      <c r="A2529" s="282">
        <v>36672</v>
      </c>
      <c r="B2529" s="287">
        <v>1378.02</v>
      </c>
      <c r="D2529" s="282">
        <v>36672</v>
      </c>
      <c r="E2529" s="287">
        <v>96.734375</v>
      </c>
      <c r="G2529" s="282">
        <v>36672</v>
      </c>
      <c r="H2529" s="287">
        <v>5.8280000000000003</v>
      </c>
      <c r="J2529" s="282">
        <v>36672</v>
      </c>
      <c r="K2529" s="287">
        <v>6.3310000000000004</v>
      </c>
      <c r="M2529" s="284">
        <v>36672</v>
      </c>
      <c r="N2529" s="287">
        <v>55.4</v>
      </c>
      <c r="P2529" s="284">
        <v>36672</v>
      </c>
      <c r="Q2529" s="287">
        <v>53.2</v>
      </c>
      <c r="S2529" s="282"/>
    </row>
    <row r="2530" spans="1:19">
      <c r="A2530" s="282">
        <v>36676</v>
      </c>
      <c r="B2530" s="287">
        <v>1422.45</v>
      </c>
      <c r="D2530" s="282">
        <v>36676</v>
      </c>
      <c r="E2530" s="287">
        <v>96.40625</v>
      </c>
      <c r="G2530" s="282">
        <v>36676</v>
      </c>
      <c r="H2530" s="287">
        <v>5.7640000000000002</v>
      </c>
      <c r="J2530" s="282">
        <v>36676</v>
      </c>
      <c r="K2530" s="287">
        <v>6.3760000000000003</v>
      </c>
      <c r="M2530" s="284">
        <v>36676</v>
      </c>
      <c r="N2530" s="287">
        <v>55.4</v>
      </c>
      <c r="P2530" s="284">
        <v>36676</v>
      </c>
      <c r="Q2530" s="287">
        <v>53.2</v>
      </c>
      <c r="S2530" s="282"/>
    </row>
    <row r="2531" spans="1:19">
      <c r="A2531" s="282">
        <v>36677</v>
      </c>
      <c r="B2531" s="287">
        <v>1420.6</v>
      </c>
      <c r="D2531" s="282">
        <v>36677</v>
      </c>
      <c r="E2531" s="287">
        <v>96.953125</v>
      </c>
      <c r="G2531" s="282">
        <v>36677</v>
      </c>
      <c r="H2531" s="287">
        <v>5.6189999999999998</v>
      </c>
      <c r="J2531" s="282">
        <v>36677</v>
      </c>
      <c r="K2531" s="287">
        <v>6.2720000000000002</v>
      </c>
      <c r="M2531" s="284">
        <v>36677</v>
      </c>
      <c r="N2531" s="287">
        <v>55.4</v>
      </c>
      <c r="P2531" s="284">
        <v>36677</v>
      </c>
      <c r="Q2531" s="287">
        <v>53.2</v>
      </c>
      <c r="S2531" s="282"/>
    </row>
    <row r="2532" spans="1:19">
      <c r="A2532" s="282">
        <v>36678</v>
      </c>
      <c r="B2532" s="287">
        <v>1448.81</v>
      </c>
      <c r="D2532" s="282">
        <v>36678</v>
      </c>
      <c r="E2532" s="287">
        <v>97.5</v>
      </c>
      <c r="G2532" s="282">
        <v>36678</v>
      </c>
      <c r="H2532" s="287">
        <v>5.7009999999999996</v>
      </c>
      <c r="J2532" s="282">
        <v>36678</v>
      </c>
      <c r="K2532" s="287">
        <v>6.1909999999999998</v>
      </c>
      <c r="M2532" s="284">
        <v>36678</v>
      </c>
      <c r="N2532" s="287">
        <v>54.36</v>
      </c>
      <c r="P2532" s="284">
        <v>36678</v>
      </c>
      <c r="Q2532" s="287">
        <v>51.4</v>
      </c>
      <c r="S2532" s="282"/>
    </row>
    <row r="2533" spans="1:19">
      <c r="A2533" s="282">
        <v>36679</v>
      </c>
      <c r="B2533" s="287">
        <v>1477.26</v>
      </c>
      <c r="D2533" s="282">
        <v>36679</v>
      </c>
      <c r="E2533" s="287">
        <v>97.796875</v>
      </c>
      <c r="G2533" s="282">
        <v>36679</v>
      </c>
      <c r="H2533" s="287">
        <v>5.8650000000000002</v>
      </c>
      <c r="J2533" s="282">
        <v>36679</v>
      </c>
      <c r="K2533" s="287">
        <v>6.1520000000000001</v>
      </c>
      <c r="M2533" s="284">
        <v>36679</v>
      </c>
      <c r="N2533" s="287">
        <v>54.36</v>
      </c>
      <c r="P2533" s="284">
        <v>36679</v>
      </c>
      <c r="Q2533" s="287">
        <v>51.4</v>
      </c>
      <c r="S2533" s="282"/>
    </row>
    <row r="2534" spans="1:19">
      <c r="A2534" s="282">
        <v>36682</v>
      </c>
      <c r="B2534" s="287">
        <v>1467.63</v>
      </c>
      <c r="D2534" s="282">
        <v>36682</v>
      </c>
      <c r="E2534" s="287">
        <v>98.046875</v>
      </c>
      <c r="G2534" s="282">
        <v>36682</v>
      </c>
      <c r="H2534" s="287">
        <v>5.875</v>
      </c>
      <c r="J2534" s="282">
        <v>36682</v>
      </c>
      <c r="K2534" s="287">
        <v>6.1219999999999999</v>
      </c>
      <c r="M2534" s="284">
        <v>36682</v>
      </c>
      <c r="N2534" s="287">
        <v>54.36</v>
      </c>
      <c r="P2534" s="284">
        <v>36682</v>
      </c>
      <c r="Q2534" s="287">
        <v>51.4</v>
      </c>
      <c r="S2534" s="282"/>
    </row>
    <row r="2535" spans="1:19">
      <c r="A2535" s="282">
        <v>36683</v>
      </c>
      <c r="B2535" s="287">
        <v>1457.84</v>
      </c>
      <c r="D2535" s="282">
        <v>36683</v>
      </c>
      <c r="E2535" s="287">
        <v>97.9375</v>
      </c>
      <c r="G2535" s="282">
        <v>36683</v>
      </c>
      <c r="H2535" s="287">
        <v>5.9850000000000003</v>
      </c>
      <c r="J2535" s="282">
        <v>36683</v>
      </c>
      <c r="K2535" s="287">
        <v>6.1219999999999999</v>
      </c>
      <c r="M2535" s="284">
        <v>36683</v>
      </c>
      <c r="N2535" s="287">
        <v>54.36</v>
      </c>
      <c r="P2535" s="284">
        <v>36683</v>
      </c>
      <c r="Q2535" s="287">
        <v>51.4</v>
      </c>
      <c r="S2535" s="282"/>
    </row>
    <row r="2536" spans="1:19">
      <c r="A2536" s="282">
        <v>36684</v>
      </c>
      <c r="B2536" s="287">
        <v>1471.36</v>
      </c>
      <c r="D2536" s="282">
        <v>36684</v>
      </c>
      <c r="E2536" s="287">
        <v>98</v>
      </c>
      <c r="G2536" s="282">
        <v>36684</v>
      </c>
      <c r="H2536" s="287">
        <v>5.89</v>
      </c>
      <c r="J2536" s="282">
        <v>36684</v>
      </c>
      <c r="K2536" s="287">
        <v>6.141</v>
      </c>
      <c r="M2536" s="284">
        <v>36684</v>
      </c>
      <c r="N2536" s="287">
        <v>54.36</v>
      </c>
      <c r="P2536" s="284">
        <v>36684</v>
      </c>
      <c r="Q2536" s="287">
        <v>51.4</v>
      </c>
      <c r="S2536" s="282"/>
    </row>
    <row r="2537" spans="1:19">
      <c r="A2537" s="282">
        <v>36685</v>
      </c>
      <c r="B2537" s="287">
        <v>1461.67</v>
      </c>
      <c r="D2537" s="282">
        <v>36685</v>
      </c>
      <c r="E2537" s="287">
        <v>98.078125</v>
      </c>
      <c r="G2537" s="282">
        <v>36685</v>
      </c>
      <c r="H2537" s="287">
        <v>5.899</v>
      </c>
      <c r="J2537" s="282">
        <v>36685</v>
      </c>
      <c r="K2537" s="287">
        <v>6.1239999999999997</v>
      </c>
      <c r="M2537" s="284">
        <v>36685</v>
      </c>
      <c r="N2537" s="287">
        <v>54.36</v>
      </c>
      <c r="P2537" s="284">
        <v>36685</v>
      </c>
      <c r="Q2537" s="287">
        <v>51.4</v>
      </c>
      <c r="S2537" s="282"/>
    </row>
    <row r="2538" spans="1:19">
      <c r="A2538" s="282">
        <v>36686</v>
      </c>
      <c r="B2538" s="287">
        <v>1456.95</v>
      </c>
      <c r="D2538" s="282">
        <v>36686</v>
      </c>
      <c r="E2538" s="287">
        <v>98</v>
      </c>
      <c r="G2538" s="282">
        <v>36686</v>
      </c>
      <c r="H2538" s="287">
        <v>5.907</v>
      </c>
      <c r="J2538" s="282">
        <v>36686</v>
      </c>
      <c r="K2538" s="287">
        <v>6.1260000000000003</v>
      </c>
      <c r="M2538" s="284">
        <v>36686</v>
      </c>
      <c r="N2538" s="287">
        <v>54.36</v>
      </c>
      <c r="P2538" s="284">
        <v>36686</v>
      </c>
      <c r="Q2538" s="287">
        <v>51.4</v>
      </c>
      <c r="S2538" s="282"/>
    </row>
    <row r="2539" spans="1:19">
      <c r="A2539" s="282">
        <v>36689</v>
      </c>
      <c r="B2539" s="287">
        <v>1446</v>
      </c>
      <c r="D2539" s="282">
        <v>36689</v>
      </c>
      <c r="E2539" s="287">
        <v>98.265625</v>
      </c>
      <c r="G2539" s="282">
        <v>36689</v>
      </c>
      <c r="H2539" s="287">
        <v>5.8440000000000003</v>
      </c>
      <c r="J2539" s="282">
        <v>36689</v>
      </c>
      <c r="K2539" s="287">
        <v>6.0709999999999997</v>
      </c>
      <c r="M2539" s="284">
        <v>36689</v>
      </c>
      <c r="N2539" s="287">
        <v>54.36</v>
      </c>
      <c r="P2539" s="284">
        <v>36689</v>
      </c>
      <c r="Q2539" s="287">
        <v>51.4</v>
      </c>
      <c r="S2539" s="282"/>
    </row>
    <row r="2540" spans="1:19">
      <c r="A2540" s="282">
        <v>36690</v>
      </c>
      <c r="B2540" s="287">
        <v>1469.44</v>
      </c>
      <c r="D2540" s="282">
        <v>36690</v>
      </c>
      <c r="E2540" s="287">
        <v>98.0625</v>
      </c>
      <c r="G2540" s="282">
        <v>36690</v>
      </c>
      <c r="H2540" s="287">
        <v>5.907</v>
      </c>
      <c r="J2540" s="282">
        <v>36690</v>
      </c>
      <c r="K2540" s="287">
        <v>6.1159999999999997</v>
      </c>
      <c r="M2540" s="284">
        <v>36690</v>
      </c>
      <c r="N2540" s="287">
        <v>54.36</v>
      </c>
      <c r="P2540" s="284">
        <v>36690</v>
      </c>
      <c r="Q2540" s="287">
        <v>51.4</v>
      </c>
      <c r="S2540" s="282"/>
    </row>
    <row r="2541" spans="1:19">
      <c r="A2541" s="282">
        <v>36691</v>
      </c>
      <c r="B2541" s="287">
        <v>1470.54</v>
      </c>
      <c r="D2541" s="282">
        <v>36691</v>
      </c>
      <c r="E2541" s="287">
        <v>98.546875</v>
      </c>
      <c r="G2541" s="282">
        <v>36691</v>
      </c>
      <c r="H2541" s="287">
        <v>5.8120000000000003</v>
      </c>
      <c r="J2541" s="282">
        <v>36691</v>
      </c>
      <c r="K2541" s="287">
        <v>6.0410000000000004</v>
      </c>
      <c r="M2541" s="284">
        <v>36691</v>
      </c>
      <c r="N2541" s="287">
        <v>54.36</v>
      </c>
      <c r="P2541" s="284">
        <v>36691</v>
      </c>
      <c r="Q2541" s="287">
        <v>51.4</v>
      </c>
      <c r="S2541" s="282"/>
    </row>
    <row r="2542" spans="1:19">
      <c r="A2542" s="282">
        <v>36692</v>
      </c>
      <c r="B2542" s="287">
        <v>1478.73</v>
      </c>
      <c r="D2542" s="282">
        <v>36692</v>
      </c>
      <c r="E2542" s="287">
        <v>98.515625</v>
      </c>
      <c r="G2542" s="282">
        <v>36692</v>
      </c>
      <c r="H2542" s="287">
        <v>5.8529999999999998</v>
      </c>
      <c r="J2542" s="282">
        <v>36692</v>
      </c>
      <c r="K2542" s="287">
        <v>6.05</v>
      </c>
      <c r="M2542" s="284">
        <v>36692</v>
      </c>
      <c r="N2542" s="287">
        <v>54.36</v>
      </c>
      <c r="P2542" s="284">
        <v>36692</v>
      </c>
      <c r="Q2542" s="287">
        <v>51.4</v>
      </c>
      <c r="S2542" s="282"/>
    </row>
    <row r="2543" spans="1:19">
      <c r="A2543" s="282">
        <v>36693</v>
      </c>
      <c r="B2543" s="287">
        <v>1464.46</v>
      </c>
      <c r="D2543" s="282">
        <v>36693</v>
      </c>
      <c r="E2543" s="287">
        <v>98.90625</v>
      </c>
      <c r="G2543" s="282">
        <v>36693</v>
      </c>
      <c r="H2543" s="287">
        <v>5.8289999999999997</v>
      </c>
      <c r="J2543" s="282">
        <v>36693</v>
      </c>
      <c r="K2543" s="287">
        <v>5.9710000000000001</v>
      </c>
      <c r="M2543" s="284">
        <v>36693</v>
      </c>
      <c r="N2543" s="287">
        <v>54.36</v>
      </c>
      <c r="P2543" s="284">
        <v>36693</v>
      </c>
      <c r="Q2543" s="287">
        <v>51.4</v>
      </c>
      <c r="S2543" s="282"/>
    </row>
    <row r="2544" spans="1:19">
      <c r="A2544" s="282">
        <v>36696</v>
      </c>
      <c r="B2544" s="287">
        <v>1486</v>
      </c>
      <c r="D2544" s="282">
        <v>36696</v>
      </c>
      <c r="E2544" s="287">
        <v>98.734375</v>
      </c>
      <c r="G2544" s="282">
        <v>36696</v>
      </c>
      <c r="H2544" s="287">
        <v>5.7859999999999996</v>
      </c>
      <c r="J2544" s="282">
        <v>36696</v>
      </c>
      <c r="K2544" s="287">
        <v>5.9989999999999997</v>
      </c>
      <c r="M2544" s="284">
        <v>36696</v>
      </c>
      <c r="N2544" s="287">
        <v>54.36</v>
      </c>
      <c r="P2544" s="284">
        <v>36696</v>
      </c>
      <c r="Q2544" s="287">
        <v>51.4</v>
      </c>
      <c r="S2544" s="282"/>
    </row>
    <row r="2545" spans="1:19">
      <c r="A2545" s="282">
        <v>36697</v>
      </c>
      <c r="B2545" s="287">
        <v>1475.95</v>
      </c>
      <c r="D2545" s="282">
        <v>36697</v>
      </c>
      <c r="E2545" s="287">
        <v>98.609375</v>
      </c>
      <c r="G2545" s="282">
        <v>36697</v>
      </c>
      <c r="H2545" s="287">
        <v>5.7969999999999997</v>
      </c>
      <c r="J2545" s="282">
        <v>36697</v>
      </c>
      <c r="K2545" s="287">
        <v>6.02</v>
      </c>
      <c r="M2545" s="284">
        <v>36697</v>
      </c>
      <c r="N2545" s="287">
        <v>54.36</v>
      </c>
      <c r="P2545" s="284">
        <v>36697</v>
      </c>
      <c r="Q2545" s="287">
        <v>51.4</v>
      </c>
      <c r="S2545" s="282"/>
    </row>
    <row r="2546" spans="1:19">
      <c r="A2546" s="282">
        <v>36698</v>
      </c>
      <c r="B2546" s="287">
        <v>1479.13</v>
      </c>
      <c r="D2546" s="282">
        <v>36698</v>
      </c>
      <c r="E2546" s="287">
        <v>98.265625</v>
      </c>
      <c r="G2546" s="282">
        <v>36698</v>
      </c>
      <c r="H2546" s="287">
        <v>5.7960000000000003</v>
      </c>
      <c r="J2546" s="282">
        <v>36698</v>
      </c>
      <c r="K2546" s="287">
        <v>6.1130000000000004</v>
      </c>
      <c r="M2546" s="284">
        <v>36698</v>
      </c>
      <c r="N2546" s="287">
        <v>54.36</v>
      </c>
      <c r="P2546" s="284">
        <v>36698</v>
      </c>
      <c r="Q2546" s="287">
        <v>51.4</v>
      </c>
      <c r="S2546" s="282"/>
    </row>
    <row r="2547" spans="1:19">
      <c r="A2547" s="282">
        <v>36699</v>
      </c>
      <c r="B2547" s="287">
        <v>1452.18</v>
      </c>
      <c r="D2547" s="282">
        <v>36699</v>
      </c>
      <c r="E2547" s="287">
        <v>97.75</v>
      </c>
      <c r="G2547" s="282">
        <v>36699</v>
      </c>
      <c r="H2547" s="287">
        <v>5.8259999999999996</v>
      </c>
      <c r="J2547" s="282">
        <v>36699</v>
      </c>
      <c r="K2547" s="287">
        <v>6.1040000000000001</v>
      </c>
      <c r="M2547" s="284">
        <v>36699</v>
      </c>
      <c r="N2547" s="287">
        <v>54.36</v>
      </c>
      <c r="P2547" s="284">
        <v>36699</v>
      </c>
      <c r="Q2547" s="287">
        <v>51.4</v>
      </c>
      <c r="S2547" s="282"/>
    </row>
    <row r="2548" spans="1:19">
      <c r="A2548" s="282">
        <v>36700</v>
      </c>
      <c r="B2548" s="287">
        <v>1441.48</v>
      </c>
      <c r="D2548" s="282">
        <v>36700</v>
      </c>
      <c r="E2548" s="287">
        <v>97.390625</v>
      </c>
      <c r="G2548" s="282">
        <v>36700</v>
      </c>
      <c r="H2548" s="287">
        <v>5.8440000000000003</v>
      </c>
      <c r="J2548" s="282">
        <v>36700</v>
      </c>
      <c r="K2548" s="287">
        <v>6.1849999999999996</v>
      </c>
      <c r="M2548" s="284">
        <v>36700</v>
      </c>
      <c r="N2548" s="287">
        <v>54.36</v>
      </c>
      <c r="P2548" s="284">
        <v>36700</v>
      </c>
      <c r="Q2548" s="287">
        <v>51.4</v>
      </c>
      <c r="S2548" s="282"/>
    </row>
    <row r="2549" spans="1:19">
      <c r="A2549" s="282">
        <v>36703</v>
      </c>
      <c r="B2549" s="287">
        <v>1455.31</v>
      </c>
      <c r="D2549" s="282">
        <v>36703</v>
      </c>
      <c r="E2549" s="287">
        <v>97.984375</v>
      </c>
      <c r="G2549" s="282">
        <v>36703</v>
      </c>
      <c r="H2549" s="287">
        <v>5.8019999999999996</v>
      </c>
      <c r="J2549" s="282">
        <v>36703</v>
      </c>
      <c r="K2549" s="287">
        <v>6.1020000000000003</v>
      </c>
      <c r="M2549" s="284">
        <v>36703</v>
      </c>
      <c r="N2549" s="287">
        <v>54.36</v>
      </c>
      <c r="P2549" s="284">
        <v>36703</v>
      </c>
      <c r="Q2549" s="287">
        <v>51.4</v>
      </c>
      <c r="S2549" s="282"/>
    </row>
    <row r="2550" spans="1:19">
      <c r="A2550" s="282">
        <v>36704</v>
      </c>
      <c r="B2550" s="287">
        <v>1450.55</v>
      </c>
      <c r="D2550" s="282">
        <v>36704</v>
      </c>
      <c r="E2550" s="287">
        <v>97.984375</v>
      </c>
      <c r="G2550" s="282">
        <v>36704</v>
      </c>
      <c r="H2550" s="287">
        <v>5.8070000000000004</v>
      </c>
      <c r="J2550" s="282">
        <v>36704</v>
      </c>
      <c r="K2550" s="287">
        <v>6.085</v>
      </c>
      <c r="M2550" s="284">
        <v>36704</v>
      </c>
      <c r="N2550" s="287">
        <v>54.36</v>
      </c>
      <c r="P2550" s="284">
        <v>36704</v>
      </c>
      <c r="Q2550" s="287">
        <v>51.4</v>
      </c>
      <c r="S2550" s="282"/>
    </row>
    <row r="2551" spans="1:19">
      <c r="A2551" s="282">
        <v>36705</v>
      </c>
      <c r="B2551" s="287">
        <v>1454.82</v>
      </c>
      <c r="D2551" s="282">
        <v>36705</v>
      </c>
      <c r="E2551" s="287">
        <v>97.875</v>
      </c>
      <c r="G2551" s="282">
        <v>36705</v>
      </c>
      <c r="H2551" s="287">
        <v>5.7960000000000003</v>
      </c>
      <c r="J2551" s="282">
        <v>36705</v>
      </c>
      <c r="K2551" s="287">
        <v>6.1</v>
      </c>
      <c r="M2551" s="284">
        <v>36705</v>
      </c>
      <c r="N2551" s="287">
        <v>54.36</v>
      </c>
      <c r="P2551" s="284">
        <v>36705</v>
      </c>
      <c r="Q2551" s="287">
        <v>51.4</v>
      </c>
      <c r="S2551" s="282"/>
    </row>
    <row r="2552" spans="1:19">
      <c r="A2552" s="282">
        <v>36706</v>
      </c>
      <c r="B2552" s="287">
        <v>1442.39</v>
      </c>
      <c r="D2552" s="282">
        <v>36706</v>
      </c>
      <c r="E2552" s="287">
        <v>98.375</v>
      </c>
      <c r="G2552" s="282">
        <v>36706</v>
      </c>
      <c r="H2552" s="287">
        <v>5.8259999999999996</v>
      </c>
      <c r="J2552" s="282">
        <v>36706</v>
      </c>
      <c r="K2552" s="287">
        <v>6.0270000000000001</v>
      </c>
      <c r="M2552" s="284">
        <v>36706</v>
      </c>
      <c r="N2552" s="287">
        <v>54.36</v>
      </c>
      <c r="P2552" s="284">
        <v>36706</v>
      </c>
      <c r="Q2552" s="287">
        <v>51.4</v>
      </c>
      <c r="S2552" s="282"/>
    </row>
    <row r="2553" spans="1:19">
      <c r="A2553" s="282">
        <v>36707</v>
      </c>
      <c r="B2553" s="287">
        <v>1454.6</v>
      </c>
      <c r="D2553" s="282">
        <v>36707</v>
      </c>
      <c r="E2553" s="287">
        <v>98.484375</v>
      </c>
      <c r="G2553" s="282">
        <v>36707</v>
      </c>
      <c r="H2553" s="287">
        <v>5.8550000000000004</v>
      </c>
      <c r="J2553" s="282">
        <v>36707</v>
      </c>
      <c r="K2553" s="287">
        <v>6.0309999999999997</v>
      </c>
      <c r="M2553" s="284">
        <v>36707</v>
      </c>
      <c r="N2553" s="287">
        <v>54.36</v>
      </c>
      <c r="P2553" s="284">
        <v>36707</v>
      </c>
      <c r="Q2553" s="287">
        <v>51.4</v>
      </c>
      <c r="S2553" s="282"/>
    </row>
    <row r="2554" spans="1:19">
      <c r="A2554" s="282">
        <v>36710</v>
      </c>
      <c r="B2554" s="287">
        <v>1469.54</v>
      </c>
      <c r="D2554" s="282">
        <v>36710</v>
      </c>
      <c r="E2554" s="287">
        <v>98.84375</v>
      </c>
      <c r="G2554" s="282">
        <v>36710</v>
      </c>
      <c r="H2554" s="287">
        <v>5.8949999999999996</v>
      </c>
      <c r="J2554" s="282">
        <v>36710</v>
      </c>
      <c r="K2554" s="287">
        <v>5.9889999999999999</v>
      </c>
      <c r="M2554" s="284">
        <v>36710</v>
      </c>
      <c r="N2554" s="287">
        <v>54.74</v>
      </c>
      <c r="P2554" s="284">
        <v>36710</v>
      </c>
      <c r="Q2554" s="287">
        <v>52.5</v>
      </c>
      <c r="S2554" s="282"/>
    </row>
    <row r="2555" spans="1:19">
      <c r="A2555" s="282">
        <v>36712</v>
      </c>
      <c r="B2555" s="287">
        <v>1446.23</v>
      </c>
      <c r="D2555" s="282">
        <v>36712</v>
      </c>
      <c r="E2555" s="287">
        <v>98.9375</v>
      </c>
      <c r="G2555" s="282">
        <v>36712</v>
      </c>
      <c r="H2555" s="287">
        <v>5.9829999999999997</v>
      </c>
      <c r="J2555" s="282">
        <v>36712</v>
      </c>
      <c r="K2555" s="287">
        <v>5.984</v>
      </c>
      <c r="M2555" s="284">
        <v>36712</v>
      </c>
      <c r="N2555" s="287">
        <v>54.74</v>
      </c>
      <c r="P2555" s="284">
        <v>36712</v>
      </c>
      <c r="Q2555" s="287">
        <v>52.5</v>
      </c>
      <c r="S2555" s="282"/>
    </row>
    <row r="2556" spans="1:19">
      <c r="A2556" s="282">
        <v>36713</v>
      </c>
      <c r="B2556" s="287">
        <v>1456.67</v>
      </c>
      <c r="D2556" s="282">
        <v>36713</v>
      </c>
      <c r="E2556" s="287">
        <v>98.546875</v>
      </c>
      <c r="G2556" s="282">
        <v>36713</v>
      </c>
      <c r="H2556" s="287">
        <v>6.0140000000000002</v>
      </c>
      <c r="J2556" s="282">
        <v>36713</v>
      </c>
      <c r="K2556" s="287">
        <v>6.048</v>
      </c>
      <c r="M2556" s="284">
        <v>36713</v>
      </c>
      <c r="N2556" s="287">
        <v>54.74</v>
      </c>
      <c r="P2556" s="284">
        <v>36713</v>
      </c>
      <c r="Q2556" s="287">
        <v>52.5</v>
      </c>
      <c r="S2556" s="282"/>
    </row>
    <row r="2557" spans="1:19">
      <c r="A2557" s="282">
        <v>36714</v>
      </c>
      <c r="B2557" s="287">
        <v>1478.9</v>
      </c>
      <c r="D2557" s="282">
        <v>36714</v>
      </c>
      <c r="E2557" s="287">
        <v>98.859375</v>
      </c>
      <c r="G2557" s="282">
        <v>36714</v>
      </c>
      <c r="H2557" s="287">
        <v>6.032</v>
      </c>
      <c r="J2557" s="282">
        <v>36714</v>
      </c>
      <c r="K2557" s="287">
        <v>6.0010000000000003</v>
      </c>
      <c r="M2557" s="284">
        <v>36714</v>
      </c>
      <c r="N2557" s="287">
        <v>54.74</v>
      </c>
      <c r="P2557" s="284">
        <v>36714</v>
      </c>
      <c r="Q2557" s="287">
        <v>52.5</v>
      </c>
      <c r="S2557" s="282"/>
    </row>
    <row r="2558" spans="1:19">
      <c r="A2558" s="282">
        <v>36717</v>
      </c>
      <c r="B2558" s="287">
        <v>1475.62</v>
      </c>
      <c r="D2558" s="282">
        <v>36717</v>
      </c>
      <c r="E2558" s="287">
        <v>98.703125</v>
      </c>
      <c r="G2558" s="282">
        <v>36717</v>
      </c>
      <c r="H2558" s="287">
        <v>6.0519999999999996</v>
      </c>
      <c r="J2558" s="282">
        <v>36717</v>
      </c>
      <c r="K2558" s="287">
        <v>6.0350000000000001</v>
      </c>
      <c r="M2558" s="284">
        <v>36717</v>
      </c>
      <c r="N2558" s="287">
        <v>54.74</v>
      </c>
      <c r="P2558" s="284">
        <v>36717</v>
      </c>
      <c r="Q2558" s="287">
        <v>52.5</v>
      </c>
      <c r="S2558" s="282"/>
    </row>
    <row r="2559" spans="1:19">
      <c r="A2559" s="282">
        <v>36718</v>
      </c>
      <c r="B2559" s="287">
        <v>1480.88</v>
      </c>
      <c r="D2559" s="282">
        <v>36718</v>
      </c>
      <c r="E2559" s="287">
        <v>98.578125</v>
      </c>
      <c r="G2559" s="282">
        <v>36718</v>
      </c>
      <c r="H2559" s="287">
        <v>6.1269999999999998</v>
      </c>
      <c r="J2559" s="282">
        <v>36718</v>
      </c>
      <c r="K2559" s="287">
        <v>6.048</v>
      </c>
      <c r="M2559" s="284">
        <v>36718</v>
      </c>
      <c r="N2559" s="287">
        <v>54.74</v>
      </c>
      <c r="P2559" s="284">
        <v>36718</v>
      </c>
      <c r="Q2559" s="287">
        <v>52.5</v>
      </c>
      <c r="S2559" s="282"/>
    </row>
    <row r="2560" spans="1:19">
      <c r="A2560" s="282">
        <v>36719</v>
      </c>
      <c r="B2560" s="287">
        <v>1492.92</v>
      </c>
      <c r="D2560" s="282">
        <v>36719</v>
      </c>
      <c r="E2560" s="287">
        <v>98.375</v>
      </c>
      <c r="G2560" s="282">
        <v>36719</v>
      </c>
      <c r="H2560" s="287">
        <v>6.1779999999999999</v>
      </c>
      <c r="J2560" s="282">
        <v>36719</v>
      </c>
      <c r="K2560" s="287">
        <v>6.08</v>
      </c>
      <c r="M2560" s="284">
        <v>36719</v>
      </c>
      <c r="N2560" s="287">
        <v>54.74</v>
      </c>
      <c r="P2560" s="284">
        <v>36719</v>
      </c>
      <c r="Q2560" s="287">
        <v>52.5</v>
      </c>
      <c r="S2560" s="282"/>
    </row>
    <row r="2561" spans="1:19">
      <c r="A2561" s="282">
        <v>36720</v>
      </c>
      <c r="B2561" s="287">
        <v>1495.84</v>
      </c>
      <c r="D2561" s="282">
        <v>36720</v>
      </c>
      <c r="E2561" s="287">
        <v>98.890625</v>
      </c>
      <c r="G2561" s="282">
        <v>36720</v>
      </c>
      <c r="H2561" s="287">
        <v>6.1769999999999996</v>
      </c>
      <c r="J2561" s="282">
        <v>36720</v>
      </c>
      <c r="K2561" s="287">
        <v>6.0049999999999999</v>
      </c>
      <c r="M2561" s="284">
        <v>36720</v>
      </c>
      <c r="N2561" s="287">
        <v>54.74</v>
      </c>
      <c r="P2561" s="284">
        <v>36720</v>
      </c>
      <c r="Q2561" s="287">
        <v>52.5</v>
      </c>
      <c r="S2561" s="282"/>
    </row>
    <row r="2562" spans="1:19">
      <c r="A2562" s="282">
        <v>36721</v>
      </c>
      <c r="B2562" s="287">
        <v>1509.98</v>
      </c>
      <c r="D2562" s="282">
        <v>36721</v>
      </c>
      <c r="E2562" s="287">
        <v>98.171875</v>
      </c>
      <c r="G2562" s="282">
        <v>36721</v>
      </c>
      <c r="H2562" s="287">
        <v>6.1740000000000004</v>
      </c>
      <c r="J2562" s="282">
        <v>36721</v>
      </c>
      <c r="K2562" s="287">
        <v>6.0960000000000001</v>
      </c>
      <c r="M2562" s="284">
        <v>36721</v>
      </c>
      <c r="N2562" s="287">
        <v>54.74</v>
      </c>
      <c r="P2562" s="284">
        <v>36721</v>
      </c>
      <c r="Q2562" s="287">
        <v>52.5</v>
      </c>
      <c r="S2562" s="282"/>
    </row>
    <row r="2563" spans="1:19">
      <c r="A2563" s="282">
        <v>36724</v>
      </c>
      <c r="B2563" s="287">
        <v>1510.49</v>
      </c>
      <c r="D2563" s="282">
        <v>36724</v>
      </c>
      <c r="E2563" s="287">
        <v>97.828125</v>
      </c>
      <c r="G2563" s="282">
        <v>36724</v>
      </c>
      <c r="H2563" s="287">
        <v>6.1420000000000003</v>
      </c>
      <c r="J2563" s="282">
        <v>36724</v>
      </c>
      <c r="K2563" s="287">
        <v>6.1479999999999997</v>
      </c>
      <c r="M2563" s="284">
        <v>36724</v>
      </c>
      <c r="N2563" s="287">
        <v>54.74</v>
      </c>
      <c r="P2563" s="284">
        <v>36724</v>
      </c>
      <c r="Q2563" s="287">
        <v>52.5</v>
      </c>
      <c r="S2563" s="282"/>
    </row>
    <row r="2564" spans="1:19">
      <c r="A2564" s="282">
        <v>36725</v>
      </c>
      <c r="B2564" s="287">
        <v>1493.74</v>
      </c>
      <c r="D2564" s="282">
        <v>36725</v>
      </c>
      <c r="E2564" s="287">
        <v>97.859375</v>
      </c>
      <c r="G2564" s="282">
        <v>36725</v>
      </c>
      <c r="H2564" s="287">
        <v>6.1520000000000001</v>
      </c>
      <c r="J2564" s="282">
        <v>36725</v>
      </c>
      <c r="K2564" s="287">
        <v>6.141</v>
      </c>
      <c r="M2564" s="284">
        <v>36725</v>
      </c>
      <c r="N2564" s="287">
        <v>54.74</v>
      </c>
      <c r="P2564" s="284">
        <v>36725</v>
      </c>
      <c r="Q2564" s="287">
        <v>52.5</v>
      </c>
      <c r="S2564" s="282"/>
    </row>
    <row r="2565" spans="1:19">
      <c r="A2565" s="282">
        <v>36726</v>
      </c>
      <c r="B2565" s="287">
        <v>1481.96</v>
      </c>
      <c r="D2565" s="282">
        <v>36726</v>
      </c>
      <c r="E2565" s="287">
        <v>97.859375</v>
      </c>
      <c r="G2565" s="282">
        <v>36726</v>
      </c>
      <c r="H2565" s="287">
        <v>6.1820000000000004</v>
      </c>
      <c r="J2565" s="282">
        <v>36726</v>
      </c>
      <c r="K2565" s="287">
        <v>6.1539999999999999</v>
      </c>
      <c r="M2565" s="284">
        <v>36726</v>
      </c>
      <c r="N2565" s="287">
        <v>54.74</v>
      </c>
      <c r="P2565" s="284">
        <v>36726</v>
      </c>
      <c r="Q2565" s="287">
        <v>52.5</v>
      </c>
      <c r="S2565" s="282"/>
    </row>
    <row r="2566" spans="1:19">
      <c r="A2566" s="282">
        <v>36727</v>
      </c>
      <c r="B2566" s="287">
        <v>1495.57</v>
      </c>
      <c r="D2566" s="282">
        <v>36727</v>
      </c>
      <c r="E2566" s="287">
        <v>98.875</v>
      </c>
      <c r="G2566" s="282">
        <v>36727</v>
      </c>
      <c r="H2566" s="287">
        <v>6.1710000000000003</v>
      </c>
      <c r="J2566" s="282">
        <v>36727</v>
      </c>
      <c r="K2566" s="287">
        <v>6.0019999999999998</v>
      </c>
      <c r="M2566" s="284">
        <v>36727</v>
      </c>
      <c r="N2566" s="287">
        <v>54.74</v>
      </c>
      <c r="P2566" s="284">
        <v>36727</v>
      </c>
      <c r="Q2566" s="287">
        <v>52.5</v>
      </c>
      <c r="S2566" s="282"/>
    </row>
    <row r="2567" spans="1:19">
      <c r="A2567" s="282">
        <v>36728</v>
      </c>
      <c r="B2567" s="287">
        <v>1480.19</v>
      </c>
      <c r="D2567" s="282">
        <v>36728</v>
      </c>
      <c r="E2567" s="287">
        <v>98.96875</v>
      </c>
      <c r="G2567" s="282">
        <v>36728</v>
      </c>
      <c r="H2567" s="287">
        <v>6.1159999999999997</v>
      </c>
      <c r="J2567" s="282">
        <v>36728</v>
      </c>
      <c r="K2567" s="287">
        <v>5.9980000000000002</v>
      </c>
      <c r="M2567" s="284">
        <v>36728</v>
      </c>
      <c r="N2567" s="287">
        <v>54.74</v>
      </c>
      <c r="P2567" s="284">
        <v>36728</v>
      </c>
      <c r="Q2567" s="287">
        <v>52.5</v>
      </c>
      <c r="S2567" s="282"/>
    </row>
    <row r="2568" spans="1:19">
      <c r="A2568" s="282">
        <v>36731</v>
      </c>
      <c r="B2568" s="287">
        <v>1464.29</v>
      </c>
      <c r="D2568" s="282">
        <v>36731</v>
      </c>
      <c r="E2568" s="287">
        <v>98.671875</v>
      </c>
      <c r="G2568" s="282">
        <v>36731</v>
      </c>
      <c r="H2568" s="287">
        <v>6.1459999999999999</v>
      </c>
      <c r="J2568" s="282">
        <v>36731</v>
      </c>
      <c r="K2568" s="287">
        <v>6.0339999999999998</v>
      </c>
      <c r="M2568" s="284">
        <v>36731</v>
      </c>
      <c r="N2568" s="287">
        <v>54.74</v>
      </c>
      <c r="P2568" s="284">
        <v>36731</v>
      </c>
      <c r="Q2568" s="287">
        <v>52.5</v>
      </c>
      <c r="S2568" s="282"/>
    </row>
    <row r="2569" spans="1:19">
      <c r="A2569" s="282">
        <v>36732</v>
      </c>
      <c r="B2569" s="287">
        <v>1474.47</v>
      </c>
      <c r="D2569" s="282">
        <v>36732</v>
      </c>
      <c r="E2569" s="287">
        <v>98.765625</v>
      </c>
      <c r="G2569" s="282">
        <v>36732</v>
      </c>
      <c r="H2569" s="287">
        <v>6.1840000000000002</v>
      </c>
      <c r="J2569" s="282">
        <v>36732</v>
      </c>
      <c r="K2569" s="287">
        <v>6.0279999999999996</v>
      </c>
      <c r="M2569" s="284">
        <v>36732</v>
      </c>
      <c r="N2569" s="287">
        <v>54.74</v>
      </c>
      <c r="P2569" s="284">
        <v>36732</v>
      </c>
      <c r="Q2569" s="287">
        <v>52.5</v>
      </c>
      <c r="S2569" s="282"/>
    </row>
    <row r="2570" spans="1:19">
      <c r="A2570" s="282">
        <v>36733</v>
      </c>
      <c r="B2570" s="287">
        <v>1452.42</v>
      </c>
      <c r="D2570" s="282">
        <v>36733</v>
      </c>
      <c r="E2570" s="287">
        <v>98.78125</v>
      </c>
      <c r="G2570" s="282">
        <v>36733</v>
      </c>
      <c r="H2570" s="287">
        <v>6.1719999999999997</v>
      </c>
      <c r="J2570" s="282">
        <v>36733</v>
      </c>
      <c r="K2570" s="287">
        <v>6.0270000000000001</v>
      </c>
      <c r="M2570" s="284">
        <v>36733</v>
      </c>
      <c r="N2570" s="287">
        <v>54.74</v>
      </c>
      <c r="P2570" s="284">
        <v>36733</v>
      </c>
      <c r="Q2570" s="287">
        <v>52.5</v>
      </c>
      <c r="S2570" s="282"/>
    </row>
    <row r="2571" spans="1:19">
      <c r="A2571" s="282">
        <v>36734</v>
      </c>
      <c r="B2571" s="287">
        <v>1449.62</v>
      </c>
      <c r="D2571" s="282">
        <v>36734</v>
      </c>
      <c r="E2571" s="287">
        <v>99.015625</v>
      </c>
      <c r="G2571" s="282">
        <v>36734</v>
      </c>
      <c r="H2571" s="287">
        <v>6.202</v>
      </c>
      <c r="J2571" s="282">
        <v>36734</v>
      </c>
      <c r="K2571" s="287">
        <v>6</v>
      </c>
      <c r="M2571" s="284">
        <v>36734</v>
      </c>
      <c r="N2571" s="287">
        <v>54.74</v>
      </c>
      <c r="P2571" s="284">
        <v>36734</v>
      </c>
      <c r="Q2571" s="287">
        <v>52.5</v>
      </c>
      <c r="S2571" s="282"/>
    </row>
    <row r="2572" spans="1:19">
      <c r="A2572" s="282">
        <v>36735</v>
      </c>
      <c r="B2572" s="287">
        <v>1419.89</v>
      </c>
      <c r="D2572" s="282">
        <v>36735</v>
      </c>
      <c r="E2572" s="287">
        <v>98.859375</v>
      </c>
      <c r="G2572" s="282">
        <v>36735</v>
      </c>
      <c r="H2572" s="287">
        <v>6.1890000000000001</v>
      </c>
      <c r="J2572" s="282">
        <v>36735</v>
      </c>
      <c r="K2572" s="287">
        <v>6.0339999999999998</v>
      </c>
      <c r="M2572" s="284">
        <v>36735</v>
      </c>
      <c r="N2572" s="287">
        <v>54.74</v>
      </c>
      <c r="P2572" s="284">
        <v>36735</v>
      </c>
      <c r="Q2572" s="287">
        <v>52.5</v>
      </c>
      <c r="S2572" s="282"/>
    </row>
    <row r="2573" spans="1:19">
      <c r="A2573" s="282">
        <v>36738</v>
      </c>
      <c r="B2573" s="287">
        <v>1430.83</v>
      </c>
      <c r="D2573" s="282">
        <v>36738</v>
      </c>
      <c r="E2573" s="287">
        <v>98.890625</v>
      </c>
      <c r="G2573" s="282">
        <v>36738</v>
      </c>
      <c r="H2573" s="287">
        <v>6.2190000000000003</v>
      </c>
      <c r="J2573" s="282">
        <v>36738</v>
      </c>
      <c r="K2573" s="287">
        <v>6.0309999999999997</v>
      </c>
      <c r="M2573" s="284">
        <v>36738</v>
      </c>
      <c r="N2573" s="287">
        <v>54.74</v>
      </c>
      <c r="P2573" s="284">
        <v>36738</v>
      </c>
      <c r="Q2573" s="287">
        <v>52.5</v>
      </c>
      <c r="S2573" s="282"/>
    </row>
    <row r="2574" spans="1:19">
      <c r="A2574" s="282">
        <v>36739</v>
      </c>
      <c r="B2574" s="287">
        <v>1438.1</v>
      </c>
      <c r="D2574" s="282">
        <v>36739</v>
      </c>
      <c r="E2574" s="287">
        <v>99.1875</v>
      </c>
      <c r="G2574" s="282">
        <v>36739</v>
      </c>
      <c r="H2574" s="287">
        <v>6.2359999999999998</v>
      </c>
      <c r="J2574" s="282">
        <v>36739</v>
      </c>
      <c r="K2574" s="287">
        <v>5.984</v>
      </c>
      <c r="M2574" s="284">
        <v>36739</v>
      </c>
      <c r="N2574" s="287">
        <v>53.3</v>
      </c>
      <c r="P2574" s="284">
        <v>36739</v>
      </c>
      <c r="Q2574" s="287">
        <v>49.9</v>
      </c>
      <c r="S2574" s="282"/>
    </row>
    <row r="2575" spans="1:19">
      <c r="A2575" s="282">
        <v>36740</v>
      </c>
      <c r="B2575" s="287">
        <v>1438.7</v>
      </c>
      <c r="D2575" s="282">
        <v>36740</v>
      </c>
      <c r="E2575" s="287">
        <v>99.359375</v>
      </c>
      <c r="G2575" s="282">
        <v>36740</v>
      </c>
      <c r="H2575" s="287">
        <v>6.2450000000000001</v>
      </c>
      <c r="J2575" s="282">
        <v>36740</v>
      </c>
      <c r="K2575" s="287">
        <v>5.976</v>
      </c>
      <c r="M2575" s="284">
        <v>36740</v>
      </c>
      <c r="N2575" s="287">
        <v>53.3</v>
      </c>
      <c r="P2575" s="284">
        <v>36740</v>
      </c>
      <c r="Q2575" s="287">
        <v>49.9</v>
      </c>
      <c r="S2575" s="282"/>
    </row>
    <row r="2576" spans="1:19">
      <c r="A2576" s="282">
        <v>36741</v>
      </c>
      <c r="B2576" s="287">
        <v>1452.56</v>
      </c>
      <c r="D2576" s="282">
        <v>36741</v>
      </c>
      <c r="E2576" s="287">
        <v>99.5</v>
      </c>
      <c r="G2576" s="282">
        <v>36741</v>
      </c>
      <c r="H2576" s="287">
        <v>6.2229999999999999</v>
      </c>
      <c r="J2576" s="282">
        <v>36741</v>
      </c>
      <c r="K2576" s="287">
        <v>5.952</v>
      </c>
      <c r="M2576" s="284">
        <v>36741</v>
      </c>
      <c r="N2576" s="287">
        <v>53.3</v>
      </c>
      <c r="P2576" s="284">
        <v>36741</v>
      </c>
      <c r="Q2576" s="287">
        <v>49.9</v>
      </c>
      <c r="S2576" s="282"/>
    </row>
    <row r="2577" spans="1:19">
      <c r="A2577" s="282">
        <v>36742</v>
      </c>
      <c r="B2577" s="287">
        <v>1462.93</v>
      </c>
      <c r="D2577" s="282">
        <v>36742</v>
      </c>
      <c r="E2577" s="287">
        <v>99.796875</v>
      </c>
      <c r="G2577" s="282">
        <v>36742</v>
      </c>
      <c r="H2577" s="287">
        <v>6.22</v>
      </c>
      <c r="J2577" s="282">
        <v>36742</v>
      </c>
      <c r="K2577" s="287">
        <v>5.9009999999999998</v>
      </c>
      <c r="M2577" s="284">
        <v>36742</v>
      </c>
      <c r="N2577" s="287">
        <v>53.3</v>
      </c>
      <c r="P2577" s="284">
        <v>36742</v>
      </c>
      <c r="Q2577" s="287">
        <v>49.9</v>
      </c>
      <c r="S2577" s="282"/>
    </row>
    <row r="2578" spans="1:19">
      <c r="A2578" s="282">
        <v>36745</v>
      </c>
      <c r="B2578" s="287">
        <v>1479.32</v>
      </c>
      <c r="D2578" s="282">
        <v>36745</v>
      </c>
      <c r="E2578" s="287">
        <v>99.484375</v>
      </c>
      <c r="G2578" s="282">
        <v>36745</v>
      </c>
      <c r="H2578" s="287">
        <v>6.24</v>
      </c>
      <c r="J2578" s="282">
        <v>36745</v>
      </c>
      <c r="K2578" s="287">
        <v>5.9559999999999995</v>
      </c>
      <c r="M2578" s="284">
        <v>36745</v>
      </c>
      <c r="N2578" s="287">
        <v>53.3</v>
      </c>
      <c r="P2578" s="284">
        <v>36745</v>
      </c>
      <c r="Q2578" s="287">
        <v>49.9</v>
      </c>
      <c r="S2578" s="282"/>
    </row>
    <row r="2579" spans="1:19">
      <c r="A2579" s="282">
        <v>36746</v>
      </c>
      <c r="B2579" s="287">
        <v>1482.8</v>
      </c>
      <c r="D2579" s="282">
        <v>36746</v>
      </c>
      <c r="E2579" s="287">
        <v>99.765625</v>
      </c>
      <c r="G2579" s="282">
        <v>36746</v>
      </c>
      <c r="H2579" s="287">
        <v>6.2629999999999999</v>
      </c>
      <c r="J2579" s="282">
        <v>36746</v>
      </c>
      <c r="K2579" s="287">
        <v>5.92</v>
      </c>
      <c r="M2579" s="284">
        <v>36746</v>
      </c>
      <c r="N2579" s="287">
        <v>53.3</v>
      </c>
      <c r="P2579" s="284">
        <v>36746</v>
      </c>
      <c r="Q2579" s="287">
        <v>49.9</v>
      </c>
      <c r="S2579" s="282"/>
    </row>
    <row r="2580" spans="1:19">
      <c r="A2580" s="282">
        <v>36747</v>
      </c>
      <c r="B2580" s="287">
        <v>1472.87</v>
      </c>
      <c r="D2580" s="282">
        <v>36747</v>
      </c>
      <c r="E2580" s="287">
        <v>99.828125</v>
      </c>
      <c r="G2580" s="282">
        <v>36747</v>
      </c>
      <c r="H2580" s="287">
        <v>6.2519999999999998</v>
      </c>
      <c r="J2580" s="282">
        <v>36747</v>
      </c>
      <c r="K2580" s="287">
        <v>5.9160000000000004</v>
      </c>
      <c r="M2580" s="284">
        <v>36747</v>
      </c>
      <c r="N2580" s="287">
        <v>53.3</v>
      </c>
      <c r="P2580" s="284">
        <v>36747</v>
      </c>
      <c r="Q2580" s="287">
        <v>49.9</v>
      </c>
      <c r="S2580" s="282"/>
    </row>
    <row r="2581" spans="1:19">
      <c r="A2581" s="282">
        <v>36748</v>
      </c>
      <c r="B2581" s="287">
        <v>1460.25</v>
      </c>
      <c r="D2581" s="282">
        <v>36748</v>
      </c>
      <c r="E2581" s="287">
        <v>99.984375</v>
      </c>
      <c r="G2581" s="282">
        <v>36748</v>
      </c>
      <c r="H2581" s="287">
        <v>6.2610000000000001</v>
      </c>
      <c r="J2581" s="282">
        <v>36748</v>
      </c>
      <c r="K2581" s="287">
        <v>5.7629999999999999</v>
      </c>
      <c r="M2581" s="284">
        <v>36748</v>
      </c>
      <c r="N2581" s="287">
        <v>53.3</v>
      </c>
      <c r="P2581" s="284">
        <v>36748</v>
      </c>
      <c r="Q2581" s="287">
        <v>49.9</v>
      </c>
      <c r="S2581" s="282"/>
    </row>
    <row r="2582" spans="1:19">
      <c r="A2582" s="282">
        <v>36749</v>
      </c>
      <c r="B2582" s="287">
        <v>1471.84</v>
      </c>
      <c r="D2582" s="282">
        <v>36749</v>
      </c>
      <c r="E2582" s="287">
        <v>99.59375</v>
      </c>
      <c r="G2582" s="282">
        <v>36749</v>
      </c>
      <c r="H2582" s="287">
        <v>6.3</v>
      </c>
      <c r="J2582" s="282">
        <v>36749</v>
      </c>
      <c r="K2582" s="287">
        <v>5.79</v>
      </c>
      <c r="M2582" s="284">
        <v>36749</v>
      </c>
      <c r="N2582" s="287">
        <v>53.3</v>
      </c>
      <c r="P2582" s="284">
        <v>36749</v>
      </c>
      <c r="Q2582" s="287">
        <v>49.9</v>
      </c>
      <c r="S2582" s="282"/>
    </row>
    <row r="2583" spans="1:19">
      <c r="A2583" s="282">
        <v>36752</v>
      </c>
      <c r="B2583" s="287">
        <v>1491.56</v>
      </c>
      <c r="D2583" s="282">
        <v>36752</v>
      </c>
      <c r="E2583" s="287">
        <v>99.734375</v>
      </c>
      <c r="G2583" s="282">
        <v>36752</v>
      </c>
      <c r="H2583" s="287">
        <v>6.2780000000000005</v>
      </c>
      <c r="J2583" s="282">
        <v>36752</v>
      </c>
      <c r="K2583" s="287">
        <v>5.7709999999999999</v>
      </c>
      <c r="M2583" s="284">
        <v>36752</v>
      </c>
      <c r="N2583" s="287">
        <v>53.3</v>
      </c>
      <c r="P2583" s="284">
        <v>36752</v>
      </c>
      <c r="Q2583" s="287">
        <v>49.9</v>
      </c>
      <c r="S2583" s="282"/>
    </row>
    <row r="2584" spans="1:19">
      <c r="A2584" s="282">
        <v>36753</v>
      </c>
      <c r="B2584" s="287">
        <v>1484.43</v>
      </c>
      <c r="D2584" s="282">
        <v>36753</v>
      </c>
      <c r="E2584" s="287">
        <v>99.5625</v>
      </c>
      <c r="G2584" s="282">
        <v>36753</v>
      </c>
      <c r="H2584" s="287">
        <v>6.2569999999999997</v>
      </c>
      <c r="J2584" s="282">
        <v>36753</v>
      </c>
      <c r="K2584" s="287">
        <v>5.8019999999999996</v>
      </c>
      <c r="M2584" s="284">
        <v>36753</v>
      </c>
      <c r="N2584" s="287">
        <v>53.3</v>
      </c>
      <c r="P2584" s="284">
        <v>36753</v>
      </c>
      <c r="Q2584" s="287">
        <v>49.9</v>
      </c>
      <c r="S2584" s="282"/>
    </row>
    <row r="2585" spans="1:19">
      <c r="A2585" s="282">
        <v>36754</v>
      </c>
      <c r="B2585" s="287">
        <v>1479.85</v>
      </c>
      <c r="D2585" s="282">
        <v>36754</v>
      </c>
      <c r="E2585" s="287">
        <v>99.4375</v>
      </c>
      <c r="G2585" s="282">
        <v>36754</v>
      </c>
      <c r="H2585" s="287">
        <v>6.2560000000000002</v>
      </c>
      <c r="J2585" s="282">
        <v>36754</v>
      </c>
      <c r="K2585" s="287">
        <v>5.8380000000000001</v>
      </c>
      <c r="M2585" s="284">
        <v>36754</v>
      </c>
      <c r="N2585" s="287">
        <v>53.3</v>
      </c>
      <c r="P2585" s="284">
        <v>36754</v>
      </c>
      <c r="Q2585" s="287">
        <v>49.9</v>
      </c>
      <c r="S2585" s="282"/>
    </row>
    <row r="2586" spans="1:19">
      <c r="A2586" s="282">
        <v>36755</v>
      </c>
      <c r="B2586" s="287">
        <v>1496.07</v>
      </c>
      <c r="D2586" s="282">
        <v>36755</v>
      </c>
      <c r="E2586" s="287">
        <v>99.5</v>
      </c>
      <c r="G2586" s="282">
        <v>36755</v>
      </c>
      <c r="H2586" s="287">
        <v>6.2549999999999999</v>
      </c>
      <c r="J2586" s="282">
        <v>36755</v>
      </c>
      <c r="K2586" s="287">
        <v>5.8100000000000005</v>
      </c>
      <c r="M2586" s="284">
        <v>36755</v>
      </c>
      <c r="N2586" s="287">
        <v>53.3</v>
      </c>
      <c r="P2586" s="284">
        <v>36755</v>
      </c>
      <c r="Q2586" s="287">
        <v>49.9</v>
      </c>
      <c r="S2586" s="282"/>
    </row>
    <row r="2587" spans="1:19">
      <c r="A2587" s="282">
        <v>36756</v>
      </c>
      <c r="B2587" s="287">
        <v>1491.72</v>
      </c>
      <c r="D2587" s="282">
        <v>36756</v>
      </c>
      <c r="E2587" s="287">
        <v>99.734375</v>
      </c>
      <c r="G2587" s="282">
        <v>36756</v>
      </c>
      <c r="H2587" s="287">
        <v>6.2620000000000005</v>
      </c>
      <c r="J2587" s="282">
        <v>36756</v>
      </c>
      <c r="K2587" s="287">
        <v>5.7729999999999997</v>
      </c>
      <c r="M2587" s="284">
        <v>36756</v>
      </c>
      <c r="N2587" s="287">
        <v>53.3</v>
      </c>
      <c r="P2587" s="284">
        <v>36756</v>
      </c>
      <c r="Q2587" s="287">
        <v>49.9</v>
      </c>
      <c r="S2587" s="282"/>
    </row>
    <row r="2588" spans="1:19">
      <c r="A2588" s="282">
        <v>36759</v>
      </c>
      <c r="B2588" s="287">
        <v>1499.48</v>
      </c>
      <c r="D2588" s="282">
        <v>36759</v>
      </c>
      <c r="E2588" s="287">
        <v>99.65625</v>
      </c>
      <c r="G2588" s="282">
        <v>36759</v>
      </c>
      <c r="H2588" s="287">
        <v>6.2610000000000001</v>
      </c>
      <c r="J2588" s="282">
        <v>36759</v>
      </c>
      <c r="K2588" s="287">
        <v>5.7809999999999997</v>
      </c>
      <c r="M2588" s="284">
        <v>36759</v>
      </c>
      <c r="N2588" s="287">
        <v>53.3</v>
      </c>
      <c r="P2588" s="284">
        <v>36759</v>
      </c>
      <c r="Q2588" s="287">
        <v>49.9</v>
      </c>
      <c r="S2588" s="282"/>
    </row>
    <row r="2589" spans="1:19">
      <c r="A2589" s="282">
        <v>36760</v>
      </c>
      <c r="B2589" s="287">
        <v>1498.13</v>
      </c>
      <c r="D2589" s="282">
        <v>36760</v>
      </c>
      <c r="E2589" s="287">
        <v>99.71875</v>
      </c>
      <c r="G2589" s="282">
        <v>36760</v>
      </c>
      <c r="H2589" s="287">
        <v>6.2789999999999999</v>
      </c>
      <c r="J2589" s="282">
        <v>36760</v>
      </c>
      <c r="K2589" s="287">
        <v>5.7750000000000004</v>
      </c>
      <c r="M2589" s="284">
        <v>36760</v>
      </c>
      <c r="N2589" s="287">
        <v>53.3</v>
      </c>
      <c r="P2589" s="284">
        <v>36760</v>
      </c>
      <c r="Q2589" s="287">
        <v>49.9</v>
      </c>
      <c r="S2589" s="282"/>
    </row>
    <row r="2590" spans="1:19">
      <c r="A2590" s="282">
        <v>36761</v>
      </c>
      <c r="B2590" s="287">
        <v>1505.97</v>
      </c>
      <c r="D2590" s="282">
        <v>36761</v>
      </c>
      <c r="E2590" s="287">
        <v>100.109375</v>
      </c>
      <c r="G2590" s="282">
        <v>36761</v>
      </c>
      <c r="H2590" s="287">
        <v>6.2880000000000003</v>
      </c>
      <c r="J2590" s="282">
        <v>36761</v>
      </c>
      <c r="K2590" s="287">
        <v>5.7270000000000003</v>
      </c>
      <c r="M2590" s="284">
        <v>36761</v>
      </c>
      <c r="N2590" s="287">
        <v>53.3</v>
      </c>
      <c r="P2590" s="284">
        <v>36761</v>
      </c>
      <c r="Q2590" s="287">
        <v>49.9</v>
      </c>
      <c r="S2590" s="282"/>
    </row>
    <row r="2591" spans="1:19">
      <c r="A2591" s="282">
        <v>36762</v>
      </c>
      <c r="B2591" s="287">
        <v>1508.31</v>
      </c>
      <c r="D2591" s="282">
        <v>36762</v>
      </c>
      <c r="E2591" s="287">
        <v>100.125</v>
      </c>
      <c r="G2591" s="282">
        <v>36762</v>
      </c>
      <c r="H2591" s="287">
        <v>6.2869999999999999</v>
      </c>
      <c r="J2591" s="282">
        <v>36762</v>
      </c>
      <c r="K2591" s="287">
        <v>5.7190000000000003</v>
      </c>
      <c r="M2591" s="284">
        <v>36762</v>
      </c>
      <c r="N2591" s="287">
        <v>53.3</v>
      </c>
      <c r="P2591" s="284">
        <v>36762</v>
      </c>
      <c r="Q2591" s="287">
        <v>49.9</v>
      </c>
      <c r="S2591" s="282"/>
    </row>
    <row r="2592" spans="1:19">
      <c r="A2592" s="282">
        <v>36763</v>
      </c>
      <c r="B2592" s="287">
        <v>1506.45</v>
      </c>
      <c r="D2592" s="282">
        <v>36763</v>
      </c>
      <c r="E2592" s="287">
        <v>100.125</v>
      </c>
      <c r="G2592" s="282">
        <v>36763</v>
      </c>
      <c r="H2592" s="287">
        <v>6.2939999999999996</v>
      </c>
      <c r="J2592" s="282">
        <v>36763</v>
      </c>
      <c r="K2592" s="287">
        <v>5.7290000000000001</v>
      </c>
      <c r="M2592" s="284">
        <v>36763</v>
      </c>
      <c r="N2592" s="287">
        <v>53.3</v>
      </c>
      <c r="P2592" s="284">
        <v>36763</v>
      </c>
      <c r="Q2592" s="287">
        <v>49.9</v>
      </c>
      <c r="S2592" s="282"/>
    </row>
    <row r="2593" spans="1:19">
      <c r="A2593" s="282">
        <v>36766</v>
      </c>
      <c r="B2593" s="287">
        <v>1514.09</v>
      </c>
      <c r="D2593" s="282">
        <v>36766</v>
      </c>
      <c r="E2593" s="287">
        <v>99.796875</v>
      </c>
      <c r="G2593" s="282">
        <v>36766</v>
      </c>
      <c r="H2593" s="287">
        <v>6.3239999999999998</v>
      </c>
      <c r="J2593" s="282">
        <v>36766</v>
      </c>
      <c r="K2593" s="287">
        <v>5.7770000000000001</v>
      </c>
      <c r="M2593" s="284">
        <v>36766</v>
      </c>
      <c r="N2593" s="287">
        <v>53.3</v>
      </c>
      <c r="P2593" s="284">
        <v>36766</v>
      </c>
      <c r="Q2593" s="287">
        <v>49.9</v>
      </c>
      <c r="S2593" s="282"/>
    </row>
    <row r="2594" spans="1:19">
      <c r="A2594" s="282">
        <v>36767</v>
      </c>
      <c r="B2594" s="287">
        <v>1509.84</v>
      </c>
      <c r="D2594" s="282">
        <v>36767</v>
      </c>
      <c r="E2594" s="287">
        <v>99.5625</v>
      </c>
      <c r="G2594" s="282">
        <v>36767</v>
      </c>
      <c r="H2594" s="287">
        <v>6.3090000000000002</v>
      </c>
      <c r="J2594" s="282">
        <v>36767</v>
      </c>
      <c r="K2594" s="287">
        <v>5.8079999999999998</v>
      </c>
      <c r="M2594" s="284">
        <v>36767</v>
      </c>
      <c r="N2594" s="287">
        <v>53.3</v>
      </c>
      <c r="P2594" s="284">
        <v>36767</v>
      </c>
      <c r="Q2594" s="287">
        <v>49.9</v>
      </c>
      <c r="S2594" s="282"/>
    </row>
    <row r="2595" spans="1:19">
      <c r="A2595" s="282">
        <v>36768</v>
      </c>
      <c r="B2595" s="287">
        <v>1502.59</v>
      </c>
      <c r="D2595" s="282">
        <v>36768</v>
      </c>
      <c r="E2595" s="287">
        <v>99.59375</v>
      </c>
      <c r="G2595" s="282">
        <v>36768</v>
      </c>
      <c r="H2595" s="287">
        <v>6.3179999999999996</v>
      </c>
      <c r="J2595" s="282">
        <v>36768</v>
      </c>
      <c r="K2595" s="287">
        <v>5.8</v>
      </c>
      <c r="M2595" s="284">
        <v>36768</v>
      </c>
      <c r="N2595" s="287">
        <v>53.3</v>
      </c>
      <c r="P2595" s="284">
        <v>36768</v>
      </c>
      <c r="Q2595" s="287">
        <v>49.9</v>
      </c>
      <c r="S2595" s="282"/>
    </row>
    <row r="2596" spans="1:19">
      <c r="A2596" s="282">
        <v>36769</v>
      </c>
      <c r="B2596" s="287">
        <v>1517.68</v>
      </c>
      <c r="D2596" s="282">
        <v>36769</v>
      </c>
      <c r="E2596" s="287">
        <v>100.15625</v>
      </c>
      <c r="G2596" s="282">
        <v>36769</v>
      </c>
      <c r="H2596" s="287">
        <v>6.3070000000000004</v>
      </c>
      <c r="J2596" s="282">
        <v>36769</v>
      </c>
      <c r="K2596" s="287">
        <v>5.7249999999999996</v>
      </c>
      <c r="M2596" s="284">
        <v>36769</v>
      </c>
      <c r="N2596" s="287">
        <v>53.3</v>
      </c>
      <c r="P2596" s="284">
        <v>36769</v>
      </c>
      <c r="Q2596" s="287">
        <v>49.9</v>
      </c>
      <c r="S2596" s="282"/>
    </row>
    <row r="2597" spans="1:19">
      <c r="A2597" s="282">
        <v>36770</v>
      </c>
      <c r="B2597" s="287">
        <v>1520.77</v>
      </c>
      <c r="D2597" s="282">
        <v>36770</v>
      </c>
      <c r="E2597" s="287">
        <v>100.53125</v>
      </c>
      <c r="G2597" s="282">
        <v>36770</v>
      </c>
      <c r="H2597" s="287">
        <v>6.2610000000000001</v>
      </c>
      <c r="J2597" s="282">
        <v>36770</v>
      </c>
      <c r="K2597" s="287">
        <v>5.6790000000000003</v>
      </c>
      <c r="M2597" s="284">
        <v>36770</v>
      </c>
      <c r="N2597" s="287">
        <v>52.64</v>
      </c>
      <c r="P2597" s="284">
        <v>36770</v>
      </c>
      <c r="Q2597" s="287">
        <v>49.7</v>
      </c>
      <c r="S2597" s="282"/>
    </row>
    <row r="2598" spans="1:19">
      <c r="A2598" s="282">
        <v>36774</v>
      </c>
      <c r="B2598" s="287">
        <v>1507.08</v>
      </c>
      <c r="D2598" s="282">
        <v>36774</v>
      </c>
      <c r="E2598" s="287">
        <v>100.53125</v>
      </c>
      <c r="G2598" s="282">
        <v>36774</v>
      </c>
      <c r="H2598" s="287">
        <v>6.2379999999999995</v>
      </c>
      <c r="J2598" s="282">
        <v>36774</v>
      </c>
      <c r="K2598" s="287">
        <v>5.6890000000000001</v>
      </c>
      <c r="M2598" s="284">
        <v>36774</v>
      </c>
      <c r="N2598" s="287">
        <v>52.64</v>
      </c>
      <c r="P2598" s="284">
        <v>36774</v>
      </c>
      <c r="Q2598" s="287">
        <v>49.7</v>
      </c>
      <c r="S2598" s="282"/>
    </row>
    <row r="2599" spans="1:19">
      <c r="A2599" s="282">
        <v>36775</v>
      </c>
      <c r="B2599" s="287">
        <v>1492.25</v>
      </c>
      <c r="D2599" s="282">
        <v>36775</v>
      </c>
      <c r="E2599" s="287">
        <v>100.265625</v>
      </c>
      <c r="G2599" s="282">
        <v>36775</v>
      </c>
      <c r="H2599" s="287">
        <v>6.22</v>
      </c>
      <c r="J2599" s="282">
        <v>36775</v>
      </c>
      <c r="K2599" s="287">
        <v>5.7240000000000002</v>
      </c>
      <c r="M2599" s="284">
        <v>36775</v>
      </c>
      <c r="N2599" s="287">
        <v>52.64</v>
      </c>
      <c r="P2599" s="284">
        <v>36775</v>
      </c>
      <c r="Q2599" s="287">
        <v>49.7</v>
      </c>
      <c r="S2599" s="282"/>
    </row>
    <row r="2600" spans="1:19">
      <c r="A2600" s="282">
        <v>36776</v>
      </c>
      <c r="B2600" s="287">
        <v>1502.51</v>
      </c>
      <c r="D2600" s="282">
        <v>36776</v>
      </c>
      <c r="E2600" s="287">
        <v>100.09375</v>
      </c>
      <c r="G2600" s="282">
        <v>36776</v>
      </c>
      <c r="H2600" s="287">
        <v>6.1980000000000004</v>
      </c>
      <c r="J2600" s="282">
        <v>36776</v>
      </c>
      <c r="K2600" s="287">
        <v>5.7519999999999998</v>
      </c>
      <c r="M2600" s="284">
        <v>36776</v>
      </c>
      <c r="N2600" s="287">
        <v>52.64</v>
      </c>
      <c r="P2600" s="284">
        <v>36776</v>
      </c>
      <c r="Q2600" s="287">
        <v>49.7</v>
      </c>
      <c r="S2600" s="282"/>
    </row>
    <row r="2601" spans="1:19">
      <c r="A2601" s="282">
        <v>36777</v>
      </c>
      <c r="B2601" s="287">
        <v>1494.5</v>
      </c>
      <c r="D2601" s="282">
        <v>36777</v>
      </c>
      <c r="E2601" s="287">
        <v>100.25</v>
      </c>
      <c r="G2601" s="282">
        <v>36777</v>
      </c>
      <c r="H2601" s="287">
        <v>6.1529999999999996</v>
      </c>
      <c r="J2601" s="282">
        <v>36777</v>
      </c>
      <c r="K2601" s="287">
        <v>5.7389999999999999</v>
      </c>
      <c r="M2601" s="284">
        <v>36777</v>
      </c>
      <c r="N2601" s="287">
        <v>52.64</v>
      </c>
      <c r="P2601" s="284">
        <v>36777</v>
      </c>
      <c r="Q2601" s="287">
        <v>49.7</v>
      </c>
      <c r="S2601" s="282"/>
    </row>
    <row r="2602" spans="1:19">
      <c r="A2602" s="282">
        <v>36780</v>
      </c>
      <c r="B2602" s="287">
        <v>1489.26</v>
      </c>
      <c r="D2602" s="282">
        <v>36780</v>
      </c>
      <c r="E2602" s="287">
        <v>100.03125</v>
      </c>
      <c r="G2602" s="282">
        <v>36780</v>
      </c>
      <c r="H2602" s="287">
        <v>6.1630000000000003</v>
      </c>
      <c r="J2602" s="282">
        <v>36780</v>
      </c>
      <c r="K2602" s="287">
        <v>5.766</v>
      </c>
      <c r="M2602" s="284">
        <v>36780</v>
      </c>
      <c r="N2602" s="287">
        <v>52.64</v>
      </c>
      <c r="P2602" s="284">
        <v>36780</v>
      </c>
      <c r="Q2602" s="287">
        <v>49.7</v>
      </c>
      <c r="S2602" s="282"/>
    </row>
    <row r="2603" spans="1:19">
      <c r="A2603" s="282">
        <v>36781</v>
      </c>
      <c r="B2603" s="287">
        <v>1481.99</v>
      </c>
      <c r="D2603" s="282">
        <v>36781</v>
      </c>
      <c r="E2603" s="287">
        <v>100.03125</v>
      </c>
      <c r="G2603" s="282">
        <v>36781</v>
      </c>
      <c r="H2603" s="287">
        <v>6.1</v>
      </c>
      <c r="J2603" s="282">
        <v>36781</v>
      </c>
      <c r="K2603" s="287">
        <v>5.7720000000000002</v>
      </c>
      <c r="M2603" s="284">
        <v>36781</v>
      </c>
      <c r="N2603" s="287">
        <v>52.64</v>
      </c>
      <c r="P2603" s="284">
        <v>36781</v>
      </c>
      <c r="Q2603" s="287">
        <v>49.7</v>
      </c>
      <c r="S2603" s="282"/>
    </row>
    <row r="2604" spans="1:19">
      <c r="A2604" s="282">
        <v>36782</v>
      </c>
      <c r="B2604" s="287">
        <v>1484.91</v>
      </c>
      <c r="D2604" s="282">
        <v>36782</v>
      </c>
      <c r="E2604" s="287">
        <v>100.34375</v>
      </c>
      <c r="G2604" s="282">
        <v>36782</v>
      </c>
      <c r="H2604" s="287">
        <v>6.0990000000000002</v>
      </c>
      <c r="J2604" s="282">
        <v>36782</v>
      </c>
      <c r="K2604" s="287">
        <v>5.7240000000000002</v>
      </c>
      <c r="M2604" s="284">
        <v>36782</v>
      </c>
      <c r="N2604" s="287">
        <v>52.64</v>
      </c>
      <c r="P2604" s="284">
        <v>36782</v>
      </c>
      <c r="Q2604" s="287">
        <v>49.7</v>
      </c>
      <c r="S2604" s="282"/>
    </row>
    <row r="2605" spans="1:19">
      <c r="A2605" s="282">
        <v>36783</v>
      </c>
      <c r="B2605" s="287">
        <v>1480.87</v>
      </c>
      <c r="D2605" s="282">
        <v>36783</v>
      </c>
      <c r="E2605" s="287">
        <v>100.0625</v>
      </c>
      <c r="G2605" s="282">
        <v>36783</v>
      </c>
      <c r="H2605" s="287">
        <v>6.14</v>
      </c>
      <c r="J2605" s="282">
        <v>36783</v>
      </c>
      <c r="K2605" s="287">
        <v>5.7850000000000001</v>
      </c>
      <c r="M2605" s="284">
        <v>36783</v>
      </c>
      <c r="N2605" s="287">
        <v>52.64</v>
      </c>
      <c r="P2605" s="284">
        <v>36783</v>
      </c>
      <c r="Q2605" s="287">
        <v>49.7</v>
      </c>
      <c r="S2605" s="282"/>
    </row>
    <row r="2606" spans="1:19">
      <c r="A2606" s="282">
        <v>36784</v>
      </c>
      <c r="B2606" s="287">
        <v>1465.81</v>
      </c>
      <c r="D2606" s="282">
        <v>36784</v>
      </c>
      <c r="E2606" s="287">
        <v>99.890625</v>
      </c>
      <c r="G2606" s="282">
        <v>36784</v>
      </c>
      <c r="H2606" s="287">
        <v>6.1370000000000005</v>
      </c>
      <c r="J2606" s="282">
        <v>36784</v>
      </c>
      <c r="K2606" s="287">
        <v>5.84</v>
      </c>
      <c r="M2606" s="284">
        <v>36784</v>
      </c>
      <c r="N2606" s="287">
        <v>52.64</v>
      </c>
      <c r="P2606" s="284">
        <v>36784</v>
      </c>
      <c r="Q2606" s="287">
        <v>49.7</v>
      </c>
      <c r="S2606" s="282"/>
    </row>
    <row r="2607" spans="1:19">
      <c r="A2607" s="282">
        <v>36787</v>
      </c>
      <c r="B2607" s="287">
        <v>1444.51</v>
      </c>
      <c r="D2607" s="282">
        <v>36787</v>
      </c>
      <c r="E2607" s="287">
        <v>99.828125</v>
      </c>
      <c r="G2607" s="282">
        <v>36787</v>
      </c>
      <c r="H2607" s="287">
        <v>6.1349999999999998</v>
      </c>
      <c r="J2607" s="282">
        <v>36787</v>
      </c>
      <c r="K2607" s="287">
        <v>5.8710000000000004</v>
      </c>
      <c r="M2607" s="284">
        <v>36787</v>
      </c>
      <c r="N2607" s="287">
        <v>52.64</v>
      </c>
      <c r="P2607" s="284">
        <v>36787</v>
      </c>
      <c r="Q2607" s="287">
        <v>49.7</v>
      </c>
      <c r="S2607" s="282"/>
    </row>
    <row r="2608" spans="1:19">
      <c r="A2608" s="282">
        <v>36788</v>
      </c>
      <c r="B2608" s="287">
        <v>1459.9</v>
      </c>
      <c r="D2608" s="282">
        <v>36788</v>
      </c>
      <c r="E2608" s="287">
        <v>99.921875</v>
      </c>
      <c r="G2608" s="282">
        <v>36788</v>
      </c>
      <c r="H2608" s="287">
        <v>6.1520000000000001</v>
      </c>
      <c r="J2608" s="282">
        <v>36788</v>
      </c>
      <c r="K2608" s="287">
        <v>5.8520000000000003</v>
      </c>
      <c r="M2608" s="284">
        <v>36788</v>
      </c>
      <c r="N2608" s="287">
        <v>52.64</v>
      </c>
      <c r="P2608" s="284">
        <v>36788</v>
      </c>
      <c r="Q2608" s="287">
        <v>49.7</v>
      </c>
      <c r="S2608" s="282"/>
    </row>
    <row r="2609" spans="1:19">
      <c r="A2609" s="282">
        <v>36789</v>
      </c>
      <c r="B2609" s="287">
        <v>1451.34</v>
      </c>
      <c r="D2609" s="282">
        <v>36789</v>
      </c>
      <c r="E2609" s="287">
        <v>99.953125</v>
      </c>
      <c r="G2609" s="282">
        <v>36789</v>
      </c>
      <c r="H2609" s="287">
        <v>6.1509999999999998</v>
      </c>
      <c r="J2609" s="282">
        <v>36789</v>
      </c>
      <c r="K2609" s="287">
        <v>5.8970000000000002</v>
      </c>
      <c r="M2609" s="284">
        <v>36789</v>
      </c>
      <c r="N2609" s="287">
        <v>52.64</v>
      </c>
      <c r="P2609" s="284">
        <v>36789</v>
      </c>
      <c r="Q2609" s="287">
        <v>49.7</v>
      </c>
      <c r="S2609" s="282"/>
    </row>
    <row r="2610" spans="1:19">
      <c r="A2610" s="282">
        <v>36790</v>
      </c>
      <c r="B2610" s="287">
        <v>1449.05</v>
      </c>
      <c r="D2610" s="282">
        <v>36790</v>
      </c>
      <c r="E2610" s="287">
        <v>99.65625</v>
      </c>
      <c r="G2610" s="282">
        <v>36790</v>
      </c>
      <c r="H2610" s="287">
        <v>6.15</v>
      </c>
      <c r="J2610" s="282">
        <v>36790</v>
      </c>
      <c r="K2610" s="287">
        <v>5.8230000000000004</v>
      </c>
      <c r="M2610" s="284">
        <v>36790</v>
      </c>
      <c r="N2610" s="287">
        <v>52.64</v>
      </c>
      <c r="P2610" s="284">
        <v>36790</v>
      </c>
      <c r="Q2610" s="287">
        <v>49.7</v>
      </c>
      <c r="S2610" s="282"/>
    </row>
    <row r="2611" spans="1:19">
      <c r="A2611" s="282">
        <v>36791</v>
      </c>
      <c r="B2611" s="287">
        <v>1448.72</v>
      </c>
      <c r="D2611" s="282">
        <v>36791</v>
      </c>
      <c r="E2611" s="287">
        <v>99.875</v>
      </c>
      <c r="G2611" s="282">
        <v>36791</v>
      </c>
      <c r="H2611" s="287">
        <v>6.157</v>
      </c>
      <c r="J2611" s="282">
        <v>36791</v>
      </c>
      <c r="K2611" s="287">
        <v>5.8479999999999999</v>
      </c>
      <c r="M2611" s="284">
        <v>36791</v>
      </c>
      <c r="N2611" s="287">
        <v>52.64</v>
      </c>
      <c r="P2611" s="284">
        <v>36791</v>
      </c>
      <c r="Q2611" s="287">
        <v>49.7</v>
      </c>
      <c r="S2611" s="282"/>
    </row>
    <row r="2612" spans="1:19">
      <c r="A2612" s="282">
        <v>36794</v>
      </c>
      <c r="B2612" s="287">
        <v>1439.03</v>
      </c>
      <c r="D2612" s="282">
        <v>36794</v>
      </c>
      <c r="E2612" s="287">
        <v>99.9375</v>
      </c>
      <c r="G2612" s="282">
        <v>36794</v>
      </c>
      <c r="H2612" s="287">
        <v>6.1349999999999998</v>
      </c>
      <c r="J2612" s="282">
        <v>36794</v>
      </c>
      <c r="K2612" s="287">
        <v>5.8369999999999997</v>
      </c>
      <c r="M2612" s="284">
        <v>36794</v>
      </c>
      <c r="N2612" s="287">
        <v>52.64</v>
      </c>
      <c r="P2612" s="284">
        <v>36794</v>
      </c>
      <c r="Q2612" s="287">
        <v>49.7</v>
      </c>
      <c r="S2612" s="282"/>
    </row>
    <row r="2613" spans="1:19">
      <c r="A2613" s="282">
        <v>36795</v>
      </c>
      <c r="B2613" s="287">
        <v>1427.21</v>
      </c>
      <c r="D2613" s="282">
        <v>36795</v>
      </c>
      <c r="E2613" s="287">
        <v>100.1875</v>
      </c>
      <c r="G2613" s="282">
        <v>36795</v>
      </c>
      <c r="H2613" s="287">
        <v>6.173</v>
      </c>
      <c r="J2613" s="282">
        <v>36795</v>
      </c>
      <c r="K2613" s="287">
        <v>5.8019999999999996</v>
      </c>
      <c r="M2613" s="284">
        <v>36795</v>
      </c>
      <c r="N2613" s="287">
        <v>52.64</v>
      </c>
      <c r="P2613" s="284">
        <v>36795</v>
      </c>
      <c r="Q2613" s="287">
        <v>49.7</v>
      </c>
      <c r="S2613" s="282"/>
    </row>
    <row r="2614" spans="1:19">
      <c r="A2614" s="282">
        <v>36796</v>
      </c>
      <c r="B2614" s="287">
        <v>1426.57</v>
      </c>
      <c r="D2614" s="282">
        <v>36796</v>
      </c>
      <c r="E2614" s="287">
        <v>100.125</v>
      </c>
      <c r="G2614" s="282">
        <v>36796</v>
      </c>
      <c r="H2614" s="287">
        <v>6.1929999999999996</v>
      </c>
      <c r="J2614" s="282">
        <v>36796</v>
      </c>
      <c r="K2614" s="287">
        <v>5.8209999999999997</v>
      </c>
      <c r="M2614" s="284">
        <v>36796</v>
      </c>
      <c r="N2614" s="287">
        <v>52.64</v>
      </c>
      <c r="P2614" s="284">
        <v>36796</v>
      </c>
      <c r="Q2614" s="287">
        <v>49.7</v>
      </c>
      <c r="S2614" s="282"/>
    </row>
    <row r="2615" spans="1:19">
      <c r="A2615" s="282">
        <v>36797</v>
      </c>
      <c r="B2615" s="287">
        <v>1458.29</v>
      </c>
      <c r="D2615" s="282">
        <v>36797</v>
      </c>
      <c r="E2615" s="287">
        <v>100.125</v>
      </c>
      <c r="G2615" s="282">
        <v>36797</v>
      </c>
      <c r="H2615" s="287">
        <v>6.234</v>
      </c>
      <c r="J2615" s="282">
        <v>36797</v>
      </c>
      <c r="K2615" s="287">
        <v>5.8120000000000003</v>
      </c>
      <c r="M2615" s="284">
        <v>36797</v>
      </c>
      <c r="N2615" s="287">
        <v>52.64</v>
      </c>
      <c r="P2615" s="284">
        <v>36797</v>
      </c>
      <c r="Q2615" s="287">
        <v>49.7</v>
      </c>
      <c r="S2615" s="282"/>
    </row>
    <row r="2616" spans="1:19">
      <c r="A2616" s="282">
        <v>36798</v>
      </c>
      <c r="B2616" s="287">
        <v>1436.51</v>
      </c>
      <c r="D2616" s="282">
        <v>36798</v>
      </c>
      <c r="E2616" s="287">
        <v>100.21875</v>
      </c>
      <c r="G2616" s="282">
        <v>36798</v>
      </c>
      <c r="H2616" s="287">
        <v>6.21</v>
      </c>
      <c r="J2616" s="282">
        <v>36798</v>
      </c>
      <c r="K2616" s="287">
        <v>5.8019999999999996</v>
      </c>
      <c r="M2616" s="284">
        <v>36798</v>
      </c>
      <c r="N2616" s="287">
        <v>52.64</v>
      </c>
      <c r="P2616" s="284">
        <v>36798</v>
      </c>
      <c r="Q2616" s="287">
        <v>49.7</v>
      </c>
      <c r="S2616" s="282"/>
    </row>
    <row r="2617" spans="1:19">
      <c r="A2617" s="282">
        <v>36801</v>
      </c>
      <c r="B2617" s="287">
        <v>1436.23</v>
      </c>
      <c r="D2617" s="282">
        <v>36801</v>
      </c>
      <c r="E2617" s="287">
        <v>100.1875</v>
      </c>
      <c r="G2617" s="282">
        <v>36801</v>
      </c>
      <c r="H2617" s="287">
        <v>6.2089999999999996</v>
      </c>
      <c r="J2617" s="282">
        <v>36801</v>
      </c>
      <c r="K2617" s="287">
        <v>5.8230000000000004</v>
      </c>
      <c r="M2617" s="284">
        <v>36801</v>
      </c>
      <c r="N2617" s="287">
        <v>51.7</v>
      </c>
      <c r="P2617" s="284">
        <v>36801</v>
      </c>
      <c r="Q2617" s="287">
        <v>48.7</v>
      </c>
      <c r="S2617" s="282"/>
    </row>
    <row r="2618" spans="1:19">
      <c r="A2618" s="282">
        <v>36802</v>
      </c>
      <c r="B2618" s="287">
        <v>1426.46</v>
      </c>
      <c r="D2618" s="282">
        <v>36802</v>
      </c>
      <c r="E2618" s="287">
        <v>99.890625</v>
      </c>
      <c r="G2618" s="282">
        <v>36802</v>
      </c>
      <c r="H2618" s="287">
        <v>6.2530000000000001</v>
      </c>
      <c r="J2618" s="282">
        <v>36802</v>
      </c>
      <c r="K2618" s="287">
        <v>5.867</v>
      </c>
      <c r="M2618" s="284">
        <v>36802</v>
      </c>
      <c r="N2618" s="287">
        <v>51.7</v>
      </c>
      <c r="P2618" s="284">
        <v>36802</v>
      </c>
      <c r="Q2618" s="287">
        <v>48.7</v>
      </c>
      <c r="S2618" s="282"/>
    </row>
    <row r="2619" spans="1:19">
      <c r="A2619" s="282">
        <v>36803</v>
      </c>
      <c r="B2619" s="287">
        <v>1434.32</v>
      </c>
      <c r="D2619" s="282">
        <v>36803</v>
      </c>
      <c r="E2619" s="287">
        <v>99.765625</v>
      </c>
      <c r="G2619" s="282">
        <v>36803</v>
      </c>
      <c r="H2619" s="287">
        <v>6.2519999999999998</v>
      </c>
      <c r="J2619" s="282">
        <v>36803</v>
      </c>
      <c r="K2619" s="287">
        <v>5.8860000000000001</v>
      </c>
      <c r="M2619" s="284">
        <v>36803</v>
      </c>
      <c r="N2619" s="287">
        <v>51.7</v>
      </c>
      <c r="P2619" s="284">
        <v>36803</v>
      </c>
      <c r="Q2619" s="287">
        <v>48.7</v>
      </c>
      <c r="S2619" s="282"/>
    </row>
    <row r="2620" spans="1:19">
      <c r="A2620" s="282">
        <v>36804</v>
      </c>
      <c r="B2620" s="287">
        <v>1436.28</v>
      </c>
      <c r="D2620" s="282">
        <v>36804</v>
      </c>
      <c r="E2620" s="287">
        <v>100</v>
      </c>
      <c r="G2620" s="282">
        <v>36804</v>
      </c>
      <c r="H2620" s="287">
        <v>6.2610000000000001</v>
      </c>
      <c r="J2620" s="282">
        <v>36804</v>
      </c>
      <c r="K2620" s="287">
        <v>5.8520000000000003</v>
      </c>
      <c r="M2620" s="284">
        <v>36804</v>
      </c>
      <c r="N2620" s="287">
        <v>51.7</v>
      </c>
      <c r="P2620" s="284">
        <v>36804</v>
      </c>
      <c r="Q2620" s="287">
        <v>48.7</v>
      </c>
      <c r="S2620" s="282"/>
    </row>
    <row r="2621" spans="1:19">
      <c r="A2621" s="282">
        <v>36805</v>
      </c>
      <c r="B2621" s="287">
        <v>1408.99</v>
      </c>
      <c r="D2621" s="282">
        <v>36805</v>
      </c>
      <c r="E2621" s="287">
        <v>100.234375</v>
      </c>
      <c r="G2621" s="282">
        <v>36805</v>
      </c>
      <c r="H2621" s="287">
        <v>6.2469999999999999</v>
      </c>
      <c r="J2621" s="282">
        <v>36805</v>
      </c>
      <c r="K2621" s="287">
        <v>5.8120000000000003</v>
      </c>
      <c r="M2621" s="284">
        <v>36805</v>
      </c>
      <c r="N2621" s="287">
        <v>51.7</v>
      </c>
      <c r="P2621" s="284">
        <v>36805</v>
      </c>
      <c r="Q2621" s="287">
        <v>48.7</v>
      </c>
      <c r="S2621" s="282"/>
    </row>
    <row r="2622" spans="1:19">
      <c r="A2622" s="282">
        <v>36808</v>
      </c>
      <c r="B2622" s="287">
        <v>1402.03</v>
      </c>
      <c r="D2622" s="282">
        <v>36808</v>
      </c>
      <c r="E2622" s="287">
        <v>100.234375</v>
      </c>
      <c r="G2622" s="282">
        <v>36808</v>
      </c>
      <c r="H2622" s="287">
        <v>6.2450000000000001</v>
      </c>
      <c r="J2622" s="282">
        <v>36808</v>
      </c>
      <c r="K2622" s="287">
        <v>5.8230000000000004</v>
      </c>
      <c r="M2622" s="284">
        <v>36808</v>
      </c>
      <c r="N2622" s="287">
        <v>51.7</v>
      </c>
      <c r="P2622" s="284">
        <v>36808</v>
      </c>
      <c r="Q2622" s="287">
        <v>48.7</v>
      </c>
      <c r="S2622" s="282"/>
    </row>
    <row r="2623" spans="1:19">
      <c r="A2623" s="282">
        <v>36809</v>
      </c>
      <c r="B2623" s="287">
        <v>1387.02</v>
      </c>
      <c r="D2623" s="282">
        <v>36809</v>
      </c>
      <c r="E2623" s="287">
        <v>100.390625</v>
      </c>
      <c r="G2623" s="282">
        <v>36809</v>
      </c>
      <c r="H2623" s="287">
        <v>6.234</v>
      </c>
      <c r="J2623" s="282">
        <v>36809</v>
      </c>
      <c r="K2623" s="287">
        <v>5.7720000000000002</v>
      </c>
      <c r="M2623" s="284">
        <v>36809</v>
      </c>
      <c r="N2623" s="287">
        <v>51.7</v>
      </c>
      <c r="P2623" s="284">
        <v>36809</v>
      </c>
      <c r="Q2623" s="287">
        <v>48.7</v>
      </c>
      <c r="S2623" s="282"/>
    </row>
    <row r="2624" spans="1:19">
      <c r="A2624" s="282">
        <v>36810</v>
      </c>
      <c r="B2624" s="287">
        <v>1364.59</v>
      </c>
      <c r="D2624" s="282">
        <v>36810</v>
      </c>
      <c r="E2624" s="287">
        <v>100.546875</v>
      </c>
      <c r="G2624" s="282">
        <v>36810</v>
      </c>
      <c r="H2624" s="287">
        <v>6.2240000000000002</v>
      </c>
      <c r="J2624" s="282">
        <v>36810</v>
      </c>
      <c r="K2624" s="287">
        <v>5.774</v>
      </c>
      <c r="M2624" s="284">
        <v>36810</v>
      </c>
      <c r="N2624" s="287">
        <v>51.7</v>
      </c>
      <c r="P2624" s="284">
        <v>36810</v>
      </c>
      <c r="Q2624" s="287">
        <v>48.7</v>
      </c>
      <c r="S2624" s="282"/>
    </row>
    <row r="2625" spans="1:19">
      <c r="A2625" s="282">
        <v>36811</v>
      </c>
      <c r="B2625" s="287">
        <v>1329.78</v>
      </c>
      <c r="D2625" s="282">
        <v>36811</v>
      </c>
      <c r="E2625" s="287">
        <v>100.9375</v>
      </c>
      <c r="G2625" s="282">
        <v>36811</v>
      </c>
      <c r="H2625" s="287">
        <v>6.1710000000000003</v>
      </c>
      <c r="J2625" s="282">
        <v>36811</v>
      </c>
      <c r="K2625" s="287">
        <v>5.7089999999999996</v>
      </c>
      <c r="M2625" s="284">
        <v>36811</v>
      </c>
      <c r="N2625" s="287">
        <v>51.7</v>
      </c>
      <c r="P2625" s="284">
        <v>36811</v>
      </c>
      <c r="Q2625" s="287">
        <v>48.7</v>
      </c>
      <c r="S2625" s="282"/>
    </row>
    <row r="2626" spans="1:19">
      <c r="A2626" s="282">
        <v>36812</v>
      </c>
      <c r="B2626" s="287">
        <v>1374.17</v>
      </c>
      <c r="D2626" s="282">
        <v>36812</v>
      </c>
      <c r="E2626" s="287">
        <v>100.9375</v>
      </c>
      <c r="G2626" s="282">
        <v>36812</v>
      </c>
      <c r="H2626" s="287">
        <v>6.1890000000000001</v>
      </c>
      <c r="J2626" s="282">
        <v>36812</v>
      </c>
      <c r="K2626" s="287">
        <v>5.7240000000000002</v>
      </c>
      <c r="M2626" s="284">
        <v>36812</v>
      </c>
      <c r="N2626" s="287">
        <v>51.7</v>
      </c>
      <c r="P2626" s="284">
        <v>36812</v>
      </c>
      <c r="Q2626" s="287">
        <v>48.7</v>
      </c>
      <c r="S2626" s="282"/>
    </row>
    <row r="2627" spans="1:19">
      <c r="A2627" s="282">
        <v>36815</v>
      </c>
      <c r="B2627" s="287">
        <v>1374.62</v>
      </c>
      <c r="D2627" s="282">
        <v>36815</v>
      </c>
      <c r="E2627" s="287">
        <v>100.828125</v>
      </c>
      <c r="G2627" s="282">
        <v>36815</v>
      </c>
      <c r="H2627" s="287">
        <v>6.24</v>
      </c>
      <c r="J2627" s="282">
        <v>36815</v>
      </c>
      <c r="K2627" s="287">
        <v>5.7320000000000002</v>
      </c>
      <c r="M2627" s="284">
        <v>36815</v>
      </c>
      <c r="N2627" s="287">
        <v>51.7</v>
      </c>
      <c r="P2627" s="284">
        <v>36815</v>
      </c>
      <c r="Q2627" s="287">
        <v>48.7</v>
      </c>
      <c r="S2627" s="282"/>
    </row>
    <row r="2628" spans="1:19">
      <c r="A2628" s="282">
        <v>36816</v>
      </c>
      <c r="B2628" s="287">
        <v>1349.97</v>
      </c>
      <c r="D2628" s="282">
        <v>36816</v>
      </c>
      <c r="E2628" s="287">
        <v>101.28125</v>
      </c>
      <c r="G2628" s="282">
        <v>36816</v>
      </c>
      <c r="H2628" s="287">
        <v>6.2990000000000004</v>
      </c>
      <c r="J2628" s="282">
        <v>36816</v>
      </c>
      <c r="K2628" s="287">
        <v>5.673</v>
      </c>
      <c r="M2628" s="284">
        <v>36816</v>
      </c>
      <c r="N2628" s="287">
        <v>51.7</v>
      </c>
      <c r="P2628" s="284">
        <v>36816</v>
      </c>
      <c r="Q2628" s="287">
        <v>48.7</v>
      </c>
      <c r="S2628" s="282"/>
    </row>
    <row r="2629" spans="1:19">
      <c r="A2629" s="282">
        <v>36817</v>
      </c>
      <c r="B2629" s="287">
        <v>1342.13</v>
      </c>
      <c r="D2629" s="282">
        <v>36817</v>
      </c>
      <c r="E2629" s="287">
        <v>101.28125</v>
      </c>
      <c r="G2629" s="282">
        <v>36817</v>
      </c>
      <c r="H2629" s="287">
        <v>6.2969999999999997</v>
      </c>
      <c r="J2629" s="282">
        <v>36817</v>
      </c>
      <c r="K2629" s="287">
        <v>5.6669999999999998</v>
      </c>
      <c r="M2629" s="284">
        <v>36817</v>
      </c>
      <c r="N2629" s="287">
        <v>51.7</v>
      </c>
      <c r="P2629" s="284">
        <v>36817</v>
      </c>
      <c r="Q2629" s="287">
        <v>48.7</v>
      </c>
      <c r="S2629" s="282"/>
    </row>
    <row r="2630" spans="1:19">
      <c r="A2630" s="282">
        <v>36818</v>
      </c>
      <c r="B2630" s="287">
        <v>1388.76</v>
      </c>
      <c r="D2630" s="282">
        <v>36818</v>
      </c>
      <c r="E2630" s="287">
        <v>101.328125</v>
      </c>
      <c r="G2630" s="282">
        <v>36818</v>
      </c>
      <c r="H2630" s="287">
        <v>6.3070000000000004</v>
      </c>
      <c r="J2630" s="282">
        <v>36818</v>
      </c>
      <c r="K2630" s="287">
        <v>5.6550000000000002</v>
      </c>
      <c r="M2630" s="284">
        <v>36818</v>
      </c>
      <c r="N2630" s="287">
        <v>51.7</v>
      </c>
      <c r="P2630" s="284">
        <v>36818</v>
      </c>
      <c r="Q2630" s="287">
        <v>48.7</v>
      </c>
      <c r="S2630" s="282"/>
    </row>
    <row r="2631" spans="1:19">
      <c r="A2631" s="282">
        <v>36819</v>
      </c>
      <c r="B2631" s="287">
        <v>1396.93</v>
      </c>
      <c r="D2631" s="282">
        <v>36819</v>
      </c>
      <c r="E2631" s="287">
        <v>101.546875</v>
      </c>
      <c r="G2631" s="282">
        <v>36819</v>
      </c>
      <c r="H2631" s="287">
        <v>6.3040000000000003</v>
      </c>
      <c r="J2631" s="282">
        <v>36819</v>
      </c>
      <c r="K2631" s="287">
        <v>5.6319999999999997</v>
      </c>
      <c r="M2631" s="284">
        <v>36819</v>
      </c>
      <c r="N2631" s="287">
        <v>51.7</v>
      </c>
      <c r="P2631" s="284">
        <v>36819</v>
      </c>
      <c r="Q2631" s="287">
        <v>48.7</v>
      </c>
      <c r="S2631" s="282"/>
    </row>
    <row r="2632" spans="1:19">
      <c r="A2632" s="282">
        <v>36822</v>
      </c>
      <c r="B2632" s="287">
        <v>1395.78</v>
      </c>
      <c r="D2632" s="282">
        <v>36822</v>
      </c>
      <c r="E2632" s="287">
        <v>101.859375</v>
      </c>
      <c r="G2632" s="282">
        <v>36822</v>
      </c>
      <c r="H2632" s="287">
        <v>6.3339999999999996</v>
      </c>
      <c r="J2632" s="282">
        <v>36822</v>
      </c>
      <c r="K2632" s="287">
        <v>5.5839999999999996</v>
      </c>
      <c r="M2632" s="284">
        <v>36822</v>
      </c>
      <c r="N2632" s="287">
        <v>51.7</v>
      </c>
      <c r="P2632" s="284">
        <v>36822</v>
      </c>
      <c r="Q2632" s="287">
        <v>48.7</v>
      </c>
      <c r="S2632" s="282"/>
    </row>
    <row r="2633" spans="1:19">
      <c r="A2633" s="282">
        <v>36823</v>
      </c>
      <c r="B2633" s="287">
        <v>1398.13</v>
      </c>
      <c r="D2633" s="282">
        <v>36823</v>
      </c>
      <c r="E2633" s="287">
        <v>101.625</v>
      </c>
      <c r="G2633" s="282">
        <v>36823</v>
      </c>
      <c r="H2633" s="287">
        <v>6.351</v>
      </c>
      <c r="J2633" s="282">
        <v>36823</v>
      </c>
      <c r="K2633" s="287">
        <v>5.6150000000000002</v>
      </c>
      <c r="M2633" s="284">
        <v>36823</v>
      </c>
      <c r="N2633" s="287">
        <v>51.7</v>
      </c>
      <c r="P2633" s="284">
        <v>36823</v>
      </c>
      <c r="Q2633" s="287">
        <v>48.7</v>
      </c>
      <c r="S2633" s="282"/>
    </row>
    <row r="2634" spans="1:19">
      <c r="A2634" s="282">
        <v>36824</v>
      </c>
      <c r="B2634" s="287">
        <v>1364.9</v>
      </c>
      <c r="D2634" s="282">
        <v>36824</v>
      </c>
      <c r="E2634" s="287">
        <v>101.296875</v>
      </c>
      <c r="G2634" s="282">
        <v>36824</v>
      </c>
      <c r="H2634" s="287">
        <v>6.3710000000000004</v>
      </c>
      <c r="J2634" s="282">
        <v>36824</v>
      </c>
      <c r="K2634" s="287">
        <v>5.6840000000000002</v>
      </c>
      <c r="M2634" s="284">
        <v>36824</v>
      </c>
      <c r="N2634" s="287">
        <v>51.7</v>
      </c>
      <c r="P2634" s="284">
        <v>36824</v>
      </c>
      <c r="Q2634" s="287">
        <v>48.7</v>
      </c>
      <c r="S2634" s="282"/>
    </row>
    <row r="2635" spans="1:19">
      <c r="A2635" s="282">
        <v>36825</v>
      </c>
      <c r="B2635" s="287">
        <v>1364.44</v>
      </c>
      <c r="D2635" s="282">
        <v>36825</v>
      </c>
      <c r="E2635" s="287">
        <v>101.28125</v>
      </c>
      <c r="G2635" s="282">
        <v>36825</v>
      </c>
      <c r="H2635" s="287">
        <v>6.359</v>
      </c>
      <c r="J2635" s="282">
        <v>36825</v>
      </c>
      <c r="K2635" s="287">
        <v>5.6899999999999995</v>
      </c>
      <c r="M2635" s="284">
        <v>36825</v>
      </c>
      <c r="N2635" s="287">
        <v>51.7</v>
      </c>
      <c r="P2635" s="284">
        <v>36825</v>
      </c>
      <c r="Q2635" s="287">
        <v>48.7</v>
      </c>
      <c r="S2635" s="282"/>
    </row>
    <row r="2636" spans="1:19">
      <c r="A2636" s="282">
        <v>36826</v>
      </c>
      <c r="B2636" s="287">
        <v>1379.58</v>
      </c>
      <c r="D2636" s="282">
        <v>36826</v>
      </c>
      <c r="E2636" s="287">
        <v>101.03125</v>
      </c>
      <c r="G2636" s="282">
        <v>36826</v>
      </c>
      <c r="H2636" s="287">
        <v>6.335</v>
      </c>
      <c r="J2636" s="282">
        <v>36826</v>
      </c>
      <c r="K2636" s="287">
        <v>5.7130000000000001</v>
      </c>
      <c r="M2636" s="284">
        <v>36826</v>
      </c>
      <c r="N2636" s="287">
        <v>51.7</v>
      </c>
      <c r="P2636" s="284">
        <v>36826</v>
      </c>
      <c r="Q2636" s="287">
        <v>48.7</v>
      </c>
      <c r="S2636" s="282"/>
    </row>
    <row r="2637" spans="1:19">
      <c r="A2637" s="282">
        <v>36829</v>
      </c>
      <c r="B2637" s="287">
        <v>1398.66</v>
      </c>
      <c r="D2637" s="282">
        <v>36829</v>
      </c>
      <c r="E2637" s="287">
        <v>100.9375</v>
      </c>
      <c r="G2637" s="282">
        <v>36829</v>
      </c>
      <c r="H2637" s="287">
        <v>6.3550000000000004</v>
      </c>
      <c r="J2637" s="282">
        <v>36829</v>
      </c>
      <c r="K2637" s="287">
        <v>5.7320000000000002</v>
      </c>
      <c r="M2637" s="284">
        <v>36829</v>
      </c>
      <c r="N2637" s="287">
        <v>51.7</v>
      </c>
      <c r="P2637" s="284">
        <v>36829</v>
      </c>
      <c r="Q2637" s="287">
        <v>48.7</v>
      </c>
      <c r="S2637" s="282"/>
    </row>
    <row r="2638" spans="1:19">
      <c r="A2638" s="282">
        <v>36830</v>
      </c>
      <c r="B2638" s="287">
        <v>1429.4</v>
      </c>
      <c r="D2638" s="282">
        <v>36830</v>
      </c>
      <c r="E2638" s="287">
        <v>100.703125</v>
      </c>
      <c r="G2638" s="282">
        <v>36830</v>
      </c>
      <c r="H2638" s="287">
        <v>6.3890000000000002</v>
      </c>
      <c r="J2638" s="282">
        <v>36830</v>
      </c>
      <c r="K2638" s="287">
        <v>5.7510000000000003</v>
      </c>
      <c r="M2638" s="284">
        <v>36830</v>
      </c>
      <c r="N2638" s="287">
        <v>51.7</v>
      </c>
      <c r="P2638" s="284">
        <v>36830</v>
      </c>
      <c r="Q2638" s="287">
        <v>48.7</v>
      </c>
      <c r="S2638" s="282"/>
    </row>
    <row r="2639" spans="1:19">
      <c r="A2639" s="282">
        <v>36831</v>
      </c>
      <c r="B2639" s="287">
        <v>1421.22</v>
      </c>
      <c r="D2639" s="282">
        <v>36831</v>
      </c>
      <c r="E2639" s="287">
        <v>100.859375</v>
      </c>
      <c r="G2639" s="282">
        <v>36831</v>
      </c>
      <c r="H2639" s="287">
        <v>6.367</v>
      </c>
      <c r="J2639" s="282">
        <v>36831</v>
      </c>
      <c r="K2639" s="287">
        <v>5.742</v>
      </c>
      <c r="M2639" s="284">
        <v>36831</v>
      </c>
      <c r="N2639" s="287">
        <v>51.28</v>
      </c>
      <c r="P2639" s="284">
        <v>36831</v>
      </c>
      <c r="Q2639" s="287">
        <v>48.5</v>
      </c>
      <c r="S2639" s="282"/>
    </row>
    <row r="2640" spans="1:19">
      <c r="A2640" s="282">
        <v>36832</v>
      </c>
      <c r="B2640" s="287">
        <v>1428.32</v>
      </c>
      <c r="D2640" s="282">
        <v>36832</v>
      </c>
      <c r="E2640" s="287">
        <v>100.96875</v>
      </c>
      <c r="G2640" s="282">
        <v>36832</v>
      </c>
      <c r="H2640" s="287">
        <v>6.3870000000000005</v>
      </c>
      <c r="J2640" s="282">
        <v>36832</v>
      </c>
      <c r="K2640" s="287">
        <v>5.7379999999999995</v>
      </c>
      <c r="M2640" s="284">
        <v>36832</v>
      </c>
      <c r="N2640" s="287">
        <v>51.28</v>
      </c>
      <c r="P2640" s="284">
        <v>36832</v>
      </c>
      <c r="Q2640" s="287">
        <v>48.5</v>
      </c>
      <c r="S2640" s="282"/>
    </row>
    <row r="2641" spans="1:19">
      <c r="A2641" s="282">
        <v>36833</v>
      </c>
      <c r="B2641" s="287">
        <v>1426.69</v>
      </c>
      <c r="D2641" s="282">
        <v>36833</v>
      </c>
      <c r="E2641" s="287">
        <v>100.359375</v>
      </c>
      <c r="G2641" s="282">
        <v>36833</v>
      </c>
      <c r="H2641" s="287">
        <v>6.3940000000000001</v>
      </c>
      <c r="J2641" s="282">
        <v>36833</v>
      </c>
      <c r="K2641" s="287">
        <v>5.827</v>
      </c>
      <c r="M2641" s="284">
        <v>36833</v>
      </c>
      <c r="N2641" s="287">
        <v>51.28</v>
      </c>
      <c r="P2641" s="284">
        <v>36833</v>
      </c>
      <c r="Q2641" s="287">
        <v>48.5</v>
      </c>
      <c r="S2641" s="282"/>
    </row>
    <row r="2642" spans="1:19">
      <c r="A2642" s="282">
        <v>36836</v>
      </c>
      <c r="B2642" s="287">
        <v>1432.19</v>
      </c>
      <c r="D2642" s="282">
        <v>36836</v>
      </c>
      <c r="E2642" s="287">
        <v>100.140625</v>
      </c>
      <c r="G2642" s="282">
        <v>36836</v>
      </c>
      <c r="H2642" s="287">
        <v>6.4349999999999996</v>
      </c>
      <c r="J2642" s="282">
        <v>36836</v>
      </c>
      <c r="K2642" s="287">
        <v>5.8550000000000004</v>
      </c>
      <c r="M2642" s="284">
        <v>36836</v>
      </c>
      <c r="N2642" s="287">
        <v>51.28</v>
      </c>
      <c r="P2642" s="284">
        <v>36836</v>
      </c>
      <c r="Q2642" s="287">
        <v>48.5</v>
      </c>
      <c r="S2642" s="282"/>
    </row>
    <row r="2643" spans="1:19">
      <c r="A2643" s="282">
        <v>36837</v>
      </c>
      <c r="B2643" s="287">
        <v>1431.87</v>
      </c>
      <c r="D2643" s="282">
        <v>36837</v>
      </c>
      <c r="E2643" s="287">
        <v>100.15625</v>
      </c>
      <c r="G2643" s="282">
        <v>36837</v>
      </c>
      <c r="H2643" s="287">
        <v>6.4139999999999997</v>
      </c>
      <c r="J2643" s="282">
        <v>36837</v>
      </c>
      <c r="K2643" s="287">
        <v>5.8659999999999997</v>
      </c>
      <c r="M2643" s="284">
        <v>36837</v>
      </c>
      <c r="N2643" s="287">
        <v>51.28</v>
      </c>
      <c r="P2643" s="284">
        <v>36837</v>
      </c>
      <c r="Q2643" s="287">
        <v>48.5</v>
      </c>
      <c r="S2643" s="282"/>
    </row>
    <row r="2644" spans="1:19">
      <c r="A2644" s="282">
        <v>36838</v>
      </c>
      <c r="B2644" s="287">
        <v>1409.28</v>
      </c>
      <c r="D2644" s="282">
        <v>36838</v>
      </c>
      <c r="E2644" s="287">
        <v>100.25</v>
      </c>
      <c r="G2644" s="282">
        <v>36838</v>
      </c>
      <c r="H2644" s="287">
        <v>6.3920000000000003</v>
      </c>
      <c r="J2644" s="282">
        <v>36838</v>
      </c>
      <c r="K2644" s="287">
        <v>5.8550000000000004</v>
      </c>
      <c r="M2644" s="284">
        <v>36838</v>
      </c>
      <c r="N2644" s="287">
        <v>51.28</v>
      </c>
      <c r="P2644" s="284">
        <v>36838</v>
      </c>
      <c r="Q2644" s="287">
        <v>48.5</v>
      </c>
      <c r="S2644" s="282"/>
    </row>
    <row r="2645" spans="1:19">
      <c r="A2645" s="282">
        <v>36839</v>
      </c>
      <c r="B2645" s="287">
        <v>1400.14</v>
      </c>
      <c r="D2645" s="282">
        <v>36839</v>
      </c>
      <c r="E2645" s="287">
        <v>100.609375</v>
      </c>
      <c r="G2645" s="282">
        <v>36839</v>
      </c>
      <c r="H2645" s="287">
        <v>6.391</v>
      </c>
      <c r="J2645" s="282">
        <v>36839</v>
      </c>
      <c r="K2645" s="287">
        <v>5.8250000000000002</v>
      </c>
      <c r="M2645" s="284">
        <v>36839</v>
      </c>
      <c r="N2645" s="287">
        <v>51.28</v>
      </c>
      <c r="P2645" s="284">
        <v>36839</v>
      </c>
      <c r="Q2645" s="287">
        <v>48.5</v>
      </c>
      <c r="S2645" s="282"/>
    </row>
    <row r="2646" spans="1:19">
      <c r="A2646" s="282">
        <v>36840</v>
      </c>
      <c r="B2646" s="287">
        <v>1365.98</v>
      </c>
      <c r="D2646" s="282">
        <v>36840</v>
      </c>
      <c r="E2646" s="287">
        <v>100.71875</v>
      </c>
      <c r="G2646" s="282">
        <v>36840</v>
      </c>
      <c r="H2646" s="287">
        <v>6.3659999999999997</v>
      </c>
      <c r="J2646" s="282">
        <v>36840</v>
      </c>
      <c r="K2646" s="287">
        <v>5.7830000000000004</v>
      </c>
      <c r="M2646" s="284">
        <v>36840</v>
      </c>
      <c r="N2646" s="287">
        <v>51.28</v>
      </c>
      <c r="P2646" s="284">
        <v>36840</v>
      </c>
      <c r="Q2646" s="287">
        <v>48.5</v>
      </c>
      <c r="S2646" s="282"/>
    </row>
    <row r="2647" spans="1:19">
      <c r="A2647" s="282">
        <v>36843</v>
      </c>
      <c r="B2647" s="287">
        <v>1351.26</v>
      </c>
      <c r="D2647" s="282">
        <v>36843</v>
      </c>
      <c r="E2647" s="287">
        <v>100.921875</v>
      </c>
      <c r="G2647" s="282">
        <v>36843</v>
      </c>
      <c r="H2647" s="287">
        <v>6.3650000000000002</v>
      </c>
      <c r="J2647" s="282">
        <v>36843</v>
      </c>
      <c r="K2647" s="287">
        <v>5.766</v>
      </c>
      <c r="M2647" s="284">
        <v>36843</v>
      </c>
      <c r="N2647" s="287">
        <v>51.28</v>
      </c>
      <c r="P2647" s="284">
        <v>36843</v>
      </c>
      <c r="Q2647" s="287">
        <v>48.5</v>
      </c>
      <c r="S2647" s="282"/>
    </row>
    <row r="2648" spans="1:19">
      <c r="A2648" s="282">
        <v>36844</v>
      </c>
      <c r="B2648" s="287">
        <v>1382.95</v>
      </c>
      <c r="D2648" s="282">
        <v>36844</v>
      </c>
      <c r="E2648" s="287">
        <v>101</v>
      </c>
      <c r="G2648" s="282">
        <v>36844</v>
      </c>
      <c r="H2648" s="287">
        <v>6.3609999999999998</v>
      </c>
      <c r="J2648" s="282">
        <v>36844</v>
      </c>
      <c r="K2648" s="287">
        <v>5.7549999999999999</v>
      </c>
      <c r="M2648" s="284">
        <v>36844</v>
      </c>
      <c r="N2648" s="287">
        <v>51.28</v>
      </c>
      <c r="P2648" s="284">
        <v>36844</v>
      </c>
      <c r="Q2648" s="287">
        <v>48.5</v>
      </c>
      <c r="S2648" s="282"/>
    </row>
    <row r="2649" spans="1:19">
      <c r="A2649" s="282">
        <v>36845</v>
      </c>
      <c r="B2649" s="287">
        <v>1389.81</v>
      </c>
      <c r="D2649" s="282">
        <v>36845</v>
      </c>
      <c r="E2649" s="287">
        <v>101.25</v>
      </c>
      <c r="G2649" s="282">
        <v>36845</v>
      </c>
      <c r="H2649" s="287">
        <v>6.36</v>
      </c>
      <c r="J2649" s="282">
        <v>36845</v>
      </c>
      <c r="K2649" s="287">
        <v>5.7110000000000003</v>
      </c>
      <c r="M2649" s="284">
        <v>36845</v>
      </c>
      <c r="N2649" s="287">
        <v>51.28</v>
      </c>
      <c r="P2649" s="284">
        <v>36845</v>
      </c>
      <c r="Q2649" s="287">
        <v>48.5</v>
      </c>
      <c r="S2649" s="282"/>
    </row>
    <row r="2650" spans="1:19">
      <c r="A2650" s="282">
        <v>36846</v>
      </c>
      <c r="B2650" s="287">
        <v>1372.32</v>
      </c>
      <c r="D2650" s="282">
        <v>36846</v>
      </c>
      <c r="E2650" s="287">
        <v>101.453125</v>
      </c>
      <c r="G2650" s="282">
        <v>36846</v>
      </c>
      <c r="H2650" s="287">
        <v>6.3380000000000001</v>
      </c>
      <c r="J2650" s="282">
        <v>36846</v>
      </c>
      <c r="K2650" s="287">
        <v>5.6690000000000005</v>
      </c>
      <c r="M2650" s="284">
        <v>36846</v>
      </c>
      <c r="N2650" s="287">
        <v>51.28</v>
      </c>
      <c r="P2650" s="284">
        <v>36846</v>
      </c>
      <c r="Q2650" s="287">
        <v>48.5</v>
      </c>
      <c r="S2650" s="282"/>
    </row>
    <row r="2651" spans="1:19">
      <c r="A2651" s="282">
        <v>36847</v>
      </c>
      <c r="B2651" s="287">
        <v>1367.72</v>
      </c>
      <c r="D2651" s="282">
        <v>36847</v>
      </c>
      <c r="E2651" s="287">
        <v>101.296875</v>
      </c>
      <c r="G2651" s="282">
        <v>36847</v>
      </c>
      <c r="H2651" s="287">
        <v>6.3449999999999998</v>
      </c>
      <c r="J2651" s="282">
        <v>36847</v>
      </c>
      <c r="K2651" s="287">
        <v>5.7039999999999997</v>
      </c>
      <c r="M2651" s="284">
        <v>36847</v>
      </c>
      <c r="N2651" s="287">
        <v>51.28</v>
      </c>
      <c r="P2651" s="284">
        <v>36847</v>
      </c>
      <c r="Q2651" s="287">
        <v>48.5</v>
      </c>
      <c r="S2651" s="282"/>
    </row>
    <row r="2652" spans="1:19">
      <c r="A2652" s="282">
        <v>36850</v>
      </c>
      <c r="B2652" s="287">
        <v>1342.62</v>
      </c>
      <c r="D2652" s="282">
        <v>36850</v>
      </c>
      <c r="E2652" s="287">
        <v>101.46875</v>
      </c>
      <c r="G2652" s="282">
        <v>36850</v>
      </c>
      <c r="H2652" s="287">
        <v>6.3440000000000003</v>
      </c>
      <c r="J2652" s="282">
        <v>36850</v>
      </c>
      <c r="K2652" s="287">
        <v>5.6769999999999996</v>
      </c>
      <c r="M2652" s="284">
        <v>36850</v>
      </c>
      <c r="N2652" s="287">
        <v>51.28</v>
      </c>
      <c r="P2652" s="284">
        <v>36850</v>
      </c>
      <c r="Q2652" s="287">
        <v>48.5</v>
      </c>
      <c r="S2652" s="282"/>
    </row>
    <row r="2653" spans="1:19">
      <c r="A2653" s="282">
        <v>36851</v>
      </c>
      <c r="B2653" s="287">
        <v>1347.35</v>
      </c>
      <c r="D2653" s="282">
        <v>36851</v>
      </c>
      <c r="E2653" s="287">
        <v>101.5</v>
      </c>
      <c r="G2653" s="282">
        <v>36851</v>
      </c>
      <c r="H2653" s="287">
        <v>6.351</v>
      </c>
      <c r="J2653" s="282">
        <v>36851</v>
      </c>
      <c r="K2653" s="287">
        <v>5.6520000000000001</v>
      </c>
      <c r="M2653" s="284">
        <v>36851</v>
      </c>
      <c r="N2653" s="287">
        <v>51.28</v>
      </c>
      <c r="P2653" s="284">
        <v>36851</v>
      </c>
      <c r="Q2653" s="287">
        <v>48.5</v>
      </c>
      <c r="S2653" s="282"/>
    </row>
    <row r="2654" spans="1:19">
      <c r="A2654" s="282">
        <v>36852</v>
      </c>
      <c r="B2654" s="287">
        <v>1322.36</v>
      </c>
      <c r="D2654" s="282">
        <v>36852</v>
      </c>
      <c r="E2654" s="287">
        <v>101.859375</v>
      </c>
      <c r="G2654" s="282">
        <v>36852</v>
      </c>
      <c r="H2654" s="287">
        <v>6.359</v>
      </c>
      <c r="J2654" s="282">
        <v>36852</v>
      </c>
      <c r="K2654" s="287">
        <v>5.6239999999999997</v>
      </c>
      <c r="M2654" s="284">
        <v>36852</v>
      </c>
      <c r="N2654" s="287">
        <v>51.28</v>
      </c>
      <c r="P2654" s="284">
        <v>36852</v>
      </c>
      <c r="Q2654" s="287">
        <v>48.5</v>
      </c>
      <c r="S2654" s="282"/>
    </row>
    <row r="2655" spans="1:19">
      <c r="A2655" s="282">
        <v>36854</v>
      </c>
      <c r="B2655" s="287">
        <v>1341.77</v>
      </c>
      <c r="D2655" s="282">
        <v>36854</v>
      </c>
      <c r="E2655" s="287">
        <v>101.6875</v>
      </c>
      <c r="G2655" s="282">
        <v>36854</v>
      </c>
      <c r="H2655" s="287">
        <v>6.3650000000000002</v>
      </c>
      <c r="J2655" s="282">
        <v>36854</v>
      </c>
      <c r="K2655" s="287">
        <v>5.6239999999999997</v>
      </c>
      <c r="M2655" s="284">
        <v>36854</v>
      </c>
      <c r="N2655" s="287">
        <v>51.28</v>
      </c>
      <c r="P2655" s="284">
        <v>36854</v>
      </c>
      <c r="Q2655" s="287">
        <v>48.5</v>
      </c>
      <c r="S2655" s="282"/>
    </row>
    <row r="2656" spans="1:19">
      <c r="A2656" s="282">
        <v>36857</v>
      </c>
      <c r="B2656" s="287">
        <v>1348.97</v>
      </c>
      <c r="D2656" s="282">
        <v>36857</v>
      </c>
      <c r="E2656" s="287">
        <v>101.671875</v>
      </c>
      <c r="G2656" s="282">
        <v>36857</v>
      </c>
      <c r="H2656" s="287">
        <v>6.3129999999999997</v>
      </c>
      <c r="J2656" s="282">
        <v>36857</v>
      </c>
      <c r="K2656" s="287">
        <v>5.6239999999999997</v>
      </c>
      <c r="M2656" s="284">
        <v>36857</v>
      </c>
      <c r="N2656" s="287">
        <v>51.28</v>
      </c>
      <c r="P2656" s="284">
        <v>36857</v>
      </c>
      <c r="Q2656" s="287">
        <v>48.5</v>
      </c>
      <c r="S2656" s="282"/>
    </row>
    <row r="2657" spans="1:19">
      <c r="A2657" s="282">
        <v>36858</v>
      </c>
      <c r="B2657" s="287">
        <v>1336.09</v>
      </c>
      <c r="D2657" s="282">
        <v>36858</v>
      </c>
      <c r="E2657" s="287">
        <v>102.03125</v>
      </c>
      <c r="G2657" s="282">
        <v>36858</v>
      </c>
      <c r="H2657" s="287">
        <v>6.2780000000000005</v>
      </c>
      <c r="J2657" s="282">
        <v>36858</v>
      </c>
      <c r="K2657" s="287">
        <v>5.5819999999999999</v>
      </c>
      <c r="M2657" s="284">
        <v>36858</v>
      </c>
      <c r="N2657" s="287">
        <v>51.28</v>
      </c>
      <c r="P2657" s="284">
        <v>36858</v>
      </c>
      <c r="Q2657" s="287">
        <v>48.5</v>
      </c>
      <c r="S2657" s="282"/>
    </row>
    <row r="2658" spans="1:19">
      <c r="A2658" s="282">
        <v>36859</v>
      </c>
      <c r="B2658" s="287">
        <v>1341.91</v>
      </c>
      <c r="D2658" s="282">
        <v>36859</v>
      </c>
      <c r="E2658" s="287">
        <v>102.265625</v>
      </c>
      <c r="G2658" s="282">
        <v>36859</v>
      </c>
      <c r="H2658" s="287">
        <v>6.2140000000000004</v>
      </c>
      <c r="J2658" s="282">
        <v>36859</v>
      </c>
      <c r="K2658" s="287">
        <v>5.524</v>
      </c>
      <c r="M2658" s="284">
        <v>36859</v>
      </c>
      <c r="N2658" s="287">
        <v>51.28</v>
      </c>
      <c r="P2658" s="284">
        <v>36859</v>
      </c>
      <c r="Q2658" s="287">
        <v>48.5</v>
      </c>
      <c r="S2658" s="282"/>
    </row>
    <row r="2659" spans="1:19">
      <c r="A2659" s="282">
        <v>36860</v>
      </c>
      <c r="B2659" s="287">
        <v>1314.95</v>
      </c>
      <c r="D2659" s="282">
        <v>36860</v>
      </c>
      <c r="E2659" s="287">
        <v>102.875</v>
      </c>
      <c r="G2659" s="282">
        <v>36860</v>
      </c>
      <c r="H2659" s="287">
        <v>6.202</v>
      </c>
      <c r="J2659" s="282">
        <v>36860</v>
      </c>
      <c r="K2659" s="287">
        <v>5.468</v>
      </c>
      <c r="M2659" s="284">
        <v>36860</v>
      </c>
      <c r="N2659" s="287">
        <v>51.28</v>
      </c>
      <c r="P2659" s="284">
        <v>36860</v>
      </c>
      <c r="Q2659" s="287">
        <v>48.5</v>
      </c>
      <c r="S2659" s="282"/>
    </row>
    <row r="2660" spans="1:19">
      <c r="A2660" s="282">
        <v>36861</v>
      </c>
      <c r="B2660" s="287">
        <v>1315.23</v>
      </c>
      <c r="D2660" s="282">
        <v>36861</v>
      </c>
      <c r="E2660" s="287">
        <v>102.453125</v>
      </c>
      <c r="G2660" s="282">
        <v>36861</v>
      </c>
      <c r="H2660" s="287">
        <v>6.2169999999999996</v>
      </c>
      <c r="J2660" s="282">
        <v>36861</v>
      </c>
      <c r="K2660" s="287">
        <v>5.5030000000000001</v>
      </c>
      <c r="M2660" s="284">
        <v>36861</v>
      </c>
      <c r="N2660" s="287">
        <v>48.38</v>
      </c>
      <c r="P2660" s="284">
        <v>36861</v>
      </c>
      <c r="Q2660" s="287">
        <v>43.9</v>
      </c>
      <c r="S2660" s="282"/>
    </row>
    <row r="2661" spans="1:19">
      <c r="A2661" s="282">
        <v>36864</v>
      </c>
      <c r="B2661" s="287">
        <v>1324.97</v>
      </c>
      <c r="D2661" s="282">
        <v>36864</v>
      </c>
      <c r="E2661" s="287">
        <v>102.4375</v>
      </c>
      <c r="G2661" s="282">
        <v>36864</v>
      </c>
      <c r="H2661" s="287">
        <v>6.1619999999999999</v>
      </c>
      <c r="J2661" s="282">
        <v>36864</v>
      </c>
      <c r="K2661" s="287">
        <v>5.5510000000000002</v>
      </c>
      <c r="M2661" s="284">
        <v>36864</v>
      </c>
      <c r="N2661" s="287">
        <v>48.38</v>
      </c>
      <c r="P2661" s="284">
        <v>36864</v>
      </c>
      <c r="Q2661" s="287">
        <v>43.9</v>
      </c>
      <c r="S2661" s="282"/>
    </row>
    <row r="2662" spans="1:19">
      <c r="A2662" s="282">
        <v>36865</v>
      </c>
      <c r="B2662" s="287">
        <v>1376.54</v>
      </c>
      <c r="D2662" s="282">
        <v>36865</v>
      </c>
      <c r="E2662" s="287">
        <v>102.984375</v>
      </c>
      <c r="G2662" s="282">
        <v>36865</v>
      </c>
      <c r="H2662" s="287">
        <v>6.069</v>
      </c>
      <c r="J2662" s="282">
        <v>36865</v>
      </c>
      <c r="K2662" s="287">
        <v>5.4180000000000001</v>
      </c>
      <c r="M2662" s="284">
        <v>36865</v>
      </c>
      <c r="N2662" s="287">
        <v>48.38</v>
      </c>
      <c r="P2662" s="284">
        <v>36865</v>
      </c>
      <c r="Q2662" s="287">
        <v>43.9</v>
      </c>
      <c r="S2662" s="282"/>
    </row>
    <row r="2663" spans="1:19">
      <c r="A2663" s="282">
        <v>36866</v>
      </c>
      <c r="B2663" s="287">
        <v>1351.46</v>
      </c>
      <c r="D2663" s="282">
        <v>36866</v>
      </c>
      <c r="E2663" s="287">
        <v>103.53125</v>
      </c>
      <c r="G2663" s="282">
        <v>36866</v>
      </c>
      <c r="H2663" s="287">
        <v>6.0830000000000002</v>
      </c>
      <c r="J2663" s="282">
        <v>36866</v>
      </c>
      <c r="K2663" s="287">
        <v>5.3259999999999996</v>
      </c>
      <c r="M2663" s="284">
        <v>36866</v>
      </c>
      <c r="N2663" s="287">
        <v>48.38</v>
      </c>
      <c r="P2663" s="284">
        <v>36866</v>
      </c>
      <c r="Q2663" s="287">
        <v>43.9</v>
      </c>
      <c r="S2663" s="282"/>
    </row>
    <row r="2664" spans="1:19">
      <c r="A2664" s="282">
        <v>36867</v>
      </c>
      <c r="B2664" s="287">
        <v>1343.55</v>
      </c>
      <c r="D2664" s="282">
        <v>36867</v>
      </c>
      <c r="E2664" s="287">
        <v>103.546875</v>
      </c>
      <c r="G2664" s="282">
        <v>36867</v>
      </c>
      <c r="H2664" s="287">
        <v>6.0979999999999999</v>
      </c>
      <c r="J2664" s="282">
        <v>36867</v>
      </c>
      <c r="K2664" s="287">
        <v>5.3090000000000002</v>
      </c>
      <c r="M2664" s="284">
        <v>36867</v>
      </c>
      <c r="N2664" s="287">
        <v>48.38</v>
      </c>
      <c r="P2664" s="284">
        <v>36867</v>
      </c>
      <c r="Q2664" s="287">
        <v>43.9</v>
      </c>
      <c r="S2664" s="282"/>
    </row>
    <row r="2665" spans="1:19">
      <c r="A2665" s="282">
        <v>36868</v>
      </c>
      <c r="B2665" s="287">
        <v>1369.89</v>
      </c>
      <c r="D2665" s="282">
        <v>36868</v>
      </c>
      <c r="E2665" s="287">
        <v>103.265625</v>
      </c>
      <c r="G2665" s="282">
        <v>36868</v>
      </c>
      <c r="H2665" s="287">
        <v>6.0579999999999998</v>
      </c>
      <c r="J2665" s="282">
        <v>36868</v>
      </c>
      <c r="K2665" s="287">
        <v>5.2990000000000004</v>
      </c>
      <c r="M2665" s="284">
        <v>36868</v>
      </c>
      <c r="N2665" s="287">
        <v>48.38</v>
      </c>
      <c r="P2665" s="284">
        <v>36868</v>
      </c>
      <c r="Q2665" s="287">
        <v>43.9</v>
      </c>
      <c r="S2665" s="282"/>
    </row>
    <row r="2666" spans="1:19">
      <c r="A2666" s="282">
        <v>36871</v>
      </c>
      <c r="B2666" s="287">
        <v>1380.2</v>
      </c>
      <c r="D2666" s="282">
        <v>36871</v>
      </c>
      <c r="E2666" s="287">
        <v>103.15625</v>
      </c>
      <c r="G2666" s="282">
        <v>36871</v>
      </c>
      <c r="H2666" s="287">
        <v>6.0620000000000003</v>
      </c>
      <c r="J2666" s="282">
        <v>36871</v>
      </c>
      <c r="K2666" s="287">
        <v>5.3620000000000001</v>
      </c>
      <c r="M2666" s="284">
        <v>36871</v>
      </c>
      <c r="N2666" s="287">
        <v>48.38</v>
      </c>
      <c r="P2666" s="284">
        <v>36871</v>
      </c>
      <c r="Q2666" s="287">
        <v>43.9</v>
      </c>
      <c r="S2666" s="282"/>
    </row>
    <row r="2667" spans="1:19">
      <c r="A2667" s="282">
        <v>36872</v>
      </c>
      <c r="B2667" s="287">
        <v>1371.18</v>
      </c>
      <c r="D2667" s="282">
        <v>36872</v>
      </c>
      <c r="E2667" s="287">
        <v>103.265625</v>
      </c>
      <c r="G2667" s="282">
        <v>36872</v>
      </c>
      <c r="H2667" s="287">
        <v>6.0890000000000004</v>
      </c>
      <c r="J2667" s="282">
        <v>36872</v>
      </c>
      <c r="K2667" s="287">
        <v>5.3460000000000001</v>
      </c>
      <c r="M2667" s="284">
        <v>36872</v>
      </c>
      <c r="N2667" s="287">
        <v>48.38</v>
      </c>
      <c r="P2667" s="284">
        <v>36872</v>
      </c>
      <c r="Q2667" s="287">
        <v>43.9</v>
      </c>
      <c r="S2667" s="282"/>
    </row>
    <row r="2668" spans="1:19">
      <c r="A2668" s="282">
        <v>36873</v>
      </c>
      <c r="B2668" s="287">
        <v>1359.99</v>
      </c>
      <c r="D2668" s="282">
        <v>36873</v>
      </c>
      <c r="E2668" s="287">
        <v>103.71875</v>
      </c>
      <c r="G2668" s="282">
        <v>36873</v>
      </c>
      <c r="H2668" s="287">
        <v>6.0469999999999997</v>
      </c>
      <c r="J2668" s="282">
        <v>36873</v>
      </c>
      <c r="K2668" s="287">
        <v>5.258</v>
      </c>
      <c r="M2668" s="284">
        <v>36873</v>
      </c>
      <c r="N2668" s="287">
        <v>48.38</v>
      </c>
      <c r="P2668" s="284">
        <v>36873</v>
      </c>
      <c r="Q2668" s="287">
        <v>43.9</v>
      </c>
      <c r="S2668" s="282"/>
    </row>
    <row r="2669" spans="1:19">
      <c r="A2669" s="282">
        <v>36874</v>
      </c>
      <c r="B2669" s="287">
        <v>1340.93</v>
      </c>
      <c r="D2669" s="282">
        <v>36874</v>
      </c>
      <c r="E2669" s="287">
        <v>104.078125</v>
      </c>
      <c r="G2669" s="282">
        <v>36874</v>
      </c>
      <c r="H2669" s="287">
        <v>6.0460000000000003</v>
      </c>
      <c r="J2669" s="282">
        <v>36874</v>
      </c>
      <c r="K2669" s="287">
        <v>5.2130000000000001</v>
      </c>
      <c r="M2669" s="284">
        <v>36874</v>
      </c>
      <c r="N2669" s="287">
        <v>48.38</v>
      </c>
      <c r="P2669" s="284">
        <v>36874</v>
      </c>
      <c r="Q2669" s="287">
        <v>43.9</v>
      </c>
      <c r="S2669" s="282"/>
    </row>
    <row r="2670" spans="1:19">
      <c r="A2670" s="282">
        <v>36875</v>
      </c>
      <c r="B2670" s="287">
        <v>1312.15</v>
      </c>
      <c r="D2670" s="282">
        <v>36875</v>
      </c>
      <c r="E2670" s="287">
        <v>104.296875</v>
      </c>
      <c r="G2670" s="282">
        <v>36875</v>
      </c>
      <c r="H2670" s="287">
        <v>6.0369999999999999</v>
      </c>
      <c r="J2670" s="282">
        <v>36875</v>
      </c>
      <c r="K2670" s="287">
        <v>5.18</v>
      </c>
      <c r="M2670" s="284">
        <v>36875</v>
      </c>
      <c r="N2670" s="287">
        <v>48.38</v>
      </c>
      <c r="P2670" s="284">
        <v>36875</v>
      </c>
      <c r="Q2670" s="287">
        <v>43.9</v>
      </c>
      <c r="S2670" s="282"/>
    </row>
    <row r="2671" spans="1:19">
      <c r="A2671" s="282">
        <v>36878</v>
      </c>
      <c r="B2671" s="287">
        <v>1322.74</v>
      </c>
      <c r="D2671" s="282">
        <v>36878</v>
      </c>
      <c r="E2671" s="287">
        <v>104.4375</v>
      </c>
      <c r="G2671" s="282">
        <v>36878</v>
      </c>
      <c r="H2671" s="287">
        <v>5.9580000000000002</v>
      </c>
      <c r="J2671" s="282">
        <v>36878</v>
      </c>
      <c r="K2671" s="287">
        <v>5.17</v>
      </c>
      <c r="M2671" s="284">
        <v>36878</v>
      </c>
      <c r="N2671" s="287">
        <v>48.38</v>
      </c>
      <c r="P2671" s="284">
        <v>36878</v>
      </c>
      <c r="Q2671" s="287">
        <v>43.9</v>
      </c>
      <c r="S2671" s="282"/>
    </row>
    <row r="2672" spans="1:19">
      <c r="A2672" s="282">
        <v>36879</v>
      </c>
      <c r="B2672" s="287">
        <v>1305.5999999999999</v>
      </c>
      <c r="D2672" s="282">
        <v>36879</v>
      </c>
      <c r="E2672" s="287">
        <v>104.125</v>
      </c>
      <c r="G2672" s="282">
        <v>36879</v>
      </c>
      <c r="H2672" s="287">
        <v>5.9480000000000004</v>
      </c>
      <c r="J2672" s="282">
        <v>36879</v>
      </c>
      <c r="K2672" s="287">
        <v>5.1879999999999997</v>
      </c>
      <c r="M2672" s="284">
        <v>36879</v>
      </c>
      <c r="N2672" s="287">
        <v>48.38</v>
      </c>
      <c r="P2672" s="284">
        <v>36879</v>
      </c>
      <c r="Q2672" s="287">
        <v>43.9</v>
      </c>
      <c r="S2672" s="282"/>
    </row>
    <row r="2673" spans="1:19">
      <c r="A2673" s="282">
        <v>36880</v>
      </c>
      <c r="B2673" s="287">
        <v>1264.74</v>
      </c>
      <c r="D2673" s="282">
        <v>36880</v>
      </c>
      <c r="E2673" s="287">
        <v>105.0625</v>
      </c>
      <c r="G2673" s="282">
        <v>36880</v>
      </c>
      <c r="H2673" s="287">
        <v>5.7850000000000001</v>
      </c>
      <c r="J2673" s="282">
        <v>36880</v>
      </c>
      <c r="K2673" s="287">
        <v>5.0369999999999999</v>
      </c>
      <c r="M2673" s="284">
        <v>36880</v>
      </c>
      <c r="N2673" s="287">
        <v>48.38</v>
      </c>
      <c r="P2673" s="284">
        <v>36880</v>
      </c>
      <c r="Q2673" s="287">
        <v>43.9</v>
      </c>
      <c r="S2673" s="282"/>
    </row>
    <row r="2674" spans="1:19">
      <c r="A2674" s="282">
        <v>36881</v>
      </c>
      <c r="B2674" s="287">
        <v>1274.8599999999999</v>
      </c>
      <c r="D2674" s="282">
        <v>36881</v>
      </c>
      <c r="E2674" s="287">
        <v>105.34375</v>
      </c>
      <c r="G2674" s="282">
        <v>36881</v>
      </c>
      <c r="H2674" s="287">
        <v>5.4610000000000003</v>
      </c>
      <c r="J2674" s="282">
        <v>36881</v>
      </c>
      <c r="K2674" s="287">
        <v>5.0250000000000004</v>
      </c>
      <c r="M2674" s="284">
        <v>36881</v>
      </c>
      <c r="N2674" s="287">
        <v>48.38</v>
      </c>
      <c r="P2674" s="284">
        <v>36881</v>
      </c>
      <c r="Q2674" s="287">
        <v>43.9</v>
      </c>
      <c r="S2674" s="282"/>
    </row>
    <row r="2675" spans="1:19">
      <c r="A2675" s="282">
        <v>36882</v>
      </c>
      <c r="B2675" s="287">
        <v>1305.97</v>
      </c>
      <c r="D2675" s="282">
        <v>36882</v>
      </c>
      <c r="E2675" s="287">
        <v>105.515625</v>
      </c>
      <c r="G2675" s="282">
        <v>36882</v>
      </c>
      <c r="H2675" s="287">
        <v>5.2610000000000001</v>
      </c>
      <c r="J2675" s="282">
        <v>36882</v>
      </c>
      <c r="K2675" s="287">
        <v>5.0060000000000002</v>
      </c>
      <c r="M2675" s="284">
        <v>36882</v>
      </c>
      <c r="N2675" s="287">
        <v>48.38</v>
      </c>
      <c r="P2675" s="284">
        <v>36882</v>
      </c>
      <c r="Q2675" s="287">
        <v>43.9</v>
      </c>
      <c r="S2675" s="282"/>
    </row>
    <row r="2676" spans="1:19">
      <c r="A2676" s="282">
        <v>36886</v>
      </c>
      <c r="B2676" s="287">
        <v>1315.19</v>
      </c>
      <c r="D2676" s="282">
        <v>36886</v>
      </c>
      <c r="E2676" s="287">
        <v>105.421875</v>
      </c>
      <c r="G2676" s="282">
        <v>36886</v>
      </c>
      <c r="H2676" s="287">
        <v>5.758</v>
      </c>
      <c r="J2676" s="282">
        <v>36886</v>
      </c>
      <c r="K2676" s="287">
        <v>5.056</v>
      </c>
      <c r="M2676" s="284">
        <v>36886</v>
      </c>
      <c r="N2676" s="287">
        <v>48.38</v>
      </c>
      <c r="P2676" s="284">
        <v>36886</v>
      </c>
      <c r="Q2676" s="287">
        <v>43.9</v>
      </c>
      <c r="S2676" s="282"/>
    </row>
    <row r="2677" spans="1:19">
      <c r="A2677" s="282">
        <v>36887</v>
      </c>
      <c r="B2677" s="287">
        <v>1328.92</v>
      </c>
      <c r="D2677" s="282">
        <v>36887</v>
      </c>
      <c r="E2677" s="287">
        <v>104.890625</v>
      </c>
      <c r="G2677" s="282">
        <v>36887</v>
      </c>
      <c r="H2677" s="287">
        <v>5.7750000000000004</v>
      </c>
      <c r="J2677" s="282">
        <v>36887</v>
      </c>
      <c r="K2677" s="287">
        <v>5.1040000000000001</v>
      </c>
      <c r="M2677" s="284">
        <v>36887</v>
      </c>
      <c r="N2677" s="287">
        <v>48.38</v>
      </c>
      <c r="P2677" s="284">
        <v>36887</v>
      </c>
      <c r="Q2677" s="287">
        <v>43.9</v>
      </c>
      <c r="S2677" s="282"/>
    </row>
    <row r="2678" spans="1:19">
      <c r="A2678" s="282">
        <v>36888</v>
      </c>
      <c r="B2678" s="287">
        <v>1334.22</v>
      </c>
      <c r="D2678" s="282">
        <v>36888</v>
      </c>
      <c r="E2678" s="287">
        <v>104.703125</v>
      </c>
      <c r="G2678" s="282">
        <v>36888</v>
      </c>
      <c r="H2678" s="287">
        <v>5.8890000000000002</v>
      </c>
      <c r="J2678" s="282">
        <v>36888</v>
      </c>
      <c r="K2678" s="287">
        <v>5.1180000000000003</v>
      </c>
      <c r="M2678" s="284">
        <v>36888</v>
      </c>
      <c r="N2678" s="287">
        <v>48.38</v>
      </c>
      <c r="P2678" s="284">
        <v>36888</v>
      </c>
      <c r="Q2678" s="287">
        <v>43.9</v>
      </c>
      <c r="S2678" s="282"/>
    </row>
    <row r="2679" spans="1:19">
      <c r="A2679" s="282">
        <v>36889</v>
      </c>
      <c r="B2679" s="287">
        <v>1320.28</v>
      </c>
      <c r="D2679" s="282">
        <v>36889</v>
      </c>
      <c r="E2679" s="287">
        <v>104.859375</v>
      </c>
      <c r="G2679" s="282">
        <v>36889</v>
      </c>
      <c r="H2679" s="287">
        <v>5.8949999999999996</v>
      </c>
      <c r="J2679" s="282">
        <v>36889</v>
      </c>
      <c r="K2679" s="287">
        <v>5.1120000000000001</v>
      </c>
      <c r="M2679" s="284">
        <v>36889</v>
      </c>
      <c r="N2679" s="287">
        <v>48.38</v>
      </c>
      <c r="P2679" s="284">
        <v>36889</v>
      </c>
      <c r="Q2679" s="287">
        <v>43.9</v>
      </c>
      <c r="S2679" s="282"/>
    </row>
    <row r="2680" spans="1:19">
      <c r="A2680" s="282">
        <v>36893</v>
      </c>
      <c r="B2680" s="287">
        <v>1283.27</v>
      </c>
      <c r="D2680" s="282">
        <v>36893</v>
      </c>
      <c r="E2680" s="287">
        <v>106.1875</v>
      </c>
      <c r="G2680" s="282">
        <v>36893</v>
      </c>
      <c r="H2680" s="287">
        <v>5.9039999999999999</v>
      </c>
      <c r="J2680" s="282">
        <v>36893</v>
      </c>
      <c r="K2680" s="287">
        <v>4.915</v>
      </c>
      <c r="M2680" s="284">
        <v>36893</v>
      </c>
      <c r="N2680" s="287">
        <v>47.09</v>
      </c>
      <c r="P2680" s="284">
        <v>36893</v>
      </c>
      <c r="Q2680" s="287">
        <v>42.3</v>
      </c>
      <c r="S2680" s="282"/>
    </row>
    <row r="2681" spans="1:19">
      <c r="A2681" s="282">
        <v>36894</v>
      </c>
      <c r="B2681" s="287">
        <v>1347.56</v>
      </c>
      <c r="D2681" s="282">
        <v>36894</v>
      </c>
      <c r="E2681" s="287">
        <v>104.765625</v>
      </c>
      <c r="G2681" s="282">
        <v>36894</v>
      </c>
      <c r="H2681" s="287">
        <v>5.66</v>
      </c>
      <c r="J2681" s="282">
        <v>36894</v>
      </c>
      <c r="K2681" s="287">
        <v>5.1580000000000004</v>
      </c>
      <c r="M2681" s="284">
        <v>36894</v>
      </c>
      <c r="N2681" s="287">
        <v>47.09</v>
      </c>
      <c r="P2681" s="284">
        <v>36894</v>
      </c>
      <c r="Q2681" s="287">
        <v>42.3</v>
      </c>
      <c r="S2681" s="282"/>
    </row>
    <row r="2682" spans="1:19">
      <c r="A2682" s="282">
        <v>36895</v>
      </c>
      <c r="B2682" s="287">
        <v>1333.34</v>
      </c>
      <c r="D2682" s="282">
        <v>36895</v>
      </c>
      <c r="E2682" s="287">
        <v>105.546875</v>
      </c>
      <c r="G2682" s="282">
        <v>36895</v>
      </c>
      <c r="H2682" s="287">
        <v>5.3680000000000003</v>
      </c>
      <c r="J2682" s="282">
        <v>36895</v>
      </c>
      <c r="K2682" s="287">
        <v>5.0389999999999997</v>
      </c>
      <c r="M2682" s="284">
        <v>36895</v>
      </c>
      <c r="N2682" s="287">
        <v>47.09</v>
      </c>
      <c r="P2682" s="284">
        <v>36895</v>
      </c>
      <c r="Q2682" s="287">
        <v>42.3</v>
      </c>
      <c r="S2682" s="282"/>
    </row>
    <row r="2683" spans="1:19">
      <c r="A2683" s="282">
        <v>36896</v>
      </c>
      <c r="B2683" s="287">
        <v>1298.3499999999999</v>
      </c>
      <c r="D2683" s="282">
        <v>36896</v>
      </c>
      <c r="E2683" s="287">
        <v>106.109375</v>
      </c>
      <c r="G2683" s="282">
        <v>36896</v>
      </c>
      <c r="H2683" s="287">
        <v>5.1159999999999997</v>
      </c>
      <c r="J2683" s="282">
        <v>36896</v>
      </c>
      <c r="K2683" s="287">
        <v>4.931</v>
      </c>
      <c r="M2683" s="284">
        <v>36896</v>
      </c>
      <c r="N2683" s="287">
        <v>47.09</v>
      </c>
      <c r="P2683" s="284">
        <v>36896</v>
      </c>
      <c r="Q2683" s="287">
        <v>42.3</v>
      </c>
      <c r="S2683" s="282"/>
    </row>
    <row r="2684" spans="1:19">
      <c r="A2684" s="282">
        <v>36899</v>
      </c>
      <c r="B2684" s="287">
        <v>1295.8599999999999</v>
      </c>
      <c r="D2684" s="282">
        <v>36899</v>
      </c>
      <c r="E2684" s="287">
        <v>106.375</v>
      </c>
      <c r="G2684" s="282">
        <v>36899</v>
      </c>
      <c r="H2684" s="287">
        <v>5.2190000000000003</v>
      </c>
      <c r="J2684" s="282">
        <v>36899</v>
      </c>
      <c r="K2684" s="287">
        <v>4.9559999999999995</v>
      </c>
      <c r="M2684" s="284">
        <v>36899</v>
      </c>
      <c r="N2684" s="287">
        <v>47.09</v>
      </c>
      <c r="P2684" s="284">
        <v>36899</v>
      </c>
      <c r="Q2684" s="287">
        <v>42.3</v>
      </c>
      <c r="S2684" s="282"/>
    </row>
    <row r="2685" spans="1:19">
      <c r="A2685" s="282">
        <v>36900</v>
      </c>
      <c r="B2685" s="287">
        <v>1300.8</v>
      </c>
      <c r="D2685" s="282">
        <v>36900</v>
      </c>
      <c r="E2685" s="287">
        <v>105.96875</v>
      </c>
      <c r="G2685" s="282">
        <v>36900</v>
      </c>
      <c r="H2685" s="287">
        <v>5.2859999999999996</v>
      </c>
      <c r="J2685" s="282">
        <v>36900</v>
      </c>
      <c r="K2685" s="287">
        <v>5</v>
      </c>
      <c r="M2685" s="284">
        <v>36900</v>
      </c>
      <c r="N2685" s="287">
        <v>47.09</v>
      </c>
      <c r="P2685" s="284">
        <v>36900</v>
      </c>
      <c r="Q2685" s="287">
        <v>42.3</v>
      </c>
      <c r="S2685" s="282"/>
    </row>
    <row r="2686" spans="1:19">
      <c r="A2686" s="282">
        <v>36901</v>
      </c>
      <c r="B2686" s="287">
        <v>1313.27</v>
      </c>
      <c r="D2686" s="282">
        <v>36901</v>
      </c>
      <c r="E2686" s="287">
        <v>105.328125</v>
      </c>
      <c r="G2686" s="282">
        <v>36901</v>
      </c>
      <c r="H2686" s="287">
        <v>5.306</v>
      </c>
      <c r="J2686" s="282">
        <v>36901</v>
      </c>
      <c r="K2686" s="287">
        <v>5.1040000000000001</v>
      </c>
      <c r="M2686" s="284">
        <v>36901</v>
      </c>
      <c r="N2686" s="287">
        <v>47.09</v>
      </c>
      <c r="P2686" s="284">
        <v>36901</v>
      </c>
      <c r="Q2686" s="287">
        <v>42.3</v>
      </c>
      <c r="S2686" s="282"/>
    </row>
    <row r="2687" spans="1:19">
      <c r="A2687" s="282">
        <v>36902</v>
      </c>
      <c r="B2687" s="287">
        <v>1326.82</v>
      </c>
      <c r="D2687" s="282">
        <v>36902</v>
      </c>
      <c r="E2687" s="287">
        <v>105.109375</v>
      </c>
      <c r="G2687" s="282">
        <v>36902</v>
      </c>
      <c r="H2687" s="287">
        <v>5.3049999999999997</v>
      </c>
      <c r="J2687" s="282">
        <v>36902</v>
      </c>
      <c r="K2687" s="287">
        <v>5.1100000000000003</v>
      </c>
      <c r="M2687" s="284">
        <v>36902</v>
      </c>
      <c r="N2687" s="287">
        <v>47.09</v>
      </c>
      <c r="P2687" s="284">
        <v>36902</v>
      </c>
      <c r="Q2687" s="287">
        <v>42.3</v>
      </c>
      <c r="S2687" s="282"/>
    </row>
    <row r="2688" spans="1:19">
      <c r="A2688" s="282">
        <v>36903</v>
      </c>
      <c r="B2688" s="287">
        <v>1318.32</v>
      </c>
      <c r="D2688" s="282">
        <v>36903</v>
      </c>
      <c r="E2688" s="287">
        <v>104.359375</v>
      </c>
      <c r="G2688" s="282">
        <v>36903</v>
      </c>
      <c r="H2688" s="287">
        <v>5.3230000000000004</v>
      </c>
      <c r="J2688" s="282">
        <v>36903</v>
      </c>
      <c r="K2688" s="287">
        <v>5.25</v>
      </c>
      <c r="M2688" s="284">
        <v>36903</v>
      </c>
      <c r="N2688" s="287">
        <v>47.09</v>
      </c>
      <c r="P2688" s="284">
        <v>36903</v>
      </c>
      <c r="Q2688" s="287">
        <v>42.3</v>
      </c>
      <c r="S2688" s="282"/>
    </row>
    <row r="2689" spans="1:19">
      <c r="A2689" s="282">
        <v>36907</v>
      </c>
      <c r="B2689" s="287">
        <v>1326.65</v>
      </c>
      <c r="D2689" s="282">
        <v>36907</v>
      </c>
      <c r="E2689" s="287">
        <v>104.515625</v>
      </c>
      <c r="G2689" s="282">
        <v>36907</v>
      </c>
      <c r="H2689" s="287">
        <v>5.3529999999999998</v>
      </c>
      <c r="J2689" s="282">
        <v>36906</v>
      </c>
      <c r="K2689" s="287">
        <v>5.242</v>
      </c>
      <c r="M2689" s="284">
        <v>36907</v>
      </c>
      <c r="N2689" s="287">
        <v>47.09</v>
      </c>
      <c r="P2689" s="284">
        <v>36907</v>
      </c>
      <c r="Q2689" s="287">
        <v>42.3</v>
      </c>
      <c r="S2689" s="282"/>
    </row>
    <row r="2690" spans="1:19">
      <c r="A2690" s="282">
        <v>36908</v>
      </c>
      <c r="B2690" s="287">
        <v>1329.47</v>
      </c>
      <c r="D2690" s="282">
        <v>36908</v>
      </c>
      <c r="E2690" s="287">
        <v>105.015625</v>
      </c>
      <c r="G2690" s="282">
        <v>36908</v>
      </c>
      <c r="H2690" s="287">
        <v>5.3579999999999997</v>
      </c>
      <c r="J2690" s="282">
        <v>36907</v>
      </c>
      <c r="K2690" s="287">
        <v>5.23</v>
      </c>
      <c r="M2690" s="284">
        <v>36908</v>
      </c>
      <c r="N2690" s="287">
        <v>47.09</v>
      </c>
      <c r="P2690" s="284">
        <v>36908</v>
      </c>
      <c r="Q2690" s="287">
        <v>42.3</v>
      </c>
      <c r="S2690" s="282"/>
    </row>
    <row r="2691" spans="1:19">
      <c r="A2691" s="282">
        <v>36909</v>
      </c>
      <c r="B2691" s="287">
        <v>1347.97</v>
      </c>
      <c r="D2691" s="282">
        <v>36909</v>
      </c>
      <c r="E2691" s="287">
        <v>105.53125</v>
      </c>
      <c r="G2691" s="282">
        <v>36909</v>
      </c>
      <c r="H2691" s="287">
        <v>5.274</v>
      </c>
      <c r="J2691" s="282">
        <v>36908</v>
      </c>
      <c r="K2691" s="287">
        <v>5.1749999999999998</v>
      </c>
      <c r="M2691" s="284">
        <v>36909</v>
      </c>
      <c r="N2691" s="287">
        <v>47.09</v>
      </c>
      <c r="P2691" s="284">
        <v>36909</v>
      </c>
      <c r="Q2691" s="287">
        <v>42.3</v>
      </c>
      <c r="S2691" s="282"/>
    </row>
    <row r="2692" spans="1:19">
      <c r="A2692" s="282">
        <v>36910</v>
      </c>
      <c r="B2692" s="287">
        <v>1342.54</v>
      </c>
      <c r="D2692" s="282">
        <v>36910</v>
      </c>
      <c r="E2692" s="287">
        <v>105.015625</v>
      </c>
      <c r="G2692" s="282">
        <v>36910</v>
      </c>
      <c r="H2692" s="287">
        <v>5.2409999999999997</v>
      </c>
      <c r="J2692" s="282">
        <v>36909</v>
      </c>
      <c r="K2692" s="287">
        <v>5.1139999999999999</v>
      </c>
      <c r="M2692" s="284">
        <v>36910</v>
      </c>
      <c r="N2692" s="287">
        <v>47.09</v>
      </c>
      <c r="P2692" s="284">
        <v>36910</v>
      </c>
      <c r="Q2692" s="287">
        <v>42.3</v>
      </c>
      <c r="S2692" s="282"/>
    </row>
    <row r="2693" spans="1:19">
      <c r="A2693" s="282">
        <v>36913</v>
      </c>
      <c r="B2693" s="287">
        <v>1342.9</v>
      </c>
      <c r="D2693" s="282">
        <v>36913</v>
      </c>
      <c r="E2693" s="287">
        <v>104.671875</v>
      </c>
      <c r="G2693" s="282">
        <v>36913</v>
      </c>
      <c r="H2693" s="287">
        <v>5.24</v>
      </c>
      <c r="J2693" s="282">
        <v>36910</v>
      </c>
      <c r="K2693" s="287">
        <v>5.1680000000000001</v>
      </c>
      <c r="M2693" s="284">
        <v>36913</v>
      </c>
      <c r="N2693" s="287">
        <v>47.09</v>
      </c>
      <c r="P2693" s="284">
        <v>36913</v>
      </c>
      <c r="Q2693" s="287">
        <v>42.3</v>
      </c>
      <c r="S2693" s="282"/>
    </row>
    <row r="2694" spans="1:19">
      <c r="A2694" s="282">
        <v>36914</v>
      </c>
      <c r="B2694" s="287">
        <v>1360.4</v>
      </c>
      <c r="D2694" s="282">
        <v>36914</v>
      </c>
      <c r="E2694" s="287">
        <v>104.28125</v>
      </c>
      <c r="G2694" s="282">
        <v>36914</v>
      </c>
      <c r="H2694" s="287">
        <v>5.2649999999999997</v>
      </c>
      <c r="J2694" s="282">
        <v>36913</v>
      </c>
      <c r="K2694" s="287">
        <v>5.2249999999999996</v>
      </c>
      <c r="M2694" s="284">
        <v>36914</v>
      </c>
      <c r="N2694" s="287">
        <v>47.09</v>
      </c>
      <c r="P2694" s="284">
        <v>36914</v>
      </c>
      <c r="Q2694" s="287">
        <v>42.3</v>
      </c>
      <c r="S2694" s="282"/>
    </row>
    <row r="2695" spans="1:19">
      <c r="A2695" s="282">
        <v>36915</v>
      </c>
      <c r="B2695" s="287">
        <v>1364.3</v>
      </c>
      <c r="D2695" s="282">
        <v>36915</v>
      </c>
      <c r="E2695" s="287">
        <v>104.140625</v>
      </c>
      <c r="G2695" s="282">
        <v>36915</v>
      </c>
      <c r="H2695" s="287">
        <v>5.2750000000000004</v>
      </c>
      <c r="J2695" s="282">
        <v>36914</v>
      </c>
      <c r="K2695" s="287">
        <v>5.2809999999999997</v>
      </c>
      <c r="M2695" s="284">
        <v>36915</v>
      </c>
      <c r="N2695" s="287">
        <v>47.09</v>
      </c>
      <c r="P2695" s="284">
        <v>36915</v>
      </c>
      <c r="Q2695" s="287">
        <v>42.3</v>
      </c>
      <c r="S2695" s="282"/>
    </row>
    <row r="2696" spans="1:19">
      <c r="A2696" s="282">
        <v>36916</v>
      </c>
      <c r="B2696" s="287">
        <v>1357.51</v>
      </c>
      <c r="D2696" s="282">
        <v>36916</v>
      </c>
      <c r="E2696" s="287">
        <v>104.375</v>
      </c>
      <c r="G2696" s="282">
        <v>36916</v>
      </c>
      <c r="H2696" s="287">
        <v>5.2640000000000002</v>
      </c>
      <c r="J2696" s="282">
        <v>36915</v>
      </c>
      <c r="K2696" s="287">
        <v>5.3049999999999997</v>
      </c>
      <c r="M2696" s="284">
        <v>36916</v>
      </c>
      <c r="N2696" s="287">
        <v>47.09</v>
      </c>
      <c r="P2696" s="284">
        <v>36916</v>
      </c>
      <c r="Q2696" s="287">
        <v>42.3</v>
      </c>
      <c r="S2696" s="282"/>
    </row>
    <row r="2697" spans="1:19">
      <c r="A2697" s="282">
        <v>36917</v>
      </c>
      <c r="B2697" s="287">
        <v>1354.95</v>
      </c>
      <c r="D2697" s="282">
        <v>36917</v>
      </c>
      <c r="E2697" s="287">
        <v>104.390625</v>
      </c>
      <c r="G2697" s="282">
        <v>36917</v>
      </c>
      <c r="H2697" s="287">
        <v>5.1680000000000001</v>
      </c>
      <c r="J2697" s="282">
        <v>36916</v>
      </c>
      <c r="K2697" s="287">
        <v>5.2450000000000001</v>
      </c>
      <c r="M2697" s="284">
        <v>36917</v>
      </c>
      <c r="N2697" s="287">
        <v>47.09</v>
      </c>
      <c r="P2697" s="284">
        <v>36917</v>
      </c>
      <c r="Q2697" s="287">
        <v>42.3</v>
      </c>
      <c r="S2697" s="282"/>
    </row>
    <row r="2698" spans="1:19">
      <c r="A2698" s="282">
        <v>36920</v>
      </c>
      <c r="B2698" s="287">
        <v>1364.17</v>
      </c>
      <c r="D2698" s="282">
        <v>36920</v>
      </c>
      <c r="E2698" s="287">
        <v>104.265625</v>
      </c>
      <c r="G2698" s="282">
        <v>36920</v>
      </c>
      <c r="H2698" s="287">
        <v>5.1360000000000001</v>
      </c>
      <c r="J2698" s="282">
        <v>36917</v>
      </c>
      <c r="K2698" s="287">
        <v>5.2679999999999998</v>
      </c>
      <c r="M2698" s="284">
        <v>36920</v>
      </c>
      <c r="N2698" s="287">
        <v>47.09</v>
      </c>
      <c r="P2698" s="284">
        <v>36920</v>
      </c>
      <c r="Q2698" s="287">
        <v>42.3</v>
      </c>
      <c r="S2698" s="282"/>
    </row>
    <row r="2699" spans="1:19">
      <c r="A2699" s="282">
        <v>36921</v>
      </c>
      <c r="B2699" s="287">
        <v>1373.73</v>
      </c>
      <c r="D2699" s="282">
        <v>36921</v>
      </c>
      <c r="E2699" s="287">
        <v>104.78125</v>
      </c>
      <c r="G2699" s="282">
        <v>36921</v>
      </c>
      <c r="H2699" s="287">
        <v>5.0259999999999998</v>
      </c>
      <c r="J2699" s="282">
        <v>36920</v>
      </c>
      <c r="K2699" s="287">
        <v>5.3029999999999999</v>
      </c>
      <c r="M2699" s="284">
        <v>36921</v>
      </c>
      <c r="N2699" s="287">
        <v>47.09</v>
      </c>
      <c r="P2699" s="284">
        <v>36921</v>
      </c>
      <c r="Q2699" s="287">
        <v>42.3</v>
      </c>
      <c r="S2699" s="282"/>
    </row>
    <row r="2700" spans="1:19">
      <c r="A2700" s="282">
        <v>36922</v>
      </c>
      <c r="B2700" s="287">
        <v>1366.01</v>
      </c>
      <c r="D2700" s="282">
        <v>36922</v>
      </c>
      <c r="E2700" s="287">
        <v>105.21875</v>
      </c>
      <c r="G2700" s="282">
        <v>36922</v>
      </c>
      <c r="H2700" s="287">
        <v>4.9939999999999998</v>
      </c>
      <c r="J2700" s="282">
        <v>36921</v>
      </c>
      <c r="K2700" s="287">
        <v>5.2290000000000001</v>
      </c>
      <c r="M2700" s="284">
        <v>36922</v>
      </c>
      <c r="N2700" s="287">
        <v>47.09</v>
      </c>
      <c r="P2700" s="284">
        <v>36922</v>
      </c>
      <c r="Q2700" s="287">
        <v>42.3</v>
      </c>
      <c r="S2700" s="282"/>
    </row>
    <row r="2701" spans="1:19">
      <c r="A2701" s="282">
        <v>36923</v>
      </c>
      <c r="B2701" s="287">
        <v>1373.47</v>
      </c>
      <c r="D2701" s="282">
        <v>36923</v>
      </c>
      <c r="E2701" s="287">
        <v>105.734375</v>
      </c>
      <c r="G2701" s="282">
        <v>36923</v>
      </c>
      <c r="H2701" s="287">
        <v>5.024</v>
      </c>
      <c r="J2701" s="282">
        <v>36922</v>
      </c>
      <c r="K2701" s="287">
        <v>5.1139999999999999</v>
      </c>
      <c r="M2701" s="284">
        <v>36923</v>
      </c>
      <c r="N2701" s="287">
        <v>46.62</v>
      </c>
      <c r="P2701" s="284">
        <v>36923</v>
      </c>
      <c r="Q2701" s="287">
        <v>42.1</v>
      </c>
      <c r="S2701" s="282"/>
    </row>
    <row r="2702" spans="1:19">
      <c r="A2702" s="282">
        <v>36924</v>
      </c>
      <c r="B2702" s="287">
        <v>1349.47</v>
      </c>
      <c r="D2702" s="282">
        <v>36924</v>
      </c>
      <c r="E2702" s="287">
        <v>105.265625</v>
      </c>
      <c r="G2702" s="282">
        <v>36924</v>
      </c>
      <c r="H2702" s="287">
        <v>5.085</v>
      </c>
      <c r="J2702" s="282">
        <v>36923</v>
      </c>
      <c r="K2702" s="287">
        <v>5.0860000000000003</v>
      </c>
      <c r="M2702" s="284">
        <v>36924</v>
      </c>
      <c r="N2702" s="287">
        <v>46.62</v>
      </c>
      <c r="P2702" s="284">
        <v>36924</v>
      </c>
      <c r="Q2702" s="287">
        <v>42.1</v>
      </c>
      <c r="S2702" s="282"/>
    </row>
    <row r="2703" spans="1:19">
      <c r="A2703" s="282">
        <v>36927</v>
      </c>
      <c r="B2703" s="287">
        <v>1354.31</v>
      </c>
      <c r="D2703" s="282">
        <v>36927</v>
      </c>
      <c r="E2703" s="287">
        <v>105.265625</v>
      </c>
      <c r="G2703" s="282">
        <v>36927</v>
      </c>
      <c r="H2703" s="287">
        <v>5.1150000000000002</v>
      </c>
      <c r="J2703" s="282">
        <v>36924</v>
      </c>
      <c r="K2703" s="287">
        <v>5.1479999999999997</v>
      </c>
      <c r="M2703" s="284">
        <v>36927</v>
      </c>
      <c r="N2703" s="287">
        <v>46.62</v>
      </c>
      <c r="P2703" s="284">
        <v>36927</v>
      </c>
      <c r="Q2703" s="287">
        <v>42.1</v>
      </c>
      <c r="S2703" s="282"/>
    </row>
    <row r="2704" spans="1:19">
      <c r="A2704" s="282">
        <v>36928</v>
      </c>
      <c r="B2704" s="287">
        <v>1352.26</v>
      </c>
      <c r="D2704" s="282">
        <v>36928</v>
      </c>
      <c r="E2704" s="287">
        <v>104.953125</v>
      </c>
      <c r="G2704" s="282">
        <v>36928</v>
      </c>
      <c r="H2704" s="287">
        <v>5.0780000000000003</v>
      </c>
      <c r="J2704" s="282">
        <v>36927</v>
      </c>
      <c r="K2704" s="287">
        <v>5.1669999999999998</v>
      </c>
      <c r="M2704" s="284">
        <v>36928</v>
      </c>
      <c r="N2704" s="287">
        <v>46.62</v>
      </c>
      <c r="P2704" s="284">
        <v>36928</v>
      </c>
      <c r="Q2704" s="287">
        <v>42.1</v>
      </c>
      <c r="S2704" s="282"/>
    </row>
    <row r="2705" spans="1:19">
      <c r="A2705" s="282">
        <v>36929</v>
      </c>
      <c r="B2705" s="287">
        <v>1340.89</v>
      </c>
      <c r="D2705" s="282">
        <v>36929</v>
      </c>
      <c r="E2705" s="287">
        <v>105.125</v>
      </c>
      <c r="G2705" s="282">
        <v>36929</v>
      </c>
      <c r="H2705" s="287">
        <v>5.0670000000000002</v>
      </c>
      <c r="J2705" s="282">
        <v>36928</v>
      </c>
      <c r="K2705" s="287">
        <v>5.1829999999999998</v>
      </c>
      <c r="M2705" s="284">
        <v>36929</v>
      </c>
      <c r="N2705" s="287">
        <v>46.62</v>
      </c>
      <c r="P2705" s="284">
        <v>36929</v>
      </c>
      <c r="Q2705" s="287">
        <v>42.1</v>
      </c>
      <c r="S2705" s="282"/>
    </row>
    <row r="2706" spans="1:19">
      <c r="A2706" s="282">
        <v>36930</v>
      </c>
      <c r="B2706" s="287">
        <v>1332.53</v>
      </c>
      <c r="D2706" s="282">
        <v>36930</v>
      </c>
      <c r="E2706" s="287">
        <v>105.09375</v>
      </c>
      <c r="G2706" s="282">
        <v>36930</v>
      </c>
      <c r="H2706" s="287">
        <v>5.0759999999999996</v>
      </c>
      <c r="J2706" s="282">
        <v>36929</v>
      </c>
      <c r="K2706" s="287">
        <v>5.1870000000000003</v>
      </c>
      <c r="M2706" s="284">
        <v>36930</v>
      </c>
      <c r="N2706" s="287">
        <v>46.62</v>
      </c>
      <c r="P2706" s="284">
        <v>36930</v>
      </c>
      <c r="Q2706" s="287">
        <v>42.1</v>
      </c>
      <c r="S2706" s="282"/>
    </row>
    <row r="2707" spans="1:19">
      <c r="A2707" s="282">
        <v>36931</v>
      </c>
      <c r="B2707" s="287">
        <v>1314.76</v>
      </c>
      <c r="D2707" s="282">
        <v>36931</v>
      </c>
      <c r="E2707" s="287">
        <v>105.546875</v>
      </c>
      <c r="G2707" s="282">
        <v>36931</v>
      </c>
      <c r="H2707" s="287">
        <v>5.0540000000000003</v>
      </c>
      <c r="J2707" s="282">
        <v>36930</v>
      </c>
      <c r="K2707" s="287">
        <v>5.0890000000000004</v>
      </c>
      <c r="M2707" s="284">
        <v>36931</v>
      </c>
      <c r="N2707" s="287">
        <v>46.62</v>
      </c>
      <c r="P2707" s="284">
        <v>36931</v>
      </c>
      <c r="Q2707" s="287">
        <v>42.1</v>
      </c>
      <c r="S2707" s="282"/>
    </row>
    <row r="2708" spans="1:19">
      <c r="A2708" s="282">
        <v>36934</v>
      </c>
      <c r="B2708" s="287">
        <v>1330.31</v>
      </c>
      <c r="D2708" s="282">
        <v>36934</v>
      </c>
      <c r="E2708" s="287">
        <v>105.328125</v>
      </c>
      <c r="G2708" s="282">
        <v>36934</v>
      </c>
      <c r="H2708" s="287">
        <v>5.0529999999999999</v>
      </c>
      <c r="J2708" s="282">
        <v>36931</v>
      </c>
      <c r="K2708" s="287">
        <v>5.03</v>
      </c>
      <c r="M2708" s="284">
        <v>36934</v>
      </c>
      <c r="N2708" s="287">
        <v>46.62</v>
      </c>
      <c r="P2708" s="284">
        <v>36934</v>
      </c>
      <c r="Q2708" s="287">
        <v>42.1</v>
      </c>
      <c r="S2708" s="282"/>
    </row>
    <row r="2709" spans="1:19">
      <c r="A2709" s="282">
        <v>36935</v>
      </c>
      <c r="B2709" s="287">
        <v>1318.8</v>
      </c>
      <c r="D2709" s="282">
        <v>36935</v>
      </c>
      <c r="E2709" s="287">
        <v>105.171875</v>
      </c>
      <c r="G2709" s="282">
        <v>36935</v>
      </c>
      <c r="H2709" s="287">
        <v>5.0359999999999996</v>
      </c>
      <c r="J2709" s="282">
        <v>36934</v>
      </c>
      <c r="K2709" s="287">
        <v>5.0460000000000003</v>
      </c>
      <c r="M2709" s="284">
        <v>36935</v>
      </c>
      <c r="N2709" s="287">
        <v>46.62</v>
      </c>
      <c r="P2709" s="284">
        <v>36935</v>
      </c>
      <c r="Q2709" s="287">
        <v>42.1</v>
      </c>
      <c r="S2709" s="282"/>
    </row>
    <row r="2710" spans="1:19">
      <c r="A2710" s="282">
        <v>36936</v>
      </c>
      <c r="B2710" s="287">
        <v>1315.92</v>
      </c>
      <c r="D2710" s="282">
        <v>36936</v>
      </c>
      <c r="E2710" s="287">
        <v>104.828125</v>
      </c>
      <c r="G2710" s="282">
        <v>36936</v>
      </c>
      <c r="H2710" s="287">
        <v>5.0670000000000002</v>
      </c>
      <c r="J2710" s="282">
        <v>36935</v>
      </c>
      <c r="K2710" s="287">
        <v>5.07</v>
      </c>
      <c r="M2710" s="284">
        <v>36936</v>
      </c>
      <c r="N2710" s="287">
        <v>46.62</v>
      </c>
      <c r="P2710" s="284">
        <v>36936</v>
      </c>
      <c r="Q2710" s="287">
        <v>42.1</v>
      </c>
      <c r="S2710" s="282"/>
    </row>
    <row r="2711" spans="1:19">
      <c r="A2711" s="282">
        <v>36937</v>
      </c>
      <c r="B2711" s="287">
        <v>1326.61</v>
      </c>
      <c r="D2711" s="282">
        <v>36937</v>
      </c>
      <c r="E2711" s="287">
        <v>104.40625</v>
      </c>
      <c r="G2711" s="282">
        <v>36937</v>
      </c>
      <c r="H2711" s="287">
        <v>5.0869999999999997</v>
      </c>
      <c r="J2711" s="282">
        <v>36936</v>
      </c>
      <c r="K2711" s="287">
        <v>5.1639999999999997</v>
      </c>
      <c r="M2711" s="284">
        <v>36937</v>
      </c>
      <c r="N2711" s="287">
        <v>46.62</v>
      </c>
      <c r="P2711" s="284">
        <v>36937</v>
      </c>
      <c r="Q2711" s="287">
        <v>42.1</v>
      </c>
      <c r="S2711" s="282"/>
    </row>
    <row r="2712" spans="1:19">
      <c r="A2712" s="282">
        <v>36938</v>
      </c>
      <c r="B2712" s="287">
        <v>1301.53</v>
      </c>
      <c r="D2712" s="282">
        <v>36938</v>
      </c>
      <c r="E2712" s="287">
        <v>105</v>
      </c>
      <c r="G2712" s="282">
        <v>36938</v>
      </c>
      <c r="H2712" s="287">
        <v>4.9800000000000004</v>
      </c>
      <c r="J2712" s="282">
        <v>36937</v>
      </c>
      <c r="K2712" s="287">
        <v>5.1660000000000004</v>
      </c>
      <c r="M2712" s="284">
        <v>36938</v>
      </c>
      <c r="N2712" s="287">
        <v>46.62</v>
      </c>
      <c r="P2712" s="284">
        <v>36938</v>
      </c>
      <c r="Q2712" s="287">
        <v>42.1</v>
      </c>
      <c r="S2712" s="282"/>
    </row>
    <row r="2713" spans="1:19">
      <c r="A2713" s="282">
        <v>36942</v>
      </c>
      <c r="B2713" s="287">
        <v>1278.94</v>
      </c>
      <c r="D2713" s="282">
        <v>36942</v>
      </c>
      <c r="E2713" s="287">
        <v>105.015625</v>
      </c>
      <c r="G2713" s="282">
        <v>36942</v>
      </c>
      <c r="H2713" s="287">
        <v>5.0259999999999998</v>
      </c>
      <c r="J2713" s="282">
        <v>36941</v>
      </c>
      <c r="K2713" s="287">
        <v>5.0970000000000004</v>
      </c>
      <c r="M2713" s="284">
        <v>36942</v>
      </c>
      <c r="N2713" s="287">
        <v>46.62</v>
      </c>
      <c r="P2713" s="284">
        <v>36942</v>
      </c>
      <c r="Q2713" s="287">
        <v>42.1</v>
      </c>
      <c r="S2713" s="282"/>
    </row>
    <row r="2714" spans="1:19">
      <c r="A2714" s="282">
        <v>36943</v>
      </c>
      <c r="B2714" s="287">
        <v>1255.27</v>
      </c>
      <c r="D2714" s="282">
        <v>36943</v>
      </c>
      <c r="E2714" s="287">
        <v>104.765625</v>
      </c>
      <c r="G2714" s="282">
        <v>36943</v>
      </c>
      <c r="H2714" s="287">
        <v>5.0149999999999997</v>
      </c>
      <c r="J2714" s="282">
        <v>36942</v>
      </c>
      <c r="K2714" s="287">
        <v>5.1050000000000004</v>
      </c>
      <c r="M2714" s="284">
        <v>36943</v>
      </c>
      <c r="N2714" s="287">
        <v>46.62</v>
      </c>
      <c r="P2714" s="284">
        <v>36943</v>
      </c>
      <c r="Q2714" s="287">
        <v>42.1</v>
      </c>
      <c r="S2714" s="282"/>
    </row>
    <row r="2715" spans="1:19">
      <c r="A2715" s="282">
        <v>36944</v>
      </c>
      <c r="B2715" s="287">
        <v>1252.82</v>
      </c>
      <c r="D2715" s="282">
        <v>36944</v>
      </c>
      <c r="E2715" s="287">
        <v>104.8125</v>
      </c>
      <c r="G2715" s="282">
        <v>36944</v>
      </c>
      <c r="H2715" s="287">
        <v>5.0140000000000002</v>
      </c>
      <c r="J2715" s="282">
        <v>36943</v>
      </c>
      <c r="K2715" s="287">
        <v>5.1390000000000002</v>
      </c>
      <c r="M2715" s="284">
        <v>36944</v>
      </c>
      <c r="N2715" s="287">
        <v>46.62</v>
      </c>
      <c r="P2715" s="284">
        <v>36944</v>
      </c>
      <c r="Q2715" s="287">
        <v>42.1</v>
      </c>
      <c r="S2715" s="282"/>
    </row>
    <row r="2716" spans="1:19">
      <c r="A2716" s="282">
        <v>36945</v>
      </c>
      <c r="B2716" s="287">
        <v>1245.8599999999999</v>
      </c>
      <c r="D2716" s="282">
        <v>36945</v>
      </c>
      <c r="E2716" s="287">
        <v>105.15625</v>
      </c>
      <c r="G2716" s="282">
        <v>36945</v>
      </c>
      <c r="H2716" s="287">
        <v>4.8870000000000005</v>
      </c>
      <c r="J2716" s="282">
        <v>36944</v>
      </c>
      <c r="K2716" s="287">
        <v>5.1559999999999997</v>
      </c>
      <c r="M2716" s="284">
        <v>36945</v>
      </c>
      <c r="N2716" s="287">
        <v>46.62</v>
      </c>
      <c r="P2716" s="284">
        <v>36945</v>
      </c>
      <c r="Q2716" s="287">
        <v>42.1</v>
      </c>
      <c r="S2716" s="282"/>
    </row>
    <row r="2717" spans="1:19">
      <c r="A2717" s="282">
        <v>36948</v>
      </c>
      <c r="B2717" s="287">
        <v>1267.6500000000001</v>
      </c>
      <c r="D2717" s="282">
        <v>36948</v>
      </c>
      <c r="E2717" s="287">
        <v>105.4375</v>
      </c>
      <c r="G2717" s="282">
        <v>36948</v>
      </c>
      <c r="H2717" s="287">
        <v>4.835</v>
      </c>
      <c r="J2717" s="282">
        <v>36945</v>
      </c>
      <c r="K2717" s="287">
        <v>5.0970000000000004</v>
      </c>
      <c r="M2717" s="284">
        <v>36948</v>
      </c>
      <c r="N2717" s="287">
        <v>46.62</v>
      </c>
      <c r="P2717" s="284">
        <v>36948</v>
      </c>
      <c r="Q2717" s="287">
        <v>42.1</v>
      </c>
      <c r="S2717" s="282"/>
    </row>
    <row r="2718" spans="1:19">
      <c r="A2718" s="282">
        <v>36949</v>
      </c>
      <c r="B2718" s="287">
        <v>1257.94</v>
      </c>
      <c r="D2718" s="282">
        <v>36949</v>
      </c>
      <c r="E2718" s="287">
        <v>105.875</v>
      </c>
      <c r="G2718" s="282">
        <v>36949</v>
      </c>
      <c r="H2718" s="287">
        <v>4.7869999999999999</v>
      </c>
      <c r="J2718" s="282">
        <v>36948</v>
      </c>
      <c r="K2718" s="287">
        <v>5.0339999999999998</v>
      </c>
      <c r="M2718" s="284">
        <v>36949</v>
      </c>
      <c r="N2718" s="287">
        <v>46.62</v>
      </c>
      <c r="P2718" s="284">
        <v>36949</v>
      </c>
      <c r="Q2718" s="287">
        <v>42.1</v>
      </c>
      <c r="S2718" s="282"/>
    </row>
    <row r="2719" spans="1:19">
      <c r="A2719" s="282">
        <v>36950</v>
      </c>
      <c r="B2719" s="287">
        <v>1239.94</v>
      </c>
      <c r="D2719" s="282">
        <v>36950</v>
      </c>
      <c r="E2719" s="287">
        <v>106.328125</v>
      </c>
      <c r="G2719" s="282">
        <v>36950</v>
      </c>
      <c r="H2719" s="287">
        <v>4.859</v>
      </c>
      <c r="J2719" s="282">
        <v>36949</v>
      </c>
      <c r="K2719" s="287">
        <v>4.952</v>
      </c>
      <c r="M2719" s="284">
        <v>36950</v>
      </c>
      <c r="N2719" s="287">
        <v>46.62</v>
      </c>
      <c r="P2719" s="284">
        <v>36950</v>
      </c>
      <c r="Q2719" s="287">
        <v>42.1</v>
      </c>
      <c r="S2719" s="282"/>
    </row>
    <row r="2720" spans="1:19">
      <c r="A2720" s="282">
        <v>36951</v>
      </c>
      <c r="B2720" s="287">
        <v>1241.23</v>
      </c>
      <c r="D2720" s="282">
        <v>36951</v>
      </c>
      <c r="E2720" s="287">
        <v>106.53125</v>
      </c>
      <c r="G2720" s="282">
        <v>36951</v>
      </c>
      <c r="H2720" s="287">
        <v>4.8479999999999999</v>
      </c>
      <c r="J2720" s="282">
        <v>36950</v>
      </c>
      <c r="K2720" s="287">
        <v>4.8959999999999999</v>
      </c>
      <c r="M2720" s="284">
        <v>36951</v>
      </c>
      <c r="N2720" s="287">
        <v>46.79</v>
      </c>
      <c r="P2720" s="284">
        <v>36951</v>
      </c>
      <c r="Q2720" s="287">
        <v>43.1</v>
      </c>
      <c r="S2720" s="282"/>
    </row>
    <row r="2721" spans="1:19">
      <c r="A2721" s="282">
        <v>36952</v>
      </c>
      <c r="B2721" s="287">
        <v>1234.18</v>
      </c>
      <c r="D2721" s="282">
        <v>36952</v>
      </c>
      <c r="E2721" s="287">
        <v>105.90625</v>
      </c>
      <c r="G2721" s="282">
        <v>36952</v>
      </c>
      <c r="H2721" s="287">
        <v>4.8360000000000003</v>
      </c>
      <c r="J2721" s="282">
        <v>36951</v>
      </c>
      <c r="K2721" s="287">
        <v>4.8739999999999997</v>
      </c>
      <c r="M2721" s="284">
        <v>36952</v>
      </c>
      <c r="N2721" s="287">
        <v>46.79</v>
      </c>
      <c r="P2721" s="284">
        <v>36952</v>
      </c>
      <c r="Q2721" s="287">
        <v>43.1</v>
      </c>
      <c r="S2721" s="282"/>
    </row>
    <row r="2722" spans="1:19">
      <c r="A2722" s="282">
        <v>36955</v>
      </c>
      <c r="B2722" s="287">
        <v>1241.4100000000001</v>
      </c>
      <c r="D2722" s="282">
        <v>36955</v>
      </c>
      <c r="E2722" s="287">
        <v>105.890625</v>
      </c>
      <c r="G2722" s="282">
        <v>36955</v>
      </c>
      <c r="H2722" s="287">
        <v>4.835</v>
      </c>
      <c r="J2722" s="282">
        <v>36952</v>
      </c>
      <c r="K2722" s="287">
        <v>4.9470000000000001</v>
      </c>
      <c r="M2722" s="284">
        <v>36955</v>
      </c>
      <c r="N2722" s="287">
        <v>46.79</v>
      </c>
      <c r="P2722" s="284">
        <v>36955</v>
      </c>
      <c r="Q2722" s="287">
        <v>43.1</v>
      </c>
      <c r="S2722" s="282"/>
    </row>
    <row r="2723" spans="1:19">
      <c r="A2723" s="282">
        <v>36956</v>
      </c>
      <c r="B2723" s="287">
        <v>1253.8</v>
      </c>
      <c r="D2723" s="282">
        <v>36956</v>
      </c>
      <c r="E2723" s="287">
        <v>105.890625</v>
      </c>
      <c r="G2723" s="282">
        <v>36956</v>
      </c>
      <c r="H2723" s="287">
        <v>4.7249999999999996</v>
      </c>
      <c r="J2723" s="282">
        <v>36955</v>
      </c>
      <c r="K2723" s="287">
        <v>4.976</v>
      </c>
      <c r="M2723" s="284">
        <v>36956</v>
      </c>
      <c r="N2723" s="287">
        <v>46.79</v>
      </c>
      <c r="P2723" s="284">
        <v>36956</v>
      </c>
      <c r="Q2723" s="287">
        <v>43.1</v>
      </c>
      <c r="S2723" s="282"/>
    </row>
    <row r="2724" spans="1:19">
      <c r="A2724" s="282">
        <v>36957</v>
      </c>
      <c r="B2724" s="287">
        <v>1261.8900000000001</v>
      </c>
      <c r="D2724" s="282">
        <v>36957</v>
      </c>
      <c r="E2724" s="287">
        <v>106.25</v>
      </c>
      <c r="G2724" s="282">
        <v>36957</v>
      </c>
      <c r="H2724" s="287">
        <v>4.6619999999999999</v>
      </c>
      <c r="J2724" s="282">
        <v>36956</v>
      </c>
      <c r="K2724" s="287">
        <v>4.9710000000000001</v>
      </c>
      <c r="M2724" s="284">
        <v>36957</v>
      </c>
      <c r="N2724" s="287">
        <v>46.79</v>
      </c>
      <c r="P2724" s="284">
        <v>36957</v>
      </c>
      <c r="Q2724" s="287">
        <v>43.1</v>
      </c>
      <c r="S2724" s="282"/>
    </row>
    <row r="2725" spans="1:19">
      <c r="A2725" s="282">
        <v>36958</v>
      </c>
      <c r="B2725" s="287">
        <v>1264.74</v>
      </c>
      <c r="D2725" s="282">
        <v>36958</v>
      </c>
      <c r="E2725" s="287">
        <v>106.40625</v>
      </c>
      <c r="G2725" s="282">
        <v>36958</v>
      </c>
      <c r="H2725" s="287">
        <v>4.6710000000000003</v>
      </c>
      <c r="J2725" s="282">
        <v>36957</v>
      </c>
      <c r="K2725" s="287">
        <v>4.899</v>
      </c>
      <c r="M2725" s="284">
        <v>36958</v>
      </c>
      <c r="N2725" s="287">
        <v>46.79</v>
      </c>
      <c r="P2725" s="284">
        <v>36958</v>
      </c>
      <c r="Q2725" s="287">
        <v>43.1</v>
      </c>
      <c r="S2725" s="282"/>
    </row>
    <row r="2726" spans="1:19">
      <c r="A2726" s="282">
        <v>36959</v>
      </c>
      <c r="B2726" s="287">
        <v>1233.42</v>
      </c>
      <c r="D2726" s="282">
        <v>36959</v>
      </c>
      <c r="E2726" s="287">
        <v>106.125</v>
      </c>
      <c r="G2726" s="282">
        <v>36959</v>
      </c>
      <c r="H2726" s="287">
        <v>4.7110000000000003</v>
      </c>
      <c r="J2726" s="282">
        <v>36958</v>
      </c>
      <c r="K2726" s="287">
        <v>4.8890000000000002</v>
      </c>
      <c r="M2726" s="284">
        <v>36959</v>
      </c>
      <c r="N2726" s="287">
        <v>46.79</v>
      </c>
      <c r="P2726" s="284">
        <v>36959</v>
      </c>
      <c r="Q2726" s="287">
        <v>43.1</v>
      </c>
      <c r="S2726" s="282"/>
    </row>
    <row r="2727" spans="1:19">
      <c r="A2727" s="282">
        <v>36962</v>
      </c>
      <c r="B2727" s="287">
        <v>1180.1600000000001</v>
      </c>
      <c r="D2727" s="282">
        <v>36962</v>
      </c>
      <c r="E2727" s="287">
        <v>106.21875</v>
      </c>
      <c r="G2727" s="282">
        <v>36962</v>
      </c>
      <c r="H2727" s="287">
        <v>4.6379999999999999</v>
      </c>
      <c r="J2727" s="282">
        <v>36959</v>
      </c>
      <c r="K2727" s="287">
        <v>4.9290000000000003</v>
      </c>
      <c r="M2727" s="284">
        <v>36962</v>
      </c>
      <c r="N2727" s="287">
        <v>46.79</v>
      </c>
      <c r="P2727" s="284">
        <v>36962</v>
      </c>
      <c r="Q2727" s="287">
        <v>43.1</v>
      </c>
      <c r="S2727" s="282"/>
    </row>
    <row r="2728" spans="1:19">
      <c r="A2728" s="282">
        <v>36963</v>
      </c>
      <c r="B2728" s="287">
        <v>1197.6600000000001</v>
      </c>
      <c r="D2728" s="282">
        <v>36963</v>
      </c>
      <c r="E2728" s="287">
        <v>106.078125</v>
      </c>
      <c r="G2728" s="282">
        <v>36963</v>
      </c>
      <c r="H2728" s="287">
        <v>4.6310000000000002</v>
      </c>
      <c r="J2728" s="282">
        <v>36962</v>
      </c>
      <c r="K2728" s="287">
        <v>4.891</v>
      </c>
      <c r="M2728" s="284">
        <v>36963</v>
      </c>
      <c r="N2728" s="287">
        <v>46.79</v>
      </c>
      <c r="P2728" s="284">
        <v>36963</v>
      </c>
      <c r="Q2728" s="287">
        <v>43.1</v>
      </c>
      <c r="S2728" s="282"/>
    </row>
    <row r="2729" spans="1:19">
      <c r="A2729" s="282">
        <v>36964</v>
      </c>
      <c r="B2729" s="287">
        <v>1166.71</v>
      </c>
      <c r="D2729" s="282">
        <v>36964</v>
      </c>
      <c r="E2729" s="287">
        <v>106.65625</v>
      </c>
      <c r="G2729" s="282">
        <v>36964</v>
      </c>
      <c r="H2729" s="287">
        <v>4.5270000000000001</v>
      </c>
      <c r="J2729" s="282">
        <v>36963</v>
      </c>
      <c r="K2729" s="287">
        <v>4.9290000000000003</v>
      </c>
      <c r="M2729" s="284">
        <v>36964</v>
      </c>
      <c r="N2729" s="287">
        <v>46.79</v>
      </c>
      <c r="P2729" s="284">
        <v>36964</v>
      </c>
      <c r="Q2729" s="287">
        <v>43.1</v>
      </c>
      <c r="S2729" s="282"/>
    </row>
    <row r="2730" spans="1:19">
      <c r="A2730" s="282">
        <v>36965</v>
      </c>
      <c r="B2730" s="287">
        <v>1173.56</v>
      </c>
      <c r="D2730" s="282">
        <v>36965</v>
      </c>
      <c r="E2730" s="287">
        <v>106.921875</v>
      </c>
      <c r="G2730" s="282">
        <v>36965</v>
      </c>
      <c r="H2730" s="287">
        <v>4.516</v>
      </c>
      <c r="J2730" s="282">
        <v>36964</v>
      </c>
      <c r="K2730" s="287">
        <v>4.8179999999999996</v>
      </c>
      <c r="M2730" s="284">
        <v>36965</v>
      </c>
      <c r="N2730" s="287">
        <v>46.79</v>
      </c>
      <c r="P2730" s="284">
        <v>36965</v>
      </c>
      <c r="Q2730" s="287">
        <v>43.1</v>
      </c>
      <c r="S2730" s="282"/>
    </row>
    <row r="2731" spans="1:19">
      <c r="A2731" s="282">
        <v>36966</v>
      </c>
      <c r="B2731" s="287">
        <v>1150.53</v>
      </c>
      <c r="D2731" s="282">
        <v>36966</v>
      </c>
      <c r="E2731" s="287">
        <v>107.203125</v>
      </c>
      <c r="G2731" s="282">
        <v>36966</v>
      </c>
      <c r="H2731" s="287">
        <v>4.5250000000000004</v>
      </c>
      <c r="J2731" s="282">
        <v>36965</v>
      </c>
      <c r="K2731" s="287">
        <v>4.7859999999999996</v>
      </c>
      <c r="M2731" s="284">
        <v>36966</v>
      </c>
      <c r="N2731" s="287">
        <v>46.79</v>
      </c>
      <c r="P2731" s="284">
        <v>36966</v>
      </c>
      <c r="Q2731" s="287">
        <v>43.1</v>
      </c>
      <c r="S2731" s="282"/>
    </row>
    <row r="2732" spans="1:19">
      <c r="A2732" s="282">
        <v>36969</v>
      </c>
      <c r="B2732" s="287">
        <v>1170.81</v>
      </c>
      <c r="D2732" s="282">
        <v>36969</v>
      </c>
      <c r="E2732" s="287">
        <v>106.8125</v>
      </c>
      <c r="G2732" s="282">
        <v>36969</v>
      </c>
      <c r="H2732" s="287">
        <v>4.5549999999999997</v>
      </c>
      <c r="J2732" s="282">
        <v>36966</v>
      </c>
      <c r="K2732" s="287">
        <v>4.7699999999999996</v>
      </c>
      <c r="M2732" s="284">
        <v>36969</v>
      </c>
      <c r="N2732" s="287">
        <v>46.79</v>
      </c>
      <c r="P2732" s="284">
        <v>36969</v>
      </c>
      <c r="Q2732" s="287">
        <v>43.1</v>
      </c>
      <c r="S2732" s="282"/>
    </row>
    <row r="2733" spans="1:19">
      <c r="A2733" s="282">
        <v>36970</v>
      </c>
      <c r="B2733" s="287">
        <v>1142.6199999999999</v>
      </c>
      <c r="D2733" s="282">
        <v>36970</v>
      </c>
      <c r="E2733" s="287">
        <v>107.09375</v>
      </c>
      <c r="G2733" s="282">
        <v>36970</v>
      </c>
      <c r="H2733" s="287">
        <v>4.5069999999999997</v>
      </c>
      <c r="J2733" s="282">
        <v>36969</v>
      </c>
      <c r="K2733" s="287">
        <v>4.8129999999999997</v>
      </c>
      <c r="M2733" s="284">
        <v>36970</v>
      </c>
      <c r="N2733" s="287">
        <v>46.79</v>
      </c>
      <c r="P2733" s="284">
        <v>36970</v>
      </c>
      <c r="Q2733" s="287">
        <v>43.1</v>
      </c>
      <c r="S2733" s="282"/>
    </row>
    <row r="2734" spans="1:19">
      <c r="A2734" s="282">
        <v>36971</v>
      </c>
      <c r="B2734" s="287">
        <v>1122.1400000000001</v>
      </c>
      <c r="D2734" s="282">
        <v>36971</v>
      </c>
      <c r="E2734" s="287">
        <v>107.234375</v>
      </c>
      <c r="G2734" s="282">
        <v>36971</v>
      </c>
      <c r="H2734" s="287">
        <v>4.34</v>
      </c>
      <c r="J2734" s="282">
        <v>36970</v>
      </c>
      <c r="K2734" s="287">
        <v>4.758</v>
      </c>
      <c r="M2734" s="284">
        <v>36971</v>
      </c>
      <c r="N2734" s="287">
        <v>46.79</v>
      </c>
      <c r="P2734" s="284">
        <v>36971</v>
      </c>
      <c r="Q2734" s="287">
        <v>43.1</v>
      </c>
      <c r="S2734" s="282"/>
    </row>
    <row r="2735" spans="1:19">
      <c r="A2735" s="282">
        <v>36972</v>
      </c>
      <c r="B2735" s="287">
        <v>1117.58</v>
      </c>
      <c r="D2735" s="282">
        <v>36972</v>
      </c>
      <c r="E2735" s="287">
        <v>107.203125</v>
      </c>
      <c r="G2735" s="282">
        <v>36972</v>
      </c>
      <c r="H2735" s="287">
        <v>4.2519999999999998</v>
      </c>
      <c r="J2735" s="282">
        <v>36971</v>
      </c>
      <c r="K2735" s="287">
        <v>4.7780000000000005</v>
      </c>
      <c r="M2735" s="284">
        <v>36972</v>
      </c>
      <c r="N2735" s="287">
        <v>46.79</v>
      </c>
      <c r="P2735" s="284">
        <v>36972</v>
      </c>
      <c r="Q2735" s="287">
        <v>43.1</v>
      </c>
      <c r="S2735" s="282"/>
    </row>
    <row r="2736" spans="1:19">
      <c r="A2736" s="282">
        <v>36973</v>
      </c>
      <c r="B2736" s="287">
        <v>1139.83</v>
      </c>
      <c r="D2736" s="282">
        <v>36973</v>
      </c>
      <c r="E2736" s="287">
        <v>106.71875</v>
      </c>
      <c r="G2736" s="282">
        <v>36973</v>
      </c>
      <c r="H2736" s="287">
        <v>4.3380000000000001</v>
      </c>
      <c r="J2736" s="282">
        <v>36972</v>
      </c>
      <c r="K2736" s="287">
        <v>4.7560000000000002</v>
      </c>
      <c r="M2736" s="284">
        <v>36973</v>
      </c>
      <c r="N2736" s="287">
        <v>46.79</v>
      </c>
      <c r="P2736" s="284">
        <v>36973</v>
      </c>
      <c r="Q2736" s="287">
        <v>43.1</v>
      </c>
      <c r="S2736" s="282"/>
    </row>
    <row r="2737" spans="1:19">
      <c r="A2737" s="282">
        <v>36976</v>
      </c>
      <c r="B2737" s="287">
        <v>1152.69</v>
      </c>
      <c r="D2737" s="282">
        <v>36976</v>
      </c>
      <c r="E2737" s="287">
        <v>106.453125</v>
      </c>
      <c r="G2737" s="282">
        <v>36976</v>
      </c>
      <c r="H2737" s="287">
        <v>4.2549999999999999</v>
      </c>
      <c r="J2737" s="282">
        <v>36973</v>
      </c>
      <c r="K2737" s="287">
        <v>4.8149999999999995</v>
      </c>
      <c r="M2737" s="284">
        <v>36976</v>
      </c>
      <c r="N2737" s="287">
        <v>46.79</v>
      </c>
      <c r="P2737" s="284">
        <v>36976</v>
      </c>
      <c r="Q2737" s="287">
        <v>43.1</v>
      </c>
      <c r="S2737" s="282"/>
    </row>
    <row r="2738" spans="1:19">
      <c r="A2738" s="282">
        <v>36977</v>
      </c>
      <c r="B2738" s="287">
        <v>1182.17</v>
      </c>
      <c r="D2738" s="282">
        <v>36977</v>
      </c>
      <c r="E2738" s="287">
        <v>105.578125</v>
      </c>
      <c r="G2738" s="282">
        <v>36977</v>
      </c>
      <c r="H2738" s="287">
        <v>4.33</v>
      </c>
      <c r="J2738" s="282">
        <v>36976</v>
      </c>
      <c r="K2738" s="287">
        <v>4.8689999999999998</v>
      </c>
      <c r="M2738" s="284">
        <v>36977</v>
      </c>
      <c r="N2738" s="287">
        <v>46.79</v>
      </c>
      <c r="P2738" s="284">
        <v>36977</v>
      </c>
      <c r="Q2738" s="287">
        <v>43.1</v>
      </c>
      <c r="S2738" s="282"/>
    </row>
    <row r="2739" spans="1:19">
      <c r="A2739" s="282">
        <v>36978</v>
      </c>
      <c r="B2739" s="287">
        <v>1153.29</v>
      </c>
      <c r="D2739" s="282">
        <v>36978</v>
      </c>
      <c r="E2739" s="287">
        <v>105.703125</v>
      </c>
      <c r="G2739" s="282">
        <v>36978</v>
      </c>
      <c r="H2739" s="287">
        <v>4.34</v>
      </c>
      <c r="J2739" s="282">
        <v>36977</v>
      </c>
      <c r="K2739" s="287">
        <v>5.0110000000000001</v>
      </c>
      <c r="M2739" s="284">
        <v>36978</v>
      </c>
      <c r="N2739" s="287">
        <v>46.79</v>
      </c>
      <c r="P2739" s="284">
        <v>36978</v>
      </c>
      <c r="Q2739" s="287">
        <v>43.1</v>
      </c>
      <c r="S2739" s="282"/>
    </row>
    <row r="2740" spans="1:19">
      <c r="A2740" s="282">
        <v>36979</v>
      </c>
      <c r="B2740" s="287">
        <v>1147.95</v>
      </c>
      <c r="D2740" s="282">
        <v>36979</v>
      </c>
      <c r="E2740" s="287">
        <v>105.84375</v>
      </c>
      <c r="G2740" s="282">
        <v>36979</v>
      </c>
      <c r="H2740" s="287">
        <v>4.34</v>
      </c>
      <c r="J2740" s="282">
        <v>36978</v>
      </c>
      <c r="K2740" s="287">
        <v>4.9749999999999996</v>
      </c>
      <c r="M2740" s="284">
        <v>36979</v>
      </c>
      <c r="N2740" s="287">
        <v>46.79</v>
      </c>
      <c r="P2740" s="284">
        <v>36979</v>
      </c>
      <c r="Q2740" s="287">
        <v>43.1</v>
      </c>
      <c r="S2740" s="282"/>
    </row>
    <row r="2741" spans="1:19">
      <c r="A2741" s="282">
        <v>36980</v>
      </c>
      <c r="B2741" s="287">
        <v>1160.33</v>
      </c>
      <c r="D2741" s="282">
        <v>36980</v>
      </c>
      <c r="E2741" s="287">
        <v>106.203125</v>
      </c>
      <c r="G2741" s="282">
        <v>36980</v>
      </c>
      <c r="H2741" s="287">
        <v>4.2859999999999996</v>
      </c>
      <c r="J2741" s="282">
        <v>36979</v>
      </c>
      <c r="K2741" s="287">
        <v>4.9969999999999999</v>
      </c>
      <c r="M2741" s="284">
        <v>36980</v>
      </c>
      <c r="N2741" s="287">
        <v>46.79</v>
      </c>
      <c r="P2741" s="284">
        <v>36980</v>
      </c>
      <c r="Q2741" s="287">
        <v>43.1</v>
      </c>
      <c r="S2741" s="282"/>
    </row>
    <row r="2742" spans="1:19">
      <c r="A2742" s="282">
        <v>36983</v>
      </c>
      <c r="B2742" s="287">
        <v>1145.8699999999999</v>
      </c>
      <c r="D2742" s="282">
        <v>36983</v>
      </c>
      <c r="E2742" s="287">
        <v>105.890625</v>
      </c>
      <c r="G2742" s="282">
        <v>36983</v>
      </c>
      <c r="H2742" s="287">
        <v>4.2549999999999999</v>
      </c>
      <c r="J2742" s="282">
        <v>36980</v>
      </c>
      <c r="K2742" s="287">
        <v>4.9169999999999998</v>
      </c>
      <c r="M2742" s="284">
        <v>36983</v>
      </c>
      <c r="N2742" s="287">
        <v>46.14</v>
      </c>
      <c r="P2742" s="284">
        <v>36983</v>
      </c>
      <c r="Q2742" s="287">
        <v>42.7</v>
      </c>
      <c r="S2742" s="282"/>
    </row>
    <row r="2743" spans="1:19">
      <c r="A2743" s="282">
        <v>36984</v>
      </c>
      <c r="B2743" s="287">
        <v>1106.46</v>
      </c>
      <c r="D2743" s="282">
        <v>36984</v>
      </c>
      <c r="E2743" s="287">
        <v>106.0625</v>
      </c>
      <c r="G2743" s="282">
        <v>36984</v>
      </c>
      <c r="H2743" s="287">
        <v>4.1230000000000002</v>
      </c>
      <c r="J2743" s="282">
        <v>36983</v>
      </c>
      <c r="K2743" s="287">
        <v>4.9770000000000003</v>
      </c>
      <c r="M2743" s="284">
        <v>36984</v>
      </c>
      <c r="N2743" s="287">
        <v>46.14</v>
      </c>
      <c r="P2743" s="284">
        <v>36984</v>
      </c>
      <c r="Q2743" s="287">
        <v>42.7</v>
      </c>
      <c r="S2743" s="282"/>
    </row>
    <row r="2744" spans="1:19">
      <c r="A2744" s="282">
        <v>36985</v>
      </c>
      <c r="B2744" s="287">
        <v>1103.25</v>
      </c>
      <c r="D2744" s="282">
        <v>36985</v>
      </c>
      <c r="E2744" s="287">
        <v>106.25</v>
      </c>
      <c r="G2744" s="282">
        <v>36985</v>
      </c>
      <c r="H2744" s="287">
        <v>4.0919999999999996</v>
      </c>
      <c r="J2744" s="282">
        <v>36984</v>
      </c>
      <c r="K2744" s="287">
        <v>4.9290000000000003</v>
      </c>
      <c r="M2744" s="284">
        <v>36985</v>
      </c>
      <c r="N2744" s="287">
        <v>46.14</v>
      </c>
      <c r="P2744" s="284">
        <v>36985</v>
      </c>
      <c r="Q2744" s="287">
        <v>42.7</v>
      </c>
      <c r="S2744" s="282"/>
    </row>
    <row r="2745" spans="1:19">
      <c r="A2745" s="282">
        <v>36986</v>
      </c>
      <c r="B2745" s="287">
        <v>1151.44</v>
      </c>
      <c r="D2745" s="282">
        <v>36986</v>
      </c>
      <c r="E2745" s="287">
        <v>105.921875</v>
      </c>
      <c r="G2745" s="282">
        <v>36986</v>
      </c>
      <c r="H2745" s="287">
        <v>4.1020000000000003</v>
      </c>
      <c r="J2745" s="282">
        <v>36985</v>
      </c>
      <c r="K2745" s="287">
        <v>4.9139999999999997</v>
      </c>
      <c r="M2745" s="284">
        <v>36986</v>
      </c>
      <c r="N2745" s="287">
        <v>46.14</v>
      </c>
      <c r="P2745" s="284">
        <v>36986</v>
      </c>
      <c r="Q2745" s="287">
        <v>42.7</v>
      </c>
      <c r="S2745" s="282"/>
    </row>
    <row r="2746" spans="1:19">
      <c r="A2746" s="282">
        <v>36987</v>
      </c>
      <c r="B2746" s="287">
        <v>1128.43</v>
      </c>
      <c r="D2746" s="282">
        <v>36987</v>
      </c>
      <c r="E2746" s="287">
        <v>106.65625</v>
      </c>
      <c r="G2746" s="282">
        <v>36987</v>
      </c>
      <c r="H2746" s="287">
        <v>3.9249999999999998</v>
      </c>
      <c r="J2746" s="282">
        <v>36986</v>
      </c>
      <c r="K2746" s="287">
        <v>4.9729999999999999</v>
      </c>
      <c r="M2746" s="284">
        <v>36987</v>
      </c>
      <c r="N2746" s="287">
        <v>46.14</v>
      </c>
      <c r="P2746" s="284">
        <v>36987</v>
      </c>
      <c r="Q2746" s="287">
        <v>42.7</v>
      </c>
      <c r="S2746" s="282"/>
    </row>
    <row r="2747" spans="1:19">
      <c r="A2747" s="282">
        <v>36990</v>
      </c>
      <c r="B2747" s="287">
        <v>1137.5899999999999</v>
      </c>
      <c r="D2747" s="282">
        <v>36990</v>
      </c>
      <c r="E2747" s="287">
        <v>106.4375</v>
      </c>
      <c r="G2747" s="282">
        <v>36990</v>
      </c>
      <c r="H2747" s="287">
        <v>3.9449999999999998</v>
      </c>
      <c r="J2747" s="282">
        <v>36987</v>
      </c>
      <c r="K2747" s="287">
        <v>4.8899999999999997</v>
      </c>
      <c r="M2747" s="284">
        <v>36990</v>
      </c>
      <c r="N2747" s="287">
        <v>46.14</v>
      </c>
      <c r="P2747" s="284">
        <v>36990</v>
      </c>
      <c r="Q2747" s="287">
        <v>42.7</v>
      </c>
      <c r="S2747" s="282"/>
    </row>
    <row r="2748" spans="1:19">
      <c r="A2748" s="282">
        <v>36991</v>
      </c>
      <c r="B2748" s="287">
        <v>1168.3800000000001</v>
      </c>
      <c r="D2748" s="282">
        <v>36991</v>
      </c>
      <c r="E2748" s="287">
        <v>105.40625</v>
      </c>
      <c r="G2748" s="282">
        <v>36991</v>
      </c>
      <c r="H2748" s="287">
        <v>3.927</v>
      </c>
      <c r="J2748" s="282">
        <v>36990</v>
      </c>
      <c r="K2748" s="287">
        <v>4.9320000000000004</v>
      </c>
      <c r="M2748" s="284">
        <v>36991</v>
      </c>
      <c r="N2748" s="287">
        <v>46.14</v>
      </c>
      <c r="P2748" s="284">
        <v>36991</v>
      </c>
      <c r="Q2748" s="287">
        <v>42.7</v>
      </c>
      <c r="S2748" s="282"/>
    </row>
    <row r="2749" spans="1:19">
      <c r="A2749" s="282">
        <v>36992</v>
      </c>
      <c r="B2749" s="287">
        <v>1165.8900000000001</v>
      </c>
      <c r="D2749" s="282">
        <v>36992</v>
      </c>
      <c r="E2749" s="287">
        <v>105.125</v>
      </c>
      <c r="G2749" s="282">
        <v>36992</v>
      </c>
      <c r="H2749" s="287">
        <v>4.0709999999999997</v>
      </c>
      <c r="J2749" s="282">
        <v>36991</v>
      </c>
      <c r="K2749" s="287">
        <v>5.0830000000000002</v>
      </c>
      <c r="M2749" s="284">
        <v>36992</v>
      </c>
      <c r="N2749" s="287">
        <v>46.14</v>
      </c>
      <c r="P2749" s="284">
        <v>36992</v>
      </c>
      <c r="Q2749" s="287">
        <v>42.7</v>
      </c>
      <c r="S2749" s="282"/>
    </row>
    <row r="2750" spans="1:19">
      <c r="A2750" s="282">
        <v>36993</v>
      </c>
      <c r="B2750" s="287">
        <v>1183.5</v>
      </c>
      <c r="D2750" s="282">
        <v>36993</v>
      </c>
      <c r="E2750" s="287">
        <v>104.78125</v>
      </c>
      <c r="G2750" s="282">
        <v>36993</v>
      </c>
      <c r="H2750" s="287">
        <v>3.9969999999999999</v>
      </c>
      <c r="J2750" s="282">
        <v>36992</v>
      </c>
      <c r="K2750" s="287">
        <v>5.1189999999999998</v>
      </c>
      <c r="M2750" s="284">
        <v>36993</v>
      </c>
      <c r="N2750" s="287">
        <v>46.14</v>
      </c>
      <c r="P2750" s="284">
        <v>36993</v>
      </c>
      <c r="Q2750" s="287">
        <v>42.7</v>
      </c>
      <c r="S2750" s="282"/>
    </row>
    <row r="2751" spans="1:19">
      <c r="A2751" s="282">
        <v>36997</v>
      </c>
      <c r="B2751" s="287">
        <v>1179.68</v>
      </c>
      <c r="D2751" s="282">
        <v>36997</v>
      </c>
      <c r="E2751" s="287">
        <v>103.953125</v>
      </c>
      <c r="G2751" s="282">
        <v>36997</v>
      </c>
      <c r="H2751" s="287">
        <v>4.13</v>
      </c>
      <c r="J2751" s="282">
        <v>36994</v>
      </c>
      <c r="K2751" s="287">
        <v>5.1630000000000003</v>
      </c>
      <c r="M2751" s="284">
        <v>36997</v>
      </c>
      <c r="N2751" s="287">
        <v>46.14</v>
      </c>
      <c r="P2751" s="284">
        <v>36997</v>
      </c>
      <c r="Q2751" s="287">
        <v>42.7</v>
      </c>
      <c r="S2751" s="282"/>
    </row>
    <row r="2752" spans="1:19">
      <c r="A2752" s="282">
        <v>36998</v>
      </c>
      <c r="B2752" s="287">
        <v>1191.81</v>
      </c>
      <c r="D2752" s="282">
        <v>36998</v>
      </c>
      <c r="E2752" s="287">
        <v>104.609375</v>
      </c>
      <c r="G2752" s="282">
        <v>36998</v>
      </c>
      <c r="H2752" s="287">
        <v>4.1029999999999998</v>
      </c>
      <c r="J2752" s="282">
        <v>36997</v>
      </c>
      <c r="K2752" s="287">
        <v>5.2539999999999996</v>
      </c>
      <c r="M2752" s="284">
        <v>36998</v>
      </c>
      <c r="N2752" s="287">
        <v>46.14</v>
      </c>
      <c r="P2752" s="284">
        <v>36998</v>
      </c>
      <c r="Q2752" s="287">
        <v>42.7</v>
      </c>
      <c r="S2752" s="282"/>
    </row>
    <row r="2753" spans="1:19">
      <c r="A2753" s="282">
        <v>36999</v>
      </c>
      <c r="B2753" s="287">
        <v>1238.1600000000001</v>
      </c>
      <c r="D2753" s="282">
        <v>36999</v>
      </c>
      <c r="E2753" s="287">
        <v>105.078125</v>
      </c>
      <c r="G2753" s="282">
        <v>36999</v>
      </c>
      <c r="H2753" s="287">
        <v>3.9060000000000001</v>
      </c>
      <c r="J2753" s="282">
        <v>36998</v>
      </c>
      <c r="K2753" s="287">
        <v>5.2249999999999996</v>
      </c>
      <c r="M2753" s="284">
        <v>36999</v>
      </c>
      <c r="N2753" s="287">
        <v>46.14</v>
      </c>
      <c r="P2753" s="284">
        <v>36999</v>
      </c>
      <c r="Q2753" s="287">
        <v>42.7</v>
      </c>
      <c r="S2753" s="282"/>
    </row>
    <row r="2754" spans="1:19">
      <c r="A2754" s="282">
        <v>37000</v>
      </c>
      <c r="B2754" s="287">
        <v>1253.7</v>
      </c>
      <c r="D2754" s="282">
        <v>37000</v>
      </c>
      <c r="E2754" s="287">
        <v>104.21875</v>
      </c>
      <c r="G2754" s="282">
        <v>37000</v>
      </c>
      <c r="H2754" s="287">
        <v>3.9050000000000002</v>
      </c>
      <c r="J2754" s="282">
        <v>36999</v>
      </c>
      <c r="K2754" s="287">
        <v>5.1459999999999999</v>
      </c>
      <c r="M2754" s="284">
        <v>37000</v>
      </c>
      <c r="N2754" s="287">
        <v>46.14</v>
      </c>
      <c r="P2754" s="284">
        <v>37000</v>
      </c>
      <c r="Q2754" s="287">
        <v>42.7</v>
      </c>
      <c r="S2754" s="282"/>
    </row>
    <row r="2755" spans="1:19">
      <c r="A2755" s="282">
        <v>37001</v>
      </c>
      <c r="B2755" s="287">
        <v>1242.98</v>
      </c>
      <c r="D2755" s="282">
        <v>37001</v>
      </c>
      <c r="E2755" s="287">
        <v>104.1875</v>
      </c>
      <c r="G2755" s="282">
        <v>37001</v>
      </c>
      <c r="H2755" s="287">
        <v>3.7589999999999999</v>
      </c>
      <c r="J2755" s="282">
        <v>37000</v>
      </c>
      <c r="K2755" s="287">
        <v>5.2939999999999996</v>
      </c>
      <c r="M2755" s="284">
        <v>37001</v>
      </c>
      <c r="N2755" s="287">
        <v>46.14</v>
      </c>
      <c r="P2755" s="284">
        <v>37001</v>
      </c>
      <c r="Q2755" s="287">
        <v>42.7</v>
      </c>
      <c r="S2755" s="282"/>
    </row>
    <row r="2756" spans="1:19">
      <c r="A2756" s="282">
        <v>37004</v>
      </c>
      <c r="B2756" s="287">
        <v>1224.3599999999999</v>
      </c>
      <c r="D2756" s="282">
        <v>37004</v>
      </c>
      <c r="E2756" s="287">
        <v>104.734375</v>
      </c>
      <c r="G2756" s="282">
        <v>37004</v>
      </c>
      <c r="H2756" s="287">
        <v>3.7279999999999998</v>
      </c>
      <c r="J2756" s="282">
        <v>37001</v>
      </c>
      <c r="K2756" s="287">
        <v>5.2880000000000003</v>
      </c>
      <c r="M2756" s="284">
        <v>37004</v>
      </c>
      <c r="N2756" s="287">
        <v>46.14</v>
      </c>
      <c r="P2756" s="284">
        <v>37004</v>
      </c>
      <c r="Q2756" s="287">
        <v>42.7</v>
      </c>
      <c r="S2756" s="282"/>
    </row>
    <row r="2757" spans="1:19">
      <c r="A2757" s="282">
        <v>37005</v>
      </c>
      <c r="B2757" s="287">
        <v>1209.47</v>
      </c>
      <c r="D2757" s="282">
        <v>37005</v>
      </c>
      <c r="E2757" s="287">
        <v>104.671875</v>
      </c>
      <c r="G2757" s="282">
        <v>37005</v>
      </c>
      <c r="H2757" s="287">
        <v>3.782</v>
      </c>
      <c r="J2757" s="282">
        <v>37004</v>
      </c>
      <c r="K2757" s="287">
        <v>5.1769999999999996</v>
      </c>
      <c r="M2757" s="284">
        <v>37005</v>
      </c>
      <c r="N2757" s="287">
        <v>46.14</v>
      </c>
      <c r="P2757" s="284">
        <v>37005</v>
      </c>
      <c r="Q2757" s="287">
        <v>42.7</v>
      </c>
      <c r="S2757" s="282"/>
    </row>
    <row r="2758" spans="1:19">
      <c r="A2758" s="282">
        <v>37006</v>
      </c>
      <c r="B2758" s="287">
        <v>1228.75</v>
      </c>
      <c r="D2758" s="282">
        <v>37006</v>
      </c>
      <c r="E2758" s="287">
        <v>104.234375</v>
      </c>
      <c r="G2758" s="282">
        <v>37006</v>
      </c>
      <c r="H2758" s="287">
        <v>3.8439999999999999</v>
      </c>
      <c r="J2758" s="282">
        <v>37005</v>
      </c>
      <c r="K2758" s="287">
        <v>5.2089999999999996</v>
      </c>
      <c r="M2758" s="284">
        <v>37006</v>
      </c>
      <c r="N2758" s="287">
        <v>46.14</v>
      </c>
      <c r="P2758" s="284">
        <v>37006</v>
      </c>
      <c r="Q2758" s="287">
        <v>42.7</v>
      </c>
      <c r="S2758" s="282"/>
    </row>
    <row r="2759" spans="1:19">
      <c r="A2759" s="282">
        <v>37007</v>
      </c>
      <c r="B2759" s="287">
        <v>1234.52</v>
      </c>
      <c r="D2759" s="282">
        <v>37007</v>
      </c>
      <c r="E2759" s="287">
        <v>104.734375</v>
      </c>
      <c r="G2759" s="282">
        <v>37007</v>
      </c>
      <c r="H2759" s="287">
        <v>3.823</v>
      </c>
      <c r="J2759" s="282">
        <v>37006</v>
      </c>
      <c r="K2759" s="287">
        <v>5.2560000000000002</v>
      </c>
      <c r="M2759" s="284">
        <v>37007</v>
      </c>
      <c r="N2759" s="287">
        <v>46.14</v>
      </c>
      <c r="P2759" s="284">
        <v>37007</v>
      </c>
      <c r="Q2759" s="287">
        <v>42.7</v>
      </c>
      <c r="S2759" s="282"/>
    </row>
    <row r="2760" spans="1:19">
      <c r="A2760" s="282">
        <v>37008</v>
      </c>
      <c r="B2760" s="287">
        <v>1253.05</v>
      </c>
      <c r="D2760" s="282">
        <v>37008</v>
      </c>
      <c r="E2760" s="287">
        <v>103.796875</v>
      </c>
      <c r="G2760" s="282">
        <v>37008</v>
      </c>
      <c r="H2760" s="287">
        <v>3.8519999999999999</v>
      </c>
      <c r="J2760" s="282">
        <v>37007</v>
      </c>
      <c r="K2760" s="287">
        <v>5.1920000000000002</v>
      </c>
      <c r="M2760" s="284">
        <v>37008</v>
      </c>
      <c r="N2760" s="287">
        <v>46.14</v>
      </c>
      <c r="P2760" s="284">
        <v>37008</v>
      </c>
      <c r="Q2760" s="287">
        <v>42.7</v>
      </c>
      <c r="S2760" s="282"/>
    </row>
    <row r="2761" spans="1:19">
      <c r="A2761" s="282">
        <v>37011</v>
      </c>
      <c r="B2761" s="287">
        <v>1249.46</v>
      </c>
      <c r="D2761" s="282">
        <v>37011</v>
      </c>
      <c r="E2761" s="287">
        <v>103.78125</v>
      </c>
      <c r="G2761" s="282">
        <v>37011</v>
      </c>
      <c r="H2761" s="287">
        <v>3.883</v>
      </c>
      <c r="J2761" s="282">
        <v>37008</v>
      </c>
      <c r="K2761" s="287">
        <v>5.3280000000000003</v>
      </c>
      <c r="M2761" s="284">
        <v>37011</v>
      </c>
      <c r="N2761" s="287">
        <v>46.14</v>
      </c>
      <c r="P2761" s="284">
        <v>37011</v>
      </c>
      <c r="Q2761" s="287">
        <v>42.7</v>
      </c>
      <c r="S2761" s="282"/>
    </row>
    <row r="2762" spans="1:19">
      <c r="A2762" s="282">
        <v>37012</v>
      </c>
      <c r="B2762" s="287">
        <v>1266.44</v>
      </c>
      <c r="D2762" s="282">
        <v>37012</v>
      </c>
      <c r="E2762" s="287">
        <v>104.078125</v>
      </c>
      <c r="G2762" s="282">
        <v>37012</v>
      </c>
      <c r="H2762" s="287">
        <v>3.8959999999999999</v>
      </c>
      <c r="J2762" s="282">
        <v>37011</v>
      </c>
      <c r="K2762" s="287">
        <v>5.3380000000000001</v>
      </c>
      <c r="M2762" s="284">
        <v>37012</v>
      </c>
      <c r="N2762" s="287">
        <v>45.25</v>
      </c>
      <c r="P2762" s="284">
        <v>37012</v>
      </c>
      <c r="Q2762" s="287">
        <v>41.3</v>
      </c>
      <c r="S2762" s="282"/>
    </row>
    <row r="2763" spans="1:19">
      <c r="A2763" s="282">
        <v>37013</v>
      </c>
      <c r="B2763" s="287">
        <v>1267.43</v>
      </c>
      <c r="D2763" s="282">
        <v>37013</v>
      </c>
      <c r="E2763" s="287">
        <v>104.09375</v>
      </c>
      <c r="G2763" s="282">
        <v>37013</v>
      </c>
      <c r="H2763" s="287">
        <v>3.8849999999999998</v>
      </c>
      <c r="J2763" s="282">
        <v>37012</v>
      </c>
      <c r="K2763" s="287">
        <v>5.2919999999999998</v>
      </c>
      <c r="M2763" s="284">
        <v>37013</v>
      </c>
      <c r="N2763" s="287">
        <v>45.25</v>
      </c>
      <c r="P2763" s="284">
        <v>37013</v>
      </c>
      <c r="Q2763" s="287">
        <v>41.3</v>
      </c>
      <c r="S2763" s="282"/>
    </row>
    <row r="2764" spans="1:19">
      <c r="A2764" s="282">
        <v>37014</v>
      </c>
      <c r="B2764" s="287">
        <v>1248.58</v>
      </c>
      <c r="D2764" s="282">
        <v>37014</v>
      </c>
      <c r="E2764" s="287">
        <v>104.765625</v>
      </c>
      <c r="G2764" s="282">
        <v>37014</v>
      </c>
      <c r="H2764" s="287">
        <v>3.8330000000000002</v>
      </c>
      <c r="J2764" s="282">
        <v>37013</v>
      </c>
      <c r="K2764" s="287">
        <v>5.2880000000000003</v>
      </c>
      <c r="M2764" s="284">
        <v>37014</v>
      </c>
      <c r="N2764" s="287">
        <v>45.25</v>
      </c>
      <c r="P2764" s="284">
        <v>37014</v>
      </c>
      <c r="Q2764" s="287">
        <v>41.3</v>
      </c>
      <c r="S2764" s="282"/>
    </row>
    <row r="2765" spans="1:19">
      <c r="A2765" s="282">
        <v>37015</v>
      </c>
      <c r="B2765" s="287">
        <v>1266.6099999999999</v>
      </c>
      <c r="D2765" s="282">
        <v>37015</v>
      </c>
      <c r="E2765" s="287">
        <v>104.890625</v>
      </c>
      <c r="G2765" s="282">
        <v>37015</v>
      </c>
      <c r="H2765" s="287">
        <v>3.7279999999999998</v>
      </c>
      <c r="J2765" s="282">
        <v>37014</v>
      </c>
      <c r="K2765" s="287">
        <v>5.2050000000000001</v>
      </c>
      <c r="M2765" s="284">
        <v>37015</v>
      </c>
      <c r="N2765" s="287">
        <v>45.25</v>
      </c>
      <c r="P2765" s="284">
        <v>37015</v>
      </c>
      <c r="Q2765" s="287">
        <v>41.3</v>
      </c>
      <c r="S2765" s="282"/>
    </row>
    <row r="2766" spans="1:19">
      <c r="A2766" s="282">
        <v>37018</v>
      </c>
      <c r="B2766" s="287">
        <v>1263.51</v>
      </c>
      <c r="D2766" s="282">
        <v>37018</v>
      </c>
      <c r="E2766" s="287">
        <v>104.90625</v>
      </c>
      <c r="G2766" s="282">
        <v>37018</v>
      </c>
      <c r="H2766" s="287">
        <v>3.718</v>
      </c>
      <c r="J2766" s="282">
        <v>37015</v>
      </c>
      <c r="K2766" s="287">
        <v>5.2050000000000001</v>
      </c>
      <c r="M2766" s="284">
        <v>37018</v>
      </c>
      <c r="N2766" s="287">
        <v>45.25</v>
      </c>
      <c r="P2766" s="284">
        <v>37018</v>
      </c>
      <c r="Q2766" s="287">
        <v>41.3</v>
      </c>
      <c r="S2766" s="282"/>
    </row>
    <row r="2767" spans="1:19">
      <c r="A2767" s="282">
        <v>37019</v>
      </c>
      <c r="B2767" s="287">
        <v>1261.2</v>
      </c>
      <c r="D2767" s="282">
        <v>37019</v>
      </c>
      <c r="E2767" s="287">
        <v>104.78125</v>
      </c>
      <c r="G2767" s="282">
        <v>37019</v>
      </c>
      <c r="H2767" s="287">
        <v>3.6989999999999998</v>
      </c>
      <c r="J2767" s="282">
        <v>37018</v>
      </c>
      <c r="K2767" s="287">
        <v>5.1970000000000001</v>
      </c>
      <c r="M2767" s="284">
        <v>37019</v>
      </c>
      <c r="N2767" s="287">
        <v>45.25</v>
      </c>
      <c r="P2767" s="284">
        <v>37019</v>
      </c>
      <c r="Q2767" s="287">
        <v>41.3</v>
      </c>
      <c r="S2767" s="282"/>
    </row>
    <row r="2768" spans="1:19">
      <c r="A2768" s="282">
        <v>37020</v>
      </c>
      <c r="B2768" s="287">
        <v>1255.54</v>
      </c>
      <c r="D2768" s="282">
        <v>37020</v>
      </c>
      <c r="E2768" s="287">
        <v>105.1875</v>
      </c>
      <c r="G2768" s="282">
        <v>37020</v>
      </c>
      <c r="H2768" s="287">
        <v>3.7199999999999998</v>
      </c>
      <c r="J2768" s="282">
        <v>37019</v>
      </c>
      <c r="K2768" s="287">
        <v>5.2450000000000001</v>
      </c>
      <c r="M2768" s="284">
        <v>37020</v>
      </c>
      <c r="N2768" s="287">
        <v>45.25</v>
      </c>
      <c r="P2768" s="284">
        <v>37020</v>
      </c>
      <c r="Q2768" s="287">
        <v>41.3</v>
      </c>
      <c r="S2768" s="282"/>
    </row>
    <row r="2769" spans="1:19">
      <c r="A2769" s="282">
        <v>37021</v>
      </c>
      <c r="B2769" s="287">
        <v>1255.18</v>
      </c>
      <c r="D2769" s="282">
        <v>37021</v>
      </c>
      <c r="E2769" s="287">
        <v>104.390625</v>
      </c>
      <c r="G2769" s="282">
        <v>37021</v>
      </c>
      <c r="H2769" s="287">
        <v>3.73</v>
      </c>
      <c r="J2769" s="282">
        <v>37020</v>
      </c>
      <c r="K2769" s="287">
        <v>5.1740000000000004</v>
      </c>
      <c r="M2769" s="284">
        <v>37021</v>
      </c>
      <c r="N2769" s="287">
        <v>45.25</v>
      </c>
      <c r="P2769" s="284">
        <v>37021</v>
      </c>
      <c r="Q2769" s="287">
        <v>41.3</v>
      </c>
      <c r="S2769" s="282"/>
    </row>
    <row r="2770" spans="1:19">
      <c r="A2770" s="282">
        <v>37022</v>
      </c>
      <c r="B2770" s="287">
        <v>1245.67</v>
      </c>
      <c r="D2770" s="282">
        <v>37022</v>
      </c>
      <c r="E2770" s="287">
        <v>102.96875</v>
      </c>
      <c r="G2770" s="282">
        <v>37022</v>
      </c>
      <c r="H2770" s="287">
        <v>3.7389999999999999</v>
      </c>
      <c r="J2770" s="282">
        <v>37021</v>
      </c>
      <c r="K2770" s="287">
        <v>5.2949999999999999</v>
      </c>
      <c r="M2770" s="284">
        <v>37022</v>
      </c>
      <c r="N2770" s="287">
        <v>45.25</v>
      </c>
      <c r="P2770" s="284">
        <v>37022</v>
      </c>
      <c r="Q2770" s="287">
        <v>41.3</v>
      </c>
      <c r="S2770" s="282"/>
    </row>
    <row r="2771" spans="1:19">
      <c r="A2771" s="282">
        <v>37025</v>
      </c>
      <c r="B2771" s="287">
        <v>1248.92</v>
      </c>
      <c r="D2771" s="282">
        <v>37025</v>
      </c>
      <c r="E2771" s="287">
        <v>103.375</v>
      </c>
      <c r="G2771" s="282">
        <v>37025</v>
      </c>
      <c r="H2771" s="287">
        <v>3.6970000000000001</v>
      </c>
      <c r="J2771" s="282">
        <v>37022</v>
      </c>
      <c r="K2771" s="287">
        <v>5.4470000000000001</v>
      </c>
      <c r="M2771" s="284">
        <v>37025</v>
      </c>
      <c r="N2771" s="287">
        <v>45.25</v>
      </c>
      <c r="P2771" s="284">
        <v>37025</v>
      </c>
      <c r="Q2771" s="287">
        <v>41.3</v>
      </c>
      <c r="S2771" s="282"/>
    </row>
    <row r="2772" spans="1:19">
      <c r="A2772" s="282">
        <v>37026</v>
      </c>
      <c r="B2772" s="287">
        <v>1249.44</v>
      </c>
      <c r="D2772" s="282">
        <v>37026</v>
      </c>
      <c r="E2772" s="287">
        <v>102.96875</v>
      </c>
      <c r="G2772" s="282">
        <v>37026</v>
      </c>
      <c r="H2772" s="287">
        <v>3.6059999999999999</v>
      </c>
      <c r="J2772" s="282">
        <v>37025</v>
      </c>
      <c r="K2772" s="287">
        <v>5.42</v>
      </c>
      <c r="M2772" s="284">
        <v>37026</v>
      </c>
      <c r="N2772" s="287">
        <v>45.25</v>
      </c>
      <c r="P2772" s="284">
        <v>37026</v>
      </c>
      <c r="Q2772" s="287">
        <v>41.3</v>
      </c>
      <c r="S2772" s="282"/>
    </row>
    <row r="2773" spans="1:19">
      <c r="A2773" s="282">
        <v>37027</v>
      </c>
      <c r="B2773" s="287">
        <v>1284.99</v>
      </c>
      <c r="D2773" s="282">
        <v>37027</v>
      </c>
      <c r="E2773" s="287">
        <v>103.1875</v>
      </c>
      <c r="G2773" s="282">
        <v>37027</v>
      </c>
      <c r="H2773" s="287">
        <v>3.5540000000000003</v>
      </c>
      <c r="J2773" s="282">
        <v>37026</v>
      </c>
      <c r="K2773" s="287">
        <v>5.5120000000000005</v>
      </c>
      <c r="M2773" s="284">
        <v>37027</v>
      </c>
      <c r="N2773" s="287">
        <v>45.25</v>
      </c>
      <c r="P2773" s="284">
        <v>37027</v>
      </c>
      <c r="Q2773" s="287">
        <v>41.3</v>
      </c>
      <c r="S2773" s="282"/>
    </row>
    <row r="2774" spans="1:19">
      <c r="A2774" s="282">
        <v>37028</v>
      </c>
      <c r="B2774" s="287">
        <v>1288.49</v>
      </c>
      <c r="D2774" s="282">
        <v>37028</v>
      </c>
      <c r="E2774" s="287">
        <v>103.296875</v>
      </c>
      <c r="G2774" s="282">
        <v>37028</v>
      </c>
      <c r="H2774" s="287">
        <v>3.5750000000000002</v>
      </c>
      <c r="J2774" s="282">
        <v>37027</v>
      </c>
      <c r="K2774" s="287">
        <v>5.4450000000000003</v>
      </c>
      <c r="M2774" s="284">
        <v>37028</v>
      </c>
      <c r="N2774" s="287">
        <v>45.25</v>
      </c>
      <c r="P2774" s="284">
        <v>37028</v>
      </c>
      <c r="Q2774" s="287">
        <v>41.3</v>
      </c>
      <c r="S2774" s="282"/>
    </row>
    <row r="2775" spans="1:19">
      <c r="A2775" s="282">
        <v>37029</v>
      </c>
      <c r="B2775" s="287">
        <v>1291.96</v>
      </c>
      <c r="D2775" s="282">
        <v>37029</v>
      </c>
      <c r="E2775" s="287">
        <v>103.40625</v>
      </c>
      <c r="G2775" s="282">
        <v>37029</v>
      </c>
      <c r="H2775" s="287">
        <v>3.5939999999999999</v>
      </c>
      <c r="J2775" s="282">
        <v>37028</v>
      </c>
      <c r="K2775" s="287">
        <v>5.407</v>
      </c>
      <c r="M2775" s="284">
        <v>37029</v>
      </c>
      <c r="N2775" s="287">
        <v>45.25</v>
      </c>
      <c r="P2775" s="284">
        <v>37029</v>
      </c>
      <c r="Q2775" s="287">
        <v>41.3</v>
      </c>
      <c r="S2775" s="282"/>
    </row>
    <row r="2776" spans="1:19">
      <c r="A2776" s="282">
        <v>37032</v>
      </c>
      <c r="B2776" s="287">
        <v>1312.83</v>
      </c>
      <c r="D2776" s="282">
        <v>37032</v>
      </c>
      <c r="E2776" s="287">
        <v>103.5</v>
      </c>
      <c r="G2776" s="282">
        <v>37032</v>
      </c>
      <c r="H2776" s="287">
        <v>3.6349999999999998</v>
      </c>
      <c r="J2776" s="282">
        <v>37029</v>
      </c>
      <c r="K2776" s="287">
        <v>5.4050000000000002</v>
      </c>
      <c r="M2776" s="284">
        <v>37032</v>
      </c>
      <c r="N2776" s="287">
        <v>45.25</v>
      </c>
      <c r="P2776" s="284">
        <v>37032</v>
      </c>
      <c r="Q2776" s="287">
        <v>41.3</v>
      </c>
      <c r="S2776" s="282"/>
    </row>
    <row r="2777" spans="1:19">
      <c r="A2777" s="282">
        <v>37033</v>
      </c>
      <c r="B2777" s="287">
        <v>1309.3800000000001</v>
      </c>
      <c r="D2777" s="282">
        <v>37033</v>
      </c>
      <c r="E2777" s="287">
        <v>103.5</v>
      </c>
      <c r="G2777" s="282">
        <v>37033</v>
      </c>
      <c r="H2777" s="287">
        <v>3.6579999999999999</v>
      </c>
      <c r="J2777" s="282">
        <v>37032</v>
      </c>
      <c r="K2777" s="287">
        <v>5.3739999999999997</v>
      </c>
      <c r="M2777" s="284">
        <v>37033</v>
      </c>
      <c r="N2777" s="287">
        <v>45.25</v>
      </c>
      <c r="P2777" s="284">
        <v>37033</v>
      </c>
      <c r="Q2777" s="287">
        <v>41.3</v>
      </c>
      <c r="S2777" s="282"/>
    </row>
    <row r="2778" spans="1:19">
      <c r="A2778" s="282">
        <v>37034</v>
      </c>
      <c r="B2778" s="287">
        <v>1289.05</v>
      </c>
      <c r="D2778" s="282">
        <v>37034</v>
      </c>
      <c r="E2778" s="287">
        <v>103.546875</v>
      </c>
      <c r="G2778" s="282">
        <v>37034</v>
      </c>
      <c r="H2778" s="287">
        <v>3.6470000000000002</v>
      </c>
      <c r="J2778" s="282">
        <v>37033</v>
      </c>
      <c r="K2778" s="287">
        <v>5.41</v>
      </c>
      <c r="M2778" s="284">
        <v>37034</v>
      </c>
      <c r="N2778" s="287">
        <v>45.25</v>
      </c>
      <c r="P2778" s="284">
        <v>37034</v>
      </c>
      <c r="Q2778" s="287">
        <v>41.3</v>
      </c>
      <c r="S2778" s="282"/>
    </row>
    <row r="2779" spans="1:19">
      <c r="A2779" s="282">
        <v>37035</v>
      </c>
      <c r="B2779" s="287">
        <v>1293.17</v>
      </c>
      <c r="D2779" s="282">
        <v>37035</v>
      </c>
      <c r="E2779" s="287">
        <v>102.921875</v>
      </c>
      <c r="G2779" s="282">
        <v>37035</v>
      </c>
      <c r="H2779" s="287">
        <v>3.6989999999999998</v>
      </c>
      <c r="J2779" s="282">
        <v>37034</v>
      </c>
      <c r="K2779" s="287">
        <v>5.4009999999999998</v>
      </c>
      <c r="M2779" s="284">
        <v>37035</v>
      </c>
      <c r="N2779" s="287">
        <v>45.25</v>
      </c>
      <c r="P2779" s="284">
        <v>37035</v>
      </c>
      <c r="Q2779" s="287">
        <v>41.3</v>
      </c>
      <c r="S2779" s="282"/>
    </row>
    <row r="2780" spans="1:19">
      <c r="A2780" s="282">
        <v>37036</v>
      </c>
      <c r="B2780" s="287">
        <v>1277.8900000000001</v>
      </c>
      <c r="D2780" s="282">
        <v>37036</v>
      </c>
      <c r="E2780" s="287">
        <v>102.953125</v>
      </c>
      <c r="G2780" s="282">
        <v>37036</v>
      </c>
      <c r="H2780" s="287">
        <v>3.6560000000000001</v>
      </c>
      <c r="J2780" s="282">
        <v>37035</v>
      </c>
      <c r="K2780" s="287">
        <v>5.4909999999999997</v>
      </c>
      <c r="M2780" s="284">
        <v>37036</v>
      </c>
      <c r="N2780" s="287">
        <v>45.25</v>
      </c>
      <c r="P2780" s="284">
        <v>37036</v>
      </c>
      <c r="Q2780" s="287">
        <v>41.3</v>
      </c>
      <c r="S2780" s="282"/>
    </row>
    <row r="2781" spans="1:19">
      <c r="A2781" s="282">
        <v>37040</v>
      </c>
      <c r="B2781" s="287">
        <v>1267.93</v>
      </c>
      <c r="D2781" s="282">
        <v>37040</v>
      </c>
      <c r="E2781" s="287">
        <v>102.859375</v>
      </c>
      <c r="G2781" s="282">
        <v>37040</v>
      </c>
      <c r="H2781" s="287">
        <v>3.7069999999999999</v>
      </c>
      <c r="J2781" s="282">
        <v>37039</v>
      </c>
      <c r="K2781" s="287">
        <v>5.4939999999999998</v>
      </c>
      <c r="M2781" s="284">
        <v>37040</v>
      </c>
      <c r="N2781" s="287">
        <v>45.25</v>
      </c>
      <c r="P2781" s="284">
        <v>37040</v>
      </c>
      <c r="Q2781" s="287">
        <v>41.3</v>
      </c>
      <c r="S2781" s="282"/>
    </row>
    <row r="2782" spans="1:19">
      <c r="A2782" s="282">
        <v>37041</v>
      </c>
      <c r="B2782" s="287">
        <v>1248.08</v>
      </c>
      <c r="D2782" s="282">
        <v>37041</v>
      </c>
      <c r="E2782" s="287">
        <v>102.890625</v>
      </c>
      <c r="G2782" s="282">
        <v>37041</v>
      </c>
      <c r="H2782" s="287">
        <v>3.6779999999999999</v>
      </c>
      <c r="J2782" s="282">
        <v>37040</v>
      </c>
      <c r="K2782" s="287">
        <v>5.5149999999999997</v>
      </c>
      <c r="M2782" s="284">
        <v>37041</v>
      </c>
      <c r="N2782" s="287">
        <v>45.25</v>
      </c>
      <c r="P2782" s="284">
        <v>37041</v>
      </c>
      <c r="Q2782" s="287">
        <v>41.3</v>
      </c>
      <c r="S2782" s="282"/>
    </row>
    <row r="2783" spans="1:19">
      <c r="A2783" s="282">
        <v>37042</v>
      </c>
      <c r="B2783" s="287">
        <v>1255.82</v>
      </c>
      <c r="D2783" s="282">
        <v>37042</v>
      </c>
      <c r="E2783" s="287">
        <v>103.6875</v>
      </c>
      <c r="G2783" s="282">
        <v>37042</v>
      </c>
      <c r="H2783" s="287">
        <v>3.6160000000000001</v>
      </c>
      <c r="J2783" s="282">
        <v>37041</v>
      </c>
      <c r="K2783" s="287">
        <v>5.5090000000000003</v>
      </c>
      <c r="M2783" s="284">
        <v>37042</v>
      </c>
      <c r="N2783" s="287">
        <v>45.25</v>
      </c>
      <c r="P2783" s="284">
        <v>37042</v>
      </c>
      <c r="Q2783" s="287">
        <v>41.3</v>
      </c>
      <c r="S2783" s="282"/>
    </row>
    <row r="2784" spans="1:19">
      <c r="A2784" s="282">
        <v>37043</v>
      </c>
      <c r="B2784" s="287">
        <v>1260.67</v>
      </c>
      <c r="D2784" s="282">
        <v>37043</v>
      </c>
      <c r="E2784" s="287">
        <v>103.921875</v>
      </c>
      <c r="G2784" s="282">
        <v>37043</v>
      </c>
      <c r="H2784" s="287">
        <v>3.6560000000000001</v>
      </c>
      <c r="J2784" s="282">
        <v>37042</v>
      </c>
      <c r="K2784" s="287">
        <v>5.3810000000000002</v>
      </c>
      <c r="M2784" s="284">
        <v>37043</v>
      </c>
      <c r="N2784" s="287">
        <v>46.18</v>
      </c>
      <c r="P2784" s="284">
        <v>37043</v>
      </c>
      <c r="Q2784" s="287">
        <v>43.2</v>
      </c>
      <c r="S2784" s="282"/>
    </row>
    <row r="2785" spans="1:19">
      <c r="A2785" s="282">
        <v>37046</v>
      </c>
      <c r="B2785" s="287">
        <v>1267.1099999999999</v>
      </c>
      <c r="D2785" s="282">
        <v>37046</v>
      </c>
      <c r="E2785" s="287">
        <v>104.234375</v>
      </c>
      <c r="G2785" s="282">
        <v>37046</v>
      </c>
      <c r="H2785" s="287">
        <v>3.6970000000000001</v>
      </c>
      <c r="J2785" s="282">
        <v>37043</v>
      </c>
      <c r="K2785" s="287">
        <v>5.3639999999999999</v>
      </c>
      <c r="M2785" s="284">
        <v>37046</v>
      </c>
      <c r="N2785" s="287">
        <v>46.18</v>
      </c>
      <c r="P2785" s="284">
        <v>37046</v>
      </c>
      <c r="Q2785" s="287">
        <v>43.2</v>
      </c>
      <c r="S2785" s="282"/>
    </row>
    <row r="2786" spans="1:19">
      <c r="A2786" s="282">
        <v>37047</v>
      </c>
      <c r="B2786" s="287">
        <v>1283.57</v>
      </c>
      <c r="D2786" s="282">
        <v>37047</v>
      </c>
      <c r="E2786" s="287">
        <v>104.703125</v>
      </c>
      <c r="G2786" s="282">
        <v>37047</v>
      </c>
      <c r="H2786" s="287">
        <v>3.637</v>
      </c>
      <c r="J2786" s="282">
        <v>37046</v>
      </c>
      <c r="K2786" s="287">
        <v>5.3410000000000002</v>
      </c>
      <c r="M2786" s="284">
        <v>37047</v>
      </c>
      <c r="N2786" s="287">
        <v>46.18</v>
      </c>
      <c r="P2786" s="284">
        <v>37047</v>
      </c>
      <c r="Q2786" s="287">
        <v>43.2</v>
      </c>
      <c r="S2786" s="282"/>
    </row>
    <row r="2787" spans="1:19">
      <c r="A2787" s="282">
        <v>37048</v>
      </c>
      <c r="B2787" s="287">
        <v>1270.03</v>
      </c>
      <c r="D2787" s="282">
        <v>37048</v>
      </c>
      <c r="E2787" s="287">
        <v>104.6875</v>
      </c>
      <c r="G2787" s="282">
        <v>37048</v>
      </c>
      <c r="H2787" s="287">
        <v>3.6160000000000001</v>
      </c>
      <c r="J2787" s="282">
        <v>37047</v>
      </c>
      <c r="K2787" s="287">
        <v>5.2690000000000001</v>
      </c>
      <c r="M2787" s="284">
        <v>37048</v>
      </c>
      <c r="N2787" s="287">
        <v>46.18</v>
      </c>
      <c r="P2787" s="284">
        <v>37048</v>
      </c>
      <c r="Q2787" s="287">
        <v>43.2</v>
      </c>
      <c r="S2787" s="282"/>
    </row>
    <row r="2788" spans="1:19">
      <c r="A2788" s="282">
        <v>37049</v>
      </c>
      <c r="B2788" s="287">
        <v>1276.96</v>
      </c>
      <c r="D2788" s="282">
        <v>37049</v>
      </c>
      <c r="E2788" s="287">
        <v>104.40625</v>
      </c>
      <c r="G2788" s="282">
        <v>37049</v>
      </c>
      <c r="H2788" s="287">
        <v>3.6259999999999999</v>
      </c>
      <c r="J2788" s="282">
        <v>37048</v>
      </c>
      <c r="K2788" s="287">
        <v>5.2549999999999999</v>
      </c>
      <c r="M2788" s="284">
        <v>37049</v>
      </c>
      <c r="N2788" s="287">
        <v>46.18</v>
      </c>
      <c r="P2788" s="284">
        <v>37049</v>
      </c>
      <c r="Q2788" s="287">
        <v>43.2</v>
      </c>
      <c r="S2788" s="282"/>
    </row>
    <row r="2789" spans="1:19">
      <c r="A2789" s="282">
        <v>37050</v>
      </c>
      <c r="B2789" s="287">
        <v>1264.96</v>
      </c>
      <c r="D2789" s="282">
        <v>37050</v>
      </c>
      <c r="E2789" s="287">
        <v>104.078125</v>
      </c>
      <c r="G2789" s="282">
        <v>37050</v>
      </c>
      <c r="H2789" s="287">
        <v>3.6360000000000001</v>
      </c>
      <c r="J2789" s="282">
        <v>37049</v>
      </c>
      <c r="K2789" s="287">
        <v>5.3239999999999998</v>
      </c>
      <c r="M2789" s="284">
        <v>37050</v>
      </c>
      <c r="N2789" s="287">
        <v>46.18</v>
      </c>
      <c r="P2789" s="284">
        <v>37050</v>
      </c>
      <c r="Q2789" s="287">
        <v>43.2</v>
      </c>
      <c r="S2789" s="282"/>
    </row>
    <row r="2790" spans="1:19">
      <c r="A2790" s="282">
        <v>37053</v>
      </c>
      <c r="B2790" s="287">
        <v>1254.3900000000001</v>
      </c>
      <c r="D2790" s="282">
        <v>37053</v>
      </c>
      <c r="E2790" s="287">
        <v>104.46875</v>
      </c>
      <c r="G2790" s="282">
        <v>37053</v>
      </c>
      <c r="H2790" s="287">
        <v>3.5939999999999999</v>
      </c>
      <c r="J2790" s="282">
        <v>37050</v>
      </c>
      <c r="K2790" s="287">
        <v>5.3559999999999999</v>
      </c>
      <c r="M2790" s="284">
        <v>37053</v>
      </c>
      <c r="N2790" s="287">
        <v>46.18</v>
      </c>
      <c r="P2790" s="284">
        <v>37053</v>
      </c>
      <c r="Q2790" s="287">
        <v>43.2</v>
      </c>
      <c r="S2790" s="282"/>
    </row>
    <row r="2791" spans="1:19">
      <c r="A2791" s="282">
        <v>37054</v>
      </c>
      <c r="B2791" s="287">
        <v>1255.8499999999999</v>
      </c>
      <c r="D2791" s="282">
        <v>37054</v>
      </c>
      <c r="E2791" s="287">
        <v>104.78125</v>
      </c>
      <c r="G2791" s="282">
        <v>37054</v>
      </c>
      <c r="H2791" s="287">
        <v>3.5449999999999999</v>
      </c>
      <c r="J2791" s="282">
        <v>37053</v>
      </c>
      <c r="K2791" s="287">
        <v>5.2839999999999998</v>
      </c>
      <c r="M2791" s="284">
        <v>37054</v>
      </c>
      <c r="N2791" s="287">
        <v>46.18</v>
      </c>
      <c r="P2791" s="284">
        <v>37054</v>
      </c>
      <c r="Q2791" s="287">
        <v>43.2</v>
      </c>
      <c r="S2791" s="282"/>
    </row>
    <row r="2792" spans="1:19">
      <c r="A2792" s="282">
        <v>37055</v>
      </c>
      <c r="B2792" s="287">
        <v>1241.5999999999999</v>
      </c>
      <c r="D2792" s="282">
        <v>37055</v>
      </c>
      <c r="E2792" s="287">
        <v>104.734375</v>
      </c>
      <c r="G2792" s="282">
        <v>37055</v>
      </c>
      <c r="H2792" s="287">
        <v>3.544</v>
      </c>
      <c r="J2792" s="282">
        <v>37054</v>
      </c>
      <c r="K2792" s="287">
        <v>5.2530000000000001</v>
      </c>
      <c r="M2792" s="284">
        <v>37055</v>
      </c>
      <c r="N2792" s="287">
        <v>46.18</v>
      </c>
      <c r="P2792" s="284">
        <v>37055</v>
      </c>
      <c r="Q2792" s="287">
        <v>43.2</v>
      </c>
      <c r="S2792" s="282"/>
    </row>
    <row r="2793" spans="1:19">
      <c r="A2793" s="282">
        <v>37056</v>
      </c>
      <c r="B2793" s="287">
        <v>1219.8699999999999</v>
      </c>
      <c r="D2793" s="282">
        <v>37056</v>
      </c>
      <c r="E2793" s="287">
        <v>105.03125</v>
      </c>
      <c r="G2793" s="282">
        <v>37056</v>
      </c>
      <c r="H2793" s="287">
        <v>3.5540000000000003</v>
      </c>
      <c r="J2793" s="282">
        <v>37055</v>
      </c>
      <c r="K2793" s="287">
        <v>5.2629999999999999</v>
      </c>
      <c r="M2793" s="284">
        <v>37056</v>
      </c>
      <c r="N2793" s="287">
        <v>46.18</v>
      </c>
      <c r="P2793" s="284">
        <v>37056</v>
      </c>
      <c r="Q2793" s="287">
        <v>43.2</v>
      </c>
      <c r="S2793" s="282"/>
    </row>
    <row r="2794" spans="1:19">
      <c r="A2794" s="282">
        <v>37057</v>
      </c>
      <c r="B2794" s="287">
        <v>1214.3599999999999</v>
      </c>
      <c r="D2794" s="282">
        <v>37057</v>
      </c>
      <c r="E2794" s="287">
        <v>104.953125</v>
      </c>
      <c r="G2794" s="282">
        <v>37057</v>
      </c>
      <c r="H2794" s="287">
        <v>3.5019999999999998</v>
      </c>
      <c r="J2794" s="282">
        <v>37056</v>
      </c>
      <c r="K2794" s="287">
        <v>5.2210000000000001</v>
      </c>
      <c r="M2794" s="284">
        <v>37057</v>
      </c>
      <c r="N2794" s="287">
        <v>46.18</v>
      </c>
      <c r="P2794" s="284">
        <v>37057</v>
      </c>
      <c r="Q2794" s="287">
        <v>43.2</v>
      </c>
      <c r="S2794" s="282"/>
    </row>
    <row r="2795" spans="1:19">
      <c r="A2795" s="282">
        <v>37060</v>
      </c>
      <c r="B2795" s="287">
        <v>1208.43</v>
      </c>
      <c r="D2795" s="282">
        <v>37060</v>
      </c>
      <c r="E2795" s="287">
        <v>105.03125</v>
      </c>
      <c r="G2795" s="282">
        <v>37060</v>
      </c>
      <c r="H2795" s="287">
        <v>3.4809999999999999</v>
      </c>
      <c r="J2795" s="282">
        <v>37057</v>
      </c>
      <c r="K2795" s="287">
        <v>5.2320000000000002</v>
      </c>
      <c r="M2795" s="284">
        <v>37060</v>
      </c>
      <c r="N2795" s="287">
        <v>46.18</v>
      </c>
      <c r="P2795" s="284">
        <v>37060</v>
      </c>
      <c r="Q2795" s="287">
        <v>43.2</v>
      </c>
      <c r="S2795" s="282"/>
    </row>
    <row r="2796" spans="1:19">
      <c r="A2796" s="282">
        <v>37061</v>
      </c>
      <c r="B2796" s="287">
        <v>1212.58</v>
      </c>
      <c r="D2796" s="282">
        <v>37061</v>
      </c>
      <c r="E2796" s="287">
        <v>105.125</v>
      </c>
      <c r="G2796" s="282">
        <v>37061</v>
      </c>
      <c r="H2796" s="287">
        <v>3.41</v>
      </c>
      <c r="J2796" s="282">
        <v>37060</v>
      </c>
      <c r="K2796" s="287">
        <v>5.2510000000000003</v>
      </c>
      <c r="M2796" s="284">
        <v>37061</v>
      </c>
      <c r="N2796" s="287">
        <v>46.18</v>
      </c>
      <c r="P2796" s="284">
        <v>37061</v>
      </c>
      <c r="Q2796" s="287">
        <v>43.2</v>
      </c>
      <c r="S2796" s="282"/>
    </row>
    <row r="2797" spans="1:19">
      <c r="A2797" s="282">
        <v>37062</v>
      </c>
      <c r="B2797" s="287">
        <v>1223.1400000000001</v>
      </c>
      <c r="D2797" s="282">
        <v>37062</v>
      </c>
      <c r="E2797" s="287">
        <v>105.421875</v>
      </c>
      <c r="G2797" s="282">
        <v>37062</v>
      </c>
      <c r="H2797" s="287">
        <v>3.4929999999999999</v>
      </c>
      <c r="J2797" s="282">
        <v>37061</v>
      </c>
      <c r="K2797" s="287">
        <v>5.2359999999999998</v>
      </c>
      <c r="M2797" s="284">
        <v>37062</v>
      </c>
      <c r="N2797" s="287">
        <v>46.18</v>
      </c>
      <c r="P2797" s="284">
        <v>37062</v>
      </c>
      <c r="Q2797" s="287">
        <v>43.2</v>
      </c>
      <c r="S2797" s="282"/>
    </row>
    <row r="2798" spans="1:19">
      <c r="A2798" s="282">
        <v>37063</v>
      </c>
      <c r="B2798" s="287">
        <v>1237.04</v>
      </c>
      <c r="D2798" s="282">
        <v>37063</v>
      </c>
      <c r="E2798" s="287">
        <v>104.484375</v>
      </c>
      <c r="G2798" s="282">
        <v>37063</v>
      </c>
      <c r="H2798" s="287">
        <v>3.5129999999999999</v>
      </c>
      <c r="J2798" s="282">
        <v>37062</v>
      </c>
      <c r="K2798" s="287">
        <v>5.2050000000000001</v>
      </c>
      <c r="M2798" s="284">
        <v>37063</v>
      </c>
      <c r="N2798" s="287">
        <v>46.18</v>
      </c>
      <c r="P2798" s="284">
        <v>37063</v>
      </c>
      <c r="Q2798" s="287">
        <v>43.2</v>
      </c>
      <c r="S2798" s="282"/>
    </row>
    <row r="2799" spans="1:19">
      <c r="A2799" s="282">
        <v>37064</v>
      </c>
      <c r="B2799" s="287">
        <v>1225.3499999999999</v>
      </c>
      <c r="D2799" s="282">
        <v>37064</v>
      </c>
      <c r="E2799" s="287">
        <v>105</v>
      </c>
      <c r="G2799" s="282">
        <v>37064</v>
      </c>
      <c r="H2799" s="287">
        <v>3.44</v>
      </c>
      <c r="J2799" s="282">
        <v>37063</v>
      </c>
      <c r="K2799" s="287">
        <v>5.1719999999999997</v>
      </c>
      <c r="M2799" s="284">
        <v>37064</v>
      </c>
      <c r="N2799" s="287">
        <v>46.18</v>
      </c>
      <c r="P2799" s="284">
        <v>37064</v>
      </c>
      <c r="Q2799" s="287">
        <v>43.2</v>
      </c>
      <c r="S2799" s="282"/>
    </row>
    <row r="2800" spans="1:19">
      <c r="A2800" s="282">
        <v>37067</v>
      </c>
      <c r="B2800" s="287">
        <v>1218.5999999999999</v>
      </c>
      <c r="D2800" s="282">
        <v>37067</v>
      </c>
      <c r="E2800" s="287">
        <v>104.90625</v>
      </c>
      <c r="G2800" s="282">
        <v>37067</v>
      </c>
      <c r="H2800" s="287">
        <v>3.4390000000000001</v>
      </c>
      <c r="J2800" s="282">
        <v>37064</v>
      </c>
      <c r="K2800" s="287">
        <v>5.1150000000000002</v>
      </c>
      <c r="M2800" s="284">
        <v>37067</v>
      </c>
      <c r="N2800" s="287">
        <v>46.18</v>
      </c>
      <c r="P2800" s="284">
        <v>37067</v>
      </c>
      <c r="Q2800" s="287">
        <v>43.2</v>
      </c>
      <c r="S2800" s="282"/>
    </row>
    <row r="2801" spans="1:19">
      <c r="A2801" s="282">
        <v>37068</v>
      </c>
      <c r="B2801" s="287">
        <v>1216.76</v>
      </c>
      <c r="D2801" s="282">
        <v>37068</v>
      </c>
      <c r="E2801" s="287">
        <v>104.359375</v>
      </c>
      <c r="G2801" s="282">
        <v>37068</v>
      </c>
      <c r="H2801" s="287">
        <v>3.452</v>
      </c>
      <c r="J2801" s="282">
        <v>37067</v>
      </c>
      <c r="K2801" s="287">
        <v>5.13</v>
      </c>
      <c r="M2801" s="284">
        <v>37068</v>
      </c>
      <c r="N2801" s="287">
        <v>46.18</v>
      </c>
      <c r="P2801" s="284">
        <v>37068</v>
      </c>
      <c r="Q2801" s="287">
        <v>43.2</v>
      </c>
      <c r="S2801" s="282"/>
    </row>
    <row r="2802" spans="1:19">
      <c r="A2802" s="282">
        <v>37069</v>
      </c>
      <c r="B2802" s="287">
        <v>1211.07</v>
      </c>
      <c r="D2802" s="282">
        <v>37069</v>
      </c>
      <c r="E2802" s="287">
        <v>104.21875</v>
      </c>
      <c r="G2802" s="282">
        <v>37069</v>
      </c>
      <c r="H2802" s="287">
        <v>3.5339999999999998</v>
      </c>
      <c r="J2802" s="282">
        <v>37068</v>
      </c>
      <c r="K2802" s="287">
        <v>5.2240000000000002</v>
      </c>
      <c r="M2802" s="284">
        <v>37069</v>
      </c>
      <c r="N2802" s="287">
        <v>46.18</v>
      </c>
      <c r="P2802" s="284">
        <v>37069</v>
      </c>
      <c r="Q2802" s="287">
        <v>43.2</v>
      </c>
      <c r="S2802" s="282"/>
    </row>
    <row r="2803" spans="1:19">
      <c r="A2803" s="282">
        <v>37070</v>
      </c>
      <c r="B2803" s="287">
        <v>1226.2</v>
      </c>
      <c r="D2803" s="282">
        <v>37070</v>
      </c>
      <c r="E2803" s="287">
        <v>103.515625</v>
      </c>
      <c r="G2803" s="282">
        <v>37070</v>
      </c>
      <c r="H2803" s="287">
        <v>3.6259999999999999</v>
      </c>
      <c r="J2803" s="282">
        <v>37069</v>
      </c>
      <c r="K2803" s="287">
        <v>5.2350000000000003</v>
      </c>
      <c r="M2803" s="284">
        <v>37070</v>
      </c>
      <c r="N2803" s="287">
        <v>46.18</v>
      </c>
      <c r="P2803" s="284">
        <v>37070</v>
      </c>
      <c r="Q2803" s="287">
        <v>43.2</v>
      </c>
      <c r="S2803" s="282"/>
    </row>
    <row r="2804" spans="1:19">
      <c r="A2804" s="282">
        <v>37071</v>
      </c>
      <c r="B2804" s="287">
        <v>1224.42</v>
      </c>
      <c r="D2804" s="282">
        <v>37071</v>
      </c>
      <c r="E2804" s="287">
        <v>103.015625</v>
      </c>
      <c r="G2804" s="282">
        <v>37071</v>
      </c>
      <c r="H2804" s="287">
        <v>3.6560000000000001</v>
      </c>
      <c r="J2804" s="282">
        <v>37070</v>
      </c>
      <c r="K2804" s="287">
        <v>5.3339999999999996</v>
      </c>
      <c r="M2804" s="284">
        <v>37071</v>
      </c>
      <c r="N2804" s="287">
        <v>46.18</v>
      </c>
      <c r="P2804" s="284">
        <v>37071</v>
      </c>
      <c r="Q2804" s="287">
        <v>43.2</v>
      </c>
      <c r="S2804" s="282"/>
    </row>
    <row r="2805" spans="1:19">
      <c r="A2805" s="282">
        <v>37074</v>
      </c>
      <c r="B2805" s="287">
        <v>1236.71</v>
      </c>
      <c r="D2805" s="282">
        <v>37074</v>
      </c>
      <c r="E2805" s="287">
        <v>103.515625</v>
      </c>
      <c r="G2805" s="282">
        <v>37074</v>
      </c>
      <c r="H2805" s="287">
        <v>3.6459999999999999</v>
      </c>
      <c r="J2805" s="282">
        <v>37071</v>
      </c>
      <c r="K2805" s="287">
        <v>5.4119999999999999</v>
      </c>
      <c r="M2805" s="284">
        <v>37074</v>
      </c>
      <c r="N2805" s="287">
        <v>46.25</v>
      </c>
      <c r="P2805" s="284">
        <v>37074</v>
      </c>
      <c r="Q2805" s="287">
        <v>43.5</v>
      </c>
      <c r="S2805" s="282"/>
    </row>
    <row r="2806" spans="1:19">
      <c r="A2806" s="282">
        <v>37075</v>
      </c>
      <c r="B2806" s="287">
        <v>1234.45</v>
      </c>
      <c r="D2806" s="282">
        <v>37075</v>
      </c>
      <c r="E2806" s="287">
        <v>103.171875</v>
      </c>
      <c r="G2806" s="282">
        <v>37075</v>
      </c>
      <c r="H2806" s="287">
        <v>3.6579999999999999</v>
      </c>
      <c r="J2806" s="282">
        <v>37074</v>
      </c>
      <c r="K2806" s="287">
        <v>5.3220000000000001</v>
      </c>
      <c r="M2806" s="284">
        <v>37075</v>
      </c>
      <c r="N2806" s="287">
        <v>46.25</v>
      </c>
      <c r="P2806" s="284">
        <v>37075</v>
      </c>
      <c r="Q2806" s="287">
        <v>43.5</v>
      </c>
      <c r="S2806" s="282"/>
    </row>
    <row r="2807" spans="1:19">
      <c r="A2807" s="282">
        <v>37077</v>
      </c>
      <c r="B2807" s="287">
        <v>1219.24</v>
      </c>
      <c r="D2807" s="282">
        <v>37077</v>
      </c>
      <c r="E2807" s="287">
        <v>102.984375</v>
      </c>
      <c r="G2807" s="282">
        <v>37077</v>
      </c>
      <c r="H2807" s="287">
        <v>3.6150000000000002</v>
      </c>
      <c r="J2807" s="282">
        <v>37076</v>
      </c>
      <c r="K2807" s="287">
        <v>5.3780000000000001</v>
      </c>
      <c r="M2807" s="284">
        <v>37077</v>
      </c>
      <c r="N2807" s="287">
        <v>46.25</v>
      </c>
      <c r="P2807" s="284">
        <v>37077</v>
      </c>
      <c r="Q2807" s="287">
        <v>43.5</v>
      </c>
      <c r="S2807" s="282"/>
    </row>
    <row r="2808" spans="1:19">
      <c r="A2808" s="282">
        <v>37078</v>
      </c>
      <c r="B2808" s="287">
        <v>1190.5899999999999</v>
      </c>
      <c r="D2808" s="282">
        <v>37078</v>
      </c>
      <c r="E2808" s="287">
        <v>103.390625</v>
      </c>
      <c r="G2808" s="282">
        <v>37078</v>
      </c>
      <c r="H2808" s="287">
        <v>3.6360000000000001</v>
      </c>
      <c r="J2808" s="282">
        <v>37077</v>
      </c>
      <c r="K2808" s="287">
        <v>5.391</v>
      </c>
      <c r="M2808" s="284">
        <v>37078</v>
      </c>
      <c r="N2808" s="287">
        <v>46.25</v>
      </c>
      <c r="P2808" s="284">
        <v>37078</v>
      </c>
      <c r="Q2808" s="287">
        <v>43.5</v>
      </c>
      <c r="S2808" s="282"/>
    </row>
    <row r="2809" spans="1:19">
      <c r="A2809" s="282">
        <v>37081</v>
      </c>
      <c r="B2809" s="287">
        <v>1198.78</v>
      </c>
      <c r="D2809" s="282">
        <v>37081</v>
      </c>
      <c r="E2809" s="287">
        <v>103.578125</v>
      </c>
      <c r="G2809" s="282">
        <v>37081</v>
      </c>
      <c r="H2809" s="287">
        <v>3.6459999999999999</v>
      </c>
      <c r="J2809" s="282">
        <v>37078</v>
      </c>
      <c r="K2809" s="287">
        <v>5.359</v>
      </c>
      <c r="M2809" s="284">
        <v>37081</v>
      </c>
      <c r="N2809" s="287">
        <v>46.25</v>
      </c>
      <c r="P2809" s="284">
        <v>37081</v>
      </c>
      <c r="Q2809" s="287">
        <v>43.5</v>
      </c>
      <c r="S2809" s="282"/>
    </row>
    <row r="2810" spans="1:19">
      <c r="A2810" s="282">
        <v>37082</v>
      </c>
      <c r="B2810" s="287">
        <v>1181.52</v>
      </c>
      <c r="D2810" s="282">
        <v>37082</v>
      </c>
      <c r="E2810" s="287">
        <v>104.015625</v>
      </c>
      <c r="G2810" s="282">
        <v>37082</v>
      </c>
      <c r="H2810" s="287">
        <v>3.617</v>
      </c>
      <c r="J2810" s="282">
        <v>37081</v>
      </c>
      <c r="K2810" s="287">
        <v>5.327</v>
      </c>
      <c r="M2810" s="284">
        <v>37082</v>
      </c>
      <c r="N2810" s="287">
        <v>46.25</v>
      </c>
      <c r="P2810" s="284">
        <v>37082</v>
      </c>
      <c r="Q2810" s="287">
        <v>43.5</v>
      </c>
      <c r="S2810" s="282"/>
    </row>
    <row r="2811" spans="1:19">
      <c r="A2811" s="282">
        <v>37083</v>
      </c>
      <c r="B2811" s="287">
        <v>1180.18</v>
      </c>
      <c r="D2811" s="282">
        <v>37083</v>
      </c>
      <c r="E2811" s="287">
        <v>104.03125</v>
      </c>
      <c r="G2811" s="282">
        <v>37083</v>
      </c>
      <c r="H2811" s="287">
        <v>3.5750000000000002</v>
      </c>
      <c r="J2811" s="282">
        <v>37082</v>
      </c>
      <c r="K2811" s="287">
        <v>5.274</v>
      </c>
      <c r="M2811" s="284">
        <v>37083</v>
      </c>
      <c r="N2811" s="287">
        <v>46.25</v>
      </c>
      <c r="P2811" s="284">
        <v>37083</v>
      </c>
      <c r="Q2811" s="287">
        <v>43.5</v>
      </c>
      <c r="S2811" s="282"/>
    </row>
    <row r="2812" spans="1:19">
      <c r="A2812" s="282">
        <v>37084</v>
      </c>
      <c r="B2812" s="287">
        <v>1208.1400000000001</v>
      </c>
      <c r="D2812" s="282">
        <v>37084</v>
      </c>
      <c r="E2812" s="287">
        <v>104.390625</v>
      </c>
      <c r="G2812" s="282">
        <v>37084</v>
      </c>
      <c r="H2812" s="287">
        <v>3.5949999999999998</v>
      </c>
      <c r="J2812" s="282">
        <v>37083</v>
      </c>
      <c r="K2812" s="287">
        <v>5.2889999999999997</v>
      </c>
      <c r="M2812" s="284">
        <v>37084</v>
      </c>
      <c r="N2812" s="287">
        <v>46.25</v>
      </c>
      <c r="P2812" s="284">
        <v>37084</v>
      </c>
      <c r="Q2812" s="287">
        <v>43.5</v>
      </c>
      <c r="S2812" s="282"/>
    </row>
    <row r="2813" spans="1:19">
      <c r="A2813" s="282">
        <v>37085</v>
      </c>
      <c r="B2813" s="287">
        <v>1215.68</v>
      </c>
      <c r="D2813" s="282">
        <v>37085</v>
      </c>
      <c r="E2813" s="287">
        <v>104.40625</v>
      </c>
      <c r="G2813" s="282">
        <v>37085</v>
      </c>
      <c r="H2813" s="287">
        <v>3.6150000000000002</v>
      </c>
      <c r="J2813" s="282">
        <v>37084</v>
      </c>
      <c r="K2813" s="287">
        <v>5.234</v>
      </c>
      <c r="M2813" s="284">
        <v>37085</v>
      </c>
      <c r="N2813" s="287">
        <v>46.25</v>
      </c>
      <c r="P2813" s="284">
        <v>37085</v>
      </c>
      <c r="Q2813" s="287">
        <v>43.5</v>
      </c>
      <c r="S2813" s="282"/>
    </row>
    <row r="2814" spans="1:19">
      <c r="A2814" s="282">
        <v>37088</v>
      </c>
      <c r="B2814" s="287">
        <v>1202.45</v>
      </c>
      <c r="D2814" s="282">
        <v>37088</v>
      </c>
      <c r="E2814" s="287">
        <v>104.8125</v>
      </c>
      <c r="G2814" s="282">
        <v>37088</v>
      </c>
      <c r="H2814" s="287">
        <v>3.6150000000000002</v>
      </c>
      <c r="J2814" s="282">
        <v>37085</v>
      </c>
      <c r="K2814" s="287">
        <v>5.2169999999999996</v>
      </c>
      <c r="M2814" s="284">
        <v>37088</v>
      </c>
      <c r="N2814" s="287">
        <v>46.25</v>
      </c>
      <c r="P2814" s="284">
        <v>37088</v>
      </c>
      <c r="Q2814" s="287">
        <v>43.5</v>
      </c>
      <c r="S2814" s="282"/>
    </row>
    <row r="2815" spans="1:19">
      <c r="A2815" s="282">
        <v>37089</v>
      </c>
      <c r="B2815" s="287">
        <v>1214.44</v>
      </c>
      <c r="D2815" s="282">
        <v>37089</v>
      </c>
      <c r="E2815" s="287">
        <v>104.796875</v>
      </c>
      <c r="G2815" s="282">
        <v>37089</v>
      </c>
      <c r="H2815" s="287">
        <v>3.6059999999999999</v>
      </c>
      <c r="J2815" s="282">
        <v>37088</v>
      </c>
      <c r="K2815" s="287">
        <v>5.173</v>
      </c>
      <c r="M2815" s="284">
        <v>37089</v>
      </c>
      <c r="N2815" s="287">
        <v>46.25</v>
      </c>
      <c r="P2815" s="284">
        <v>37089</v>
      </c>
      <c r="Q2815" s="287">
        <v>43.5</v>
      </c>
      <c r="S2815" s="282"/>
    </row>
    <row r="2816" spans="1:19">
      <c r="A2816" s="282">
        <v>37090</v>
      </c>
      <c r="B2816" s="287">
        <v>1207.71</v>
      </c>
      <c r="D2816" s="282">
        <v>37090</v>
      </c>
      <c r="E2816" s="287">
        <v>105.578125</v>
      </c>
      <c r="G2816" s="282">
        <v>37090</v>
      </c>
      <c r="H2816" s="287">
        <v>3.5129999999999999</v>
      </c>
      <c r="J2816" s="282">
        <v>37089</v>
      </c>
      <c r="K2816" s="287">
        <v>5.2039999999999997</v>
      </c>
      <c r="M2816" s="284">
        <v>37090</v>
      </c>
      <c r="N2816" s="287">
        <v>46.25</v>
      </c>
      <c r="P2816" s="284">
        <v>37090</v>
      </c>
      <c r="Q2816" s="287">
        <v>43.5</v>
      </c>
      <c r="S2816" s="282"/>
    </row>
    <row r="2817" spans="1:19">
      <c r="A2817" s="282">
        <v>37091</v>
      </c>
      <c r="B2817" s="287">
        <v>1215.02</v>
      </c>
      <c r="D2817" s="282">
        <v>37091</v>
      </c>
      <c r="E2817" s="287">
        <v>105.359375</v>
      </c>
      <c r="G2817" s="282">
        <v>37091</v>
      </c>
      <c r="H2817" s="287">
        <v>3.544</v>
      </c>
      <c r="J2817" s="282">
        <v>37090</v>
      </c>
      <c r="K2817" s="287">
        <v>5.0910000000000002</v>
      </c>
      <c r="M2817" s="284">
        <v>37091</v>
      </c>
      <c r="N2817" s="287">
        <v>46.25</v>
      </c>
      <c r="P2817" s="284">
        <v>37091</v>
      </c>
      <c r="Q2817" s="287">
        <v>43.5</v>
      </c>
      <c r="S2817" s="282"/>
    </row>
    <row r="2818" spans="1:19">
      <c r="A2818" s="282">
        <v>37092</v>
      </c>
      <c r="B2818" s="287">
        <v>1210.8499999999999</v>
      </c>
      <c r="D2818" s="282">
        <v>37092</v>
      </c>
      <c r="E2818" s="287">
        <v>105.3125</v>
      </c>
      <c r="G2818" s="282">
        <v>37092</v>
      </c>
      <c r="H2818" s="287">
        <v>3.512</v>
      </c>
      <c r="J2818" s="282">
        <v>37091</v>
      </c>
      <c r="K2818" s="287">
        <v>5.1059999999999999</v>
      </c>
      <c r="M2818" s="284">
        <v>37092</v>
      </c>
      <c r="N2818" s="287">
        <v>46.25</v>
      </c>
      <c r="P2818" s="284">
        <v>37092</v>
      </c>
      <c r="Q2818" s="287">
        <v>43.5</v>
      </c>
      <c r="S2818" s="282"/>
    </row>
    <row r="2819" spans="1:19">
      <c r="A2819" s="282">
        <v>37095</v>
      </c>
      <c r="B2819" s="287">
        <v>1191.03</v>
      </c>
      <c r="D2819" s="282">
        <v>37095</v>
      </c>
      <c r="E2819" s="287">
        <v>105.4375</v>
      </c>
      <c r="G2819" s="282">
        <v>37095</v>
      </c>
      <c r="H2819" s="287">
        <v>3.532</v>
      </c>
      <c r="J2819" s="282">
        <v>37092</v>
      </c>
      <c r="K2819" s="287">
        <v>5.1289999999999996</v>
      </c>
      <c r="M2819" s="284">
        <v>37095</v>
      </c>
      <c r="N2819" s="287">
        <v>46.25</v>
      </c>
      <c r="P2819" s="284">
        <v>37095</v>
      </c>
      <c r="Q2819" s="287">
        <v>43.5</v>
      </c>
      <c r="S2819" s="282"/>
    </row>
    <row r="2820" spans="1:19">
      <c r="A2820" s="282">
        <v>37096</v>
      </c>
      <c r="B2820" s="287">
        <v>1171.6500000000001</v>
      </c>
      <c r="D2820" s="282">
        <v>37096</v>
      </c>
      <c r="E2820" s="287">
        <v>105.578125</v>
      </c>
      <c r="G2820" s="282">
        <v>37096</v>
      </c>
      <c r="H2820" s="287">
        <v>3.5209999999999999</v>
      </c>
      <c r="J2820" s="282">
        <v>37095</v>
      </c>
      <c r="K2820" s="287">
        <v>5.1040000000000001</v>
      </c>
      <c r="M2820" s="284">
        <v>37096</v>
      </c>
      <c r="N2820" s="287">
        <v>46.25</v>
      </c>
      <c r="P2820" s="284">
        <v>37096</v>
      </c>
      <c r="Q2820" s="287">
        <v>43.5</v>
      </c>
      <c r="S2820" s="282"/>
    </row>
    <row r="2821" spans="1:19">
      <c r="A2821" s="282">
        <v>37097</v>
      </c>
      <c r="B2821" s="287">
        <v>1190.49</v>
      </c>
      <c r="D2821" s="282">
        <v>37097</v>
      </c>
      <c r="E2821" s="287">
        <v>105.09375</v>
      </c>
      <c r="G2821" s="282">
        <v>37097</v>
      </c>
      <c r="H2821" s="287">
        <v>3.544</v>
      </c>
      <c r="J2821" s="282">
        <v>37096</v>
      </c>
      <c r="K2821" s="287">
        <v>5.1100000000000003</v>
      </c>
      <c r="M2821" s="284">
        <v>37097</v>
      </c>
      <c r="N2821" s="287">
        <v>46.25</v>
      </c>
      <c r="P2821" s="284">
        <v>37097</v>
      </c>
      <c r="Q2821" s="287">
        <v>43.5</v>
      </c>
      <c r="S2821" s="282"/>
    </row>
    <row r="2822" spans="1:19">
      <c r="A2822" s="282">
        <v>37098</v>
      </c>
      <c r="B2822" s="287">
        <v>1202.93</v>
      </c>
      <c r="D2822" s="282">
        <v>37098</v>
      </c>
      <c r="E2822" s="287">
        <v>105.25</v>
      </c>
      <c r="G2822" s="282">
        <v>37098</v>
      </c>
      <c r="H2822" s="287">
        <v>3.544</v>
      </c>
      <c r="J2822" s="282">
        <v>37097</v>
      </c>
      <c r="K2822" s="287">
        <v>5.1820000000000004</v>
      </c>
      <c r="M2822" s="284">
        <v>37098</v>
      </c>
      <c r="N2822" s="287">
        <v>46.25</v>
      </c>
      <c r="P2822" s="284">
        <v>37098</v>
      </c>
      <c r="Q2822" s="287">
        <v>43.5</v>
      </c>
      <c r="S2822" s="282"/>
    </row>
    <row r="2823" spans="1:19">
      <c r="A2823" s="282">
        <v>37099</v>
      </c>
      <c r="B2823" s="287">
        <v>1205.82</v>
      </c>
      <c r="D2823" s="282">
        <v>37099</v>
      </c>
      <c r="E2823" s="287">
        <v>105.640625</v>
      </c>
      <c r="G2823" s="282">
        <v>37099</v>
      </c>
      <c r="H2823" s="287">
        <v>3.532</v>
      </c>
      <c r="J2823" s="282">
        <v>37098</v>
      </c>
      <c r="K2823" s="287">
        <v>5.1289999999999996</v>
      </c>
      <c r="M2823" s="284">
        <v>37099</v>
      </c>
      <c r="N2823" s="287">
        <v>46.25</v>
      </c>
      <c r="P2823" s="284">
        <v>37099</v>
      </c>
      <c r="Q2823" s="287">
        <v>43.5</v>
      </c>
      <c r="S2823" s="282"/>
    </row>
    <row r="2824" spans="1:19">
      <c r="A2824" s="282">
        <v>37102</v>
      </c>
      <c r="B2824" s="287">
        <v>1204.52</v>
      </c>
      <c r="D2824" s="282">
        <v>37102</v>
      </c>
      <c r="E2824" s="287">
        <v>105.765625</v>
      </c>
      <c r="G2824" s="282">
        <v>37102</v>
      </c>
      <c r="H2824" s="287">
        <v>3.5629999999999997</v>
      </c>
      <c r="J2824" s="282">
        <v>37099</v>
      </c>
      <c r="K2824" s="287">
        <v>5.0979999999999999</v>
      </c>
      <c r="M2824" s="284">
        <v>37102</v>
      </c>
      <c r="N2824" s="287">
        <v>46.25</v>
      </c>
      <c r="P2824" s="284">
        <v>37102</v>
      </c>
      <c r="Q2824" s="287">
        <v>43.5</v>
      </c>
      <c r="S2824" s="282"/>
    </row>
    <row r="2825" spans="1:19">
      <c r="A2825" s="282">
        <v>37103</v>
      </c>
      <c r="B2825" s="287">
        <v>1211.23</v>
      </c>
      <c r="D2825" s="282">
        <v>37103</v>
      </c>
      <c r="E2825" s="287">
        <v>106.109375</v>
      </c>
      <c r="G2825" s="282">
        <v>37103</v>
      </c>
      <c r="H2825" s="287">
        <v>3.524</v>
      </c>
      <c r="J2825" s="282">
        <v>37102</v>
      </c>
      <c r="K2825" s="287">
        <v>5.0659999999999998</v>
      </c>
      <c r="M2825" s="284">
        <v>37103</v>
      </c>
      <c r="N2825" s="287">
        <v>46.25</v>
      </c>
      <c r="P2825" s="284">
        <v>37103</v>
      </c>
      <c r="Q2825" s="287">
        <v>43.5</v>
      </c>
      <c r="S2825" s="282"/>
    </row>
    <row r="2826" spans="1:19">
      <c r="A2826" s="282">
        <v>37104</v>
      </c>
      <c r="B2826" s="287">
        <v>1215.93</v>
      </c>
      <c r="D2826" s="282">
        <v>37104</v>
      </c>
      <c r="E2826" s="287">
        <v>105.859375</v>
      </c>
      <c r="G2826" s="282">
        <v>37104</v>
      </c>
      <c r="H2826" s="287">
        <v>3.5129999999999999</v>
      </c>
      <c r="J2826" s="282">
        <v>37103</v>
      </c>
      <c r="K2826" s="287">
        <v>5.0540000000000003</v>
      </c>
      <c r="M2826" s="284">
        <v>37104</v>
      </c>
      <c r="N2826" s="287">
        <v>48.06</v>
      </c>
      <c r="P2826" s="284">
        <v>37104</v>
      </c>
      <c r="Q2826" s="287">
        <v>46.3</v>
      </c>
      <c r="S2826" s="282"/>
    </row>
    <row r="2827" spans="1:19">
      <c r="A2827" s="282">
        <v>37105</v>
      </c>
      <c r="B2827" s="287">
        <v>1220.75</v>
      </c>
      <c r="D2827" s="282">
        <v>37105</v>
      </c>
      <c r="E2827" s="287">
        <v>105.40625</v>
      </c>
      <c r="G2827" s="282">
        <v>37105</v>
      </c>
      <c r="H2827" s="287">
        <v>3.5339999999999998</v>
      </c>
      <c r="J2827" s="282">
        <v>37104</v>
      </c>
      <c r="K2827" s="287">
        <v>5.0709999999999997</v>
      </c>
      <c r="M2827" s="284">
        <v>37105</v>
      </c>
      <c r="N2827" s="287">
        <v>48.06</v>
      </c>
      <c r="P2827" s="284">
        <v>37105</v>
      </c>
      <c r="Q2827" s="287">
        <v>46.3</v>
      </c>
      <c r="S2827" s="282"/>
    </row>
    <row r="2828" spans="1:19">
      <c r="A2828" s="282">
        <v>37106</v>
      </c>
      <c r="B2828" s="287">
        <v>1214.3499999999999</v>
      </c>
      <c r="D2828" s="282">
        <v>37106</v>
      </c>
      <c r="E2828" s="287">
        <v>105.296875</v>
      </c>
      <c r="G2828" s="282">
        <v>37106</v>
      </c>
      <c r="H2828" s="287">
        <v>3.5220000000000002</v>
      </c>
      <c r="J2828" s="282">
        <v>37105</v>
      </c>
      <c r="K2828" s="287">
        <v>5.1509999999999998</v>
      </c>
      <c r="M2828" s="284">
        <v>37106</v>
      </c>
      <c r="N2828" s="287">
        <v>48.06</v>
      </c>
      <c r="P2828" s="284">
        <v>37106</v>
      </c>
      <c r="Q2828" s="287">
        <v>46.3</v>
      </c>
      <c r="S2828" s="282"/>
    </row>
    <row r="2829" spans="1:19">
      <c r="A2829" s="282">
        <v>37109</v>
      </c>
      <c r="B2829" s="287">
        <v>1200.48</v>
      </c>
      <c r="D2829" s="282">
        <v>37109</v>
      </c>
      <c r="E2829" s="287">
        <v>105.359375</v>
      </c>
      <c r="G2829" s="282">
        <v>37109</v>
      </c>
      <c r="H2829" s="287">
        <v>3.5009999999999999</v>
      </c>
      <c r="J2829" s="282">
        <v>37106</v>
      </c>
      <c r="K2829" s="287">
        <v>5.157</v>
      </c>
      <c r="M2829" s="284">
        <v>37109</v>
      </c>
      <c r="N2829" s="287">
        <v>48.06</v>
      </c>
      <c r="P2829" s="284">
        <v>37109</v>
      </c>
      <c r="Q2829" s="287">
        <v>46.3</v>
      </c>
      <c r="S2829" s="282"/>
    </row>
    <row r="2830" spans="1:19">
      <c r="A2830" s="282">
        <v>37110</v>
      </c>
      <c r="B2830" s="287">
        <v>1204.4000000000001</v>
      </c>
      <c r="D2830" s="282">
        <v>37110</v>
      </c>
      <c r="E2830" s="287">
        <v>105.3125</v>
      </c>
      <c r="G2830" s="282">
        <v>37110</v>
      </c>
      <c r="H2830" s="287">
        <v>3.5449999999999999</v>
      </c>
      <c r="J2830" s="282">
        <v>37109</v>
      </c>
      <c r="K2830" s="287">
        <v>5.1529999999999996</v>
      </c>
      <c r="M2830" s="284">
        <v>37110</v>
      </c>
      <c r="N2830" s="287">
        <v>48.06</v>
      </c>
      <c r="P2830" s="284">
        <v>37110</v>
      </c>
      <c r="Q2830" s="287">
        <v>46.3</v>
      </c>
      <c r="S2830" s="282"/>
    </row>
    <row r="2831" spans="1:19">
      <c r="A2831" s="282">
        <v>37111</v>
      </c>
      <c r="B2831" s="287">
        <v>1183.53</v>
      </c>
      <c r="D2831" s="282">
        <v>37111</v>
      </c>
      <c r="E2831" s="287">
        <v>106.09375</v>
      </c>
      <c r="G2831" s="282">
        <v>37111</v>
      </c>
      <c r="H2831" s="287">
        <v>3.472</v>
      </c>
      <c r="J2831" s="282">
        <v>37110</v>
      </c>
      <c r="K2831" s="287">
        <v>5.1680000000000001</v>
      </c>
      <c r="M2831" s="284">
        <v>37111</v>
      </c>
      <c r="N2831" s="287">
        <v>48.06</v>
      </c>
      <c r="P2831" s="284">
        <v>37111</v>
      </c>
      <c r="Q2831" s="287">
        <v>46.3</v>
      </c>
      <c r="S2831" s="282"/>
    </row>
    <row r="2832" spans="1:19">
      <c r="A2832" s="282">
        <v>37112</v>
      </c>
      <c r="B2832" s="287">
        <v>1183.43</v>
      </c>
      <c r="D2832" s="282">
        <v>37112</v>
      </c>
      <c r="E2832" s="287">
        <v>105.765625</v>
      </c>
      <c r="G2832" s="282">
        <v>37112</v>
      </c>
      <c r="H2832" s="287">
        <v>3.4409999999999998</v>
      </c>
      <c r="J2832" s="282">
        <v>37111</v>
      </c>
      <c r="K2832" s="287">
        <v>5.05</v>
      </c>
      <c r="M2832" s="284">
        <v>37112</v>
      </c>
      <c r="N2832" s="287">
        <v>48.06</v>
      </c>
      <c r="P2832" s="284">
        <v>37112</v>
      </c>
      <c r="Q2832" s="287">
        <v>46.3</v>
      </c>
      <c r="S2832" s="282"/>
    </row>
    <row r="2833" spans="1:19">
      <c r="A2833" s="282">
        <v>37113</v>
      </c>
      <c r="B2833" s="287">
        <v>1190.1600000000001</v>
      </c>
      <c r="D2833" s="282">
        <v>37113</v>
      </c>
      <c r="E2833" s="287">
        <v>106.03125</v>
      </c>
      <c r="G2833" s="282">
        <v>37113</v>
      </c>
      <c r="H2833" s="287">
        <v>3.419</v>
      </c>
      <c r="J2833" s="282">
        <v>37112</v>
      </c>
      <c r="K2833" s="287">
        <v>5.0339999999999998</v>
      </c>
      <c r="M2833" s="284">
        <v>37113</v>
      </c>
      <c r="N2833" s="287">
        <v>48.06</v>
      </c>
      <c r="P2833" s="284">
        <v>37113</v>
      </c>
      <c r="Q2833" s="287">
        <v>46.3</v>
      </c>
      <c r="S2833" s="282"/>
    </row>
    <row r="2834" spans="1:19">
      <c r="A2834" s="282">
        <v>37116</v>
      </c>
      <c r="B2834" s="287">
        <v>1191.29</v>
      </c>
      <c r="D2834" s="282">
        <v>37116</v>
      </c>
      <c r="E2834" s="287">
        <v>106.25</v>
      </c>
      <c r="G2834" s="282">
        <v>37116</v>
      </c>
      <c r="H2834" s="287">
        <v>3.419</v>
      </c>
      <c r="J2834" s="282">
        <v>37113</v>
      </c>
      <c r="K2834" s="287">
        <v>4.9800000000000004</v>
      </c>
      <c r="M2834" s="284">
        <v>37116</v>
      </c>
      <c r="N2834" s="287">
        <v>48.06</v>
      </c>
      <c r="P2834" s="284">
        <v>37116</v>
      </c>
      <c r="Q2834" s="287">
        <v>46.3</v>
      </c>
      <c r="S2834" s="282"/>
    </row>
    <row r="2835" spans="1:19">
      <c r="A2835" s="282">
        <v>37117</v>
      </c>
      <c r="B2835" s="287">
        <v>1186.73</v>
      </c>
      <c r="D2835" s="282">
        <v>37117</v>
      </c>
      <c r="E2835" s="287">
        <v>106.15625</v>
      </c>
      <c r="G2835" s="282">
        <v>37117</v>
      </c>
      <c r="H2835" s="287">
        <v>3.431</v>
      </c>
      <c r="J2835" s="282">
        <v>37116</v>
      </c>
      <c r="K2835" s="287">
        <v>4.976</v>
      </c>
      <c r="M2835" s="284">
        <v>37117</v>
      </c>
      <c r="N2835" s="287">
        <v>48.06</v>
      </c>
      <c r="P2835" s="284">
        <v>37117</v>
      </c>
      <c r="Q2835" s="287">
        <v>46.3</v>
      </c>
      <c r="S2835" s="282"/>
    </row>
    <row r="2836" spans="1:19">
      <c r="A2836" s="282">
        <v>37118</v>
      </c>
      <c r="B2836" s="287">
        <v>1178.02</v>
      </c>
      <c r="D2836" s="282">
        <v>37118</v>
      </c>
      <c r="E2836" s="287">
        <v>105.953125</v>
      </c>
      <c r="G2836" s="282">
        <v>37118</v>
      </c>
      <c r="H2836" s="287">
        <v>3.431</v>
      </c>
      <c r="J2836" s="282">
        <v>37117</v>
      </c>
      <c r="K2836" s="287">
        <v>4.9660000000000002</v>
      </c>
      <c r="M2836" s="284">
        <v>37118</v>
      </c>
      <c r="N2836" s="287">
        <v>48.06</v>
      </c>
      <c r="P2836" s="284">
        <v>37118</v>
      </c>
      <c r="Q2836" s="287">
        <v>46.3</v>
      </c>
      <c r="S2836" s="282"/>
    </row>
    <row r="2837" spans="1:19">
      <c r="A2837" s="282">
        <v>37119</v>
      </c>
      <c r="B2837" s="287">
        <v>1181.6600000000001</v>
      </c>
      <c r="D2837" s="282">
        <v>37119</v>
      </c>
      <c r="E2837" s="287">
        <v>106.34375</v>
      </c>
      <c r="G2837" s="282">
        <v>37119</v>
      </c>
      <c r="H2837" s="287">
        <v>3.399</v>
      </c>
      <c r="J2837" s="282">
        <v>37118</v>
      </c>
      <c r="K2837" s="287">
        <v>5</v>
      </c>
      <c r="M2837" s="284">
        <v>37119</v>
      </c>
      <c r="N2837" s="287">
        <v>48.06</v>
      </c>
      <c r="P2837" s="284">
        <v>37119</v>
      </c>
      <c r="Q2837" s="287">
        <v>46.3</v>
      </c>
      <c r="S2837" s="282"/>
    </row>
    <row r="2838" spans="1:19">
      <c r="A2838" s="282">
        <v>37120</v>
      </c>
      <c r="B2838" s="287">
        <v>1161.97</v>
      </c>
      <c r="D2838" s="282">
        <v>37120</v>
      </c>
      <c r="E2838" s="287">
        <v>106.921875</v>
      </c>
      <c r="G2838" s="282">
        <v>37120</v>
      </c>
      <c r="H2838" s="287">
        <v>3.3679999999999999</v>
      </c>
      <c r="J2838" s="282">
        <v>37119</v>
      </c>
      <c r="K2838" s="287">
        <v>4.9399999999999995</v>
      </c>
      <c r="M2838" s="284">
        <v>37120</v>
      </c>
      <c r="N2838" s="287">
        <v>48.06</v>
      </c>
      <c r="P2838" s="284">
        <v>37120</v>
      </c>
      <c r="Q2838" s="287">
        <v>46.3</v>
      </c>
      <c r="S2838" s="282"/>
    </row>
    <row r="2839" spans="1:19">
      <c r="A2839" s="282">
        <v>37123</v>
      </c>
      <c r="B2839" s="287">
        <v>1171.4100000000001</v>
      </c>
      <c r="D2839" s="282">
        <v>37123</v>
      </c>
      <c r="E2839" s="287">
        <v>106.546875</v>
      </c>
      <c r="G2839" s="282">
        <v>37123</v>
      </c>
      <c r="H2839" s="287">
        <v>3.4390000000000001</v>
      </c>
      <c r="J2839" s="282">
        <v>37120</v>
      </c>
      <c r="K2839" s="287">
        <v>4.8390000000000004</v>
      </c>
      <c r="M2839" s="284">
        <v>37123</v>
      </c>
      <c r="N2839" s="287">
        <v>48.06</v>
      </c>
      <c r="P2839" s="284">
        <v>37123</v>
      </c>
      <c r="Q2839" s="287">
        <v>46.3</v>
      </c>
      <c r="S2839" s="282"/>
    </row>
    <row r="2840" spans="1:19">
      <c r="A2840" s="282">
        <v>37124</v>
      </c>
      <c r="B2840" s="287">
        <v>1157.26</v>
      </c>
      <c r="D2840" s="282">
        <v>37124</v>
      </c>
      <c r="E2840" s="287">
        <v>106.625</v>
      </c>
      <c r="G2840" s="282">
        <v>37124</v>
      </c>
      <c r="H2840" s="287">
        <v>3.3689999999999998</v>
      </c>
      <c r="J2840" s="282">
        <v>37123</v>
      </c>
      <c r="K2840" s="287">
        <v>4.9020000000000001</v>
      </c>
      <c r="M2840" s="284">
        <v>37124</v>
      </c>
      <c r="N2840" s="287">
        <v>48.06</v>
      </c>
      <c r="P2840" s="284">
        <v>37124</v>
      </c>
      <c r="Q2840" s="287">
        <v>46.3</v>
      </c>
      <c r="S2840" s="282"/>
    </row>
    <row r="2841" spans="1:19">
      <c r="A2841" s="282">
        <v>37125</v>
      </c>
      <c r="B2841" s="287">
        <v>1165.31</v>
      </c>
      <c r="D2841" s="282">
        <v>37125</v>
      </c>
      <c r="E2841" s="287">
        <v>106.578125</v>
      </c>
      <c r="G2841" s="282">
        <v>37125</v>
      </c>
      <c r="H2841" s="287">
        <v>3.379</v>
      </c>
      <c r="J2841" s="282">
        <v>37124</v>
      </c>
      <c r="K2841" s="287">
        <v>4.8639999999999999</v>
      </c>
      <c r="M2841" s="284">
        <v>37125</v>
      </c>
      <c r="N2841" s="287">
        <v>48.06</v>
      </c>
      <c r="P2841" s="284">
        <v>37125</v>
      </c>
      <c r="Q2841" s="287">
        <v>46.3</v>
      </c>
      <c r="S2841" s="282"/>
    </row>
    <row r="2842" spans="1:19">
      <c r="A2842" s="282">
        <v>37126</v>
      </c>
      <c r="B2842" s="287">
        <v>1162.0899999999999</v>
      </c>
      <c r="D2842" s="282">
        <v>37126</v>
      </c>
      <c r="E2842" s="287">
        <v>106.71875</v>
      </c>
      <c r="G2842" s="282">
        <v>37126</v>
      </c>
      <c r="H2842" s="287">
        <v>3.4</v>
      </c>
      <c r="J2842" s="282">
        <v>37125</v>
      </c>
      <c r="K2842" s="287">
        <v>4.8940000000000001</v>
      </c>
      <c r="M2842" s="284">
        <v>37126</v>
      </c>
      <c r="N2842" s="287">
        <v>48.06</v>
      </c>
      <c r="P2842" s="284">
        <v>37126</v>
      </c>
      <c r="Q2842" s="287">
        <v>46.3</v>
      </c>
      <c r="S2842" s="282"/>
    </row>
    <row r="2843" spans="1:19">
      <c r="A2843" s="282">
        <v>37127</v>
      </c>
      <c r="B2843" s="287">
        <v>1184.93</v>
      </c>
      <c r="D2843" s="282">
        <v>37127</v>
      </c>
      <c r="E2843" s="287">
        <v>106.5625</v>
      </c>
      <c r="G2843" s="282">
        <v>37127</v>
      </c>
      <c r="H2843" s="287">
        <v>3.45</v>
      </c>
      <c r="J2843" s="282">
        <v>37126</v>
      </c>
      <c r="K2843" s="287">
        <v>4.88</v>
      </c>
      <c r="M2843" s="284">
        <v>37127</v>
      </c>
      <c r="N2843" s="287">
        <v>48.06</v>
      </c>
      <c r="P2843" s="284">
        <v>37127</v>
      </c>
      <c r="Q2843" s="287">
        <v>46.3</v>
      </c>
      <c r="S2843" s="282"/>
    </row>
    <row r="2844" spans="1:19">
      <c r="A2844" s="282">
        <v>37130</v>
      </c>
      <c r="B2844" s="287">
        <v>1179.21</v>
      </c>
      <c r="D2844" s="282">
        <v>37130</v>
      </c>
      <c r="E2844" s="287">
        <v>106.515625</v>
      </c>
      <c r="G2844" s="282">
        <v>37130</v>
      </c>
      <c r="H2844" s="287">
        <v>3.46</v>
      </c>
      <c r="J2844" s="282">
        <v>37127</v>
      </c>
      <c r="K2844" s="287">
        <v>4.9219999999999997</v>
      </c>
      <c r="M2844" s="284">
        <v>37130</v>
      </c>
      <c r="N2844" s="287">
        <v>48.06</v>
      </c>
      <c r="P2844" s="284">
        <v>37130</v>
      </c>
      <c r="Q2844" s="287">
        <v>46.3</v>
      </c>
      <c r="S2844" s="282"/>
    </row>
    <row r="2845" spans="1:19">
      <c r="A2845" s="282">
        <v>37131</v>
      </c>
      <c r="B2845" s="287">
        <v>1161.51</v>
      </c>
      <c r="D2845" s="282">
        <v>37131</v>
      </c>
      <c r="E2845" s="287">
        <v>107.125</v>
      </c>
      <c r="G2845" s="282">
        <v>37131</v>
      </c>
      <c r="H2845" s="287">
        <v>3.4209999999999998</v>
      </c>
      <c r="J2845" s="282">
        <v>37130</v>
      </c>
      <c r="K2845" s="287">
        <v>4.9240000000000004</v>
      </c>
      <c r="M2845" s="284">
        <v>37131</v>
      </c>
      <c r="N2845" s="287">
        <v>48.06</v>
      </c>
      <c r="P2845" s="284">
        <v>37131</v>
      </c>
      <c r="Q2845" s="287">
        <v>46.3</v>
      </c>
      <c r="S2845" s="282"/>
    </row>
    <row r="2846" spans="1:19">
      <c r="A2846" s="282">
        <v>37132</v>
      </c>
      <c r="B2846" s="287">
        <v>1148.5999999999999</v>
      </c>
      <c r="D2846" s="282">
        <v>37132</v>
      </c>
      <c r="E2846" s="287">
        <v>107.484375</v>
      </c>
      <c r="G2846" s="282">
        <v>37132</v>
      </c>
      <c r="H2846" s="287">
        <v>3.41</v>
      </c>
      <c r="J2846" s="282">
        <v>37131</v>
      </c>
      <c r="K2846" s="287">
        <v>4.8360000000000003</v>
      </c>
      <c r="M2846" s="284">
        <v>37132</v>
      </c>
      <c r="N2846" s="287">
        <v>48.06</v>
      </c>
      <c r="P2846" s="284">
        <v>37132</v>
      </c>
      <c r="Q2846" s="287">
        <v>46.3</v>
      </c>
      <c r="S2846" s="282"/>
    </row>
    <row r="2847" spans="1:19">
      <c r="A2847" s="282">
        <v>37133</v>
      </c>
      <c r="B2847" s="287">
        <v>1129.03</v>
      </c>
      <c r="D2847" s="282">
        <v>37133</v>
      </c>
      <c r="E2847" s="287">
        <v>107.421875</v>
      </c>
      <c r="G2847" s="282">
        <v>37133</v>
      </c>
      <c r="H2847" s="287">
        <v>3.3689999999999998</v>
      </c>
      <c r="J2847" s="282">
        <v>37132</v>
      </c>
      <c r="K2847" s="287">
        <v>4.7709999999999999</v>
      </c>
      <c r="M2847" s="284">
        <v>37133</v>
      </c>
      <c r="N2847" s="287">
        <v>48.06</v>
      </c>
      <c r="P2847" s="284">
        <v>37133</v>
      </c>
      <c r="Q2847" s="287">
        <v>46.3</v>
      </c>
      <c r="S2847" s="282"/>
    </row>
    <row r="2848" spans="1:19">
      <c r="A2848" s="282">
        <v>37134</v>
      </c>
      <c r="B2848" s="287">
        <v>1133.58</v>
      </c>
      <c r="D2848" s="282">
        <v>37134</v>
      </c>
      <c r="E2848" s="287">
        <v>107.21875</v>
      </c>
      <c r="G2848" s="282">
        <v>37134</v>
      </c>
      <c r="H2848" s="287">
        <v>3.367</v>
      </c>
      <c r="J2848" s="282">
        <v>37133</v>
      </c>
      <c r="K2848" s="287">
        <v>4.8120000000000003</v>
      </c>
      <c r="M2848" s="284">
        <v>37134</v>
      </c>
      <c r="N2848" s="287">
        <v>48.06</v>
      </c>
      <c r="P2848" s="284">
        <v>37134</v>
      </c>
      <c r="Q2848" s="287">
        <v>46.3</v>
      </c>
      <c r="S2848" s="282"/>
    </row>
    <row r="2849" spans="1:19">
      <c r="A2849" s="282">
        <v>37138</v>
      </c>
      <c r="B2849" s="287">
        <v>1132.94</v>
      </c>
      <c r="D2849" s="282">
        <v>37138</v>
      </c>
      <c r="E2849" s="287">
        <v>106.21875</v>
      </c>
      <c r="G2849" s="282">
        <v>37138</v>
      </c>
      <c r="H2849" s="287">
        <v>3.4390000000000001</v>
      </c>
      <c r="J2849" s="282">
        <v>37137</v>
      </c>
      <c r="K2849" s="287">
        <v>4.8259999999999996</v>
      </c>
      <c r="M2849" s="284">
        <v>37138</v>
      </c>
      <c r="N2849" s="287">
        <v>47.21</v>
      </c>
      <c r="P2849" s="284">
        <v>37138</v>
      </c>
      <c r="Q2849" s="287">
        <v>46.2</v>
      </c>
      <c r="S2849" s="282"/>
    </row>
    <row r="2850" spans="1:19">
      <c r="A2850" s="282">
        <v>37139</v>
      </c>
      <c r="B2850" s="287">
        <v>1131.74</v>
      </c>
      <c r="D2850" s="282">
        <v>37139</v>
      </c>
      <c r="E2850" s="287">
        <v>106.375</v>
      </c>
      <c r="G2850" s="282">
        <v>37139</v>
      </c>
      <c r="H2850" s="287">
        <v>3.41</v>
      </c>
      <c r="J2850" s="282">
        <v>37138</v>
      </c>
      <c r="K2850" s="287">
        <v>4.9589999999999996</v>
      </c>
      <c r="M2850" s="284">
        <v>37139</v>
      </c>
      <c r="N2850" s="287">
        <v>47.21</v>
      </c>
      <c r="P2850" s="284">
        <v>37139</v>
      </c>
      <c r="Q2850" s="287">
        <v>46.2</v>
      </c>
      <c r="S2850" s="282"/>
    </row>
    <row r="2851" spans="1:19">
      <c r="A2851" s="282">
        <v>37140</v>
      </c>
      <c r="B2851" s="287">
        <v>1106.4000000000001</v>
      </c>
      <c r="D2851" s="282">
        <v>37140</v>
      </c>
      <c r="E2851" s="287">
        <v>107.15625</v>
      </c>
      <c r="G2851" s="282">
        <v>37140</v>
      </c>
      <c r="H2851" s="287">
        <v>3.3689999999999998</v>
      </c>
      <c r="J2851" s="282">
        <v>37139</v>
      </c>
      <c r="K2851" s="287">
        <v>4.9669999999999996</v>
      </c>
      <c r="M2851" s="284">
        <v>37140</v>
      </c>
      <c r="N2851" s="287">
        <v>47.21</v>
      </c>
      <c r="P2851" s="284">
        <v>37140</v>
      </c>
      <c r="Q2851" s="287">
        <v>46.2</v>
      </c>
      <c r="S2851" s="282"/>
    </row>
    <row r="2852" spans="1:19">
      <c r="A2852" s="282">
        <v>37141</v>
      </c>
      <c r="B2852" s="287">
        <v>1085.78</v>
      </c>
      <c r="D2852" s="282">
        <v>37141</v>
      </c>
      <c r="E2852" s="287">
        <v>107.609375</v>
      </c>
      <c r="G2852" s="282">
        <v>37141</v>
      </c>
      <c r="H2852" s="287">
        <v>3.254</v>
      </c>
      <c r="J2852" s="282">
        <v>37140</v>
      </c>
      <c r="K2852" s="287">
        <v>4.8730000000000002</v>
      </c>
      <c r="M2852" s="284">
        <v>37141</v>
      </c>
      <c r="N2852" s="287">
        <v>47.21</v>
      </c>
      <c r="P2852" s="284">
        <v>37141</v>
      </c>
      <c r="Q2852" s="287">
        <v>46.2</v>
      </c>
      <c r="S2852" s="282"/>
    </row>
    <row r="2853" spans="1:19">
      <c r="A2853" s="282">
        <v>37144</v>
      </c>
      <c r="B2853" s="287">
        <v>1092.54</v>
      </c>
      <c r="D2853" s="282">
        <v>37144</v>
      </c>
      <c r="E2853" s="287">
        <v>107.390625</v>
      </c>
      <c r="G2853" s="282">
        <v>37144</v>
      </c>
      <c r="H2853" s="287">
        <v>3.2640000000000002</v>
      </c>
      <c r="J2853" s="282">
        <v>37141</v>
      </c>
      <c r="K2853" s="287">
        <v>4.79</v>
      </c>
      <c r="M2853" s="284">
        <v>37144</v>
      </c>
      <c r="N2853" s="287">
        <v>47.21</v>
      </c>
      <c r="P2853" s="284">
        <v>37144</v>
      </c>
      <c r="Q2853" s="287">
        <v>46.2</v>
      </c>
      <c r="S2853" s="282"/>
    </row>
    <row r="2854" spans="1:19">
      <c r="A2854" s="282">
        <v>37145</v>
      </c>
      <c r="B2854" s="287">
        <v>1092.54</v>
      </c>
      <c r="D2854" s="282">
        <v>37145</v>
      </c>
      <c r="E2854" s="287">
        <v>108.375</v>
      </c>
      <c r="G2854" s="282">
        <v>37145</v>
      </c>
      <c r="H2854" s="287">
        <v>3.2560000000000002</v>
      </c>
      <c r="J2854" s="282">
        <v>37144</v>
      </c>
      <c r="K2854" s="287">
        <v>4.835</v>
      </c>
      <c r="M2854" s="284">
        <v>37145</v>
      </c>
      <c r="N2854" s="287">
        <v>47.21</v>
      </c>
      <c r="P2854" s="284">
        <v>37145</v>
      </c>
      <c r="Q2854" s="287">
        <v>46.2</v>
      </c>
      <c r="S2854" s="282"/>
    </row>
    <row r="2855" spans="1:19">
      <c r="A2855" s="282">
        <v>37146</v>
      </c>
      <c r="B2855" s="287">
        <v>1092.54</v>
      </c>
      <c r="D2855" s="282">
        <v>37146</v>
      </c>
      <c r="E2855" s="287">
        <v>108.375</v>
      </c>
      <c r="G2855" s="282">
        <v>37146</v>
      </c>
      <c r="H2855" s="287">
        <v>3.214</v>
      </c>
      <c r="J2855" s="282">
        <v>37145</v>
      </c>
      <c r="K2855" s="287">
        <v>4.8090000000000002</v>
      </c>
      <c r="M2855" s="284">
        <v>37146</v>
      </c>
      <c r="N2855" s="287">
        <v>47.21</v>
      </c>
      <c r="P2855" s="284">
        <v>37146</v>
      </c>
      <c r="Q2855" s="287">
        <v>46.2</v>
      </c>
      <c r="S2855" s="282"/>
    </row>
    <row r="2856" spans="1:19">
      <c r="A2856" s="282">
        <v>37147</v>
      </c>
      <c r="B2856" s="287">
        <v>1092.54</v>
      </c>
      <c r="D2856" s="282">
        <v>37147</v>
      </c>
      <c r="E2856" s="287">
        <v>109.3125</v>
      </c>
      <c r="G2856" s="282">
        <v>37147</v>
      </c>
      <c r="H2856" s="287">
        <v>2.823</v>
      </c>
      <c r="J2856" s="282">
        <v>37147</v>
      </c>
      <c r="K2856" s="287">
        <v>4.6230000000000002</v>
      </c>
      <c r="M2856" s="284">
        <v>37147</v>
      </c>
      <c r="N2856" s="287">
        <v>47.21</v>
      </c>
      <c r="P2856" s="284">
        <v>37147</v>
      </c>
      <c r="Q2856" s="287">
        <v>46.2</v>
      </c>
      <c r="S2856" s="282"/>
    </row>
    <row r="2857" spans="1:19">
      <c r="A2857" s="282">
        <v>37148</v>
      </c>
      <c r="B2857" s="287">
        <v>1092.54</v>
      </c>
      <c r="D2857" s="282">
        <v>37148</v>
      </c>
      <c r="E2857" s="287">
        <v>109.859375</v>
      </c>
      <c r="G2857" s="282">
        <v>37148</v>
      </c>
      <c r="H2857" s="287">
        <v>2.73</v>
      </c>
      <c r="J2857" s="282">
        <v>37148</v>
      </c>
      <c r="K2857" s="287">
        <v>4.5529999999999999</v>
      </c>
      <c r="M2857" s="284">
        <v>37148</v>
      </c>
      <c r="N2857" s="287">
        <v>47.21</v>
      </c>
      <c r="P2857" s="284">
        <v>37148</v>
      </c>
      <c r="Q2857" s="287">
        <v>46.2</v>
      </c>
      <c r="S2857" s="282"/>
    </row>
    <row r="2858" spans="1:19">
      <c r="A2858" s="282">
        <v>37151</v>
      </c>
      <c r="B2858" s="287">
        <v>1038.77</v>
      </c>
      <c r="D2858" s="282">
        <v>37151</v>
      </c>
      <c r="E2858" s="287">
        <v>109.53125</v>
      </c>
      <c r="G2858" s="282">
        <v>37151</v>
      </c>
      <c r="H2858" s="287">
        <v>2.74</v>
      </c>
      <c r="J2858" s="282">
        <v>37151</v>
      </c>
      <c r="K2858" s="287">
        <v>4.6230000000000002</v>
      </c>
      <c r="M2858" s="284">
        <v>37151</v>
      </c>
      <c r="N2858" s="287">
        <v>47.21</v>
      </c>
      <c r="P2858" s="284">
        <v>37151</v>
      </c>
      <c r="Q2858" s="287">
        <v>46.2</v>
      </c>
      <c r="S2858" s="282"/>
    </row>
    <row r="2859" spans="1:19">
      <c r="A2859" s="282">
        <v>37152</v>
      </c>
      <c r="B2859" s="287">
        <v>1032.74</v>
      </c>
      <c r="D2859" s="282">
        <v>37152</v>
      </c>
      <c r="E2859" s="287">
        <v>108.9375</v>
      </c>
      <c r="G2859" s="282">
        <v>37152</v>
      </c>
      <c r="H2859" s="287">
        <v>2.5249999999999999</v>
      </c>
      <c r="J2859" s="282">
        <v>37152</v>
      </c>
      <c r="K2859" s="287">
        <v>4.7069999999999999</v>
      </c>
      <c r="M2859" s="284">
        <v>37152</v>
      </c>
      <c r="N2859" s="287">
        <v>47.21</v>
      </c>
      <c r="P2859" s="284">
        <v>37152</v>
      </c>
      <c r="Q2859" s="287">
        <v>46.2</v>
      </c>
      <c r="S2859" s="282"/>
    </row>
    <row r="2860" spans="1:19">
      <c r="A2860" s="282">
        <v>37153</v>
      </c>
      <c r="B2860" s="287">
        <v>1016.1</v>
      </c>
      <c r="D2860" s="282">
        <v>37153</v>
      </c>
      <c r="E2860" s="287">
        <v>109.078125</v>
      </c>
      <c r="G2860" s="282">
        <v>37153</v>
      </c>
      <c r="H2860" s="287">
        <v>2.1869999999999998</v>
      </c>
      <c r="J2860" s="282">
        <v>37153</v>
      </c>
      <c r="K2860" s="287">
        <v>4.6909999999999998</v>
      </c>
      <c r="M2860" s="284">
        <v>37153</v>
      </c>
      <c r="N2860" s="287">
        <v>47.21</v>
      </c>
      <c r="P2860" s="284">
        <v>37153</v>
      </c>
      <c r="Q2860" s="287">
        <v>46.2</v>
      </c>
      <c r="S2860" s="282"/>
    </row>
    <row r="2861" spans="1:19">
      <c r="A2861" s="282">
        <v>37154</v>
      </c>
      <c r="B2861" s="287">
        <v>984.54</v>
      </c>
      <c r="D2861" s="282">
        <v>37154</v>
      </c>
      <c r="E2861" s="287">
        <v>107.546875</v>
      </c>
      <c r="G2861" s="282">
        <v>37154</v>
      </c>
      <c r="H2861" s="287">
        <v>2.2069999999999999</v>
      </c>
      <c r="J2861" s="282">
        <v>37154</v>
      </c>
      <c r="K2861" s="287">
        <v>4.742</v>
      </c>
      <c r="M2861" s="284">
        <v>37154</v>
      </c>
      <c r="N2861" s="287">
        <v>47.21</v>
      </c>
      <c r="P2861" s="284">
        <v>37154</v>
      </c>
      <c r="Q2861" s="287">
        <v>46.2</v>
      </c>
      <c r="S2861" s="282"/>
    </row>
    <row r="2862" spans="1:19">
      <c r="A2862" s="282">
        <v>37155</v>
      </c>
      <c r="B2862" s="287">
        <v>965.8</v>
      </c>
      <c r="D2862" s="282">
        <v>37155</v>
      </c>
      <c r="E2862" s="287">
        <v>107.921875</v>
      </c>
      <c r="G2862" s="282">
        <v>37155</v>
      </c>
      <c r="H2862" s="287">
        <v>2.2480000000000002</v>
      </c>
      <c r="J2862" s="282">
        <v>37155</v>
      </c>
      <c r="K2862" s="287">
        <v>4.6909999999999998</v>
      </c>
      <c r="M2862" s="284">
        <v>37155</v>
      </c>
      <c r="N2862" s="287">
        <v>47.21</v>
      </c>
      <c r="P2862" s="284">
        <v>37155</v>
      </c>
      <c r="Q2862" s="287">
        <v>46.2</v>
      </c>
      <c r="S2862" s="282"/>
    </row>
    <row r="2863" spans="1:19">
      <c r="A2863" s="282">
        <v>37158</v>
      </c>
      <c r="B2863" s="287">
        <v>1003.45</v>
      </c>
      <c r="D2863" s="282">
        <v>37158</v>
      </c>
      <c r="E2863" s="287">
        <v>107.734375</v>
      </c>
      <c r="G2863" s="282">
        <v>37158</v>
      </c>
      <c r="H2863" s="287">
        <v>2.37</v>
      </c>
      <c r="J2863" s="282">
        <v>37158</v>
      </c>
      <c r="K2863" s="287">
        <v>4.7160000000000002</v>
      </c>
      <c r="M2863" s="284">
        <v>37158</v>
      </c>
      <c r="N2863" s="287">
        <v>47.21</v>
      </c>
      <c r="P2863" s="284">
        <v>37158</v>
      </c>
      <c r="Q2863" s="287">
        <v>46.2</v>
      </c>
      <c r="S2863" s="282"/>
    </row>
    <row r="2864" spans="1:19">
      <c r="A2864" s="282">
        <v>37159</v>
      </c>
      <c r="B2864" s="287">
        <v>1012.27</v>
      </c>
      <c r="D2864" s="282">
        <v>37159</v>
      </c>
      <c r="E2864" s="287">
        <v>107.9375</v>
      </c>
      <c r="G2864" s="282">
        <v>37159</v>
      </c>
      <c r="H2864" s="287">
        <v>2.4020000000000001</v>
      </c>
      <c r="J2864" s="282">
        <v>37159</v>
      </c>
      <c r="K2864" s="287">
        <v>4.7</v>
      </c>
      <c r="M2864" s="284">
        <v>37159</v>
      </c>
      <c r="N2864" s="287">
        <v>47.21</v>
      </c>
      <c r="P2864" s="284">
        <v>37159</v>
      </c>
      <c r="Q2864" s="287">
        <v>46.2</v>
      </c>
      <c r="S2864" s="282"/>
    </row>
    <row r="2865" spans="1:19">
      <c r="A2865" s="282">
        <v>37160</v>
      </c>
      <c r="B2865" s="287">
        <v>1007.04</v>
      </c>
      <c r="D2865" s="282">
        <v>37160</v>
      </c>
      <c r="E2865" s="287">
        <v>108.46875</v>
      </c>
      <c r="G2865" s="282">
        <v>37160</v>
      </c>
      <c r="H2865" s="287">
        <v>2.371</v>
      </c>
      <c r="J2865" s="282">
        <v>37160</v>
      </c>
      <c r="K2865" s="287">
        <v>4.6280000000000001</v>
      </c>
      <c r="M2865" s="284">
        <v>37160</v>
      </c>
      <c r="N2865" s="287">
        <v>47.21</v>
      </c>
      <c r="P2865" s="284">
        <v>37160</v>
      </c>
      <c r="Q2865" s="287">
        <v>46.2</v>
      </c>
      <c r="S2865" s="282"/>
    </row>
    <row r="2866" spans="1:19">
      <c r="A2866" s="282">
        <v>37161</v>
      </c>
      <c r="B2866" s="287">
        <v>1018.61</v>
      </c>
      <c r="D2866" s="282">
        <v>37161</v>
      </c>
      <c r="E2866" s="287">
        <v>108.921875</v>
      </c>
      <c r="G2866" s="282">
        <v>37161</v>
      </c>
      <c r="H2866" s="287">
        <v>2.371</v>
      </c>
      <c r="J2866" s="282">
        <v>37161</v>
      </c>
      <c r="K2866" s="287">
        <v>4.548</v>
      </c>
      <c r="M2866" s="284">
        <v>37161</v>
      </c>
      <c r="N2866" s="287">
        <v>47.21</v>
      </c>
      <c r="P2866" s="284">
        <v>37161</v>
      </c>
      <c r="Q2866" s="287">
        <v>46.2</v>
      </c>
      <c r="S2866" s="282"/>
    </row>
    <row r="2867" spans="1:19">
      <c r="A2867" s="282">
        <v>37162</v>
      </c>
      <c r="B2867" s="287">
        <v>1040.94</v>
      </c>
      <c r="D2867" s="282">
        <v>37162</v>
      </c>
      <c r="E2867" s="287">
        <v>108.78125</v>
      </c>
      <c r="G2867" s="282">
        <v>37162</v>
      </c>
      <c r="H2867" s="287">
        <v>2.371</v>
      </c>
      <c r="J2867" s="282">
        <v>37162</v>
      </c>
      <c r="K2867" s="287">
        <v>4.5880000000000001</v>
      </c>
      <c r="M2867" s="284">
        <v>37162</v>
      </c>
      <c r="N2867" s="287">
        <v>47.21</v>
      </c>
      <c r="P2867" s="284">
        <v>37162</v>
      </c>
      <c r="Q2867" s="287">
        <v>46.2</v>
      </c>
      <c r="S2867" s="282"/>
    </row>
    <row r="2868" spans="1:19">
      <c r="A2868" s="282">
        <v>37165</v>
      </c>
      <c r="B2868" s="287">
        <v>1038.55</v>
      </c>
      <c r="D2868" s="282">
        <v>37165</v>
      </c>
      <c r="E2868" s="287">
        <v>109.046875</v>
      </c>
      <c r="G2868" s="282">
        <v>37165</v>
      </c>
      <c r="H2868" s="287">
        <v>2.36</v>
      </c>
      <c r="J2868" s="282">
        <v>37165</v>
      </c>
      <c r="K2868" s="287">
        <v>4.54</v>
      </c>
      <c r="M2868" s="284">
        <v>37165</v>
      </c>
      <c r="N2868" s="287">
        <v>41.5</v>
      </c>
      <c r="P2868" s="284">
        <v>37165</v>
      </c>
      <c r="Q2868" s="287">
        <v>40.799999999999997</v>
      </c>
      <c r="S2868" s="282"/>
    </row>
    <row r="2869" spans="1:19">
      <c r="A2869" s="282">
        <v>37166</v>
      </c>
      <c r="B2869" s="287">
        <v>1051.33</v>
      </c>
      <c r="D2869" s="282">
        <v>37166</v>
      </c>
      <c r="E2869" s="287">
        <v>109.328125</v>
      </c>
      <c r="G2869" s="282">
        <v>37166</v>
      </c>
      <c r="H2869" s="287">
        <v>2.2789999999999999</v>
      </c>
      <c r="J2869" s="282">
        <v>37166</v>
      </c>
      <c r="K2869" s="287">
        <v>4.5010000000000003</v>
      </c>
      <c r="M2869" s="284">
        <v>37166</v>
      </c>
      <c r="N2869" s="287">
        <v>41.5</v>
      </c>
      <c r="P2869" s="284">
        <v>37166</v>
      </c>
      <c r="Q2869" s="287">
        <v>40.799999999999997</v>
      </c>
      <c r="S2869" s="282"/>
    </row>
    <row r="2870" spans="1:19">
      <c r="A2870" s="282">
        <v>37167</v>
      </c>
      <c r="B2870" s="287">
        <v>1072.28</v>
      </c>
      <c r="D2870" s="282">
        <v>37167</v>
      </c>
      <c r="E2870" s="287">
        <v>109.484375</v>
      </c>
      <c r="G2870" s="282">
        <v>37167</v>
      </c>
      <c r="H2870" s="287">
        <v>2.238</v>
      </c>
      <c r="J2870" s="282">
        <v>37167</v>
      </c>
      <c r="K2870" s="287">
        <v>4.468</v>
      </c>
      <c r="M2870" s="284">
        <v>37167</v>
      </c>
      <c r="N2870" s="287">
        <v>41.5</v>
      </c>
      <c r="P2870" s="284">
        <v>37167</v>
      </c>
      <c r="Q2870" s="287">
        <v>40.799999999999997</v>
      </c>
      <c r="S2870" s="282"/>
    </row>
    <row r="2871" spans="1:19">
      <c r="A2871" s="282">
        <v>37168</v>
      </c>
      <c r="B2871" s="287">
        <v>1069.6300000000001</v>
      </c>
      <c r="D2871" s="282">
        <v>37168</v>
      </c>
      <c r="E2871" s="287">
        <v>109.453125</v>
      </c>
      <c r="G2871" s="282">
        <v>37168</v>
      </c>
      <c r="H2871" s="287">
        <v>2.2069999999999999</v>
      </c>
      <c r="J2871" s="282">
        <v>37168</v>
      </c>
      <c r="K2871" s="287">
        <v>4.5060000000000002</v>
      </c>
      <c r="M2871" s="284">
        <v>37168</v>
      </c>
      <c r="N2871" s="287">
        <v>41.5</v>
      </c>
      <c r="P2871" s="284">
        <v>37168</v>
      </c>
      <c r="Q2871" s="287">
        <v>40.799999999999997</v>
      </c>
      <c r="S2871" s="282"/>
    </row>
    <row r="2872" spans="1:19">
      <c r="A2872" s="282">
        <v>37169</v>
      </c>
      <c r="B2872" s="287">
        <v>1071.3800000000001</v>
      </c>
      <c r="D2872" s="282">
        <v>37169</v>
      </c>
      <c r="E2872" s="287">
        <v>109.515625</v>
      </c>
      <c r="G2872" s="282">
        <v>37169</v>
      </c>
      <c r="H2872" s="287">
        <v>2.1760000000000002</v>
      </c>
      <c r="J2872" s="282">
        <v>37169</v>
      </c>
      <c r="K2872" s="287">
        <v>4.5039999999999996</v>
      </c>
      <c r="M2872" s="284">
        <v>37169</v>
      </c>
      <c r="N2872" s="287">
        <v>41.5</v>
      </c>
      <c r="P2872" s="284">
        <v>37169</v>
      </c>
      <c r="Q2872" s="287">
        <v>40.799999999999997</v>
      </c>
      <c r="S2872" s="282"/>
    </row>
    <row r="2873" spans="1:19">
      <c r="A2873" s="282">
        <v>37172</v>
      </c>
      <c r="B2873" s="287">
        <v>1062.44</v>
      </c>
      <c r="D2873" s="282">
        <v>37172</v>
      </c>
      <c r="E2873" s="287">
        <v>109.515625</v>
      </c>
      <c r="G2873" s="282">
        <v>37172</v>
      </c>
      <c r="H2873" s="287">
        <v>2.1859999999999999</v>
      </c>
      <c r="J2873" s="282">
        <v>37172</v>
      </c>
      <c r="K2873" s="287">
        <v>4.5060000000000002</v>
      </c>
      <c r="M2873" s="284">
        <v>37172</v>
      </c>
      <c r="N2873" s="287">
        <v>41.5</v>
      </c>
      <c r="P2873" s="284">
        <v>37172</v>
      </c>
      <c r="Q2873" s="287">
        <v>40.799999999999997</v>
      </c>
      <c r="S2873" s="282"/>
    </row>
    <row r="2874" spans="1:19">
      <c r="A2874" s="282">
        <v>37173</v>
      </c>
      <c r="B2874" s="287">
        <v>1056.75</v>
      </c>
      <c r="D2874" s="282">
        <v>37173</v>
      </c>
      <c r="E2874" s="287">
        <v>109</v>
      </c>
      <c r="G2874" s="282">
        <v>37173</v>
      </c>
      <c r="H2874" s="287">
        <v>2.2160000000000002</v>
      </c>
      <c r="J2874" s="282">
        <v>37173</v>
      </c>
      <c r="K2874" s="287">
        <v>4.593</v>
      </c>
      <c r="M2874" s="284">
        <v>37173</v>
      </c>
      <c r="N2874" s="287">
        <v>41.5</v>
      </c>
      <c r="P2874" s="284">
        <v>37173</v>
      </c>
      <c r="Q2874" s="287">
        <v>40.799999999999997</v>
      </c>
      <c r="S2874" s="282"/>
    </row>
    <row r="2875" spans="1:19">
      <c r="A2875" s="282">
        <v>37174</v>
      </c>
      <c r="B2875" s="287">
        <v>1080.99</v>
      </c>
      <c r="D2875" s="282">
        <v>37174</v>
      </c>
      <c r="E2875" s="287">
        <v>109.078125</v>
      </c>
      <c r="G2875" s="282">
        <v>37174</v>
      </c>
      <c r="H2875" s="287">
        <v>2.2170000000000001</v>
      </c>
      <c r="J2875" s="282">
        <v>37174</v>
      </c>
      <c r="K2875" s="287">
        <v>4.5969999999999995</v>
      </c>
      <c r="M2875" s="284">
        <v>37174</v>
      </c>
      <c r="N2875" s="287">
        <v>41.5</v>
      </c>
      <c r="P2875" s="284">
        <v>37174</v>
      </c>
      <c r="Q2875" s="287">
        <v>40.799999999999997</v>
      </c>
      <c r="S2875" s="282"/>
    </row>
    <row r="2876" spans="1:19">
      <c r="A2876" s="282">
        <v>37175</v>
      </c>
      <c r="B2876" s="287">
        <v>1097.43</v>
      </c>
      <c r="D2876" s="282">
        <v>37175</v>
      </c>
      <c r="E2876" s="287">
        <v>108.5</v>
      </c>
      <c r="G2876" s="282">
        <v>37175</v>
      </c>
      <c r="H2876" s="287">
        <v>2.2789999999999999</v>
      </c>
      <c r="J2876" s="282">
        <v>37175</v>
      </c>
      <c r="K2876" s="287">
        <v>4.6660000000000004</v>
      </c>
      <c r="M2876" s="284">
        <v>37175</v>
      </c>
      <c r="N2876" s="287">
        <v>41.5</v>
      </c>
      <c r="P2876" s="284">
        <v>37175</v>
      </c>
      <c r="Q2876" s="287">
        <v>40.799999999999997</v>
      </c>
      <c r="S2876" s="282"/>
    </row>
    <row r="2877" spans="1:19">
      <c r="A2877" s="282">
        <v>37176</v>
      </c>
      <c r="B2877" s="287">
        <v>1091.6500000000001</v>
      </c>
      <c r="D2877" s="282">
        <v>37176</v>
      </c>
      <c r="E2877" s="287">
        <v>108.5625</v>
      </c>
      <c r="G2877" s="282">
        <v>37176</v>
      </c>
      <c r="H2877" s="287">
        <v>2.2480000000000002</v>
      </c>
      <c r="J2877" s="282">
        <v>37176</v>
      </c>
      <c r="K2877" s="287">
        <v>4.6690000000000005</v>
      </c>
      <c r="M2877" s="284">
        <v>37176</v>
      </c>
      <c r="N2877" s="287">
        <v>41.5</v>
      </c>
      <c r="P2877" s="284">
        <v>37176</v>
      </c>
      <c r="Q2877" s="287">
        <v>40.799999999999997</v>
      </c>
      <c r="S2877" s="282"/>
    </row>
    <row r="2878" spans="1:19">
      <c r="A2878" s="282">
        <v>37179</v>
      </c>
      <c r="B2878" s="287">
        <v>1089.98</v>
      </c>
      <c r="D2878" s="282">
        <v>37179</v>
      </c>
      <c r="E2878" s="287">
        <v>109.0625</v>
      </c>
      <c r="G2878" s="282">
        <v>37179</v>
      </c>
      <c r="H2878" s="287">
        <v>2.258</v>
      </c>
      <c r="J2878" s="282">
        <v>37179</v>
      </c>
      <c r="K2878" s="287">
        <v>4.5990000000000002</v>
      </c>
      <c r="M2878" s="284">
        <v>37179</v>
      </c>
      <c r="N2878" s="287">
        <v>41.5</v>
      </c>
      <c r="P2878" s="284">
        <v>37179</v>
      </c>
      <c r="Q2878" s="287">
        <v>40.799999999999997</v>
      </c>
      <c r="S2878" s="282"/>
    </row>
    <row r="2879" spans="1:19">
      <c r="A2879" s="282">
        <v>37180</v>
      </c>
      <c r="B2879" s="287">
        <v>1097.54</v>
      </c>
      <c r="D2879" s="282">
        <v>37180</v>
      </c>
      <c r="E2879" s="287">
        <v>109.28125</v>
      </c>
      <c r="G2879" s="282">
        <v>37180</v>
      </c>
      <c r="H2879" s="287">
        <v>2.2069999999999999</v>
      </c>
      <c r="J2879" s="282">
        <v>37180</v>
      </c>
      <c r="K2879" s="287">
        <v>4.5590000000000002</v>
      </c>
      <c r="M2879" s="284">
        <v>37180</v>
      </c>
      <c r="N2879" s="287">
        <v>41.5</v>
      </c>
      <c r="P2879" s="284">
        <v>37180</v>
      </c>
      <c r="Q2879" s="287">
        <v>40.799999999999997</v>
      </c>
      <c r="S2879" s="282"/>
    </row>
    <row r="2880" spans="1:19">
      <c r="A2880" s="282">
        <v>37181</v>
      </c>
      <c r="B2880" s="287">
        <v>1077.0899999999999</v>
      </c>
      <c r="D2880" s="282">
        <v>37181</v>
      </c>
      <c r="E2880" s="287">
        <v>109.3125</v>
      </c>
      <c r="G2880" s="282">
        <v>37181</v>
      </c>
      <c r="H2880" s="287">
        <v>2.2170000000000001</v>
      </c>
      <c r="J2880" s="282">
        <v>37181</v>
      </c>
      <c r="K2880" s="287">
        <v>4.5670000000000002</v>
      </c>
      <c r="M2880" s="284">
        <v>37181</v>
      </c>
      <c r="N2880" s="287">
        <v>41.5</v>
      </c>
      <c r="P2880" s="284">
        <v>37181</v>
      </c>
      <c r="Q2880" s="287">
        <v>40.799999999999997</v>
      </c>
      <c r="S2880" s="282"/>
    </row>
    <row r="2881" spans="1:19">
      <c r="A2881" s="282">
        <v>37182</v>
      </c>
      <c r="B2881" s="287">
        <v>1068.6099999999999</v>
      </c>
      <c r="D2881" s="282">
        <v>37182</v>
      </c>
      <c r="E2881" s="287">
        <v>109.359375</v>
      </c>
      <c r="G2881" s="282">
        <v>37182</v>
      </c>
      <c r="H2881" s="287">
        <v>2.1869999999999998</v>
      </c>
      <c r="J2881" s="282">
        <v>37182</v>
      </c>
      <c r="K2881" s="287">
        <v>4.577</v>
      </c>
      <c r="M2881" s="284">
        <v>37182</v>
      </c>
      <c r="N2881" s="287">
        <v>41.5</v>
      </c>
      <c r="P2881" s="284">
        <v>37182</v>
      </c>
      <c r="Q2881" s="287">
        <v>40.799999999999997</v>
      </c>
      <c r="S2881" s="282"/>
    </row>
    <row r="2882" spans="1:19">
      <c r="A2882" s="282">
        <v>37183</v>
      </c>
      <c r="B2882" s="287">
        <v>1073.48</v>
      </c>
      <c r="D2882" s="282">
        <v>37183</v>
      </c>
      <c r="E2882" s="287">
        <v>108.9375</v>
      </c>
      <c r="G2882" s="282">
        <v>37183</v>
      </c>
      <c r="H2882" s="287">
        <v>2.1960000000000002</v>
      </c>
      <c r="J2882" s="282">
        <v>37183</v>
      </c>
      <c r="K2882" s="287">
        <v>4.6210000000000004</v>
      </c>
      <c r="M2882" s="284">
        <v>37183</v>
      </c>
      <c r="N2882" s="287">
        <v>41.5</v>
      </c>
      <c r="P2882" s="284">
        <v>37183</v>
      </c>
      <c r="Q2882" s="287">
        <v>40.799999999999997</v>
      </c>
      <c r="S2882" s="282"/>
    </row>
    <row r="2883" spans="1:19">
      <c r="A2883" s="282">
        <v>37186</v>
      </c>
      <c r="B2883" s="287">
        <v>1089.9000000000001</v>
      </c>
      <c r="D2883" s="282">
        <v>37186</v>
      </c>
      <c r="E2883" s="287">
        <v>109</v>
      </c>
      <c r="G2883" s="282">
        <v>37186</v>
      </c>
      <c r="H2883" s="287">
        <v>2.2269999999999999</v>
      </c>
      <c r="J2883" s="282">
        <v>37186</v>
      </c>
      <c r="K2883" s="287">
        <v>4.633</v>
      </c>
      <c r="M2883" s="284">
        <v>37186</v>
      </c>
      <c r="N2883" s="287">
        <v>41.5</v>
      </c>
      <c r="P2883" s="284">
        <v>37186</v>
      </c>
      <c r="Q2883" s="287">
        <v>40.799999999999997</v>
      </c>
      <c r="S2883" s="282"/>
    </row>
    <row r="2884" spans="1:19">
      <c r="A2884" s="282">
        <v>37187</v>
      </c>
      <c r="B2884" s="287">
        <v>1084.78</v>
      </c>
      <c r="D2884" s="282">
        <v>37187</v>
      </c>
      <c r="E2884" s="287">
        <v>108.859375</v>
      </c>
      <c r="G2884" s="282">
        <v>37187</v>
      </c>
      <c r="H2884" s="287">
        <v>2.2069999999999999</v>
      </c>
      <c r="J2884" s="282">
        <v>37187</v>
      </c>
      <c r="K2884" s="287">
        <v>4.6429999999999998</v>
      </c>
      <c r="M2884" s="284">
        <v>37187</v>
      </c>
      <c r="N2884" s="287">
        <v>41.5</v>
      </c>
      <c r="P2884" s="284">
        <v>37187</v>
      </c>
      <c r="Q2884" s="287">
        <v>40.799999999999997</v>
      </c>
      <c r="S2884" s="282"/>
    </row>
    <row r="2885" spans="1:19">
      <c r="A2885" s="282">
        <v>37188</v>
      </c>
      <c r="B2885" s="287">
        <v>1085.2</v>
      </c>
      <c r="D2885" s="282">
        <v>37188</v>
      </c>
      <c r="E2885" s="287">
        <v>109.25</v>
      </c>
      <c r="G2885" s="282">
        <v>37188</v>
      </c>
      <c r="H2885" s="287">
        <v>2.1560000000000001</v>
      </c>
      <c r="J2885" s="282">
        <v>37188</v>
      </c>
      <c r="K2885" s="287">
        <v>4.5960000000000001</v>
      </c>
      <c r="M2885" s="284">
        <v>37188</v>
      </c>
      <c r="N2885" s="287">
        <v>41.5</v>
      </c>
      <c r="P2885" s="284">
        <v>37188</v>
      </c>
      <c r="Q2885" s="287">
        <v>40.799999999999997</v>
      </c>
      <c r="S2885" s="282"/>
    </row>
    <row r="2886" spans="1:19">
      <c r="A2886" s="282">
        <v>37189</v>
      </c>
      <c r="B2886" s="287">
        <v>1100.0899999999999</v>
      </c>
      <c r="D2886" s="282">
        <v>37189</v>
      </c>
      <c r="E2886" s="287">
        <v>109.640625</v>
      </c>
      <c r="G2886" s="282">
        <v>37189</v>
      </c>
      <c r="H2886" s="287">
        <v>2.1459999999999999</v>
      </c>
      <c r="J2886" s="282">
        <v>37189</v>
      </c>
      <c r="K2886" s="287">
        <v>4.5510000000000002</v>
      </c>
      <c r="M2886" s="284">
        <v>37189</v>
      </c>
      <c r="N2886" s="287">
        <v>41.5</v>
      </c>
      <c r="P2886" s="284">
        <v>37189</v>
      </c>
      <c r="Q2886" s="287">
        <v>40.799999999999997</v>
      </c>
      <c r="S2886" s="282"/>
    </row>
    <row r="2887" spans="1:19">
      <c r="A2887" s="282">
        <v>37190</v>
      </c>
      <c r="B2887" s="287">
        <v>1104.6099999999999</v>
      </c>
      <c r="D2887" s="282">
        <v>37190</v>
      </c>
      <c r="E2887" s="287">
        <v>109.734375</v>
      </c>
      <c r="G2887" s="282">
        <v>37190</v>
      </c>
      <c r="H2887" s="287">
        <v>2.145</v>
      </c>
      <c r="J2887" s="282">
        <v>37190</v>
      </c>
      <c r="K2887" s="287">
        <v>4.5289999999999999</v>
      </c>
      <c r="M2887" s="284">
        <v>37190</v>
      </c>
      <c r="N2887" s="287">
        <v>41.5</v>
      </c>
      <c r="P2887" s="284">
        <v>37190</v>
      </c>
      <c r="Q2887" s="287">
        <v>40.799999999999997</v>
      </c>
      <c r="S2887" s="282"/>
    </row>
    <row r="2888" spans="1:19">
      <c r="A2888" s="282">
        <v>37193</v>
      </c>
      <c r="B2888" s="287">
        <v>1078.3</v>
      </c>
      <c r="D2888" s="282">
        <v>37193</v>
      </c>
      <c r="E2888" s="287">
        <v>110.0625</v>
      </c>
      <c r="G2888" s="282">
        <v>37193</v>
      </c>
      <c r="H2888" s="287">
        <v>2.1040000000000001</v>
      </c>
      <c r="J2888" s="282">
        <v>37193</v>
      </c>
      <c r="K2888" s="287">
        <v>4.4800000000000004</v>
      </c>
      <c r="M2888" s="284">
        <v>37193</v>
      </c>
      <c r="N2888" s="287">
        <v>41.5</v>
      </c>
      <c r="P2888" s="284">
        <v>37193</v>
      </c>
      <c r="Q2888" s="287">
        <v>40.799999999999997</v>
      </c>
      <c r="S2888" s="282"/>
    </row>
    <row r="2889" spans="1:19">
      <c r="A2889" s="282">
        <v>37194</v>
      </c>
      <c r="B2889" s="287">
        <v>1059.79</v>
      </c>
      <c r="D2889" s="282">
        <v>37194</v>
      </c>
      <c r="E2889" s="287">
        <v>110.625</v>
      </c>
      <c r="G2889" s="282">
        <v>37194</v>
      </c>
      <c r="H2889" s="287">
        <v>2.0129999999999999</v>
      </c>
      <c r="J2889" s="282">
        <v>37194</v>
      </c>
      <c r="K2889" s="287">
        <v>4.41</v>
      </c>
      <c r="M2889" s="284">
        <v>37194</v>
      </c>
      <c r="N2889" s="287">
        <v>41.5</v>
      </c>
      <c r="P2889" s="284">
        <v>37194</v>
      </c>
      <c r="Q2889" s="287">
        <v>40.799999999999997</v>
      </c>
      <c r="S2889" s="282"/>
    </row>
    <row r="2890" spans="1:19">
      <c r="A2890" s="282">
        <v>37195</v>
      </c>
      <c r="B2890" s="287">
        <v>1059.78</v>
      </c>
      <c r="D2890" s="282">
        <v>37195</v>
      </c>
      <c r="E2890" s="287">
        <v>111.515625</v>
      </c>
      <c r="G2890" s="282">
        <v>37195</v>
      </c>
      <c r="H2890" s="287">
        <v>2.012</v>
      </c>
      <c r="J2890" s="282">
        <v>37195</v>
      </c>
      <c r="K2890" s="287">
        <v>4.2320000000000002</v>
      </c>
      <c r="M2890" s="284">
        <v>37195</v>
      </c>
      <c r="N2890" s="287">
        <v>41.5</v>
      </c>
      <c r="P2890" s="284">
        <v>37195</v>
      </c>
      <c r="Q2890" s="287">
        <v>40.799999999999997</v>
      </c>
      <c r="S2890" s="282"/>
    </row>
    <row r="2891" spans="1:19">
      <c r="A2891" s="282">
        <v>37196</v>
      </c>
      <c r="B2891" s="287">
        <v>1084.0999999999999</v>
      </c>
      <c r="D2891" s="282">
        <v>37196</v>
      </c>
      <c r="E2891" s="287">
        <v>111.578125</v>
      </c>
      <c r="G2891" s="282">
        <v>37196</v>
      </c>
      <c r="H2891" s="287">
        <v>2.0640000000000001</v>
      </c>
      <c r="J2891" s="282">
        <v>37196</v>
      </c>
      <c r="K2891" s="287">
        <v>4.24</v>
      </c>
      <c r="M2891" s="284">
        <v>37196</v>
      </c>
      <c r="N2891" s="287">
        <v>43.92</v>
      </c>
      <c r="P2891" s="284">
        <v>37196</v>
      </c>
      <c r="Q2891" s="287">
        <v>44.1</v>
      </c>
      <c r="S2891" s="282"/>
    </row>
    <row r="2892" spans="1:19">
      <c r="A2892" s="282">
        <v>37197</v>
      </c>
      <c r="B2892" s="287">
        <v>1087.2</v>
      </c>
      <c r="D2892" s="282">
        <v>37197</v>
      </c>
      <c r="E2892" s="287">
        <v>110.828125</v>
      </c>
      <c r="G2892" s="282">
        <v>37197</v>
      </c>
      <c r="H2892" s="287">
        <v>2.0529999999999999</v>
      </c>
      <c r="J2892" s="282">
        <v>37197</v>
      </c>
      <c r="K2892" s="287">
        <v>4.3579999999999997</v>
      </c>
      <c r="M2892" s="284">
        <v>37197</v>
      </c>
      <c r="N2892" s="287">
        <v>43.92</v>
      </c>
      <c r="P2892" s="284">
        <v>37197</v>
      </c>
      <c r="Q2892" s="287">
        <v>44.1</v>
      </c>
      <c r="S2892" s="282"/>
    </row>
    <row r="2893" spans="1:19">
      <c r="A2893" s="282">
        <v>37200</v>
      </c>
      <c r="B2893" s="287">
        <v>1102.8399999999999</v>
      </c>
      <c r="D2893" s="282">
        <v>37200</v>
      </c>
      <c r="E2893" s="287">
        <v>111.234375</v>
      </c>
      <c r="G2893" s="282">
        <v>37200</v>
      </c>
      <c r="H2893" s="287">
        <v>2.012</v>
      </c>
      <c r="J2893" s="282">
        <v>37200</v>
      </c>
      <c r="K2893" s="287">
        <v>4.2960000000000003</v>
      </c>
      <c r="M2893" s="284">
        <v>37200</v>
      </c>
      <c r="N2893" s="287">
        <v>43.92</v>
      </c>
      <c r="P2893" s="284">
        <v>37200</v>
      </c>
      <c r="Q2893" s="287">
        <v>44.1</v>
      </c>
      <c r="S2893" s="282"/>
    </row>
    <row r="2894" spans="1:19">
      <c r="A2894" s="282">
        <v>37201</v>
      </c>
      <c r="B2894" s="287">
        <v>1118.8599999999999</v>
      </c>
      <c r="D2894" s="282">
        <v>37201</v>
      </c>
      <c r="E2894" s="287">
        <v>111.4375</v>
      </c>
      <c r="G2894" s="282">
        <v>37201</v>
      </c>
      <c r="H2894" s="287">
        <v>1.839</v>
      </c>
      <c r="J2894" s="282">
        <v>37201</v>
      </c>
      <c r="K2894" s="287">
        <v>4.2560000000000002</v>
      </c>
      <c r="M2894" s="284">
        <v>37201</v>
      </c>
      <c r="N2894" s="287">
        <v>43.92</v>
      </c>
      <c r="P2894" s="284">
        <v>37201</v>
      </c>
      <c r="Q2894" s="287">
        <v>44.1</v>
      </c>
      <c r="S2894" s="282"/>
    </row>
    <row r="2895" spans="1:19">
      <c r="A2895" s="282">
        <v>37202</v>
      </c>
      <c r="B2895" s="287">
        <v>1115.8</v>
      </c>
      <c r="D2895" s="282">
        <v>37202</v>
      </c>
      <c r="E2895" s="287">
        <v>112.015625</v>
      </c>
      <c r="G2895" s="282">
        <v>37202</v>
      </c>
      <c r="H2895" s="287">
        <v>1.7869999999999999</v>
      </c>
      <c r="J2895" s="282">
        <v>37202</v>
      </c>
      <c r="K2895" s="287">
        <v>4.1779999999999999</v>
      </c>
      <c r="M2895" s="284">
        <v>37202</v>
      </c>
      <c r="N2895" s="287">
        <v>43.92</v>
      </c>
      <c r="P2895" s="284">
        <v>37202</v>
      </c>
      <c r="Q2895" s="287">
        <v>44.1</v>
      </c>
      <c r="S2895" s="282"/>
    </row>
    <row r="2896" spans="1:19">
      <c r="A2896" s="282">
        <v>37203</v>
      </c>
      <c r="B2896" s="287">
        <v>1118.54</v>
      </c>
      <c r="D2896" s="282">
        <v>37203</v>
      </c>
      <c r="E2896" s="287">
        <v>111.25</v>
      </c>
      <c r="G2896" s="282">
        <v>37203</v>
      </c>
      <c r="H2896" s="287">
        <v>1.8380000000000001</v>
      </c>
      <c r="J2896" s="282">
        <v>37203</v>
      </c>
      <c r="K2896" s="287">
        <v>4.2859999999999996</v>
      </c>
      <c r="M2896" s="284">
        <v>37203</v>
      </c>
      <c r="N2896" s="287">
        <v>43.92</v>
      </c>
      <c r="P2896" s="284">
        <v>37203</v>
      </c>
      <c r="Q2896" s="287">
        <v>44.1</v>
      </c>
      <c r="S2896" s="282"/>
    </row>
    <row r="2897" spans="1:19">
      <c r="A2897" s="282">
        <v>37204</v>
      </c>
      <c r="B2897" s="287">
        <v>1120.31</v>
      </c>
      <c r="D2897" s="282">
        <v>37204</v>
      </c>
      <c r="E2897" s="287">
        <v>111.15625</v>
      </c>
      <c r="G2897" s="282">
        <v>37204</v>
      </c>
      <c r="H2897" s="287">
        <v>1.8380000000000001</v>
      </c>
      <c r="J2897" s="282">
        <v>37204</v>
      </c>
      <c r="K2897" s="287">
        <v>4.3029999999999999</v>
      </c>
      <c r="M2897" s="284">
        <v>37204</v>
      </c>
      <c r="N2897" s="287">
        <v>43.92</v>
      </c>
      <c r="P2897" s="284">
        <v>37204</v>
      </c>
      <c r="Q2897" s="287">
        <v>44.1</v>
      </c>
      <c r="S2897" s="282"/>
    </row>
    <row r="2898" spans="1:19">
      <c r="A2898" s="282">
        <v>37207</v>
      </c>
      <c r="B2898" s="287">
        <v>1118.33</v>
      </c>
      <c r="D2898" s="282">
        <v>37207</v>
      </c>
      <c r="E2898" s="287">
        <v>111.15625</v>
      </c>
      <c r="G2898" s="282">
        <v>37207</v>
      </c>
      <c r="H2898" s="287">
        <v>1.8279999999999998</v>
      </c>
      <c r="J2898" s="282">
        <v>37207</v>
      </c>
      <c r="K2898" s="287">
        <v>4.3029999999999999</v>
      </c>
      <c r="M2898" s="284">
        <v>37207</v>
      </c>
      <c r="N2898" s="287">
        <v>43.92</v>
      </c>
      <c r="P2898" s="284">
        <v>37207</v>
      </c>
      <c r="Q2898" s="287">
        <v>44.1</v>
      </c>
      <c r="S2898" s="282"/>
    </row>
    <row r="2899" spans="1:19">
      <c r="A2899" s="282">
        <v>37208</v>
      </c>
      <c r="B2899" s="287">
        <v>1139.0899999999999</v>
      </c>
      <c r="D2899" s="282">
        <v>37208</v>
      </c>
      <c r="E2899" s="287">
        <v>110.59375</v>
      </c>
      <c r="G2899" s="282">
        <v>37208</v>
      </c>
      <c r="H2899" s="287">
        <v>1.8380000000000001</v>
      </c>
      <c r="J2899" s="282">
        <v>37208</v>
      </c>
      <c r="K2899" s="287">
        <v>4.3780000000000001</v>
      </c>
      <c r="M2899" s="284">
        <v>37208</v>
      </c>
      <c r="N2899" s="287">
        <v>43.92</v>
      </c>
      <c r="P2899" s="284">
        <v>37208</v>
      </c>
      <c r="Q2899" s="287">
        <v>44.1</v>
      </c>
      <c r="S2899" s="282"/>
    </row>
    <row r="2900" spans="1:19">
      <c r="A2900" s="282">
        <v>37209</v>
      </c>
      <c r="B2900" s="287">
        <v>1141.21</v>
      </c>
      <c r="D2900" s="282">
        <v>37209</v>
      </c>
      <c r="E2900" s="287">
        <v>109.578125</v>
      </c>
      <c r="G2900" s="282">
        <v>37209</v>
      </c>
      <c r="H2900" s="287">
        <v>1.879</v>
      </c>
      <c r="J2900" s="282">
        <v>37209</v>
      </c>
      <c r="K2900" s="287">
        <v>4.5389999999999997</v>
      </c>
      <c r="M2900" s="284">
        <v>37209</v>
      </c>
      <c r="N2900" s="287">
        <v>43.92</v>
      </c>
      <c r="P2900" s="284">
        <v>37209</v>
      </c>
      <c r="Q2900" s="287">
        <v>44.1</v>
      </c>
      <c r="S2900" s="282"/>
    </row>
    <row r="2901" spans="1:19">
      <c r="A2901" s="282">
        <v>37210</v>
      </c>
      <c r="B2901" s="287">
        <v>1142.24</v>
      </c>
      <c r="D2901" s="282">
        <v>37210</v>
      </c>
      <c r="E2901" s="287">
        <v>107.9375</v>
      </c>
      <c r="G2901" s="282">
        <v>37210</v>
      </c>
      <c r="H2901" s="287">
        <v>1.9</v>
      </c>
      <c r="J2901" s="282">
        <v>37210</v>
      </c>
      <c r="K2901" s="287">
        <v>4.7620000000000005</v>
      </c>
      <c r="M2901" s="284">
        <v>37210</v>
      </c>
      <c r="N2901" s="287">
        <v>43.92</v>
      </c>
      <c r="P2901" s="284">
        <v>37210</v>
      </c>
      <c r="Q2901" s="287">
        <v>44.1</v>
      </c>
      <c r="S2901" s="282"/>
    </row>
    <row r="2902" spans="1:19">
      <c r="A2902" s="282">
        <v>37211</v>
      </c>
      <c r="B2902" s="287">
        <v>1138.6500000000001</v>
      </c>
      <c r="D2902" s="282">
        <v>37211</v>
      </c>
      <c r="E2902" s="287">
        <v>106.90625</v>
      </c>
      <c r="G2902" s="282">
        <v>37211</v>
      </c>
      <c r="H2902" s="287">
        <v>1.9510000000000001</v>
      </c>
      <c r="J2902" s="282">
        <v>37211</v>
      </c>
      <c r="K2902" s="287">
        <v>4.843</v>
      </c>
      <c r="M2902" s="284">
        <v>37211</v>
      </c>
      <c r="N2902" s="287">
        <v>43.92</v>
      </c>
      <c r="P2902" s="284">
        <v>37211</v>
      </c>
      <c r="Q2902" s="287">
        <v>44.1</v>
      </c>
      <c r="S2902" s="282"/>
    </row>
    <row r="2903" spans="1:19">
      <c r="A2903" s="282">
        <v>37214</v>
      </c>
      <c r="B2903" s="287">
        <v>1151.06</v>
      </c>
      <c r="D2903" s="282">
        <v>37214</v>
      </c>
      <c r="E2903" s="287">
        <v>107.890625</v>
      </c>
      <c r="G2903" s="282">
        <v>37214</v>
      </c>
      <c r="H2903" s="287">
        <v>1.9300000000000002</v>
      </c>
      <c r="J2903" s="282">
        <v>37214</v>
      </c>
      <c r="K2903" s="287">
        <v>4.798</v>
      </c>
      <c r="M2903" s="284">
        <v>37214</v>
      </c>
      <c r="N2903" s="287">
        <v>43.92</v>
      </c>
      <c r="P2903" s="284">
        <v>37214</v>
      </c>
      <c r="Q2903" s="287">
        <v>44.1</v>
      </c>
      <c r="S2903" s="282"/>
    </row>
    <row r="2904" spans="1:19">
      <c r="A2904" s="282">
        <v>37215</v>
      </c>
      <c r="B2904" s="287">
        <v>1142.6600000000001</v>
      </c>
      <c r="D2904" s="282">
        <v>37215</v>
      </c>
      <c r="E2904" s="287">
        <v>107.15625</v>
      </c>
      <c r="G2904" s="282">
        <v>37215</v>
      </c>
      <c r="H2904" s="287">
        <v>1.9409999999999998</v>
      </c>
      <c r="J2904" s="282">
        <v>37215</v>
      </c>
      <c r="K2904" s="287">
        <v>4.8629999999999995</v>
      </c>
      <c r="M2904" s="284">
        <v>37215</v>
      </c>
      <c r="N2904" s="287">
        <v>43.92</v>
      </c>
      <c r="P2904" s="284">
        <v>37215</v>
      </c>
      <c r="Q2904" s="287">
        <v>44.1</v>
      </c>
      <c r="S2904" s="282"/>
    </row>
    <row r="2905" spans="1:19">
      <c r="A2905" s="282">
        <v>37216</v>
      </c>
      <c r="B2905" s="287">
        <v>1137.03</v>
      </c>
      <c r="D2905" s="282">
        <v>37216</v>
      </c>
      <c r="E2905" s="287">
        <v>106.421875</v>
      </c>
      <c r="G2905" s="282">
        <v>37216</v>
      </c>
      <c r="H2905" s="287">
        <v>1.9510000000000001</v>
      </c>
      <c r="J2905" s="282">
        <v>37216</v>
      </c>
      <c r="K2905" s="287">
        <v>5.0129999999999999</v>
      </c>
      <c r="M2905" s="284">
        <v>37216</v>
      </c>
      <c r="N2905" s="287">
        <v>43.92</v>
      </c>
      <c r="P2905" s="284">
        <v>37216</v>
      </c>
      <c r="Q2905" s="287">
        <v>44.1</v>
      </c>
      <c r="S2905" s="282"/>
    </row>
    <row r="2906" spans="1:19">
      <c r="A2906" s="282">
        <v>37218</v>
      </c>
      <c r="B2906" s="287">
        <v>1150.3399999999999</v>
      </c>
      <c r="D2906" s="282">
        <v>37218</v>
      </c>
      <c r="E2906" s="287">
        <v>106.078125</v>
      </c>
      <c r="G2906" s="282">
        <v>37218</v>
      </c>
      <c r="H2906" s="287">
        <v>1.9609999999999999</v>
      </c>
      <c r="J2906" s="282">
        <v>37218</v>
      </c>
      <c r="K2906" s="287">
        <v>4.9870000000000001</v>
      </c>
      <c r="M2906" s="284">
        <v>37218</v>
      </c>
      <c r="N2906" s="287">
        <v>43.92</v>
      </c>
      <c r="P2906" s="284">
        <v>37218</v>
      </c>
      <c r="Q2906" s="287">
        <v>44.1</v>
      </c>
      <c r="S2906" s="282"/>
    </row>
    <row r="2907" spans="1:19">
      <c r="A2907" s="282">
        <v>37221</v>
      </c>
      <c r="B2907" s="287">
        <v>1157.42</v>
      </c>
      <c r="D2907" s="282">
        <v>37221</v>
      </c>
      <c r="E2907" s="287">
        <v>106.078125</v>
      </c>
      <c r="G2907" s="282">
        <v>37221</v>
      </c>
      <c r="H2907" s="287">
        <v>1.9809999999999999</v>
      </c>
      <c r="J2907" s="282">
        <v>37221</v>
      </c>
      <c r="K2907" s="287">
        <v>5.0149999999999997</v>
      </c>
      <c r="M2907" s="284">
        <v>37221</v>
      </c>
      <c r="N2907" s="287">
        <v>43.92</v>
      </c>
      <c r="P2907" s="284">
        <v>37221</v>
      </c>
      <c r="Q2907" s="287">
        <v>44.1</v>
      </c>
      <c r="S2907" s="282"/>
    </row>
    <row r="2908" spans="1:19">
      <c r="A2908" s="282">
        <v>37222</v>
      </c>
      <c r="B2908" s="287">
        <v>1149.5</v>
      </c>
      <c r="D2908" s="282">
        <v>37222</v>
      </c>
      <c r="E2908" s="287">
        <v>106.6875</v>
      </c>
      <c r="G2908" s="282">
        <v>37222</v>
      </c>
      <c r="H2908" s="287">
        <v>1.879</v>
      </c>
      <c r="J2908" s="282">
        <v>37222</v>
      </c>
      <c r="K2908" s="287">
        <v>4.9190000000000005</v>
      </c>
      <c r="M2908" s="284">
        <v>37222</v>
      </c>
      <c r="N2908" s="287">
        <v>43.92</v>
      </c>
      <c r="P2908" s="284">
        <v>37222</v>
      </c>
      <c r="Q2908" s="287">
        <v>44.1</v>
      </c>
      <c r="S2908" s="282"/>
    </row>
    <row r="2909" spans="1:19">
      <c r="A2909" s="282">
        <v>37223</v>
      </c>
      <c r="B2909" s="287">
        <v>1128.52</v>
      </c>
      <c r="D2909" s="282">
        <v>37223</v>
      </c>
      <c r="E2909" s="287">
        <v>106.6875</v>
      </c>
      <c r="G2909" s="282">
        <v>37223</v>
      </c>
      <c r="H2909" s="287">
        <v>1.8380000000000001</v>
      </c>
      <c r="J2909" s="282">
        <v>37223</v>
      </c>
      <c r="K2909" s="287">
        <v>4.9249999999999998</v>
      </c>
      <c r="M2909" s="284">
        <v>37223</v>
      </c>
      <c r="N2909" s="287">
        <v>43.92</v>
      </c>
      <c r="P2909" s="284">
        <v>37223</v>
      </c>
      <c r="Q2909" s="287">
        <v>44.1</v>
      </c>
      <c r="S2909" s="282"/>
    </row>
    <row r="2910" spans="1:19">
      <c r="A2910" s="282">
        <v>37224</v>
      </c>
      <c r="B2910" s="287">
        <v>1140.2</v>
      </c>
      <c r="D2910" s="282">
        <v>37224</v>
      </c>
      <c r="E2910" s="287">
        <v>108.09375</v>
      </c>
      <c r="G2910" s="282">
        <v>37224</v>
      </c>
      <c r="H2910" s="287">
        <v>1.7770000000000001</v>
      </c>
      <c r="J2910" s="282">
        <v>37224</v>
      </c>
      <c r="K2910" s="287">
        <v>4.7560000000000002</v>
      </c>
      <c r="M2910" s="284">
        <v>37224</v>
      </c>
      <c r="N2910" s="287">
        <v>43.92</v>
      </c>
      <c r="P2910" s="284">
        <v>37224</v>
      </c>
      <c r="Q2910" s="287">
        <v>44.1</v>
      </c>
      <c r="S2910" s="282"/>
    </row>
    <row r="2911" spans="1:19">
      <c r="A2911" s="282">
        <v>37225</v>
      </c>
      <c r="B2911" s="287">
        <v>1139.45</v>
      </c>
      <c r="D2911" s="282">
        <v>37225</v>
      </c>
      <c r="E2911" s="287">
        <v>108.25</v>
      </c>
      <c r="G2911" s="282">
        <v>37225</v>
      </c>
      <c r="H2911" s="287">
        <v>1.726</v>
      </c>
      <c r="J2911" s="282">
        <v>37225</v>
      </c>
      <c r="K2911" s="287">
        <v>4.7519999999999998</v>
      </c>
      <c r="M2911" s="284">
        <v>37225</v>
      </c>
      <c r="N2911" s="287">
        <v>43.92</v>
      </c>
      <c r="P2911" s="284">
        <v>37225</v>
      </c>
      <c r="Q2911" s="287">
        <v>44.1</v>
      </c>
      <c r="S2911" s="282"/>
    </row>
    <row r="2912" spans="1:19">
      <c r="A2912" s="282">
        <v>37228</v>
      </c>
      <c r="B2912" s="287">
        <v>1129.9000000000001</v>
      </c>
      <c r="D2912" s="282">
        <v>37228</v>
      </c>
      <c r="E2912" s="287">
        <v>108.453125</v>
      </c>
      <c r="G2912" s="282">
        <v>37228</v>
      </c>
      <c r="H2912" s="287">
        <v>1.7869999999999999</v>
      </c>
      <c r="J2912" s="282">
        <v>37228</v>
      </c>
      <c r="K2912" s="287">
        <v>4.6870000000000003</v>
      </c>
      <c r="M2912" s="284">
        <v>37228</v>
      </c>
      <c r="N2912" s="287">
        <v>44.51</v>
      </c>
      <c r="P2912" s="284">
        <v>37228</v>
      </c>
      <c r="Q2912" s="287">
        <v>45.3</v>
      </c>
      <c r="S2912" s="282"/>
    </row>
    <row r="2913" spans="1:19">
      <c r="A2913" s="282">
        <v>37229</v>
      </c>
      <c r="B2913" s="287">
        <v>1144.8</v>
      </c>
      <c r="D2913" s="282">
        <v>37229</v>
      </c>
      <c r="E2913" s="287">
        <v>108.875</v>
      </c>
      <c r="G2913" s="282">
        <v>37229</v>
      </c>
      <c r="H2913" s="287">
        <v>1.746</v>
      </c>
      <c r="J2913" s="282">
        <v>37229</v>
      </c>
      <c r="K2913" s="287">
        <v>4.66</v>
      </c>
      <c r="M2913" s="284">
        <v>37229</v>
      </c>
      <c r="N2913" s="287">
        <v>44.51</v>
      </c>
      <c r="P2913" s="284">
        <v>37229</v>
      </c>
      <c r="Q2913" s="287">
        <v>45.3</v>
      </c>
      <c r="S2913" s="282"/>
    </row>
    <row r="2914" spans="1:19">
      <c r="A2914" s="282">
        <v>37230</v>
      </c>
      <c r="B2914" s="287">
        <v>1170.3499999999999</v>
      </c>
      <c r="D2914" s="282">
        <v>37230</v>
      </c>
      <c r="E2914" s="287">
        <v>107.078125</v>
      </c>
      <c r="G2914" s="282">
        <v>37230</v>
      </c>
      <c r="H2914" s="287">
        <v>1.798</v>
      </c>
      <c r="J2914" s="282">
        <v>37230</v>
      </c>
      <c r="K2914" s="287">
        <v>4.8929999999999998</v>
      </c>
      <c r="M2914" s="284">
        <v>37230</v>
      </c>
      <c r="N2914" s="287">
        <v>44.51</v>
      </c>
      <c r="P2914" s="284">
        <v>37230</v>
      </c>
      <c r="Q2914" s="287">
        <v>45.3</v>
      </c>
      <c r="S2914" s="282"/>
    </row>
    <row r="2915" spans="1:19">
      <c r="A2915" s="282">
        <v>37231</v>
      </c>
      <c r="B2915" s="287">
        <v>1167.0999999999999</v>
      </c>
      <c r="D2915" s="282">
        <v>37231</v>
      </c>
      <c r="E2915" s="287">
        <v>106.3125</v>
      </c>
      <c r="G2915" s="282">
        <v>37231</v>
      </c>
      <c r="H2915" s="287">
        <v>1.736</v>
      </c>
      <c r="J2915" s="282">
        <v>37231</v>
      </c>
      <c r="K2915" s="287">
        <v>5.0129999999999999</v>
      </c>
      <c r="M2915" s="284">
        <v>37231</v>
      </c>
      <c r="N2915" s="287">
        <v>44.51</v>
      </c>
      <c r="P2915" s="284">
        <v>37231</v>
      </c>
      <c r="Q2915" s="287">
        <v>45.3</v>
      </c>
      <c r="S2915" s="282"/>
    </row>
    <row r="2916" spans="1:19">
      <c r="A2916" s="282">
        <v>37232</v>
      </c>
      <c r="B2916" s="287">
        <v>1158.31</v>
      </c>
      <c r="D2916" s="282">
        <v>37232</v>
      </c>
      <c r="E2916" s="287">
        <v>105.28125</v>
      </c>
      <c r="G2916" s="282">
        <v>37232</v>
      </c>
      <c r="H2916" s="287">
        <v>1.6949999999999998</v>
      </c>
      <c r="J2916" s="282">
        <v>37232</v>
      </c>
      <c r="K2916" s="287">
        <v>5.1669999999999998</v>
      </c>
      <c r="M2916" s="284">
        <v>37232</v>
      </c>
      <c r="N2916" s="287">
        <v>44.51</v>
      </c>
      <c r="P2916" s="284">
        <v>37232</v>
      </c>
      <c r="Q2916" s="287">
        <v>45.3</v>
      </c>
      <c r="S2916" s="282"/>
    </row>
    <row r="2917" spans="1:19">
      <c r="A2917" s="282">
        <v>37235</v>
      </c>
      <c r="B2917" s="287">
        <v>1139.93</v>
      </c>
      <c r="D2917" s="282">
        <v>37235</v>
      </c>
      <c r="E2917" s="287">
        <v>105.5625</v>
      </c>
      <c r="G2917" s="282">
        <v>37235</v>
      </c>
      <c r="H2917" s="287">
        <v>1.7149999999999999</v>
      </c>
      <c r="J2917" s="282">
        <v>37235</v>
      </c>
      <c r="K2917" s="287">
        <v>5.0979999999999999</v>
      </c>
      <c r="M2917" s="284">
        <v>37235</v>
      </c>
      <c r="N2917" s="287">
        <v>44.51</v>
      </c>
      <c r="P2917" s="284">
        <v>37235</v>
      </c>
      <c r="Q2917" s="287">
        <v>45.3</v>
      </c>
      <c r="S2917" s="282"/>
    </row>
    <row r="2918" spans="1:19">
      <c r="A2918" s="282">
        <v>37236</v>
      </c>
      <c r="B2918" s="287">
        <v>1136.76</v>
      </c>
      <c r="D2918" s="282">
        <v>37236</v>
      </c>
      <c r="E2918" s="287">
        <v>106</v>
      </c>
      <c r="G2918" s="282">
        <v>37236</v>
      </c>
      <c r="H2918" s="287">
        <v>1.6440000000000001</v>
      </c>
      <c r="J2918" s="282">
        <v>37236</v>
      </c>
      <c r="K2918" s="287">
        <v>5.0510000000000002</v>
      </c>
      <c r="M2918" s="284">
        <v>37236</v>
      </c>
      <c r="N2918" s="287">
        <v>44.51</v>
      </c>
      <c r="P2918" s="284">
        <v>37236</v>
      </c>
      <c r="Q2918" s="287">
        <v>45.3</v>
      </c>
      <c r="S2918" s="282"/>
    </row>
    <row r="2919" spans="1:19">
      <c r="A2919" s="282">
        <v>37237</v>
      </c>
      <c r="B2919" s="287">
        <v>1137.07</v>
      </c>
      <c r="D2919" s="282">
        <v>37237</v>
      </c>
      <c r="E2919" s="287">
        <v>106.796875</v>
      </c>
      <c r="G2919" s="282">
        <v>37237</v>
      </c>
      <c r="H2919" s="287">
        <v>1.675</v>
      </c>
      <c r="J2919" s="282">
        <v>37237</v>
      </c>
      <c r="K2919" s="287">
        <v>5.0049999999999999</v>
      </c>
      <c r="M2919" s="284">
        <v>37237</v>
      </c>
      <c r="N2919" s="287">
        <v>44.51</v>
      </c>
      <c r="P2919" s="284">
        <v>37237</v>
      </c>
      <c r="Q2919" s="287">
        <v>45.3</v>
      </c>
      <c r="S2919" s="282"/>
    </row>
    <row r="2920" spans="1:19">
      <c r="A2920" s="282">
        <v>37238</v>
      </c>
      <c r="B2920" s="287">
        <v>1119.3800000000001</v>
      </c>
      <c r="D2920" s="282">
        <v>37238</v>
      </c>
      <c r="E2920" s="287">
        <v>105.890625</v>
      </c>
      <c r="G2920" s="282">
        <v>37238</v>
      </c>
      <c r="H2920" s="287">
        <v>1.6949999999999998</v>
      </c>
      <c r="J2920" s="282">
        <v>37238</v>
      </c>
      <c r="K2920" s="287">
        <v>5.0730000000000004</v>
      </c>
      <c r="M2920" s="284">
        <v>37238</v>
      </c>
      <c r="N2920" s="287">
        <v>44.51</v>
      </c>
      <c r="P2920" s="284">
        <v>37238</v>
      </c>
      <c r="Q2920" s="287">
        <v>45.3</v>
      </c>
      <c r="S2920" s="282"/>
    </row>
    <row r="2921" spans="1:19">
      <c r="A2921" s="282">
        <v>37239</v>
      </c>
      <c r="B2921" s="287">
        <v>1123.0899999999999</v>
      </c>
      <c r="D2921" s="282">
        <v>37239</v>
      </c>
      <c r="E2921" s="287">
        <v>105.359375</v>
      </c>
      <c r="G2921" s="282">
        <v>37239</v>
      </c>
      <c r="H2921" s="287">
        <v>1.7149999999999999</v>
      </c>
      <c r="J2921" s="282">
        <v>37239</v>
      </c>
      <c r="K2921" s="287">
        <v>5.1879999999999997</v>
      </c>
      <c r="M2921" s="284">
        <v>37239</v>
      </c>
      <c r="N2921" s="287">
        <v>44.51</v>
      </c>
      <c r="P2921" s="284">
        <v>37239</v>
      </c>
      <c r="Q2921" s="287">
        <v>45.3</v>
      </c>
      <c r="S2921" s="282"/>
    </row>
    <row r="2922" spans="1:19">
      <c r="A2922" s="282">
        <v>37242</v>
      </c>
      <c r="B2922" s="287">
        <v>1134.3599999999999</v>
      </c>
      <c r="D2922" s="282">
        <v>37242</v>
      </c>
      <c r="E2922" s="287">
        <v>105.046875</v>
      </c>
      <c r="G2922" s="282">
        <v>37242</v>
      </c>
      <c r="H2922" s="287">
        <v>1.756</v>
      </c>
      <c r="J2922" s="282">
        <v>37242</v>
      </c>
      <c r="K2922" s="287">
        <v>5.1859999999999999</v>
      </c>
      <c r="M2922" s="284">
        <v>37242</v>
      </c>
      <c r="N2922" s="287">
        <v>44.51</v>
      </c>
      <c r="P2922" s="284">
        <v>37242</v>
      </c>
      <c r="Q2922" s="287">
        <v>45.3</v>
      </c>
      <c r="S2922" s="282"/>
    </row>
    <row r="2923" spans="1:19">
      <c r="A2923" s="282">
        <v>37243</v>
      </c>
      <c r="B2923" s="287">
        <v>1142.92</v>
      </c>
      <c r="D2923" s="282">
        <v>37243</v>
      </c>
      <c r="E2923" s="287">
        <v>105.796875</v>
      </c>
      <c r="G2923" s="282">
        <v>37243</v>
      </c>
      <c r="H2923" s="287">
        <v>1.706</v>
      </c>
      <c r="J2923" s="282">
        <v>37243</v>
      </c>
      <c r="K2923" s="287">
        <v>5.1210000000000004</v>
      </c>
      <c r="M2923" s="284">
        <v>37243</v>
      </c>
      <c r="N2923" s="287">
        <v>44.51</v>
      </c>
      <c r="P2923" s="284">
        <v>37243</v>
      </c>
      <c r="Q2923" s="287">
        <v>45.3</v>
      </c>
      <c r="S2923" s="282"/>
    </row>
    <row r="2924" spans="1:19">
      <c r="A2924" s="282">
        <v>37244</v>
      </c>
      <c r="B2924" s="287">
        <v>1149.56</v>
      </c>
      <c r="D2924" s="282">
        <v>37244</v>
      </c>
      <c r="E2924" s="287">
        <v>106.1875</v>
      </c>
      <c r="G2924" s="282">
        <v>37244</v>
      </c>
      <c r="H2924" s="287">
        <v>1.7050000000000001</v>
      </c>
      <c r="J2924" s="282">
        <v>37244</v>
      </c>
      <c r="K2924" s="287">
        <v>5.0469999999999997</v>
      </c>
      <c r="M2924" s="284">
        <v>37244</v>
      </c>
      <c r="N2924" s="287">
        <v>44.51</v>
      </c>
      <c r="P2924" s="284">
        <v>37244</v>
      </c>
      <c r="Q2924" s="287">
        <v>45.3</v>
      </c>
      <c r="S2924" s="282"/>
    </row>
    <row r="2925" spans="1:19">
      <c r="A2925" s="282">
        <v>37245</v>
      </c>
      <c r="B2925" s="287">
        <v>1139.93</v>
      </c>
      <c r="D2925" s="282">
        <v>37245</v>
      </c>
      <c r="E2925" s="287">
        <v>104.9375</v>
      </c>
      <c r="G2925" s="282">
        <v>37245</v>
      </c>
      <c r="H2925" s="287">
        <v>1.6850000000000001</v>
      </c>
      <c r="J2925" s="282">
        <v>37245</v>
      </c>
      <c r="K2925" s="287">
        <v>5.03</v>
      </c>
      <c r="M2925" s="284">
        <v>37245</v>
      </c>
      <c r="N2925" s="287">
        <v>44.51</v>
      </c>
      <c r="P2925" s="284">
        <v>37245</v>
      </c>
      <c r="Q2925" s="287">
        <v>45.3</v>
      </c>
      <c r="S2925" s="282"/>
    </row>
    <row r="2926" spans="1:19">
      <c r="A2926" s="282">
        <v>37246</v>
      </c>
      <c r="B2926" s="287">
        <v>1144.8900000000001</v>
      </c>
      <c r="D2926" s="282">
        <v>37246</v>
      </c>
      <c r="E2926" s="287">
        <v>104.625</v>
      </c>
      <c r="G2926" s="282">
        <v>37246</v>
      </c>
      <c r="H2926" s="287">
        <v>1.6949999999999998</v>
      </c>
      <c r="J2926" s="282">
        <v>37246</v>
      </c>
      <c r="K2926" s="287">
        <v>5.0839999999999996</v>
      </c>
      <c r="M2926" s="284">
        <v>37246</v>
      </c>
      <c r="N2926" s="287">
        <v>44.51</v>
      </c>
      <c r="P2926" s="284">
        <v>37246</v>
      </c>
      <c r="Q2926" s="287">
        <v>45.3</v>
      </c>
      <c r="S2926" s="282"/>
    </row>
    <row r="2927" spans="1:19">
      <c r="A2927" s="282">
        <v>37249</v>
      </c>
      <c r="B2927" s="287">
        <v>1144.6500000000001</v>
      </c>
      <c r="D2927" s="282">
        <v>37249</v>
      </c>
      <c r="E2927" s="287">
        <v>104.28125</v>
      </c>
      <c r="G2927" s="282">
        <v>37249</v>
      </c>
      <c r="H2927" s="287">
        <v>1.7149999999999999</v>
      </c>
      <c r="J2927" s="282">
        <v>37249</v>
      </c>
      <c r="K2927" s="287">
        <v>5.1360000000000001</v>
      </c>
      <c r="M2927" s="284">
        <v>37249</v>
      </c>
      <c r="N2927" s="287">
        <v>44.51</v>
      </c>
      <c r="P2927" s="284">
        <v>37249</v>
      </c>
      <c r="Q2927" s="287">
        <v>45.3</v>
      </c>
      <c r="S2927" s="282"/>
    </row>
    <row r="2928" spans="1:19">
      <c r="A2928" s="282">
        <v>37251</v>
      </c>
      <c r="B2928" s="287">
        <v>1149.3699999999999</v>
      </c>
      <c r="D2928" s="282">
        <v>37251</v>
      </c>
      <c r="E2928" s="287">
        <v>103.953125</v>
      </c>
      <c r="G2928" s="282">
        <v>37251</v>
      </c>
      <c r="H2928" s="287">
        <v>1.746</v>
      </c>
      <c r="J2928" s="282">
        <v>37251</v>
      </c>
      <c r="K2928" s="287">
        <v>5.1989999999999998</v>
      </c>
      <c r="M2928" s="284">
        <v>37251</v>
      </c>
      <c r="N2928" s="287">
        <v>44.51</v>
      </c>
      <c r="P2928" s="284">
        <v>37251</v>
      </c>
      <c r="Q2928" s="287">
        <v>45.3</v>
      </c>
      <c r="S2928" s="282"/>
    </row>
    <row r="2929" spans="1:19">
      <c r="A2929" s="282">
        <v>37252</v>
      </c>
      <c r="B2929" s="287">
        <v>1157.1300000000001</v>
      </c>
      <c r="D2929" s="282">
        <v>37252</v>
      </c>
      <c r="E2929" s="287">
        <v>104.609375</v>
      </c>
      <c r="G2929" s="282">
        <v>37252</v>
      </c>
      <c r="H2929" s="287">
        <v>1.736</v>
      </c>
      <c r="J2929" s="282">
        <v>37252</v>
      </c>
      <c r="K2929" s="287">
        <v>5.0650000000000004</v>
      </c>
      <c r="M2929" s="284">
        <v>37252</v>
      </c>
      <c r="N2929" s="287">
        <v>44.51</v>
      </c>
      <c r="P2929" s="284">
        <v>37252</v>
      </c>
      <c r="Q2929" s="287">
        <v>45.3</v>
      </c>
      <c r="S2929" s="282"/>
    </row>
    <row r="2930" spans="1:19">
      <c r="A2930" s="282">
        <v>37253</v>
      </c>
      <c r="B2930" s="287">
        <v>1161.02</v>
      </c>
      <c r="D2930" s="282">
        <v>37253</v>
      </c>
      <c r="E2930" s="287">
        <v>104.53125</v>
      </c>
      <c r="G2930" s="282">
        <v>37253</v>
      </c>
      <c r="H2930" s="287">
        <v>1.7149999999999999</v>
      </c>
      <c r="J2930" s="282">
        <v>37253</v>
      </c>
      <c r="K2930" s="287">
        <v>5.1130000000000004</v>
      </c>
      <c r="M2930" s="284">
        <v>37253</v>
      </c>
      <c r="N2930" s="287">
        <v>44.51</v>
      </c>
      <c r="P2930" s="284">
        <v>37253</v>
      </c>
      <c r="Q2930" s="287">
        <v>45.3</v>
      </c>
      <c r="S2930" s="282"/>
    </row>
    <row r="2931" spans="1:19">
      <c r="A2931" s="282">
        <v>37256</v>
      </c>
      <c r="B2931" s="287">
        <v>1148.08</v>
      </c>
      <c r="D2931" s="282">
        <v>37256</v>
      </c>
      <c r="E2931" s="287">
        <v>105.140625</v>
      </c>
      <c r="G2931" s="282">
        <v>37256</v>
      </c>
      <c r="H2931" s="287">
        <v>1.7250000000000001</v>
      </c>
      <c r="J2931" s="282">
        <v>37256</v>
      </c>
      <c r="K2931" s="287">
        <v>5.0510000000000002</v>
      </c>
      <c r="M2931" s="284">
        <v>37256</v>
      </c>
      <c r="N2931" s="287">
        <v>44.51</v>
      </c>
      <c r="P2931" s="284">
        <v>37256</v>
      </c>
      <c r="Q2931" s="287">
        <v>45.3</v>
      </c>
      <c r="S2931" s="282"/>
    </row>
    <row r="2932" spans="1:19">
      <c r="A2932" s="282">
        <v>37258</v>
      </c>
      <c r="B2932" s="287">
        <v>1154.67</v>
      </c>
      <c r="D2932" s="282">
        <v>37258</v>
      </c>
      <c r="E2932" s="287">
        <v>104.3125</v>
      </c>
      <c r="G2932" s="282">
        <v>37258</v>
      </c>
      <c r="H2932" s="287">
        <v>1.736</v>
      </c>
      <c r="J2932" s="282">
        <v>37258</v>
      </c>
      <c r="K2932" s="287">
        <v>5.16</v>
      </c>
      <c r="M2932" s="284">
        <v>37258</v>
      </c>
      <c r="N2932" s="287">
        <v>46.92</v>
      </c>
      <c r="P2932" s="284">
        <v>37258</v>
      </c>
      <c r="Q2932" s="287">
        <v>47.5</v>
      </c>
      <c r="S2932" s="282"/>
    </row>
    <row r="2933" spans="1:19">
      <c r="A2933" s="282">
        <v>37259</v>
      </c>
      <c r="B2933" s="287">
        <v>1165.27</v>
      </c>
      <c r="D2933" s="282">
        <v>37259</v>
      </c>
      <c r="E2933" s="287">
        <v>104.578125</v>
      </c>
      <c r="G2933" s="282">
        <v>37259</v>
      </c>
      <c r="H2933" s="287">
        <v>1.716</v>
      </c>
      <c r="J2933" s="282">
        <v>37259</v>
      </c>
      <c r="K2933" s="287">
        <v>5.1109999999999998</v>
      </c>
      <c r="M2933" s="284">
        <v>37259</v>
      </c>
      <c r="N2933" s="287">
        <v>46.92</v>
      </c>
      <c r="P2933" s="284">
        <v>37259</v>
      </c>
      <c r="Q2933" s="287">
        <v>47.5</v>
      </c>
      <c r="S2933" s="282"/>
    </row>
    <row r="2934" spans="1:19">
      <c r="A2934" s="282">
        <v>37260</v>
      </c>
      <c r="B2934" s="287">
        <v>1172.51</v>
      </c>
      <c r="D2934" s="282">
        <v>37260</v>
      </c>
      <c r="E2934" s="287">
        <v>104.546875</v>
      </c>
      <c r="G2934" s="282">
        <v>37260</v>
      </c>
      <c r="H2934" s="287">
        <v>1.7149999999999999</v>
      </c>
      <c r="J2934" s="282">
        <v>37260</v>
      </c>
      <c r="K2934" s="287">
        <v>5.1280000000000001</v>
      </c>
      <c r="M2934" s="284">
        <v>37260</v>
      </c>
      <c r="N2934" s="287">
        <v>46.92</v>
      </c>
      <c r="P2934" s="284">
        <v>37260</v>
      </c>
      <c r="Q2934" s="287">
        <v>47.5</v>
      </c>
      <c r="S2934" s="282"/>
    </row>
    <row r="2935" spans="1:19">
      <c r="A2935" s="282">
        <v>37263</v>
      </c>
      <c r="B2935" s="287">
        <v>1164.8900000000001</v>
      </c>
      <c r="D2935" s="282">
        <v>37263</v>
      </c>
      <c r="E2935" s="287">
        <v>105.3125</v>
      </c>
      <c r="G2935" s="282">
        <v>37263</v>
      </c>
      <c r="H2935" s="287">
        <v>1.6850000000000001</v>
      </c>
      <c r="J2935" s="282">
        <v>37263</v>
      </c>
      <c r="K2935" s="287">
        <v>5.0490000000000004</v>
      </c>
      <c r="M2935" s="284">
        <v>37263</v>
      </c>
      <c r="N2935" s="287">
        <v>46.92</v>
      </c>
      <c r="P2935" s="284">
        <v>37263</v>
      </c>
      <c r="Q2935" s="287">
        <v>47.5</v>
      </c>
      <c r="S2935" s="282"/>
    </row>
    <row r="2936" spans="1:19">
      <c r="A2936" s="282">
        <v>37264</v>
      </c>
      <c r="B2936" s="287">
        <v>1160.71</v>
      </c>
      <c r="D2936" s="282">
        <v>37264</v>
      </c>
      <c r="E2936" s="287">
        <v>105.28125</v>
      </c>
      <c r="G2936" s="282">
        <v>37264</v>
      </c>
      <c r="H2936" s="287">
        <v>1.675</v>
      </c>
      <c r="J2936" s="282">
        <v>37264</v>
      </c>
      <c r="K2936" s="287">
        <v>5.08</v>
      </c>
      <c r="M2936" s="284">
        <v>37264</v>
      </c>
      <c r="N2936" s="287">
        <v>46.92</v>
      </c>
      <c r="P2936" s="284">
        <v>37264</v>
      </c>
      <c r="Q2936" s="287">
        <v>47.5</v>
      </c>
      <c r="S2936" s="282"/>
    </row>
    <row r="2937" spans="1:19">
      <c r="A2937" s="282">
        <v>37265</v>
      </c>
      <c r="B2937" s="287">
        <v>1155.1400000000001</v>
      </c>
      <c r="D2937" s="282">
        <v>37265</v>
      </c>
      <c r="E2937" s="287">
        <v>105.3125</v>
      </c>
      <c r="G2937" s="282">
        <v>37265</v>
      </c>
      <c r="H2937" s="287">
        <v>1.665</v>
      </c>
      <c r="J2937" s="282">
        <v>37265</v>
      </c>
      <c r="K2937" s="287">
        <v>5.0510000000000002</v>
      </c>
      <c r="M2937" s="284">
        <v>37265</v>
      </c>
      <c r="N2937" s="287">
        <v>46.92</v>
      </c>
      <c r="P2937" s="284">
        <v>37265</v>
      </c>
      <c r="Q2937" s="287">
        <v>47.5</v>
      </c>
      <c r="S2937" s="282"/>
    </row>
    <row r="2938" spans="1:19">
      <c r="A2938" s="282">
        <v>37266</v>
      </c>
      <c r="B2938" s="287">
        <v>1156.55</v>
      </c>
      <c r="D2938" s="282">
        <v>37266</v>
      </c>
      <c r="E2938" s="287">
        <v>106.03125</v>
      </c>
      <c r="G2938" s="282">
        <v>37266</v>
      </c>
      <c r="H2938" s="287">
        <v>1.675</v>
      </c>
      <c r="J2938" s="282">
        <v>37266</v>
      </c>
      <c r="K2938" s="287">
        <v>4.9790000000000001</v>
      </c>
      <c r="M2938" s="284">
        <v>37266</v>
      </c>
      <c r="N2938" s="287">
        <v>46.92</v>
      </c>
      <c r="P2938" s="284">
        <v>37266</v>
      </c>
      <c r="Q2938" s="287">
        <v>47.5</v>
      </c>
      <c r="S2938" s="282"/>
    </row>
    <row r="2939" spans="1:19">
      <c r="A2939" s="282">
        <v>37267</v>
      </c>
      <c r="B2939" s="287">
        <v>1145.5999999999999</v>
      </c>
      <c r="D2939" s="282">
        <v>37267</v>
      </c>
      <c r="E2939" s="287">
        <v>106.640625</v>
      </c>
      <c r="G2939" s="282">
        <v>37267</v>
      </c>
      <c r="H2939" s="287">
        <v>1.552</v>
      </c>
      <c r="J2939" s="282">
        <v>37267</v>
      </c>
      <c r="K2939" s="287">
        <v>4.8659999999999997</v>
      </c>
      <c r="M2939" s="284">
        <v>37267</v>
      </c>
      <c r="N2939" s="287">
        <v>46.92</v>
      </c>
      <c r="P2939" s="284">
        <v>37267</v>
      </c>
      <c r="Q2939" s="287">
        <v>47.5</v>
      </c>
      <c r="S2939" s="282"/>
    </row>
    <row r="2940" spans="1:19">
      <c r="A2940" s="282">
        <v>37270</v>
      </c>
      <c r="B2940" s="287">
        <v>1138.4100000000001</v>
      </c>
      <c r="D2940" s="282">
        <v>37270</v>
      </c>
      <c r="E2940" s="287">
        <v>106.71875</v>
      </c>
      <c r="G2940" s="282">
        <v>37270</v>
      </c>
      <c r="H2940" s="287">
        <v>1.5720000000000001</v>
      </c>
      <c r="J2940" s="282">
        <v>37270</v>
      </c>
      <c r="K2940" s="287">
        <v>4.8760000000000003</v>
      </c>
      <c r="M2940" s="284">
        <v>37270</v>
      </c>
      <c r="N2940" s="287">
        <v>46.92</v>
      </c>
      <c r="P2940" s="284">
        <v>37270</v>
      </c>
      <c r="Q2940" s="287">
        <v>47.5</v>
      </c>
      <c r="S2940" s="282"/>
    </row>
    <row r="2941" spans="1:19">
      <c r="A2941" s="282">
        <v>37271</v>
      </c>
      <c r="B2941" s="287">
        <v>1146.19</v>
      </c>
      <c r="D2941" s="282">
        <v>37271</v>
      </c>
      <c r="E2941" s="287">
        <v>107.015625</v>
      </c>
      <c r="G2941" s="282">
        <v>37271</v>
      </c>
      <c r="H2941" s="287">
        <v>1.593</v>
      </c>
      <c r="J2941" s="282">
        <v>37271</v>
      </c>
      <c r="K2941" s="287">
        <v>4.835</v>
      </c>
      <c r="M2941" s="284">
        <v>37271</v>
      </c>
      <c r="N2941" s="287">
        <v>46.92</v>
      </c>
      <c r="P2941" s="284">
        <v>37271</v>
      </c>
      <c r="Q2941" s="287">
        <v>47.5</v>
      </c>
      <c r="S2941" s="282"/>
    </row>
    <row r="2942" spans="1:19">
      <c r="A2942" s="282">
        <v>37272</v>
      </c>
      <c r="B2942" s="287">
        <v>1127.57</v>
      </c>
      <c r="D2942" s="282">
        <v>37272</v>
      </c>
      <c r="E2942" s="287">
        <v>106.953125</v>
      </c>
      <c r="G2942" s="282">
        <v>37272</v>
      </c>
      <c r="H2942" s="287">
        <v>1.603</v>
      </c>
      <c r="J2942" s="282">
        <v>37272</v>
      </c>
      <c r="K2942" s="287">
        <v>4.8390000000000004</v>
      </c>
      <c r="M2942" s="284">
        <v>37272</v>
      </c>
      <c r="N2942" s="287">
        <v>46.92</v>
      </c>
      <c r="P2942" s="284">
        <v>37272</v>
      </c>
      <c r="Q2942" s="287">
        <v>47.5</v>
      </c>
      <c r="S2942" s="282"/>
    </row>
    <row r="2943" spans="1:19">
      <c r="A2943" s="282">
        <v>37273</v>
      </c>
      <c r="B2943" s="287">
        <v>1138.8800000000001</v>
      </c>
      <c r="D2943" s="282">
        <v>37273</v>
      </c>
      <c r="E2943" s="287">
        <v>106.296875</v>
      </c>
      <c r="G2943" s="282">
        <v>37273</v>
      </c>
      <c r="H2943" s="287">
        <v>1.6240000000000001</v>
      </c>
      <c r="J2943" s="282">
        <v>37273</v>
      </c>
      <c r="K2943" s="287">
        <v>4.9249999999999998</v>
      </c>
      <c r="M2943" s="284">
        <v>37273</v>
      </c>
      <c r="N2943" s="287">
        <v>46.92</v>
      </c>
      <c r="P2943" s="284">
        <v>37273</v>
      </c>
      <c r="Q2943" s="287">
        <v>47.5</v>
      </c>
      <c r="S2943" s="282"/>
    </row>
    <row r="2944" spans="1:19">
      <c r="A2944" s="282">
        <v>37274</v>
      </c>
      <c r="B2944" s="287">
        <v>1127.58</v>
      </c>
      <c r="D2944" s="282">
        <v>37274</v>
      </c>
      <c r="E2944" s="287">
        <v>106.640625</v>
      </c>
      <c r="G2944" s="282">
        <v>37274</v>
      </c>
      <c r="H2944" s="287">
        <v>1.613</v>
      </c>
      <c r="J2944" s="282">
        <v>37274</v>
      </c>
      <c r="K2944" s="287">
        <v>4.8940000000000001</v>
      </c>
      <c r="M2944" s="284">
        <v>37274</v>
      </c>
      <c r="N2944" s="287">
        <v>46.92</v>
      </c>
      <c r="P2944" s="284">
        <v>37274</v>
      </c>
      <c r="Q2944" s="287">
        <v>47.5</v>
      </c>
      <c r="S2944" s="282"/>
    </row>
    <row r="2945" spans="1:19">
      <c r="A2945" s="282">
        <v>37278</v>
      </c>
      <c r="B2945" s="287">
        <v>1119.31</v>
      </c>
      <c r="D2945" s="282">
        <v>37278</v>
      </c>
      <c r="E2945" s="287">
        <v>106.578125</v>
      </c>
      <c r="G2945" s="282">
        <v>37278</v>
      </c>
      <c r="H2945" s="287">
        <v>1.7050000000000001</v>
      </c>
      <c r="J2945" s="282">
        <v>37278</v>
      </c>
      <c r="K2945" s="287">
        <v>4.9190000000000005</v>
      </c>
      <c r="M2945" s="284">
        <v>37278</v>
      </c>
      <c r="N2945" s="287">
        <v>46.92</v>
      </c>
      <c r="P2945" s="284">
        <v>37278</v>
      </c>
      <c r="Q2945" s="287">
        <v>47.5</v>
      </c>
      <c r="S2945" s="282"/>
    </row>
    <row r="2946" spans="1:19">
      <c r="A2946" s="282">
        <v>37279</v>
      </c>
      <c r="B2946" s="287">
        <v>1128.18</v>
      </c>
      <c r="D2946" s="282">
        <v>37279</v>
      </c>
      <c r="E2946" s="287">
        <v>105.921875</v>
      </c>
      <c r="G2946" s="282">
        <v>37279</v>
      </c>
      <c r="H2946" s="287">
        <v>1.6949999999999998</v>
      </c>
      <c r="J2946" s="282">
        <v>37279</v>
      </c>
      <c r="K2946" s="287">
        <v>5.0289999999999999</v>
      </c>
      <c r="M2946" s="284">
        <v>37279</v>
      </c>
      <c r="N2946" s="287">
        <v>46.92</v>
      </c>
      <c r="P2946" s="284">
        <v>37279</v>
      </c>
      <c r="Q2946" s="287">
        <v>47.5</v>
      </c>
      <c r="S2946" s="282"/>
    </row>
    <row r="2947" spans="1:19">
      <c r="A2947" s="282">
        <v>37280</v>
      </c>
      <c r="B2947" s="287">
        <v>1132.1500000000001</v>
      </c>
      <c r="D2947" s="282">
        <v>37280</v>
      </c>
      <c r="E2947" s="287">
        <v>105.703125</v>
      </c>
      <c r="G2947" s="282">
        <v>37280</v>
      </c>
      <c r="H2947" s="287">
        <v>1.716</v>
      </c>
      <c r="J2947" s="282">
        <v>37280</v>
      </c>
      <c r="K2947" s="287">
        <v>5.008</v>
      </c>
      <c r="M2947" s="284">
        <v>37280</v>
      </c>
      <c r="N2947" s="287">
        <v>46.92</v>
      </c>
      <c r="P2947" s="284">
        <v>37280</v>
      </c>
      <c r="Q2947" s="287">
        <v>47.5</v>
      </c>
      <c r="S2947" s="282"/>
    </row>
    <row r="2948" spans="1:19">
      <c r="A2948" s="282">
        <v>37281</v>
      </c>
      <c r="B2948" s="287">
        <v>1133.28</v>
      </c>
      <c r="D2948" s="282">
        <v>37281</v>
      </c>
      <c r="E2948" s="287">
        <v>105.453125</v>
      </c>
      <c r="G2948" s="282">
        <v>37281</v>
      </c>
      <c r="H2948" s="287">
        <v>1.7050000000000001</v>
      </c>
      <c r="J2948" s="282">
        <v>37281</v>
      </c>
      <c r="K2948" s="287">
        <v>5.0709999999999997</v>
      </c>
      <c r="M2948" s="284">
        <v>37281</v>
      </c>
      <c r="N2948" s="287">
        <v>46.92</v>
      </c>
      <c r="P2948" s="284">
        <v>37281</v>
      </c>
      <c r="Q2948" s="287">
        <v>47.5</v>
      </c>
      <c r="S2948" s="282"/>
    </row>
    <row r="2949" spans="1:19">
      <c r="A2949" s="282">
        <v>37284</v>
      </c>
      <c r="B2949" s="287">
        <v>1133.06</v>
      </c>
      <c r="D2949" s="282">
        <v>37284</v>
      </c>
      <c r="E2949" s="287">
        <v>105.484375</v>
      </c>
      <c r="G2949" s="282">
        <v>37284</v>
      </c>
      <c r="H2949" s="287">
        <v>1.726</v>
      </c>
      <c r="J2949" s="282">
        <v>37284</v>
      </c>
      <c r="K2949" s="287">
        <v>5.0730000000000004</v>
      </c>
      <c r="M2949" s="284">
        <v>37284</v>
      </c>
      <c r="N2949" s="287">
        <v>46.92</v>
      </c>
      <c r="P2949" s="284">
        <v>37284</v>
      </c>
      <c r="Q2949" s="287">
        <v>47.5</v>
      </c>
      <c r="S2949" s="282"/>
    </row>
    <row r="2950" spans="1:19">
      <c r="A2950" s="282">
        <v>37285</v>
      </c>
      <c r="B2950" s="287">
        <v>1100.6400000000001</v>
      </c>
      <c r="D2950" s="282">
        <v>37285</v>
      </c>
      <c r="E2950" s="287">
        <v>106.265625</v>
      </c>
      <c r="G2950" s="282">
        <v>37285</v>
      </c>
      <c r="H2950" s="287">
        <v>1.706</v>
      </c>
      <c r="J2950" s="282">
        <v>37285</v>
      </c>
      <c r="K2950" s="287">
        <v>4.9420000000000002</v>
      </c>
      <c r="M2950" s="284">
        <v>37285</v>
      </c>
      <c r="N2950" s="287">
        <v>46.92</v>
      </c>
      <c r="P2950" s="284">
        <v>37285</v>
      </c>
      <c r="Q2950" s="287">
        <v>47.5</v>
      </c>
      <c r="S2950" s="282"/>
    </row>
    <row r="2951" spans="1:19">
      <c r="A2951" s="282">
        <v>37286</v>
      </c>
      <c r="B2951" s="287">
        <v>1113.57</v>
      </c>
      <c r="D2951" s="282">
        <v>37286</v>
      </c>
      <c r="E2951" s="287">
        <v>106.296875</v>
      </c>
      <c r="G2951" s="282">
        <v>37286</v>
      </c>
      <c r="H2951" s="287">
        <v>1.7570000000000001</v>
      </c>
      <c r="J2951" s="282">
        <v>37286</v>
      </c>
      <c r="K2951" s="287">
        <v>5.0140000000000002</v>
      </c>
      <c r="M2951" s="284">
        <v>37286</v>
      </c>
      <c r="N2951" s="287">
        <v>46.92</v>
      </c>
      <c r="P2951" s="284">
        <v>37286</v>
      </c>
      <c r="Q2951" s="287">
        <v>47.5</v>
      </c>
      <c r="S2951" s="282"/>
    </row>
    <row r="2952" spans="1:19">
      <c r="A2952" s="282">
        <v>37287</v>
      </c>
      <c r="B2952" s="287">
        <v>1130.2</v>
      </c>
      <c r="D2952" s="282">
        <v>37287</v>
      </c>
      <c r="E2952" s="287">
        <v>105.875</v>
      </c>
      <c r="G2952" s="282">
        <v>37287</v>
      </c>
      <c r="H2952" s="287">
        <v>1.7570000000000001</v>
      </c>
      <c r="J2952" s="282">
        <v>37287</v>
      </c>
      <c r="K2952" s="287">
        <v>5.0330000000000004</v>
      </c>
      <c r="M2952" s="284">
        <v>37287</v>
      </c>
      <c r="N2952" s="287">
        <v>46.92</v>
      </c>
      <c r="P2952" s="284">
        <v>37287</v>
      </c>
      <c r="Q2952" s="287">
        <v>47.5</v>
      </c>
      <c r="S2952" s="282"/>
    </row>
    <row r="2953" spans="1:19">
      <c r="A2953" s="282">
        <v>37288</v>
      </c>
      <c r="B2953" s="287">
        <v>1122.2</v>
      </c>
      <c r="D2953" s="282">
        <v>37288</v>
      </c>
      <c r="E2953" s="287">
        <v>106.25</v>
      </c>
      <c r="G2953" s="282">
        <v>37288</v>
      </c>
      <c r="H2953" s="287">
        <v>1.756</v>
      </c>
      <c r="J2953" s="282">
        <v>37288</v>
      </c>
      <c r="K2953" s="287">
        <v>4.9850000000000003</v>
      </c>
      <c r="M2953" s="284">
        <v>37288</v>
      </c>
      <c r="N2953" s="287">
        <v>49.49</v>
      </c>
      <c r="P2953" s="284">
        <v>37288</v>
      </c>
      <c r="Q2953" s="287">
        <v>50.7</v>
      </c>
      <c r="S2953" s="282"/>
    </row>
    <row r="2954" spans="1:19">
      <c r="A2954" s="282">
        <v>37291</v>
      </c>
      <c r="B2954" s="287">
        <v>1094.44</v>
      </c>
      <c r="D2954" s="282">
        <v>37291</v>
      </c>
      <c r="E2954" s="287">
        <v>106.890625</v>
      </c>
      <c r="G2954" s="282">
        <v>37291</v>
      </c>
      <c r="H2954" s="287">
        <v>1.756</v>
      </c>
      <c r="J2954" s="282">
        <v>37291</v>
      </c>
      <c r="K2954" s="287">
        <v>4.9020000000000001</v>
      </c>
      <c r="M2954" s="284">
        <v>37291</v>
      </c>
      <c r="N2954" s="287">
        <v>49.49</v>
      </c>
      <c r="P2954" s="284">
        <v>37291</v>
      </c>
      <c r="Q2954" s="287">
        <v>50.7</v>
      </c>
      <c r="S2954" s="282"/>
    </row>
    <row r="2955" spans="1:19">
      <c r="A2955" s="282">
        <v>37292</v>
      </c>
      <c r="B2955" s="287">
        <v>1090.02</v>
      </c>
      <c r="D2955" s="282">
        <v>37292</v>
      </c>
      <c r="E2955" s="287">
        <v>106.953125</v>
      </c>
      <c r="G2955" s="282">
        <v>37292</v>
      </c>
      <c r="H2955" s="287">
        <v>1.7570000000000001</v>
      </c>
      <c r="J2955" s="282">
        <v>37292</v>
      </c>
      <c r="K2955" s="287">
        <v>4.8940000000000001</v>
      </c>
      <c r="M2955" s="284">
        <v>37292</v>
      </c>
      <c r="N2955" s="287">
        <v>49.49</v>
      </c>
      <c r="P2955" s="284">
        <v>37292</v>
      </c>
      <c r="Q2955" s="287">
        <v>50.7</v>
      </c>
      <c r="S2955" s="282"/>
    </row>
    <row r="2956" spans="1:19">
      <c r="A2956" s="282">
        <v>37293</v>
      </c>
      <c r="B2956" s="287">
        <v>1083.51</v>
      </c>
      <c r="D2956" s="282">
        <v>37293</v>
      </c>
      <c r="E2956" s="287">
        <v>106.75</v>
      </c>
      <c r="G2956" s="282">
        <v>37293</v>
      </c>
      <c r="H2956" s="287">
        <v>1.736</v>
      </c>
      <c r="J2956" s="282">
        <v>37293</v>
      </c>
      <c r="K2956" s="287">
        <v>4.923</v>
      </c>
      <c r="M2956" s="284">
        <v>37293</v>
      </c>
      <c r="N2956" s="287">
        <v>49.49</v>
      </c>
      <c r="P2956" s="284">
        <v>37293</v>
      </c>
      <c r="Q2956" s="287">
        <v>50.7</v>
      </c>
      <c r="S2956" s="282"/>
    </row>
    <row r="2957" spans="1:19">
      <c r="A2957" s="282">
        <v>37294</v>
      </c>
      <c r="B2957" s="287">
        <v>1080.17</v>
      </c>
      <c r="D2957" s="282">
        <v>37294</v>
      </c>
      <c r="E2957" s="287">
        <v>106.5625</v>
      </c>
      <c r="G2957" s="282">
        <v>37294</v>
      </c>
      <c r="H2957" s="287">
        <v>1.726</v>
      </c>
      <c r="J2957" s="282">
        <v>37294</v>
      </c>
      <c r="K2957" s="287">
        <v>4.9390000000000001</v>
      </c>
      <c r="M2957" s="284">
        <v>37294</v>
      </c>
      <c r="N2957" s="287">
        <v>49.49</v>
      </c>
      <c r="P2957" s="284">
        <v>37294</v>
      </c>
      <c r="Q2957" s="287">
        <v>50.7</v>
      </c>
      <c r="S2957" s="282"/>
    </row>
    <row r="2958" spans="1:19">
      <c r="A2958" s="282">
        <v>37295</v>
      </c>
      <c r="B2958" s="287">
        <v>1096.22</v>
      </c>
      <c r="D2958" s="282">
        <v>37295</v>
      </c>
      <c r="E2958" s="287">
        <v>106.953125</v>
      </c>
      <c r="G2958" s="282">
        <v>37295</v>
      </c>
      <c r="H2958" s="287">
        <v>1.7050000000000001</v>
      </c>
      <c r="J2958" s="282">
        <v>37295</v>
      </c>
      <c r="K2958" s="287">
        <v>4.8789999999999996</v>
      </c>
      <c r="M2958" s="284">
        <v>37295</v>
      </c>
      <c r="N2958" s="287">
        <v>49.49</v>
      </c>
      <c r="P2958" s="284">
        <v>37295</v>
      </c>
      <c r="Q2958" s="287">
        <v>50.7</v>
      </c>
      <c r="S2958" s="282"/>
    </row>
    <row r="2959" spans="1:19">
      <c r="A2959" s="282">
        <v>37298</v>
      </c>
      <c r="B2959" s="287">
        <v>1111.94</v>
      </c>
      <c r="D2959" s="282">
        <v>37298</v>
      </c>
      <c r="E2959" s="287">
        <v>106.828125</v>
      </c>
      <c r="G2959" s="282">
        <v>37298</v>
      </c>
      <c r="H2959" s="287">
        <v>1.736</v>
      </c>
      <c r="J2959" s="282">
        <v>37298</v>
      </c>
      <c r="K2959" s="287">
        <v>4.907</v>
      </c>
      <c r="M2959" s="284">
        <v>37298</v>
      </c>
      <c r="N2959" s="287">
        <v>49.49</v>
      </c>
      <c r="P2959" s="284">
        <v>37298</v>
      </c>
      <c r="Q2959" s="287">
        <v>50.7</v>
      </c>
      <c r="S2959" s="282"/>
    </row>
    <row r="2960" spans="1:19">
      <c r="A2960" s="282">
        <v>37299</v>
      </c>
      <c r="B2960" s="287">
        <v>1107.5</v>
      </c>
      <c r="D2960" s="282">
        <v>37299</v>
      </c>
      <c r="E2960" s="287">
        <v>106.3125</v>
      </c>
      <c r="G2960" s="282">
        <v>37299</v>
      </c>
      <c r="H2960" s="287">
        <v>1.746</v>
      </c>
      <c r="J2960" s="282">
        <v>37299</v>
      </c>
      <c r="K2960" s="287">
        <v>4.9749999999999996</v>
      </c>
      <c r="M2960" s="284">
        <v>37299</v>
      </c>
      <c r="N2960" s="287">
        <v>49.49</v>
      </c>
      <c r="P2960" s="284">
        <v>37299</v>
      </c>
      <c r="Q2960" s="287">
        <v>50.7</v>
      </c>
      <c r="S2960" s="282"/>
    </row>
    <row r="2961" spans="1:19">
      <c r="A2961" s="282">
        <v>37300</v>
      </c>
      <c r="B2961" s="287">
        <v>1118.51</v>
      </c>
      <c r="D2961" s="282">
        <v>37300</v>
      </c>
      <c r="E2961" s="287">
        <v>106.125</v>
      </c>
      <c r="G2961" s="282">
        <v>37300</v>
      </c>
      <c r="H2961" s="287">
        <v>1.746</v>
      </c>
      <c r="J2961" s="282">
        <v>37300</v>
      </c>
      <c r="K2961" s="287">
        <v>4.9870000000000001</v>
      </c>
      <c r="M2961" s="284">
        <v>37300</v>
      </c>
      <c r="N2961" s="287">
        <v>49.49</v>
      </c>
      <c r="P2961" s="284">
        <v>37300</v>
      </c>
      <c r="Q2961" s="287">
        <v>50.7</v>
      </c>
      <c r="S2961" s="282"/>
    </row>
    <row r="2962" spans="1:19">
      <c r="A2962" s="282">
        <v>37301</v>
      </c>
      <c r="B2962" s="287">
        <v>1116.48</v>
      </c>
      <c r="D2962" s="282">
        <v>37301</v>
      </c>
      <c r="E2962" s="287">
        <v>106.40625</v>
      </c>
      <c r="G2962" s="282">
        <v>37301</v>
      </c>
      <c r="H2962" s="287">
        <v>1.746</v>
      </c>
      <c r="J2962" s="282">
        <v>37301</v>
      </c>
      <c r="K2962" s="287">
        <v>4.9450000000000003</v>
      </c>
      <c r="M2962" s="284">
        <v>37301</v>
      </c>
      <c r="N2962" s="287">
        <v>49.49</v>
      </c>
      <c r="P2962" s="284">
        <v>37301</v>
      </c>
      <c r="Q2962" s="287">
        <v>50.7</v>
      </c>
      <c r="S2962" s="282"/>
    </row>
    <row r="2963" spans="1:19">
      <c r="A2963" s="282">
        <v>37302</v>
      </c>
      <c r="B2963" s="287">
        <v>1104.18</v>
      </c>
      <c r="D2963" s="282">
        <v>37302</v>
      </c>
      <c r="E2963" s="287">
        <v>107.078125</v>
      </c>
      <c r="G2963" s="282">
        <v>37302</v>
      </c>
      <c r="H2963" s="287">
        <v>1.736</v>
      </c>
      <c r="J2963" s="282">
        <v>37302</v>
      </c>
      <c r="K2963" s="287">
        <v>4.875</v>
      </c>
      <c r="M2963" s="284">
        <v>37302</v>
      </c>
      <c r="N2963" s="287">
        <v>49.49</v>
      </c>
      <c r="P2963" s="284">
        <v>37302</v>
      </c>
      <c r="Q2963" s="287">
        <v>50.7</v>
      </c>
      <c r="S2963" s="282"/>
    </row>
    <row r="2964" spans="1:19">
      <c r="A2964" s="282">
        <v>37306</v>
      </c>
      <c r="B2964" s="287">
        <v>1083.3399999999999</v>
      </c>
      <c r="D2964" s="282">
        <v>37306</v>
      </c>
      <c r="E2964" s="287">
        <v>106.953125</v>
      </c>
      <c r="G2964" s="282">
        <v>37306</v>
      </c>
      <c r="H2964" s="287">
        <v>1.736</v>
      </c>
      <c r="J2964" s="282">
        <v>37306</v>
      </c>
      <c r="K2964" s="287">
        <v>4.8730000000000002</v>
      </c>
      <c r="M2964" s="284">
        <v>37306</v>
      </c>
      <c r="N2964" s="287">
        <v>49.49</v>
      </c>
      <c r="P2964" s="284">
        <v>37306</v>
      </c>
      <c r="Q2964" s="287">
        <v>50.7</v>
      </c>
      <c r="S2964" s="282"/>
    </row>
    <row r="2965" spans="1:19">
      <c r="A2965" s="282">
        <v>37307</v>
      </c>
      <c r="B2965" s="287">
        <v>1097.98</v>
      </c>
      <c r="D2965" s="282">
        <v>37307</v>
      </c>
      <c r="E2965" s="287">
        <v>107</v>
      </c>
      <c r="G2965" s="282">
        <v>37307</v>
      </c>
      <c r="H2965" s="287">
        <v>1.7570000000000001</v>
      </c>
      <c r="J2965" s="282">
        <v>37307</v>
      </c>
      <c r="K2965" s="287">
        <v>4.8890000000000002</v>
      </c>
      <c r="M2965" s="284">
        <v>37307</v>
      </c>
      <c r="N2965" s="287">
        <v>49.49</v>
      </c>
      <c r="P2965" s="284">
        <v>37307</v>
      </c>
      <c r="Q2965" s="287">
        <v>50.7</v>
      </c>
      <c r="S2965" s="282"/>
    </row>
    <row r="2966" spans="1:19">
      <c r="A2966" s="282">
        <v>37308</v>
      </c>
      <c r="B2966" s="287">
        <v>1080.95</v>
      </c>
      <c r="D2966" s="282">
        <v>37308</v>
      </c>
      <c r="E2966" s="287">
        <v>107.0625</v>
      </c>
      <c r="G2966" s="282">
        <v>37308</v>
      </c>
      <c r="H2966" s="287">
        <v>1.7570000000000001</v>
      </c>
      <c r="J2966" s="282">
        <v>37308</v>
      </c>
      <c r="K2966" s="287">
        <v>4.8529999999999998</v>
      </c>
      <c r="M2966" s="284">
        <v>37308</v>
      </c>
      <c r="N2966" s="287">
        <v>49.49</v>
      </c>
      <c r="P2966" s="284">
        <v>37308</v>
      </c>
      <c r="Q2966" s="287">
        <v>50.7</v>
      </c>
      <c r="S2966" s="282"/>
    </row>
    <row r="2967" spans="1:19">
      <c r="A2967" s="282">
        <v>37309</v>
      </c>
      <c r="B2967" s="287">
        <v>1089.8399999999999</v>
      </c>
      <c r="D2967" s="282">
        <v>37309</v>
      </c>
      <c r="E2967" s="287">
        <v>107.390625</v>
      </c>
      <c r="G2967" s="282">
        <v>37309</v>
      </c>
      <c r="H2967" s="287">
        <v>1.7669999999999999</v>
      </c>
      <c r="J2967" s="282">
        <v>37309</v>
      </c>
      <c r="K2967" s="287">
        <v>4.8309999999999995</v>
      </c>
      <c r="M2967" s="284">
        <v>37309</v>
      </c>
      <c r="N2967" s="287">
        <v>49.49</v>
      </c>
      <c r="P2967" s="284">
        <v>37309</v>
      </c>
      <c r="Q2967" s="287">
        <v>50.7</v>
      </c>
      <c r="S2967" s="282"/>
    </row>
    <row r="2968" spans="1:19">
      <c r="A2968" s="282">
        <v>37312</v>
      </c>
      <c r="B2968" s="287">
        <v>1109.43</v>
      </c>
      <c r="D2968" s="282">
        <v>37312</v>
      </c>
      <c r="E2968" s="287">
        <v>107.234375</v>
      </c>
      <c r="G2968" s="282">
        <v>37312</v>
      </c>
      <c r="H2968" s="287">
        <v>1.766</v>
      </c>
      <c r="J2968" s="282">
        <v>37312</v>
      </c>
      <c r="K2968" s="287">
        <v>4.8490000000000002</v>
      </c>
      <c r="M2968" s="284">
        <v>37312</v>
      </c>
      <c r="N2968" s="287">
        <v>49.49</v>
      </c>
      <c r="P2968" s="284">
        <v>37312</v>
      </c>
      <c r="Q2968" s="287">
        <v>50.7</v>
      </c>
      <c r="S2968" s="282"/>
    </row>
    <row r="2969" spans="1:19">
      <c r="A2969" s="282">
        <v>37313</v>
      </c>
      <c r="B2969" s="287">
        <v>1109.3800000000001</v>
      </c>
      <c r="D2969" s="282">
        <v>37313</v>
      </c>
      <c r="E2969" s="287">
        <v>106.75</v>
      </c>
      <c r="G2969" s="282">
        <v>37313</v>
      </c>
      <c r="H2969" s="287">
        <v>1.7669999999999999</v>
      </c>
      <c r="J2969" s="282">
        <v>37313</v>
      </c>
      <c r="K2969" s="287">
        <v>4.9269999999999996</v>
      </c>
      <c r="M2969" s="284">
        <v>37313</v>
      </c>
      <c r="N2969" s="287">
        <v>49.49</v>
      </c>
      <c r="P2969" s="284">
        <v>37313</v>
      </c>
      <c r="Q2969" s="287">
        <v>50.7</v>
      </c>
      <c r="S2969" s="282"/>
    </row>
    <row r="2970" spans="1:19">
      <c r="A2970" s="282">
        <v>37314</v>
      </c>
      <c r="B2970" s="287">
        <v>1109.8900000000001</v>
      </c>
      <c r="D2970" s="282">
        <v>37314</v>
      </c>
      <c r="E2970" s="287">
        <v>107.53125</v>
      </c>
      <c r="G2970" s="282">
        <v>37314</v>
      </c>
      <c r="H2970" s="287">
        <v>1.7570000000000001</v>
      </c>
      <c r="J2970" s="282">
        <v>37314</v>
      </c>
      <c r="K2970" s="287">
        <v>4.8330000000000002</v>
      </c>
      <c r="M2970" s="284">
        <v>37314</v>
      </c>
      <c r="N2970" s="287">
        <v>49.49</v>
      </c>
      <c r="P2970" s="284">
        <v>37314</v>
      </c>
      <c r="Q2970" s="287">
        <v>50.7</v>
      </c>
      <c r="S2970" s="282"/>
    </row>
    <row r="2971" spans="1:19">
      <c r="A2971" s="282">
        <v>37315</v>
      </c>
      <c r="B2971" s="287">
        <v>1106.73</v>
      </c>
      <c r="D2971" s="282">
        <v>37315</v>
      </c>
      <c r="E2971" s="287">
        <v>107.25</v>
      </c>
      <c r="G2971" s="282">
        <v>37315</v>
      </c>
      <c r="H2971" s="287">
        <v>1.7570000000000001</v>
      </c>
      <c r="J2971" s="282">
        <v>37315</v>
      </c>
      <c r="K2971" s="287">
        <v>4.8769999999999998</v>
      </c>
      <c r="M2971" s="284">
        <v>37315</v>
      </c>
      <c r="N2971" s="287">
        <v>49.49</v>
      </c>
      <c r="P2971" s="284">
        <v>37315</v>
      </c>
      <c r="Q2971" s="287">
        <v>50.7</v>
      </c>
      <c r="S2971" s="282"/>
    </row>
    <row r="2972" spans="1:19">
      <c r="A2972" s="282">
        <v>37316</v>
      </c>
      <c r="B2972" s="287">
        <v>1131.78</v>
      </c>
      <c r="D2972" s="282">
        <v>37316</v>
      </c>
      <c r="E2972" s="287">
        <v>106.515625</v>
      </c>
      <c r="G2972" s="282">
        <v>37316</v>
      </c>
      <c r="H2972" s="287">
        <v>1.7770000000000001</v>
      </c>
      <c r="J2972" s="282">
        <v>37316</v>
      </c>
      <c r="K2972" s="287">
        <v>4.9809999999999999</v>
      </c>
      <c r="M2972" s="284">
        <v>37316</v>
      </c>
      <c r="N2972" s="287">
        <v>51.4</v>
      </c>
      <c r="P2972" s="284">
        <v>37316</v>
      </c>
      <c r="Q2972" s="287">
        <v>52.4</v>
      </c>
      <c r="S2972" s="282"/>
    </row>
    <row r="2973" spans="1:19">
      <c r="A2973" s="282">
        <v>37319</v>
      </c>
      <c r="B2973" s="287">
        <v>1153.8399999999999</v>
      </c>
      <c r="D2973" s="282">
        <v>37319</v>
      </c>
      <c r="E2973" s="287">
        <v>106.328125</v>
      </c>
      <c r="G2973" s="282">
        <v>37319</v>
      </c>
      <c r="H2973" s="287">
        <v>1.7869999999999999</v>
      </c>
      <c r="J2973" s="282">
        <v>37319</v>
      </c>
      <c r="K2973" s="287">
        <v>4.9989999999999997</v>
      </c>
      <c r="M2973" s="284">
        <v>37319</v>
      </c>
      <c r="N2973" s="287">
        <v>51.4</v>
      </c>
      <c r="P2973" s="284">
        <v>37319</v>
      </c>
      <c r="Q2973" s="287">
        <v>52.4</v>
      </c>
      <c r="S2973" s="282"/>
    </row>
    <row r="2974" spans="1:19">
      <c r="A2974" s="282">
        <v>37320</v>
      </c>
      <c r="B2974" s="287">
        <v>1146.1400000000001</v>
      </c>
      <c r="D2974" s="282">
        <v>37320</v>
      </c>
      <c r="E2974" s="287">
        <v>106.296875</v>
      </c>
      <c r="G2974" s="282">
        <v>37320</v>
      </c>
      <c r="H2974" s="287">
        <v>1.7869999999999999</v>
      </c>
      <c r="J2974" s="282">
        <v>37320</v>
      </c>
      <c r="K2974" s="287">
        <v>5.0010000000000003</v>
      </c>
      <c r="M2974" s="284">
        <v>37320</v>
      </c>
      <c r="N2974" s="287">
        <v>51.4</v>
      </c>
      <c r="P2974" s="284">
        <v>37320</v>
      </c>
      <c r="Q2974" s="287">
        <v>52.4</v>
      </c>
      <c r="S2974" s="282"/>
    </row>
    <row r="2975" spans="1:19">
      <c r="A2975" s="282">
        <v>37321</v>
      </c>
      <c r="B2975" s="287">
        <v>1162.77</v>
      </c>
      <c r="D2975" s="282">
        <v>37321</v>
      </c>
      <c r="E2975" s="287">
        <v>106.109375</v>
      </c>
      <c r="G2975" s="282">
        <v>37321</v>
      </c>
      <c r="H2975" s="287">
        <v>1.7669999999999999</v>
      </c>
      <c r="J2975" s="282">
        <v>37321</v>
      </c>
      <c r="K2975" s="287">
        <v>5.0519999999999996</v>
      </c>
      <c r="M2975" s="284">
        <v>37321</v>
      </c>
      <c r="N2975" s="287">
        <v>51.4</v>
      </c>
      <c r="P2975" s="284">
        <v>37321</v>
      </c>
      <c r="Q2975" s="287">
        <v>52.4</v>
      </c>
      <c r="S2975" s="282"/>
    </row>
    <row r="2976" spans="1:19">
      <c r="A2976" s="282">
        <v>37322</v>
      </c>
      <c r="B2976" s="287">
        <v>1157.54</v>
      </c>
      <c r="D2976" s="282">
        <v>37322</v>
      </c>
      <c r="E2976" s="287">
        <v>104.890625</v>
      </c>
      <c r="G2976" s="282">
        <v>37322</v>
      </c>
      <c r="H2976" s="287">
        <v>1.7869999999999999</v>
      </c>
      <c r="J2976" s="282">
        <v>37322</v>
      </c>
      <c r="K2976" s="287">
        <v>5.2270000000000003</v>
      </c>
      <c r="M2976" s="284">
        <v>37322</v>
      </c>
      <c r="N2976" s="287">
        <v>51.4</v>
      </c>
      <c r="P2976" s="284">
        <v>37322</v>
      </c>
      <c r="Q2976" s="287">
        <v>52.4</v>
      </c>
      <c r="S2976" s="282"/>
    </row>
    <row r="2977" spans="1:19">
      <c r="A2977" s="282">
        <v>37323</v>
      </c>
      <c r="B2977" s="287">
        <v>1164.31</v>
      </c>
      <c r="D2977" s="282">
        <v>37323</v>
      </c>
      <c r="E2977" s="287">
        <v>104.21875</v>
      </c>
      <c r="G2977" s="282">
        <v>37323</v>
      </c>
      <c r="H2977" s="287">
        <v>1.7970000000000002</v>
      </c>
      <c r="J2977" s="282">
        <v>37323</v>
      </c>
      <c r="K2977" s="287">
        <v>5.3250000000000002</v>
      </c>
      <c r="M2977" s="284">
        <v>37323</v>
      </c>
      <c r="N2977" s="287">
        <v>51.4</v>
      </c>
      <c r="P2977" s="284">
        <v>37323</v>
      </c>
      <c r="Q2977" s="287">
        <v>52.4</v>
      </c>
      <c r="S2977" s="282"/>
    </row>
    <row r="2978" spans="1:19">
      <c r="A2978" s="282">
        <v>37326</v>
      </c>
      <c r="B2978" s="287">
        <v>1168.26</v>
      </c>
      <c r="D2978" s="282">
        <v>37326</v>
      </c>
      <c r="E2978" s="287">
        <v>104.234375</v>
      </c>
      <c r="G2978" s="282">
        <v>37326</v>
      </c>
      <c r="H2978" s="287">
        <v>1.8279999999999998</v>
      </c>
      <c r="J2978" s="282">
        <v>37326</v>
      </c>
      <c r="K2978" s="287">
        <v>5.32</v>
      </c>
      <c r="M2978" s="284">
        <v>37326</v>
      </c>
      <c r="N2978" s="287">
        <v>51.4</v>
      </c>
      <c r="P2978" s="284">
        <v>37326</v>
      </c>
      <c r="Q2978" s="287">
        <v>52.4</v>
      </c>
      <c r="S2978" s="282"/>
    </row>
    <row r="2979" spans="1:19">
      <c r="A2979" s="282">
        <v>37327</v>
      </c>
      <c r="B2979" s="287">
        <v>1165.58</v>
      </c>
      <c r="D2979" s="282">
        <v>37327</v>
      </c>
      <c r="E2979" s="287">
        <v>104.375</v>
      </c>
      <c r="G2979" s="282">
        <v>37327</v>
      </c>
      <c r="H2979" s="287">
        <v>1.839</v>
      </c>
      <c r="J2979" s="282">
        <v>37327</v>
      </c>
      <c r="K2979" s="287">
        <v>5.31</v>
      </c>
      <c r="M2979" s="284">
        <v>37327</v>
      </c>
      <c r="N2979" s="287">
        <v>51.4</v>
      </c>
      <c r="P2979" s="284">
        <v>37327</v>
      </c>
      <c r="Q2979" s="287">
        <v>52.4</v>
      </c>
      <c r="S2979" s="282"/>
    </row>
    <row r="2980" spans="1:19">
      <c r="A2980" s="282">
        <v>37328</v>
      </c>
      <c r="B2980" s="287">
        <v>1154.0899999999999</v>
      </c>
      <c r="D2980" s="282">
        <v>37328</v>
      </c>
      <c r="E2980" s="287">
        <v>104.78125</v>
      </c>
      <c r="G2980" s="282">
        <v>37328</v>
      </c>
      <c r="H2980" s="287">
        <v>1.8180000000000001</v>
      </c>
      <c r="J2980" s="282">
        <v>37328</v>
      </c>
      <c r="K2980" s="287">
        <v>5.2789999999999999</v>
      </c>
      <c r="M2980" s="284">
        <v>37328</v>
      </c>
      <c r="N2980" s="287">
        <v>51.4</v>
      </c>
      <c r="P2980" s="284">
        <v>37328</v>
      </c>
      <c r="Q2980" s="287">
        <v>52.4</v>
      </c>
      <c r="S2980" s="282"/>
    </row>
    <row r="2981" spans="1:19">
      <c r="A2981" s="282">
        <v>37329</v>
      </c>
      <c r="B2981" s="287">
        <v>1153.04</v>
      </c>
      <c r="D2981" s="282">
        <v>37329</v>
      </c>
      <c r="E2981" s="287">
        <v>103.75</v>
      </c>
      <c r="G2981" s="282">
        <v>37329</v>
      </c>
      <c r="H2981" s="287">
        <v>1.849</v>
      </c>
      <c r="J2981" s="282">
        <v>37329</v>
      </c>
      <c r="K2981" s="287">
        <v>5.4089999999999998</v>
      </c>
      <c r="M2981" s="284">
        <v>37329</v>
      </c>
      <c r="N2981" s="287">
        <v>51.4</v>
      </c>
      <c r="P2981" s="284">
        <v>37329</v>
      </c>
      <c r="Q2981" s="287">
        <v>52.4</v>
      </c>
      <c r="S2981" s="282"/>
    </row>
    <row r="2982" spans="1:19">
      <c r="A2982" s="282">
        <v>37330</v>
      </c>
      <c r="B2982" s="287">
        <v>1166.1600000000001</v>
      </c>
      <c r="D2982" s="282">
        <v>37330</v>
      </c>
      <c r="E2982" s="287">
        <v>104.109375</v>
      </c>
      <c r="G2982" s="282">
        <v>37330</v>
      </c>
      <c r="H2982" s="287">
        <v>1.8479999999999999</v>
      </c>
      <c r="J2982" s="282">
        <v>37330</v>
      </c>
      <c r="K2982" s="287">
        <v>5.327</v>
      </c>
      <c r="M2982" s="284">
        <v>37330</v>
      </c>
      <c r="N2982" s="287">
        <v>51.4</v>
      </c>
      <c r="P2982" s="284">
        <v>37330</v>
      </c>
      <c r="Q2982" s="287">
        <v>52.4</v>
      </c>
      <c r="S2982" s="282"/>
    </row>
    <row r="2983" spans="1:19">
      <c r="A2983" s="282">
        <v>37333</v>
      </c>
      <c r="B2983" s="287">
        <v>1165.55</v>
      </c>
      <c r="D2983" s="282">
        <v>37333</v>
      </c>
      <c r="E2983" s="287">
        <v>104.4375</v>
      </c>
      <c r="G2983" s="282">
        <v>37333</v>
      </c>
      <c r="H2983" s="287">
        <v>1.8580000000000001</v>
      </c>
      <c r="J2983" s="282">
        <v>37333</v>
      </c>
      <c r="K2983" s="287">
        <v>5.3</v>
      </c>
      <c r="M2983" s="284">
        <v>37333</v>
      </c>
      <c r="N2983" s="287">
        <v>51.4</v>
      </c>
      <c r="P2983" s="284">
        <v>37333</v>
      </c>
      <c r="Q2983" s="287">
        <v>52.4</v>
      </c>
      <c r="S2983" s="282"/>
    </row>
    <row r="2984" spans="1:19">
      <c r="A2984" s="282">
        <v>37334</v>
      </c>
      <c r="B2984" s="287">
        <v>1170.29</v>
      </c>
      <c r="D2984" s="282">
        <v>37334</v>
      </c>
      <c r="E2984" s="287">
        <v>104.3125</v>
      </c>
      <c r="G2984" s="282">
        <v>37334</v>
      </c>
      <c r="H2984" s="287">
        <v>1.839</v>
      </c>
      <c r="J2984" s="282">
        <v>37334</v>
      </c>
      <c r="K2984" s="287">
        <v>5.2859999999999996</v>
      </c>
      <c r="M2984" s="284">
        <v>37334</v>
      </c>
      <c r="N2984" s="287">
        <v>51.4</v>
      </c>
      <c r="P2984" s="284">
        <v>37334</v>
      </c>
      <c r="Q2984" s="287">
        <v>52.4</v>
      </c>
      <c r="S2984" s="282"/>
    </row>
    <row r="2985" spans="1:19">
      <c r="A2985" s="282">
        <v>37335</v>
      </c>
      <c r="B2985" s="287">
        <v>1151.8499999999999</v>
      </c>
      <c r="D2985" s="282">
        <v>37335</v>
      </c>
      <c r="E2985" s="287">
        <v>102.296875</v>
      </c>
      <c r="G2985" s="282">
        <v>37335</v>
      </c>
      <c r="H2985" s="287">
        <v>1.8380000000000001</v>
      </c>
      <c r="J2985" s="282">
        <v>37335</v>
      </c>
      <c r="K2985" s="287">
        <v>5.4059999999999997</v>
      </c>
      <c r="M2985" s="284">
        <v>37335</v>
      </c>
      <c r="N2985" s="287">
        <v>51.4</v>
      </c>
      <c r="P2985" s="284">
        <v>37335</v>
      </c>
      <c r="Q2985" s="287">
        <v>52.4</v>
      </c>
      <c r="S2985" s="282"/>
    </row>
    <row r="2986" spans="1:19">
      <c r="A2986" s="282">
        <v>37336</v>
      </c>
      <c r="B2986" s="287">
        <v>1153.5899999999999</v>
      </c>
      <c r="D2986" s="282">
        <v>37336</v>
      </c>
      <c r="E2986" s="287">
        <v>102.5</v>
      </c>
      <c r="G2986" s="282">
        <v>37336</v>
      </c>
      <c r="H2986" s="287">
        <v>1.8180000000000001</v>
      </c>
      <c r="J2986" s="282">
        <v>37336</v>
      </c>
      <c r="K2986" s="287">
        <v>5.3650000000000002</v>
      </c>
      <c r="M2986" s="284">
        <v>37336</v>
      </c>
      <c r="N2986" s="287">
        <v>51.4</v>
      </c>
      <c r="P2986" s="284">
        <v>37336</v>
      </c>
      <c r="Q2986" s="287">
        <v>52.4</v>
      </c>
      <c r="S2986" s="282"/>
    </row>
    <row r="2987" spans="1:19">
      <c r="A2987" s="282">
        <v>37337</v>
      </c>
      <c r="B2987" s="287">
        <v>1148.7</v>
      </c>
      <c r="D2987" s="282">
        <v>37337</v>
      </c>
      <c r="E2987" s="287">
        <v>102.453125</v>
      </c>
      <c r="G2987" s="282">
        <v>37337</v>
      </c>
      <c r="H2987" s="287">
        <v>1.8380000000000001</v>
      </c>
      <c r="J2987" s="282">
        <v>37337</v>
      </c>
      <c r="K2987" s="287">
        <v>5.4039999999999999</v>
      </c>
      <c r="M2987" s="284">
        <v>37337</v>
      </c>
      <c r="N2987" s="287">
        <v>51.4</v>
      </c>
      <c r="P2987" s="284">
        <v>37337</v>
      </c>
      <c r="Q2987" s="287">
        <v>52.4</v>
      </c>
      <c r="S2987" s="282"/>
    </row>
    <row r="2988" spans="1:19">
      <c r="A2988" s="282">
        <v>37340</v>
      </c>
      <c r="B2988" s="287">
        <v>1131.8699999999999</v>
      </c>
      <c r="D2988" s="282">
        <v>37340</v>
      </c>
      <c r="E2988" s="287">
        <v>102.359375</v>
      </c>
      <c r="G2988" s="282">
        <v>37340</v>
      </c>
      <c r="H2988" s="287">
        <v>1.8069999999999999</v>
      </c>
      <c r="J2988" s="282">
        <v>37340</v>
      </c>
      <c r="K2988" s="287">
        <v>5.4080000000000004</v>
      </c>
      <c r="M2988" s="284">
        <v>37340</v>
      </c>
      <c r="N2988" s="287">
        <v>51.4</v>
      </c>
      <c r="P2988" s="284">
        <v>37340</v>
      </c>
      <c r="Q2988" s="287">
        <v>52.4</v>
      </c>
      <c r="S2988" s="282"/>
    </row>
    <row r="2989" spans="1:19">
      <c r="A2989" s="282">
        <v>37341</v>
      </c>
      <c r="B2989" s="287">
        <v>1138.49</v>
      </c>
      <c r="D2989" s="282">
        <v>37341</v>
      </c>
      <c r="E2989" s="287">
        <v>102.84375</v>
      </c>
      <c r="G2989" s="282">
        <v>37341</v>
      </c>
      <c r="H2989" s="287">
        <v>1.8279999999999998</v>
      </c>
      <c r="J2989" s="282">
        <v>37341</v>
      </c>
      <c r="K2989" s="287">
        <v>5.3449999999999998</v>
      </c>
      <c r="M2989" s="284">
        <v>37341</v>
      </c>
      <c r="N2989" s="287">
        <v>51.4</v>
      </c>
      <c r="P2989" s="284">
        <v>37341</v>
      </c>
      <c r="Q2989" s="287">
        <v>52.4</v>
      </c>
      <c r="S2989" s="282"/>
    </row>
    <row r="2990" spans="1:19">
      <c r="A2990" s="282">
        <v>37342</v>
      </c>
      <c r="B2990" s="287">
        <v>1144.58</v>
      </c>
      <c r="D2990" s="282">
        <v>37342</v>
      </c>
      <c r="E2990" s="287">
        <v>102.921875</v>
      </c>
      <c r="G2990" s="282">
        <v>37342</v>
      </c>
      <c r="H2990" s="287">
        <v>1.798</v>
      </c>
      <c r="J2990" s="282">
        <v>37342</v>
      </c>
      <c r="K2990" s="287">
        <v>5.3410000000000002</v>
      </c>
      <c r="M2990" s="284">
        <v>37342</v>
      </c>
      <c r="N2990" s="287">
        <v>51.4</v>
      </c>
      <c r="P2990" s="284">
        <v>37342</v>
      </c>
      <c r="Q2990" s="287">
        <v>52.4</v>
      </c>
      <c r="S2990" s="282"/>
    </row>
    <row r="2991" spans="1:19">
      <c r="A2991" s="282">
        <v>37343</v>
      </c>
      <c r="B2991" s="287">
        <v>1147.3900000000001</v>
      </c>
      <c r="D2991" s="282">
        <v>37343</v>
      </c>
      <c r="E2991" s="287">
        <v>102.453125</v>
      </c>
      <c r="G2991" s="282">
        <v>37343</v>
      </c>
      <c r="H2991" s="287">
        <v>1.7869999999999999</v>
      </c>
      <c r="J2991" s="282">
        <v>37343</v>
      </c>
      <c r="K2991" s="287">
        <v>5.4</v>
      </c>
      <c r="M2991" s="284">
        <v>37343</v>
      </c>
      <c r="N2991" s="287">
        <v>51.4</v>
      </c>
      <c r="P2991" s="284">
        <v>37343</v>
      </c>
      <c r="Q2991" s="287">
        <v>52.4</v>
      </c>
      <c r="S2991" s="282"/>
    </row>
    <row r="2992" spans="1:19">
      <c r="A2992" s="282">
        <v>37347</v>
      </c>
      <c r="B2992" s="287">
        <v>1146.54</v>
      </c>
      <c r="D2992" s="282">
        <v>37347</v>
      </c>
      <c r="E2992" s="287">
        <v>102.46875</v>
      </c>
      <c r="G2992" s="282">
        <v>37347</v>
      </c>
      <c r="H2992" s="287">
        <v>1.7770000000000001</v>
      </c>
      <c r="J2992" s="282">
        <v>37347</v>
      </c>
      <c r="K2992" s="287">
        <v>5.4260000000000002</v>
      </c>
      <c r="M2992" s="284">
        <v>37347</v>
      </c>
      <c r="N2992" s="287">
        <v>52.38</v>
      </c>
      <c r="P2992" s="284">
        <v>37347</v>
      </c>
      <c r="Q2992" s="287">
        <v>52.4</v>
      </c>
      <c r="S2992" s="282"/>
    </row>
    <row r="2993" spans="1:19">
      <c r="A2993" s="282">
        <v>37348</v>
      </c>
      <c r="B2993" s="287">
        <v>1136.76</v>
      </c>
      <c r="D2993" s="282">
        <v>37348</v>
      </c>
      <c r="E2993" s="287">
        <v>103.078125</v>
      </c>
      <c r="G2993" s="282">
        <v>37348</v>
      </c>
      <c r="H2993" s="287">
        <v>1.8080000000000001</v>
      </c>
      <c r="J2993" s="282">
        <v>37348</v>
      </c>
      <c r="K2993" s="287">
        <v>5.3410000000000002</v>
      </c>
      <c r="M2993" s="284">
        <v>37348</v>
      </c>
      <c r="N2993" s="287">
        <v>52.38</v>
      </c>
      <c r="P2993" s="284">
        <v>37348</v>
      </c>
      <c r="Q2993" s="287">
        <v>52.4</v>
      </c>
      <c r="S2993" s="282"/>
    </row>
    <row r="2994" spans="1:19">
      <c r="A2994" s="282">
        <v>37349</v>
      </c>
      <c r="B2994" s="287">
        <v>1125.4000000000001</v>
      </c>
      <c r="D2994" s="282">
        <v>37349</v>
      </c>
      <c r="E2994" s="287">
        <v>103.640625</v>
      </c>
      <c r="G2994" s="282">
        <v>37349</v>
      </c>
      <c r="H2994" s="287">
        <v>1.7869999999999999</v>
      </c>
      <c r="J2994" s="282">
        <v>37349</v>
      </c>
      <c r="K2994" s="287">
        <v>5.2780000000000005</v>
      </c>
      <c r="M2994" s="284">
        <v>37349</v>
      </c>
      <c r="N2994" s="287">
        <v>52.38</v>
      </c>
      <c r="P2994" s="284">
        <v>37349</v>
      </c>
      <c r="Q2994" s="287">
        <v>52.4</v>
      </c>
      <c r="S2994" s="282"/>
    </row>
    <row r="2995" spans="1:19">
      <c r="A2995" s="282">
        <v>37350</v>
      </c>
      <c r="B2995" s="287">
        <v>1126.3399999999999</v>
      </c>
      <c r="D2995" s="282">
        <v>37350</v>
      </c>
      <c r="E2995" s="287">
        <v>103.65625</v>
      </c>
      <c r="G2995" s="282">
        <v>37350</v>
      </c>
      <c r="H2995" s="287">
        <v>1.7869999999999999</v>
      </c>
      <c r="J2995" s="282">
        <v>37350</v>
      </c>
      <c r="K2995" s="287">
        <v>5.258</v>
      </c>
      <c r="M2995" s="284">
        <v>37350</v>
      </c>
      <c r="N2995" s="287">
        <v>52.38</v>
      </c>
      <c r="P2995" s="284">
        <v>37350</v>
      </c>
      <c r="Q2995" s="287">
        <v>52.4</v>
      </c>
      <c r="S2995" s="282"/>
    </row>
    <row r="2996" spans="1:19">
      <c r="A2996" s="282">
        <v>37351</v>
      </c>
      <c r="B2996" s="287">
        <v>1122.73</v>
      </c>
      <c r="D2996" s="282">
        <v>37351</v>
      </c>
      <c r="E2996" s="287">
        <v>104.234375</v>
      </c>
      <c r="G2996" s="282">
        <v>37351</v>
      </c>
      <c r="H2996" s="287">
        <v>1.756</v>
      </c>
      <c r="J2996" s="282">
        <v>37351</v>
      </c>
      <c r="K2996" s="287">
        <v>5.2060000000000004</v>
      </c>
      <c r="M2996" s="284">
        <v>37351</v>
      </c>
      <c r="N2996" s="287">
        <v>52.38</v>
      </c>
      <c r="P2996" s="284">
        <v>37351</v>
      </c>
      <c r="Q2996" s="287">
        <v>52.4</v>
      </c>
      <c r="S2996" s="282"/>
    </row>
    <row r="2997" spans="1:19">
      <c r="A2997" s="282">
        <v>37354</v>
      </c>
      <c r="B2997" s="287">
        <v>1125.29</v>
      </c>
      <c r="D2997" s="282">
        <v>37354</v>
      </c>
      <c r="E2997" s="287">
        <v>104</v>
      </c>
      <c r="G2997" s="282">
        <v>37354</v>
      </c>
      <c r="H2997" s="287">
        <v>1.746</v>
      </c>
      <c r="J2997" s="282">
        <v>37354</v>
      </c>
      <c r="K2997" s="287">
        <v>5.2620000000000005</v>
      </c>
      <c r="M2997" s="284">
        <v>37354</v>
      </c>
      <c r="N2997" s="287">
        <v>52.38</v>
      </c>
      <c r="P2997" s="284">
        <v>37354</v>
      </c>
      <c r="Q2997" s="287">
        <v>52.4</v>
      </c>
      <c r="S2997" s="282"/>
    </row>
    <row r="2998" spans="1:19">
      <c r="A2998" s="282">
        <v>37355</v>
      </c>
      <c r="B2998" s="287">
        <v>1117.8</v>
      </c>
      <c r="D2998" s="282">
        <v>37355</v>
      </c>
      <c r="E2998" s="287">
        <v>104.234375</v>
      </c>
      <c r="G2998" s="282">
        <v>37355</v>
      </c>
      <c r="H2998" s="287">
        <v>1.706</v>
      </c>
      <c r="J2998" s="282">
        <v>37355</v>
      </c>
      <c r="K2998" s="287">
        <v>5.202</v>
      </c>
      <c r="M2998" s="284">
        <v>37355</v>
      </c>
      <c r="N2998" s="287">
        <v>52.38</v>
      </c>
      <c r="P2998" s="284">
        <v>37355</v>
      </c>
      <c r="Q2998" s="287">
        <v>52.4</v>
      </c>
      <c r="S2998" s="282"/>
    </row>
    <row r="2999" spans="1:19">
      <c r="A2999" s="282">
        <v>37356</v>
      </c>
      <c r="B2999" s="287">
        <v>1130.46</v>
      </c>
      <c r="D2999" s="282">
        <v>37356</v>
      </c>
      <c r="E2999" s="287">
        <v>104.109375</v>
      </c>
      <c r="G2999" s="282">
        <v>37356</v>
      </c>
      <c r="H2999" s="287">
        <v>1.7050000000000001</v>
      </c>
      <c r="J2999" s="282">
        <v>37356</v>
      </c>
      <c r="K2999" s="287">
        <v>5.2329999999999997</v>
      </c>
      <c r="M2999" s="284">
        <v>37356</v>
      </c>
      <c r="N2999" s="287">
        <v>52.38</v>
      </c>
      <c r="P2999" s="284">
        <v>37356</v>
      </c>
      <c r="Q2999" s="287">
        <v>52.4</v>
      </c>
      <c r="S2999" s="282"/>
    </row>
    <row r="3000" spans="1:19">
      <c r="A3000" s="282">
        <v>37357</v>
      </c>
      <c r="B3000" s="287">
        <v>1103.69</v>
      </c>
      <c r="D3000" s="282">
        <v>37357</v>
      </c>
      <c r="E3000" s="287">
        <v>104.265625</v>
      </c>
      <c r="G3000" s="282">
        <v>37357</v>
      </c>
      <c r="H3000" s="287">
        <v>1.7050000000000001</v>
      </c>
      <c r="J3000" s="282">
        <v>37357</v>
      </c>
      <c r="K3000" s="287">
        <v>5.2060000000000004</v>
      </c>
      <c r="M3000" s="284">
        <v>37357</v>
      </c>
      <c r="N3000" s="287">
        <v>52.38</v>
      </c>
      <c r="P3000" s="284">
        <v>37357</v>
      </c>
      <c r="Q3000" s="287">
        <v>52.4</v>
      </c>
      <c r="S3000" s="282"/>
    </row>
    <row r="3001" spans="1:19">
      <c r="A3001" s="282">
        <v>37358</v>
      </c>
      <c r="B3001" s="287">
        <v>1111.01</v>
      </c>
      <c r="D3001" s="282">
        <v>37358</v>
      </c>
      <c r="E3001" s="287">
        <v>104.671875</v>
      </c>
      <c r="G3001" s="282">
        <v>37358</v>
      </c>
      <c r="H3001" s="287">
        <v>1.7050000000000001</v>
      </c>
      <c r="J3001" s="282">
        <v>37358</v>
      </c>
      <c r="K3001" s="287">
        <v>5.1559999999999997</v>
      </c>
      <c r="M3001" s="284">
        <v>37358</v>
      </c>
      <c r="N3001" s="287">
        <v>52.38</v>
      </c>
      <c r="P3001" s="284">
        <v>37358</v>
      </c>
      <c r="Q3001" s="287">
        <v>52.4</v>
      </c>
      <c r="S3001" s="282"/>
    </row>
    <row r="3002" spans="1:19">
      <c r="A3002" s="282">
        <v>37361</v>
      </c>
      <c r="B3002" s="287">
        <v>1102.55</v>
      </c>
      <c r="D3002" s="282">
        <v>37361</v>
      </c>
      <c r="E3002" s="287">
        <v>104.875</v>
      </c>
      <c r="G3002" s="282">
        <v>37361</v>
      </c>
      <c r="H3002" s="287">
        <v>1.7050000000000001</v>
      </c>
      <c r="J3002" s="282">
        <v>37361</v>
      </c>
      <c r="K3002" s="287">
        <v>5.1379999999999999</v>
      </c>
      <c r="M3002" s="284">
        <v>37361</v>
      </c>
      <c r="N3002" s="287">
        <v>52.38</v>
      </c>
      <c r="P3002" s="284">
        <v>37361</v>
      </c>
      <c r="Q3002" s="287">
        <v>52.4</v>
      </c>
      <c r="S3002" s="282"/>
    </row>
    <row r="3003" spans="1:19">
      <c r="A3003" s="282">
        <v>37362</v>
      </c>
      <c r="B3003" s="287">
        <v>1128.3699999999999</v>
      </c>
      <c r="D3003" s="282">
        <v>37362</v>
      </c>
      <c r="E3003" s="287">
        <v>104.59375</v>
      </c>
      <c r="G3003" s="282">
        <v>37362</v>
      </c>
      <c r="H3003" s="287">
        <v>1.736</v>
      </c>
      <c r="J3003" s="282">
        <v>37362</v>
      </c>
      <c r="K3003" s="287">
        <v>5.1920000000000002</v>
      </c>
      <c r="M3003" s="284">
        <v>37362</v>
      </c>
      <c r="N3003" s="287">
        <v>52.38</v>
      </c>
      <c r="P3003" s="284">
        <v>37362</v>
      </c>
      <c r="Q3003" s="287">
        <v>52.4</v>
      </c>
      <c r="S3003" s="282"/>
    </row>
    <row r="3004" spans="1:19">
      <c r="A3004" s="282">
        <v>37363</v>
      </c>
      <c r="B3004" s="287">
        <v>1126.07</v>
      </c>
      <c r="D3004" s="282">
        <v>37363</v>
      </c>
      <c r="E3004" s="287">
        <v>104.3125</v>
      </c>
      <c r="G3004" s="282">
        <v>37363</v>
      </c>
      <c r="H3004" s="287">
        <v>1.716</v>
      </c>
      <c r="J3004" s="282">
        <v>37363</v>
      </c>
      <c r="K3004" s="287">
        <v>5.2329999999999997</v>
      </c>
      <c r="M3004" s="284">
        <v>37363</v>
      </c>
      <c r="N3004" s="287">
        <v>52.38</v>
      </c>
      <c r="P3004" s="284">
        <v>37363</v>
      </c>
      <c r="Q3004" s="287">
        <v>52.4</v>
      </c>
      <c r="S3004" s="282"/>
    </row>
    <row r="3005" spans="1:19">
      <c r="A3005" s="282">
        <v>37364</v>
      </c>
      <c r="B3005" s="287">
        <v>1124.47</v>
      </c>
      <c r="D3005" s="282">
        <v>37364</v>
      </c>
      <c r="E3005" s="287">
        <v>104.40625</v>
      </c>
      <c r="G3005" s="282">
        <v>37364</v>
      </c>
      <c r="H3005" s="287">
        <v>1.726</v>
      </c>
      <c r="J3005" s="282">
        <v>37364</v>
      </c>
      <c r="K3005" s="287">
        <v>5.1980000000000004</v>
      </c>
      <c r="M3005" s="284">
        <v>37364</v>
      </c>
      <c r="N3005" s="287">
        <v>52.38</v>
      </c>
      <c r="P3005" s="284">
        <v>37364</v>
      </c>
      <c r="Q3005" s="287">
        <v>52.4</v>
      </c>
      <c r="S3005" s="282"/>
    </row>
    <row r="3006" spans="1:19">
      <c r="A3006" s="282">
        <v>37365</v>
      </c>
      <c r="B3006" s="287">
        <v>1125.17</v>
      </c>
      <c r="D3006" s="282">
        <v>37365</v>
      </c>
      <c r="E3006" s="287">
        <v>104.53125</v>
      </c>
      <c r="G3006" s="282">
        <v>37365</v>
      </c>
      <c r="H3006" s="287">
        <v>1.7204999999999999</v>
      </c>
      <c r="J3006" s="282">
        <v>37365</v>
      </c>
      <c r="K3006" s="287">
        <v>5.1962000000000002</v>
      </c>
      <c r="M3006" s="284">
        <v>37365</v>
      </c>
      <c r="N3006" s="287">
        <v>52.38</v>
      </c>
      <c r="P3006" s="284">
        <v>37365</v>
      </c>
      <c r="Q3006" s="287">
        <v>52.4</v>
      </c>
      <c r="S3006" s="282"/>
    </row>
    <row r="3007" spans="1:19">
      <c r="A3007" s="282">
        <v>37368</v>
      </c>
      <c r="B3007" s="287">
        <v>1107.83</v>
      </c>
      <c r="D3007" s="282">
        <v>37368</v>
      </c>
      <c r="E3007" s="287">
        <v>104.734375</v>
      </c>
      <c r="G3007" s="282">
        <v>37368</v>
      </c>
      <c r="H3007" s="287">
        <v>1.7101999999999999</v>
      </c>
      <c r="J3007" s="282">
        <v>37368</v>
      </c>
      <c r="K3007" s="287">
        <v>5.1754999999999995</v>
      </c>
      <c r="M3007" s="284">
        <v>37368</v>
      </c>
      <c r="N3007" s="287">
        <v>52.38</v>
      </c>
      <c r="P3007" s="284">
        <v>37368</v>
      </c>
      <c r="Q3007" s="287">
        <v>52.4</v>
      </c>
      <c r="S3007" s="282"/>
    </row>
    <row r="3008" spans="1:19">
      <c r="A3008" s="282">
        <v>37369</v>
      </c>
      <c r="B3008" s="287">
        <v>1100.96</v>
      </c>
      <c r="D3008" s="282">
        <v>37369</v>
      </c>
      <c r="E3008" s="287">
        <v>104.75</v>
      </c>
      <c r="G3008" s="282">
        <v>37369</v>
      </c>
      <c r="H3008" s="287">
        <v>1.7208999999999999</v>
      </c>
      <c r="J3008" s="282">
        <v>37369</v>
      </c>
      <c r="K3008" s="287">
        <v>5.1609999999999996</v>
      </c>
      <c r="M3008" s="284">
        <v>37369</v>
      </c>
      <c r="N3008" s="287">
        <v>52.38</v>
      </c>
      <c r="P3008" s="284">
        <v>37369</v>
      </c>
      <c r="Q3008" s="287">
        <v>52.4</v>
      </c>
      <c r="S3008" s="282"/>
    </row>
    <row r="3009" spans="1:19">
      <c r="A3009" s="282">
        <v>37370</v>
      </c>
      <c r="B3009" s="287">
        <v>1093.1400000000001</v>
      </c>
      <c r="D3009" s="282">
        <v>37370</v>
      </c>
      <c r="E3009" s="287">
        <v>105.28125</v>
      </c>
      <c r="G3009" s="282">
        <v>37370</v>
      </c>
      <c r="H3009" s="287">
        <v>1.7105999999999999</v>
      </c>
      <c r="J3009" s="282">
        <v>37370</v>
      </c>
      <c r="K3009" s="287">
        <v>5.1113</v>
      </c>
      <c r="M3009" s="284">
        <v>37370</v>
      </c>
      <c r="N3009" s="287">
        <v>52.38</v>
      </c>
      <c r="P3009" s="284">
        <v>37370</v>
      </c>
      <c r="Q3009" s="287">
        <v>52.4</v>
      </c>
      <c r="S3009" s="282"/>
    </row>
    <row r="3010" spans="1:19">
      <c r="A3010" s="282">
        <v>37371</v>
      </c>
      <c r="B3010" s="287">
        <v>1091.48</v>
      </c>
      <c r="D3010" s="282">
        <v>37371</v>
      </c>
      <c r="E3010" s="287">
        <v>105.421875</v>
      </c>
      <c r="G3010" s="282">
        <v>37371</v>
      </c>
      <c r="H3010" s="287">
        <v>1.7309999999999999</v>
      </c>
      <c r="J3010" s="282">
        <v>37371</v>
      </c>
      <c r="K3010" s="287">
        <v>5.0928000000000004</v>
      </c>
      <c r="M3010" s="284">
        <v>37371</v>
      </c>
      <c r="N3010" s="287">
        <v>52.38</v>
      </c>
      <c r="P3010" s="284">
        <v>37371</v>
      </c>
      <c r="Q3010" s="287">
        <v>52.4</v>
      </c>
      <c r="S3010" s="282"/>
    </row>
    <row r="3011" spans="1:19">
      <c r="A3011" s="282">
        <v>37372</v>
      </c>
      <c r="B3011" s="287">
        <v>1076.32</v>
      </c>
      <c r="D3011" s="282">
        <v>37372</v>
      </c>
      <c r="E3011" s="287">
        <v>105.703125</v>
      </c>
      <c r="G3011" s="282">
        <v>37372</v>
      </c>
      <c r="H3011" s="287">
        <v>1.7307000000000001</v>
      </c>
      <c r="J3011" s="282">
        <v>37372</v>
      </c>
      <c r="K3011" s="287">
        <v>5.0537000000000001</v>
      </c>
      <c r="M3011" s="284">
        <v>37372</v>
      </c>
      <c r="N3011" s="287">
        <v>52.38</v>
      </c>
      <c r="P3011" s="284">
        <v>37372</v>
      </c>
      <c r="Q3011" s="287">
        <v>52.4</v>
      </c>
      <c r="S3011" s="282"/>
    </row>
    <row r="3012" spans="1:19">
      <c r="A3012" s="282">
        <v>37375</v>
      </c>
      <c r="B3012" s="287">
        <v>1065.45</v>
      </c>
      <c r="D3012" s="282">
        <v>37375</v>
      </c>
      <c r="E3012" s="287">
        <v>105.453125</v>
      </c>
      <c r="G3012" s="282">
        <v>37375</v>
      </c>
      <c r="H3012" s="287">
        <v>1.7612999999999999</v>
      </c>
      <c r="J3012" s="282">
        <v>37375</v>
      </c>
      <c r="K3012" s="287">
        <v>5.1197999999999997</v>
      </c>
      <c r="M3012" s="284">
        <v>37375</v>
      </c>
      <c r="N3012" s="287">
        <v>52.38</v>
      </c>
      <c r="P3012" s="284">
        <v>37375</v>
      </c>
      <c r="Q3012" s="287">
        <v>52.4</v>
      </c>
      <c r="S3012" s="282"/>
    </row>
    <row r="3013" spans="1:19">
      <c r="A3013" s="282">
        <v>37376</v>
      </c>
      <c r="B3013" s="287">
        <v>1076.92</v>
      </c>
      <c r="D3013" s="282">
        <v>37376</v>
      </c>
      <c r="E3013" s="287">
        <v>105.5625</v>
      </c>
      <c r="G3013" s="282">
        <v>37376</v>
      </c>
      <c r="H3013" s="287">
        <v>1.7618</v>
      </c>
      <c r="J3013" s="282">
        <v>37376</v>
      </c>
      <c r="K3013" s="287">
        <v>5.0846999999999998</v>
      </c>
      <c r="M3013" s="284">
        <v>37376</v>
      </c>
      <c r="N3013" s="287">
        <v>52.38</v>
      </c>
      <c r="P3013" s="284">
        <v>37376</v>
      </c>
      <c r="Q3013" s="287">
        <v>52.4</v>
      </c>
      <c r="S3013" s="282"/>
    </row>
    <row r="3014" spans="1:19">
      <c r="A3014" s="282">
        <v>37377</v>
      </c>
      <c r="B3014" s="287">
        <v>1086.46</v>
      </c>
      <c r="D3014" s="282">
        <v>37377</v>
      </c>
      <c r="E3014" s="287">
        <v>105.8125</v>
      </c>
      <c r="G3014" s="282">
        <v>37377</v>
      </c>
      <c r="H3014" s="287">
        <v>1.7617</v>
      </c>
      <c r="J3014" s="282">
        <v>37377</v>
      </c>
      <c r="K3014" s="287">
        <v>5.0579000000000001</v>
      </c>
      <c r="M3014" s="284">
        <v>37377</v>
      </c>
      <c r="N3014" s="287">
        <v>53.57</v>
      </c>
      <c r="P3014" s="284">
        <v>37377</v>
      </c>
      <c r="Q3014" s="287">
        <v>53.1</v>
      </c>
      <c r="S3014" s="282"/>
    </row>
    <row r="3015" spans="1:19">
      <c r="A3015" s="282">
        <v>37378</v>
      </c>
      <c r="B3015" s="287">
        <v>1084.56</v>
      </c>
      <c r="D3015" s="282">
        <v>37378</v>
      </c>
      <c r="E3015" s="287">
        <v>105.40625</v>
      </c>
      <c r="G3015" s="282">
        <v>37378</v>
      </c>
      <c r="H3015" s="287">
        <v>1.7513999999999998</v>
      </c>
      <c r="J3015" s="282">
        <v>37378</v>
      </c>
      <c r="K3015" s="287">
        <v>5.0930999999999997</v>
      </c>
      <c r="M3015" s="284">
        <v>37378</v>
      </c>
      <c r="N3015" s="287">
        <v>53.57</v>
      </c>
      <c r="P3015" s="284">
        <v>37378</v>
      </c>
      <c r="Q3015" s="287">
        <v>53.1</v>
      </c>
      <c r="S3015" s="282"/>
    </row>
    <row r="3016" spans="1:19">
      <c r="A3016" s="282">
        <v>37379</v>
      </c>
      <c r="B3016" s="287">
        <v>1073.43</v>
      </c>
      <c r="D3016" s="282">
        <v>37379</v>
      </c>
      <c r="E3016" s="287">
        <v>105.84375</v>
      </c>
      <c r="G3016" s="282">
        <v>37379</v>
      </c>
      <c r="H3016" s="287">
        <v>1.7511999999999999</v>
      </c>
      <c r="J3016" s="282">
        <v>37379</v>
      </c>
      <c r="K3016" s="287">
        <v>5.0540000000000003</v>
      </c>
      <c r="M3016" s="284">
        <v>37379</v>
      </c>
      <c r="N3016" s="287">
        <v>53.57</v>
      </c>
      <c r="P3016" s="284">
        <v>37379</v>
      </c>
      <c r="Q3016" s="287">
        <v>53.1</v>
      </c>
      <c r="S3016" s="282"/>
    </row>
    <row r="3017" spans="1:19">
      <c r="A3017" s="282">
        <v>37382</v>
      </c>
      <c r="B3017" s="287">
        <v>1052.67</v>
      </c>
      <c r="D3017" s="282">
        <v>37382</v>
      </c>
      <c r="E3017" s="287">
        <v>105.71875</v>
      </c>
      <c r="G3017" s="282">
        <v>37382</v>
      </c>
      <c r="H3017" s="287">
        <v>1.7511000000000001</v>
      </c>
      <c r="J3017" s="282">
        <v>37382</v>
      </c>
      <c r="K3017" s="287">
        <v>5.0643000000000002</v>
      </c>
      <c r="M3017" s="284">
        <v>37382</v>
      </c>
      <c r="N3017" s="287">
        <v>53.57</v>
      </c>
      <c r="P3017" s="284">
        <v>37382</v>
      </c>
      <c r="Q3017" s="287">
        <v>53.1</v>
      </c>
      <c r="S3017" s="282"/>
    </row>
    <row r="3018" spans="1:19">
      <c r="A3018" s="282">
        <v>37383</v>
      </c>
      <c r="B3018" s="287">
        <v>1049.49</v>
      </c>
      <c r="D3018" s="282">
        <v>37383</v>
      </c>
      <c r="E3018" s="287">
        <v>105.828125</v>
      </c>
      <c r="G3018" s="282">
        <v>37383</v>
      </c>
      <c r="H3018" s="287">
        <v>1.7414000000000001</v>
      </c>
      <c r="J3018" s="282">
        <v>37383</v>
      </c>
      <c r="K3018" s="287">
        <v>5.0540000000000003</v>
      </c>
      <c r="M3018" s="284">
        <v>37383</v>
      </c>
      <c r="N3018" s="287">
        <v>53.57</v>
      </c>
      <c r="P3018" s="284">
        <v>37383</v>
      </c>
      <c r="Q3018" s="287">
        <v>53.1</v>
      </c>
      <c r="S3018" s="282"/>
    </row>
    <row r="3019" spans="1:19">
      <c r="A3019" s="282">
        <v>37384</v>
      </c>
      <c r="B3019" s="287">
        <v>1088.8499999999999</v>
      </c>
      <c r="D3019" s="282">
        <v>37384</v>
      </c>
      <c r="E3019" s="287">
        <v>104.84375</v>
      </c>
      <c r="G3019" s="282">
        <v>37384</v>
      </c>
      <c r="H3019" s="287">
        <v>1.7515000000000001</v>
      </c>
      <c r="J3019" s="282">
        <v>37384</v>
      </c>
      <c r="K3019" s="287">
        <v>5.2161999999999997</v>
      </c>
      <c r="M3019" s="284">
        <v>37384</v>
      </c>
      <c r="N3019" s="287">
        <v>53.57</v>
      </c>
      <c r="P3019" s="284">
        <v>37384</v>
      </c>
      <c r="Q3019" s="287">
        <v>53.1</v>
      </c>
      <c r="S3019" s="282"/>
    </row>
    <row r="3020" spans="1:19">
      <c r="A3020" s="282">
        <v>37385</v>
      </c>
      <c r="B3020" s="287">
        <v>1073.01</v>
      </c>
      <c r="D3020" s="282">
        <v>37385</v>
      </c>
      <c r="E3020" s="287">
        <v>105.15625</v>
      </c>
      <c r="G3020" s="282">
        <v>37385</v>
      </c>
      <c r="H3020" s="287">
        <v>1.7513999999999998</v>
      </c>
      <c r="J3020" s="282">
        <v>37385</v>
      </c>
      <c r="K3020" s="287">
        <v>5.1619000000000002</v>
      </c>
      <c r="M3020" s="284">
        <v>37385</v>
      </c>
      <c r="N3020" s="287">
        <v>53.57</v>
      </c>
      <c r="P3020" s="284">
        <v>37385</v>
      </c>
      <c r="Q3020" s="287">
        <v>53.1</v>
      </c>
      <c r="S3020" s="282"/>
    </row>
    <row r="3021" spans="1:19">
      <c r="A3021" s="282">
        <v>37386</v>
      </c>
      <c r="B3021" s="287">
        <v>1054.99</v>
      </c>
      <c r="D3021" s="282">
        <v>37386</v>
      </c>
      <c r="E3021" s="287">
        <v>105.6875</v>
      </c>
      <c r="G3021" s="282">
        <v>37386</v>
      </c>
      <c r="H3021" s="287">
        <v>1.7511999999999999</v>
      </c>
      <c r="J3021" s="282">
        <v>37386</v>
      </c>
      <c r="K3021" s="287">
        <v>5.1162999999999998</v>
      </c>
      <c r="M3021" s="284">
        <v>37386</v>
      </c>
      <c r="N3021" s="287">
        <v>53.57</v>
      </c>
      <c r="P3021" s="284">
        <v>37386</v>
      </c>
      <c r="Q3021" s="287">
        <v>53.1</v>
      </c>
      <c r="S3021" s="282"/>
    </row>
    <row r="3022" spans="1:19">
      <c r="A3022" s="282">
        <v>37389</v>
      </c>
      <c r="B3022" s="287">
        <v>1074.56</v>
      </c>
      <c r="D3022" s="282">
        <v>37389</v>
      </c>
      <c r="E3022" s="287">
        <v>105.0625</v>
      </c>
      <c r="G3022" s="282">
        <v>37389</v>
      </c>
      <c r="H3022" s="287">
        <v>1.7715000000000001</v>
      </c>
      <c r="J3022" s="282">
        <v>37389</v>
      </c>
      <c r="K3022" s="287">
        <v>5.2206999999999999</v>
      </c>
      <c r="M3022" s="284">
        <v>37389</v>
      </c>
      <c r="N3022" s="287">
        <v>53.57</v>
      </c>
      <c r="P3022" s="284">
        <v>37389</v>
      </c>
      <c r="Q3022" s="287">
        <v>53.1</v>
      </c>
      <c r="S3022" s="282"/>
    </row>
    <row r="3023" spans="1:19">
      <c r="A3023" s="282">
        <v>37390</v>
      </c>
      <c r="B3023" s="287">
        <v>1097.28</v>
      </c>
      <c r="D3023" s="282">
        <v>37390</v>
      </c>
      <c r="E3023" s="287">
        <v>104.453125</v>
      </c>
      <c r="G3023" s="282">
        <v>37390</v>
      </c>
      <c r="H3023" s="287">
        <v>1.7618</v>
      </c>
      <c r="J3023" s="282">
        <v>37390</v>
      </c>
      <c r="K3023" s="287">
        <v>5.2755000000000001</v>
      </c>
      <c r="M3023" s="284">
        <v>37390</v>
      </c>
      <c r="N3023" s="287">
        <v>53.57</v>
      </c>
      <c r="P3023" s="284">
        <v>37390</v>
      </c>
      <c r="Q3023" s="287">
        <v>53.1</v>
      </c>
      <c r="S3023" s="282"/>
    </row>
    <row r="3024" spans="1:19">
      <c r="A3024" s="282">
        <v>37391</v>
      </c>
      <c r="B3024" s="287">
        <v>1091.07</v>
      </c>
      <c r="D3024" s="282">
        <v>37391</v>
      </c>
      <c r="E3024" s="287">
        <v>104.71875</v>
      </c>
      <c r="G3024" s="282">
        <v>37391</v>
      </c>
      <c r="H3024" s="287">
        <v>1.7515000000000001</v>
      </c>
      <c r="J3024" s="282">
        <v>37391</v>
      </c>
      <c r="K3024" s="287">
        <v>5.2439999999999998</v>
      </c>
      <c r="M3024" s="284">
        <v>37391</v>
      </c>
      <c r="N3024" s="287">
        <v>53.57</v>
      </c>
      <c r="P3024" s="284">
        <v>37391</v>
      </c>
      <c r="Q3024" s="287">
        <v>53.1</v>
      </c>
      <c r="S3024" s="282"/>
    </row>
    <row r="3025" spans="1:19">
      <c r="A3025" s="282">
        <v>37392</v>
      </c>
      <c r="B3025" s="287">
        <v>1098.23</v>
      </c>
      <c r="D3025" s="282">
        <v>37392</v>
      </c>
      <c r="E3025" s="287">
        <v>105.25</v>
      </c>
      <c r="G3025" s="282">
        <v>37392</v>
      </c>
      <c r="H3025" s="287">
        <v>1.7412000000000001</v>
      </c>
      <c r="J3025" s="282">
        <v>37392</v>
      </c>
      <c r="K3025" s="287">
        <v>5.1665000000000001</v>
      </c>
      <c r="M3025" s="284">
        <v>37392</v>
      </c>
      <c r="N3025" s="287">
        <v>53.57</v>
      </c>
      <c r="P3025" s="284">
        <v>37392</v>
      </c>
      <c r="Q3025" s="287">
        <v>53.1</v>
      </c>
      <c r="S3025" s="282"/>
    </row>
    <row r="3026" spans="1:19">
      <c r="A3026" s="282">
        <v>37393</v>
      </c>
      <c r="B3026" s="287">
        <v>1106.5899999999999</v>
      </c>
      <c r="D3026" s="282">
        <v>37393</v>
      </c>
      <c r="E3026" s="287">
        <v>104.828125</v>
      </c>
      <c r="G3026" s="282">
        <v>37393</v>
      </c>
      <c r="H3026" s="287">
        <v>1.7511999999999999</v>
      </c>
      <c r="J3026" s="282">
        <v>37393</v>
      </c>
      <c r="K3026" s="287">
        <v>5.2506000000000004</v>
      </c>
      <c r="M3026" s="284">
        <v>37393</v>
      </c>
      <c r="N3026" s="287">
        <v>53.57</v>
      </c>
      <c r="P3026" s="284">
        <v>37393</v>
      </c>
      <c r="Q3026" s="287">
        <v>53.1</v>
      </c>
      <c r="S3026" s="282"/>
    </row>
    <row r="3027" spans="1:19">
      <c r="A3027" s="282">
        <v>37396</v>
      </c>
      <c r="B3027" s="287">
        <v>1091.8800000000001</v>
      </c>
      <c r="D3027" s="282">
        <v>37396</v>
      </c>
      <c r="E3027" s="287">
        <v>105.28125</v>
      </c>
      <c r="G3027" s="282">
        <v>37396</v>
      </c>
      <c r="H3027" s="287">
        <v>1.7408999999999999</v>
      </c>
      <c r="J3027" s="282">
        <v>37396</v>
      </c>
      <c r="K3027" s="287">
        <v>5.1981999999999999</v>
      </c>
      <c r="M3027" s="284">
        <v>37396</v>
      </c>
      <c r="N3027" s="287">
        <v>53.57</v>
      </c>
      <c r="P3027" s="284">
        <v>37396</v>
      </c>
      <c r="Q3027" s="287">
        <v>53.1</v>
      </c>
      <c r="S3027" s="282"/>
    </row>
    <row r="3028" spans="1:19">
      <c r="A3028" s="282">
        <v>37397</v>
      </c>
      <c r="B3028" s="287">
        <v>1079.8800000000001</v>
      </c>
      <c r="D3028" s="282">
        <v>37397</v>
      </c>
      <c r="E3028" s="287">
        <v>105.625</v>
      </c>
      <c r="G3028" s="282">
        <v>37397</v>
      </c>
      <c r="H3028" s="287">
        <v>1.7414000000000001</v>
      </c>
      <c r="J3028" s="282">
        <v>37397</v>
      </c>
      <c r="K3028" s="287">
        <v>5.1481000000000003</v>
      </c>
      <c r="M3028" s="284">
        <v>37397</v>
      </c>
      <c r="N3028" s="287">
        <v>53.57</v>
      </c>
      <c r="P3028" s="284">
        <v>37397</v>
      </c>
      <c r="Q3028" s="287">
        <v>53.1</v>
      </c>
      <c r="S3028" s="282"/>
    </row>
    <row r="3029" spans="1:19">
      <c r="A3029" s="282">
        <v>37398</v>
      </c>
      <c r="B3029" s="287">
        <v>1086.02</v>
      </c>
      <c r="D3029" s="282">
        <v>37398</v>
      </c>
      <c r="E3029" s="287">
        <v>106</v>
      </c>
      <c r="G3029" s="282">
        <v>37398</v>
      </c>
      <c r="H3029" s="287">
        <v>1.7208000000000001</v>
      </c>
      <c r="J3029" s="282">
        <v>37398</v>
      </c>
      <c r="K3029" s="287">
        <v>5.1127000000000002</v>
      </c>
      <c r="M3029" s="284">
        <v>37398</v>
      </c>
      <c r="N3029" s="287">
        <v>53.57</v>
      </c>
      <c r="P3029" s="284">
        <v>37398</v>
      </c>
      <c r="Q3029" s="287">
        <v>53.1</v>
      </c>
      <c r="S3029" s="282"/>
    </row>
    <row r="3030" spans="1:19">
      <c r="A3030" s="282">
        <v>37399</v>
      </c>
      <c r="B3030" s="287">
        <v>1097.08</v>
      </c>
      <c r="D3030" s="282">
        <v>37399</v>
      </c>
      <c r="E3030" s="287">
        <v>105.734375</v>
      </c>
      <c r="G3030" s="282">
        <v>37399</v>
      </c>
      <c r="H3030" s="287">
        <v>1.7309999999999999</v>
      </c>
      <c r="J3030" s="282">
        <v>37399</v>
      </c>
      <c r="K3030" s="287">
        <v>5.1482000000000001</v>
      </c>
      <c r="M3030" s="284">
        <v>37399</v>
      </c>
      <c r="N3030" s="287">
        <v>53.57</v>
      </c>
      <c r="P3030" s="284">
        <v>37399</v>
      </c>
      <c r="Q3030" s="287">
        <v>53.1</v>
      </c>
      <c r="S3030" s="282"/>
    </row>
    <row r="3031" spans="1:19">
      <c r="A3031" s="282">
        <v>37400</v>
      </c>
      <c r="B3031" s="287">
        <v>1083.82</v>
      </c>
      <c r="D3031" s="282">
        <v>37400</v>
      </c>
      <c r="E3031" s="287">
        <v>105.9375</v>
      </c>
      <c r="G3031" s="282">
        <v>37400</v>
      </c>
      <c r="H3031" s="287">
        <v>1.7305999999999999</v>
      </c>
      <c r="J3031" s="282">
        <v>37400</v>
      </c>
      <c r="K3031" s="287">
        <v>5.1443000000000003</v>
      </c>
      <c r="M3031" s="284">
        <v>37400</v>
      </c>
      <c r="N3031" s="287">
        <v>53.57</v>
      </c>
      <c r="P3031" s="284">
        <v>37400</v>
      </c>
      <c r="Q3031" s="287">
        <v>53.1</v>
      </c>
      <c r="S3031" s="282"/>
    </row>
    <row r="3032" spans="1:19">
      <c r="A3032" s="282">
        <v>37404</v>
      </c>
      <c r="B3032" s="287">
        <v>1074.55</v>
      </c>
      <c r="D3032" s="282">
        <v>37404</v>
      </c>
      <c r="E3032" s="287">
        <v>106.015625</v>
      </c>
      <c r="G3032" s="282">
        <v>37404</v>
      </c>
      <c r="H3032" s="287">
        <v>1.7509000000000001</v>
      </c>
      <c r="J3032" s="282">
        <v>37404</v>
      </c>
      <c r="K3032" s="287">
        <v>5.1276999999999999</v>
      </c>
      <c r="M3032" s="284">
        <v>37404</v>
      </c>
      <c r="N3032" s="287">
        <v>53.57</v>
      </c>
      <c r="P3032" s="284">
        <v>37404</v>
      </c>
      <c r="Q3032" s="287">
        <v>53.1</v>
      </c>
      <c r="S3032" s="282"/>
    </row>
    <row r="3033" spans="1:19">
      <c r="A3033" s="282">
        <v>37405</v>
      </c>
      <c r="B3033" s="287">
        <v>1067.6600000000001</v>
      </c>
      <c r="D3033" s="282">
        <v>37405</v>
      </c>
      <c r="E3033" s="287">
        <v>106.453125</v>
      </c>
      <c r="G3033" s="282">
        <v>37405</v>
      </c>
      <c r="H3033" s="287">
        <v>1.7412999999999998</v>
      </c>
      <c r="J3033" s="282">
        <v>37405</v>
      </c>
      <c r="K3033" s="287">
        <v>5.0610999999999997</v>
      </c>
      <c r="M3033" s="284">
        <v>37405</v>
      </c>
      <c r="N3033" s="287">
        <v>53.57</v>
      </c>
      <c r="P3033" s="284">
        <v>37405</v>
      </c>
      <c r="Q3033" s="287">
        <v>53.1</v>
      </c>
      <c r="S3033" s="282"/>
    </row>
    <row r="3034" spans="1:19">
      <c r="A3034" s="282">
        <v>37406</v>
      </c>
      <c r="B3034" s="287">
        <v>1064.6600000000001</v>
      </c>
      <c r="D3034" s="282">
        <v>37406</v>
      </c>
      <c r="E3034" s="287">
        <v>106.828125</v>
      </c>
      <c r="G3034" s="282">
        <v>37406</v>
      </c>
      <c r="H3034" s="287">
        <v>1.7412000000000001</v>
      </c>
      <c r="J3034" s="282">
        <v>37406</v>
      </c>
      <c r="K3034" s="287">
        <v>5.0198</v>
      </c>
      <c r="M3034" s="284">
        <v>37406</v>
      </c>
      <c r="N3034" s="287">
        <v>53.57</v>
      </c>
      <c r="P3034" s="284">
        <v>37406</v>
      </c>
      <c r="Q3034" s="287">
        <v>53.1</v>
      </c>
      <c r="S3034" s="282"/>
    </row>
    <row r="3035" spans="1:19">
      <c r="A3035" s="282">
        <v>37407</v>
      </c>
      <c r="B3035" s="287">
        <v>1067.1400000000001</v>
      </c>
      <c r="D3035" s="282">
        <v>37407</v>
      </c>
      <c r="E3035" s="287">
        <v>106.734375</v>
      </c>
      <c r="G3035" s="282">
        <v>37407</v>
      </c>
      <c r="H3035" s="287">
        <v>1.7204999999999999</v>
      </c>
      <c r="J3035" s="282">
        <v>37407</v>
      </c>
      <c r="K3035" s="287">
        <v>5.0427</v>
      </c>
      <c r="M3035" s="284">
        <v>37407</v>
      </c>
      <c r="N3035" s="287">
        <v>53.57</v>
      </c>
      <c r="P3035" s="284">
        <v>37407</v>
      </c>
      <c r="Q3035" s="287">
        <v>53.1</v>
      </c>
      <c r="S3035" s="282"/>
    </row>
    <row r="3036" spans="1:19">
      <c r="A3036" s="282">
        <v>37410</v>
      </c>
      <c r="B3036" s="287">
        <v>1040.68</v>
      </c>
      <c r="D3036" s="282">
        <v>37410</v>
      </c>
      <c r="E3036" s="287">
        <v>106.796875</v>
      </c>
      <c r="G3036" s="282">
        <v>37410</v>
      </c>
      <c r="H3036" s="287">
        <v>1.7305999999999999</v>
      </c>
      <c r="J3036" s="282">
        <v>37410</v>
      </c>
      <c r="K3036" s="287">
        <v>4.9972000000000003</v>
      </c>
      <c r="M3036" s="284">
        <v>37410</v>
      </c>
      <c r="N3036" s="287">
        <v>53.83</v>
      </c>
      <c r="P3036" s="284">
        <v>37410</v>
      </c>
      <c r="Q3036" s="287">
        <v>53.6</v>
      </c>
      <c r="S3036" s="282"/>
    </row>
    <row r="3037" spans="1:19">
      <c r="A3037" s="282">
        <v>37411</v>
      </c>
      <c r="B3037" s="287">
        <v>1040.69</v>
      </c>
      <c r="D3037" s="282">
        <v>37411</v>
      </c>
      <c r="E3037" s="287">
        <v>106.984375</v>
      </c>
      <c r="G3037" s="282">
        <v>37411</v>
      </c>
      <c r="H3037" s="287">
        <v>1.7516</v>
      </c>
      <c r="J3037" s="282">
        <v>37411</v>
      </c>
      <c r="K3037" s="287">
        <v>5.0262000000000002</v>
      </c>
      <c r="M3037" s="284">
        <v>37411</v>
      </c>
      <c r="N3037" s="287">
        <v>53.83</v>
      </c>
      <c r="P3037" s="284">
        <v>37411</v>
      </c>
      <c r="Q3037" s="287">
        <v>53.6</v>
      </c>
      <c r="S3037" s="282"/>
    </row>
    <row r="3038" spans="1:19">
      <c r="A3038" s="282">
        <v>37412</v>
      </c>
      <c r="B3038" s="287">
        <v>1049.9000000000001</v>
      </c>
      <c r="D3038" s="282">
        <v>37412</v>
      </c>
      <c r="E3038" s="287">
        <v>106.828125</v>
      </c>
      <c r="G3038" s="282">
        <v>37412</v>
      </c>
      <c r="H3038" s="287">
        <v>1.7412999999999998</v>
      </c>
      <c r="J3038" s="282">
        <v>37412</v>
      </c>
      <c r="K3038" s="287">
        <v>5.0468999999999999</v>
      </c>
      <c r="M3038" s="284">
        <v>37412</v>
      </c>
      <c r="N3038" s="287">
        <v>53.83</v>
      </c>
      <c r="P3038" s="284">
        <v>37412</v>
      </c>
      <c r="Q3038" s="287">
        <v>53.6</v>
      </c>
      <c r="S3038" s="282"/>
    </row>
    <row r="3039" spans="1:19">
      <c r="A3039" s="282">
        <v>37413</v>
      </c>
      <c r="B3039" s="287">
        <v>1029.1500000000001</v>
      </c>
      <c r="D3039" s="282">
        <v>37413</v>
      </c>
      <c r="E3039" s="287">
        <v>107.078125</v>
      </c>
      <c r="G3039" s="282">
        <v>37413</v>
      </c>
      <c r="H3039" s="287">
        <v>1.7206999999999999</v>
      </c>
      <c r="J3039" s="282">
        <v>37413</v>
      </c>
      <c r="K3039" s="287">
        <v>4.9745999999999997</v>
      </c>
      <c r="M3039" s="284">
        <v>37413</v>
      </c>
      <c r="N3039" s="287">
        <v>53.83</v>
      </c>
      <c r="P3039" s="284">
        <v>37413</v>
      </c>
      <c r="Q3039" s="287">
        <v>53.6</v>
      </c>
      <c r="S3039" s="282"/>
    </row>
    <row r="3040" spans="1:19">
      <c r="A3040" s="282">
        <v>37414</v>
      </c>
      <c r="B3040" s="287">
        <v>1027.53</v>
      </c>
      <c r="D3040" s="282">
        <v>37414</v>
      </c>
      <c r="E3040" s="287">
        <v>106.8125</v>
      </c>
      <c r="G3040" s="282">
        <v>37414</v>
      </c>
      <c r="H3040" s="287">
        <v>1.7307000000000001</v>
      </c>
      <c r="J3040" s="282">
        <v>37414</v>
      </c>
      <c r="K3040" s="287">
        <v>5.0658000000000003</v>
      </c>
      <c r="M3040" s="284">
        <v>37414</v>
      </c>
      <c r="N3040" s="287">
        <v>53.83</v>
      </c>
      <c r="P3040" s="284">
        <v>37414</v>
      </c>
      <c r="Q3040" s="287">
        <v>53.6</v>
      </c>
      <c r="S3040" s="282"/>
    </row>
    <row r="3041" spans="1:19">
      <c r="A3041" s="282">
        <v>37417</v>
      </c>
      <c r="B3041" s="287">
        <v>1030.74</v>
      </c>
      <c r="D3041" s="282">
        <v>37417</v>
      </c>
      <c r="E3041" s="287">
        <v>106.96875</v>
      </c>
      <c r="G3041" s="282">
        <v>37417</v>
      </c>
      <c r="H3041" s="287">
        <v>1.7408999999999999</v>
      </c>
      <c r="J3041" s="282">
        <v>37417</v>
      </c>
      <c r="K3041" s="287">
        <v>5.0263999999999998</v>
      </c>
      <c r="M3041" s="284">
        <v>37417</v>
      </c>
      <c r="N3041" s="287">
        <v>53.83</v>
      </c>
      <c r="P3041" s="284">
        <v>37417</v>
      </c>
      <c r="Q3041" s="287">
        <v>53.6</v>
      </c>
      <c r="S3041" s="282"/>
    </row>
    <row r="3042" spans="1:19">
      <c r="A3042" s="282">
        <v>37418</v>
      </c>
      <c r="B3042" s="287">
        <v>1013.6</v>
      </c>
      <c r="D3042" s="282">
        <v>37418</v>
      </c>
      <c r="E3042" s="287">
        <v>107.3125</v>
      </c>
      <c r="G3042" s="282">
        <v>37418</v>
      </c>
      <c r="H3042" s="287">
        <v>1.7311000000000001</v>
      </c>
      <c r="J3042" s="282">
        <v>37418</v>
      </c>
      <c r="K3042" s="287">
        <v>4.9726999999999997</v>
      </c>
      <c r="M3042" s="284">
        <v>37418</v>
      </c>
      <c r="N3042" s="287">
        <v>53.83</v>
      </c>
      <c r="P3042" s="284">
        <v>37418</v>
      </c>
      <c r="Q3042" s="287">
        <v>53.6</v>
      </c>
      <c r="S3042" s="282"/>
    </row>
    <row r="3043" spans="1:19">
      <c r="A3043" s="282">
        <v>37419</v>
      </c>
      <c r="B3043" s="287">
        <v>1020.26</v>
      </c>
      <c r="D3043" s="282">
        <v>37419</v>
      </c>
      <c r="E3043" s="287">
        <v>107.578125</v>
      </c>
      <c r="G3043" s="282">
        <v>37419</v>
      </c>
      <c r="H3043" s="287">
        <v>1.7208000000000001</v>
      </c>
      <c r="J3043" s="282">
        <v>37419</v>
      </c>
      <c r="K3043" s="287">
        <v>4.9623999999999997</v>
      </c>
      <c r="M3043" s="284">
        <v>37419</v>
      </c>
      <c r="N3043" s="287">
        <v>53.83</v>
      </c>
      <c r="P3043" s="284">
        <v>37419</v>
      </c>
      <c r="Q3043" s="287">
        <v>53.6</v>
      </c>
      <c r="S3043" s="282"/>
    </row>
    <row r="3044" spans="1:19">
      <c r="A3044" s="282">
        <v>37420</v>
      </c>
      <c r="B3044" s="287">
        <v>1009.56</v>
      </c>
      <c r="D3044" s="282">
        <v>37420</v>
      </c>
      <c r="E3044" s="287">
        <v>107.875</v>
      </c>
      <c r="G3044" s="282">
        <v>37420</v>
      </c>
      <c r="H3044" s="287">
        <v>1.7105000000000001</v>
      </c>
      <c r="J3044" s="282">
        <v>37420</v>
      </c>
      <c r="K3044" s="287">
        <v>4.8986999999999998</v>
      </c>
      <c r="M3044" s="284">
        <v>37420</v>
      </c>
      <c r="N3044" s="287">
        <v>53.83</v>
      </c>
      <c r="P3044" s="284">
        <v>37420</v>
      </c>
      <c r="Q3044" s="287">
        <v>53.6</v>
      </c>
      <c r="S3044" s="282"/>
    </row>
    <row r="3045" spans="1:19">
      <c r="A3045" s="282">
        <v>37421</v>
      </c>
      <c r="B3045" s="287">
        <v>1007.27</v>
      </c>
      <c r="D3045" s="282">
        <v>37421</v>
      </c>
      <c r="E3045" s="287">
        <v>108.609375</v>
      </c>
      <c r="G3045" s="282">
        <v>37421</v>
      </c>
      <c r="H3045" s="287">
        <v>1.7000999999999999</v>
      </c>
      <c r="J3045" s="282">
        <v>37421</v>
      </c>
      <c r="K3045" s="287">
        <v>4.7966999999999995</v>
      </c>
      <c r="M3045" s="284">
        <v>37421</v>
      </c>
      <c r="N3045" s="287">
        <v>53.83</v>
      </c>
      <c r="P3045" s="284">
        <v>37421</v>
      </c>
      <c r="Q3045" s="287">
        <v>53.6</v>
      </c>
      <c r="S3045" s="282"/>
    </row>
    <row r="3046" spans="1:19">
      <c r="A3046" s="282">
        <v>37424</v>
      </c>
      <c r="B3046" s="287">
        <v>1036.17</v>
      </c>
      <c r="D3046" s="282">
        <v>37424</v>
      </c>
      <c r="E3046" s="287">
        <v>108.21875</v>
      </c>
      <c r="G3046" s="282">
        <v>37424</v>
      </c>
      <c r="H3046" s="287">
        <v>1.7204000000000002</v>
      </c>
      <c r="J3046" s="282">
        <v>37424</v>
      </c>
      <c r="K3046" s="287">
        <v>4.8434999999999997</v>
      </c>
      <c r="M3046" s="284">
        <v>37424</v>
      </c>
      <c r="N3046" s="287">
        <v>53.83</v>
      </c>
      <c r="P3046" s="284">
        <v>37424</v>
      </c>
      <c r="Q3046" s="287">
        <v>53.6</v>
      </c>
      <c r="S3046" s="282"/>
    </row>
    <row r="3047" spans="1:19">
      <c r="A3047" s="282">
        <v>37425</v>
      </c>
      <c r="B3047" s="287">
        <v>1037.1400000000001</v>
      </c>
      <c r="D3047" s="282">
        <v>37425</v>
      </c>
      <c r="E3047" s="287">
        <v>108.296875</v>
      </c>
      <c r="G3047" s="282">
        <v>37425</v>
      </c>
      <c r="H3047" s="287">
        <v>1.7208999999999999</v>
      </c>
      <c r="J3047" s="282">
        <v>37425</v>
      </c>
      <c r="K3047" s="287">
        <v>4.8333000000000004</v>
      </c>
      <c r="M3047" s="284">
        <v>37425</v>
      </c>
      <c r="N3047" s="287">
        <v>53.83</v>
      </c>
      <c r="P3047" s="284">
        <v>37425</v>
      </c>
      <c r="Q3047" s="287">
        <v>53.6</v>
      </c>
      <c r="S3047" s="282"/>
    </row>
    <row r="3048" spans="1:19">
      <c r="A3048" s="282">
        <v>37426</v>
      </c>
      <c r="B3048" s="287">
        <v>1019.99</v>
      </c>
      <c r="D3048" s="282">
        <v>37426</v>
      </c>
      <c r="E3048" s="287">
        <v>108.9375</v>
      </c>
      <c r="G3048" s="282">
        <v>37426</v>
      </c>
      <c r="H3048" s="287">
        <v>1.7004000000000001</v>
      </c>
      <c r="J3048" s="282">
        <v>37426</v>
      </c>
      <c r="K3048" s="287">
        <v>4.7256999999999998</v>
      </c>
      <c r="M3048" s="284">
        <v>37426</v>
      </c>
      <c r="N3048" s="287">
        <v>53.83</v>
      </c>
      <c r="P3048" s="284">
        <v>37426</v>
      </c>
      <c r="Q3048" s="287">
        <v>53.6</v>
      </c>
      <c r="S3048" s="282"/>
    </row>
    <row r="3049" spans="1:19">
      <c r="A3049" s="282">
        <v>37427</v>
      </c>
      <c r="B3049" s="287">
        <v>1006.29</v>
      </c>
      <c r="D3049" s="282">
        <v>37427</v>
      </c>
      <c r="E3049" s="287">
        <v>107.03125</v>
      </c>
      <c r="G3049" s="282">
        <v>37427</v>
      </c>
      <c r="H3049" s="287">
        <v>1.7105000000000001</v>
      </c>
      <c r="J3049" s="282">
        <v>37427</v>
      </c>
      <c r="K3049" s="287">
        <v>4.7885</v>
      </c>
      <c r="M3049" s="284">
        <v>37427</v>
      </c>
      <c r="N3049" s="287">
        <v>53.83</v>
      </c>
      <c r="P3049" s="284">
        <v>37427</v>
      </c>
      <c r="Q3049" s="287">
        <v>53.6</v>
      </c>
      <c r="S3049" s="282"/>
    </row>
    <row r="3050" spans="1:19">
      <c r="A3050" s="282">
        <v>37428</v>
      </c>
      <c r="B3050" s="287">
        <v>989.14</v>
      </c>
      <c r="D3050" s="282">
        <v>37428</v>
      </c>
      <c r="E3050" s="287">
        <v>107.609375</v>
      </c>
      <c r="G3050" s="282">
        <v>37428</v>
      </c>
      <c r="H3050" s="287">
        <v>1.7103000000000002</v>
      </c>
      <c r="J3050" s="282">
        <v>37428</v>
      </c>
      <c r="K3050" s="287">
        <v>4.7660999999999998</v>
      </c>
      <c r="M3050" s="284">
        <v>37428</v>
      </c>
      <c r="N3050" s="287">
        <v>53.83</v>
      </c>
      <c r="P3050" s="284">
        <v>37428</v>
      </c>
      <c r="Q3050" s="287">
        <v>53.6</v>
      </c>
      <c r="S3050" s="282"/>
    </row>
    <row r="3051" spans="1:19">
      <c r="A3051" s="282">
        <v>37431</v>
      </c>
      <c r="B3051" s="287">
        <v>992.72</v>
      </c>
      <c r="D3051" s="282">
        <v>37431</v>
      </c>
      <c r="E3051" s="287">
        <v>107.109375</v>
      </c>
      <c r="G3051" s="282">
        <v>37431</v>
      </c>
      <c r="H3051" s="287">
        <v>1.7204000000000002</v>
      </c>
      <c r="J3051" s="282">
        <v>37431</v>
      </c>
      <c r="K3051" s="287">
        <v>4.8272000000000004</v>
      </c>
      <c r="M3051" s="284">
        <v>37431</v>
      </c>
      <c r="N3051" s="287">
        <v>53.83</v>
      </c>
      <c r="P3051" s="284">
        <v>37431</v>
      </c>
      <c r="Q3051" s="287">
        <v>53.6</v>
      </c>
      <c r="S3051" s="282"/>
    </row>
    <row r="3052" spans="1:19">
      <c r="A3052" s="282">
        <v>37432</v>
      </c>
      <c r="B3052" s="287">
        <v>976.14</v>
      </c>
      <c r="D3052" s="282">
        <v>37432</v>
      </c>
      <c r="E3052" s="287">
        <v>107.15625</v>
      </c>
      <c r="G3052" s="282">
        <v>37432</v>
      </c>
      <c r="H3052" s="287">
        <v>1.7208999999999999</v>
      </c>
      <c r="J3052" s="282">
        <v>37432</v>
      </c>
      <c r="K3052" s="287">
        <v>4.8170000000000002</v>
      </c>
      <c r="M3052" s="284">
        <v>37432</v>
      </c>
      <c r="N3052" s="287">
        <v>53.83</v>
      </c>
      <c r="P3052" s="284">
        <v>37432</v>
      </c>
      <c r="Q3052" s="287">
        <v>53.6</v>
      </c>
      <c r="S3052" s="282"/>
    </row>
    <row r="3053" spans="1:19">
      <c r="A3053" s="282">
        <v>37433</v>
      </c>
      <c r="B3053" s="287">
        <v>973.53</v>
      </c>
      <c r="D3053" s="282">
        <v>37433</v>
      </c>
      <c r="E3053" s="287">
        <v>108.046875</v>
      </c>
      <c r="G3053" s="282">
        <v>37433</v>
      </c>
      <c r="H3053" s="287">
        <v>1.6901000000000002</v>
      </c>
      <c r="J3053" s="282">
        <v>37433</v>
      </c>
      <c r="K3053" s="287">
        <v>4.7416999999999998</v>
      </c>
      <c r="M3053" s="284">
        <v>37433</v>
      </c>
      <c r="N3053" s="287">
        <v>53.83</v>
      </c>
      <c r="P3053" s="284">
        <v>37433</v>
      </c>
      <c r="Q3053" s="287">
        <v>53.6</v>
      </c>
      <c r="S3053" s="282"/>
    </row>
    <row r="3054" spans="1:19">
      <c r="A3054" s="282">
        <v>37434</v>
      </c>
      <c r="B3054" s="287">
        <v>990.64</v>
      </c>
      <c r="D3054" s="282">
        <v>37434</v>
      </c>
      <c r="E3054" s="287">
        <v>107.328125</v>
      </c>
      <c r="G3054" s="282">
        <v>37434</v>
      </c>
      <c r="H3054" s="287">
        <v>1.6901000000000002</v>
      </c>
      <c r="J3054" s="282">
        <v>37434</v>
      </c>
      <c r="K3054" s="287">
        <v>4.8209999999999997</v>
      </c>
      <c r="M3054" s="284">
        <v>37434</v>
      </c>
      <c r="N3054" s="287">
        <v>53.83</v>
      </c>
      <c r="P3054" s="284">
        <v>37434</v>
      </c>
      <c r="Q3054" s="287">
        <v>53.6</v>
      </c>
      <c r="S3054" s="282"/>
    </row>
    <row r="3055" spans="1:19">
      <c r="A3055" s="282">
        <v>37435</v>
      </c>
      <c r="B3055" s="287">
        <v>989.81</v>
      </c>
      <c r="D3055" s="282">
        <v>37435</v>
      </c>
      <c r="E3055" s="287">
        <v>107.234375</v>
      </c>
      <c r="G3055" s="282">
        <v>37435</v>
      </c>
      <c r="H3055" s="287">
        <v>1.6796</v>
      </c>
      <c r="J3055" s="282">
        <v>37435</v>
      </c>
      <c r="K3055" s="287">
        <v>4.7965</v>
      </c>
      <c r="M3055" s="284">
        <v>37435</v>
      </c>
      <c r="N3055" s="287">
        <v>53.83</v>
      </c>
      <c r="P3055" s="284">
        <v>37435</v>
      </c>
      <c r="Q3055" s="287">
        <v>53.6</v>
      </c>
      <c r="S3055" s="282"/>
    </row>
    <row r="3056" spans="1:19">
      <c r="A3056" s="282">
        <v>37438</v>
      </c>
      <c r="B3056" s="287">
        <v>968.65</v>
      </c>
      <c r="D3056" s="282">
        <v>37438</v>
      </c>
      <c r="E3056" s="287">
        <v>107.296875</v>
      </c>
      <c r="G3056" s="282">
        <v>37438</v>
      </c>
      <c r="H3056" s="287">
        <v>1.7</v>
      </c>
      <c r="J3056" s="282">
        <v>37438</v>
      </c>
      <c r="K3056" s="287">
        <v>4.7801999999999998</v>
      </c>
      <c r="M3056" s="284">
        <v>37438</v>
      </c>
      <c r="N3056" s="287">
        <v>51.58</v>
      </c>
      <c r="P3056" s="284">
        <v>37438</v>
      </c>
      <c r="Q3056" s="287">
        <v>50.2</v>
      </c>
      <c r="S3056" s="282"/>
    </row>
    <row r="3057" spans="1:19">
      <c r="A3057" s="282">
        <v>37439</v>
      </c>
      <c r="B3057" s="287">
        <v>948.09</v>
      </c>
      <c r="D3057" s="282">
        <v>37439</v>
      </c>
      <c r="E3057" s="287">
        <v>107.921875</v>
      </c>
      <c r="G3057" s="282">
        <v>37439</v>
      </c>
      <c r="H3057" s="287">
        <v>1.7107000000000001</v>
      </c>
      <c r="J3057" s="282">
        <v>37439</v>
      </c>
      <c r="K3057" s="287">
        <v>4.7254000000000005</v>
      </c>
      <c r="M3057" s="284">
        <v>37439</v>
      </c>
      <c r="N3057" s="287">
        <v>51.58</v>
      </c>
      <c r="P3057" s="284">
        <v>37439</v>
      </c>
      <c r="Q3057" s="287">
        <v>50.2</v>
      </c>
      <c r="S3057" s="282"/>
    </row>
    <row r="3058" spans="1:19">
      <c r="A3058" s="282">
        <v>37440</v>
      </c>
      <c r="B3058" s="287">
        <v>953.99</v>
      </c>
      <c r="D3058" s="282">
        <v>37440</v>
      </c>
      <c r="E3058" s="287">
        <v>107.84375</v>
      </c>
      <c r="G3058" s="282">
        <v>37440</v>
      </c>
      <c r="H3058" s="287">
        <v>1.7105000000000001</v>
      </c>
      <c r="J3058" s="282">
        <v>37440</v>
      </c>
      <c r="K3058" s="287">
        <v>4.7638999999999996</v>
      </c>
      <c r="M3058" s="284">
        <v>37440</v>
      </c>
      <c r="N3058" s="287">
        <v>51.58</v>
      </c>
      <c r="P3058" s="284">
        <v>37440</v>
      </c>
      <c r="Q3058" s="287">
        <v>50.2</v>
      </c>
      <c r="S3058" s="282"/>
    </row>
    <row r="3059" spans="1:19">
      <c r="A3059" s="282">
        <v>37442</v>
      </c>
      <c r="B3059" s="287">
        <v>989.03</v>
      </c>
      <c r="D3059" s="282">
        <v>37442</v>
      </c>
      <c r="E3059" s="287">
        <v>107.03125</v>
      </c>
      <c r="G3059" s="282">
        <v>37442</v>
      </c>
      <c r="H3059" s="287">
        <v>1.7101999999999999</v>
      </c>
      <c r="J3059" s="282">
        <v>37442</v>
      </c>
      <c r="K3059" s="287">
        <v>4.8559999999999999</v>
      </c>
      <c r="M3059" s="284">
        <v>37442</v>
      </c>
      <c r="N3059" s="287">
        <v>51.58</v>
      </c>
      <c r="P3059" s="284">
        <v>37442</v>
      </c>
      <c r="Q3059" s="287">
        <v>50.2</v>
      </c>
      <c r="S3059" s="282"/>
    </row>
    <row r="3060" spans="1:19">
      <c r="A3060" s="282">
        <v>37445</v>
      </c>
      <c r="B3060" s="287">
        <v>976.98</v>
      </c>
      <c r="D3060" s="282">
        <v>37445</v>
      </c>
      <c r="E3060" s="287">
        <v>107.40625</v>
      </c>
      <c r="G3060" s="282">
        <v>37445</v>
      </c>
      <c r="H3060" s="287">
        <v>1.7204000000000002</v>
      </c>
      <c r="J3060" s="282">
        <v>37445</v>
      </c>
      <c r="K3060" s="287">
        <v>4.7945000000000002</v>
      </c>
      <c r="M3060" s="284">
        <v>37445</v>
      </c>
      <c r="N3060" s="287">
        <v>51.58</v>
      </c>
      <c r="P3060" s="284">
        <v>37445</v>
      </c>
      <c r="Q3060" s="287">
        <v>50.2</v>
      </c>
      <c r="S3060" s="282"/>
    </row>
    <row r="3061" spans="1:19">
      <c r="A3061" s="282">
        <v>37446</v>
      </c>
      <c r="B3061" s="287">
        <v>952.83</v>
      </c>
      <c r="D3061" s="282">
        <v>37446</v>
      </c>
      <c r="E3061" s="287">
        <v>107.9375</v>
      </c>
      <c r="G3061" s="282">
        <v>37446</v>
      </c>
      <c r="H3061" s="287">
        <v>1.7208999999999999</v>
      </c>
      <c r="J3061" s="282">
        <v>37446</v>
      </c>
      <c r="K3061" s="287">
        <v>4.7252000000000001</v>
      </c>
      <c r="M3061" s="284">
        <v>37446</v>
      </c>
      <c r="N3061" s="287">
        <v>51.58</v>
      </c>
      <c r="P3061" s="284">
        <v>37446</v>
      </c>
      <c r="Q3061" s="287">
        <v>50.2</v>
      </c>
      <c r="S3061" s="282"/>
    </row>
    <row r="3062" spans="1:19">
      <c r="A3062" s="282">
        <v>37447</v>
      </c>
      <c r="B3062" s="287">
        <v>920.47</v>
      </c>
      <c r="D3062" s="282">
        <v>37447</v>
      </c>
      <c r="E3062" s="287">
        <v>108.65625</v>
      </c>
      <c r="G3062" s="282">
        <v>37447</v>
      </c>
      <c r="H3062" s="287">
        <v>1.7105999999999999</v>
      </c>
      <c r="J3062" s="282">
        <v>37447</v>
      </c>
      <c r="K3062" s="287">
        <v>4.6120999999999999</v>
      </c>
      <c r="M3062" s="284">
        <v>37447</v>
      </c>
      <c r="N3062" s="287">
        <v>51.58</v>
      </c>
      <c r="P3062" s="284">
        <v>37447</v>
      </c>
      <c r="Q3062" s="287">
        <v>50.2</v>
      </c>
      <c r="S3062" s="282"/>
    </row>
    <row r="3063" spans="1:19">
      <c r="A3063" s="282">
        <v>37448</v>
      </c>
      <c r="B3063" s="287">
        <v>927.37</v>
      </c>
      <c r="D3063" s="282">
        <v>37448</v>
      </c>
      <c r="E3063" s="287">
        <v>108.84375</v>
      </c>
      <c r="G3063" s="282">
        <v>37448</v>
      </c>
      <c r="H3063" s="287">
        <v>1.7105000000000001</v>
      </c>
      <c r="J3063" s="282">
        <v>37448</v>
      </c>
      <c r="K3063" s="287">
        <v>4.6361999999999997</v>
      </c>
      <c r="M3063" s="284">
        <v>37448</v>
      </c>
      <c r="N3063" s="287">
        <v>51.58</v>
      </c>
      <c r="P3063" s="284">
        <v>37448</v>
      </c>
      <c r="Q3063" s="287">
        <v>50.2</v>
      </c>
      <c r="S3063" s="282"/>
    </row>
    <row r="3064" spans="1:19">
      <c r="A3064" s="282">
        <v>37449</v>
      </c>
      <c r="B3064" s="287">
        <v>921.39</v>
      </c>
      <c r="D3064" s="282">
        <v>37449</v>
      </c>
      <c r="E3064" s="287">
        <v>109.03125</v>
      </c>
      <c r="G3064" s="282">
        <v>37449</v>
      </c>
      <c r="H3064" s="287">
        <v>1.7000999999999999</v>
      </c>
      <c r="J3064" s="282">
        <v>37449</v>
      </c>
      <c r="K3064" s="287">
        <v>4.5717999999999996</v>
      </c>
      <c r="M3064" s="284">
        <v>37449</v>
      </c>
      <c r="N3064" s="287">
        <v>51.58</v>
      </c>
      <c r="P3064" s="284">
        <v>37449</v>
      </c>
      <c r="Q3064" s="287">
        <v>50.2</v>
      </c>
      <c r="S3064" s="282"/>
    </row>
    <row r="3065" spans="1:19">
      <c r="A3065" s="282">
        <v>37452</v>
      </c>
      <c r="B3065" s="287">
        <v>917.93</v>
      </c>
      <c r="D3065" s="282">
        <v>37452</v>
      </c>
      <c r="E3065" s="287">
        <v>108.9375</v>
      </c>
      <c r="G3065" s="282">
        <v>37452</v>
      </c>
      <c r="H3065" s="287">
        <v>1.7</v>
      </c>
      <c r="J3065" s="282">
        <v>37452</v>
      </c>
      <c r="K3065" s="287">
        <v>4.6260000000000003</v>
      </c>
      <c r="M3065" s="284">
        <v>37452</v>
      </c>
      <c r="N3065" s="287">
        <v>51.58</v>
      </c>
      <c r="P3065" s="284">
        <v>37452</v>
      </c>
      <c r="Q3065" s="287">
        <v>50.2</v>
      </c>
      <c r="S3065" s="282"/>
    </row>
    <row r="3066" spans="1:19">
      <c r="A3066" s="282">
        <v>37453</v>
      </c>
      <c r="B3066" s="287">
        <v>901.05</v>
      </c>
      <c r="D3066" s="282">
        <v>37453</v>
      </c>
      <c r="E3066" s="287">
        <v>108.359375</v>
      </c>
      <c r="G3066" s="282">
        <v>37453</v>
      </c>
      <c r="H3066" s="287">
        <v>1.7208999999999999</v>
      </c>
      <c r="J3066" s="282">
        <v>37453</v>
      </c>
      <c r="K3066" s="287">
        <v>4.6805000000000003</v>
      </c>
      <c r="M3066" s="284">
        <v>37453</v>
      </c>
      <c r="N3066" s="287">
        <v>51.58</v>
      </c>
      <c r="P3066" s="284">
        <v>37453</v>
      </c>
      <c r="Q3066" s="287">
        <v>50.2</v>
      </c>
      <c r="S3066" s="282"/>
    </row>
    <row r="3067" spans="1:19">
      <c r="A3067" s="282">
        <v>37454</v>
      </c>
      <c r="B3067" s="287">
        <v>906.04</v>
      </c>
      <c r="D3067" s="282">
        <v>37454</v>
      </c>
      <c r="E3067" s="287">
        <v>108.78125</v>
      </c>
      <c r="G3067" s="282">
        <v>37454</v>
      </c>
      <c r="H3067" s="287">
        <v>1.7105999999999999</v>
      </c>
      <c r="J3067" s="282">
        <v>37454</v>
      </c>
      <c r="K3067" s="287">
        <v>4.6825000000000001</v>
      </c>
      <c r="M3067" s="284">
        <v>37454</v>
      </c>
      <c r="N3067" s="287">
        <v>51.58</v>
      </c>
      <c r="P3067" s="284">
        <v>37454</v>
      </c>
      <c r="Q3067" s="287">
        <v>50.2</v>
      </c>
      <c r="S3067" s="282"/>
    </row>
    <row r="3068" spans="1:19">
      <c r="A3068" s="282">
        <v>37455</v>
      </c>
      <c r="B3068" s="287">
        <v>881.56</v>
      </c>
      <c r="D3068" s="282">
        <v>37455</v>
      </c>
      <c r="E3068" s="287">
        <v>109.171875</v>
      </c>
      <c r="G3068" s="282">
        <v>37455</v>
      </c>
      <c r="H3068" s="287">
        <v>1.7002999999999999</v>
      </c>
      <c r="J3068" s="282">
        <v>37455</v>
      </c>
      <c r="K3068" s="287">
        <v>4.6056999999999997</v>
      </c>
      <c r="M3068" s="284">
        <v>37455</v>
      </c>
      <c r="N3068" s="287">
        <v>51.58</v>
      </c>
      <c r="P3068" s="284">
        <v>37455</v>
      </c>
      <c r="Q3068" s="287">
        <v>50.2</v>
      </c>
      <c r="S3068" s="282"/>
    </row>
    <row r="3069" spans="1:19">
      <c r="A3069" s="282">
        <v>37456</v>
      </c>
      <c r="B3069" s="287">
        <v>847.76</v>
      </c>
      <c r="D3069" s="282">
        <v>37456</v>
      </c>
      <c r="E3069" s="287">
        <v>109.46875</v>
      </c>
      <c r="G3069" s="282">
        <v>37456</v>
      </c>
      <c r="H3069" s="287">
        <v>1.7000999999999999</v>
      </c>
      <c r="J3069" s="282">
        <v>37456</v>
      </c>
      <c r="K3069" s="287">
        <v>4.5194000000000001</v>
      </c>
      <c r="M3069" s="284">
        <v>37456</v>
      </c>
      <c r="N3069" s="287">
        <v>51.58</v>
      </c>
      <c r="P3069" s="284">
        <v>37456</v>
      </c>
      <c r="Q3069" s="287">
        <v>50.2</v>
      </c>
      <c r="S3069" s="282"/>
    </row>
    <row r="3070" spans="1:19">
      <c r="A3070" s="282">
        <v>37459</v>
      </c>
      <c r="B3070" s="287">
        <v>819.85</v>
      </c>
      <c r="D3070" s="282">
        <v>37459</v>
      </c>
      <c r="E3070" s="287">
        <v>110.171875</v>
      </c>
      <c r="G3070" s="282">
        <v>37459</v>
      </c>
      <c r="H3070" s="287">
        <v>1.7</v>
      </c>
      <c r="J3070" s="282">
        <v>37459</v>
      </c>
      <c r="K3070" s="287">
        <v>4.4436999999999998</v>
      </c>
      <c r="M3070" s="284">
        <v>37459</v>
      </c>
      <c r="N3070" s="287">
        <v>51.58</v>
      </c>
      <c r="P3070" s="284">
        <v>37459</v>
      </c>
      <c r="Q3070" s="287">
        <v>50.2</v>
      </c>
      <c r="S3070" s="282"/>
    </row>
    <row r="3071" spans="1:19">
      <c r="A3071" s="282">
        <v>37460</v>
      </c>
      <c r="B3071" s="287">
        <v>797.7</v>
      </c>
      <c r="D3071" s="282">
        <v>37460</v>
      </c>
      <c r="E3071" s="287">
        <v>110.484375</v>
      </c>
      <c r="G3071" s="282">
        <v>37460</v>
      </c>
      <c r="H3071" s="287">
        <v>1.6901999999999999</v>
      </c>
      <c r="J3071" s="282">
        <v>37460</v>
      </c>
      <c r="K3071" s="287">
        <v>4.4058999999999999</v>
      </c>
      <c r="M3071" s="284">
        <v>37460</v>
      </c>
      <c r="N3071" s="287">
        <v>51.58</v>
      </c>
      <c r="P3071" s="284">
        <v>37460</v>
      </c>
      <c r="Q3071" s="287">
        <v>50.2</v>
      </c>
      <c r="S3071" s="282"/>
    </row>
    <row r="3072" spans="1:19">
      <c r="A3072" s="282">
        <v>37461</v>
      </c>
      <c r="B3072" s="287">
        <v>843.42</v>
      </c>
      <c r="D3072" s="282">
        <v>37461</v>
      </c>
      <c r="E3072" s="287">
        <v>110.671875</v>
      </c>
      <c r="G3072" s="282">
        <v>37461</v>
      </c>
      <c r="H3072" s="287">
        <v>1.6798999999999999</v>
      </c>
      <c r="J3072" s="282">
        <v>37461</v>
      </c>
      <c r="K3072" s="287">
        <v>4.4851999999999999</v>
      </c>
      <c r="M3072" s="284">
        <v>37461</v>
      </c>
      <c r="N3072" s="287">
        <v>51.58</v>
      </c>
      <c r="P3072" s="284">
        <v>37461</v>
      </c>
      <c r="Q3072" s="287">
        <v>50.2</v>
      </c>
      <c r="S3072" s="282"/>
    </row>
    <row r="3073" spans="1:19">
      <c r="A3073" s="282">
        <v>37462</v>
      </c>
      <c r="B3073" s="287">
        <v>838.68</v>
      </c>
      <c r="D3073" s="282">
        <v>37462</v>
      </c>
      <c r="E3073" s="287">
        <v>110.84375</v>
      </c>
      <c r="G3073" s="282">
        <v>37462</v>
      </c>
      <c r="H3073" s="287">
        <v>1.6798</v>
      </c>
      <c r="J3073" s="282">
        <v>37462</v>
      </c>
      <c r="K3073" s="287">
        <v>4.3800999999999997</v>
      </c>
      <c r="M3073" s="284">
        <v>37462</v>
      </c>
      <c r="N3073" s="287">
        <v>51.58</v>
      </c>
      <c r="P3073" s="284">
        <v>37462</v>
      </c>
      <c r="Q3073" s="287">
        <v>50.2</v>
      </c>
      <c r="S3073" s="282"/>
    </row>
    <row r="3074" spans="1:19">
      <c r="A3074" s="282">
        <v>37463</v>
      </c>
      <c r="B3074" s="287">
        <v>852.84</v>
      </c>
      <c r="D3074" s="282">
        <v>37463</v>
      </c>
      <c r="E3074" s="287">
        <v>111.046875</v>
      </c>
      <c r="G3074" s="282">
        <v>37463</v>
      </c>
      <c r="H3074" s="287">
        <v>1.6796</v>
      </c>
      <c r="J3074" s="282">
        <v>37463</v>
      </c>
      <c r="K3074" s="287">
        <v>4.3817000000000004</v>
      </c>
      <c r="M3074" s="284">
        <v>37463</v>
      </c>
      <c r="N3074" s="287">
        <v>51.58</v>
      </c>
      <c r="P3074" s="284">
        <v>37463</v>
      </c>
      <c r="Q3074" s="287">
        <v>50.2</v>
      </c>
      <c r="S3074" s="282"/>
    </row>
    <row r="3075" spans="1:19">
      <c r="A3075" s="282">
        <v>37466</v>
      </c>
      <c r="B3075" s="287">
        <v>898.96</v>
      </c>
      <c r="D3075" s="282">
        <v>37466</v>
      </c>
      <c r="E3075" s="287">
        <v>109.9375</v>
      </c>
      <c r="G3075" s="282">
        <v>37466</v>
      </c>
      <c r="H3075" s="287">
        <v>1.7</v>
      </c>
      <c r="J3075" s="282">
        <v>37466</v>
      </c>
      <c r="K3075" s="287">
        <v>4.5609000000000002</v>
      </c>
      <c r="M3075" s="284">
        <v>37466</v>
      </c>
      <c r="N3075" s="287">
        <v>51.58</v>
      </c>
      <c r="P3075" s="284">
        <v>37466</v>
      </c>
      <c r="Q3075" s="287">
        <v>50.2</v>
      </c>
      <c r="S3075" s="282"/>
    </row>
    <row r="3076" spans="1:19">
      <c r="A3076" s="282">
        <v>37467</v>
      </c>
      <c r="B3076" s="287">
        <v>902.78</v>
      </c>
      <c r="D3076" s="282">
        <v>37467</v>
      </c>
      <c r="E3076" s="287">
        <v>109.734375</v>
      </c>
      <c r="G3076" s="282">
        <v>37467</v>
      </c>
      <c r="H3076" s="287">
        <v>1.7004999999999999</v>
      </c>
      <c r="J3076" s="282">
        <v>37467</v>
      </c>
      <c r="K3076" s="287">
        <v>4.585</v>
      </c>
      <c r="M3076" s="284">
        <v>37467</v>
      </c>
      <c r="N3076" s="287">
        <v>51.58</v>
      </c>
      <c r="P3076" s="284">
        <v>37467</v>
      </c>
      <c r="Q3076" s="287">
        <v>50.2</v>
      </c>
      <c r="S3076" s="282"/>
    </row>
    <row r="3077" spans="1:19">
      <c r="A3077" s="282">
        <v>37468</v>
      </c>
      <c r="B3077" s="287">
        <v>911.62</v>
      </c>
      <c r="D3077" s="282">
        <v>37468</v>
      </c>
      <c r="E3077" s="287">
        <v>110.609375</v>
      </c>
      <c r="G3077" s="282">
        <v>37468</v>
      </c>
      <c r="H3077" s="287">
        <v>1.6901000000000002</v>
      </c>
      <c r="J3077" s="282">
        <v>37468</v>
      </c>
      <c r="K3077" s="287">
        <v>4.4588000000000001</v>
      </c>
      <c r="M3077" s="284">
        <v>37468</v>
      </c>
      <c r="N3077" s="287">
        <v>51.58</v>
      </c>
      <c r="P3077" s="284">
        <v>37468</v>
      </c>
      <c r="Q3077" s="287">
        <v>50.2</v>
      </c>
      <c r="S3077" s="282"/>
    </row>
    <row r="3078" spans="1:19">
      <c r="A3078" s="282">
        <v>37469</v>
      </c>
      <c r="B3078" s="287">
        <v>884.66</v>
      </c>
      <c r="D3078" s="282">
        <v>37469</v>
      </c>
      <c r="E3078" s="287">
        <v>111.046875</v>
      </c>
      <c r="G3078" s="282">
        <v>37469</v>
      </c>
      <c r="H3078" s="287">
        <v>1.6696</v>
      </c>
      <c r="J3078" s="282">
        <v>37469</v>
      </c>
      <c r="K3078" s="287">
        <v>4.3893000000000004</v>
      </c>
      <c r="M3078" s="284">
        <v>37469</v>
      </c>
      <c r="N3078" s="287">
        <v>50.96</v>
      </c>
      <c r="P3078" s="284">
        <v>37469</v>
      </c>
      <c r="Q3078" s="287">
        <v>50.3</v>
      </c>
      <c r="S3078" s="282"/>
    </row>
    <row r="3079" spans="1:19">
      <c r="A3079" s="282">
        <v>37470</v>
      </c>
      <c r="B3079" s="287">
        <v>864.24</v>
      </c>
      <c r="D3079" s="282">
        <v>37470</v>
      </c>
      <c r="E3079" s="287">
        <v>112.140625</v>
      </c>
      <c r="G3079" s="282">
        <v>37470</v>
      </c>
      <c r="H3079" s="287">
        <v>1.6183000000000001</v>
      </c>
      <c r="J3079" s="282">
        <v>37470</v>
      </c>
      <c r="K3079" s="287">
        <v>4.2904</v>
      </c>
      <c r="M3079" s="284">
        <v>37470</v>
      </c>
      <c r="N3079" s="287">
        <v>50.96</v>
      </c>
      <c r="P3079" s="284">
        <v>37470</v>
      </c>
      <c r="Q3079" s="287">
        <v>50.3</v>
      </c>
      <c r="S3079" s="282"/>
    </row>
    <row r="3080" spans="1:19">
      <c r="A3080" s="282">
        <v>37473</v>
      </c>
      <c r="B3080" s="287">
        <v>834.6</v>
      </c>
      <c r="D3080" s="282">
        <v>37473</v>
      </c>
      <c r="E3080" s="287">
        <v>112.390625</v>
      </c>
      <c r="G3080" s="282">
        <v>37473</v>
      </c>
      <c r="H3080" s="287">
        <v>1.6284000000000001</v>
      </c>
      <c r="J3080" s="282">
        <v>37473</v>
      </c>
      <c r="K3080" s="287">
        <v>4.2081999999999997</v>
      </c>
      <c r="M3080" s="284">
        <v>37473</v>
      </c>
      <c r="N3080" s="287">
        <v>50.96</v>
      </c>
      <c r="P3080" s="284">
        <v>37473</v>
      </c>
      <c r="Q3080" s="287">
        <v>50.3</v>
      </c>
      <c r="S3080" s="282"/>
    </row>
    <row r="3081" spans="1:19">
      <c r="A3081" s="282">
        <v>37474</v>
      </c>
      <c r="B3081" s="287">
        <v>859.57</v>
      </c>
      <c r="D3081" s="282">
        <v>37474</v>
      </c>
      <c r="E3081" s="287">
        <v>111.375</v>
      </c>
      <c r="G3081" s="282">
        <v>37474</v>
      </c>
      <c r="H3081" s="287">
        <v>1.6391</v>
      </c>
      <c r="J3081" s="282">
        <v>37474</v>
      </c>
      <c r="K3081" s="287">
        <v>4.3315000000000001</v>
      </c>
      <c r="M3081" s="284">
        <v>37474</v>
      </c>
      <c r="N3081" s="287">
        <v>50.96</v>
      </c>
      <c r="P3081" s="284">
        <v>37474</v>
      </c>
      <c r="Q3081" s="287">
        <v>50.3</v>
      </c>
      <c r="S3081" s="282"/>
    </row>
    <row r="3082" spans="1:19">
      <c r="A3082" s="282">
        <v>37475</v>
      </c>
      <c r="B3082" s="287">
        <v>876.77</v>
      </c>
      <c r="D3082" s="282">
        <v>37475</v>
      </c>
      <c r="E3082" s="287">
        <v>112.078125</v>
      </c>
      <c r="G3082" s="282">
        <v>37475</v>
      </c>
      <c r="H3082" s="287">
        <v>1.5777000000000001</v>
      </c>
      <c r="J3082" s="282">
        <v>37475</v>
      </c>
      <c r="K3082" s="287">
        <v>4.3037999999999998</v>
      </c>
      <c r="M3082" s="284">
        <v>37475</v>
      </c>
      <c r="N3082" s="287">
        <v>50.96</v>
      </c>
      <c r="P3082" s="284">
        <v>37475</v>
      </c>
      <c r="Q3082" s="287">
        <v>50.3</v>
      </c>
      <c r="S3082" s="282"/>
    </row>
    <row r="3083" spans="1:19">
      <c r="A3083" s="282">
        <v>37476</v>
      </c>
      <c r="B3083" s="287">
        <v>905.46</v>
      </c>
      <c r="D3083" s="282">
        <v>37476</v>
      </c>
      <c r="E3083" s="287">
        <v>111.453125</v>
      </c>
      <c r="G3083" s="282">
        <v>37476</v>
      </c>
      <c r="H3083" s="287">
        <v>1.5981000000000001</v>
      </c>
      <c r="J3083" s="282">
        <v>37476</v>
      </c>
      <c r="K3083" s="287">
        <v>4.3944999999999999</v>
      </c>
      <c r="M3083" s="284">
        <v>37476</v>
      </c>
      <c r="N3083" s="287">
        <v>50.96</v>
      </c>
      <c r="P3083" s="284">
        <v>37476</v>
      </c>
      <c r="Q3083" s="287">
        <v>50.3</v>
      </c>
      <c r="S3083" s="282"/>
    </row>
    <row r="3084" spans="1:19">
      <c r="A3084" s="282">
        <v>37477</v>
      </c>
      <c r="B3084" s="287">
        <v>908.64</v>
      </c>
      <c r="D3084" s="282">
        <v>37477</v>
      </c>
      <c r="E3084" s="287">
        <v>112.46875</v>
      </c>
      <c r="G3084" s="282">
        <v>37477</v>
      </c>
      <c r="H3084" s="287">
        <v>1.6080999999999999</v>
      </c>
      <c r="J3084" s="282">
        <v>37477</v>
      </c>
      <c r="K3084" s="287">
        <v>4.2549999999999999</v>
      </c>
      <c r="M3084" s="284">
        <v>37477</v>
      </c>
      <c r="N3084" s="287">
        <v>50.96</v>
      </c>
      <c r="P3084" s="284">
        <v>37477</v>
      </c>
      <c r="Q3084" s="287">
        <v>50.3</v>
      </c>
      <c r="S3084" s="282"/>
    </row>
    <row r="3085" spans="1:19">
      <c r="A3085" s="282">
        <v>37480</v>
      </c>
      <c r="B3085" s="287">
        <v>903.8</v>
      </c>
      <c r="D3085" s="282">
        <v>37480</v>
      </c>
      <c r="E3085" s="287">
        <v>112.6875</v>
      </c>
      <c r="G3085" s="282">
        <v>37480</v>
      </c>
      <c r="H3085" s="287">
        <v>1.6591</v>
      </c>
      <c r="J3085" s="282">
        <v>37480</v>
      </c>
      <c r="K3085" s="287">
        <v>4.2149999999999999</v>
      </c>
      <c r="M3085" s="284">
        <v>37480</v>
      </c>
      <c r="N3085" s="287">
        <v>50.96</v>
      </c>
      <c r="P3085" s="284">
        <v>37480</v>
      </c>
      <c r="Q3085" s="287">
        <v>50.3</v>
      </c>
      <c r="S3085" s="282"/>
    </row>
    <row r="3086" spans="1:19">
      <c r="A3086" s="282">
        <v>37481</v>
      </c>
      <c r="B3086" s="287">
        <v>884.21</v>
      </c>
      <c r="D3086" s="282">
        <v>37481</v>
      </c>
      <c r="E3086" s="287">
        <v>113.3125</v>
      </c>
      <c r="G3086" s="282">
        <v>37481</v>
      </c>
      <c r="H3086" s="287">
        <v>1.6084000000000001</v>
      </c>
      <c r="J3086" s="282">
        <v>37481</v>
      </c>
      <c r="K3086" s="287">
        <v>4.0852000000000004</v>
      </c>
      <c r="M3086" s="284">
        <v>37481</v>
      </c>
      <c r="N3086" s="287">
        <v>50.96</v>
      </c>
      <c r="P3086" s="284">
        <v>37481</v>
      </c>
      <c r="Q3086" s="287">
        <v>50.3</v>
      </c>
      <c r="S3086" s="282"/>
    </row>
    <row r="3087" spans="1:19">
      <c r="A3087" s="282">
        <v>37482</v>
      </c>
      <c r="B3087" s="287">
        <v>919.62</v>
      </c>
      <c r="D3087" s="282">
        <v>37482</v>
      </c>
      <c r="E3087" s="287">
        <v>113.234375</v>
      </c>
      <c r="G3087" s="282">
        <v>37482</v>
      </c>
      <c r="H3087" s="287">
        <v>1.6288</v>
      </c>
      <c r="J3087" s="282">
        <v>37482</v>
      </c>
      <c r="K3087" s="287">
        <v>4.1193999999999997</v>
      </c>
      <c r="M3087" s="284">
        <v>37482</v>
      </c>
      <c r="N3087" s="287">
        <v>50.96</v>
      </c>
      <c r="P3087" s="284">
        <v>37482</v>
      </c>
      <c r="Q3087" s="287">
        <v>50.3</v>
      </c>
      <c r="S3087" s="282"/>
    </row>
    <row r="3088" spans="1:19">
      <c r="A3088" s="282">
        <v>37483</v>
      </c>
      <c r="B3088" s="287">
        <v>930.25</v>
      </c>
      <c r="D3088" s="282">
        <v>37483</v>
      </c>
      <c r="E3088" s="287">
        <v>112.53125</v>
      </c>
      <c r="G3088" s="282">
        <v>37483</v>
      </c>
      <c r="H3088" s="287">
        <v>1.6082999999999998</v>
      </c>
      <c r="J3088" s="282">
        <v>37483</v>
      </c>
      <c r="K3088" s="287">
        <v>4.1802000000000001</v>
      </c>
      <c r="M3088" s="284">
        <v>37483</v>
      </c>
      <c r="N3088" s="287">
        <v>50.96</v>
      </c>
      <c r="P3088" s="284">
        <v>37483</v>
      </c>
      <c r="Q3088" s="287">
        <v>50.3</v>
      </c>
      <c r="S3088" s="282"/>
    </row>
    <row r="3089" spans="1:19">
      <c r="A3089" s="282">
        <v>37484</v>
      </c>
      <c r="B3089" s="287">
        <v>928.77</v>
      </c>
      <c r="D3089" s="282">
        <v>37484</v>
      </c>
      <c r="E3089" s="287">
        <v>111.515625</v>
      </c>
      <c r="G3089" s="282">
        <v>37484</v>
      </c>
      <c r="H3089" s="287">
        <v>1.6080999999999999</v>
      </c>
      <c r="J3089" s="282">
        <v>37484</v>
      </c>
      <c r="K3089" s="287">
        <v>4.3243999999999998</v>
      </c>
      <c r="M3089" s="284">
        <v>37484</v>
      </c>
      <c r="N3089" s="287">
        <v>50.96</v>
      </c>
      <c r="P3089" s="284">
        <v>37484</v>
      </c>
      <c r="Q3089" s="287">
        <v>50.3</v>
      </c>
      <c r="S3089" s="282"/>
    </row>
    <row r="3090" spans="1:19">
      <c r="A3090" s="282">
        <v>37487</v>
      </c>
      <c r="B3090" s="287">
        <v>950.72</v>
      </c>
      <c r="D3090" s="282">
        <v>37487</v>
      </c>
      <c r="E3090" s="287">
        <v>111.703125</v>
      </c>
      <c r="G3090" s="282">
        <v>37487</v>
      </c>
      <c r="H3090" s="287">
        <v>1.6387</v>
      </c>
      <c r="J3090" s="282">
        <v>37487</v>
      </c>
      <c r="K3090" s="287">
        <v>4.2838000000000003</v>
      </c>
      <c r="M3090" s="284">
        <v>37487</v>
      </c>
      <c r="N3090" s="287">
        <v>50.96</v>
      </c>
      <c r="P3090" s="284">
        <v>37487</v>
      </c>
      <c r="Q3090" s="287">
        <v>50.3</v>
      </c>
      <c r="S3090" s="282"/>
    </row>
    <row r="3091" spans="1:19">
      <c r="A3091" s="282">
        <v>37488</v>
      </c>
      <c r="B3091" s="287">
        <v>937.43</v>
      </c>
      <c r="D3091" s="282">
        <v>37488</v>
      </c>
      <c r="E3091" s="287">
        <v>112.734375</v>
      </c>
      <c r="G3091" s="282">
        <v>37488</v>
      </c>
      <c r="H3091" s="287">
        <v>1.6084000000000001</v>
      </c>
      <c r="J3091" s="282">
        <v>37488</v>
      </c>
      <c r="K3091" s="287">
        <v>4.1475</v>
      </c>
      <c r="M3091" s="284">
        <v>37488</v>
      </c>
      <c r="N3091" s="287">
        <v>50.96</v>
      </c>
      <c r="P3091" s="284">
        <v>37488</v>
      </c>
      <c r="Q3091" s="287">
        <v>50.3</v>
      </c>
      <c r="S3091" s="282"/>
    </row>
    <row r="3092" spans="1:19">
      <c r="A3092" s="282">
        <v>37489</v>
      </c>
      <c r="B3092" s="287">
        <v>949.36</v>
      </c>
      <c r="D3092" s="282">
        <v>37489</v>
      </c>
      <c r="E3092" s="287">
        <v>112.609375</v>
      </c>
      <c r="G3092" s="282">
        <v>37489</v>
      </c>
      <c r="H3092" s="287">
        <v>1.6135000000000002</v>
      </c>
      <c r="J3092" s="282">
        <v>37489</v>
      </c>
      <c r="K3092" s="287">
        <v>4.1970999999999998</v>
      </c>
      <c r="M3092" s="284">
        <v>37489</v>
      </c>
      <c r="N3092" s="287">
        <v>50.96</v>
      </c>
      <c r="P3092" s="284">
        <v>37489</v>
      </c>
      <c r="Q3092" s="287">
        <v>50.3</v>
      </c>
      <c r="S3092" s="282"/>
    </row>
    <row r="3093" spans="1:19">
      <c r="A3093" s="282">
        <v>37490</v>
      </c>
      <c r="B3093" s="287">
        <v>962.7</v>
      </c>
      <c r="D3093" s="282">
        <v>37490</v>
      </c>
      <c r="E3093" s="287">
        <v>111.984375</v>
      </c>
      <c r="G3093" s="282">
        <v>37490</v>
      </c>
      <c r="H3093" s="287">
        <v>1.639</v>
      </c>
      <c r="J3093" s="282">
        <v>37490</v>
      </c>
      <c r="K3093" s="287">
        <v>4.3166000000000002</v>
      </c>
      <c r="M3093" s="284">
        <v>37490</v>
      </c>
      <c r="N3093" s="287">
        <v>50.96</v>
      </c>
      <c r="P3093" s="284">
        <v>37490</v>
      </c>
      <c r="Q3093" s="287">
        <v>50.3</v>
      </c>
      <c r="S3093" s="282"/>
    </row>
    <row r="3094" spans="1:19">
      <c r="A3094" s="282">
        <v>37491</v>
      </c>
      <c r="B3094" s="287">
        <v>940.86</v>
      </c>
      <c r="D3094" s="282">
        <v>37491</v>
      </c>
      <c r="E3094" s="287">
        <v>112.5</v>
      </c>
      <c r="G3094" s="282">
        <v>37491</v>
      </c>
      <c r="H3094" s="287">
        <v>1.6387</v>
      </c>
      <c r="J3094" s="282">
        <v>37491</v>
      </c>
      <c r="K3094" s="287">
        <v>4.2333999999999996</v>
      </c>
      <c r="M3094" s="284">
        <v>37491</v>
      </c>
      <c r="N3094" s="287">
        <v>50.96</v>
      </c>
      <c r="P3094" s="284">
        <v>37491</v>
      </c>
      <c r="Q3094" s="287">
        <v>50.3</v>
      </c>
      <c r="S3094" s="282"/>
    </row>
    <row r="3095" spans="1:19">
      <c r="A3095" s="282">
        <v>37494</v>
      </c>
      <c r="B3095" s="287">
        <v>947.95</v>
      </c>
      <c r="D3095" s="282">
        <v>37494</v>
      </c>
      <c r="E3095" s="287">
        <v>112.71875</v>
      </c>
      <c r="G3095" s="282">
        <v>37494</v>
      </c>
      <c r="H3095" s="287">
        <v>1.6489</v>
      </c>
      <c r="J3095" s="282">
        <v>37494</v>
      </c>
      <c r="K3095" s="287">
        <v>4.2237</v>
      </c>
      <c r="M3095" s="284">
        <v>37494</v>
      </c>
      <c r="N3095" s="287">
        <v>50.96</v>
      </c>
      <c r="P3095" s="284">
        <v>37494</v>
      </c>
      <c r="Q3095" s="287">
        <v>50.3</v>
      </c>
      <c r="S3095" s="282"/>
    </row>
    <row r="3096" spans="1:19">
      <c r="A3096" s="282">
        <v>37495</v>
      </c>
      <c r="B3096" s="287">
        <v>934.82</v>
      </c>
      <c r="D3096" s="282">
        <v>37495</v>
      </c>
      <c r="E3096" s="287">
        <v>112.1875</v>
      </c>
      <c r="G3096" s="282">
        <v>37495</v>
      </c>
      <c r="H3096" s="287">
        <v>1.6699000000000002</v>
      </c>
      <c r="J3096" s="282">
        <v>37495</v>
      </c>
      <c r="K3096" s="287">
        <v>4.2816000000000001</v>
      </c>
      <c r="M3096" s="284">
        <v>37495</v>
      </c>
      <c r="N3096" s="287">
        <v>50.96</v>
      </c>
      <c r="P3096" s="284">
        <v>37495</v>
      </c>
      <c r="Q3096" s="287">
        <v>50.3</v>
      </c>
      <c r="S3096" s="282"/>
    </row>
    <row r="3097" spans="1:19">
      <c r="A3097" s="282">
        <v>37496</v>
      </c>
      <c r="B3097" s="287">
        <v>917.87</v>
      </c>
      <c r="D3097" s="282">
        <v>37496</v>
      </c>
      <c r="E3097" s="287">
        <v>112.578125</v>
      </c>
      <c r="G3097" s="282">
        <v>37496</v>
      </c>
      <c r="H3097" s="287">
        <v>1.6596</v>
      </c>
      <c r="J3097" s="282">
        <v>37496</v>
      </c>
      <c r="K3097" s="287">
        <v>4.2121000000000004</v>
      </c>
      <c r="M3097" s="284">
        <v>37496</v>
      </c>
      <c r="N3097" s="287">
        <v>50.96</v>
      </c>
      <c r="P3097" s="284">
        <v>37496</v>
      </c>
      <c r="Q3097" s="287">
        <v>50.3</v>
      </c>
      <c r="S3097" s="282"/>
    </row>
    <row r="3098" spans="1:19">
      <c r="A3098" s="282">
        <v>37497</v>
      </c>
      <c r="B3098" s="287">
        <v>917.8</v>
      </c>
      <c r="D3098" s="282">
        <v>37497</v>
      </c>
      <c r="E3098" s="287">
        <v>113.03125</v>
      </c>
      <c r="G3098" s="282">
        <v>37497</v>
      </c>
      <c r="H3098" s="287">
        <v>1.6595</v>
      </c>
      <c r="J3098" s="282">
        <v>37497</v>
      </c>
      <c r="K3098" s="287">
        <v>4.1374000000000004</v>
      </c>
      <c r="M3098" s="284">
        <v>37497</v>
      </c>
      <c r="N3098" s="287">
        <v>50.96</v>
      </c>
      <c r="P3098" s="284">
        <v>37497</v>
      </c>
      <c r="Q3098" s="287">
        <v>50.3</v>
      </c>
      <c r="S3098" s="282"/>
    </row>
    <row r="3099" spans="1:19">
      <c r="A3099" s="282">
        <v>37498</v>
      </c>
      <c r="B3099" s="287">
        <v>916.07</v>
      </c>
      <c r="D3099" s="282">
        <v>37498</v>
      </c>
      <c r="E3099" s="287">
        <v>113.171875</v>
      </c>
      <c r="G3099" s="282">
        <v>37498</v>
      </c>
      <c r="H3099" s="287">
        <v>1.6694</v>
      </c>
      <c r="J3099" s="282">
        <v>37498</v>
      </c>
      <c r="K3099" s="287">
        <v>4.1409000000000002</v>
      </c>
      <c r="M3099" s="284">
        <v>37498</v>
      </c>
      <c r="N3099" s="287">
        <v>50.96</v>
      </c>
      <c r="P3099" s="284">
        <v>37498</v>
      </c>
      <c r="Q3099" s="287">
        <v>50.3</v>
      </c>
      <c r="S3099" s="282"/>
    </row>
    <row r="3100" spans="1:19">
      <c r="A3100" s="282">
        <v>37502</v>
      </c>
      <c r="B3100" s="287">
        <v>878.02</v>
      </c>
      <c r="D3100" s="282">
        <v>37502</v>
      </c>
      <c r="E3100" s="287">
        <v>114.40625</v>
      </c>
      <c r="G3100" s="282">
        <v>37502</v>
      </c>
      <c r="H3100" s="287">
        <v>1.6284000000000001</v>
      </c>
      <c r="J3100" s="282">
        <v>37502</v>
      </c>
      <c r="K3100" s="287">
        <v>3.9626999999999999</v>
      </c>
      <c r="M3100" s="284">
        <v>37502</v>
      </c>
      <c r="N3100" s="287">
        <v>50.05</v>
      </c>
      <c r="P3100" s="284">
        <v>37502</v>
      </c>
      <c r="Q3100" s="287">
        <v>50.5</v>
      </c>
      <c r="S3100" s="282"/>
    </row>
    <row r="3101" spans="1:19">
      <c r="A3101" s="282">
        <v>37503</v>
      </c>
      <c r="B3101" s="287">
        <v>893.4</v>
      </c>
      <c r="D3101" s="282">
        <v>37503</v>
      </c>
      <c r="E3101" s="287">
        <v>114.625</v>
      </c>
      <c r="G3101" s="282">
        <v>37503</v>
      </c>
      <c r="H3101" s="287">
        <v>1.6186</v>
      </c>
      <c r="J3101" s="282">
        <v>37503</v>
      </c>
      <c r="K3101" s="287">
        <v>3.9607999999999999</v>
      </c>
      <c r="M3101" s="284">
        <v>37503</v>
      </c>
      <c r="N3101" s="287">
        <v>50.05</v>
      </c>
      <c r="P3101" s="284">
        <v>37503</v>
      </c>
      <c r="Q3101" s="287">
        <v>50.5</v>
      </c>
      <c r="S3101" s="282"/>
    </row>
    <row r="3102" spans="1:19">
      <c r="A3102" s="282">
        <v>37504</v>
      </c>
      <c r="B3102" s="287">
        <v>879.15</v>
      </c>
      <c r="D3102" s="282">
        <v>37504</v>
      </c>
      <c r="E3102" s="287">
        <v>114.953125</v>
      </c>
      <c r="G3102" s="282">
        <v>37504</v>
      </c>
      <c r="H3102" s="287">
        <v>1.5981000000000001</v>
      </c>
      <c r="J3102" s="282">
        <v>37504</v>
      </c>
      <c r="K3102" s="287">
        <v>3.9249999999999998</v>
      </c>
      <c r="M3102" s="284">
        <v>37504</v>
      </c>
      <c r="N3102" s="287">
        <v>50.05</v>
      </c>
      <c r="P3102" s="284">
        <v>37504</v>
      </c>
      <c r="Q3102" s="287">
        <v>50.5</v>
      </c>
      <c r="S3102" s="282"/>
    </row>
    <row r="3103" spans="1:19">
      <c r="A3103" s="282">
        <v>37505</v>
      </c>
      <c r="B3103" s="287">
        <v>893.92</v>
      </c>
      <c r="D3103" s="282">
        <v>37505</v>
      </c>
      <c r="E3103" s="287">
        <v>114.078125</v>
      </c>
      <c r="G3103" s="282">
        <v>37505</v>
      </c>
      <c r="H3103" s="287">
        <v>1.649</v>
      </c>
      <c r="J3103" s="282">
        <v>37505</v>
      </c>
      <c r="K3103" s="287">
        <v>4.0113000000000003</v>
      </c>
      <c r="M3103" s="284">
        <v>37505</v>
      </c>
      <c r="N3103" s="287">
        <v>50.05</v>
      </c>
      <c r="P3103" s="284">
        <v>37505</v>
      </c>
      <c r="Q3103" s="287">
        <v>50.5</v>
      </c>
      <c r="S3103" s="282"/>
    </row>
    <row r="3104" spans="1:19">
      <c r="A3104" s="282">
        <v>37508</v>
      </c>
      <c r="B3104" s="287">
        <v>902.96</v>
      </c>
      <c r="D3104" s="282">
        <v>37508</v>
      </c>
      <c r="E3104" s="287">
        <v>113.96875</v>
      </c>
      <c r="G3104" s="282">
        <v>37508</v>
      </c>
      <c r="H3104" s="287">
        <v>1.6693</v>
      </c>
      <c r="J3104" s="282">
        <v>37508</v>
      </c>
      <c r="K3104" s="287">
        <v>4.0585000000000004</v>
      </c>
      <c r="M3104" s="284">
        <v>37508</v>
      </c>
      <c r="N3104" s="287">
        <v>50.05</v>
      </c>
      <c r="P3104" s="284">
        <v>37508</v>
      </c>
      <c r="Q3104" s="287">
        <v>50.5</v>
      </c>
      <c r="S3104" s="282"/>
    </row>
    <row r="3105" spans="1:19">
      <c r="A3105" s="282">
        <v>37509</v>
      </c>
      <c r="B3105" s="287">
        <v>909.58</v>
      </c>
      <c r="D3105" s="282">
        <v>37509</v>
      </c>
      <c r="E3105" s="287">
        <v>114.3125</v>
      </c>
      <c r="G3105" s="282">
        <v>37509</v>
      </c>
      <c r="H3105" s="287">
        <v>1.6698</v>
      </c>
      <c r="J3105" s="282">
        <v>37509</v>
      </c>
      <c r="K3105" s="287">
        <v>3.9941</v>
      </c>
      <c r="M3105" s="284">
        <v>37509</v>
      </c>
      <c r="N3105" s="287">
        <v>50.05</v>
      </c>
      <c r="P3105" s="284">
        <v>37509</v>
      </c>
      <c r="Q3105" s="287">
        <v>50.5</v>
      </c>
      <c r="S3105" s="282"/>
    </row>
    <row r="3106" spans="1:19">
      <c r="A3106" s="282">
        <v>37510</v>
      </c>
      <c r="B3106" s="287">
        <v>909.45</v>
      </c>
      <c r="D3106" s="282">
        <v>37510</v>
      </c>
      <c r="E3106" s="287">
        <v>113.8125</v>
      </c>
      <c r="G3106" s="282">
        <v>37510</v>
      </c>
      <c r="H3106" s="287">
        <v>1.6798999999999999</v>
      </c>
      <c r="J3106" s="282">
        <v>37510</v>
      </c>
      <c r="K3106" s="287">
        <v>4.0583999999999998</v>
      </c>
      <c r="M3106" s="284">
        <v>37510</v>
      </c>
      <c r="N3106" s="287">
        <v>50.05</v>
      </c>
      <c r="P3106" s="284">
        <v>37510</v>
      </c>
      <c r="Q3106" s="287">
        <v>50.5</v>
      </c>
      <c r="S3106" s="282"/>
    </row>
    <row r="3107" spans="1:19">
      <c r="A3107" s="282">
        <v>37511</v>
      </c>
      <c r="B3107" s="287">
        <v>886.91</v>
      </c>
      <c r="D3107" s="282">
        <v>37511</v>
      </c>
      <c r="E3107" s="287">
        <v>114.46875</v>
      </c>
      <c r="G3107" s="282">
        <v>37511</v>
      </c>
      <c r="H3107" s="287">
        <v>1.6798</v>
      </c>
      <c r="J3107" s="282">
        <v>37511</v>
      </c>
      <c r="K3107" s="287">
        <v>3.96</v>
      </c>
      <c r="M3107" s="284">
        <v>37511</v>
      </c>
      <c r="N3107" s="287">
        <v>50.05</v>
      </c>
      <c r="P3107" s="284">
        <v>37511</v>
      </c>
      <c r="Q3107" s="287">
        <v>50.5</v>
      </c>
      <c r="S3107" s="282"/>
    </row>
    <row r="3108" spans="1:19">
      <c r="A3108" s="282">
        <v>37512</v>
      </c>
      <c r="B3108" s="287">
        <v>889.81</v>
      </c>
      <c r="D3108" s="282">
        <v>37512</v>
      </c>
      <c r="E3108" s="287">
        <v>114.90625</v>
      </c>
      <c r="G3108" s="282">
        <v>37512</v>
      </c>
      <c r="H3108" s="287">
        <v>1.6694</v>
      </c>
      <c r="J3108" s="282">
        <v>37512</v>
      </c>
      <c r="K3108" s="287">
        <v>3.9051999999999998</v>
      </c>
      <c r="M3108" s="284">
        <v>37512</v>
      </c>
      <c r="N3108" s="287">
        <v>50.05</v>
      </c>
      <c r="P3108" s="284">
        <v>37512</v>
      </c>
      <c r="Q3108" s="287">
        <v>50.5</v>
      </c>
      <c r="S3108" s="282"/>
    </row>
    <row r="3109" spans="1:19">
      <c r="A3109" s="282">
        <v>37515</v>
      </c>
      <c r="B3109" s="287">
        <v>891.1</v>
      </c>
      <c r="D3109" s="282">
        <v>37515</v>
      </c>
      <c r="E3109" s="287">
        <v>115.125</v>
      </c>
      <c r="G3109" s="282">
        <v>37515</v>
      </c>
      <c r="H3109" s="287">
        <v>1.7</v>
      </c>
      <c r="J3109" s="282">
        <v>37515</v>
      </c>
      <c r="K3109" s="287">
        <v>3.9125999999999999</v>
      </c>
      <c r="M3109" s="284">
        <v>37515</v>
      </c>
      <c r="N3109" s="287">
        <v>50.05</v>
      </c>
      <c r="P3109" s="284">
        <v>37515</v>
      </c>
      <c r="Q3109" s="287">
        <v>50.5</v>
      </c>
      <c r="S3109" s="282"/>
    </row>
    <row r="3110" spans="1:19">
      <c r="A3110" s="282">
        <v>37516</v>
      </c>
      <c r="B3110" s="287">
        <v>873.52</v>
      </c>
      <c r="D3110" s="282">
        <v>37516</v>
      </c>
      <c r="E3110" s="287">
        <v>115.21875</v>
      </c>
      <c r="G3110" s="282">
        <v>37516</v>
      </c>
      <c r="H3110" s="287">
        <v>1.6800000000000002</v>
      </c>
      <c r="J3110" s="282">
        <v>37516</v>
      </c>
      <c r="K3110" s="287">
        <v>3.8172000000000001</v>
      </c>
      <c r="M3110" s="284">
        <v>37516</v>
      </c>
      <c r="N3110" s="287">
        <v>50.05</v>
      </c>
      <c r="P3110" s="284">
        <v>37516</v>
      </c>
      <c r="Q3110" s="287">
        <v>50.5</v>
      </c>
      <c r="S3110" s="282"/>
    </row>
    <row r="3111" spans="1:19">
      <c r="A3111" s="282">
        <v>37517</v>
      </c>
      <c r="B3111" s="287">
        <v>869.46</v>
      </c>
      <c r="D3111" s="282">
        <v>37517</v>
      </c>
      <c r="E3111" s="287">
        <v>115.265625</v>
      </c>
      <c r="G3111" s="282">
        <v>37517</v>
      </c>
      <c r="H3111" s="287">
        <v>1.6697</v>
      </c>
      <c r="J3111" s="282">
        <v>37517</v>
      </c>
      <c r="K3111" s="287">
        <v>3.8412999999999999</v>
      </c>
      <c r="M3111" s="284">
        <v>37517</v>
      </c>
      <c r="N3111" s="287">
        <v>50.05</v>
      </c>
      <c r="P3111" s="284">
        <v>37517</v>
      </c>
      <c r="Q3111" s="287">
        <v>50.5</v>
      </c>
      <c r="S3111" s="282"/>
    </row>
    <row r="3112" spans="1:19">
      <c r="A3112" s="282">
        <v>37518</v>
      </c>
      <c r="B3112" s="287">
        <v>843.32</v>
      </c>
      <c r="D3112" s="282">
        <v>37518</v>
      </c>
      <c r="E3112" s="287">
        <v>115.546875</v>
      </c>
      <c r="G3112" s="282">
        <v>37518</v>
      </c>
      <c r="H3112" s="287">
        <v>1.639</v>
      </c>
      <c r="J3112" s="282">
        <v>37518</v>
      </c>
      <c r="K3112" s="287">
        <v>3.7761</v>
      </c>
      <c r="M3112" s="284">
        <v>37518</v>
      </c>
      <c r="N3112" s="287">
        <v>50.05</v>
      </c>
      <c r="P3112" s="284">
        <v>37518</v>
      </c>
      <c r="Q3112" s="287">
        <v>50.5</v>
      </c>
      <c r="S3112" s="282"/>
    </row>
    <row r="3113" spans="1:19">
      <c r="A3113" s="282">
        <v>37519</v>
      </c>
      <c r="B3113" s="287">
        <v>845.39</v>
      </c>
      <c r="D3113" s="282">
        <v>37519</v>
      </c>
      <c r="E3113" s="287">
        <v>114.6875</v>
      </c>
      <c r="G3113" s="282">
        <v>37519</v>
      </c>
      <c r="H3113" s="287">
        <v>1.6387</v>
      </c>
      <c r="J3113" s="282">
        <v>37519</v>
      </c>
      <c r="K3113" s="287">
        <v>3.7850000000000001</v>
      </c>
      <c r="M3113" s="284">
        <v>37519</v>
      </c>
      <c r="N3113" s="287">
        <v>50.05</v>
      </c>
      <c r="P3113" s="284">
        <v>37519</v>
      </c>
      <c r="Q3113" s="287">
        <v>50.5</v>
      </c>
      <c r="S3113" s="282"/>
    </row>
    <row r="3114" spans="1:19">
      <c r="A3114" s="282">
        <v>37522</v>
      </c>
      <c r="B3114" s="287">
        <v>833.7</v>
      </c>
      <c r="D3114" s="282">
        <v>37522</v>
      </c>
      <c r="E3114" s="287">
        <v>115.34375</v>
      </c>
      <c r="G3114" s="282">
        <v>37522</v>
      </c>
      <c r="H3114" s="287">
        <v>1.6387</v>
      </c>
      <c r="J3114" s="282">
        <v>37522</v>
      </c>
      <c r="K3114" s="287">
        <v>3.6943000000000001</v>
      </c>
      <c r="M3114" s="284">
        <v>37522</v>
      </c>
      <c r="N3114" s="287">
        <v>50.05</v>
      </c>
      <c r="P3114" s="284">
        <v>37522</v>
      </c>
      <c r="Q3114" s="287">
        <v>50.5</v>
      </c>
      <c r="S3114" s="282"/>
    </row>
    <row r="3115" spans="1:19">
      <c r="A3115" s="282">
        <v>37523</v>
      </c>
      <c r="B3115" s="287">
        <v>819.29</v>
      </c>
      <c r="D3115" s="282">
        <v>37523</v>
      </c>
      <c r="E3115" s="287">
        <v>115.5</v>
      </c>
      <c r="G3115" s="282">
        <v>37523</v>
      </c>
      <c r="H3115" s="287">
        <v>1.6391</v>
      </c>
      <c r="J3115" s="282">
        <v>37523</v>
      </c>
      <c r="K3115" s="287">
        <v>3.6446000000000001</v>
      </c>
      <c r="M3115" s="284">
        <v>37523</v>
      </c>
      <c r="N3115" s="287">
        <v>50.05</v>
      </c>
      <c r="P3115" s="284">
        <v>37523</v>
      </c>
      <c r="Q3115" s="287">
        <v>50.5</v>
      </c>
      <c r="S3115" s="282"/>
    </row>
    <row r="3116" spans="1:19">
      <c r="A3116" s="282">
        <v>37524</v>
      </c>
      <c r="B3116" s="287">
        <v>839.66</v>
      </c>
      <c r="D3116" s="282">
        <v>37524</v>
      </c>
      <c r="E3116" s="287">
        <v>114.6875</v>
      </c>
      <c r="G3116" s="282">
        <v>37524</v>
      </c>
      <c r="H3116" s="287">
        <v>1.6493</v>
      </c>
      <c r="J3116" s="282">
        <v>37524</v>
      </c>
      <c r="K3116" s="287">
        <v>3.7475000000000001</v>
      </c>
      <c r="M3116" s="284">
        <v>37524</v>
      </c>
      <c r="N3116" s="287">
        <v>50.05</v>
      </c>
      <c r="P3116" s="284">
        <v>37524</v>
      </c>
      <c r="Q3116" s="287">
        <v>50.5</v>
      </c>
      <c r="S3116" s="282"/>
    </row>
    <row r="3117" spans="1:19">
      <c r="A3117" s="282">
        <v>37525</v>
      </c>
      <c r="B3117" s="287">
        <v>854.95</v>
      </c>
      <c r="D3117" s="282">
        <v>37525</v>
      </c>
      <c r="E3117" s="287">
        <v>114.703125</v>
      </c>
      <c r="G3117" s="282">
        <v>37525</v>
      </c>
      <c r="H3117" s="287">
        <v>1.639</v>
      </c>
      <c r="J3117" s="282">
        <v>37525</v>
      </c>
      <c r="K3117" s="287">
        <v>3.7640000000000002</v>
      </c>
      <c r="M3117" s="284">
        <v>37525</v>
      </c>
      <c r="N3117" s="287">
        <v>50.05</v>
      </c>
      <c r="P3117" s="284">
        <v>37525</v>
      </c>
      <c r="Q3117" s="287">
        <v>50.5</v>
      </c>
      <c r="S3117" s="282"/>
    </row>
    <row r="3118" spans="1:19">
      <c r="A3118" s="282">
        <v>37526</v>
      </c>
      <c r="B3118" s="287">
        <v>827.37</v>
      </c>
      <c r="D3118" s="282">
        <v>37526</v>
      </c>
      <c r="E3118" s="287">
        <v>115.28125</v>
      </c>
      <c r="G3118" s="282">
        <v>37526</v>
      </c>
      <c r="H3118" s="287">
        <v>1.6080999999999999</v>
      </c>
      <c r="J3118" s="282">
        <v>37526</v>
      </c>
      <c r="K3118" s="287">
        <v>3.6583999999999999</v>
      </c>
      <c r="M3118" s="284">
        <v>37526</v>
      </c>
      <c r="N3118" s="287">
        <v>50.05</v>
      </c>
      <c r="P3118" s="284">
        <v>37526</v>
      </c>
      <c r="Q3118" s="287">
        <v>50.5</v>
      </c>
      <c r="S3118" s="282"/>
    </row>
    <row r="3119" spans="1:19">
      <c r="A3119" s="282">
        <v>37529</v>
      </c>
      <c r="B3119" s="287">
        <v>815.28</v>
      </c>
      <c r="D3119" s="282">
        <v>37529</v>
      </c>
      <c r="E3119" s="287">
        <v>115.90625</v>
      </c>
      <c r="G3119" s="282">
        <v>37529</v>
      </c>
      <c r="H3119" s="287">
        <v>1.5467</v>
      </c>
      <c r="J3119" s="282">
        <v>37529</v>
      </c>
      <c r="K3119" s="287">
        <v>3.5941999999999998</v>
      </c>
      <c r="M3119" s="284">
        <v>37529</v>
      </c>
      <c r="N3119" s="287">
        <v>50.05</v>
      </c>
      <c r="P3119" s="284">
        <v>37529</v>
      </c>
      <c r="Q3119" s="287">
        <v>50.5</v>
      </c>
      <c r="S3119" s="282"/>
    </row>
    <row r="3120" spans="1:19">
      <c r="A3120" s="282">
        <v>37530</v>
      </c>
      <c r="B3120" s="287">
        <v>847.91</v>
      </c>
      <c r="D3120" s="282">
        <v>37530</v>
      </c>
      <c r="E3120" s="287">
        <v>115.21875</v>
      </c>
      <c r="G3120" s="282">
        <v>37530</v>
      </c>
      <c r="H3120" s="287">
        <v>1.5777999999999999</v>
      </c>
      <c r="J3120" s="282">
        <v>37530</v>
      </c>
      <c r="K3120" s="287">
        <v>3.7151999999999998</v>
      </c>
      <c r="M3120" s="284">
        <v>37530</v>
      </c>
      <c r="N3120" s="287">
        <v>49.6</v>
      </c>
      <c r="P3120" s="284">
        <v>37530</v>
      </c>
      <c r="Q3120" s="287">
        <v>49</v>
      </c>
      <c r="S3120" s="282"/>
    </row>
    <row r="3121" spans="1:19">
      <c r="A3121" s="282">
        <v>37531</v>
      </c>
      <c r="B3121" s="287">
        <v>827.91</v>
      </c>
      <c r="D3121" s="282">
        <v>37531</v>
      </c>
      <c r="E3121" s="287">
        <v>115.265625</v>
      </c>
      <c r="G3121" s="282">
        <v>37531</v>
      </c>
      <c r="H3121" s="287">
        <v>1.5573000000000001</v>
      </c>
      <c r="J3121" s="282">
        <v>37531</v>
      </c>
      <c r="K3121" s="287">
        <v>3.6671</v>
      </c>
      <c r="M3121" s="284">
        <v>37531</v>
      </c>
      <c r="N3121" s="287">
        <v>49.6</v>
      </c>
      <c r="P3121" s="284">
        <v>37531</v>
      </c>
      <c r="Q3121" s="287">
        <v>49</v>
      </c>
      <c r="S3121" s="282"/>
    </row>
    <row r="3122" spans="1:19">
      <c r="A3122" s="282">
        <v>37532</v>
      </c>
      <c r="B3122" s="287">
        <v>818.95</v>
      </c>
      <c r="D3122" s="282">
        <v>37532</v>
      </c>
      <c r="E3122" s="287">
        <v>115.34375</v>
      </c>
      <c r="G3122" s="282">
        <v>37532</v>
      </c>
      <c r="H3122" s="287">
        <v>1.5571999999999999</v>
      </c>
      <c r="J3122" s="282">
        <v>37532</v>
      </c>
      <c r="K3122" s="287">
        <v>3.6835</v>
      </c>
      <c r="M3122" s="284">
        <v>37532</v>
      </c>
      <c r="N3122" s="287">
        <v>49.6</v>
      </c>
      <c r="P3122" s="284">
        <v>37532</v>
      </c>
      <c r="Q3122" s="287">
        <v>49</v>
      </c>
      <c r="S3122" s="282"/>
    </row>
    <row r="3123" spans="1:19">
      <c r="A3123" s="282">
        <v>37533</v>
      </c>
      <c r="B3123" s="287">
        <v>800.58</v>
      </c>
      <c r="D3123" s="282">
        <v>37533</v>
      </c>
      <c r="E3123" s="287">
        <v>115.390625</v>
      </c>
      <c r="G3123" s="282">
        <v>37533</v>
      </c>
      <c r="H3123" s="287">
        <v>1.5979000000000001</v>
      </c>
      <c r="J3123" s="282">
        <v>37533</v>
      </c>
      <c r="K3123" s="287">
        <v>3.6646000000000001</v>
      </c>
      <c r="M3123" s="284">
        <v>37533</v>
      </c>
      <c r="N3123" s="287">
        <v>49.6</v>
      </c>
      <c r="P3123" s="284">
        <v>37533</v>
      </c>
      <c r="Q3123" s="287">
        <v>49</v>
      </c>
      <c r="S3123" s="282"/>
    </row>
    <row r="3124" spans="1:19">
      <c r="A3124" s="282">
        <v>37536</v>
      </c>
      <c r="B3124" s="287">
        <v>785.28</v>
      </c>
      <c r="D3124" s="282">
        <v>37536</v>
      </c>
      <c r="E3124" s="287">
        <v>115.734375</v>
      </c>
      <c r="G3124" s="282">
        <v>37536</v>
      </c>
      <c r="H3124" s="287">
        <v>1.6080000000000001</v>
      </c>
      <c r="J3124" s="282">
        <v>37536</v>
      </c>
      <c r="K3124" s="287">
        <v>3.6131000000000002</v>
      </c>
      <c r="M3124" s="284">
        <v>37536</v>
      </c>
      <c r="N3124" s="287">
        <v>49.6</v>
      </c>
      <c r="P3124" s="284">
        <v>37536</v>
      </c>
      <c r="Q3124" s="287">
        <v>49</v>
      </c>
      <c r="S3124" s="282"/>
    </row>
    <row r="3125" spans="1:19">
      <c r="A3125" s="282">
        <v>37537</v>
      </c>
      <c r="B3125" s="287">
        <v>798.55</v>
      </c>
      <c r="D3125" s="282">
        <v>37537</v>
      </c>
      <c r="E3125" s="287">
        <v>115.59375</v>
      </c>
      <c r="G3125" s="282">
        <v>37537</v>
      </c>
      <c r="H3125" s="287">
        <v>1.5981999999999998</v>
      </c>
      <c r="J3125" s="282">
        <v>37537</v>
      </c>
      <c r="K3125" s="287">
        <v>3.6330999999999998</v>
      </c>
      <c r="M3125" s="284">
        <v>37537</v>
      </c>
      <c r="N3125" s="287">
        <v>49.6</v>
      </c>
      <c r="P3125" s="284">
        <v>37537</v>
      </c>
      <c r="Q3125" s="287">
        <v>49</v>
      </c>
      <c r="S3125" s="282"/>
    </row>
    <row r="3126" spans="1:19">
      <c r="A3126" s="282">
        <v>37538</v>
      </c>
      <c r="B3126" s="287">
        <v>776.76</v>
      </c>
      <c r="D3126" s="282">
        <v>37538</v>
      </c>
      <c r="E3126" s="287">
        <v>116.15625</v>
      </c>
      <c r="G3126" s="282">
        <v>37538</v>
      </c>
      <c r="H3126" s="287">
        <v>1.5367999999999999</v>
      </c>
      <c r="J3126" s="282">
        <v>37538</v>
      </c>
      <c r="K3126" s="287">
        <v>3.5670000000000002</v>
      </c>
      <c r="M3126" s="284">
        <v>37538</v>
      </c>
      <c r="N3126" s="287">
        <v>49.6</v>
      </c>
      <c r="P3126" s="284">
        <v>37538</v>
      </c>
      <c r="Q3126" s="287">
        <v>49</v>
      </c>
      <c r="S3126" s="282"/>
    </row>
    <row r="3127" spans="1:19">
      <c r="A3127" s="282">
        <v>37539</v>
      </c>
      <c r="B3127" s="287">
        <v>803.92</v>
      </c>
      <c r="D3127" s="282">
        <v>37539</v>
      </c>
      <c r="E3127" s="287">
        <v>115.703125</v>
      </c>
      <c r="G3127" s="282">
        <v>37539</v>
      </c>
      <c r="H3127" s="287">
        <v>1.5674000000000001</v>
      </c>
      <c r="J3127" s="282">
        <v>37539</v>
      </c>
      <c r="K3127" s="287">
        <v>3.6566000000000001</v>
      </c>
      <c r="M3127" s="284">
        <v>37539</v>
      </c>
      <c r="N3127" s="287">
        <v>49.6</v>
      </c>
      <c r="P3127" s="284">
        <v>37539</v>
      </c>
      <c r="Q3127" s="287">
        <v>49</v>
      </c>
      <c r="S3127" s="282"/>
    </row>
    <row r="3128" spans="1:19">
      <c r="A3128" s="282">
        <v>37540</v>
      </c>
      <c r="B3128" s="287">
        <v>835.32</v>
      </c>
      <c r="D3128" s="282">
        <v>37540</v>
      </c>
      <c r="E3128" s="287">
        <v>114.8125</v>
      </c>
      <c r="G3128" s="282">
        <v>37540</v>
      </c>
      <c r="H3128" s="287">
        <v>1.5672000000000001</v>
      </c>
      <c r="J3128" s="282">
        <v>37540</v>
      </c>
      <c r="K3128" s="287">
        <v>3.7782</v>
      </c>
      <c r="M3128" s="284">
        <v>37540</v>
      </c>
      <c r="N3128" s="287">
        <v>49.6</v>
      </c>
      <c r="P3128" s="284">
        <v>37540</v>
      </c>
      <c r="Q3128" s="287">
        <v>49</v>
      </c>
      <c r="S3128" s="282"/>
    </row>
    <row r="3129" spans="1:19">
      <c r="A3129" s="282">
        <v>37543</v>
      </c>
      <c r="B3129" s="287">
        <v>841.44</v>
      </c>
      <c r="D3129" s="282">
        <v>37543</v>
      </c>
      <c r="E3129" s="287">
        <v>114.8125</v>
      </c>
      <c r="G3129" s="282">
        <v>37543</v>
      </c>
      <c r="H3129" s="287">
        <v>1.5670999999999999</v>
      </c>
      <c r="J3129" s="282">
        <v>37543</v>
      </c>
      <c r="K3129" s="287">
        <v>3.7856000000000001</v>
      </c>
      <c r="M3129" s="284">
        <v>37543</v>
      </c>
      <c r="N3129" s="287">
        <v>49.6</v>
      </c>
      <c r="P3129" s="284">
        <v>37543</v>
      </c>
      <c r="Q3129" s="287">
        <v>49</v>
      </c>
      <c r="S3129" s="282"/>
    </row>
    <row r="3130" spans="1:19">
      <c r="A3130" s="282">
        <v>37544</v>
      </c>
      <c r="B3130" s="287">
        <v>881.27</v>
      </c>
      <c r="D3130" s="282">
        <v>37544</v>
      </c>
      <c r="E3130" s="287">
        <v>113.296875</v>
      </c>
      <c r="G3130" s="282">
        <v>37544</v>
      </c>
      <c r="H3130" s="287">
        <v>1.6487000000000001</v>
      </c>
      <c r="J3130" s="282">
        <v>37544</v>
      </c>
      <c r="K3130" s="287">
        <v>3.9927000000000001</v>
      </c>
      <c r="M3130" s="284">
        <v>37544</v>
      </c>
      <c r="N3130" s="287">
        <v>49.6</v>
      </c>
      <c r="P3130" s="284">
        <v>37544</v>
      </c>
      <c r="Q3130" s="287">
        <v>49</v>
      </c>
      <c r="S3130" s="282"/>
    </row>
    <row r="3131" spans="1:19">
      <c r="A3131" s="282">
        <v>37545</v>
      </c>
      <c r="B3131" s="287">
        <v>860.02</v>
      </c>
      <c r="D3131" s="282">
        <v>37545</v>
      </c>
      <c r="E3131" s="287">
        <v>113.125</v>
      </c>
      <c r="G3131" s="282">
        <v>37545</v>
      </c>
      <c r="H3131" s="287">
        <v>1.6493</v>
      </c>
      <c r="J3131" s="282">
        <v>37545</v>
      </c>
      <c r="K3131" s="287">
        <v>4.048</v>
      </c>
      <c r="M3131" s="284">
        <v>37545</v>
      </c>
      <c r="N3131" s="287">
        <v>49.6</v>
      </c>
      <c r="P3131" s="284">
        <v>37545</v>
      </c>
      <c r="Q3131" s="287">
        <v>49</v>
      </c>
      <c r="S3131" s="282"/>
    </row>
    <row r="3132" spans="1:19">
      <c r="A3132" s="282">
        <v>37546</v>
      </c>
      <c r="B3132" s="287">
        <v>879.2</v>
      </c>
      <c r="D3132" s="282">
        <v>37546</v>
      </c>
      <c r="E3132" s="287">
        <v>112.5625</v>
      </c>
      <c r="G3132" s="282">
        <v>37546</v>
      </c>
      <c r="H3132" s="287">
        <v>1.6798</v>
      </c>
      <c r="J3132" s="282">
        <v>37546</v>
      </c>
      <c r="K3132" s="287">
        <v>4.2001999999999997</v>
      </c>
      <c r="M3132" s="284">
        <v>37546</v>
      </c>
      <c r="N3132" s="287">
        <v>49.6</v>
      </c>
      <c r="P3132" s="284">
        <v>37546</v>
      </c>
      <c r="Q3132" s="287">
        <v>49</v>
      </c>
      <c r="S3132" s="282"/>
    </row>
    <row r="3133" spans="1:19">
      <c r="A3133" s="282">
        <v>37547</v>
      </c>
      <c r="B3133" s="287">
        <v>884.39</v>
      </c>
      <c r="D3133" s="282">
        <v>37547</v>
      </c>
      <c r="E3133" s="287">
        <v>112.6875</v>
      </c>
      <c r="G3133" s="282">
        <v>37547</v>
      </c>
      <c r="H3133" s="287">
        <v>1.6592</v>
      </c>
      <c r="J3133" s="282">
        <v>37547</v>
      </c>
      <c r="K3133" s="287">
        <v>4.1052999999999997</v>
      </c>
      <c r="M3133" s="284">
        <v>37547</v>
      </c>
      <c r="N3133" s="287">
        <v>49.6</v>
      </c>
      <c r="P3133" s="284">
        <v>37547</v>
      </c>
      <c r="Q3133" s="287">
        <v>49</v>
      </c>
      <c r="S3133" s="282"/>
    </row>
    <row r="3134" spans="1:19">
      <c r="A3134" s="282">
        <v>37550</v>
      </c>
      <c r="B3134" s="287">
        <v>899.72</v>
      </c>
      <c r="D3134" s="282">
        <v>37550</v>
      </c>
      <c r="E3134" s="287">
        <v>112.140625</v>
      </c>
      <c r="G3134" s="282">
        <v>37550</v>
      </c>
      <c r="H3134" s="287">
        <v>1.6795</v>
      </c>
      <c r="J3134" s="282">
        <v>37550</v>
      </c>
      <c r="K3134" s="287">
        <v>4.2510000000000003</v>
      </c>
      <c r="M3134" s="284">
        <v>37550</v>
      </c>
      <c r="N3134" s="287">
        <v>49.6</v>
      </c>
      <c r="P3134" s="284">
        <v>37550</v>
      </c>
      <c r="Q3134" s="287">
        <v>49</v>
      </c>
      <c r="S3134" s="282"/>
    </row>
    <row r="3135" spans="1:19">
      <c r="A3135" s="282">
        <v>37551</v>
      </c>
      <c r="B3135" s="287">
        <v>890.16</v>
      </c>
      <c r="D3135" s="282">
        <v>37551</v>
      </c>
      <c r="E3135" s="287">
        <v>112.046875</v>
      </c>
      <c r="G3135" s="282">
        <v>37551</v>
      </c>
      <c r="H3135" s="287">
        <v>1.6800000000000002</v>
      </c>
      <c r="J3135" s="282">
        <v>37551</v>
      </c>
      <c r="K3135" s="287">
        <v>4.2584</v>
      </c>
      <c r="M3135" s="284">
        <v>37551</v>
      </c>
      <c r="N3135" s="287">
        <v>49.6</v>
      </c>
      <c r="P3135" s="284">
        <v>37551</v>
      </c>
      <c r="Q3135" s="287">
        <v>49</v>
      </c>
      <c r="S3135" s="282"/>
    </row>
    <row r="3136" spans="1:19">
      <c r="A3136" s="282">
        <v>37552</v>
      </c>
      <c r="B3136" s="287">
        <v>896.14</v>
      </c>
      <c r="D3136" s="282">
        <v>37552</v>
      </c>
      <c r="E3136" s="287">
        <v>112.125</v>
      </c>
      <c r="G3136" s="282">
        <v>37552</v>
      </c>
      <c r="H3136" s="287">
        <v>1.6595</v>
      </c>
      <c r="J3136" s="282">
        <v>37552</v>
      </c>
      <c r="K3136" s="287">
        <v>4.2309999999999999</v>
      </c>
      <c r="M3136" s="284">
        <v>37552</v>
      </c>
      <c r="N3136" s="287">
        <v>49.6</v>
      </c>
      <c r="P3136" s="284">
        <v>37552</v>
      </c>
      <c r="Q3136" s="287">
        <v>49</v>
      </c>
      <c r="S3136" s="282"/>
    </row>
    <row r="3137" spans="1:19">
      <c r="A3137" s="282">
        <v>37553</v>
      </c>
      <c r="B3137" s="287">
        <v>882.5</v>
      </c>
      <c r="D3137" s="282">
        <v>37553</v>
      </c>
      <c r="E3137" s="287">
        <v>112.734375</v>
      </c>
      <c r="G3137" s="282">
        <v>37553</v>
      </c>
      <c r="H3137" s="287">
        <v>1.6492</v>
      </c>
      <c r="J3137" s="282">
        <v>37553</v>
      </c>
      <c r="K3137" s="287">
        <v>4.1147</v>
      </c>
      <c r="M3137" s="284">
        <v>37553</v>
      </c>
      <c r="N3137" s="287">
        <v>49.6</v>
      </c>
      <c r="P3137" s="284">
        <v>37553</v>
      </c>
      <c r="Q3137" s="287">
        <v>49</v>
      </c>
      <c r="S3137" s="282"/>
    </row>
    <row r="3138" spans="1:19">
      <c r="A3138" s="282">
        <v>37554</v>
      </c>
      <c r="B3138" s="287">
        <v>897.65</v>
      </c>
      <c r="D3138" s="282">
        <v>37554</v>
      </c>
      <c r="E3138" s="287">
        <v>113.140625</v>
      </c>
      <c r="G3138" s="282">
        <v>37554</v>
      </c>
      <c r="H3138" s="287">
        <v>1.6284999999999998</v>
      </c>
      <c r="J3138" s="282">
        <v>37554</v>
      </c>
      <c r="K3138" s="287">
        <v>4.0914000000000001</v>
      </c>
      <c r="M3138" s="284">
        <v>37554</v>
      </c>
      <c r="N3138" s="287">
        <v>49.6</v>
      </c>
      <c r="P3138" s="284">
        <v>37554</v>
      </c>
      <c r="Q3138" s="287">
        <v>49</v>
      </c>
      <c r="S3138" s="282"/>
    </row>
    <row r="3139" spans="1:19">
      <c r="A3139" s="282">
        <v>37557</v>
      </c>
      <c r="B3139" s="287">
        <v>890.23</v>
      </c>
      <c r="D3139" s="282">
        <v>37557</v>
      </c>
      <c r="E3139" s="287">
        <v>113.359375</v>
      </c>
      <c r="G3139" s="282">
        <v>37557</v>
      </c>
      <c r="H3139" s="287">
        <v>1.5876000000000001</v>
      </c>
      <c r="J3139" s="282">
        <v>37557</v>
      </c>
      <c r="K3139" s="287">
        <v>4.0854999999999997</v>
      </c>
      <c r="M3139" s="284">
        <v>37557</v>
      </c>
      <c r="N3139" s="287">
        <v>49.6</v>
      </c>
      <c r="P3139" s="284">
        <v>37557</v>
      </c>
      <c r="Q3139" s="287">
        <v>49</v>
      </c>
      <c r="S3139" s="282"/>
    </row>
    <row r="3140" spans="1:19">
      <c r="A3140" s="282">
        <v>37558</v>
      </c>
      <c r="B3140" s="287">
        <v>882.15</v>
      </c>
      <c r="D3140" s="282">
        <v>37558</v>
      </c>
      <c r="E3140" s="287">
        <v>114.390625</v>
      </c>
      <c r="G3140" s="282">
        <v>37558</v>
      </c>
      <c r="H3140" s="287">
        <v>1.496</v>
      </c>
      <c r="J3140" s="282">
        <v>37558</v>
      </c>
      <c r="K3140" s="287">
        <v>3.9382000000000001</v>
      </c>
      <c r="M3140" s="284">
        <v>37558</v>
      </c>
      <c r="N3140" s="287">
        <v>49.6</v>
      </c>
      <c r="P3140" s="284">
        <v>37558</v>
      </c>
      <c r="Q3140" s="287">
        <v>49</v>
      </c>
      <c r="S3140" s="282"/>
    </row>
    <row r="3141" spans="1:19">
      <c r="A3141" s="282">
        <v>37559</v>
      </c>
      <c r="B3141" s="287">
        <v>890.71</v>
      </c>
      <c r="D3141" s="282">
        <v>37559</v>
      </c>
      <c r="E3141" s="287">
        <v>114.265625</v>
      </c>
      <c r="G3141" s="282">
        <v>37559</v>
      </c>
      <c r="H3141" s="287">
        <v>1.4858</v>
      </c>
      <c r="J3141" s="282">
        <v>37559</v>
      </c>
      <c r="K3141" s="287">
        <v>3.9609999999999999</v>
      </c>
      <c r="M3141" s="284">
        <v>37559</v>
      </c>
      <c r="N3141" s="287">
        <v>49.6</v>
      </c>
      <c r="P3141" s="284">
        <v>37559</v>
      </c>
      <c r="Q3141" s="287">
        <v>49</v>
      </c>
      <c r="S3141" s="282"/>
    </row>
    <row r="3142" spans="1:19">
      <c r="A3142" s="282">
        <v>37560</v>
      </c>
      <c r="B3142" s="287">
        <v>885.76</v>
      </c>
      <c r="D3142" s="282">
        <v>37560</v>
      </c>
      <c r="E3142" s="287">
        <v>114.71875</v>
      </c>
      <c r="G3142" s="282">
        <v>37560</v>
      </c>
      <c r="H3142" s="287">
        <v>1.4449000000000001</v>
      </c>
      <c r="J3142" s="282">
        <v>37560</v>
      </c>
      <c r="K3142" s="287">
        <v>3.8925000000000001</v>
      </c>
      <c r="M3142" s="284">
        <v>37560</v>
      </c>
      <c r="N3142" s="287">
        <v>49.6</v>
      </c>
      <c r="P3142" s="284">
        <v>37560</v>
      </c>
      <c r="Q3142" s="287">
        <v>49</v>
      </c>
      <c r="S3142" s="282"/>
    </row>
    <row r="3143" spans="1:19">
      <c r="A3143" s="282">
        <v>37561</v>
      </c>
      <c r="B3143" s="287">
        <v>900.96</v>
      </c>
      <c r="D3143" s="282">
        <v>37561</v>
      </c>
      <c r="E3143" s="287">
        <v>114.25</v>
      </c>
      <c r="G3143" s="282">
        <v>37561</v>
      </c>
      <c r="H3143" s="287">
        <v>1.4140999999999999</v>
      </c>
      <c r="J3143" s="282">
        <v>37561</v>
      </c>
      <c r="K3143" s="287">
        <v>4.0045000000000002</v>
      </c>
      <c r="M3143" s="284">
        <v>37561</v>
      </c>
      <c r="N3143" s="287">
        <v>49.42</v>
      </c>
      <c r="P3143" s="284">
        <v>37561</v>
      </c>
      <c r="Q3143" s="287">
        <v>48.5</v>
      </c>
      <c r="S3143" s="282"/>
    </row>
    <row r="3144" spans="1:19">
      <c r="A3144" s="282">
        <v>37564</v>
      </c>
      <c r="B3144" s="287">
        <v>908.35</v>
      </c>
      <c r="D3144" s="282">
        <v>37564</v>
      </c>
      <c r="E3144" s="287">
        <v>113.8125</v>
      </c>
      <c r="G3144" s="282">
        <v>37564</v>
      </c>
      <c r="H3144" s="287">
        <v>1.4241999999999999</v>
      </c>
      <c r="J3144" s="282">
        <v>37564</v>
      </c>
      <c r="K3144" s="287">
        <v>4.0427</v>
      </c>
      <c r="M3144" s="284">
        <v>37564</v>
      </c>
      <c r="N3144" s="287">
        <v>49.42</v>
      </c>
      <c r="P3144" s="284">
        <v>37564</v>
      </c>
      <c r="Q3144" s="287">
        <v>48.5</v>
      </c>
      <c r="S3144" s="282"/>
    </row>
    <row r="3145" spans="1:19">
      <c r="A3145" s="282">
        <v>37565</v>
      </c>
      <c r="B3145" s="287">
        <v>915.39</v>
      </c>
      <c r="D3145" s="282">
        <v>37565</v>
      </c>
      <c r="E3145" s="287">
        <v>113.625</v>
      </c>
      <c r="G3145" s="282">
        <v>37565</v>
      </c>
      <c r="H3145" s="287">
        <v>1.4142999999999999</v>
      </c>
      <c r="J3145" s="282">
        <v>37565</v>
      </c>
      <c r="K3145" s="287">
        <v>4.0696000000000003</v>
      </c>
      <c r="M3145" s="284">
        <v>37565</v>
      </c>
      <c r="N3145" s="287">
        <v>49.42</v>
      </c>
      <c r="P3145" s="284">
        <v>37565</v>
      </c>
      <c r="Q3145" s="287">
        <v>48.5</v>
      </c>
      <c r="S3145" s="282"/>
    </row>
    <row r="3146" spans="1:19">
      <c r="A3146" s="282">
        <v>37566</v>
      </c>
      <c r="B3146" s="287">
        <v>923.76</v>
      </c>
      <c r="D3146" s="282">
        <v>37566</v>
      </c>
      <c r="E3146" s="287">
        <v>113.84375</v>
      </c>
      <c r="G3146" s="282">
        <v>37566</v>
      </c>
      <c r="H3146" s="287">
        <v>1.2203999999999999</v>
      </c>
      <c r="J3146" s="282">
        <v>37566</v>
      </c>
      <c r="K3146" s="287">
        <v>4.0330000000000004</v>
      </c>
      <c r="M3146" s="284">
        <v>37566</v>
      </c>
      <c r="N3146" s="287">
        <v>49.42</v>
      </c>
      <c r="P3146" s="284">
        <v>37566</v>
      </c>
      <c r="Q3146" s="287">
        <v>48.5</v>
      </c>
      <c r="S3146" s="282"/>
    </row>
    <row r="3147" spans="1:19">
      <c r="A3147" s="282">
        <v>37567</v>
      </c>
      <c r="B3147" s="287">
        <v>902.65</v>
      </c>
      <c r="D3147" s="282">
        <v>37567</v>
      </c>
      <c r="E3147" s="287">
        <v>114.78125</v>
      </c>
      <c r="G3147" s="282">
        <v>37567</v>
      </c>
      <c r="H3147" s="287">
        <v>1.2101</v>
      </c>
      <c r="J3147" s="282">
        <v>37567</v>
      </c>
      <c r="K3147" s="287">
        <v>3.8915999999999999</v>
      </c>
      <c r="M3147" s="284">
        <v>37567</v>
      </c>
      <c r="N3147" s="287">
        <v>49.42</v>
      </c>
      <c r="P3147" s="284">
        <v>37567</v>
      </c>
      <c r="Q3147" s="287">
        <v>48.5</v>
      </c>
      <c r="S3147" s="282"/>
    </row>
    <row r="3148" spans="1:19">
      <c r="A3148" s="282">
        <v>37568</v>
      </c>
      <c r="B3148" s="287">
        <v>894.74</v>
      </c>
      <c r="D3148" s="282">
        <v>37568</v>
      </c>
      <c r="E3148" s="287">
        <v>115.046875</v>
      </c>
      <c r="G3148" s="282">
        <v>37568</v>
      </c>
      <c r="H3148" s="287">
        <v>1.21</v>
      </c>
      <c r="J3148" s="282">
        <v>37568</v>
      </c>
      <c r="K3148" s="287">
        <v>3.8557999999999999</v>
      </c>
      <c r="M3148" s="284">
        <v>37568</v>
      </c>
      <c r="N3148" s="287">
        <v>49.42</v>
      </c>
      <c r="P3148" s="284">
        <v>37568</v>
      </c>
      <c r="Q3148" s="287">
        <v>48.5</v>
      </c>
      <c r="S3148" s="282"/>
    </row>
    <row r="3149" spans="1:19">
      <c r="A3149" s="282">
        <v>37571</v>
      </c>
      <c r="B3149" s="287">
        <v>876.19</v>
      </c>
      <c r="D3149" s="282">
        <v>37571</v>
      </c>
      <c r="E3149" s="287">
        <v>115.046875</v>
      </c>
      <c r="G3149" s="282">
        <v>37571</v>
      </c>
      <c r="H3149" s="287">
        <v>1.2104999999999999</v>
      </c>
      <c r="J3149" s="282">
        <v>37571</v>
      </c>
      <c r="K3149" s="287">
        <v>3.8388</v>
      </c>
      <c r="M3149" s="284">
        <v>37571</v>
      </c>
      <c r="N3149" s="287">
        <v>49.42</v>
      </c>
      <c r="P3149" s="284">
        <v>37571</v>
      </c>
      <c r="Q3149" s="287">
        <v>48.5</v>
      </c>
      <c r="S3149" s="282"/>
    </row>
    <row r="3150" spans="1:19">
      <c r="A3150" s="282">
        <v>37572</v>
      </c>
      <c r="B3150" s="287">
        <v>882.95</v>
      </c>
      <c r="D3150" s="282">
        <v>37572</v>
      </c>
      <c r="E3150" s="287">
        <v>115.078125</v>
      </c>
      <c r="G3150" s="282">
        <v>37572</v>
      </c>
      <c r="H3150" s="287">
        <v>1.2099</v>
      </c>
      <c r="J3150" s="282">
        <v>37572</v>
      </c>
      <c r="K3150" s="287">
        <v>3.8481999999999998</v>
      </c>
      <c r="M3150" s="284">
        <v>37572</v>
      </c>
      <c r="N3150" s="287">
        <v>49.42</v>
      </c>
      <c r="P3150" s="284">
        <v>37572</v>
      </c>
      <c r="Q3150" s="287">
        <v>48.5</v>
      </c>
      <c r="S3150" s="282"/>
    </row>
    <row r="3151" spans="1:19">
      <c r="A3151" s="282">
        <v>37573</v>
      </c>
      <c r="B3151" s="287">
        <v>882.53</v>
      </c>
      <c r="D3151" s="282">
        <v>37573</v>
      </c>
      <c r="E3151" s="287">
        <v>115.265625</v>
      </c>
      <c r="G3151" s="282">
        <v>37573</v>
      </c>
      <c r="H3151" s="287">
        <v>1.2</v>
      </c>
      <c r="J3151" s="282">
        <v>37573</v>
      </c>
      <c r="K3151" s="287">
        <v>3.8388</v>
      </c>
      <c r="M3151" s="284">
        <v>37573</v>
      </c>
      <c r="N3151" s="287">
        <v>49.42</v>
      </c>
      <c r="P3151" s="284">
        <v>37573</v>
      </c>
      <c r="Q3151" s="287">
        <v>48.5</v>
      </c>
      <c r="S3151" s="282"/>
    </row>
    <row r="3152" spans="1:19">
      <c r="A3152" s="282">
        <v>37574</v>
      </c>
      <c r="B3152" s="287">
        <v>904.27</v>
      </c>
      <c r="D3152" s="282">
        <v>37574</v>
      </c>
      <c r="E3152" s="287">
        <v>113.953125</v>
      </c>
      <c r="G3152" s="282">
        <v>37574</v>
      </c>
      <c r="H3152" s="287">
        <v>1.2101</v>
      </c>
      <c r="J3152" s="282">
        <v>37574</v>
      </c>
      <c r="K3152" s="287">
        <v>4.0556000000000001</v>
      </c>
      <c r="M3152" s="284">
        <v>37574</v>
      </c>
      <c r="N3152" s="287">
        <v>49.42</v>
      </c>
      <c r="P3152" s="284">
        <v>37574</v>
      </c>
      <c r="Q3152" s="287">
        <v>48.5</v>
      </c>
      <c r="S3152" s="282"/>
    </row>
    <row r="3153" spans="1:19">
      <c r="A3153" s="282">
        <v>37575</v>
      </c>
      <c r="B3153" s="287">
        <v>909.83</v>
      </c>
      <c r="D3153" s="282">
        <v>37575</v>
      </c>
      <c r="E3153" s="287">
        <v>113.734375</v>
      </c>
      <c r="G3153" s="282">
        <v>37575</v>
      </c>
      <c r="H3153" s="287">
        <v>1.21</v>
      </c>
      <c r="J3153" s="282">
        <v>37575</v>
      </c>
      <c r="K3153" s="287">
        <v>4.0286999999999997</v>
      </c>
      <c r="M3153" s="284">
        <v>37575</v>
      </c>
      <c r="N3153" s="287">
        <v>49.42</v>
      </c>
      <c r="P3153" s="284">
        <v>37575</v>
      </c>
      <c r="Q3153" s="287">
        <v>48.5</v>
      </c>
      <c r="S3153" s="282"/>
    </row>
    <row r="3154" spans="1:19">
      <c r="A3154" s="282">
        <v>37578</v>
      </c>
      <c r="B3154" s="287">
        <v>900.36</v>
      </c>
      <c r="D3154" s="282">
        <v>37578</v>
      </c>
      <c r="E3154" s="287">
        <v>113.90625</v>
      </c>
      <c r="G3154" s="282">
        <v>37578</v>
      </c>
      <c r="H3154" s="287">
        <v>1.21</v>
      </c>
      <c r="J3154" s="282">
        <v>37578</v>
      </c>
      <c r="K3154" s="287">
        <v>3.9961000000000002</v>
      </c>
      <c r="M3154" s="284">
        <v>37578</v>
      </c>
      <c r="N3154" s="287">
        <v>49.42</v>
      </c>
      <c r="P3154" s="284">
        <v>37578</v>
      </c>
      <c r="Q3154" s="287">
        <v>48.5</v>
      </c>
      <c r="S3154" s="282"/>
    </row>
    <row r="3155" spans="1:19">
      <c r="A3155" s="282">
        <v>37579</v>
      </c>
      <c r="B3155" s="287">
        <v>896.74</v>
      </c>
      <c r="D3155" s="282">
        <v>37579</v>
      </c>
      <c r="E3155" s="287">
        <v>114.140625</v>
      </c>
      <c r="G3155" s="282">
        <v>37579</v>
      </c>
      <c r="H3155" s="287">
        <v>1.2101999999999999</v>
      </c>
      <c r="J3155" s="282">
        <v>37579</v>
      </c>
      <c r="K3155" s="287">
        <v>3.9769999999999999</v>
      </c>
      <c r="M3155" s="284">
        <v>37579</v>
      </c>
      <c r="N3155" s="287">
        <v>49.42</v>
      </c>
      <c r="P3155" s="284">
        <v>37579</v>
      </c>
      <c r="Q3155" s="287">
        <v>48.5</v>
      </c>
      <c r="S3155" s="282"/>
    </row>
    <row r="3156" spans="1:19">
      <c r="A3156" s="282">
        <v>37580</v>
      </c>
      <c r="B3156" s="287">
        <v>914.15</v>
      </c>
      <c r="D3156" s="282">
        <v>37580</v>
      </c>
      <c r="E3156" s="287">
        <v>113.328125</v>
      </c>
      <c r="G3156" s="282">
        <v>37580</v>
      </c>
      <c r="H3156" s="287">
        <v>1.2101999999999999</v>
      </c>
      <c r="J3156" s="282">
        <v>37580</v>
      </c>
      <c r="K3156" s="287">
        <v>4.0575000000000001</v>
      </c>
      <c r="M3156" s="284">
        <v>37580</v>
      </c>
      <c r="N3156" s="287">
        <v>49.42</v>
      </c>
      <c r="P3156" s="284">
        <v>37580</v>
      </c>
      <c r="Q3156" s="287">
        <v>48.5</v>
      </c>
      <c r="S3156" s="282"/>
    </row>
    <row r="3157" spans="1:19">
      <c r="A3157" s="282">
        <v>37581</v>
      </c>
      <c r="B3157" s="287">
        <v>933.76</v>
      </c>
      <c r="D3157" s="282">
        <v>37581</v>
      </c>
      <c r="E3157" s="287">
        <v>112.859375</v>
      </c>
      <c r="G3157" s="282">
        <v>37581</v>
      </c>
      <c r="H3157" s="287">
        <v>1.2101</v>
      </c>
      <c r="J3157" s="282">
        <v>37581</v>
      </c>
      <c r="K3157" s="287">
        <v>4.1521999999999997</v>
      </c>
      <c r="M3157" s="284">
        <v>37581</v>
      </c>
      <c r="N3157" s="287">
        <v>49.42</v>
      </c>
      <c r="P3157" s="284">
        <v>37581</v>
      </c>
      <c r="Q3157" s="287">
        <v>48.5</v>
      </c>
      <c r="S3157" s="282"/>
    </row>
    <row r="3158" spans="1:19">
      <c r="A3158" s="282">
        <v>37582</v>
      </c>
      <c r="B3158" s="287">
        <v>930.55</v>
      </c>
      <c r="D3158" s="282">
        <v>37582</v>
      </c>
      <c r="E3158" s="287">
        <v>112.65625</v>
      </c>
      <c r="G3158" s="282">
        <v>37582</v>
      </c>
      <c r="H3158" s="287">
        <v>1.21</v>
      </c>
      <c r="J3158" s="282">
        <v>37582</v>
      </c>
      <c r="K3158" s="287">
        <v>4.1776</v>
      </c>
      <c r="M3158" s="284">
        <v>37582</v>
      </c>
      <c r="N3158" s="287">
        <v>49.42</v>
      </c>
      <c r="P3158" s="284">
        <v>37582</v>
      </c>
      <c r="Q3158" s="287">
        <v>48.5</v>
      </c>
      <c r="S3158" s="282"/>
    </row>
    <row r="3159" spans="1:19">
      <c r="A3159" s="282">
        <v>37585</v>
      </c>
      <c r="B3159" s="287">
        <v>932.88</v>
      </c>
      <c r="D3159" s="282">
        <v>37585</v>
      </c>
      <c r="E3159" s="287">
        <v>112.65625</v>
      </c>
      <c r="G3159" s="282">
        <v>37585</v>
      </c>
      <c r="H3159" s="287">
        <v>1.2202</v>
      </c>
      <c r="J3159" s="282">
        <v>37585</v>
      </c>
      <c r="K3159" s="287">
        <v>4.1737000000000002</v>
      </c>
      <c r="M3159" s="284">
        <v>37585</v>
      </c>
      <c r="N3159" s="287">
        <v>49.42</v>
      </c>
      <c r="P3159" s="284">
        <v>37585</v>
      </c>
      <c r="Q3159" s="287">
        <v>48.5</v>
      </c>
      <c r="S3159" s="282"/>
    </row>
    <row r="3160" spans="1:19">
      <c r="A3160" s="282">
        <v>37586</v>
      </c>
      <c r="B3160" s="287">
        <v>913.31</v>
      </c>
      <c r="D3160" s="282">
        <v>37586</v>
      </c>
      <c r="E3160" s="287">
        <v>113.453125</v>
      </c>
      <c r="G3160" s="282">
        <v>37586</v>
      </c>
      <c r="H3160" s="287">
        <v>1.2203999999999999</v>
      </c>
      <c r="J3160" s="282">
        <v>37586</v>
      </c>
      <c r="K3160" s="287">
        <v>4.0651999999999999</v>
      </c>
      <c r="M3160" s="284">
        <v>37586</v>
      </c>
      <c r="N3160" s="287">
        <v>49.42</v>
      </c>
      <c r="P3160" s="284">
        <v>37586</v>
      </c>
      <c r="Q3160" s="287">
        <v>48.5</v>
      </c>
      <c r="S3160" s="282"/>
    </row>
    <row r="3161" spans="1:19">
      <c r="A3161" s="282">
        <v>37587</v>
      </c>
      <c r="B3161" s="287">
        <v>938.87</v>
      </c>
      <c r="D3161" s="282">
        <v>37587</v>
      </c>
      <c r="E3161" s="287">
        <v>112.171875</v>
      </c>
      <c r="G3161" s="282">
        <v>37587</v>
      </c>
      <c r="H3161" s="287">
        <v>1.2202999999999999</v>
      </c>
      <c r="J3161" s="282">
        <v>37587</v>
      </c>
      <c r="K3161" s="287">
        <v>4.258</v>
      </c>
      <c r="M3161" s="284">
        <v>37587</v>
      </c>
      <c r="N3161" s="287">
        <v>49.42</v>
      </c>
      <c r="P3161" s="284">
        <v>37587</v>
      </c>
      <c r="Q3161" s="287">
        <v>48.5</v>
      </c>
      <c r="S3161" s="282"/>
    </row>
    <row r="3162" spans="1:19">
      <c r="A3162" s="282">
        <v>37589</v>
      </c>
      <c r="B3162" s="287">
        <v>936.31</v>
      </c>
      <c r="D3162" s="282">
        <v>37589</v>
      </c>
      <c r="E3162" s="287">
        <v>112.515625</v>
      </c>
      <c r="G3162" s="282">
        <v>37589</v>
      </c>
      <c r="H3162" s="287">
        <v>1.21</v>
      </c>
      <c r="J3162" s="282">
        <v>37589</v>
      </c>
      <c r="K3162" s="287">
        <v>4.2051999999999996</v>
      </c>
      <c r="M3162" s="284">
        <v>37589</v>
      </c>
      <c r="N3162" s="287">
        <v>49.42</v>
      </c>
      <c r="P3162" s="284">
        <v>37589</v>
      </c>
      <c r="Q3162" s="287">
        <v>48.5</v>
      </c>
      <c r="S3162" s="282"/>
    </row>
    <row r="3163" spans="1:19">
      <c r="A3163" s="282">
        <v>37592</v>
      </c>
      <c r="B3163" s="287">
        <v>934.53</v>
      </c>
      <c r="D3163" s="282">
        <v>37592</v>
      </c>
      <c r="E3163" s="287">
        <v>112.40625</v>
      </c>
      <c r="G3163" s="282">
        <v>37592</v>
      </c>
      <c r="H3163" s="287">
        <v>1.2202</v>
      </c>
      <c r="J3163" s="282">
        <v>37592</v>
      </c>
      <c r="K3163" s="287">
        <v>4.2286999999999999</v>
      </c>
      <c r="M3163" s="284">
        <v>37592</v>
      </c>
      <c r="N3163" s="287">
        <v>50.53</v>
      </c>
      <c r="P3163" s="284">
        <v>37592</v>
      </c>
      <c r="Q3163" s="287">
        <v>51.6</v>
      </c>
      <c r="S3163" s="282"/>
    </row>
    <row r="3164" spans="1:19">
      <c r="A3164" s="282">
        <v>37593</v>
      </c>
      <c r="B3164" s="287">
        <v>920.75</v>
      </c>
      <c r="D3164" s="282">
        <v>37593</v>
      </c>
      <c r="E3164" s="287">
        <v>112.3125</v>
      </c>
      <c r="G3164" s="282">
        <v>37593</v>
      </c>
      <c r="H3164" s="287">
        <v>1.2203999999999999</v>
      </c>
      <c r="J3164" s="282">
        <v>37593</v>
      </c>
      <c r="K3164" s="287">
        <v>4.2012999999999998</v>
      </c>
      <c r="M3164" s="284">
        <v>37593</v>
      </c>
      <c r="N3164" s="287">
        <v>50.53</v>
      </c>
      <c r="P3164" s="284">
        <v>37593</v>
      </c>
      <c r="Q3164" s="287">
        <v>51.6</v>
      </c>
      <c r="S3164" s="282"/>
    </row>
    <row r="3165" spans="1:19">
      <c r="A3165" s="282">
        <v>37594</v>
      </c>
      <c r="B3165" s="287">
        <v>917.57</v>
      </c>
      <c r="D3165" s="282">
        <v>37594</v>
      </c>
      <c r="E3165" s="287">
        <v>112.765625</v>
      </c>
      <c r="G3165" s="282">
        <v>37594</v>
      </c>
      <c r="H3165" s="287">
        <v>1.2101999999999999</v>
      </c>
      <c r="J3165" s="282">
        <v>37594</v>
      </c>
      <c r="K3165" s="287">
        <v>4.1505999999999998</v>
      </c>
      <c r="M3165" s="284">
        <v>37594</v>
      </c>
      <c r="N3165" s="287">
        <v>50.53</v>
      </c>
      <c r="P3165" s="284">
        <v>37594</v>
      </c>
      <c r="Q3165" s="287">
        <v>51.6</v>
      </c>
      <c r="S3165" s="282"/>
    </row>
    <row r="3166" spans="1:19">
      <c r="A3166" s="282">
        <v>37595</v>
      </c>
      <c r="B3166" s="287">
        <v>906.55</v>
      </c>
      <c r="D3166" s="282">
        <v>37595</v>
      </c>
      <c r="E3166" s="287">
        <v>113.203125</v>
      </c>
      <c r="G3166" s="282">
        <v>37595</v>
      </c>
      <c r="H3166" s="287">
        <v>1.1999</v>
      </c>
      <c r="J3166" s="282">
        <v>37595</v>
      </c>
      <c r="K3166" s="287">
        <v>4.1370000000000005</v>
      </c>
      <c r="M3166" s="284">
        <v>37595</v>
      </c>
      <c r="N3166" s="287">
        <v>50.53</v>
      </c>
      <c r="P3166" s="284">
        <v>37595</v>
      </c>
      <c r="Q3166" s="287">
        <v>51.6</v>
      </c>
      <c r="S3166" s="282"/>
    </row>
    <row r="3167" spans="1:19">
      <c r="A3167" s="282">
        <v>37596</v>
      </c>
      <c r="B3167" s="287">
        <v>912.23</v>
      </c>
      <c r="D3167" s="282">
        <v>37596</v>
      </c>
      <c r="E3167" s="287">
        <v>113.59375</v>
      </c>
      <c r="G3167" s="282">
        <v>37596</v>
      </c>
      <c r="H3167" s="287">
        <v>1.1998</v>
      </c>
      <c r="J3167" s="282">
        <v>37596</v>
      </c>
      <c r="K3167" s="287">
        <v>4.0827</v>
      </c>
      <c r="M3167" s="284">
        <v>37596</v>
      </c>
      <c r="N3167" s="287">
        <v>50.53</v>
      </c>
      <c r="P3167" s="284">
        <v>37596</v>
      </c>
      <c r="Q3167" s="287">
        <v>51.6</v>
      </c>
      <c r="S3167" s="282"/>
    </row>
    <row r="3168" spans="1:19">
      <c r="A3168" s="282">
        <v>37599</v>
      </c>
      <c r="B3168" s="287">
        <v>892</v>
      </c>
      <c r="D3168" s="282">
        <v>37599</v>
      </c>
      <c r="E3168" s="287">
        <v>113.953125</v>
      </c>
      <c r="G3168" s="282">
        <v>37599</v>
      </c>
      <c r="H3168" s="287">
        <v>1.21</v>
      </c>
      <c r="J3168" s="282">
        <v>37599</v>
      </c>
      <c r="K3168" s="287">
        <v>4.0343999999999998</v>
      </c>
      <c r="M3168" s="284">
        <v>37599</v>
      </c>
      <c r="N3168" s="287">
        <v>50.53</v>
      </c>
      <c r="P3168" s="284">
        <v>37599</v>
      </c>
      <c r="Q3168" s="287">
        <v>51.6</v>
      </c>
      <c r="S3168" s="282"/>
    </row>
    <row r="3169" spans="1:19">
      <c r="A3169" s="282">
        <v>37600</v>
      </c>
      <c r="B3169" s="287">
        <v>904.45</v>
      </c>
      <c r="D3169" s="282">
        <v>37600</v>
      </c>
      <c r="E3169" s="287">
        <v>113.984375</v>
      </c>
      <c r="G3169" s="282">
        <v>37600</v>
      </c>
      <c r="H3169" s="287">
        <v>1.2101999999999999</v>
      </c>
      <c r="J3169" s="282">
        <v>37600</v>
      </c>
      <c r="K3169" s="287">
        <v>4.0458999999999996</v>
      </c>
      <c r="M3169" s="284">
        <v>37600</v>
      </c>
      <c r="N3169" s="287">
        <v>50.53</v>
      </c>
      <c r="P3169" s="284">
        <v>37600</v>
      </c>
      <c r="Q3169" s="287">
        <v>51.6</v>
      </c>
      <c r="S3169" s="282"/>
    </row>
    <row r="3170" spans="1:19">
      <c r="A3170" s="282">
        <v>37601</v>
      </c>
      <c r="B3170" s="287">
        <v>904.96</v>
      </c>
      <c r="D3170" s="282">
        <v>37601</v>
      </c>
      <c r="E3170" s="287">
        <v>114.40625</v>
      </c>
      <c r="G3170" s="282">
        <v>37601</v>
      </c>
      <c r="H3170" s="287">
        <v>1.2</v>
      </c>
      <c r="J3170" s="282">
        <v>37601</v>
      </c>
      <c r="K3170" s="287">
        <v>4.0228000000000002</v>
      </c>
      <c r="M3170" s="284">
        <v>37601</v>
      </c>
      <c r="N3170" s="287">
        <v>50.53</v>
      </c>
      <c r="P3170" s="284">
        <v>37601</v>
      </c>
      <c r="Q3170" s="287">
        <v>51.6</v>
      </c>
      <c r="S3170" s="282"/>
    </row>
    <row r="3171" spans="1:19">
      <c r="A3171" s="282">
        <v>37602</v>
      </c>
      <c r="B3171" s="287">
        <v>901.59</v>
      </c>
      <c r="D3171" s="282">
        <v>37602</v>
      </c>
      <c r="E3171" s="287">
        <v>114.34375</v>
      </c>
      <c r="G3171" s="282">
        <v>37602</v>
      </c>
      <c r="H3171" s="287">
        <v>1.1999</v>
      </c>
      <c r="J3171" s="282">
        <v>37602</v>
      </c>
      <c r="K3171" s="287">
        <v>4.0228000000000002</v>
      </c>
      <c r="M3171" s="284">
        <v>37602</v>
      </c>
      <c r="N3171" s="287">
        <v>50.53</v>
      </c>
      <c r="P3171" s="284">
        <v>37602</v>
      </c>
      <c r="Q3171" s="287">
        <v>51.6</v>
      </c>
      <c r="S3171" s="282"/>
    </row>
    <row r="3172" spans="1:19">
      <c r="A3172" s="282">
        <v>37603</v>
      </c>
      <c r="B3172" s="287">
        <v>889.48</v>
      </c>
      <c r="D3172" s="282">
        <v>37603</v>
      </c>
      <c r="E3172" s="287">
        <v>114.0625</v>
      </c>
      <c r="G3172" s="282">
        <v>37603</v>
      </c>
      <c r="H3172" s="287">
        <v>1.1998</v>
      </c>
      <c r="J3172" s="282">
        <v>37603</v>
      </c>
      <c r="K3172" s="287">
        <v>4.0671999999999997</v>
      </c>
      <c r="M3172" s="284">
        <v>37603</v>
      </c>
      <c r="N3172" s="287">
        <v>50.53</v>
      </c>
      <c r="P3172" s="284">
        <v>37603</v>
      </c>
      <c r="Q3172" s="287">
        <v>51.6</v>
      </c>
      <c r="S3172" s="282"/>
    </row>
    <row r="3173" spans="1:19">
      <c r="A3173" s="282">
        <v>37606</v>
      </c>
      <c r="B3173" s="287">
        <v>910.4</v>
      </c>
      <c r="D3173" s="282">
        <v>37606</v>
      </c>
      <c r="E3173" s="287">
        <v>113.59375</v>
      </c>
      <c r="G3173" s="282">
        <v>37606</v>
      </c>
      <c r="H3173" s="287">
        <v>1.2202</v>
      </c>
      <c r="J3173" s="282">
        <v>37606</v>
      </c>
      <c r="K3173" s="287">
        <v>4.1586999999999996</v>
      </c>
      <c r="M3173" s="284">
        <v>37606</v>
      </c>
      <c r="N3173" s="287">
        <v>50.53</v>
      </c>
      <c r="P3173" s="284">
        <v>37606</v>
      </c>
      <c r="Q3173" s="287">
        <v>51.6</v>
      </c>
      <c r="S3173" s="282"/>
    </row>
    <row r="3174" spans="1:19">
      <c r="A3174" s="282">
        <v>37607</v>
      </c>
      <c r="B3174" s="287">
        <v>902.99</v>
      </c>
      <c r="D3174" s="282">
        <v>37607</v>
      </c>
      <c r="E3174" s="287">
        <v>113.8125</v>
      </c>
      <c r="G3174" s="282">
        <v>37607</v>
      </c>
      <c r="H3174" s="287">
        <v>1.2101999999999999</v>
      </c>
      <c r="J3174" s="282">
        <v>37607</v>
      </c>
      <c r="K3174" s="287">
        <v>4.1235999999999997</v>
      </c>
      <c r="M3174" s="284">
        <v>37607</v>
      </c>
      <c r="N3174" s="287">
        <v>50.53</v>
      </c>
      <c r="P3174" s="284">
        <v>37607</v>
      </c>
      <c r="Q3174" s="287">
        <v>51.6</v>
      </c>
      <c r="S3174" s="282"/>
    </row>
    <row r="3175" spans="1:19">
      <c r="A3175" s="282">
        <v>37608</v>
      </c>
      <c r="B3175" s="287">
        <v>891.12</v>
      </c>
      <c r="D3175" s="282">
        <v>37608</v>
      </c>
      <c r="E3175" s="287">
        <v>114.34375</v>
      </c>
      <c r="G3175" s="282">
        <v>37608</v>
      </c>
      <c r="H3175" s="287">
        <v>1.2</v>
      </c>
      <c r="J3175" s="282">
        <v>37608</v>
      </c>
      <c r="K3175" s="287">
        <v>4.0343</v>
      </c>
      <c r="M3175" s="284">
        <v>37608</v>
      </c>
      <c r="N3175" s="287">
        <v>50.53</v>
      </c>
      <c r="P3175" s="284">
        <v>37608</v>
      </c>
      <c r="Q3175" s="287">
        <v>51.6</v>
      </c>
      <c r="S3175" s="282"/>
    </row>
    <row r="3176" spans="1:19">
      <c r="A3176" s="282">
        <v>37609</v>
      </c>
      <c r="B3176" s="287">
        <v>884.25</v>
      </c>
      <c r="D3176" s="282">
        <v>37609</v>
      </c>
      <c r="E3176" s="287">
        <v>114.9375</v>
      </c>
      <c r="G3176" s="282">
        <v>37609</v>
      </c>
      <c r="H3176" s="287">
        <v>1.1897</v>
      </c>
      <c r="J3176" s="282">
        <v>37609</v>
      </c>
      <c r="K3176" s="287">
        <v>3.9382000000000001</v>
      </c>
      <c r="M3176" s="284">
        <v>37609</v>
      </c>
      <c r="N3176" s="287">
        <v>50.53</v>
      </c>
      <c r="P3176" s="284">
        <v>37609</v>
      </c>
      <c r="Q3176" s="287">
        <v>51.6</v>
      </c>
      <c r="S3176" s="282"/>
    </row>
    <row r="3177" spans="1:19">
      <c r="A3177" s="282">
        <v>37610</v>
      </c>
      <c r="B3177" s="287">
        <v>895.75</v>
      </c>
      <c r="D3177" s="282">
        <v>37610</v>
      </c>
      <c r="E3177" s="287">
        <v>113.78125</v>
      </c>
      <c r="G3177" s="282">
        <v>37610</v>
      </c>
      <c r="H3177" s="287">
        <v>1.1896</v>
      </c>
      <c r="J3177" s="282">
        <v>37610</v>
      </c>
      <c r="K3177" s="287">
        <v>3.9573</v>
      </c>
      <c r="M3177" s="284">
        <v>37610</v>
      </c>
      <c r="N3177" s="287">
        <v>50.53</v>
      </c>
      <c r="P3177" s="284">
        <v>37610</v>
      </c>
      <c r="Q3177" s="287">
        <v>51.6</v>
      </c>
      <c r="S3177" s="282"/>
    </row>
    <row r="3178" spans="1:19">
      <c r="A3178" s="282">
        <v>37613</v>
      </c>
      <c r="B3178" s="287">
        <v>897.38</v>
      </c>
      <c r="D3178" s="282">
        <v>37613</v>
      </c>
      <c r="E3178" s="287">
        <v>113.71875</v>
      </c>
      <c r="G3178" s="282">
        <v>37613</v>
      </c>
      <c r="H3178" s="287">
        <v>1.1692</v>
      </c>
      <c r="J3178" s="282">
        <v>37613</v>
      </c>
      <c r="K3178" s="287">
        <v>3.9706999999999999</v>
      </c>
      <c r="M3178" s="284">
        <v>37613</v>
      </c>
      <c r="N3178" s="287">
        <v>50.53</v>
      </c>
      <c r="P3178" s="284">
        <v>37613</v>
      </c>
      <c r="Q3178" s="287">
        <v>51.6</v>
      </c>
      <c r="S3178" s="282"/>
    </row>
    <row r="3179" spans="1:19">
      <c r="A3179" s="282">
        <v>37614</v>
      </c>
      <c r="B3179" s="287">
        <v>892.47</v>
      </c>
      <c r="D3179" s="282">
        <v>37614</v>
      </c>
      <c r="E3179" s="287">
        <v>114.109375</v>
      </c>
      <c r="G3179" s="282">
        <v>37614</v>
      </c>
      <c r="H3179" s="287">
        <v>1.1796</v>
      </c>
      <c r="J3179" s="282">
        <v>37614</v>
      </c>
      <c r="K3179" s="287">
        <v>3.9342000000000001</v>
      </c>
      <c r="M3179" s="284">
        <v>37614</v>
      </c>
      <c r="N3179" s="287">
        <v>50.53</v>
      </c>
      <c r="P3179" s="284">
        <v>37614</v>
      </c>
      <c r="Q3179" s="287">
        <v>51.6</v>
      </c>
      <c r="S3179" s="282"/>
    </row>
    <row r="3180" spans="1:19">
      <c r="A3180" s="282">
        <v>37616</v>
      </c>
      <c r="B3180" s="287">
        <v>889.66</v>
      </c>
      <c r="D3180" s="282">
        <v>37616</v>
      </c>
      <c r="E3180" s="287">
        <v>114.234375</v>
      </c>
      <c r="G3180" s="282">
        <v>37616</v>
      </c>
      <c r="H3180" s="287">
        <v>1.1692</v>
      </c>
      <c r="J3180" s="282">
        <v>37616</v>
      </c>
      <c r="K3180" s="287">
        <v>3.9016000000000002</v>
      </c>
      <c r="M3180" s="284">
        <v>37616</v>
      </c>
      <c r="N3180" s="287">
        <v>50.53</v>
      </c>
      <c r="P3180" s="284">
        <v>37616</v>
      </c>
      <c r="Q3180" s="287">
        <v>51.6</v>
      </c>
      <c r="S3180" s="282"/>
    </row>
    <row r="3181" spans="1:19">
      <c r="A3181" s="282">
        <v>37617</v>
      </c>
      <c r="B3181" s="287">
        <v>875.4</v>
      </c>
      <c r="D3181" s="282">
        <v>37617</v>
      </c>
      <c r="E3181" s="287">
        <v>115.03125</v>
      </c>
      <c r="G3181" s="282">
        <v>37617</v>
      </c>
      <c r="H3181" s="287">
        <v>1.1488</v>
      </c>
      <c r="J3181" s="282">
        <v>37617</v>
      </c>
      <c r="K3181" s="287">
        <v>3.8083</v>
      </c>
      <c r="M3181" s="284">
        <v>37617</v>
      </c>
      <c r="N3181" s="287">
        <v>50.53</v>
      </c>
      <c r="P3181" s="284">
        <v>37617</v>
      </c>
      <c r="Q3181" s="287">
        <v>51.6</v>
      </c>
      <c r="S3181" s="282"/>
    </row>
    <row r="3182" spans="1:19">
      <c r="A3182" s="282">
        <v>37620</v>
      </c>
      <c r="B3182" s="287">
        <v>879.39</v>
      </c>
      <c r="D3182" s="282">
        <v>37620</v>
      </c>
      <c r="E3182" s="287">
        <v>115.265625</v>
      </c>
      <c r="G3182" s="282">
        <v>37620</v>
      </c>
      <c r="H3182" s="287">
        <v>1.1896</v>
      </c>
      <c r="J3182" s="282">
        <v>37620</v>
      </c>
      <c r="K3182" s="287">
        <v>3.7949000000000002</v>
      </c>
      <c r="M3182" s="284">
        <v>37620</v>
      </c>
      <c r="N3182" s="287">
        <v>50.53</v>
      </c>
      <c r="P3182" s="284">
        <v>37620</v>
      </c>
      <c r="Q3182" s="287">
        <v>51.6</v>
      </c>
      <c r="S3182" s="282"/>
    </row>
    <row r="3183" spans="1:19">
      <c r="A3183" s="282">
        <v>37621</v>
      </c>
      <c r="B3183" s="287">
        <v>879.82</v>
      </c>
      <c r="D3183" s="282">
        <v>37621</v>
      </c>
      <c r="E3183" s="287">
        <v>115.046875</v>
      </c>
      <c r="G3183" s="282">
        <v>37621</v>
      </c>
      <c r="H3183" s="287">
        <v>1.1898</v>
      </c>
      <c r="J3183" s="282">
        <v>37621</v>
      </c>
      <c r="K3183" s="287">
        <v>3.8159999999999998</v>
      </c>
      <c r="M3183" s="284">
        <v>37621</v>
      </c>
      <c r="N3183" s="287">
        <v>50.53</v>
      </c>
      <c r="P3183" s="284">
        <v>37621</v>
      </c>
      <c r="Q3183" s="287">
        <v>51.6</v>
      </c>
      <c r="S3183" s="282"/>
    </row>
    <row r="3184" spans="1:19">
      <c r="A3184" s="282">
        <v>37623</v>
      </c>
      <c r="B3184" s="287">
        <v>909.03</v>
      </c>
      <c r="D3184" s="282">
        <v>37623</v>
      </c>
      <c r="E3184" s="287">
        <v>113.40625</v>
      </c>
      <c r="G3184" s="282">
        <v>37623</v>
      </c>
      <c r="H3184" s="287">
        <v>1.1998</v>
      </c>
      <c r="J3184" s="282">
        <v>37623</v>
      </c>
      <c r="K3184" s="287">
        <v>4.0305</v>
      </c>
      <c r="M3184" s="284">
        <v>37623</v>
      </c>
      <c r="N3184" s="287">
        <v>50.49</v>
      </c>
      <c r="P3184" s="284">
        <v>37623</v>
      </c>
      <c r="Q3184" s="287">
        <v>51.3</v>
      </c>
      <c r="S3184" s="282"/>
    </row>
    <row r="3185" spans="1:19">
      <c r="A3185" s="282">
        <v>37624</v>
      </c>
      <c r="B3185" s="287">
        <v>908.59</v>
      </c>
      <c r="D3185" s="282">
        <v>37624</v>
      </c>
      <c r="E3185" s="287">
        <v>113.4375</v>
      </c>
      <c r="G3185" s="282">
        <v>37624</v>
      </c>
      <c r="H3185" s="287">
        <v>1.21</v>
      </c>
      <c r="J3185" s="282">
        <v>37624</v>
      </c>
      <c r="K3185" s="287">
        <v>4.0168999999999997</v>
      </c>
      <c r="M3185" s="284">
        <v>37624</v>
      </c>
      <c r="N3185" s="287">
        <v>50.49</v>
      </c>
      <c r="P3185" s="284">
        <v>37624</v>
      </c>
      <c r="Q3185" s="287">
        <v>51.3</v>
      </c>
      <c r="S3185" s="282"/>
    </row>
    <row r="3186" spans="1:19">
      <c r="A3186" s="282">
        <v>37627</v>
      </c>
      <c r="B3186" s="287">
        <v>929.01</v>
      </c>
      <c r="D3186" s="282">
        <v>37627</v>
      </c>
      <c r="E3186" s="287">
        <v>113.234375</v>
      </c>
      <c r="G3186" s="282">
        <v>37627</v>
      </c>
      <c r="H3186" s="287">
        <v>1.1896</v>
      </c>
      <c r="J3186" s="282">
        <v>37627</v>
      </c>
      <c r="K3186" s="287">
        <v>4.0518000000000001</v>
      </c>
      <c r="M3186" s="284">
        <v>37627</v>
      </c>
      <c r="N3186" s="287">
        <v>50.49</v>
      </c>
      <c r="P3186" s="284">
        <v>37627</v>
      </c>
      <c r="Q3186" s="287">
        <v>51.3</v>
      </c>
      <c r="S3186" s="282"/>
    </row>
    <row r="3187" spans="1:19">
      <c r="A3187" s="282">
        <v>37628</v>
      </c>
      <c r="B3187" s="287">
        <v>922.93</v>
      </c>
      <c r="D3187" s="282">
        <v>37628</v>
      </c>
      <c r="E3187" s="287">
        <v>113.53125</v>
      </c>
      <c r="G3187" s="282">
        <v>37628</v>
      </c>
      <c r="H3187" s="287">
        <v>1.1898</v>
      </c>
      <c r="J3187" s="282">
        <v>37628</v>
      </c>
      <c r="K3187" s="287">
        <v>4.0053000000000001</v>
      </c>
      <c r="M3187" s="284">
        <v>37628</v>
      </c>
      <c r="N3187" s="287">
        <v>50.49</v>
      </c>
      <c r="P3187" s="284">
        <v>37628</v>
      </c>
      <c r="Q3187" s="287">
        <v>51.3</v>
      </c>
      <c r="S3187" s="282"/>
    </row>
    <row r="3188" spans="1:19">
      <c r="A3188" s="282">
        <v>37629</v>
      </c>
      <c r="B3188" s="287">
        <v>909.93</v>
      </c>
      <c r="D3188" s="282">
        <v>37629</v>
      </c>
      <c r="E3188" s="287">
        <v>113.828125</v>
      </c>
      <c r="G3188" s="282">
        <v>37629</v>
      </c>
      <c r="H3188" s="287">
        <v>1.1796</v>
      </c>
      <c r="J3188" s="282">
        <v>37629</v>
      </c>
      <c r="K3188" s="287">
        <v>4.0168999999999997</v>
      </c>
      <c r="M3188" s="284">
        <v>37629</v>
      </c>
      <c r="N3188" s="287">
        <v>50.49</v>
      </c>
      <c r="P3188" s="284">
        <v>37629</v>
      </c>
      <c r="Q3188" s="287">
        <v>51.3</v>
      </c>
      <c r="S3188" s="282"/>
    </row>
    <row r="3189" spans="1:19">
      <c r="A3189" s="282">
        <v>37630</v>
      </c>
      <c r="B3189" s="287">
        <v>927.58</v>
      </c>
      <c r="D3189" s="282">
        <v>37630</v>
      </c>
      <c r="E3189" s="287">
        <v>112.59375</v>
      </c>
      <c r="G3189" s="282">
        <v>37630</v>
      </c>
      <c r="H3189" s="287">
        <v>1.1897</v>
      </c>
      <c r="J3189" s="282">
        <v>37630</v>
      </c>
      <c r="K3189" s="287">
        <v>4.1790000000000003</v>
      </c>
      <c r="M3189" s="284">
        <v>37630</v>
      </c>
      <c r="N3189" s="287">
        <v>50.49</v>
      </c>
      <c r="P3189" s="284">
        <v>37630</v>
      </c>
      <c r="Q3189" s="287">
        <v>51.3</v>
      </c>
      <c r="S3189" s="282"/>
    </row>
    <row r="3190" spans="1:19">
      <c r="A3190" s="282">
        <v>37631</v>
      </c>
      <c r="B3190" s="287">
        <v>927.57</v>
      </c>
      <c r="D3190" s="282">
        <v>37631</v>
      </c>
      <c r="E3190" s="287">
        <v>112.5625</v>
      </c>
      <c r="G3190" s="282">
        <v>37631</v>
      </c>
      <c r="H3190" s="287">
        <v>1.1896</v>
      </c>
      <c r="J3190" s="282">
        <v>37631</v>
      </c>
      <c r="K3190" s="287">
        <v>4.1319999999999997</v>
      </c>
      <c r="M3190" s="284">
        <v>37631</v>
      </c>
      <c r="N3190" s="287">
        <v>50.49</v>
      </c>
      <c r="P3190" s="284">
        <v>37631</v>
      </c>
      <c r="Q3190" s="287">
        <v>51.3</v>
      </c>
      <c r="S3190" s="282"/>
    </row>
    <row r="3191" spans="1:19">
      <c r="A3191" s="282">
        <v>37634</v>
      </c>
      <c r="B3191" s="287">
        <v>926.26</v>
      </c>
      <c r="D3191" s="282">
        <v>37634</v>
      </c>
      <c r="E3191" s="287">
        <v>112.84375</v>
      </c>
      <c r="G3191" s="282">
        <v>37634</v>
      </c>
      <c r="H3191" s="287">
        <v>1.1794</v>
      </c>
      <c r="J3191" s="282">
        <v>37634</v>
      </c>
      <c r="K3191" s="287">
        <v>4.1201999999999996</v>
      </c>
      <c r="M3191" s="284">
        <v>37634</v>
      </c>
      <c r="N3191" s="287">
        <v>50.49</v>
      </c>
      <c r="P3191" s="284">
        <v>37634</v>
      </c>
      <c r="Q3191" s="287">
        <v>51.3</v>
      </c>
      <c r="S3191" s="282"/>
    </row>
    <row r="3192" spans="1:19">
      <c r="A3192" s="282">
        <v>37635</v>
      </c>
      <c r="B3192" s="287">
        <v>931.66</v>
      </c>
      <c r="D3192" s="282">
        <v>37635</v>
      </c>
      <c r="E3192" s="287">
        <v>113.21875</v>
      </c>
      <c r="G3192" s="282">
        <v>37635</v>
      </c>
      <c r="H3192" s="287">
        <v>1.1898</v>
      </c>
      <c r="J3192" s="282">
        <v>37635</v>
      </c>
      <c r="K3192" s="287">
        <v>4.0772000000000004</v>
      </c>
      <c r="M3192" s="284">
        <v>37635</v>
      </c>
      <c r="N3192" s="287">
        <v>50.49</v>
      </c>
      <c r="P3192" s="284">
        <v>37635</v>
      </c>
      <c r="Q3192" s="287">
        <v>51.3</v>
      </c>
      <c r="S3192" s="282"/>
    </row>
    <row r="3193" spans="1:19">
      <c r="A3193" s="282">
        <v>37636</v>
      </c>
      <c r="B3193" s="287">
        <v>918.22</v>
      </c>
      <c r="D3193" s="282">
        <v>37636</v>
      </c>
      <c r="E3193" s="287">
        <v>113.328125</v>
      </c>
      <c r="G3193" s="282">
        <v>37636</v>
      </c>
      <c r="H3193" s="287">
        <v>1.1796</v>
      </c>
      <c r="J3193" s="282">
        <v>37636</v>
      </c>
      <c r="K3193" s="287">
        <v>4.0597000000000003</v>
      </c>
      <c r="M3193" s="284">
        <v>37636</v>
      </c>
      <c r="N3193" s="287">
        <v>50.49</v>
      </c>
      <c r="P3193" s="284">
        <v>37636</v>
      </c>
      <c r="Q3193" s="287">
        <v>51.3</v>
      </c>
      <c r="S3193" s="282"/>
    </row>
    <row r="3194" spans="1:19">
      <c r="A3194" s="282">
        <v>37637</v>
      </c>
      <c r="B3194" s="287">
        <v>914.6</v>
      </c>
      <c r="D3194" s="282">
        <v>37637</v>
      </c>
      <c r="E3194" s="287">
        <v>113.296875</v>
      </c>
      <c r="G3194" s="282">
        <v>37637</v>
      </c>
      <c r="H3194" s="287">
        <v>1.1693</v>
      </c>
      <c r="J3194" s="282">
        <v>37637</v>
      </c>
      <c r="K3194" s="287">
        <v>4.0773000000000001</v>
      </c>
      <c r="M3194" s="284">
        <v>37637</v>
      </c>
      <c r="N3194" s="287">
        <v>50.49</v>
      </c>
      <c r="P3194" s="284">
        <v>37637</v>
      </c>
      <c r="Q3194" s="287">
        <v>51.3</v>
      </c>
      <c r="S3194" s="282"/>
    </row>
    <row r="3195" spans="1:19">
      <c r="A3195" s="282">
        <v>37638</v>
      </c>
      <c r="B3195" s="287">
        <v>901.78</v>
      </c>
      <c r="D3195" s="282">
        <v>37638</v>
      </c>
      <c r="E3195" s="287">
        <v>113.796875</v>
      </c>
      <c r="G3195" s="282">
        <v>37638</v>
      </c>
      <c r="H3195" s="287">
        <v>1.1692</v>
      </c>
      <c r="J3195" s="282">
        <v>37638</v>
      </c>
      <c r="K3195" s="287">
        <v>4.0091000000000001</v>
      </c>
      <c r="M3195" s="284">
        <v>37638</v>
      </c>
      <c r="N3195" s="287">
        <v>50.49</v>
      </c>
      <c r="P3195" s="284">
        <v>37638</v>
      </c>
      <c r="Q3195" s="287">
        <v>51.3</v>
      </c>
      <c r="S3195" s="282"/>
    </row>
    <row r="3196" spans="1:19">
      <c r="A3196" s="282">
        <v>37642</v>
      </c>
      <c r="B3196" s="287">
        <v>887.62</v>
      </c>
      <c r="D3196" s="282">
        <v>37642</v>
      </c>
      <c r="E3196" s="287">
        <v>114.0625</v>
      </c>
      <c r="G3196" s="282">
        <v>37642</v>
      </c>
      <c r="H3196" s="287">
        <v>1.1589</v>
      </c>
      <c r="J3196" s="282">
        <v>37642</v>
      </c>
      <c r="K3196" s="287">
        <v>3.9702999999999999</v>
      </c>
      <c r="M3196" s="284">
        <v>37642</v>
      </c>
      <c r="N3196" s="287">
        <v>50.49</v>
      </c>
      <c r="P3196" s="284">
        <v>37642</v>
      </c>
      <c r="Q3196" s="287">
        <v>51.3</v>
      </c>
      <c r="S3196" s="282"/>
    </row>
    <row r="3197" spans="1:19">
      <c r="A3197" s="282">
        <v>37643</v>
      </c>
      <c r="B3197" s="287">
        <v>878.36</v>
      </c>
      <c r="D3197" s="282">
        <v>37643</v>
      </c>
      <c r="E3197" s="287">
        <v>114.546875</v>
      </c>
      <c r="G3197" s="282">
        <v>37643</v>
      </c>
      <c r="H3197" s="287">
        <v>1.1592</v>
      </c>
      <c r="J3197" s="282">
        <v>37643</v>
      </c>
      <c r="K3197" s="287">
        <v>3.9144000000000001</v>
      </c>
      <c r="M3197" s="284">
        <v>37643</v>
      </c>
      <c r="N3197" s="287">
        <v>50.49</v>
      </c>
      <c r="P3197" s="284">
        <v>37643</v>
      </c>
      <c r="Q3197" s="287">
        <v>51.3</v>
      </c>
      <c r="S3197" s="282"/>
    </row>
    <row r="3198" spans="1:19">
      <c r="A3198" s="282">
        <v>37644</v>
      </c>
      <c r="B3198" s="287">
        <v>887.34</v>
      </c>
      <c r="D3198" s="282">
        <v>37644</v>
      </c>
      <c r="E3198" s="287">
        <v>114.359375</v>
      </c>
      <c r="G3198" s="282">
        <v>37644</v>
      </c>
      <c r="H3198" s="287">
        <v>1.1591</v>
      </c>
      <c r="J3198" s="282">
        <v>37644</v>
      </c>
      <c r="K3198" s="287">
        <v>3.9355000000000002</v>
      </c>
      <c r="M3198" s="284">
        <v>37644</v>
      </c>
      <c r="N3198" s="287">
        <v>50.49</v>
      </c>
      <c r="P3198" s="284">
        <v>37644</v>
      </c>
      <c r="Q3198" s="287">
        <v>51.3</v>
      </c>
      <c r="S3198" s="282"/>
    </row>
    <row r="3199" spans="1:19">
      <c r="A3199" s="282">
        <v>37645</v>
      </c>
      <c r="B3199" s="287">
        <v>861.4</v>
      </c>
      <c r="D3199" s="282">
        <v>37645</v>
      </c>
      <c r="E3199" s="287">
        <v>114.6875</v>
      </c>
      <c r="G3199" s="282">
        <v>37645</v>
      </c>
      <c r="H3199" s="287">
        <v>1.1386000000000001</v>
      </c>
      <c r="J3199" s="282">
        <v>37645</v>
      </c>
      <c r="K3199" s="287">
        <v>3.9278</v>
      </c>
      <c r="M3199" s="284">
        <v>37645</v>
      </c>
      <c r="N3199" s="287">
        <v>50.49</v>
      </c>
      <c r="P3199" s="284">
        <v>37645</v>
      </c>
      <c r="Q3199" s="287">
        <v>51.3</v>
      </c>
      <c r="S3199" s="282"/>
    </row>
    <row r="3200" spans="1:19">
      <c r="A3200" s="282">
        <v>37648</v>
      </c>
      <c r="B3200" s="287">
        <v>847.48</v>
      </c>
      <c r="D3200" s="282">
        <v>37648</v>
      </c>
      <c r="E3200" s="287">
        <v>114.296875</v>
      </c>
      <c r="G3200" s="282">
        <v>37648</v>
      </c>
      <c r="H3200" s="287">
        <v>1.159</v>
      </c>
      <c r="J3200" s="282">
        <v>37648</v>
      </c>
      <c r="K3200" s="287">
        <v>3.9624999999999999</v>
      </c>
      <c r="M3200" s="284">
        <v>37648</v>
      </c>
      <c r="N3200" s="287">
        <v>50.49</v>
      </c>
      <c r="P3200" s="284">
        <v>37648</v>
      </c>
      <c r="Q3200" s="287">
        <v>51.3</v>
      </c>
      <c r="S3200" s="282"/>
    </row>
    <row r="3201" spans="1:19">
      <c r="A3201" s="282">
        <v>37649</v>
      </c>
      <c r="B3201" s="287">
        <v>858.54</v>
      </c>
      <c r="D3201" s="282">
        <v>37649</v>
      </c>
      <c r="E3201" s="287">
        <v>114.15625</v>
      </c>
      <c r="G3201" s="282">
        <v>37649</v>
      </c>
      <c r="H3201" s="287">
        <v>1.1694</v>
      </c>
      <c r="J3201" s="282">
        <v>37649</v>
      </c>
      <c r="K3201" s="287">
        <v>3.9683000000000002</v>
      </c>
      <c r="M3201" s="284">
        <v>37649</v>
      </c>
      <c r="N3201" s="287">
        <v>50.49</v>
      </c>
      <c r="P3201" s="284">
        <v>37649</v>
      </c>
      <c r="Q3201" s="287">
        <v>51.3</v>
      </c>
      <c r="S3201" s="282"/>
    </row>
    <row r="3202" spans="1:19">
      <c r="A3202" s="282">
        <v>37650</v>
      </c>
      <c r="B3202" s="287">
        <v>864.36</v>
      </c>
      <c r="D3202" s="282">
        <v>37650</v>
      </c>
      <c r="E3202" s="287">
        <v>113.703125</v>
      </c>
      <c r="G3202" s="282">
        <v>37650</v>
      </c>
      <c r="H3202" s="287">
        <v>1.1694</v>
      </c>
      <c r="J3202" s="282">
        <v>37650</v>
      </c>
      <c r="K3202" s="287">
        <v>4.0208000000000004</v>
      </c>
      <c r="M3202" s="284">
        <v>37650</v>
      </c>
      <c r="N3202" s="287">
        <v>50.49</v>
      </c>
      <c r="P3202" s="284">
        <v>37650</v>
      </c>
      <c r="Q3202" s="287">
        <v>51.3</v>
      </c>
      <c r="S3202" s="282"/>
    </row>
    <row r="3203" spans="1:19">
      <c r="A3203" s="282">
        <v>37651</v>
      </c>
      <c r="B3203" s="287">
        <v>844.61</v>
      </c>
      <c r="D3203" s="282">
        <v>37651</v>
      </c>
      <c r="E3203" s="287">
        <v>114.046875</v>
      </c>
      <c r="G3203" s="282">
        <v>37651</v>
      </c>
      <c r="H3203" s="287">
        <v>1.1591</v>
      </c>
      <c r="J3203" s="282">
        <v>37651</v>
      </c>
      <c r="K3203" s="287">
        <v>3.9605999999999999</v>
      </c>
      <c r="M3203" s="284">
        <v>37651</v>
      </c>
      <c r="N3203" s="287">
        <v>50.49</v>
      </c>
      <c r="P3203" s="284">
        <v>37651</v>
      </c>
      <c r="Q3203" s="287">
        <v>51.3</v>
      </c>
      <c r="S3203" s="282"/>
    </row>
    <row r="3204" spans="1:19">
      <c r="A3204" s="282">
        <v>37652</v>
      </c>
      <c r="B3204" s="287">
        <v>855.7</v>
      </c>
      <c r="D3204" s="282">
        <v>37652</v>
      </c>
      <c r="E3204" s="287">
        <v>113.921875</v>
      </c>
      <c r="G3204" s="282">
        <v>37652</v>
      </c>
      <c r="H3204" s="287">
        <v>1.1692</v>
      </c>
      <c r="J3204" s="282">
        <v>37652</v>
      </c>
      <c r="K3204" s="287">
        <v>3.9624999999999999</v>
      </c>
      <c r="M3204" s="284">
        <v>37652</v>
      </c>
      <c r="N3204" s="287">
        <v>50.49</v>
      </c>
      <c r="P3204" s="284">
        <v>37652</v>
      </c>
      <c r="Q3204" s="287">
        <v>51.3</v>
      </c>
      <c r="S3204" s="282"/>
    </row>
    <row r="3205" spans="1:19">
      <c r="A3205" s="282">
        <v>37655</v>
      </c>
      <c r="B3205" s="287">
        <v>860.32</v>
      </c>
      <c r="D3205" s="282">
        <v>37655</v>
      </c>
      <c r="E3205" s="287">
        <v>113.96875</v>
      </c>
      <c r="G3205" s="282">
        <v>37655</v>
      </c>
      <c r="H3205" s="287">
        <v>1.1692</v>
      </c>
      <c r="J3205" s="282">
        <v>37655</v>
      </c>
      <c r="K3205" s="287">
        <v>3.9916</v>
      </c>
      <c r="M3205" s="284">
        <v>37655</v>
      </c>
      <c r="N3205" s="287">
        <v>49.48</v>
      </c>
      <c r="P3205" s="284">
        <v>37655</v>
      </c>
      <c r="Q3205" s="287">
        <v>48.8</v>
      </c>
      <c r="S3205" s="282"/>
    </row>
    <row r="3206" spans="1:19">
      <c r="A3206" s="282">
        <v>37656</v>
      </c>
      <c r="B3206" s="287">
        <v>848.2</v>
      </c>
      <c r="D3206" s="282">
        <v>37656</v>
      </c>
      <c r="E3206" s="287">
        <v>114.4375</v>
      </c>
      <c r="G3206" s="282">
        <v>37656</v>
      </c>
      <c r="H3206" s="287">
        <v>1.1540999999999999</v>
      </c>
      <c r="J3206" s="282">
        <v>37656</v>
      </c>
      <c r="K3206" s="287">
        <v>3.9199000000000002</v>
      </c>
      <c r="M3206" s="284">
        <v>37656</v>
      </c>
      <c r="N3206" s="287">
        <v>49.48</v>
      </c>
      <c r="P3206" s="284">
        <v>37656</v>
      </c>
      <c r="Q3206" s="287">
        <v>48.8</v>
      </c>
      <c r="S3206" s="282"/>
    </row>
    <row r="3207" spans="1:19">
      <c r="A3207" s="282">
        <v>37657</v>
      </c>
      <c r="B3207" s="287">
        <v>843.59</v>
      </c>
      <c r="D3207" s="282">
        <v>37657</v>
      </c>
      <c r="E3207" s="287">
        <v>113.921875</v>
      </c>
      <c r="G3207" s="282">
        <v>37657</v>
      </c>
      <c r="H3207" s="287">
        <v>1.1592</v>
      </c>
      <c r="J3207" s="282">
        <v>37657</v>
      </c>
      <c r="K3207" s="287">
        <v>3.9954999999999998</v>
      </c>
      <c r="M3207" s="284">
        <v>37657</v>
      </c>
      <c r="N3207" s="287">
        <v>49.48</v>
      </c>
      <c r="P3207" s="284">
        <v>37657</v>
      </c>
      <c r="Q3207" s="287">
        <v>48.8</v>
      </c>
      <c r="S3207" s="282"/>
    </row>
    <row r="3208" spans="1:19">
      <c r="A3208" s="282">
        <v>37658</v>
      </c>
      <c r="B3208" s="287">
        <v>838.15</v>
      </c>
      <c r="D3208" s="282">
        <v>37658</v>
      </c>
      <c r="E3208" s="287">
        <v>114.34375</v>
      </c>
      <c r="G3208" s="282">
        <v>37658</v>
      </c>
      <c r="H3208" s="287">
        <v>1.1591</v>
      </c>
      <c r="J3208" s="282">
        <v>37658</v>
      </c>
      <c r="K3208" s="287">
        <v>3.9449999999999998</v>
      </c>
      <c r="M3208" s="284">
        <v>37658</v>
      </c>
      <c r="N3208" s="287">
        <v>49.48</v>
      </c>
      <c r="P3208" s="284">
        <v>37658</v>
      </c>
      <c r="Q3208" s="287">
        <v>48.8</v>
      </c>
      <c r="S3208" s="282"/>
    </row>
    <row r="3209" spans="1:19">
      <c r="A3209" s="282">
        <v>37659</v>
      </c>
      <c r="B3209" s="287">
        <v>829.69</v>
      </c>
      <c r="D3209" s="282">
        <v>37659</v>
      </c>
      <c r="E3209" s="287">
        <v>114.578125</v>
      </c>
      <c r="G3209" s="282">
        <v>37659</v>
      </c>
      <c r="H3209" s="287">
        <v>1.159</v>
      </c>
      <c r="J3209" s="282">
        <v>37659</v>
      </c>
      <c r="K3209" s="287">
        <v>3.9294000000000002</v>
      </c>
      <c r="M3209" s="284">
        <v>37659</v>
      </c>
      <c r="N3209" s="287">
        <v>49.48</v>
      </c>
      <c r="P3209" s="284">
        <v>37659</v>
      </c>
      <c r="Q3209" s="287">
        <v>48.8</v>
      </c>
      <c r="S3209" s="282"/>
    </row>
    <row r="3210" spans="1:19">
      <c r="A3210" s="282">
        <v>37662</v>
      </c>
      <c r="B3210" s="287">
        <v>835.97</v>
      </c>
      <c r="D3210" s="282">
        <v>37662</v>
      </c>
      <c r="E3210" s="287">
        <v>114.171875</v>
      </c>
      <c r="G3210" s="282">
        <v>37662</v>
      </c>
      <c r="H3210" s="287">
        <v>1.1692</v>
      </c>
      <c r="J3210" s="282">
        <v>37662</v>
      </c>
      <c r="K3210" s="287">
        <v>3.9643000000000002</v>
      </c>
      <c r="M3210" s="284">
        <v>37662</v>
      </c>
      <c r="N3210" s="287">
        <v>49.48</v>
      </c>
      <c r="P3210" s="284">
        <v>37662</v>
      </c>
      <c r="Q3210" s="287">
        <v>48.8</v>
      </c>
      <c r="S3210" s="282"/>
    </row>
    <row r="3211" spans="1:19">
      <c r="A3211" s="282">
        <v>37663</v>
      </c>
      <c r="B3211" s="287">
        <v>829.2</v>
      </c>
      <c r="D3211" s="282">
        <v>37663</v>
      </c>
      <c r="E3211" s="287">
        <v>114.390625</v>
      </c>
      <c r="G3211" s="282">
        <v>37663</v>
      </c>
      <c r="H3211" s="287">
        <v>1.1694</v>
      </c>
      <c r="J3211" s="282">
        <v>37663</v>
      </c>
      <c r="K3211" s="287">
        <v>3.9565999999999999</v>
      </c>
      <c r="M3211" s="284">
        <v>37663</v>
      </c>
      <c r="N3211" s="287">
        <v>49.48</v>
      </c>
      <c r="P3211" s="284">
        <v>37663</v>
      </c>
      <c r="Q3211" s="287">
        <v>48.8</v>
      </c>
      <c r="S3211" s="282"/>
    </row>
    <row r="3212" spans="1:19">
      <c r="A3212" s="282">
        <v>37664</v>
      </c>
      <c r="B3212" s="287">
        <v>818.68</v>
      </c>
      <c r="D3212" s="282">
        <v>37664</v>
      </c>
      <c r="E3212" s="287">
        <v>114.8125</v>
      </c>
      <c r="G3212" s="282">
        <v>37664</v>
      </c>
      <c r="H3212" s="287">
        <v>1.1592</v>
      </c>
      <c r="J3212" s="282">
        <v>37664</v>
      </c>
      <c r="K3212" s="287">
        <v>3.9081000000000001</v>
      </c>
      <c r="M3212" s="284">
        <v>37664</v>
      </c>
      <c r="N3212" s="287">
        <v>49.48</v>
      </c>
      <c r="P3212" s="284">
        <v>37664</v>
      </c>
      <c r="Q3212" s="287">
        <v>48.8</v>
      </c>
      <c r="S3212" s="282"/>
    </row>
    <row r="3213" spans="1:19">
      <c r="A3213" s="282">
        <v>37665</v>
      </c>
      <c r="B3213" s="287">
        <v>817.37</v>
      </c>
      <c r="D3213" s="282">
        <v>37665</v>
      </c>
      <c r="E3213" s="287">
        <v>115.359375</v>
      </c>
      <c r="G3213" s="282">
        <v>37665</v>
      </c>
      <c r="H3213" s="287">
        <v>1.1591</v>
      </c>
      <c r="J3213" s="282">
        <v>37665</v>
      </c>
      <c r="K3213" s="287">
        <v>3.8769</v>
      </c>
      <c r="M3213" s="284">
        <v>37665</v>
      </c>
      <c r="N3213" s="287">
        <v>49.48</v>
      </c>
      <c r="P3213" s="284">
        <v>37665</v>
      </c>
      <c r="Q3213" s="287">
        <v>48.8</v>
      </c>
      <c r="S3213" s="282"/>
    </row>
    <row r="3214" spans="1:19">
      <c r="A3214" s="282">
        <v>37666</v>
      </c>
      <c r="B3214" s="287">
        <v>834.89</v>
      </c>
      <c r="D3214" s="282">
        <v>37666</v>
      </c>
      <c r="E3214" s="287">
        <v>114.828125</v>
      </c>
      <c r="G3214" s="282">
        <v>37666</v>
      </c>
      <c r="H3214" s="287">
        <v>1.1692</v>
      </c>
      <c r="J3214" s="282">
        <v>37666</v>
      </c>
      <c r="K3214" s="287">
        <v>3.9609999999999999</v>
      </c>
      <c r="M3214" s="284">
        <v>37666</v>
      </c>
      <c r="N3214" s="287">
        <v>49.48</v>
      </c>
      <c r="P3214" s="284">
        <v>37666</v>
      </c>
      <c r="Q3214" s="287">
        <v>48.8</v>
      </c>
      <c r="S3214" s="282"/>
    </row>
    <row r="3215" spans="1:19">
      <c r="A3215" s="282">
        <v>37670</v>
      </c>
      <c r="B3215" s="287">
        <v>851.17</v>
      </c>
      <c r="D3215" s="282">
        <v>37670</v>
      </c>
      <c r="E3215" s="287">
        <v>114.890625</v>
      </c>
      <c r="G3215" s="282">
        <v>37670</v>
      </c>
      <c r="H3215" s="287">
        <v>1.1691</v>
      </c>
      <c r="J3215" s="282">
        <v>37670</v>
      </c>
      <c r="K3215" s="287">
        <v>3.9493999999999998</v>
      </c>
      <c r="M3215" s="284">
        <v>37670</v>
      </c>
      <c r="N3215" s="287">
        <v>49.48</v>
      </c>
      <c r="P3215" s="284">
        <v>37670</v>
      </c>
      <c r="Q3215" s="287">
        <v>48.8</v>
      </c>
      <c r="S3215" s="282"/>
    </row>
    <row r="3216" spans="1:19">
      <c r="A3216" s="282">
        <v>37671</v>
      </c>
      <c r="B3216" s="287">
        <v>845.13</v>
      </c>
      <c r="D3216" s="282">
        <v>37671</v>
      </c>
      <c r="E3216" s="287">
        <v>115.390625</v>
      </c>
      <c r="G3216" s="282">
        <v>37671</v>
      </c>
      <c r="H3216" s="287">
        <v>1.1694</v>
      </c>
      <c r="J3216" s="282">
        <v>37671</v>
      </c>
      <c r="K3216" s="287">
        <v>3.8824999999999998</v>
      </c>
      <c r="M3216" s="284">
        <v>37671</v>
      </c>
      <c r="N3216" s="287">
        <v>49.48</v>
      </c>
      <c r="P3216" s="284">
        <v>37671</v>
      </c>
      <c r="Q3216" s="287">
        <v>48.8</v>
      </c>
      <c r="S3216" s="282"/>
    </row>
    <row r="3217" spans="1:19">
      <c r="A3217" s="282">
        <v>37672</v>
      </c>
      <c r="B3217" s="287">
        <v>837.1</v>
      </c>
      <c r="D3217" s="282">
        <v>37672</v>
      </c>
      <c r="E3217" s="287">
        <v>115.703125</v>
      </c>
      <c r="G3217" s="282">
        <v>37672</v>
      </c>
      <c r="H3217" s="287">
        <v>1.1795</v>
      </c>
      <c r="J3217" s="282">
        <v>37672</v>
      </c>
      <c r="K3217" s="287">
        <v>3.8673000000000002</v>
      </c>
      <c r="M3217" s="284">
        <v>37672</v>
      </c>
      <c r="N3217" s="287">
        <v>49.48</v>
      </c>
      <c r="P3217" s="284">
        <v>37672</v>
      </c>
      <c r="Q3217" s="287">
        <v>48.8</v>
      </c>
      <c r="S3217" s="282"/>
    </row>
    <row r="3218" spans="1:19">
      <c r="A3218" s="282">
        <v>37673</v>
      </c>
      <c r="B3218" s="287">
        <v>848.17</v>
      </c>
      <c r="D3218" s="282">
        <v>37673</v>
      </c>
      <c r="E3218" s="287">
        <v>115.328125</v>
      </c>
      <c r="G3218" s="282">
        <v>37673</v>
      </c>
      <c r="H3218" s="287">
        <v>1.1794</v>
      </c>
      <c r="J3218" s="282">
        <v>37673</v>
      </c>
      <c r="K3218" s="287">
        <v>3.8881999999999999</v>
      </c>
      <c r="M3218" s="284">
        <v>37673</v>
      </c>
      <c r="N3218" s="287">
        <v>49.48</v>
      </c>
      <c r="P3218" s="284">
        <v>37673</v>
      </c>
      <c r="Q3218" s="287">
        <v>48.8</v>
      </c>
      <c r="S3218" s="282"/>
    </row>
    <row r="3219" spans="1:19">
      <c r="A3219" s="282">
        <v>37676</v>
      </c>
      <c r="B3219" s="287">
        <v>832.58</v>
      </c>
      <c r="D3219" s="282">
        <v>37676</v>
      </c>
      <c r="E3219" s="287">
        <v>115.703125</v>
      </c>
      <c r="G3219" s="282">
        <v>37676</v>
      </c>
      <c r="H3219" s="287">
        <v>1.1896</v>
      </c>
      <c r="J3219" s="282">
        <v>37676</v>
      </c>
      <c r="K3219" s="287">
        <v>3.8445</v>
      </c>
      <c r="M3219" s="284">
        <v>37676</v>
      </c>
      <c r="N3219" s="287">
        <v>49.48</v>
      </c>
      <c r="P3219" s="284">
        <v>37676</v>
      </c>
      <c r="Q3219" s="287">
        <v>48.8</v>
      </c>
      <c r="S3219" s="282"/>
    </row>
    <row r="3220" spans="1:19">
      <c r="A3220" s="282">
        <v>37677</v>
      </c>
      <c r="B3220" s="287">
        <v>838.57</v>
      </c>
      <c r="D3220" s="282">
        <v>37677</v>
      </c>
      <c r="E3220" s="287">
        <v>115.890625</v>
      </c>
      <c r="G3220" s="282">
        <v>37677</v>
      </c>
      <c r="H3220" s="287">
        <v>1.1898</v>
      </c>
      <c r="J3220" s="282">
        <v>37677</v>
      </c>
      <c r="K3220" s="287">
        <v>3.8197999999999999</v>
      </c>
      <c r="M3220" s="284">
        <v>37677</v>
      </c>
      <c r="N3220" s="287">
        <v>49.48</v>
      </c>
      <c r="P3220" s="284">
        <v>37677</v>
      </c>
      <c r="Q3220" s="287">
        <v>48.8</v>
      </c>
      <c r="S3220" s="282"/>
    </row>
    <row r="3221" spans="1:19">
      <c r="A3221" s="282">
        <v>37678</v>
      </c>
      <c r="B3221" s="287">
        <v>827.55</v>
      </c>
      <c r="D3221" s="282">
        <v>37678</v>
      </c>
      <c r="E3221" s="287">
        <v>116.1875</v>
      </c>
      <c r="G3221" s="282">
        <v>37678</v>
      </c>
      <c r="H3221" s="287">
        <v>1.1898</v>
      </c>
      <c r="J3221" s="282">
        <v>37678</v>
      </c>
      <c r="K3221" s="287">
        <v>3.7650000000000001</v>
      </c>
      <c r="M3221" s="284">
        <v>37678</v>
      </c>
      <c r="N3221" s="287">
        <v>49.48</v>
      </c>
      <c r="P3221" s="284">
        <v>37678</v>
      </c>
      <c r="Q3221" s="287">
        <v>48.8</v>
      </c>
      <c r="S3221" s="282"/>
    </row>
    <row r="3222" spans="1:19">
      <c r="A3222" s="282">
        <v>37679</v>
      </c>
      <c r="B3222" s="287">
        <v>837.28</v>
      </c>
      <c r="D3222" s="282">
        <v>37679</v>
      </c>
      <c r="E3222" s="287">
        <v>116.3125</v>
      </c>
      <c r="G3222" s="282">
        <v>37679</v>
      </c>
      <c r="H3222" s="287">
        <v>1.1897</v>
      </c>
      <c r="J3222" s="282">
        <v>37679</v>
      </c>
      <c r="K3222" s="287">
        <v>3.7366999999999999</v>
      </c>
      <c r="M3222" s="284">
        <v>37679</v>
      </c>
      <c r="N3222" s="287">
        <v>49.48</v>
      </c>
      <c r="P3222" s="284">
        <v>37679</v>
      </c>
      <c r="Q3222" s="287">
        <v>48.8</v>
      </c>
      <c r="S3222" s="282"/>
    </row>
    <row r="3223" spans="1:19">
      <c r="A3223" s="282">
        <v>37680</v>
      </c>
      <c r="B3223" s="287">
        <v>841.15</v>
      </c>
      <c r="D3223" s="282">
        <v>37680</v>
      </c>
      <c r="E3223" s="287">
        <v>116.71875</v>
      </c>
      <c r="G3223" s="282">
        <v>37680</v>
      </c>
      <c r="H3223" s="287">
        <v>1.1896</v>
      </c>
      <c r="J3223" s="282">
        <v>37680</v>
      </c>
      <c r="K3223" s="287">
        <v>3.6897000000000002</v>
      </c>
      <c r="M3223" s="284">
        <v>37680</v>
      </c>
      <c r="N3223" s="287">
        <v>49.48</v>
      </c>
      <c r="P3223" s="284">
        <v>37680</v>
      </c>
      <c r="Q3223" s="287">
        <v>48.8</v>
      </c>
      <c r="S3223" s="282"/>
    </row>
    <row r="3224" spans="1:19">
      <c r="A3224" s="282">
        <v>37683</v>
      </c>
      <c r="B3224" s="287">
        <v>834.81</v>
      </c>
      <c r="D3224" s="282">
        <v>37683</v>
      </c>
      <c r="E3224" s="287">
        <v>116.90625</v>
      </c>
      <c r="G3224" s="282">
        <v>37683</v>
      </c>
      <c r="H3224" s="287">
        <v>1.1794</v>
      </c>
      <c r="J3224" s="282">
        <v>37683</v>
      </c>
      <c r="K3224" s="287">
        <v>3.6728000000000001</v>
      </c>
      <c r="M3224" s="284">
        <v>37683</v>
      </c>
      <c r="N3224" s="287">
        <v>47.84</v>
      </c>
      <c r="P3224" s="284">
        <v>37683</v>
      </c>
      <c r="Q3224" s="287">
        <v>46.3</v>
      </c>
      <c r="S3224" s="282"/>
    </row>
    <row r="3225" spans="1:19">
      <c r="A3225" s="282">
        <v>37684</v>
      </c>
      <c r="B3225" s="287">
        <v>821.99</v>
      </c>
      <c r="D3225" s="282">
        <v>37684</v>
      </c>
      <c r="E3225" s="287">
        <v>117.125</v>
      </c>
      <c r="G3225" s="282">
        <v>37684</v>
      </c>
      <c r="H3225" s="287">
        <v>1.1796</v>
      </c>
      <c r="J3225" s="282">
        <v>37684</v>
      </c>
      <c r="K3225" s="287">
        <v>3.6465000000000001</v>
      </c>
      <c r="M3225" s="284">
        <v>37684</v>
      </c>
      <c r="N3225" s="287">
        <v>47.84</v>
      </c>
      <c r="P3225" s="284">
        <v>37684</v>
      </c>
      <c r="Q3225" s="287">
        <v>46.3</v>
      </c>
      <c r="S3225" s="282"/>
    </row>
    <row r="3226" spans="1:19">
      <c r="A3226" s="282">
        <v>37685</v>
      </c>
      <c r="B3226" s="287">
        <v>829.85</v>
      </c>
      <c r="D3226" s="282">
        <v>37685</v>
      </c>
      <c r="E3226" s="287">
        <v>117.40625</v>
      </c>
      <c r="G3226" s="282">
        <v>37685</v>
      </c>
      <c r="H3226" s="287">
        <v>1.1694</v>
      </c>
      <c r="J3226" s="282">
        <v>37685</v>
      </c>
      <c r="K3226" s="287">
        <v>3.6278000000000001</v>
      </c>
      <c r="M3226" s="284">
        <v>37685</v>
      </c>
      <c r="N3226" s="287">
        <v>47.84</v>
      </c>
      <c r="P3226" s="284">
        <v>37685</v>
      </c>
      <c r="Q3226" s="287">
        <v>46.3</v>
      </c>
      <c r="S3226" s="282"/>
    </row>
    <row r="3227" spans="1:19">
      <c r="A3227" s="282">
        <v>37686</v>
      </c>
      <c r="B3227" s="287">
        <v>822.1</v>
      </c>
      <c r="D3227" s="282">
        <v>37686</v>
      </c>
      <c r="E3227" s="287">
        <v>117.203125</v>
      </c>
      <c r="G3227" s="282">
        <v>37686</v>
      </c>
      <c r="H3227" s="287">
        <v>1.1591</v>
      </c>
      <c r="J3227" s="282">
        <v>37686</v>
      </c>
      <c r="K3227" s="287">
        <v>3.6558000000000002</v>
      </c>
      <c r="M3227" s="284">
        <v>37686</v>
      </c>
      <c r="N3227" s="287">
        <v>47.84</v>
      </c>
      <c r="P3227" s="284">
        <v>37686</v>
      </c>
      <c r="Q3227" s="287">
        <v>46.3</v>
      </c>
      <c r="S3227" s="282"/>
    </row>
    <row r="3228" spans="1:19">
      <c r="A3228" s="282">
        <v>37687</v>
      </c>
      <c r="B3228" s="287">
        <v>828.89</v>
      </c>
      <c r="D3228" s="282">
        <v>37687</v>
      </c>
      <c r="E3228" s="287">
        <v>117.46875</v>
      </c>
      <c r="G3228" s="282">
        <v>37687</v>
      </c>
      <c r="H3228" s="287">
        <v>1.1081000000000001</v>
      </c>
      <c r="J3228" s="282">
        <v>37687</v>
      </c>
      <c r="K3228" s="287">
        <v>3.6406000000000001</v>
      </c>
      <c r="M3228" s="284">
        <v>37687</v>
      </c>
      <c r="N3228" s="287">
        <v>47.84</v>
      </c>
      <c r="P3228" s="284">
        <v>37687</v>
      </c>
      <c r="Q3228" s="287">
        <v>46.3</v>
      </c>
      <c r="S3228" s="282"/>
    </row>
    <row r="3229" spans="1:19">
      <c r="A3229" s="282">
        <v>37690</v>
      </c>
      <c r="B3229" s="287">
        <v>807.48</v>
      </c>
      <c r="D3229" s="282">
        <v>37690</v>
      </c>
      <c r="E3229" s="287">
        <v>117.8125</v>
      </c>
      <c r="G3229" s="282">
        <v>37690</v>
      </c>
      <c r="H3229" s="287">
        <v>1.0672999999999999</v>
      </c>
      <c r="J3229" s="282">
        <v>37690</v>
      </c>
      <c r="K3229" s="287">
        <v>3.5606</v>
      </c>
      <c r="M3229" s="284">
        <v>37690</v>
      </c>
      <c r="N3229" s="287">
        <v>47.84</v>
      </c>
      <c r="P3229" s="284">
        <v>37690</v>
      </c>
      <c r="Q3229" s="287">
        <v>46.3</v>
      </c>
      <c r="S3229" s="282"/>
    </row>
    <row r="3230" spans="1:19">
      <c r="A3230" s="282">
        <v>37691</v>
      </c>
      <c r="B3230" s="287">
        <v>800.73</v>
      </c>
      <c r="D3230" s="282">
        <v>37691</v>
      </c>
      <c r="E3230" s="287">
        <v>117.59375</v>
      </c>
      <c r="G3230" s="282">
        <v>37691</v>
      </c>
      <c r="H3230" s="287">
        <v>1.0775999999999999</v>
      </c>
      <c r="J3230" s="282">
        <v>37691</v>
      </c>
      <c r="K3230" s="287">
        <v>3.5808999999999997</v>
      </c>
      <c r="M3230" s="284">
        <v>37691</v>
      </c>
      <c r="N3230" s="287">
        <v>47.84</v>
      </c>
      <c r="P3230" s="284">
        <v>37691</v>
      </c>
      <c r="Q3230" s="287">
        <v>46.3</v>
      </c>
      <c r="S3230" s="282"/>
    </row>
    <row r="3231" spans="1:19">
      <c r="A3231" s="282">
        <v>37692</v>
      </c>
      <c r="B3231" s="287">
        <v>804.19</v>
      </c>
      <c r="D3231" s="282">
        <v>37692</v>
      </c>
      <c r="E3231" s="287">
        <v>117.46875</v>
      </c>
      <c r="G3231" s="282">
        <v>37692</v>
      </c>
      <c r="H3231" s="287">
        <v>1.0775999999999999</v>
      </c>
      <c r="J3231" s="282">
        <v>37692</v>
      </c>
      <c r="K3231" s="287">
        <v>3.5808</v>
      </c>
      <c r="M3231" s="284">
        <v>37692</v>
      </c>
      <c r="N3231" s="287">
        <v>47.84</v>
      </c>
      <c r="P3231" s="284">
        <v>37692</v>
      </c>
      <c r="Q3231" s="287">
        <v>46.3</v>
      </c>
      <c r="S3231" s="282"/>
    </row>
    <row r="3232" spans="1:19">
      <c r="A3232" s="282">
        <v>37693</v>
      </c>
      <c r="B3232" s="287">
        <v>831.9</v>
      </c>
      <c r="D3232" s="282">
        <v>37693</v>
      </c>
      <c r="E3232" s="287">
        <v>116.28125</v>
      </c>
      <c r="G3232" s="282">
        <v>37693</v>
      </c>
      <c r="H3232" s="287">
        <v>1.1285000000000001</v>
      </c>
      <c r="J3232" s="282">
        <v>37693</v>
      </c>
      <c r="K3232" s="287">
        <v>3.7456</v>
      </c>
      <c r="M3232" s="284">
        <v>37693</v>
      </c>
      <c r="N3232" s="287">
        <v>47.84</v>
      </c>
      <c r="P3232" s="284">
        <v>37693</v>
      </c>
      <c r="Q3232" s="287">
        <v>46.3</v>
      </c>
      <c r="S3232" s="282"/>
    </row>
    <row r="3233" spans="1:19">
      <c r="A3233" s="282">
        <v>37694</v>
      </c>
      <c r="B3233" s="287">
        <v>833.27</v>
      </c>
      <c r="D3233" s="282">
        <v>37694</v>
      </c>
      <c r="E3233" s="287">
        <v>116.59375</v>
      </c>
      <c r="G3233" s="282">
        <v>37694</v>
      </c>
      <c r="H3233" s="287">
        <v>1.1183000000000001</v>
      </c>
      <c r="J3233" s="282">
        <v>37694</v>
      </c>
      <c r="K3233" s="287">
        <v>3.7002000000000002</v>
      </c>
      <c r="M3233" s="284">
        <v>37694</v>
      </c>
      <c r="N3233" s="287">
        <v>47.84</v>
      </c>
      <c r="P3233" s="284">
        <v>37694</v>
      </c>
      <c r="Q3233" s="287">
        <v>46.3</v>
      </c>
      <c r="S3233" s="282"/>
    </row>
    <row r="3234" spans="1:19">
      <c r="A3234" s="282">
        <v>37697</v>
      </c>
      <c r="B3234" s="287">
        <v>862.79</v>
      </c>
      <c r="D3234" s="282">
        <v>37697</v>
      </c>
      <c r="E3234" s="287">
        <v>115.890625</v>
      </c>
      <c r="G3234" s="282">
        <v>37697</v>
      </c>
      <c r="H3234" s="287">
        <v>1.1386000000000001</v>
      </c>
      <c r="J3234" s="282">
        <v>37697</v>
      </c>
      <c r="K3234" s="287">
        <v>3.8384</v>
      </c>
      <c r="M3234" s="284">
        <v>37697</v>
      </c>
      <c r="N3234" s="287">
        <v>47.84</v>
      </c>
      <c r="P3234" s="284">
        <v>37697</v>
      </c>
      <c r="Q3234" s="287">
        <v>46.3</v>
      </c>
      <c r="S3234" s="282"/>
    </row>
    <row r="3235" spans="1:19">
      <c r="A3235" s="282">
        <v>37698</v>
      </c>
      <c r="B3235" s="287">
        <v>866.45</v>
      </c>
      <c r="D3235" s="282">
        <v>37698</v>
      </c>
      <c r="E3235" s="287">
        <v>115.359375</v>
      </c>
      <c r="G3235" s="282">
        <v>37698</v>
      </c>
      <c r="H3235" s="287">
        <v>1.149</v>
      </c>
      <c r="J3235" s="282">
        <v>37698</v>
      </c>
      <c r="K3235" s="287">
        <v>3.9053</v>
      </c>
      <c r="M3235" s="284">
        <v>37698</v>
      </c>
      <c r="N3235" s="287">
        <v>47.84</v>
      </c>
      <c r="P3235" s="284">
        <v>37698</v>
      </c>
      <c r="Q3235" s="287">
        <v>46.3</v>
      </c>
      <c r="S3235" s="282"/>
    </row>
    <row r="3236" spans="1:19">
      <c r="A3236" s="282">
        <v>37699</v>
      </c>
      <c r="B3236" s="287">
        <v>874.02</v>
      </c>
      <c r="D3236" s="282">
        <v>37699</v>
      </c>
      <c r="E3236" s="287">
        <v>114.90625</v>
      </c>
      <c r="G3236" s="282">
        <v>37699</v>
      </c>
      <c r="H3236" s="287">
        <v>1.149</v>
      </c>
      <c r="J3236" s="282">
        <v>37699</v>
      </c>
      <c r="K3236" s="287">
        <v>3.9843000000000002</v>
      </c>
      <c r="M3236" s="284">
        <v>37699</v>
      </c>
      <c r="N3236" s="287">
        <v>47.84</v>
      </c>
      <c r="P3236" s="284">
        <v>37699</v>
      </c>
      <c r="Q3236" s="287">
        <v>46.3</v>
      </c>
      <c r="S3236" s="282"/>
    </row>
    <row r="3237" spans="1:19">
      <c r="A3237" s="282">
        <v>37700</v>
      </c>
      <c r="B3237" s="287">
        <v>875.67</v>
      </c>
      <c r="D3237" s="282">
        <v>37700</v>
      </c>
      <c r="E3237" s="287">
        <v>114.96875</v>
      </c>
      <c r="G3237" s="282">
        <v>37700</v>
      </c>
      <c r="H3237" s="287">
        <v>1.1489</v>
      </c>
      <c r="J3237" s="282">
        <v>37700</v>
      </c>
      <c r="K3237" s="287">
        <v>3.9534000000000002</v>
      </c>
      <c r="M3237" s="284">
        <v>37700</v>
      </c>
      <c r="N3237" s="287">
        <v>47.84</v>
      </c>
      <c r="P3237" s="284">
        <v>37700</v>
      </c>
      <c r="Q3237" s="287">
        <v>46.3</v>
      </c>
      <c r="S3237" s="282"/>
    </row>
    <row r="3238" spans="1:19">
      <c r="A3238" s="282">
        <v>37701</v>
      </c>
      <c r="B3238" s="287">
        <v>895.79</v>
      </c>
      <c r="D3238" s="282">
        <v>37701</v>
      </c>
      <c r="E3238" s="287">
        <v>112.65625</v>
      </c>
      <c r="G3238" s="282">
        <v>37701</v>
      </c>
      <c r="H3238" s="287">
        <v>1.1692</v>
      </c>
      <c r="J3238" s="282">
        <v>37701</v>
      </c>
      <c r="K3238" s="287">
        <v>4.1031000000000004</v>
      </c>
      <c r="M3238" s="284">
        <v>37701</v>
      </c>
      <c r="N3238" s="287">
        <v>47.84</v>
      </c>
      <c r="P3238" s="284">
        <v>37701</v>
      </c>
      <c r="Q3238" s="287">
        <v>46.3</v>
      </c>
      <c r="S3238" s="282"/>
    </row>
    <row r="3239" spans="1:19">
      <c r="A3239" s="282">
        <v>37704</v>
      </c>
      <c r="B3239" s="287">
        <v>864.23</v>
      </c>
      <c r="D3239" s="282">
        <v>37704</v>
      </c>
      <c r="E3239" s="287">
        <v>113.5</v>
      </c>
      <c r="G3239" s="282">
        <v>37704</v>
      </c>
      <c r="H3239" s="287">
        <v>1.1692</v>
      </c>
      <c r="J3239" s="282">
        <v>37704</v>
      </c>
      <c r="K3239" s="287">
        <v>3.9651000000000001</v>
      </c>
      <c r="M3239" s="284">
        <v>37704</v>
      </c>
      <c r="N3239" s="287">
        <v>47.84</v>
      </c>
      <c r="P3239" s="284">
        <v>37704</v>
      </c>
      <c r="Q3239" s="287">
        <v>46.3</v>
      </c>
      <c r="S3239" s="282"/>
    </row>
    <row r="3240" spans="1:19">
      <c r="A3240" s="282">
        <v>37705</v>
      </c>
      <c r="B3240" s="287">
        <v>874.74</v>
      </c>
      <c r="D3240" s="282">
        <v>37705</v>
      </c>
      <c r="E3240" s="287">
        <v>113.546875</v>
      </c>
      <c r="G3240" s="282">
        <v>37705</v>
      </c>
      <c r="H3240" s="287">
        <v>1.1694</v>
      </c>
      <c r="J3240" s="282">
        <v>37705</v>
      </c>
      <c r="K3240" s="287">
        <v>3.9419</v>
      </c>
      <c r="M3240" s="284">
        <v>37705</v>
      </c>
      <c r="N3240" s="287">
        <v>47.84</v>
      </c>
      <c r="P3240" s="284">
        <v>37705</v>
      </c>
      <c r="Q3240" s="287">
        <v>46.3</v>
      </c>
      <c r="S3240" s="282"/>
    </row>
    <row r="3241" spans="1:19">
      <c r="A3241" s="282">
        <v>37706</v>
      </c>
      <c r="B3241" s="287">
        <v>869.95</v>
      </c>
      <c r="D3241" s="282">
        <v>37706</v>
      </c>
      <c r="E3241" s="287">
        <v>113.734375</v>
      </c>
      <c r="G3241" s="282">
        <v>37706</v>
      </c>
      <c r="H3241" s="287">
        <v>1.1592</v>
      </c>
      <c r="J3241" s="282">
        <v>37706</v>
      </c>
      <c r="K3241" s="287">
        <v>3.9283999999999999</v>
      </c>
      <c r="M3241" s="284">
        <v>37706</v>
      </c>
      <c r="N3241" s="287">
        <v>47.84</v>
      </c>
      <c r="P3241" s="284">
        <v>37706</v>
      </c>
      <c r="Q3241" s="287">
        <v>46.3</v>
      </c>
      <c r="S3241" s="282"/>
    </row>
    <row r="3242" spans="1:19">
      <c r="A3242" s="282">
        <v>37707</v>
      </c>
      <c r="B3242" s="287">
        <v>868.52</v>
      </c>
      <c r="D3242" s="282">
        <v>37707</v>
      </c>
      <c r="E3242" s="287">
        <v>113.921875</v>
      </c>
      <c r="G3242" s="282">
        <v>37707</v>
      </c>
      <c r="H3242" s="287">
        <v>1.1387</v>
      </c>
      <c r="J3242" s="282">
        <v>37707</v>
      </c>
      <c r="K3242" s="287">
        <v>3.9226000000000001</v>
      </c>
      <c r="M3242" s="284">
        <v>37707</v>
      </c>
      <c r="N3242" s="287">
        <v>47.84</v>
      </c>
      <c r="P3242" s="284">
        <v>37707</v>
      </c>
      <c r="Q3242" s="287">
        <v>46.3</v>
      </c>
      <c r="S3242" s="282"/>
    </row>
    <row r="3243" spans="1:19">
      <c r="A3243" s="282">
        <v>37708</v>
      </c>
      <c r="B3243" s="287">
        <v>863.5</v>
      </c>
      <c r="D3243" s="282">
        <v>37708</v>
      </c>
      <c r="E3243" s="287">
        <v>114.34375</v>
      </c>
      <c r="G3243" s="282">
        <v>37708</v>
      </c>
      <c r="H3243" s="287">
        <v>1.1183000000000001</v>
      </c>
      <c r="J3243" s="282">
        <v>37708</v>
      </c>
      <c r="K3243" s="287">
        <v>3.8975999999999997</v>
      </c>
      <c r="M3243" s="284">
        <v>37708</v>
      </c>
      <c r="N3243" s="287">
        <v>47.84</v>
      </c>
      <c r="P3243" s="284">
        <v>37708</v>
      </c>
      <c r="Q3243" s="287">
        <v>46.3</v>
      </c>
      <c r="S3243" s="282"/>
    </row>
    <row r="3244" spans="1:19">
      <c r="A3244" s="282">
        <v>37711</v>
      </c>
      <c r="B3244" s="287">
        <v>848.18</v>
      </c>
      <c r="D3244" s="282">
        <v>37711</v>
      </c>
      <c r="E3244" s="287">
        <v>114.875</v>
      </c>
      <c r="G3244" s="282">
        <v>37711</v>
      </c>
      <c r="H3244" s="287">
        <v>1.1080000000000001</v>
      </c>
      <c r="J3244" s="282">
        <v>37711</v>
      </c>
      <c r="K3244" s="287">
        <v>3.7960000000000003</v>
      </c>
      <c r="M3244" s="284">
        <v>37711</v>
      </c>
      <c r="N3244" s="287">
        <v>47.84</v>
      </c>
      <c r="P3244" s="284">
        <v>37711</v>
      </c>
      <c r="Q3244" s="287">
        <v>46.3</v>
      </c>
      <c r="S3244" s="282"/>
    </row>
    <row r="3245" spans="1:19">
      <c r="A3245" s="282">
        <v>37712</v>
      </c>
      <c r="B3245" s="287">
        <v>858.48</v>
      </c>
      <c r="D3245" s="282">
        <v>37712</v>
      </c>
      <c r="E3245" s="287">
        <v>114.859375</v>
      </c>
      <c r="G3245" s="282">
        <v>37712</v>
      </c>
      <c r="H3245" s="287">
        <v>1.1082000000000001</v>
      </c>
      <c r="J3245" s="282">
        <v>37712</v>
      </c>
      <c r="K3245" s="287">
        <v>3.8094999999999999</v>
      </c>
      <c r="M3245" s="284">
        <v>37712</v>
      </c>
      <c r="N3245" s="287">
        <v>48.11</v>
      </c>
      <c r="P3245" s="284">
        <v>37712</v>
      </c>
      <c r="Q3245" s="287">
        <v>46.1</v>
      </c>
      <c r="S3245" s="282"/>
    </row>
    <row r="3246" spans="1:19">
      <c r="A3246" s="282">
        <v>37713</v>
      </c>
      <c r="B3246" s="287">
        <v>880.9</v>
      </c>
      <c r="D3246" s="282">
        <v>37713</v>
      </c>
      <c r="E3246" s="287">
        <v>114.09375</v>
      </c>
      <c r="G3246" s="282">
        <v>37713</v>
      </c>
      <c r="H3246" s="287">
        <v>1.1184000000000001</v>
      </c>
      <c r="J3246" s="282">
        <v>37713</v>
      </c>
      <c r="K3246" s="287">
        <v>3.9285000000000001</v>
      </c>
      <c r="M3246" s="284">
        <v>37713</v>
      </c>
      <c r="N3246" s="287">
        <v>48.11</v>
      </c>
      <c r="P3246" s="284">
        <v>37713</v>
      </c>
      <c r="Q3246" s="287">
        <v>46.1</v>
      </c>
      <c r="S3246" s="282"/>
    </row>
    <row r="3247" spans="1:19">
      <c r="A3247" s="282">
        <v>37714</v>
      </c>
      <c r="B3247" s="287">
        <v>876.45</v>
      </c>
      <c r="D3247" s="282">
        <v>37714</v>
      </c>
      <c r="E3247" s="287">
        <v>114.28125</v>
      </c>
      <c r="G3247" s="282">
        <v>37714</v>
      </c>
      <c r="H3247" s="287">
        <v>1.0980000000000001</v>
      </c>
      <c r="J3247" s="282">
        <v>37714</v>
      </c>
      <c r="K3247" s="287">
        <v>3.9092000000000002</v>
      </c>
      <c r="M3247" s="284">
        <v>37714</v>
      </c>
      <c r="N3247" s="287">
        <v>48.11</v>
      </c>
      <c r="P3247" s="284">
        <v>37714</v>
      </c>
      <c r="Q3247" s="287">
        <v>46.1</v>
      </c>
      <c r="S3247" s="282"/>
    </row>
    <row r="3248" spans="1:19">
      <c r="A3248" s="282">
        <v>37715</v>
      </c>
      <c r="B3248" s="287">
        <v>878.85</v>
      </c>
      <c r="D3248" s="282">
        <v>37715</v>
      </c>
      <c r="E3248" s="287">
        <v>114.125</v>
      </c>
      <c r="G3248" s="282">
        <v>37715</v>
      </c>
      <c r="H3248" s="287">
        <v>1.0979000000000001</v>
      </c>
      <c r="J3248" s="282">
        <v>37715</v>
      </c>
      <c r="K3248" s="287">
        <v>3.9516999999999998</v>
      </c>
      <c r="M3248" s="284">
        <v>37715</v>
      </c>
      <c r="N3248" s="287">
        <v>48.11</v>
      </c>
      <c r="P3248" s="284">
        <v>37715</v>
      </c>
      <c r="Q3248" s="287">
        <v>46.1</v>
      </c>
      <c r="S3248" s="282"/>
    </row>
    <row r="3249" spans="1:19">
      <c r="A3249" s="282">
        <v>37718</v>
      </c>
      <c r="B3249" s="287">
        <v>879.93</v>
      </c>
      <c r="D3249" s="282">
        <v>37718</v>
      </c>
      <c r="E3249" s="287">
        <v>113.6875</v>
      </c>
      <c r="G3249" s="282">
        <v>37718</v>
      </c>
      <c r="H3249" s="287">
        <v>1.1488</v>
      </c>
      <c r="J3249" s="282">
        <v>37718</v>
      </c>
      <c r="K3249" s="287">
        <v>3.9769000000000001</v>
      </c>
      <c r="M3249" s="284">
        <v>37718</v>
      </c>
      <c r="N3249" s="287">
        <v>48.11</v>
      </c>
      <c r="P3249" s="284">
        <v>37718</v>
      </c>
      <c r="Q3249" s="287">
        <v>46.1</v>
      </c>
      <c r="S3249" s="282"/>
    </row>
    <row r="3250" spans="1:19">
      <c r="A3250" s="282">
        <v>37719</v>
      </c>
      <c r="B3250" s="287">
        <v>878.29</v>
      </c>
      <c r="D3250" s="282">
        <v>37719</v>
      </c>
      <c r="E3250" s="287">
        <v>114.25</v>
      </c>
      <c r="G3250" s="282">
        <v>37719</v>
      </c>
      <c r="H3250" s="287">
        <v>1.1388</v>
      </c>
      <c r="J3250" s="282">
        <v>37719</v>
      </c>
      <c r="K3250" s="287">
        <v>3.9323999999999999</v>
      </c>
      <c r="M3250" s="284">
        <v>37719</v>
      </c>
      <c r="N3250" s="287">
        <v>48.11</v>
      </c>
      <c r="P3250" s="284">
        <v>37719</v>
      </c>
      <c r="Q3250" s="287">
        <v>46.1</v>
      </c>
      <c r="S3250" s="282"/>
    </row>
    <row r="3251" spans="1:19">
      <c r="A3251" s="282">
        <v>37720</v>
      </c>
      <c r="B3251" s="287">
        <v>865.99</v>
      </c>
      <c r="D3251" s="282">
        <v>37720</v>
      </c>
      <c r="E3251" s="287">
        <v>114.546875</v>
      </c>
      <c r="G3251" s="282">
        <v>37720</v>
      </c>
      <c r="H3251" s="287">
        <v>1.1184000000000001</v>
      </c>
      <c r="J3251" s="282">
        <v>37720</v>
      </c>
      <c r="K3251" s="287">
        <v>3.8957000000000002</v>
      </c>
      <c r="M3251" s="284">
        <v>37720</v>
      </c>
      <c r="N3251" s="287">
        <v>48.11</v>
      </c>
      <c r="P3251" s="284">
        <v>37720</v>
      </c>
      <c r="Q3251" s="287">
        <v>46.1</v>
      </c>
      <c r="S3251" s="282"/>
    </row>
    <row r="3252" spans="1:19">
      <c r="A3252" s="282">
        <v>37721</v>
      </c>
      <c r="B3252" s="287">
        <v>871.58</v>
      </c>
      <c r="D3252" s="282">
        <v>37721</v>
      </c>
      <c r="E3252" s="287">
        <v>114.359375</v>
      </c>
      <c r="G3252" s="282">
        <v>37721</v>
      </c>
      <c r="H3252" s="287">
        <v>1.1285000000000001</v>
      </c>
      <c r="J3252" s="282">
        <v>37721</v>
      </c>
      <c r="K3252" s="287">
        <v>3.9420999999999999</v>
      </c>
      <c r="M3252" s="284">
        <v>37721</v>
      </c>
      <c r="N3252" s="287">
        <v>48.11</v>
      </c>
      <c r="P3252" s="284">
        <v>37721</v>
      </c>
      <c r="Q3252" s="287">
        <v>46.1</v>
      </c>
      <c r="S3252" s="282"/>
    </row>
    <row r="3253" spans="1:19">
      <c r="A3253" s="282">
        <v>37722</v>
      </c>
      <c r="B3253" s="287">
        <v>868.3</v>
      </c>
      <c r="D3253" s="282">
        <v>37722</v>
      </c>
      <c r="E3253" s="287">
        <v>114.125</v>
      </c>
      <c r="G3253" s="282">
        <v>37722</v>
      </c>
      <c r="H3253" s="287">
        <v>1.159</v>
      </c>
      <c r="J3253" s="282">
        <v>37722</v>
      </c>
      <c r="K3253" s="287">
        <v>3.9712000000000001</v>
      </c>
      <c r="M3253" s="284">
        <v>37722</v>
      </c>
      <c r="N3253" s="287">
        <v>48.11</v>
      </c>
      <c r="P3253" s="284">
        <v>37722</v>
      </c>
      <c r="Q3253" s="287">
        <v>46.1</v>
      </c>
      <c r="S3253" s="282"/>
    </row>
    <row r="3254" spans="1:19">
      <c r="A3254" s="282">
        <v>37725</v>
      </c>
      <c r="B3254" s="287">
        <v>885.23</v>
      </c>
      <c r="D3254" s="282">
        <v>37725</v>
      </c>
      <c r="E3254" s="287">
        <v>113.78125</v>
      </c>
      <c r="G3254" s="282">
        <v>37725</v>
      </c>
      <c r="H3254" s="287">
        <v>1.1692</v>
      </c>
      <c r="J3254" s="282">
        <v>37725</v>
      </c>
      <c r="K3254" s="287">
        <v>4.0140000000000002</v>
      </c>
      <c r="M3254" s="284">
        <v>37725</v>
      </c>
      <c r="N3254" s="287">
        <v>48.11</v>
      </c>
      <c r="P3254" s="284">
        <v>37725</v>
      </c>
      <c r="Q3254" s="287">
        <v>46.1</v>
      </c>
      <c r="S3254" s="282"/>
    </row>
    <row r="3255" spans="1:19">
      <c r="A3255" s="282">
        <v>37726</v>
      </c>
      <c r="B3255" s="287">
        <v>890.81</v>
      </c>
      <c r="D3255" s="282">
        <v>37726</v>
      </c>
      <c r="E3255" s="287">
        <v>114.125</v>
      </c>
      <c r="G3255" s="282">
        <v>37726</v>
      </c>
      <c r="H3255" s="287">
        <v>1.1694</v>
      </c>
      <c r="J3255" s="282">
        <v>37726</v>
      </c>
      <c r="K3255" s="287">
        <v>3.9847999999999999</v>
      </c>
      <c r="M3255" s="284">
        <v>37726</v>
      </c>
      <c r="N3255" s="287">
        <v>48.11</v>
      </c>
      <c r="P3255" s="284">
        <v>37726</v>
      </c>
      <c r="Q3255" s="287">
        <v>46.1</v>
      </c>
      <c r="S3255" s="282"/>
    </row>
    <row r="3256" spans="1:19">
      <c r="A3256" s="282">
        <v>37727</v>
      </c>
      <c r="B3256" s="287">
        <v>879.91</v>
      </c>
      <c r="D3256" s="282">
        <v>37727</v>
      </c>
      <c r="E3256" s="287">
        <v>114.328125</v>
      </c>
      <c r="G3256" s="282">
        <v>37727</v>
      </c>
      <c r="H3256" s="287">
        <v>1.1592</v>
      </c>
      <c r="J3256" s="282">
        <v>37727</v>
      </c>
      <c r="K3256" s="287">
        <v>3.9382000000000001</v>
      </c>
      <c r="M3256" s="284">
        <v>37727</v>
      </c>
      <c r="N3256" s="287">
        <v>48.11</v>
      </c>
      <c r="P3256" s="284">
        <v>37727</v>
      </c>
      <c r="Q3256" s="287">
        <v>46.1</v>
      </c>
      <c r="S3256" s="282"/>
    </row>
    <row r="3257" spans="1:19">
      <c r="A3257" s="282">
        <v>37728</v>
      </c>
      <c r="B3257" s="287">
        <v>893.58</v>
      </c>
      <c r="D3257" s="282">
        <v>37728</v>
      </c>
      <c r="E3257" s="287">
        <v>114.21875</v>
      </c>
      <c r="G3257" s="282">
        <v>37728</v>
      </c>
      <c r="H3257" s="287">
        <v>1.1692</v>
      </c>
      <c r="J3257" s="282">
        <v>37728</v>
      </c>
      <c r="K3257" s="287">
        <v>3.9558</v>
      </c>
      <c r="M3257" s="284">
        <v>37728</v>
      </c>
      <c r="N3257" s="287">
        <v>48.11</v>
      </c>
      <c r="P3257" s="284">
        <v>37728</v>
      </c>
      <c r="Q3257" s="287">
        <v>46.1</v>
      </c>
      <c r="S3257" s="282"/>
    </row>
    <row r="3258" spans="1:19">
      <c r="A3258" s="282">
        <v>37732</v>
      </c>
      <c r="B3258" s="287">
        <v>892.01</v>
      </c>
      <c r="D3258" s="282">
        <v>37732</v>
      </c>
      <c r="E3258" s="287">
        <v>114.015625</v>
      </c>
      <c r="G3258" s="282">
        <v>37732</v>
      </c>
      <c r="H3258" s="287">
        <v>1.1691</v>
      </c>
      <c r="J3258" s="282">
        <v>37732</v>
      </c>
      <c r="K3258" s="287">
        <v>3.9811000000000001</v>
      </c>
      <c r="M3258" s="284">
        <v>37732</v>
      </c>
      <c r="N3258" s="287">
        <v>48.11</v>
      </c>
      <c r="P3258" s="284">
        <v>37732</v>
      </c>
      <c r="Q3258" s="287">
        <v>46.1</v>
      </c>
      <c r="S3258" s="282"/>
    </row>
    <row r="3259" spans="1:19">
      <c r="A3259" s="282">
        <v>37733</v>
      </c>
      <c r="B3259" s="287">
        <v>911.37</v>
      </c>
      <c r="D3259" s="282">
        <v>37733</v>
      </c>
      <c r="E3259" s="287">
        <v>114.0625</v>
      </c>
      <c r="G3259" s="282">
        <v>37733</v>
      </c>
      <c r="H3259" s="287">
        <v>1.1592</v>
      </c>
      <c r="J3259" s="282">
        <v>37733</v>
      </c>
      <c r="K3259" s="287">
        <v>3.9636</v>
      </c>
      <c r="M3259" s="284">
        <v>37733</v>
      </c>
      <c r="N3259" s="287">
        <v>48.11</v>
      </c>
      <c r="P3259" s="284">
        <v>37733</v>
      </c>
      <c r="Q3259" s="287">
        <v>46.1</v>
      </c>
      <c r="S3259" s="282"/>
    </row>
    <row r="3260" spans="1:19">
      <c r="A3260" s="282">
        <v>37734</v>
      </c>
      <c r="B3260" s="287">
        <v>919.02</v>
      </c>
      <c r="D3260" s="282">
        <v>37734</v>
      </c>
      <c r="E3260" s="287">
        <v>113.96875</v>
      </c>
      <c r="G3260" s="282">
        <v>37734</v>
      </c>
      <c r="H3260" s="287">
        <v>1.1592</v>
      </c>
      <c r="J3260" s="282">
        <v>37734</v>
      </c>
      <c r="K3260" s="287">
        <v>3.9752999999999998</v>
      </c>
      <c r="M3260" s="284">
        <v>37734</v>
      </c>
      <c r="N3260" s="287">
        <v>48.11</v>
      </c>
      <c r="P3260" s="284">
        <v>37734</v>
      </c>
      <c r="Q3260" s="287">
        <v>46.1</v>
      </c>
      <c r="S3260" s="282"/>
    </row>
    <row r="3261" spans="1:19">
      <c r="A3261" s="282">
        <v>37735</v>
      </c>
      <c r="B3261" s="287">
        <v>911.43</v>
      </c>
      <c r="D3261" s="282">
        <v>37735</v>
      </c>
      <c r="E3261" s="287">
        <v>114.609375</v>
      </c>
      <c r="G3261" s="282">
        <v>37735</v>
      </c>
      <c r="H3261" s="287">
        <v>1.1387</v>
      </c>
      <c r="J3261" s="282">
        <v>37735</v>
      </c>
      <c r="K3261" s="287">
        <v>3.9188999999999998</v>
      </c>
      <c r="M3261" s="284">
        <v>37735</v>
      </c>
      <c r="N3261" s="287">
        <v>48.11</v>
      </c>
      <c r="P3261" s="284">
        <v>37735</v>
      </c>
      <c r="Q3261" s="287">
        <v>46.1</v>
      </c>
      <c r="S3261" s="282"/>
    </row>
    <row r="3262" spans="1:19">
      <c r="A3262" s="282">
        <v>37736</v>
      </c>
      <c r="B3262" s="287">
        <v>898.81</v>
      </c>
      <c r="D3262" s="282">
        <v>37736</v>
      </c>
      <c r="E3262" s="287">
        <v>114.84375</v>
      </c>
      <c r="G3262" s="282">
        <v>37736</v>
      </c>
      <c r="H3262" s="287">
        <v>1.1284000000000001</v>
      </c>
      <c r="J3262" s="282">
        <v>37736</v>
      </c>
      <c r="K3262" s="287">
        <v>3.8879999999999999</v>
      </c>
      <c r="M3262" s="284">
        <v>37736</v>
      </c>
      <c r="N3262" s="287">
        <v>48.11</v>
      </c>
      <c r="P3262" s="284">
        <v>37736</v>
      </c>
      <c r="Q3262" s="287">
        <v>46.1</v>
      </c>
      <c r="S3262" s="282"/>
    </row>
    <row r="3263" spans="1:19">
      <c r="A3263" s="282">
        <v>37739</v>
      </c>
      <c r="B3263" s="287">
        <v>914.84</v>
      </c>
      <c r="D3263" s="282">
        <v>37739</v>
      </c>
      <c r="E3263" s="287">
        <v>114.75</v>
      </c>
      <c r="G3263" s="282">
        <v>37739</v>
      </c>
      <c r="H3263" s="287">
        <v>1.1284000000000001</v>
      </c>
      <c r="J3263" s="282">
        <v>37739</v>
      </c>
      <c r="K3263" s="287">
        <v>3.9015</v>
      </c>
      <c r="M3263" s="284">
        <v>37739</v>
      </c>
      <c r="N3263" s="287">
        <v>48.11</v>
      </c>
      <c r="P3263" s="284">
        <v>37739</v>
      </c>
      <c r="Q3263" s="287">
        <v>46.1</v>
      </c>
      <c r="S3263" s="282"/>
    </row>
    <row r="3264" spans="1:19">
      <c r="A3264" s="282">
        <v>37740</v>
      </c>
      <c r="B3264" s="287">
        <v>917.84</v>
      </c>
      <c r="D3264" s="282">
        <v>37740</v>
      </c>
      <c r="E3264" s="287">
        <v>114.53125</v>
      </c>
      <c r="G3264" s="282">
        <v>37740</v>
      </c>
      <c r="H3264" s="287">
        <v>1.1286</v>
      </c>
      <c r="J3264" s="282">
        <v>37740</v>
      </c>
      <c r="K3264" s="287">
        <v>3.9266999999999999</v>
      </c>
      <c r="M3264" s="284">
        <v>37740</v>
      </c>
      <c r="N3264" s="287">
        <v>48.11</v>
      </c>
      <c r="P3264" s="284">
        <v>37740</v>
      </c>
      <c r="Q3264" s="287">
        <v>46.1</v>
      </c>
      <c r="S3264" s="282"/>
    </row>
    <row r="3265" spans="1:19">
      <c r="A3265" s="282">
        <v>37741</v>
      </c>
      <c r="B3265" s="287">
        <v>916.92</v>
      </c>
      <c r="D3265" s="282">
        <v>37741</v>
      </c>
      <c r="E3265" s="287">
        <v>115.125</v>
      </c>
      <c r="G3265" s="282">
        <v>37741</v>
      </c>
      <c r="H3265" s="287">
        <v>1.1082000000000001</v>
      </c>
      <c r="J3265" s="282">
        <v>37741</v>
      </c>
      <c r="K3265" s="287">
        <v>3.8359000000000001</v>
      </c>
      <c r="M3265" s="284">
        <v>37741</v>
      </c>
      <c r="N3265" s="287">
        <v>48.11</v>
      </c>
      <c r="P3265" s="284">
        <v>37741</v>
      </c>
      <c r="Q3265" s="287">
        <v>46.1</v>
      </c>
      <c r="S3265" s="282"/>
    </row>
    <row r="3266" spans="1:19">
      <c r="A3266" s="282">
        <v>37742</v>
      </c>
      <c r="B3266" s="287">
        <v>916.3</v>
      </c>
      <c r="D3266" s="282">
        <v>37742</v>
      </c>
      <c r="E3266" s="287">
        <v>115.21875</v>
      </c>
      <c r="G3266" s="282">
        <v>37742</v>
      </c>
      <c r="H3266" s="287">
        <v>1.0878000000000001</v>
      </c>
      <c r="J3266" s="282">
        <v>37742</v>
      </c>
      <c r="K3266" s="287">
        <v>3.8397000000000001</v>
      </c>
      <c r="M3266" s="284">
        <v>37742</v>
      </c>
      <c r="N3266" s="287">
        <v>48.86</v>
      </c>
      <c r="P3266" s="284">
        <v>37742</v>
      </c>
      <c r="Q3266" s="287">
        <v>49</v>
      </c>
      <c r="S3266" s="282"/>
    </row>
    <row r="3267" spans="1:19">
      <c r="A3267" s="282">
        <v>37743</v>
      </c>
      <c r="B3267" s="287">
        <v>930.08</v>
      </c>
      <c r="D3267" s="282">
        <v>37743</v>
      </c>
      <c r="E3267" s="287">
        <v>114.765625</v>
      </c>
      <c r="G3267" s="282">
        <v>37743</v>
      </c>
      <c r="H3267" s="287">
        <v>1.1183000000000001</v>
      </c>
      <c r="J3267" s="282">
        <v>37743</v>
      </c>
      <c r="K3267" s="287">
        <v>3.919</v>
      </c>
      <c r="M3267" s="284">
        <v>37743</v>
      </c>
      <c r="N3267" s="287">
        <v>48.86</v>
      </c>
      <c r="P3267" s="284">
        <v>37743</v>
      </c>
      <c r="Q3267" s="287">
        <v>49</v>
      </c>
      <c r="S3267" s="282"/>
    </row>
    <row r="3268" spans="1:19">
      <c r="A3268" s="282">
        <v>37746</v>
      </c>
      <c r="B3268" s="287">
        <v>926.55</v>
      </c>
      <c r="D3268" s="282">
        <v>37746</v>
      </c>
      <c r="E3268" s="287">
        <v>115.03125</v>
      </c>
      <c r="G3268" s="282">
        <v>37746</v>
      </c>
      <c r="H3268" s="287">
        <v>1.0977999999999999</v>
      </c>
      <c r="J3268" s="282">
        <v>37746</v>
      </c>
      <c r="K3268" s="287">
        <v>3.8841000000000001</v>
      </c>
      <c r="M3268" s="284">
        <v>37746</v>
      </c>
      <c r="N3268" s="287">
        <v>48.86</v>
      </c>
      <c r="P3268" s="284">
        <v>37746</v>
      </c>
      <c r="Q3268" s="287">
        <v>49</v>
      </c>
      <c r="S3268" s="282"/>
    </row>
    <row r="3269" spans="1:19">
      <c r="A3269" s="282">
        <v>37747</v>
      </c>
      <c r="B3269" s="287">
        <v>934.39</v>
      </c>
      <c r="D3269" s="282">
        <v>37747</v>
      </c>
      <c r="E3269" s="287">
        <v>115.71875</v>
      </c>
      <c r="G3269" s="282">
        <v>37747</v>
      </c>
      <c r="H3269" s="287">
        <v>1.0980000000000001</v>
      </c>
      <c r="J3269" s="282">
        <v>37747</v>
      </c>
      <c r="K3269" s="287">
        <v>3.7839</v>
      </c>
      <c r="M3269" s="284">
        <v>37747</v>
      </c>
      <c r="N3269" s="287">
        <v>48.86</v>
      </c>
      <c r="P3269" s="284">
        <v>37747</v>
      </c>
      <c r="Q3269" s="287">
        <v>49</v>
      </c>
      <c r="S3269" s="282"/>
    </row>
    <row r="3270" spans="1:19">
      <c r="A3270" s="282">
        <v>37748</v>
      </c>
      <c r="B3270" s="287">
        <v>929.62</v>
      </c>
      <c r="D3270" s="282">
        <v>37748</v>
      </c>
      <c r="E3270" s="287">
        <v>116.453125</v>
      </c>
      <c r="G3270" s="282">
        <v>37748</v>
      </c>
      <c r="H3270" s="287">
        <v>1.0980000000000001</v>
      </c>
      <c r="J3270" s="282">
        <v>37748</v>
      </c>
      <c r="K3270" s="287">
        <v>3.6749999999999998</v>
      </c>
      <c r="M3270" s="284">
        <v>37748</v>
      </c>
      <c r="N3270" s="287">
        <v>48.86</v>
      </c>
      <c r="P3270" s="284">
        <v>37748</v>
      </c>
      <c r="Q3270" s="287">
        <v>49</v>
      </c>
      <c r="S3270" s="282"/>
    </row>
    <row r="3271" spans="1:19">
      <c r="A3271" s="282">
        <v>37749</v>
      </c>
      <c r="B3271" s="287">
        <v>920.27</v>
      </c>
      <c r="D3271" s="282">
        <v>37749</v>
      </c>
      <c r="E3271" s="287">
        <v>116.6875</v>
      </c>
      <c r="G3271" s="282">
        <v>37749</v>
      </c>
      <c r="H3271" s="287">
        <v>1.0878000000000001</v>
      </c>
      <c r="J3271" s="282">
        <v>37749</v>
      </c>
      <c r="K3271" s="287">
        <v>3.6806999999999999</v>
      </c>
      <c r="M3271" s="284">
        <v>37749</v>
      </c>
      <c r="N3271" s="287">
        <v>48.86</v>
      </c>
      <c r="P3271" s="284">
        <v>37749</v>
      </c>
      <c r="Q3271" s="287">
        <v>49</v>
      </c>
      <c r="S3271" s="282"/>
    </row>
    <row r="3272" spans="1:19">
      <c r="A3272" s="282">
        <v>37750</v>
      </c>
      <c r="B3272" s="287">
        <v>933.41</v>
      </c>
      <c r="D3272" s="282">
        <v>37750</v>
      </c>
      <c r="E3272" s="287">
        <v>116.71875</v>
      </c>
      <c r="G3272" s="282">
        <v>37750</v>
      </c>
      <c r="H3272" s="287">
        <v>1.0979000000000001</v>
      </c>
      <c r="J3272" s="282">
        <v>37750</v>
      </c>
      <c r="K3272" s="287">
        <v>3.6795999999999998</v>
      </c>
      <c r="M3272" s="284">
        <v>37750</v>
      </c>
      <c r="N3272" s="287">
        <v>48.86</v>
      </c>
      <c r="P3272" s="284">
        <v>37750</v>
      </c>
      <c r="Q3272" s="287">
        <v>49</v>
      </c>
      <c r="S3272" s="282"/>
    </row>
    <row r="3273" spans="1:19">
      <c r="A3273" s="282">
        <v>37753</v>
      </c>
      <c r="B3273" s="287">
        <v>945.11</v>
      </c>
      <c r="D3273" s="282">
        <v>37753</v>
      </c>
      <c r="E3273" s="287">
        <v>116.984375</v>
      </c>
      <c r="G3273" s="282">
        <v>37753</v>
      </c>
      <c r="H3273" s="287">
        <v>1.0672999999999999</v>
      </c>
      <c r="J3273" s="282">
        <v>37753</v>
      </c>
      <c r="K3273" s="287">
        <v>3.6419000000000001</v>
      </c>
      <c r="M3273" s="284">
        <v>37753</v>
      </c>
      <c r="N3273" s="287">
        <v>48.86</v>
      </c>
      <c r="P3273" s="284">
        <v>37753</v>
      </c>
      <c r="Q3273" s="287">
        <v>49</v>
      </c>
      <c r="S3273" s="282"/>
    </row>
    <row r="3274" spans="1:19">
      <c r="A3274" s="282">
        <v>37754</v>
      </c>
      <c r="B3274" s="287">
        <v>942.3</v>
      </c>
      <c r="D3274" s="282">
        <v>37754</v>
      </c>
      <c r="E3274" s="287">
        <v>117.0625</v>
      </c>
      <c r="G3274" s="282">
        <v>37754</v>
      </c>
      <c r="H3274" s="287">
        <v>1.0673999999999999</v>
      </c>
      <c r="J3274" s="282">
        <v>37754</v>
      </c>
      <c r="K3274" s="287">
        <v>3.6025</v>
      </c>
      <c r="M3274" s="284">
        <v>37754</v>
      </c>
      <c r="N3274" s="287">
        <v>48.86</v>
      </c>
      <c r="P3274" s="284">
        <v>37754</v>
      </c>
      <c r="Q3274" s="287">
        <v>49</v>
      </c>
      <c r="S3274" s="282"/>
    </row>
    <row r="3275" spans="1:19">
      <c r="A3275" s="282">
        <v>37755</v>
      </c>
      <c r="B3275" s="287">
        <v>939.28</v>
      </c>
      <c r="D3275" s="282">
        <v>37755</v>
      </c>
      <c r="E3275" s="287">
        <v>117.5625</v>
      </c>
      <c r="G3275" s="282">
        <v>37755</v>
      </c>
      <c r="H3275" s="287">
        <v>1.0266</v>
      </c>
      <c r="J3275" s="282">
        <v>37755</v>
      </c>
      <c r="K3275" s="287">
        <v>3.5204</v>
      </c>
      <c r="M3275" s="284">
        <v>37755</v>
      </c>
      <c r="N3275" s="287">
        <v>48.86</v>
      </c>
      <c r="P3275" s="284">
        <v>37755</v>
      </c>
      <c r="Q3275" s="287">
        <v>49</v>
      </c>
      <c r="S3275" s="282"/>
    </row>
    <row r="3276" spans="1:19">
      <c r="A3276" s="282">
        <v>37756</v>
      </c>
      <c r="B3276" s="287">
        <v>946.67</v>
      </c>
      <c r="D3276" s="282">
        <v>37756</v>
      </c>
      <c r="E3276" s="287">
        <v>117.421875</v>
      </c>
      <c r="G3276" s="282">
        <v>37756</v>
      </c>
      <c r="H3276" s="287">
        <v>1.0469999999999999</v>
      </c>
      <c r="J3276" s="282">
        <v>37756</v>
      </c>
      <c r="K3276" s="287">
        <v>3.5297000000000001</v>
      </c>
      <c r="M3276" s="284">
        <v>37756</v>
      </c>
      <c r="N3276" s="287">
        <v>48.86</v>
      </c>
      <c r="P3276" s="284">
        <v>37756</v>
      </c>
      <c r="Q3276" s="287">
        <v>49</v>
      </c>
      <c r="S3276" s="282"/>
    </row>
    <row r="3277" spans="1:19">
      <c r="A3277" s="282">
        <v>37757</v>
      </c>
      <c r="B3277" s="287">
        <v>944.3</v>
      </c>
      <c r="D3277" s="282">
        <v>37757</v>
      </c>
      <c r="E3277" s="287">
        <v>118.03125</v>
      </c>
      <c r="G3277" s="282">
        <v>37757</v>
      </c>
      <c r="H3277" s="287">
        <v>1.0265</v>
      </c>
      <c r="J3277" s="282">
        <v>37757</v>
      </c>
      <c r="K3277" s="287">
        <v>3.4184999999999999</v>
      </c>
      <c r="M3277" s="284">
        <v>37757</v>
      </c>
      <c r="N3277" s="287">
        <v>48.86</v>
      </c>
      <c r="P3277" s="284">
        <v>37757</v>
      </c>
      <c r="Q3277" s="287">
        <v>49</v>
      </c>
      <c r="S3277" s="282"/>
    </row>
    <row r="3278" spans="1:19">
      <c r="A3278" s="282">
        <v>37760</v>
      </c>
      <c r="B3278" s="287">
        <v>920.77</v>
      </c>
      <c r="D3278" s="282">
        <v>37760</v>
      </c>
      <c r="E3278" s="287">
        <v>118.1875</v>
      </c>
      <c r="G3278" s="282">
        <v>37760</v>
      </c>
      <c r="H3278" s="287">
        <v>1.0468999999999999</v>
      </c>
      <c r="J3278" s="282">
        <v>37760</v>
      </c>
      <c r="K3278" s="287">
        <v>3.4849999999999999</v>
      </c>
      <c r="M3278" s="284">
        <v>37760</v>
      </c>
      <c r="N3278" s="287">
        <v>48.86</v>
      </c>
      <c r="P3278" s="284">
        <v>37760</v>
      </c>
      <c r="Q3278" s="287">
        <v>49</v>
      </c>
      <c r="S3278" s="282"/>
    </row>
    <row r="3279" spans="1:19">
      <c r="A3279" s="282">
        <v>37761</v>
      </c>
      <c r="B3279" s="287">
        <v>919.73</v>
      </c>
      <c r="D3279" s="282">
        <v>37761</v>
      </c>
      <c r="E3279" s="287">
        <v>118.734375</v>
      </c>
      <c r="G3279" s="282">
        <v>37761</v>
      </c>
      <c r="H3279" s="287">
        <v>1.0163</v>
      </c>
      <c r="J3279" s="282">
        <v>37761</v>
      </c>
      <c r="K3279" s="287">
        <v>3.3542000000000001</v>
      </c>
      <c r="M3279" s="284">
        <v>37761</v>
      </c>
      <c r="N3279" s="287">
        <v>48.86</v>
      </c>
      <c r="P3279" s="284">
        <v>37761</v>
      </c>
      <c r="Q3279" s="287">
        <v>49</v>
      </c>
      <c r="S3279" s="282"/>
    </row>
    <row r="3280" spans="1:19">
      <c r="A3280" s="282">
        <v>37762</v>
      </c>
      <c r="B3280" s="287">
        <v>923.42</v>
      </c>
      <c r="D3280" s="282">
        <v>37762</v>
      </c>
      <c r="E3280" s="287">
        <v>118.4375</v>
      </c>
      <c r="G3280" s="282">
        <v>37762</v>
      </c>
      <c r="H3280" s="287">
        <v>1.0673999999999999</v>
      </c>
      <c r="J3280" s="282">
        <v>37762</v>
      </c>
      <c r="K3280" s="287">
        <v>3.3963000000000001</v>
      </c>
      <c r="M3280" s="284">
        <v>37762</v>
      </c>
      <c r="N3280" s="287">
        <v>48.86</v>
      </c>
      <c r="P3280" s="284">
        <v>37762</v>
      </c>
      <c r="Q3280" s="287">
        <v>49</v>
      </c>
      <c r="S3280" s="282"/>
    </row>
    <row r="3281" spans="1:19">
      <c r="A3281" s="282">
        <v>37763</v>
      </c>
      <c r="B3281" s="287">
        <v>931.87</v>
      </c>
      <c r="D3281" s="282">
        <v>37763</v>
      </c>
      <c r="E3281" s="287">
        <v>118.796875</v>
      </c>
      <c r="G3281" s="282">
        <v>37763</v>
      </c>
      <c r="H3281" s="287">
        <v>1.0673999999999999</v>
      </c>
      <c r="J3281" s="282">
        <v>37763</v>
      </c>
      <c r="K3281" s="287">
        <v>3.3138000000000001</v>
      </c>
      <c r="M3281" s="284">
        <v>37763</v>
      </c>
      <c r="N3281" s="287">
        <v>48.86</v>
      </c>
      <c r="P3281" s="284">
        <v>37763</v>
      </c>
      <c r="Q3281" s="287">
        <v>49</v>
      </c>
      <c r="S3281" s="282"/>
    </row>
    <row r="3282" spans="1:19">
      <c r="A3282" s="282">
        <v>37764</v>
      </c>
      <c r="B3282" s="287">
        <v>933.22</v>
      </c>
      <c r="D3282" s="282">
        <v>37764</v>
      </c>
      <c r="E3282" s="287">
        <v>118.8125</v>
      </c>
      <c r="G3282" s="282">
        <v>37764</v>
      </c>
      <c r="H3282" s="287">
        <v>1.0672999999999999</v>
      </c>
      <c r="J3282" s="282">
        <v>37764</v>
      </c>
      <c r="K3282" s="287">
        <v>3.3353999999999999</v>
      </c>
      <c r="M3282" s="284">
        <v>37764</v>
      </c>
      <c r="N3282" s="287">
        <v>48.86</v>
      </c>
      <c r="P3282" s="284">
        <v>37764</v>
      </c>
      <c r="Q3282" s="287">
        <v>49</v>
      </c>
      <c r="S3282" s="282"/>
    </row>
    <row r="3283" spans="1:19">
      <c r="A3283" s="282">
        <v>37768</v>
      </c>
      <c r="B3283" s="287">
        <v>951.48</v>
      </c>
      <c r="D3283" s="282">
        <v>37768</v>
      </c>
      <c r="E3283" s="287">
        <v>118.546875</v>
      </c>
      <c r="G3283" s="282">
        <v>37768</v>
      </c>
      <c r="H3283" s="287">
        <v>1.0773999999999999</v>
      </c>
      <c r="J3283" s="282">
        <v>37768</v>
      </c>
      <c r="K3283" s="287">
        <v>3.4106000000000001</v>
      </c>
      <c r="M3283" s="284">
        <v>37768</v>
      </c>
      <c r="N3283" s="287">
        <v>48.86</v>
      </c>
      <c r="P3283" s="284">
        <v>37768</v>
      </c>
      <c r="Q3283" s="287">
        <v>49</v>
      </c>
      <c r="S3283" s="282"/>
    </row>
    <row r="3284" spans="1:19">
      <c r="A3284" s="282">
        <v>37769</v>
      </c>
      <c r="B3284" s="287">
        <v>953.22</v>
      </c>
      <c r="D3284" s="282">
        <v>37769</v>
      </c>
      <c r="E3284" s="287">
        <v>118.46875</v>
      </c>
      <c r="G3284" s="282">
        <v>37769</v>
      </c>
      <c r="H3284" s="287">
        <v>1.0875999999999999</v>
      </c>
      <c r="J3284" s="282">
        <v>37769</v>
      </c>
      <c r="K3284" s="287">
        <v>3.4234999999999998</v>
      </c>
      <c r="M3284" s="284">
        <v>37769</v>
      </c>
      <c r="N3284" s="287">
        <v>48.86</v>
      </c>
      <c r="P3284" s="284">
        <v>37769</v>
      </c>
      <c r="Q3284" s="287">
        <v>49</v>
      </c>
      <c r="S3284" s="282"/>
    </row>
    <row r="3285" spans="1:19">
      <c r="A3285" s="282">
        <v>37770</v>
      </c>
      <c r="B3285" s="287">
        <v>949.64</v>
      </c>
      <c r="D3285" s="282">
        <v>37770</v>
      </c>
      <c r="E3285" s="287">
        <v>119.078125</v>
      </c>
      <c r="G3285" s="282">
        <v>37770</v>
      </c>
      <c r="H3285" s="287">
        <v>1.0878000000000001</v>
      </c>
      <c r="J3285" s="282">
        <v>37770</v>
      </c>
      <c r="K3285" s="287">
        <v>3.3351999999999999</v>
      </c>
      <c r="M3285" s="284">
        <v>37770</v>
      </c>
      <c r="N3285" s="287">
        <v>48.86</v>
      </c>
      <c r="P3285" s="284">
        <v>37770</v>
      </c>
      <c r="Q3285" s="287">
        <v>49</v>
      </c>
      <c r="S3285" s="282"/>
    </row>
    <row r="3286" spans="1:19">
      <c r="A3286" s="282">
        <v>37771</v>
      </c>
      <c r="B3286" s="287">
        <v>963.59</v>
      </c>
      <c r="D3286" s="282">
        <v>37771</v>
      </c>
      <c r="E3286" s="287">
        <v>119.0625</v>
      </c>
      <c r="G3286" s="282">
        <v>37771</v>
      </c>
      <c r="H3286" s="287">
        <v>1.0979000000000001</v>
      </c>
      <c r="J3286" s="282">
        <v>37771</v>
      </c>
      <c r="K3286" s="287">
        <v>3.3698999999999999</v>
      </c>
      <c r="M3286" s="284">
        <v>37771</v>
      </c>
      <c r="N3286" s="287">
        <v>48.86</v>
      </c>
      <c r="P3286" s="284">
        <v>37771</v>
      </c>
      <c r="Q3286" s="287">
        <v>49</v>
      </c>
      <c r="S3286" s="282"/>
    </row>
    <row r="3287" spans="1:19">
      <c r="A3287" s="282">
        <v>37774</v>
      </c>
      <c r="B3287" s="287">
        <v>967</v>
      </c>
      <c r="D3287" s="282">
        <v>37774</v>
      </c>
      <c r="E3287" s="287">
        <v>118.578125</v>
      </c>
      <c r="G3287" s="282">
        <v>37774</v>
      </c>
      <c r="H3287" s="287">
        <v>1.1182000000000001</v>
      </c>
      <c r="J3287" s="282">
        <v>37774</v>
      </c>
      <c r="K3287" s="287">
        <v>3.4085000000000001</v>
      </c>
      <c r="M3287" s="284">
        <v>37774</v>
      </c>
      <c r="N3287" s="287">
        <v>49.35</v>
      </c>
      <c r="P3287" s="284">
        <v>37774</v>
      </c>
      <c r="Q3287" s="287">
        <v>49</v>
      </c>
      <c r="S3287" s="282"/>
    </row>
    <row r="3288" spans="1:19">
      <c r="A3288" s="282">
        <v>37775</v>
      </c>
      <c r="B3288" s="287">
        <v>971.56</v>
      </c>
      <c r="D3288" s="282">
        <v>37775</v>
      </c>
      <c r="E3288" s="287">
        <v>119.296875</v>
      </c>
      <c r="G3288" s="282">
        <v>37775</v>
      </c>
      <c r="H3288" s="287">
        <v>1.0806</v>
      </c>
      <c r="J3288" s="282">
        <v>37775</v>
      </c>
      <c r="K3288" s="287">
        <v>3.3292999999999999</v>
      </c>
      <c r="M3288" s="284">
        <v>37775</v>
      </c>
      <c r="N3288" s="287">
        <v>49.35</v>
      </c>
      <c r="P3288" s="284">
        <v>37775</v>
      </c>
      <c r="Q3288" s="287">
        <v>49</v>
      </c>
      <c r="S3288" s="282"/>
    </row>
    <row r="3289" spans="1:19">
      <c r="A3289" s="282">
        <v>37776</v>
      </c>
      <c r="B3289" s="287">
        <v>986.24</v>
      </c>
      <c r="D3289" s="282">
        <v>37776</v>
      </c>
      <c r="E3289" s="287">
        <v>119.609375</v>
      </c>
      <c r="G3289" s="282">
        <v>37776</v>
      </c>
      <c r="H3289" s="287">
        <v>1.0397000000000001</v>
      </c>
      <c r="J3289" s="282">
        <v>37776</v>
      </c>
      <c r="K3289" s="287">
        <v>3.2927</v>
      </c>
      <c r="M3289" s="284">
        <v>37776</v>
      </c>
      <c r="N3289" s="287">
        <v>49.35</v>
      </c>
      <c r="P3289" s="284">
        <v>37776</v>
      </c>
      <c r="Q3289" s="287">
        <v>49</v>
      </c>
      <c r="S3289" s="282"/>
    </row>
    <row r="3290" spans="1:19">
      <c r="A3290" s="282">
        <v>37777</v>
      </c>
      <c r="B3290" s="287">
        <v>990.14</v>
      </c>
      <c r="D3290" s="282">
        <v>37777</v>
      </c>
      <c r="E3290" s="287">
        <v>119.265625</v>
      </c>
      <c r="G3290" s="282">
        <v>37777</v>
      </c>
      <c r="H3290" s="287">
        <v>1.0397000000000001</v>
      </c>
      <c r="J3290" s="282">
        <v>37777</v>
      </c>
      <c r="K3290" s="287">
        <v>3.3420000000000001</v>
      </c>
      <c r="M3290" s="284">
        <v>37777</v>
      </c>
      <c r="N3290" s="287">
        <v>49.35</v>
      </c>
      <c r="P3290" s="284">
        <v>37777</v>
      </c>
      <c r="Q3290" s="287">
        <v>49</v>
      </c>
      <c r="S3290" s="282"/>
    </row>
    <row r="3291" spans="1:19">
      <c r="A3291" s="282">
        <v>37778</v>
      </c>
      <c r="B3291" s="287">
        <v>987.76</v>
      </c>
      <c r="D3291" s="282">
        <v>37778</v>
      </c>
      <c r="E3291" s="287">
        <v>119.109375</v>
      </c>
      <c r="G3291" s="282">
        <v>37778</v>
      </c>
      <c r="H3291" s="287">
        <v>1.0396000000000001</v>
      </c>
      <c r="J3291" s="282">
        <v>37778</v>
      </c>
      <c r="K3291" s="287">
        <v>3.351</v>
      </c>
      <c r="M3291" s="284">
        <v>37778</v>
      </c>
      <c r="N3291" s="287">
        <v>49.35</v>
      </c>
      <c r="P3291" s="284">
        <v>37778</v>
      </c>
      <c r="Q3291" s="287">
        <v>49</v>
      </c>
      <c r="S3291" s="282"/>
    </row>
    <row r="3292" spans="1:19">
      <c r="A3292" s="282">
        <v>37781</v>
      </c>
      <c r="B3292" s="287">
        <v>975.93</v>
      </c>
      <c r="D3292" s="282">
        <v>37781</v>
      </c>
      <c r="E3292" s="287">
        <v>119.65625</v>
      </c>
      <c r="G3292" s="282">
        <v>37781</v>
      </c>
      <c r="H3292" s="287">
        <v>1.0190999999999999</v>
      </c>
      <c r="J3292" s="282">
        <v>37781</v>
      </c>
      <c r="K3292" s="287">
        <v>3.2757999999999998</v>
      </c>
      <c r="M3292" s="284">
        <v>37781</v>
      </c>
      <c r="N3292" s="287">
        <v>49.35</v>
      </c>
      <c r="P3292" s="284">
        <v>37781</v>
      </c>
      <c r="Q3292" s="287">
        <v>49</v>
      </c>
      <c r="S3292" s="282"/>
    </row>
    <row r="3293" spans="1:19">
      <c r="A3293" s="282">
        <v>37782</v>
      </c>
      <c r="B3293" s="287">
        <v>984.84</v>
      </c>
      <c r="D3293" s="282">
        <v>37782</v>
      </c>
      <c r="E3293" s="287">
        <v>120.328125</v>
      </c>
      <c r="G3293" s="282">
        <v>37782</v>
      </c>
      <c r="H3293" s="287">
        <v>0.96819999999999995</v>
      </c>
      <c r="J3293" s="282">
        <v>37782</v>
      </c>
      <c r="K3293" s="287">
        <v>3.1903000000000001</v>
      </c>
      <c r="M3293" s="284">
        <v>37782</v>
      </c>
      <c r="N3293" s="287">
        <v>49.35</v>
      </c>
      <c r="P3293" s="284">
        <v>37782</v>
      </c>
      <c r="Q3293" s="287">
        <v>49</v>
      </c>
      <c r="S3293" s="282"/>
    </row>
    <row r="3294" spans="1:19">
      <c r="A3294" s="282">
        <v>37783</v>
      </c>
      <c r="B3294" s="287">
        <v>997.48</v>
      </c>
      <c r="D3294" s="282">
        <v>37783</v>
      </c>
      <c r="E3294" s="287">
        <v>120.21875</v>
      </c>
      <c r="G3294" s="282">
        <v>37783</v>
      </c>
      <c r="H3294" s="287">
        <v>0.92730000000000001</v>
      </c>
      <c r="J3294" s="282">
        <v>37783</v>
      </c>
      <c r="K3294" s="287">
        <v>3.2101000000000002</v>
      </c>
      <c r="M3294" s="284">
        <v>37783</v>
      </c>
      <c r="N3294" s="287">
        <v>49.35</v>
      </c>
      <c r="P3294" s="284">
        <v>37783</v>
      </c>
      <c r="Q3294" s="287">
        <v>49</v>
      </c>
      <c r="S3294" s="282"/>
    </row>
    <row r="3295" spans="1:19">
      <c r="A3295" s="282">
        <v>37784</v>
      </c>
      <c r="B3295" s="287">
        <v>998.51</v>
      </c>
      <c r="D3295" s="282">
        <v>37784</v>
      </c>
      <c r="E3295" s="287">
        <v>120.484375</v>
      </c>
      <c r="G3295" s="282">
        <v>37784</v>
      </c>
      <c r="H3295" s="287">
        <v>0.90690000000000004</v>
      </c>
      <c r="J3295" s="282">
        <v>37784</v>
      </c>
      <c r="K3295" s="287">
        <v>3.1629999999999998</v>
      </c>
      <c r="M3295" s="284">
        <v>37784</v>
      </c>
      <c r="N3295" s="287">
        <v>49.35</v>
      </c>
      <c r="P3295" s="284">
        <v>37784</v>
      </c>
      <c r="Q3295" s="287">
        <v>49</v>
      </c>
      <c r="S3295" s="282"/>
    </row>
    <row r="3296" spans="1:19">
      <c r="A3296" s="282">
        <v>37785</v>
      </c>
      <c r="B3296" s="287">
        <v>988.61</v>
      </c>
      <c r="D3296" s="282">
        <v>37785</v>
      </c>
      <c r="E3296" s="287">
        <v>120.859375</v>
      </c>
      <c r="G3296" s="282">
        <v>37785</v>
      </c>
      <c r="H3296" s="287">
        <v>0.84550000000000003</v>
      </c>
      <c r="J3296" s="282">
        <v>37785</v>
      </c>
      <c r="K3296" s="287">
        <v>3.1120999999999999</v>
      </c>
      <c r="M3296" s="284">
        <v>37785</v>
      </c>
      <c r="N3296" s="287">
        <v>49.35</v>
      </c>
      <c r="P3296" s="284">
        <v>37785</v>
      </c>
      <c r="Q3296" s="287">
        <v>49</v>
      </c>
      <c r="S3296" s="282"/>
    </row>
    <row r="3297" spans="1:19">
      <c r="A3297" s="282">
        <v>37788</v>
      </c>
      <c r="B3297" s="287">
        <v>1010.74</v>
      </c>
      <c r="D3297" s="282">
        <v>37788</v>
      </c>
      <c r="E3297" s="287">
        <v>120.3125</v>
      </c>
      <c r="G3297" s="282">
        <v>37788</v>
      </c>
      <c r="H3297" s="287">
        <v>0.85570000000000002</v>
      </c>
      <c r="J3297" s="282">
        <v>37788</v>
      </c>
      <c r="K3297" s="287">
        <v>3.1716000000000002</v>
      </c>
      <c r="M3297" s="284">
        <v>37788</v>
      </c>
      <c r="N3297" s="287">
        <v>49.35</v>
      </c>
      <c r="P3297" s="284">
        <v>37788</v>
      </c>
      <c r="Q3297" s="287">
        <v>49</v>
      </c>
      <c r="S3297" s="282"/>
    </row>
    <row r="3298" spans="1:19">
      <c r="A3298" s="282">
        <v>37789</v>
      </c>
      <c r="B3298" s="287">
        <v>1011.66</v>
      </c>
      <c r="D3298" s="282">
        <v>37789</v>
      </c>
      <c r="E3298" s="287">
        <v>119.578125</v>
      </c>
      <c r="G3298" s="282">
        <v>37789</v>
      </c>
      <c r="H3298" s="287">
        <v>0.88649999999999995</v>
      </c>
      <c r="J3298" s="282">
        <v>37789</v>
      </c>
      <c r="K3298" s="287">
        <v>3.2605</v>
      </c>
      <c r="M3298" s="284">
        <v>37789</v>
      </c>
      <c r="N3298" s="287">
        <v>49.35</v>
      </c>
      <c r="P3298" s="284">
        <v>37789</v>
      </c>
      <c r="Q3298" s="287">
        <v>49</v>
      </c>
      <c r="S3298" s="282"/>
    </row>
    <row r="3299" spans="1:19">
      <c r="A3299" s="282">
        <v>37790</v>
      </c>
      <c r="B3299" s="287">
        <v>1010.09</v>
      </c>
      <c r="D3299" s="282">
        <v>37790</v>
      </c>
      <c r="E3299" s="287">
        <v>119</v>
      </c>
      <c r="G3299" s="282">
        <v>37790</v>
      </c>
      <c r="H3299" s="287">
        <v>0.87619999999999998</v>
      </c>
      <c r="J3299" s="282">
        <v>37790</v>
      </c>
      <c r="K3299" s="287">
        <v>3.3614000000000002</v>
      </c>
      <c r="M3299" s="284">
        <v>37790</v>
      </c>
      <c r="N3299" s="287">
        <v>49.35</v>
      </c>
      <c r="P3299" s="284">
        <v>37790</v>
      </c>
      <c r="Q3299" s="287">
        <v>49</v>
      </c>
      <c r="S3299" s="282"/>
    </row>
    <row r="3300" spans="1:19">
      <c r="A3300" s="282">
        <v>37791</v>
      </c>
      <c r="B3300" s="287">
        <v>994.7</v>
      </c>
      <c r="D3300" s="282">
        <v>37791</v>
      </c>
      <c r="E3300" s="287">
        <v>119.296875</v>
      </c>
      <c r="G3300" s="282">
        <v>37791</v>
      </c>
      <c r="H3300" s="287">
        <v>0.80479999999999996</v>
      </c>
      <c r="J3300" s="282">
        <v>37791</v>
      </c>
      <c r="K3300" s="287">
        <v>3.3374000000000001</v>
      </c>
      <c r="M3300" s="284">
        <v>37791</v>
      </c>
      <c r="N3300" s="287">
        <v>49.35</v>
      </c>
      <c r="P3300" s="284">
        <v>37791</v>
      </c>
      <c r="Q3300" s="287">
        <v>49</v>
      </c>
      <c r="S3300" s="282"/>
    </row>
    <row r="3301" spans="1:19">
      <c r="A3301" s="282">
        <v>37792</v>
      </c>
      <c r="B3301" s="287">
        <v>995.69</v>
      </c>
      <c r="D3301" s="282">
        <v>37792</v>
      </c>
      <c r="E3301" s="287">
        <v>118.171875</v>
      </c>
      <c r="G3301" s="282">
        <v>37792</v>
      </c>
      <c r="H3301" s="287">
        <v>0.81489999999999996</v>
      </c>
      <c r="J3301" s="282">
        <v>37792</v>
      </c>
      <c r="K3301" s="287">
        <v>3.3647999999999998</v>
      </c>
      <c r="M3301" s="284">
        <v>37792</v>
      </c>
      <c r="N3301" s="287">
        <v>49.35</v>
      </c>
      <c r="P3301" s="284">
        <v>37792</v>
      </c>
      <c r="Q3301" s="287">
        <v>49</v>
      </c>
      <c r="S3301" s="282"/>
    </row>
    <row r="3302" spans="1:19">
      <c r="A3302" s="282">
        <v>37795</v>
      </c>
      <c r="B3302" s="287">
        <v>981.64</v>
      </c>
      <c r="D3302" s="282">
        <v>37795</v>
      </c>
      <c r="E3302" s="287">
        <v>118.875</v>
      </c>
      <c r="G3302" s="282">
        <v>37795</v>
      </c>
      <c r="H3302" s="287">
        <v>0.82509999999999994</v>
      </c>
      <c r="J3302" s="282">
        <v>37795</v>
      </c>
      <c r="K3302" s="287">
        <v>3.3113000000000001</v>
      </c>
      <c r="M3302" s="284">
        <v>37795</v>
      </c>
      <c r="N3302" s="287">
        <v>49.35</v>
      </c>
      <c r="P3302" s="284">
        <v>37795</v>
      </c>
      <c r="Q3302" s="287">
        <v>49</v>
      </c>
      <c r="S3302" s="282"/>
    </row>
    <row r="3303" spans="1:19">
      <c r="A3303" s="282">
        <v>37796</v>
      </c>
      <c r="B3303" s="287">
        <v>983.45</v>
      </c>
      <c r="D3303" s="282">
        <v>37796</v>
      </c>
      <c r="E3303" s="287">
        <v>119.265625</v>
      </c>
      <c r="G3303" s="282">
        <v>37796</v>
      </c>
      <c r="H3303" s="287">
        <v>0.81499999999999995</v>
      </c>
      <c r="J3303" s="282">
        <v>37796</v>
      </c>
      <c r="K3303" s="287">
        <v>3.2488999999999999</v>
      </c>
      <c r="M3303" s="284">
        <v>37796</v>
      </c>
      <c r="N3303" s="287">
        <v>49.35</v>
      </c>
      <c r="P3303" s="284">
        <v>37796</v>
      </c>
      <c r="Q3303" s="287">
        <v>49</v>
      </c>
      <c r="S3303" s="282"/>
    </row>
    <row r="3304" spans="1:19">
      <c r="A3304" s="282">
        <v>37797</v>
      </c>
      <c r="B3304" s="287">
        <v>975.32</v>
      </c>
      <c r="D3304" s="282">
        <v>37797</v>
      </c>
      <c r="E3304" s="287">
        <v>118.4375</v>
      </c>
      <c r="G3304" s="282">
        <v>37797</v>
      </c>
      <c r="H3304" s="287">
        <v>0.90690000000000004</v>
      </c>
      <c r="J3304" s="282">
        <v>37797</v>
      </c>
      <c r="K3304" s="287">
        <v>3.4035000000000002</v>
      </c>
      <c r="M3304" s="284">
        <v>37797</v>
      </c>
      <c r="N3304" s="287">
        <v>49.35</v>
      </c>
      <c r="P3304" s="284">
        <v>37797</v>
      </c>
      <c r="Q3304" s="287">
        <v>49</v>
      </c>
      <c r="S3304" s="282"/>
    </row>
    <row r="3305" spans="1:19">
      <c r="A3305" s="282">
        <v>37798</v>
      </c>
      <c r="B3305" s="287">
        <v>985.82</v>
      </c>
      <c r="D3305" s="282">
        <v>37798</v>
      </c>
      <c r="E3305" s="287">
        <v>117.1875</v>
      </c>
      <c r="G3305" s="282">
        <v>37798</v>
      </c>
      <c r="H3305" s="287">
        <v>0.87619999999999998</v>
      </c>
      <c r="J3305" s="282">
        <v>37798</v>
      </c>
      <c r="K3305" s="287">
        <v>3.5415999999999999</v>
      </c>
      <c r="M3305" s="284">
        <v>37798</v>
      </c>
      <c r="N3305" s="287">
        <v>49.35</v>
      </c>
      <c r="P3305" s="284">
        <v>37798</v>
      </c>
      <c r="Q3305" s="287">
        <v>49</v>
      </c>
      <c r="S3305" s="282"/>
    </row>
    <row r="3306" spans="1:19">
      <c r="A3306" s="282">
        <v>37799</v>
      </c>
      <c r="B3306" s="287">
        <v>976.22</v>
      </c>
      <c r="D3306" s="282">
        <v>37799</v>
      </c>
      <c r="E3306" s="287">
        <v>117.0625</v>
      </c>
      <c r="G3306" s="282">
        <v>37799</v>
      </c>
      <c r="H3306" s="287">
        <v>0.85570000000000002</v>
      </c>
      <c r="J3306" s="282">
        <v>37799</v>
      </c>
      <c r="K3306" s="287">
        <v>3.5415000000000001</v>
      </c>
      <c r="M3306" s="284">
        <v>37799</v>
      </c>
      <c r="N3306" s="287">
        <v>49.35</v>
      </c>
      <c r="P3306" s="284">
        <v>37799</v>
      </c>
      <c r="Q3306" s="287">
        <v>49</v>
      </c>
      <c r="S3306" s="282"/>
    </row>
    <row r="3307" spans="1:19">
      <c r="A3307" s="282">
        <v>37802</v>
      </c>
      <c r="B3307" s="287">
        <v>974.5</v>
      </c>
      <c r="D3307" s="282">
        <v>37802</v>
      </c>
      <c r="E3307" s="287">
        <v>117.4375</v>
      </c>
      <c r="G3307" s="282">
        <v>37802</v>
      </c>
      <c r="H3307" s="287">
        <v>0.84550000000000003</v>
      </c>
      <c r="J3307" s="282">
        <v>37802</v>
      </c>
      <c r="K3307" s="287">
        <v>3.5133000000000001</v>
      </c>
      <c r="M3307" s="284">
        <v>37802</v>
      </c>
      <c r="N3307" s="287">
        <v>49.35</v>
      </c>
      <c r="P3307" s="284">
        <v>37802</v>
      </c>
      <c r="Q3307" s="287">
        <v>49</v>
      </c>
      <c r="S3307" s="282"/>
    </row>
    <row r="3308" spans="1:19">
      <c r="A3308" s="282">
        <v>37803</v>
      </c>
      <c r="B3308" s="287">
        <v>982.32</v>
      </c>
      <c r="D3308" s="282">
        <v>37803</v>
      </c>
      <c r="E3308" s="287">
        <v>117.296875</v>
      </c>
      <c r="G3308" s="282">
        <v>37803</v>
      </c>
      <c r="H3308" s="287">
        <v>0.87629999999999997</v>
      </c>
      <c r="J3308" s="282">
        <v>37803</v>
      </c>
      <c r="K3308" s="287">
        <v>3.5470999999999999</v>
      </c>
      <c r="M3308" s="284">
        <v>37803</v>
      </c>
      <c r="N3308" s="287">
        <v>50.75</v>
      </c>
      <c r="P3308" s="284">
        <v>37803</v>
      </c>
      <c r="Q3308" s="287">
        <v>51</v>
      </c>
      <c r="S3308" s="282"/>
    </row>
    <row r="3309" spans="1:19">
      <c r="A3309" s="282">
        <v>37804</v>
      </c>
      <c r="B3309" s="287">
        <v>993.75</v>
      </c>
      <c r="D3309" s="282">
        <v>37804</v>
      </c>
      <c r="E3309" s="287">
        <v>117.421875</v>
      </c>
      <c r="G3309" s="282">
        <v>37804</v>
      </c>
      <c r="H3309" s="287">
        <v>0.85580000000000001</v>
      </c>
      <c r="J3309" s="282">
        <v>37804</v>
      </c>
      <c r="K3309" s="287">
        <v>3.5358000000000001</v>
      </c>
      <c r="M3309" s="284">
        <v>37804</v>
      </c>
      <c r="N3309" s="287">
        <v>50.75</v>
      </c>
      <c r="P3309" s="284">
        <v>37804</v>
      </c>
      <c r="Q3309" s="287">
        <v>51</v>
      </c>
      <c r="S3309" s="282"/>
    </row>
    <row r="3310" spans="1:19">
      <c r="A3310" s="282">
        <v>37805</v>
      </c>
      <c r="B3310" s="287">
        <v>985.7</v>
      </c>
      <c r="D3310" s="282">
        <v>37805</v>
      </c>
      <c r="E3310" s="287">
        <v>116.703125</v>
      </c>
      <c r="G3310" s="282">
        <v>37805</v>
      </c>
      <c r="H3310" s="287">
        <v>0.84550000000000003</v>
      </c>
      <c r="J3310" s="282">
        <v>37805</v>
      </c>
      <c r="K3310" s="287">
        <v>3.6606999999999998</v>
      </c>
      <c r="M3310" s="284">
        <v>37805</v>
      </c>
      <c r="N3310" s="287">
        <v>50.75</v>
      </c>
      <c r="P3310" s="284">
        <v>37805</v>
      </c>
      <c r="Q3310" s="287">
        <v>51</v>
      </c>
      <c r="S3310" s="282"/>
    </row>
    <row r="3311" spans="1:19">
      <c r="A3311" s="282">
        <v>37809</v>
      </c>
      <c r="B3311" s="287">
        <v>1004.42</v>
      </c>
      <c r="D3311" s="282">
        <v>37809</v>
      </c>
      <c r="E3311" s="287">
        <v>116.328125</v>
      </c>
      <c r="G3311" s="282">
        <v>37809</v>
      </c>
      <c r="H3311" s="287">
        <v>0.88629999999999998</v>
      </c>
      <c r="J3311" s="282">
        <v>37809</v>
      </c>
      <c r="K3311" s="287">
        <v>3.7315</v>
      </c>
      <c r="M3311" s="284">
        <v>37809</v>
      </c>
      <c r="N3311" s="287">
        <v>50.75</v>
      </c>
      <c r="P3311" s="284">
        <v>37809</v>
      </c>
      <c r="Q3311" s="287">
        <v>51</v>
      </c>
      <c r="S3311" s="282"/>
    </row>
    <row r="3312" spans="1:19">
      <c r="A3312" s="282">
        <v>37810</v>
      </c>
      <c r="B3312" s="287">
        <v>1007.84</v>
      </c>
      <c r="D3312" s="282">
        <v>37810</v>
      </c>
      <c r="E3312" s="287">
        <v>116.125</v>
      </c>
      <c r="G3312" s="282">
        <v>37810</v>
      </c>
      <c r="H3312" s="287">
        <v>0.89670000000000005</v>
      </c>
      <c r="J3312" s="282">
        <v>37810</v>
      </c>
      <c r="K3312" s="287">
        <v>3.7143000000000002</v>
      </c>
      <c r="M3312" s="284">
        <v>37810</v>
      </c>
      <c r="N3312" s="287">
        <v>50.75</v>
      </c>
      <c r="P3312" s="284">
        <v>37810</v>
      </c>
      <c r="Q3312" s="287">
        <v>51</v>
      </c>
      <c r="S3312" s="282"/>
    </row>
    <row r="3313" spans="1:19">
      <c r="A3313" s="282">
        <v>37811</v>
      </c>
      <c r="B3313" s="287">
        <v>1002.21</v>
      </c>
      <c r="D3313" s="282">
        <v>37811</v>
      </c>
      <c r="E3313" s="287">
        <v>116.34375</v>
      </c>
      <c r="G3313" s="282">
        <v>37811</v>
      </c>
      <c r="H3313" s="287">
        <v>0.87619999999999998</v>
      </c>
      <c r="J3313" s="282">
        <v>37811</v>
      </c>
      <c r="K3313" s="287">
        <v>3.6798000000000002</v>
      </c>
      <c r="M3313" s="284">
        <v>37811</v>
      </c>
      <c r="N3313" s="287">
        <v>50.75</v>
      </c>
      <c r="P3313" s="284">
        <v>37811</v>
      </c>
      <c r="Q3313" s="287">
        <v>51</v>
      </c>
      <c r="S3313" s="282"/>
    </row>
    <row r="3314" spans="1:19">
      <c r="A3314" s="282">
        <v>37812</v>
      </c>
      <c r="B3314" s="287">
        <v>988.7</v>
      </c>
      <c r="D3314" s="282">
        <v>37812</v>
      </c>
      <c r="E3314" s="287">
        <v>116.609375</v>
      </c>
      <c r="G3314" s="282">
        <v>37812</v>
      </c>
      <c r="H3314" s="287">
        <v>0.87619999999999998</v>
      </c>
      <c r="J3314" s="282">
        <v>37812</v>
      </c>
      <c r="K3314" s="287">
        <v>3.6550000000000002</v>
      </c>
      <c r="M3314" s="284">
        <v>37812</v>
      </c>
      <c r="N3314" s="287">
        <v>50.75</v>
      </c>
      <c r="P3314" s="284">
        <v>37812</v>
      </c>
      <c r="Q3314" s="287">
        <v>51</v>
      </c>
      <c r="S3314" s="282"/>
    </row>
    <row r="3315" spans="1:19">
      <c r="A3315" s="282">
        <v>37813</v>
      </c>
      <c r="B3315" s="287">
        <v>998.14</v>
      </c>
      <c r="D3315" s="282">
        <v>37813</v>
      </c>
      <c r="E3315" s="287">
        <v>117.046875</v>
      </c>
      <c r="G3315" s="282">
        <v>37813</v>
      </c>
      <c r="H3315" s="287">
        <v>0.87619999999999998</v>
      </c>
      <c r="J3315" s="282">
        <v>37813</v>
      </c>
      <c r="K3315" s="287">
        <v>3.6265000000000001</v>
      </c>
      <c r="M3315" s="284">
        <v>37813</v>
      </c>
      <c r="N3315" s="287">
        <v>50.75</v>
      </c>
      <c r="P3315" s="284">
        <v>37813</v>
      </c>
      <c r="Q3315" s="287">
        <v>51</v>
      </c>
      <c r="S3315" s="282"/>
    </row>
    <row r="3316" spans="1:19">
      <c r="A3316" s="282">
        <v>37816</v>
      </c>
      <c r="B3316" s="287">
        <v>1003.86</v>
      </c>
      <c r="D3316" s="282">
        <v>37816</v>
      </c>
      <c r="E3316" s="287">
        <v>116.4375</v>
      </c>
      <c r="G3316" s="282">
        <v>37816</v>
      </c>
      <c r="H3316" s="287">
        <v>0.88629999999999998</v>
      </c>
      <c r="J3316" s="282">
        <v>37816</v>
      </c>
      <c r="K3316" s="287">
        <v>3.7240000000000002</v>
      </c>
      <c r="M3316" s="284">
        <v>37816</v>
      </c>
      <c r="N3316" s="287">
        <v>50.75</v>
      </c>
      <c r="P3316" s="284">
        <v>37816</v>
      </c>
      <c r="Q3316" s="287">
        <v>51</v>
      </c>
      <c r="S3316" s="282"/>
    </row>
    <row r="3317" spans="1:19">
      <c r="A3317" s="282">
        <v>37817</v>
      </c>
      <c r="B3317" s="287">
        <v>1000.42</v>
      </c>
      <c r="D3317" s="282">
        <v>37817</v>
      </c>
      <c r="E3317" s="287">
        <v>115.015625</v>
      </c>
      <c r="G3317" s="282">
        <v>37817</v>
      </c>
      <c r="H3317" s="287">
        <v>0.89670000000000005</v>
      </c>
      <c r="J3317" s="282">
        <v>37817</v>
      </c>
      <c r="K3317" s="287">
        <v>3.9807000000000001</v>
      </c>
      <c r="M3317" s="284">
        <v>37817</v>
      </c>
      <c r="N3317" s="287">
        <v>50.75</v>
      </c>
      <c r="P3317" s="284">
        <v>37817</v>
      </c>
      <c r="Q3317" s="287">
        <v>51</v>
      </c>
      <c r="S3317" s="282"/>
    </row>
    <row r="3318" spans="1:19">
      <c r="A3318" s="282">
        <v>37818</v>
      </c>
      <c r="B3318" s="287">
        <v>994</v>
      </c>
      <c r="D3318" s="282">
        <v>37818</v>
      </c>
      <c r="E3318" s="287">
        <v>114.734375</v>
      </c>
      <c r="G3318" s="282">
        <v>37818</v>
      </c>
      <c r="H3318" s="287">
        <v>0.89670000000000005</v>
      </c>
      <c r="J3318" s="282">
        <v>37818</v>
      </c>
      <c r="K3318" s="287">
        <v>3.9180000000000001</v>
      </c>
      <c r="M3318" s="284">
        <v>37818</v>
      </c>
      <c r="N3318" s="287">
        <v>50.75</v>
      </c>
      <c r="P3318" s="284">
        <v>37818</v>
      </c>
      <c r="Q3318" s="287">
        <v>51</v>
      </c>
      <c r="S3318" s="282"/>
    </row>
    <row r="3319" spans="1:19">
      <c r="A3319" s="282">
        <v>37819</v>
      </c>
      <c r="B3319" s="287">
        <v>981.73</v>
      </c>
      <c r="D3319" s="282">
        <v>37819</v>
      </c>
      <c r="E3319" s="287">
        <v>114.671875</v>
      </c>
      <c r="G3319" s="282">
        <v>37819</v>
      </c>
      <c r="H3319" s="287">
        <v>0.88639999999999997</v>
      </c>
      <c r="J3319" s="282">
        <v>37819</v>
      </c>
      <c r="K3319" s="287">
        <v>3.92</v>
      </c>
      <c r="M3319" s="284">
        <v>37819</v>
      </c>
      <c r="N3319" s="287">
        <v>50.75</v>
      </c>
      <c r="P3319" s="284">
        <v>37819</v>
      </c>
      <c r="Q3319" s="287">
        <v>51</v>
      </c>
      <c r="S3319" s="282"/>
    </row>
    <row r="3320" spans="1:19">
      <c r="A3320" s="282">
        <v>37820</v>
      </c>
      <c r="B3320" s="287">
        <v>993.32</v>
      </c>
      <c r="D3320" s="282">
        <v>37820</v>
      </c>
      <c r="E3320" s="287">
        <v>114.53125</v>
      </c>
      <c r="G3320" s="282">
        <v>37820</v>
      </c>
      <c r="H3320" s="287">
        <v>0.88639999999999997</v>
      </c>
      <c r="J3320" s="282">
        <v>37820</v>
      </c>
      <c r="K3320" s="287">
        <v>3.9988999999999999</v>
      </c>
      <c r="M3320" s="284">
        <v>37820</v>
      </c>
      <c r="N3320" s="287">
        <v>50.75</v>
      </c>
      <c r="P3320" s="284">
        <v>37820</v>
      </c>
      <c r="Q3320" s="287">
        <v>51</v>
      </c>
      <c r="S3320" s="282"/>
    </row>
    <row r="3321" spans="1:19">
      <c r="A3321" s="282">
        <v>37823</v>
      </c>
      <c r="B3321" s="287">
        <v>978.8</v>
      </c>
      <c r="D3321" s="282">
        <v>37823</v>
      </c>
      <c r="E3321" s="287">
        <v>113.109375</v>
      </c>
      <c r="G3321" s="282">
        <v>37823</v>
      </c>
      <c r="H3321" s="287">
        <v>0.89659999999999995</v>
      </c>
      <c r="J3321" s="282">
        <v>37823</v>
      </c>
      <c r="K3321" s="287">
        <v>4.2104999999999997</v>
      </c>
      <c r="M3321" s="284">
        <v>37823</v>
      </c>
      <c r="N3321" s="287">
        <v>50.75</v>
      </c>
      <c r="P3321" s="284">
        <v>37823</v>
      </c>
      <c r="Q3321" s="287">
        <v>51</v>
      </c>
      <c r="S3321" s="282"/>
    </row>
    <row r="3322" spans="1:19">
      <c r="A3322" s="282">
        <v>37824</v>
      </c>
      <c r="B3322" s="287">
        <v>988.11</v>
      </c>
      <c r="D3322" s="282">
        <v>37824</v>
      </c>
      <c r="E3322" s="287">
        <v>113.375</v>
      </c>
      <c r="G3322" s="282">
        <v>37824</v>
      </c>
      <c r="H3322" s="287">
        <v>0.91710000000000003</v>
      </c>
      <c r="J3322" s="282">
        <v>37824</v>
      </c>
      <c r="K3322" s="287">
        <v>4.1223000000000001</v>
      </c>
      <c r="M3322" s="284">
        <v>37824</v>
      </c>
      <c r="N3322" s="287">
        <v>50.75</v>
      </c>
      <c r="P3322" s="284">
        <v>37824</v>
      </c>
      <c r="Q3322" s="287">
        <v>51</v>
      </c>
      <c r="S3322" s="282"/>
    </row>
    <row r="3323" spans="1:19">
      <c r="A3323" s="282">
        <v>37825</v>
      </c>
      <c r="B3323" s="287">
        <v>988.61</v>
      </c>
      <c r="D3323" s="282">
        <v>37825</v>
      </c>
      <c r="E3323" s="287">
        <v>113.671875</v>
      </c>
      <c r="G3323" s="282">
        <v>37825</v>
      </c>
      <c r="H3323" s="287">
        <v>0.90690000000000004</v>
      </c>
      <c r="J3323" s="282">
        <v>37825</v>
      </c>
      <c r="K3323" s="287">
        <v>4.1083999999999996</v>
      </c>
      <c r="M3323" s="284">
        <v>37825</v>
      </c>
      <c r="N3323" s="287">
        <v>50.75</v>
      </c>
      <c r="P3323" s="284">
        <v>37825</v>
      </c>
      <c r="Q3323" s="287">
        <v>51</v>
      </c>
      <c r="S3323" s="282"/>
    </row>
    <row r="3324" spans="1:19">
      <c r="A3324" s="282">
        <v>37826</v>
      </c>
      <c r="B3324" s="287">
        <v>981.6</v>
      </c>
      <c r="D3324" s="282">
        <v>37826</v>
      </c>
      <c r="E3324" s="287">
        <v>113.28125</v>
      </c>
      <c r="G3324" s="282">
        <v>37826</v>
      </c>
      <c r="H3324" s="287">
        <v>0.90690000000000004</v>
      </c>
      <c r="J3324" s="282">
        <v>37826</v>
      </c>
      <c r="K3324" s="287">
        <v>4.1646000000000001</v>
      </c>
      <c r="M3324" s="284">
        <v>37826</v>
      </c>
      <c r="N3324" s="287">
        <v>50.75</v>
      </c>
      <c r="P3324" s="284">
        <v>37826</v>
      </c>
      <c r="Q3324" s="287">
        <v>51</v>
      </c>
      <c r="S3324" s="282"/>
    </row>
    <row r="3325" spans="1:19">
      <c r="A3325" s="282">
        <v>37827</v>
      </c>
      <c r="B3325" s="287">
        <v>998.68</v>
      </c>
      <c r="D3325" s="282">
        <v>37827</v>
      </c>
      <c r="E3325" s="287">
        <v>113.1875</v>
      </c>
      <c r="G3325" s="282">
        <v>37827</v>
      </c>
      <c r="H3325" s="287">
        <v>0.91700000000000004</v>
      </c>
      <c r="J3325" s="282">
        <v>37827</v>
      </c>
      <c r="K3325" s="287">
        <v>4.1749999999999998</v>
      </c>
      <c r="M3325" s="284">
        <v>37827</v>
      </c>
      <c r="N3325" s="287">
        <v>50.75</v>
      </c>
      <c r="P3325" s="284">
        <v>37827</v>
      </c>
      <c r="Q3325" s="287">
        <v>51</v>
      </c>
      <c r="S3325" s="282"/>
    </row>
    <row r="3326" spans="1:19">
      <c r="A3326" s="282">
        <v>37830</v>
      </c>
      <c r="B3326" s="287">
        <v>996.52</v>
      </c>
      <c r="D3326" s="282">
        <v>37830</v>
      </c>
      <c r="E3326" s="287">
        <v>112.328125</v>
      </c>
      <c r="G3326" s="282">
        <v>37830</v>
      </c>
      <c r="H3326" s="287">
        <v>0.9476</v>
      </c>
      <c r="J3326" s="282">
        <v>37830</v>
      </c>
      <c r="K3326" s="287">
        <v>4.2801999999999998</v>
      </c>
      <c r="M3326" s="284">
        <v>37830</v>
      </c>
      <c r="N3326" s="287">
        <v>50.75</v>
      </c>
      <c r="P3326" s="284">
        <v>37830</v>
      </c>
      <c r="Q3326" s="287">
        <v>51</v>
      </c>
      <c r="S3326" s="282"/>
    </row>
    <row r="3327" spans="1:19">
      <c r="A3327" s="282">
        <v>37831</v>
      </c>
      <c r="B3327" s="287">
        <v>989.28</v>
      </c>
      <c r="D3327" s="282">
        <v>37831</v>
      </c>
      <c r="E3327" s="287">
        <v>111.53125</v>
      </c>
      <c r="G3327" s="282">
        <v>37831</v>
      </c>
      <c r="H3327" s="287">
        <v>0.97840000000000005</v>
      </c>
      <c r="J3327" s="282">
        <v>37831</v>
      </c>
      <c r="K3327" s="287">
        <v>4.4381000000000004</v>
      </c>
      <c r="M3327" s="284">
        <v>37831</v>
      </c>
      <c r="N3327" s="287">
        <v>50.75</v>
      </c>
      <c r="P3327" s="284">
        <v>37831</v>
      </c>
      <c r="Q3327" s="287">
        <v>51</v>
      </c>
      <c r="S3327" s="282"/>
    </row>
    <row r="3328" spans="1:19">
      <c r="A3328" s="282">
        <v>37832</v>
      </c>
      <c r="B3328" s="287">
        <v>987.49</v>
      </c>
      <c r="D3328" s="282">
        <v>37832</v>
      </c>
      <c r="E3328" s="287">
        <v>111.9375</v>
      </c>
      <c r="G3328" s="282">
        <v>37832</v>
      </c>
      <c r="H3328" s="287">
        <v>0.95789999999999997</v>
      </c>
      <c r="J3328" s="282">
        <v>37832</v>
      </c>
      <c r="K3328" s="287">
        <v>4.3070000000000004</v>
      </c>
      <c r="M3328" s="284">
        <v>37832</v>
      </c>
      <c r="N3328" s="287">
        <v>50.75</v>
      </c>
      <c r="P3328" s="284">
        <v>37832</v>
      </c>
      <c r="Q3328" s="287">
        <v>51</v>
      </c>
      <c r="S3328" s="282"/>
    </row>
    <row r="3329" spans="1:19">
      <c r="A3329" s="282">
        <v>37833</v>
      </c>
      <c r="B3329" s="287">
        <v>990.31</v>
      </c>
      <c r="D3329" s="282">
        <v>37833</v>
      </c>
      <c r="E3329" s="287">
        <v>110.625</v>
      </c>
      <c r="G3329" s="282">
        <v>37833</v>
      </c>
      <c r="H3329" s="287">
        <v>0.9375</v>
      </c>
      <c r="J3329" s="282">
        <v>37833</v>
      </c>
      <c r="K3329" s="287">
        <v>4.4055</v>
      </c>
      <c r="M3329" s="284">
        <v>37833</v>
      </c>
      <c r="N3329" s="287">
        <v>50.75</v>
      </c>
      <c r="P3329" s="284">
        <v>37833</v>
      </c>
      <c r="Q3329" s="287">
        <v>51</v>
      </c>
      <c r="S3329" s="282"/>
    </row>
    <row r="3330" spans="1:19">
      <c r="A3330" s="282">
        <v>37834</v>
      </c>
      <c r="B3330" s="287">
        <v>980.15</v>
      </c>
      <c r="D3330" s="282">
        <v>37834</v>
      </c>
      <c r="E3330" s="287">
        <v>110.546875</v>
      </c>
      <c r="G3330" s="282">
        <v>37834</v>
      </c>
      <c r="H3330" s="287">
        <v>0.92720000000000002</v>
      </c>
      <c r="J3330" s="282">
        <v>37834</v>
      </c>
      <c r="K3330" s="287">
        <v>4.3834</v>
      </c>
      <c r="M3330" s="284">
        <v>37834</v>
      </c>
      <c r="N3330" s="287">
        <v>52.63</v>
      </c>
      <c r="P3330" s="284">
        <v>37834</v>
      </c>
      <c r="Q3330" s="287">
        <v>53.2</v>
      </c>
      <c r="S3330" s="282"/>
    </row>
    <row r="3331" spans="1:19">
      <c r="A3331" s="282">
        <v>37837</v>
      </c>
      <c r="B3331" s="287">
        <v>982.82</v>
      </c>
      <c r="D3331" s="282">
        <v>37837</v>
      </c>
      <c r="E3331" s="287">
        <v>111.65625</v>
      </c>
      <c r="G3331" s="282">
        <v>37837</v>
      </c>
      <c r="H3331" s="287">
        <v>0.95779999999999998</v>
      </c>
      <c r="J3331" s="282">
        <v>37837</v>
      </c>
      <c r="K3331" s="287">
        <v>4.2832999999999997</v>
      </c>
      <c r="M3331" s="284">
        <v>37837</v>
      </c>
      <c r="N3331" s="287">
        <v>52.63</v>
      </c>
      <c r="P3331" s="284">
        <v>37837</v>
      </c>
      <c r="Q3331" s="287">
        <v>53.2</v>
      </c>
      <c r="S3331" s="282"/>
    </row>
    <row r="3332" spans="1:19">
      <c r="A3332" s="282">
        <v>37838</v>
      </c>
      <c r="B3332" s="287">
        <v>965.46</v>
      </c>
      <c r="D3332" s="282">
        <v>37838</v>
      </c>
      <c r="E3332" s="287">
        <v>110.84375</v>
      </c>
      <c r="G3332" s="282">
        <v>37838</v>
      </c>
      <c r="H3332" s="287">
        <v>0.94779999999999998</v>
      </c>
      <c r="J3332" s="282">
        <v>37838</v>
      </c>
      <c r="K3332" s="287">
        <v>4.3898999999999999</v>
      </c>
      <c r="M3332" s="284">
        <v>37838</v>
      </c>
      <c r="N3332" s="287">
        <v>52.63</v>
      </c>
      <c r="P3332" s="284">
        <v>37838</v>
      </c>
      <c r="Q3332" s="287">
        <v>53.2</v>
      </c>
      <c r="S3332" s="282"/>
    </row>
    <row r="3333" spans="1:19">
      <c r="A3333" s="282">
        <v>37839</v>
      </c>
      <c r="B3333" s="287">
        <v>967.08</v>
      </c>
      <c r="D3333" s="282">
        <v>37839</v>
      </c>
      <c r="E3333" s="287">
        <v>112.203125</v>
      </c>
      <c r="G3333" s="282">
        <v>37839</v>
      </c>
      <c r="H3333" s="287">
        <v>0.9375</v>
      </c>
      <c r="J3333" s="282">
        <v>37839</v>
      </c>
      <c r="K3333" s="287">
        <v>4.2674000000000003</v>
      </c>
      <c r="M3333" s="284">
        <v>37839</v>
      </c>
      <c r="N3333" s="287">
        <v>52.63</v>
      </c>
      <c r="P3333" s="284">
        <v>37839</v>
      </c>
      <c r="Q3333" s="287">
        <v>53.2</v>
      </c>
      <c r="S3333" s="282"/>
    </row>
    <row r="3334" spans="1:19">
      <c r="A3334" s="282">
        <v>37840</v>
      </c>
      <c r="B3334" s="287">
        <v>974.12</v>
      </c>
      <c r="D3334" s="282">
        <v>37840</v>
      </c>
      <c r="E3334" s="287">
        <v>112.46875</v>
      </c>
      <c r="G3334" s="282">
        <v>37840</v>
      </c>
      <c r="H3334" s="287">
        <v>0.92730000000000001</v>
      </c>
      <c r="J3334" s="282">
        <v>37840</v>
      </c>
      <c r="K3334" s="287">
        <v>4.2168000000000001</v>
      </c>
      <c r="M3334" s="284">
        <v>37840</v>
      </c>
      <c r="N3334" s="287">
        <v>52.63</v>
      </c>
      <c r="P3334" s="284">
        <v>37840</v>
      </c>
      <c r="Q3334" s="287">
        <v>53.2</v>
      </c>
      <c r="S3334" s="282"/>
    </row>
    <row r="3335" spans="1:19">
      <c r="A3335" s="282">
        <v>37841</v>
      </c>
      <c r="B3335" s="287">
        <v>977.59</v>
      </c>
      <c r="D3335" s="282">
        <v>37841</v>
      </c>
      <c r="E3335" s="287">
        <v>112.5625</v>
      </c>
      <c r="G3335" s="282">
        <v>37841</v>
      </c>
      <c r="H3335" s="287">
        <v>0.95779999999999998</v>
      </c>
      <c r="J3335" s="282">
        <v>37841</v>
      </c>
      <c r="K3335" s="287">
        <v>4.2694000000000001</v>
      </c>
      <c r="M3335" s="284">
        <v>37841</v>
      </c>
      <c r="N3335" s="287">
        <v>52.63</v>
      </c>
      <c r="P3335" s="284">
        <v>37841</v>
      </c>
      <c r="Q3335" s="287">
        <v>53.2</v>
      </c>
      <c r="S3335" s="282"/>
    </row>
    <row r="3336" spans="1:19">
      <c r="A3336" s="282">
        <v>37844</v>
      </c>
      <c r="B3336" s="287">
        <v>980.59</v>
      </c>
      <c r="D3336" s="282">
        <v>37844</v>
      </c>
      <c r="E3336" s="287">
        <v>112.078125</v>
      </c>
      <c r="G3336" s="282">
        <v>37844</v>
      </c>
      <c r="H3336" s="287">
        <v>0.93740000000000001</v>
      </c>
      <c r="J3336" s="282">
        <v>37844</v>
      </c>
      <c r="K3336" s="287">
        <v>4.3529999999999998</v>
      </c>
      <c r="M3336" s="284">
        <v>37844</v>
      </c>
      <c r="N3336" s="287">
        <v>52.63</v>
      </c>
      <c r="P3336" s="284">
        <v>37844</v>
      </c>
      <c r="Q3336" s="287">
        <v>53.2</v>
      </c>
      <c r="S3336" s="282"/>
    </row>
    <row r="3337" spans="1:19">
      <c r="A3337" s="282">
        <v>37845</v>
      </c>
      <c r="B3337" s="287">
        <v>990.35</v>
      </c>
      <c r="D3337" s="282">
        <v>37845</v>
      </c>
      <c r="E3337" s="287">
        <v>112.25</v>
      </c>
      <c r="G3337" s="282">
        <v>37845</v>
      </c>
      <c r="H3337" s="287">
        <v>0.9375</v>
      </c>
      <c r="J3337" s="282">
        <v>37845</v>
      </c>
      <c r="K3337" s="287">
        <v>4.4256000000000002</v>
      </c>
      <c r="M3337" s="284">
        <v>37845</v>
      </c>
      <c r="N3337" s="287">
        <v>52.63</v>
      </c>
      <c r="P3337" s="284">
        <v>37845</v>
      </c>
      <c r="Q3337" s="287">
        <v>53.2</v>
      </c>
      <c r="S3337" s="282"/>
    </row>
    <row r="3338" spans="1:19">
      <c r="A3338" s="282">
        <v>37846</v>
      </c>
      <c r="B3338" s="287">
        <v>984.03</v>
      </c>
      <c r="D3338" s="282">
        <v>37846</v>
      </c>
      <c r="E3338" s="287">
        <v>110.515625</v>
      </c>
      <c r="G3338" s="282">
        <v>37846</v>
      </c>
      <c r="H3338" s="287">
        <v>0.9375</v>
      </c>
      <c r="J3338" s="282">
        <v>37846</v>
      </c>
      <c r="K3338" s="287">
        <v>4.5602</v>
      </c>
      <c r="M3338" s="284">
        <v>37846</v>
      </c>
      <c r="N3338" s="287">
        <v>52.63</v>
      </c>
      <c r="P3338" s="284">
        <v>37846</v>
      </c>
      <c r="Q3338" s="287">
        <v>53.2</v>
      </c>
      <c r="S3338" s="282"/>
    </row>
    <row r="3339" spans="1:19">
      <c r="A3339" s="282">
        <v>37847</v>
      </c>
      <c r="B3339" s="287">
        <v>990.51</v>
      </c>
      <c r="D3339" s="282">
        <v>37847</v>
      </c>
      <c r="E3339" s="287">
        <v>110.3125</v>
      </c>
      <c r="G3339" s="282">
        <v>37847</v>
      </c>
      <c r="H3339" s="287">
        <v>0.94769999999999999</v>
      </c>
      <c r="J3339" s="282">
        <v>37847</v>
      </c>
      <c r="K3339" s="287">
        <v>4.4886999999999997</v>
      </c>
      <c r="M3339" s="284">
        <v>37847</v>
      </c>
      <c r="N3339" s="287">
        <v>52.63</v>
      </c>
      <c r="P3339" s="284">
        <v>37847</v>
      </c>
      <c r="Q3339" s="287">
        <v>53.2</v>
      </c>
      <c r="S3339" s="282"/>
    </row>
    <row r="3340" spans="1:19">
      <c r="A3340" s="282">
        <v>37848</v>
      </c>
      <c r="B3340" s="287">
        <v>990.67</v>
      </c>
      <c r="D3340" s="282">
        <v>37848</v>
      </c>
      <c r="E3340" s="287">
        <v>110.71875</v>
      </c>
      <c r="G3340" s="282">
        <v>37848</v>
      </c>
      <c r="H3340" s="287">
        <v>0.9476</v>
      </c>
      <c r="J3340" s="282">
        <v>37848</v>
      </c>
      <c r="K3340" s="287">
        <v>4.5285000000000002</v>
      </c>
      <c r="M3340" s="284">
        <v>37848</v>
      </c>
      <c r="N3340" s="287">
        <v>52.63</v>
      </c>
      <c r="P3340" s="284">
        <v>37848</v>
      </c>
      <c r="Q3340" s="287">
        <v>53.2</v>
      </c>
      <c r="S3340" s="282"/>
    </row>
    <row r="3341" spans="1:19">
      <c r="A3341" s="282">
        <v>37851</v>
      </c>
      <c r="B3341" s="287">
        <v>999.74</v>
      </c>
      <c r="D3341" s="282">
        <v>37851</v>
      </c>
      <c r="E3341" s="287">
        <v>111.09375</v>
      </c>
      <c r="G3341" s="282">
        <v>37851</v>
      </c>
      <c r="H3341" s="287">
        <v>0.9476</v>
      </c>
      <c r="J3341" s="282">
        <v>37851</v>
      </c>
      <c r="K3341" s="287">
        <v>4.4572000000000003</v>
      </c>
      <c r="M3341" s="284">
        <v>37851</v>
      </c>
      <c r="N3341" s="287">
        <v>52.63</v>
      </c>
      <c r="P3341" s="284">
        <v>37851</v>
      </c>
      <c r="Q3341" s="287">
        <v>53.2</v>
      </c>
      <c r="S3341" s="282"/>
    </row>
    <row r="3342" spans="1:19">
      <c r="A3342" s="282">
        <v>37852</v>
      </c>
      <c r="B3342" s="287">
        <v>1002.35</v>
      </c>
      <c r="D3342" s="282">
        <v>37852</v>
      </c>
      <c r="E3342" s="287">
        <v>112</v>
      </c>
      <c r="G3342" s="282">
        <v>37852</v>
      </c>
      <c r="H3342" s="287">
        <v>0.94779999999999998</v>
      </c>
      <c r="J3342" s="282">
        <v>37852</v>
      </c>
      <c r="K3342" s="287">
        <v>4.3609</v>
      </c>
      <c r="M3342" s="284">
        <v>37852</v>
      </c>
      <c r="N3342" s="287">
        <v>52.63</v>
      </c>
      <c r="P3342" s="284">
        <v>37852</v>
      </c>
      <c r="Q3342" s="287">
        <v>53.2</v>
      </c>
      <c r="S3342" s="282"/>
    </row>
    <row r="3343" spans="1:19">
      <c r="A3343" s="282">
        <v>37853</v>
      </c>
      <c r="B3343" s="287">
        <v>1000.3</v>
      </c>
      <c r="D3343" s="282">
        <v>37853</v>
      </c>
      <c r="E3343" s="287">
        <v>111.375</v>
      </c>
      <c r="G3343" s="282">
        <v>37853</v>
      </c>
      <c r="H3343" s="287">
        <v>0.94769999999999999</v>
      </c>
      <c r="J3343" s="282">
        <v>37853</v>
      </c>
      <c r="K3343" s="287">
        <v>4.4355000000000002</v>
      </c>
      <c r="M3343" s="284">
        <v>37853</v>
      </c>
      <c r="N3343" s="287">
        <v>52.63</v>
      </c>
      <c r="P3343" s="284">
        <v>37853</v>
      </c>
      <c r="Q3343" s="287">
        <v>53.2</v>
      </c>
      <c r="S3343" s="282"/>
    </row>
    <row r="3344" spans="1:19">
      <c r="A3344" s="282">
        <v>37854</v>
      </c>
      <c r="B3344" s="287">
        <v>1003.27</v>
      </c>
      <c r="D3344" s="282">
        <v>37854</v>
      </c>
      <c r="E3344" s="287">
        <v>110.6875</v>
      </c>
      <c r="G3344" s="282">
        <v>37854</v>
      </c>
      <c r="H3344" s="287">
        <v>0.95789999999999997</v>
      </c>
      <c r="J3344" s="282">
        <v>37854</v>
      </c>
      <c r="K3344" s="287">
        <v>4.4751000000000003</v>
      </c>
      <c r="M3344" s="284">
        <v>37854</v>
      </c>
      <c r="N3344" s="287">
        <v>52.63</v>
      </c>
      <c r="P3344" s="284">
        <v>37854</v>
      </c>
      <c r="Q3344" s="287">
        <v>53.2</v>
      </c>
      <c r="S3344" s="282"/>
    </row>
    <row r="3345" spans="1:19">
      <c r="A3345" s="282">
        <v>37855</v>
      </c>
      <c r="B3345" s="287">
        <v>993.06</v>
      </c>
      <c r="D3345" s="282">
        <v>37855</v>
      </c>
      <c r="E3345" s="287">
        <v>111.203125</v>
      </c>
      <c r="G3345" s="282">
        <v>37855</v>
      </c>
      <c r="H3345" s="287">
        <v>0.96809999999999996</v>
      </c>
      <c r="J3345" s="282">
        <v>37855</v>
      </c>
      <c r="K3345" s="287">
        <v>4.4732000000000003</v>
      </c>
      <c r="M3345" s="284">
        <v>37855</v>
      </c>
      <c r="N3345" s="287">
        <v>52.63</v>
      </c>
      <c r="P3345" s="284">
        <v>37855</v>
      </c>
      <c r="Q3345" s="287">
        <v>53.2</v>
      </c>
      <c r="S3345" s="282"/>
    </row>
    <row r="3346" spans="1:19">
      <c r="A3346" s="282">
        <v>37858</v>
      </c>
      <c r="B3346" s="287">
        <v>993.71</v>
      </c>
      <c r="D3346" s="282">
        <v>37858</v>
      </c>
      <c r="E3346" s="287">
        <v>110.71875</v>
      </c>
      <c r="G3346" s="282">
        <v>37858</v>
      </c>
      <c r="H3346" s="287">
        <v>0.98850000000000005</v>
      </c>
      <c r="J3346" s="282">
        <v>37858</v>
      </c>
      <c r="K3346" s="287">
        <v>4.5248999999999997</v>
      </c>
      <c r="M3346" s="284">
        <v>37858</v>
      </c>
      <c r="N3346" s="287">
        <v>52.63</v>
      </c>
      <c r="P3346" s="284">
        <v>37858</v>
      </c>
      <c r="Q3346" s="287">
        <v>53.2</v>
      </c>
      <c r="S3346" s="282"/>
    </row>
    <row r="3347" spans="1:19">
      <c r="A3347" s="282">
        <v>37859</v>
      </c>
      <c r="B3347" s="287">
        <v>996.73</v>
      </c>
      <c r="D3347" s="282">
        <v>37859</v>
      </c>
      <c r="E3347" s="287">
        <v>111.140625</v>
      </c>
      <c r="G3347" s="282">
        <v>37859</v>
      </c>
      <c r="H3347" s="287">
        <v>0.98860000000000003</v>
      </c>
      <c r="J3347" s="282">
        <v>37859</v>
      </c>
      <c r="K3347" s="287">
        <v>4.4733000000000001</v>
      </c>
      <c r="M3347" s="284">
        <v>37859</v>
      </c>
      <c r="N3347" s="287">
        <v>52.63</v>
      </c>
      <c r="P3347" s="284">
        <v>37859</v>
      </c>
      <c r="Q3347" s="287">
        <v>53.2</v>
      </c>
      <c r="S3347" s="282"/>
    </row>
    <row r="3348" spans="1:19">
      <c r="A3348" s="282">
        <v>37860</v>
      </c>
      <c r="B3348" s="287">
        <v>996.79</v>
      </c>
      <c r="D3348" s="282">
        <v>37860</v>
      </c>
      <c r="E3348" s="287">
        <v>110.734375</v>
      </c>
      <c r="G3348" s="282">
        <v>37860</v>
      </c>
      <c r="H3348" s="287">
        <v>0.98860000000000003</v>
      </c>
      <c r="J3348" s="282">
        <v>37860</v>
      </c>
      <c r="K3348" s="287">
        <v>4.5349000000000004</v>
      </c>
      <c r="M3348" s="284">
        <v>37860</v>
      </c>
      <c r="N3348" s="287">
        <v>52.63</v>
      </c>
      <c r="P3348" s="284">
        <v>37860</v>
      </c>
      <c r="Q3348" s="287">
        <v>53.2</v>
      </c>
      <c r="S3348" s="282"/>
    </row>
    <row r="3349" spans="1:19">
      <c r="A3349" s="282">
        <v>37861</v>
      </c>
      <c r="B3349" s="287">
        <v>1002.84</v>
      </c>
      <c r="D3349" s="282">
        <v>37861</v>
      </c>
      <c r="E3349" s="287">
        <v>111.71875</v>
      </c>
      <c r="G3349" s="282">
        <v>37861</v>
      </c>
      <c r="H3349" s="287">
        <v>0.96819999999999995</v>
      </c>
      <c r="J3349" s="282">
        <v>37861</v>
      </c>
      <c r="K3349" s="287">
        <v>4.4141000000000004</v>
      </c>
      <c r="M3349" s="284">
        <v>37861</v>
      </c>
      <c r="N3349" s="287">
        <v>52.63</v>
      </c>
      <c r="P3349" s="284">
        <v>37861</v>
      </c>
      <c r="Q3349" s="287">
        <v>53.2</v>
      </c>
      <c r="S3349" s="282"/>
    </row>
    <row r="3350" spans="1:19">
      <c r="A3350" s="282">
        <v>37862</v>
      </c>
      <c r="B3350" s="287">
        <v>1008.01</v>
      </c>
      <c r="D3350" s="282">
        <v>37862</v>
      </c>
      <c r="E3350" s="287">
        <v>111.53125</v>
      </c>
      <c r="G3350" s="282">
        <v>37862</v>
      </c>
      <c r="H3350" s="287">
        <v>0.96809999999999996</v>
      </c>
      <c r="J3350" s="282">
        <v>37862</v>
      </c>
      <c r="K3350" s="287">
        <v>4.4635999999999996</v>
      </c>
      <c r="M3350" s="284">
        <v>37862</v>
      </c>
      <c r="N3350" s="287">
        <v>52.63</v>
      </c>
      <c r="P3350" s="284">
        <v>37862</v>
      </c>
      <c r="Q3350" s="287">
        <v>53.2</v>
      </c>
      <c r="S3350" s="282"/>
    </row>
    <row r="3351" spans="1:19">
      <c r="A3351" s="282">
        <v>37866</v>
      </c>
      <c r="B3351" s="287">
        <v>1021.99</v>
      </c>
      <c r="D3351" s="282">
        <v>37866</v>
      </c>
      <c r="E3351" s="287">
        <v>110.28125</v>
      </c>
      <c r="G3351" s="282">
        <v>37866</v>
      </c>
      <c r="H3351" s="287">
        <v>0.95779999999999998</v>
      </c>
      <c r="J3351" s="282">
        <v>37866</v>
      </c>
      <c r="K3351" s="287">
        <v>4.5993000000000004</v>
      </c>
      <c r="M3351" s="284">
        <v>37866</v>
      </c>
      <c r="N3351" s="287">
        <v>52.71</v>
      </c>
      <c r="P3351" s="284">
        <v>37866</v>
      </c>
      <c r="Q3351" s="287">
        <v>52.4</v>
      </c>
      <c r="S3351" s="282"/>
    </row>
    <row r="3352" spans="1:19">
      <c r="A3352" s="282">
        <v>37867</v>
      </c>
      <c r="B3352" s="287">
        <v>1026.27</v>
      </c>
      <c r="D3352" s="282">
        <v>37867</v>
      </c>
      <c r="E3352" s="287">
        <v>110.578125</v>
      </c>
      <c r="G3352" s="282">
        <v>37867</v>
      </c>
      <c r="H3352" s="287">
        <v>0.96819999999999995</v>
      </c>
      <c r="J3352" s="282">
        <v>37867</v>
      </c>
      <c r="K3352" s="287">
        <v>4.5933000000000002</v>
      </c>
      <c r="M3352" s="284">
        <v>37867</v>
      </c>
      <c r="N3352" s="287">
        <v>52.71</v>
      </c>
      <c r="P3352" s="284">
        <v>37867</v>
      </c>
      <c r="Q3352" s="287">
        <v>52.4</v>
      </c>
      <c r="S3352" s="282"/>
    </row>
    <row r="3353" spans="1:19">
      <c r="A3353" s="282">
        <v>37868</v>
      </c>
      <c r="B3353" s="287">
        <v>1027.97</v>
      </c>
      <c r="D3353" s="282">
        <v>37868</v>
      </c>
      <c r="E3353" s="287">
        <v>111.34375</v>
      </c>
      <c r="G3353" s="282">
        <v>37868</v>
      </c>
      <c r="H3353" s="287">
        <v>0.95789999999999997</v>
      </c>
      <c r="J3353" s="282">
        <v>37868</v>
      </c>
      <c r="K3353" s="287">
        <v>4.5034000000000001</v>
      </c>
      <c r="M3353" s="284">
        <v>37868</v>
      </c>
      <c r="N3353" s="287">
        <v>52.71</v>
      </c>
      <c r="P3353" s="284">
        <v>37868</v>
      </c>
      <c r="Q3353" s="287">
        <v>52.4</v>
      </c>
      <c r="S3353" s="282"/>
    </row>
    <row r="3354" spans="1:19">
      <c r="A3354" s="282">
        <v>37869</v>
      </c>
      <c r="B3354" s="287">
        <v>1021.39</v>
      </c>
      <c r="D3354" s="282">
        <v>37869</v>
      </c>
      <c r="E3354" s="287">
        <v>112.8125</v>
      </c>
      <c r="G3354" s="282">
        <v>37869</v>
      </c>
      <c r="H3354" s="287">
        <v>0.93740000000000001</v>
      </c>
      <c r="J3354" s="282">
        <v>37869</v>
      </c>
      <c r="K3354" s="287">
        <v>4.3474000000000004</v>
      </c>
      <c r="M3354" s="284">
        <v>37869</v>
      </c>
      <c r="N3354" s="287">
        <v>52.71</v>
      </c>
      <c r="P3354" s="284">
        <v>37869</v>
      </c>
      <c r="Q3354" s="287">
        <v>52.4</v>
      </c>
      <c r="S3354" s="282"/>
    </row>
    <row r="3355" spans="1:19">
      <c r="A3355" s="282">
        <v>37872</v>
      </c>
      <c r="B3355" s="287">
        <v>1031.6400000000001</v>
      </c>
      <c r="D3355" s="282">
        <v>37872</v>
      </c>
      <c r="E3355" s="287">
        <v>112.625</v>
      </c>
      <c r="G3355" s="282">
        <v>37872</v>
      </c>
      <c r="H3355" s="287">
        <v>0.9476</v>
      </c>
      <c r="J3355" s="282">
        <v>37872</v>
      </c>
      <c r="K3355" s="287">
        <v>4.4261999999999997</v>
      </c>
      <c r="M3355" s="284">
        <v>37872</v>
      </c>
      <c r="N3355" s="287">
        <v>52.71</v>
      </c>
      <c r="P3355" s="284">
        <v>37872</v>
      </c>
      <c r="Q3355" s="287">
        <v>52.4</v>
      </c>
      <c r="S3355" s="282"/>
    </row>
    <row r="3356" spans="1:19">
      <c r="A3356" s="282">
        <v>37873</v>
      </c>
      <c r="B3356" s="287">
        <v>1023.17</v>
      </c>
      <c r="D3356" s="282">
        <v>37873</v>
      </c>
      <c r="E3356" s="287">
        <v>112.796875</v>
      </c>
      <c r="G3356" s="282">
        <v>37873</v>
      </c>
      <c r="H3356" s="287">
        <v>0.94779999999999998</v>
      </c>
      <c r="J3356" s="282">
        <v>37873</v>
      </c>
      <c r="K3356" s="287">
        <v>4.3552</v>
      </c>
      <c r="M3356" s="284">
        <v>37873</v>
      </c>
      <c r="N3356" s="287">
        <v>52.71</v>
      </c>
      <c r="P3356" s="284">
        <v>37873</v>
      </c>
      <c r="Q3356" s="287">
        <v>52.4</v>
      </c>
      <c r="S3356" s="282"/>
    </row>
    <row r="3357" spans="1:19">
      <c r="A3357" s="282">
        <v>37874</v>
      </c>
      <c r="B3357" s="287">
        <v>1010.92</v>
      </c>
      <c r="D3357" s="282">
        <v>37874</v>
      </c>
      <c r="E3357" s="287">
        <v>113.625</v>
      </c>
      <c r="G3357" s="282">
        <v>37874</v>
      </c>
      <c r="H3357" s="287">
        <v>0.94769999999999999</v>
      </c>
      <c r="J3357" s="282">
        <v>37874</v>
      </c>
      <c r="K3357" s="287">
        <v>4.2710999999999997</v>
      </c>
      <c r="M3357" s="284">
        <v>37874</v>
      </c>
      <c r="N3357" s="287">
        <v>52.71</v>
      </c>
      <c r="P3357" s="284">
        <v>37874</v>
      </c>
      <c r="Q3357" s="287">
        <v>52.4</v>
      </c>
      <c r="S3357" s="282"/>
    </row>
    <row r="3358" spans="1:19">
      <c r="A3358" s="282">
        <v>37875</v>
      </c>
      <c r="B3358" s="287">
        <v>1016.42</v>
      </c>
      <c r="D3358" s="282">
        <v>37875</v>
      </c>
      <c r="E3358" s="287">
        <v>113.171875</v>
      </c>
      <c r="G3358" s="282">
        <v>37875</v>
      </c>
      <c r="H3358" s="287">
        <v>0.94769999999999999</v>
      </c>
      <c r="J3358" s="282">
        <v>37875</v>
      </c>
      <c r="K3358" s="287">
        <v>4.3140999999999998</v>
      </c>
      <c r="M3358" s="284">
        <v>37875</v>
      </c>
      <c r="N3358" s="287">
        <v>52.71</v>
      </c>
      <c r="P3358" s="284">
        <v>37875</v>
      </c>
      <c r="Q3358" s="287">
        <v>52.4</v>
      </c>
      <c r="S3358" s="282"/>
    </row>
    <row r="3359" spans="1:19">
      <c r="A3359" s="282">
        <v>37876</v>
      </c>
      <c r="B3359" s="287">
        <v>1018.63</v>
      </c>
      <c r="D3359" s="282">
        <v>37876</v>
      </c>
      <c r="E3359" s="287">
        <v>113.671875</v>
      </c>
      <c r="G3359" s="282">
        <v>37876</v>
      </c>
      <c r="H3359" s="287">
        <v>0.9476</v>
      </c>
      <c r="J3359" s="282">
        <v>37876</v>
      </c>
      <c r="K3359" s="287">
        <v>4.2515999999999998</v>
      </c>
      <c r="M3359" s="284">
        <v>37876</v>
      </c>
      <c r="N3359" s="287">
        <v>52.71</v>
      </c>
      <c r="P3359" s="284">
        <v>37876</v>
      </c>
      <c r="Q3359" s="287">
        <v>52.4</v>
      </c>
      <c r="S3359" s="282"/>
    </row>
    <row r="3360" spans="1:19">
      <c r="A3360" s="282">
        <v>37879</v>
      </c>
      <c r="B3360" s="287">
        <v>1014.81</v>
      </c>
      <c r="D3360" s="282">
        <v>37879</v>
      </c>
      <c r="E3360" s="287">
        <v>113.9375</v>
      </c>
      <c r="G3360" s="282">
        <v>37879</v>
      </c>
      <c r="H3360" s="287">
        <v>0.93740000000000001</v>
      </c>
      <c r="J3360" s="282">
        <v>37879</v>
      </c>
      <c r="K3360" s="287">
        <v>4.2671000000000001</v>
      </c>
      <c r="M3360" s="284">
        <v>37879</v>
      </c>
      <c r="N3360" s="287">
        <v>52.71</v>
      </c>
      <c r="P3360" s="284">
        <v>37879</v>
      </c>
      <c r="Q3360" s="287">
        <v>52.4</v>
      </c>
      <c r="S3360" s="282"/>
    </row>
    <row r="3361" spans="1:19">
      <c r="A3361" s="282">
        <v>37880</v>
      </c>
      <c r="B3361" s="287">
        <v>1029.32</v>
      </c>
      <c r="D3361" s="282">
        <v>37880</v>
      </c>
      <c r="E3361" s="287">
        <v>113.6875</v>
      </c>
      <c r="G3361" s="282">
        <v>37880</v>
      </c>
      <c r="H3361" s="287">
        <v>0.94779999999999998</v>
      </c>
      <c r="J3361" s="282">
        <v>37880</v>
      </c>
      <c r="K3361" s="287">
        <v>4.2748999999999997</v>
      </c>
      <c r="M3361" s="284">
        <v>37880</v>
      </c>
      <c r="N3361" s="287">
        <v>52.71</v>
      </c>
      <c r="P3361" s="284">
        <v>37880</v>
      </c>
      <c r="Q3361" s="287">
        <v>52.4</v>
      </c>
      <c r="S3361" s="282"/>
    </row>
    <row r="3362" spans="1:19">
      <c r="A3362" s="282">
        <v>37881</v>
      </c>
      <c r="B3362" s="287">
        <v>1025.97</v>
      </c>
      <c r="D3362" s="282">
        <v>37881</v>
      </c>
      <c r="E3362" s="287">
        <v>114.25</v>
      </c>
      <c r="G3362" s="282">
        <v>37881</v>
      </c>
      <c r="H3362" s="287">
        <v>0.9375</v>
      </c>
      <c r="J3362" s="282">
        <v>37881</v>
      </c>
      <c r="K3362" s="287">
        <v>4.1776999999999997</v>
      </c>
      <c r="M3362" s="284">
        <v>37881</v>
      </c>
      <c r="N3362" s="287">
        <v>52.71</v>
      </c>
      <c r="P3362" s="284">
        <v>37881</v>
      </c>
      <c r="Q3362" s="287">
        <v>52.4</v>
      </c>
      <c r="S3362" s="282"/>
    </row>
    <row r="3363" spans="1:19">
      <c r="A3363" s="282">
        <v>37882</v>
      </c>
      <c r="B3363" s="287">
        <v>1039.58</v>
      </c>
      <c r="D3363" s="282">
        <v>37882</v>
      </c>
      <c r="E3363" s="287">
        <v>114.171875</v>
      </c>
      <c r="G3363" s="282">
        <v>37882</v>
      </c>
      <c r="H3363" s="287">
        <v>0.94769999999999999</v>
      </c>
      <c r="J3363" s="282">
        <v>37882</v>
      </c>
      <c r="K3363" s="287">
        <v>4.1622000000000003</v>
      </c>
      <c r="M3363" s="284">
        <v>37882</v>
      </c>
      <c r="N3363" s="287">
        <v>52.71</v>
      </c>
      <c r="P3363" s="284">
        <v>37882</v>
      </c>
      <c r="Q3363" s="287">
        <v>52.4</v>
      </c>
      <c r="S3363" s="282"/>
    </row>
    <row r="3364" spans="1:19">
      <c r="A3364" s="282">
        <v>37883</v>
      </c>
      <c r="B3364" s="287">
        <v>1036.3</v>
      </c>
      <c r="D3364" s="282">
        <v>37883</v>
      </c>
      <c r="E3364" s="287">
        <v>114.25</v>
      </c>
      <c r="G3364" s="282">
        <v>37883</v>
      </c>
      <c r="H3364" s="287">
        <v>0.93740000000000001</v>
      </c>
      <c r="J3364" s="282">
        <v>37883</v>
      </c>
      <c r="K3364" s="287">
        <v>4.1601999999999997</v>
      </c>
      <c r="M3364" s="284">
        <v>37883</v>
      </c>
      <c r="N3364" s="287">
        <v>52.71</v>
      </c>
      <c r="P3364" s="284">
        <v>37883</v>
      </c>
      <c r="Q3364" s="287">
        <v>52.4</v>
      </c>
      <c r="S3364" s="282"/>
    </row>
    <row r="3365" spans="1:19">
      <c r="A3365" s="282">
        <v>37886</v>
      </c>
      <c r="B3365" s="287">
        <v>1022.82</v>
      </c>
      <c r="D3365" s="282">
        <v>37886</v>
      </c>
      <c r="E3365" s="287">
        <v>112.109375</v>
      </c>
      <c r="G3365" s="282">
        <v>37886</v>
      </c>
      <c r="H3365" s="287">
        <v>0.92720000000000002</v>
      </c>
      <c r="J3365" s="282">
        <v>37886</v>
      </c>
      <c r="K3365" s="287">
        <v>4.2164000000000001</v>
      </c>
      <c r="M3365" s="284">
        <v>37886</v>
      </c>
      <c r="N3365" s="287">
        <v>52.71</v>
      </c>
      <c r="P3365" s="284">
        <v>37886</v>
      </c>
      <c r="Q3365" s="287">
        <v>52.4</v>
      </c>
      <c r="S3365" s="282"/>
    </row>
    <row r="3366" spans="1:19">
      <c r="A3366" s="282">
        <v>37887</v>
      </c>
      <c r="B3366" s="287">
        <v>1029.03</v>
      </c>
      <c r="D3366" s="282">
        <v>37887</v>
      </c>
      <c r="E3366" s="287">
        <v>112.28125</v>
      </c>
      <c r="G3366" s="282">
        <v>37887</v>
      </c>
      <c r="H3366" s="287">
        <v>0.93759999999999999</v>
      </c>
      <c r="J3366" s="282">
        <v>37887</v>
      </c>
      <c r="K3366" s="287">
        <v>4.2046999999999999</v>
      </c>
      <c r="M3366" s="284">
        <v>37887</v>
      </c>
      <c r="N3366" s="287">
        <v>52.71</v>
      </c>
      <c r="P3366" s="284">
        <v>37887</v>
      </c>
      <c r="Q3366" s="287">
        <v>52.4</v>
      </c>
      <c r="S3366" s="282"/>
    </row>
    <row r="3367" spans="1:19">
      <c r="A3367" s="282">
        <v>37888</v>
      </c>
      <c r="B3367" s="287">
        <v>1009.38</v>
      </c>
      <c r="D3367" s="282">
        <v>37888</v>
      </c>
      <c r="E3367" s="287">
        <v>112.921875</v>
      </c>
      <c r="G3367" s="282">
        <v>37888</v>
      </c>
      <c r="H3367" s="287">
        <v>0.92730000000000001</v>
      </c>
      <c r="J3367" s="282">
        <v>37888</v>
      </c>
      <c r="K3367" s="287">
        <v>4.1330999999999998</v>
      </c>
      <c r="M3367" s="284">
        <v>37888</v>
      </c>
      <c r="N3367" s="287">
        <v>52.71</v>
      </c>
      <c r="P3367" s="284">
        <v>37888</v>
      </c>
      <c r="Q3367" s="287">
        <v>52.4</v>
      </c>
      <c r="S3367" s="282"/>
    </row>
    <row r="3368" spans="1:19">
      <c r="A3368" s="282">
        <v>37889</v>
      </c>
      <c r="B3368" s="287">
        <v>1003.27</v>
      </c>
      <c r="D3368" s="282">
        <v>37889</v>
      </c>
      <c r="E3368" s="287">
        <v>113.109375</v>
      </c>
      <c r="G3368" s="282">
        <v>37889</v>
      </c>
      <c r="H3368" s="287">
        <v>0.92730000000000001</v>
      </c>
      <c r="J3368" s="282">
        <v>37889</v>
      </c>
      <c r="K3368" s="287">
        <v>4.0810000000000004</v>
      </c>
      <c r="M3368" s="284">
        <v>37889</v>
      </c>
      <c r="N3368" s="287">
        <v>52.71</v>
      </c>
      <c r="P3368" s="284">
        <v>37889</v>
      </c>
      <c r="Q3368" s="287">
        <v>52.4</v>
      </c>
      <c r="S3368" s="282"/>
    </row>
    <row r="3369" spans="1:19">
      <c r="A3369" s="282">
        <v>37890</v>
      </c>
      <c r="B3369" s="287">
        <v>996.85</v>
      </c>
      <c r="D3369" s="282">
        <v>37890</v>
      </c>
      <c r="E3369" s="287">
        <v>113.828125</v>
      </c>
      <c r="G3369" s="282">
        <v>37890</v>
      </c>
      <c r="H3369" s="287">
        <v>0.93740000000000001</v>
      </c>
      <c r="J3369" s="282">
        <v>37890</v>
      </c>
      <c r="K3369" s="287">
        <v>4.0004999999999997</v>
      </c>
      <c r="M3369" s="284">
        <v>37890</v>
      </c>
      <c r="N3369" s="287">
        <v>52.71</v>
      </c>
      <c r="P3369" s="284">
        <v>37890</v>
      </c>
      <c r="Q3369" s="287">
        <v>52.4</v>
      </c>
      <c r="S3369" s="282"/>
    </row>
    <row r="3370" spans="1:19">
      <c r="A3370" s="282">
        <v>37893</v>
      </c>
      <c r="B3370" s="287">
        <v>1006.58</v>
      </c>
      <c r="D3370" s="282">
        <v>37893</v>
      </c>
      <c r="E3370" s="287">
        <v>113.5</v>
      </c>
      <c r="G3370" s="282">
        <v>37893</v>
      </c>
      <c r="H3370" s="287">
        <v>0.93740000000000001</v>
      </c>
      <c r="J3370" s="282">
        <v>37893</v>
      </c>
      <c r="K3370" s="287">
        <v>4.0750999999999999</v>
      </c>
      <c r="M3370" s="284">
        <v>37893</v>
      </c>
      <c r="N3370" s="287">
        <v>52.71</v>
      </c>
      <c r="P3370" s="284">
        <v>37893</v>
      </c>
      <c r="Q3370" s="287">
        <v>52.4</v>
      </c>
      <c r="S3370" s="282"/>
    </row>
    <row r="3371" spans="1:19">
      <c r="A3371" s="282">
        <v>37894</v>
      </c>
      <c r="B3371" s="287">
        <v>995.97</v>
      </c>
      <c r="D3371" s="282">
        <v>37894</v>
      </c>
      <c r="E3371" s="287">
        <v>114.625</v>
      </c>
      <c r="G3371" s="282">
        <v>37894</v>
      </c>
      <c r="H3371" s="287">
        <v>0.93759999999999999</v>
      </c>
      <c r="J3371" s="282">
        <v>37894</v>
      </c>
      <c r="K3371" s="287">
        <v>3.9375999999999998</v>
      </c>
      <c r="M3371" s="284">
        <v>37894</v>
      </c>
      <c r="N3371" s="287">
        <v>52.71</v>
      </c>
      <c r="P3371" s="284">
        <v>37894</v>
      </c>
      <c r="Q3371" s="287">
        <v>52.4</v>
      </c>
      <c r="S3371" s="282"/>
    </row>
    <row r="3372" spans="1:19">
      <c r="A3372" s="282">
        <v>37895</v>
      </c>
      <c r="B3372" s="287">
        <v>1018.22</v>
      </c>
      <c r="D3372" s="282">
        <v>37895</v>
      </c>
      <c r="E3372" s="287">
        <v>114.625</v>
      </c>
      <c r="G3372" s="282">
        <v>37895</v>
      </c>
      <c r="H3372" s="287">
        <v>0.9375</v>
      </c>
      <c r="J3372" s="282">
        <v>37895</v>
      </c>
      <c r="K3372" s="287">
        <v>3.9318</v>
      </c>
      <c r="M3372" s="284">
        <v>37895</v>
      </c>
      <c r="N3372" s="287">
        <v>54.96</v>
      </c>
      <c r="P3372" s="284">
        <v>37895</v>
      </c>
      <c r="Q3372" s="287">
        <v>55.2</v>
      </c>
      <c r="S3372" s="282"/>
    </row>
    <row r="3373" spans="1:19">
      <c r="A3373" s="282">
        <v>37896</v>
      </c>
      <c r="B3373" s="287">
        <v>1020.24</v>
      </c>
      <c r="D3373" s="282">
        <v>37896</v>
      </c>
      <c r="E3373" s="287">
        <v>114.015625</v>
      </c>
      <c r="G3373" s="282">
        <v>37896</v>
      </c>
      <c r="H3373" s="287">
        <v>0.92730000000000001</v>
      </c>
      <c r="J3373" s="282">
        <v>37896</v>
      </c>
      <c r="K3373" s="287">
        <v>3.9925999999999999</v>
      </c>
      <c r="M3373" s="284">
        <v>37896</v>
      </c>
      <c r="N3373" s="287">
        <v>54.96</v>
      </c>
      <c r="P3373" s="284">
        <v>37896</v>
      </c>
      <c r="Q3373" s="287">
        <v>52.4</v>
      </c>
      <c r="S3373" s="282"/>
    </row>
    <row r="3374" spans="1:19">
      <c r="A3374" s="282">
        <v>37897</v>
      </c>
      <c r="B3374" s="287">
        <v>1029.8499999999999</v>
      </c>
      <c r="D3374" s="282">
        <v>37897</v>
      </c>
      <c r="E3374" s="287">
        <v>112.484375</v>
      </c>
      <c r="G3374" s="282">
        <v>37897</v>
      </c>
      <c r="H3374" s="287">
        <v>0.92720000000000002</v>
      </c>
      <c r="J3374" s="282">
        <v>37897</v>
      </c>
      <c r="K3374" s="287">
        <v>4.1986999999999997</v>
      </c>
      <c r="M3374" s="284">
        <v>37897</v>
      </c>
      <c r="N3374" s="287">
        <v>54.96</v>
      </c>
      <c r="P3374" s="284">
        <v>37897</v>
      </c>
      <c r="Q3374" s="287">
        <v>52.4</v>
      </c>
      <c r="S3374" s="282"/>
    </row>
    <row r="3375" spans="1:19">
      <c r="A3375" s="282">
        <v>37900</v>
      </c>
      <c r="B3375" s="287">
        <v>1034.3499999999999</v>
      </c>
      <c r="D3375" s="282">
        <v>37900</v>
      </c>
      <c r="E3375" s="287">
        <v>112.96875</v>
      </c>
      <c r="G3375" s="282">
        <v>37900</v>
      </c>
      <c r="H3375" s="287">
        <v>0.91700000000000004</v>
      </c>
      <c r="J3375" s="282">
        <v>37900</v>
      </c>
      <c r="K3375" s="287">
        <v>4.1695000000000002</v>
      </c>
      <c r="M3375" s="284">
        <v>37900</v>
      </c>
      <c r="N3375" s="287">
        <v>54.96</v>
      </c>
      <c r="P3375" s="284">
        <v>37900</v>
      </c>
      <c r="Q3375" s="287">
        <v>52.4</v>
      </c>
      <c r="S3375" s="282"/>
    </row>
    <row r="3376" spans="1:19">
      <c r="A3376" s="282">
        <v>37901</v>
      </c>
      <c r="B3376" s="287">
        <v>1039.25</v>
      </c>
      <c r="D3376" s="282">
        <v>37901</v>
      </c>
      <c r="E3376" s="287">
        <v>112.25</v>
      </c>
      <c r="G3376" s="282">
        <v>37901</v>
      </c>
      <c r="H3376" s="287">
        <v>0.90690000000000004</v>
      </c>
      <c r="J3376" s="282">
        <v>37901</v>
      </c>
      <c r="K3376" s="287">
        <v>4.2572999999999999</v>
      </c>
      <c r="M3376" s="284">
        <v>37901</v>
      </c>
      <c r="N3376" s="287">
        <v>54.96</v>
      </c>
      <c r="P3376" s="284">
        <v>37901</v>
      </c>
      <c r="Q3376" s="287">
        <v>52.4</v>
      </c>
      <c r="S3376" s="282"/>
    </row>
    <row r="3377" spans="1:19">
      <c r="A3377" s="282">
        <v>37902</v>
      </c>
      <c r="B3377" s="287">
        <v>1033.78</v>
      </c>
      <c r="D3377" s="282">
        <v>37902</v>
      </c>
      <c r="E3377" s="287">
        <v>112.40625</v>
      </c>
      <c r="G3377" s="282">
        <v>37902</v>
      </c>
      <c r="H3377" s="287">
        <v>0.88639999999999997</v>
      </c>
      <c r="J3377" s="282">
        <v>37902</v>
      </c>
      <c r="K3377" s="287">
        <v>4.2356999999999996</v>
      </c>
      <c r="M3377" s="284">
        <v>37902</v>
      </c>
      <c r="N3377" s="287">
        <v>54.96</v>
      </c>
      <c r="P3377" s="284">
        <v>37902</v>
      </c>
      <c r="Q3377" s="287">
        <v>52.4</v>
      </c>
      <c r="S3377" s="282"/>
    </row>
    <row r="3378" spans="1:19">
      <c r="A3378" s="282">
        <v>37903</v>
      </c>
      <c r="B3378" s="287">
        <v>1038.73</v>
      </c>
      <c r="D3378" s="282">
        <v>37903</v>
      </c>
      <c r="E3378" s="287">
        <v>111.953125</v>
      </c>
      <c r="G3378" s="282">
        <v>37903</v>
      </c>
      <c r="H3378" s="287">
        <v>0.89659999999999995</v>
      </c>
      <c r="J3378" s="282">
        <v>37903</v>
      </c>
      <c r="K3378" s="287">
        <v>4.2906000000000004</v>
      </c>
      <c r="M3378" s="284">
        <v>37903</v>
      </c>
      <c r="N3378" s="287">
        <v>54.96</v>
      </c>
      <c r="P3378" s="284">
        <v>37903</v>
      </c>
      <c r="Q3378" s="287">
        <v>52.4</v>
      </c>
      <c r="S3378" s="282"/>
    </row>
    <row r="3379" spans="1:19">
      <c r="A3379" s="282">
        <v>37904</v>
      </c>
      <c r="B3379" s="287">
        <v>1038.06</v>
      </c>
      <c r="D3379" s="282">
        <v>37904</v>
      </c>
      <c r="E3379" s="287">
        <v>112.40625</v>
      </c>
      <c r="G3379" s="282">
        <v>37904</v>
      </c>
      <c r="H3379" s="287">
        <v>0.89659999999999995</v>
      </c>
      <c r="J3379" s="282">
        <v>37904</v>
      </c>
      <c r="K3379" s="287">
        <v>4.2690000000000001</v>
      </c>
      <c r="M3379" s="284">
        <v>37904</v>
      </c>
      <c r="N3379" s="287">
        <v>54.96</v>
      </c>
      <c r="P3379" s="284">
        <v>37904</v>
      </c>
      <c r="Q3379" s="287">
        <v>52.4</v>
      </c>
      <c r="S3379" s="282"/>
    </row>
    <row r="3380" spans="1:19">
      <c r="A3380" s="282">
        <v>37907</v>
      </c>
      <c r="B3380" s="287">
        <v>1045.3499999999999</v>
      </c>
      <c r="D3380" s="282">
        <v>37907</v>
      </c>
      <c r="E3380" s="287">
        <v>112.40625</v>
      </c>
      <c r="G3380" s="282">
        <v>37907</v>
      </c>
      <c r="H3380" s="287">
        <v>0.90159999999999996</v>
      </c>
      <c r="J3380" s="282">
        <v>37907</v>
      </c>
      <c r="K3380" s="287">
        <v>4.2512999999999996</v>
      </c>
      <c r="M3380" s="284">
        <v>37907</v>
      </c>
      <c r="N3380" s="287">
        <v>54.96</v>
      </c>
      <c r="P3380" s="284">
        <v>37907</v>
      </c>
      <c r="Q3380" s="287">
        <v>52.4</v>
      </c>
      <c r="S3380" s="282"/>
    </row>
    <row r="3381" spans="1:19">
      <c r="A3381" s="282">
        <v>37908</v>
      </c>
      <c r="B3381" s="287">
        <v>1049.48</v>
      </c>
      <c r="D3381" s="282">
        <v>37908</v>
      </c>
      <c r="E3381" s="287">
        <v>111.640625</v>
      </c>
      <c r="G3381" s="282">
        <v>37908</v>
      </c>
      <c r="H3381" s="287">
        <v>0.89649999999999996</v>
      </c>
      <c r="J3381" s="282">
        <v>37908</v>
      </c>
      <c r="K3381" s="287">
        <v>4.3438999999999997</v>
      </c>
      <c r="M3381" s="284">
        <v>37908</v>
      </c>
      <c r="N3381" s="287">
        <v>54.96</v>
      </c>
      <c r="P3381" s="284">
        <v>37908</v>
      </c>
      <c r="Q3381" s="287">
        <v>52.4</v>
      </c>
      <c r="S3381" s="282"/>
    </row>
    <row r="3382" spans="1:19">
      <c r="A3382" s="282">
        <v>37909</v>
      </c>
      <c r="B3382" s="287">
        <v>1046.76</v>
      </c>
      <c r="D3382" s="282">
        <v>37909</v>
      </c>
      <c r="E3382" s="287">
        <v>111.21875</v>
      </c>
      <c r="G3382" s="282">
        <v>37909</v>
      </c>
      <c r="H3382" s="287">
        <v>0.91710000000000003</v>
      </c>
      <c r="J3382" s="282">
        <v>37909</v>
      </c>
      <c r="K3382" s="287">
        <v>4.3974000000000002</v>
      </c>
      <c r="M3382" s="284">
        <v>37909</v>
      </c>
      <c r="N3382" s="287">
        <v>54.96</v>
      </c>
      <c r="P3382" s="284">
        <v>37909</v>
      </c>
      <c r="Q3382" s="287">
        <v>52.4</v>
      </c>
      <c r="S3382" s="282"/>
    </row>
    <row r="3383" spans="1:19">
      <c r="A3383" s="282">
        <v>37910</v>
      </c>
      <c r="B3383" s="287">
        <v>1050.07</v>
      </c>
      <c r="D3383" s="282">
        <v>37910</v>
      </c>
      <c r="E3383" s="287">
        <v>110.578125</v>
      </c>
      <c r="G3383" s="282">
        <v>37910</v>
      </c>
      <c r="H3383" s="287">
        <v>0.91710000000000003</v>
      </c>
      <c r="J3383" s="282">
        <v>37910</v>
      </c>
      <c r="K3383" s="287">
        <v>4.4592999999999998</v>
      </c>
      <c r="M3383" s="284">
        <v>37910</v>
      </c>
      <c r="N3383" s="287">
        <v>54.96</v>
      </c>
      <c r="P3383" s="284">
        <v>37910</v>
      </c>
      <c r="Q3383" s="287">
        <v>52.4</v>
      </c>
      <c r="S3383" s="282"/>
    </row>
    <row r="3384" spans="1:19">
      <c r="A3384" s="282">
        <v>37911</v>
      </c>
      <c r="B3384" s="287">
        <v>1039.32</v>
      </c>
      <c r="D3384" s="282">
        <v>37911</v>
      </c>
      <c r="E3384" s="287">
        <v>111.265625</v>
      </c>
      <c r="G3384" s="282">
        <v>37911</v>
      </c>
      <c r="H3384" s="287">
        <v>0.91700000000000004</v>
      </c>
      <c r="J3384" s="282">
        <v>37911</v>
      </c>
      <c r="K3384" s="287">
        <v>4.3875999999999999</v>
      </c>
      <c r="M3384" s="284">
        <v>37911</v>
      </c>
      <c r="N3384" s="287">
        <v>54.96</v>
      </c>
      <c r="P3384" s="284">
        <v>37911</v>
      </c>
      <c r="Q3384" s="287">
        <v>52.4</v>
      </c>
      <c r="S3384" s="282"/>
    </row>
    <row r="3385" spans="1:19">
      <c r="A3385" s="282">
        <v>37914</v>
      </c>
      <c r="B3385" s="287">
        <v>1044.68</v>
      </c>
      <c r="D3385" s="282">
        <v>37914</v>
      </c>
      <c r="E3385" s="287">
        <v>111.453125</v>
      </c>
      <c r="G3385" s="282">
        <v>37914</v>
      </c>
      <c r="H3385" s="287">
        <v>0.92720000000000002</v>
      </c>
      <c r="J3385" s="282">
        <v>37914</v>
      </c>
      <c r="K3385" s="287">
        <v>4.3817000000000004</v>
      </c>
      <c r="M3385" s="284">
        <v>37914</v>
      </c>
      <c r="N3385" s="287">
        <v>54.96</v>
      </c>
      <c r="P3385" s="284">
        <v>37914</v>
      </c>
      <c r="Q3385" s="287">
        <v>52.4</v>
      </c>
      <c r="S3385" s="282"/>
    </row>
    <row r="3386" spans="1:19">
      <c r="A3386" s="282">
        <v>37915</v>
      </c>
      <c r="B3386" s="287">
        <v>1046.03</v>
      </c>
      <c r="D3386" s="282">
        <v>37915</v>
      </c>
      <c r="E3386" s="287">
        <v>111.484375</v>
      </c>
      <c r="G3386" s="282">
        <v>37915</v>
      </c>
      <c r="H3386" s="287">
        <v>0.94779999999999998</v>
      </c>
      <c r="J3386" s="282">
        <v>37915</v>
      </c>
      <c r="K3386" s="287">
        <v>4.3419999999999996</v>
      </c>
      <c r="M3386" s="284">
        <v>37915</v>
      </c>
      <c r="N3386" s="287">
        <v>54.96</v>
      </c>
      <c r="P3386" s="284">
        <v>37915</v>
      </c>
      <c r="Q3386" s="287">
        <v>52.4</v>
      </c>
      <c r="S3386" s="282"/>
    </row>
    <row r="3387" spans="1:19">
      <c r="A3387" s="282">
        <v>37916</v>
      </c>
      <c r="B3387" s="287">
        <v>1030.3599999999999</v>
      </c>
      <c r="D3387" s="282">
        <v>37916</v>
      </c>
      <c r="E3387" s="287">
        <v>112.28125</v>
      </c>
      <c r="G3387" s="282">
        <v>37916</v>
      </c>
      <c r="H3387" s="287">
        <v>0.94769999999999999</v>
      </c>
      <c r="J3387" s="282">
        <v>37916</v>
      </c>
      <c r="K3387" s="287">
        <v>4.2512999999999996</v>
      </c>
      <c r="M3387" s="284">
        <v>37916</v>
      </c>
      <c r="N3387" s="287">
        <v>54.96</v>
      </c>
      <c r="P3387" s="284">
        <v>37916</v>
      </c>
      <c r="Q3387" s="287">
        <v>52.4</v>
      </c>
      <c r="S3387" s="282"/>
    </row>
    <row r="3388" spans="1:19">
      <c r="A3388" s="282">
        <v>37917</v>
      </c>
      <c r="B3388" s="287">
        <v>1033.77</v>
      </c>
      <c r="D3388" s="282">
        <v>37917</v>
      </c>
      <c r="E3388" s="287">
        <v>112.0625</v>
      </c>
      <c r="G3388" s="282">
        <v>37917</v>
      </c>
      <c r="H3388" s="287">
        <v>0.9375</v>
      </c>
      <c r="J3388" s="282">
        <v>37917</v>
      </c>
      <c r="K3388" s="287">
        <v>4.3163</v>
      </c>
      <c r="M3388" s="284">
        <v>37917</v>
      </c>
      <c r="N3388" s="287">
        <v>54.96</v>
      </c>
      <c r="P3388" s="284">
        <v>37917</v>
      </c>
      <c r="Q3388" s="287">
        <v>52.4</v>
      </c>
      <c r="S3388" s="282"/>
    </row>
    <row r="3389" spans="1:19">
      <c r="A3389" s="282">
        <v>37918</v>
      </c>
      <c r="B3389" s="287">
        <v>1028.9100000000001</v>
      </c>
      <c r="D3389" s="282">
        <v>37918</v>
      </c>
      <c r="E3389" s="287">
        <v>112.96875</v>
      </c>
      <c r="G3389" s="282">
        <v>37918</v>
      </c>
      <c r="H3389" s="287">
        <v>0.93740000000000001</v>
      </c>
      <c r="J3389" s="282">
        <v>37918</v>
      </c>
      <c r="K3389" s="287">
        <v>4.2297000000000002</v>
      </c>
      <c r="M3389" s="284">
        <v>37918</v>
      </c>
      <c r="N3389" s="287">
        <v>54.96</v>
      </c>
      <c r="P3389" s="284">
        <v>37918</v>
      </c>
      <c r="Q3389" s="287">
        <v>52.4</v>
      </c>
      <c r="S3389" s="282"/>
    </row>
    <row r="3390" spans="1:19">
      <c r="A3390" s="282">
        <v>37921</v>
      </c>
      <c r="B3390" s="287">
        <v>1031.1300000000001</v>
      </c>
      <c r="D3390" s="282">
        <v>37921</v>
      </c>
      <c r="E3390" s="287">
        <v>112.53125</v>
      </c>
      <c r="G3390" s="282">
        <v>37921</v>
      </c>
      <c r="H3390" s="287">
        <v>0.95779999999999998</v>
      </c>
      <c r="J3390" s="282">
        <v>37921</v>
      </c>
      <c r="K3390" s="287">
        <v>4.2591999999999999</v>
      </c>
      <c r="M3390" s="284">
        <v>37921</v>
      </c>
      <c r="N3390" s="287">
        <v>54.96</v>
      </c>
      <c r="P3390" s="284">
        <v>37921</v>
      </c>
      <c r="Q3390" s="287">
        <v>52.4</v>
      </c>
      <c r="S3390" s="282"/>
    </row>
    <row r="3391" spans="1:19">
      <c r="A3391" s="282">
        <v>37922</v>
      </c>
      <c r="B3391" s="287">
        <v>1046.79</v>
      </c>
      <c r="D3391" s="282">
        <v>37922</v>
      </c>
      <c r="E3391" s="287">
        <v>113.265625</v>
      </c>
      <c r="G3391" s="282">
        <v>37922</v>
      </c>
      <c r="H3391" s="287">
        <v>0.94779999999999998</v>
      </c>
      <c r="J3391" s="282">
        <v>37922</v>
      </c>
      <c r="K3391" s="287">
        <v>4.1768000000000001</v>
      </c>
      <c r="M3391" s="284">
        <v>37922</v>
      </c>
      <c r="N3391" s="287">
        <v>54.96</v>
      </c>
      <c r="P3391" s="284">
        <v>37922</v>
      </c>
      <c r="Q3391" s="287">
        <v>52.4</v>
      </c>
      <c r="S3391" s="282"/>
    </row>
    <row r="3392" spans="1:19">
      <c r="A3392" s="282">
        <v>37923</v>
      </c>
      <c r="B3392" s="287">
        <v>1048.1099999999999</v>
      </c>
      <c r="D3392" s="282">
        <v>37923</v>
      </c>
      <c r="E3392" s="287">
        <v>112.578125</v>
      </c>
      <c r="G3392" s="282">
        <v>37923</v>
      </c>
      <c r="H3392" s="287">
        <v>0.94769999999999999</v>
      </c>
      <c r="J3392" s="282">
        <v>37923</v>
      </c>
      <c r="K3392" s="287">
        <v>4.2946</v>
      </c>
      <c r="M3392" s="284">
        <v>37923</v>
      </c>
      <c r="N3392" s="287">
        <v>54.96</v>
      </c>
      <c r="P3392" s="284">
        <v>37923</v>
      </c>
      <c r="Q3392" s="287">
        <v>52.4</v>
      </c>
      <c r="S3392" s="282"/>
    </row>
    <row r="3393" spans="1:19">
      <c r="A3393" s="282">
        <v>37924</v>
      </c>
      <c r="B3393" s="287">
        <v>1046.94</v>
      </c>
      <c r="D3393" s="282">
        <v>37924</v>
      </c>
      <c r="E3393" s="287">
        <v>111.953125</v>
      </c>
      <c r="G3393" s="282">
        <v>37924</v>
      </c>
      <c r="H3393" s="287">
        <v>0.94769999999999999</v>
      </c>
      <c r="J3393" s="282">
        <v>37924</v>
      </c>
      <c r="K3393" s="287">
        <v>4.3422000000000001</v>
      </c>
      <c r="M3393" s="284">
        <v>37924</v>
      </c>
      <c r="N3393" s="287">
        <v>54.96</v>
      </c>
      <c r="P3393" s="284">
        <v>37924</v>
      </c>
      <c r="Q3393" s="287">
        <v>52.4</v>
      </c>
      <c r="S3393" s="282"/>
    </row>
    <row r="3394" spans="1:19">
      <c r="A3394" s="282">
        <v>37925</v>
      </c>
      <c r="B3394" s="287">
        <v>1050.71</v>
      </c>
      <c r="D3394" s="282">
        <v>37925</v>
      </c>
      <c r="E3394" s="287">
        <v>112.296875</v>
      </c>
      <c r="G3394" s="282">
        <v>37925</v>
      </c>
      <c r="H3394" s="287">
        <v>0.9476</v>
      </c>
      <c r="J3394" s="282">
        <v>37925</v>
      </c>
      <c r="K3394" s="287">
        <v>4.2927</v>
      </c>
      <c r="M3394" s="284">
        <v>37925</v>
      </c>
      <c r="N3394" s="287">
        <v>54.96</v>
      </c>
      <c r="P3394" s="284">
        <v>37925</v>
      </c>
      <c r="Q3394" s="287">
        <v>52.4</v>
      </c>
      <c r="S3394" s="282"/>
    </row>
    <row r="3395" spans="1:19">
      <c r="A3395" s="282">
        <v>37928</v>
      </c>
      <c r="B3395" s="287">
        <v>1059.02</v>
      </c>
      <c r="D3395" s="282">
        <v>37928</v>
      </c>
      <c r="E3395" s="287">
        <v>111.78125</v>
      </c>
      <c r="G3395" s="282">
        <v>37928</v>
      </c>
      <c r="H3395" s="287">
        <v>0.92720000000000002</v>
      </c>
      <c r="J3395" s="282">
        <v>37928</v>
      </c>
      <c r="K3395" s="287">
        <v>4.3403</v>
      </c>
      <c r="M3395" s="284">
        <v>37928</v>
      </c>
      <c r="N3395" s="287">
        <v>56.66</v>
      </c>
      <c r="P3395" s="284">
        <v>37928</v>
      </c>
      <c r="Q3395" s="287">
        <v>58.4</v>
      </c>
      <c r="S3395" s="282"/>
    </row>
    <row r="3396" spans="1:19">
      <c r="A3396" s="282">
        <v>37929</v>
      </c>
      <c r="B3396" s="287">
        <v>1053.25</v>
      </c>
      <c r="D3396" s="282">
        <v>37929</v>
      </c>
      <c r="E3396" s="287">
        <v>112.234375</v>
      </c>
      <c r="G3396" s="282">
        <v>37929</v>
      </c>
      <c r="H3396" s="287">
        <v>0.9375</v>
      </c>
      <c r="J3396" s="282">
        <v>37929</v>
      </c>
      <c r="K3396" s="287">
        <v>4.2946999999999997</v>
      </c>
      <c r="M3396" s="284">
        <v>37929</v>
      </c>
      <c r="N3396" s="287">
        <v>56.66</v>
      </c>
      <c r="P3396" s="284">
        <v>37929</v>
      </c>
      <c r="Q3396" s="287">
        <v>58.4</v>
      </c>
      <c r="S3396" s="282"/>
    </row>
    <row r="3397" spans="1:19">
      <c r="A3397" s="282">
        <v>37930</v>
      </c>
      <c r="B3397" s="287">
        <v>1051.81</v>
      </c>
      <c r="D3397" s="282">
        <v>37930</v>
      </c>
      <c r="E3397" s="287">
        <v>111.8125</v>
      </c>
      <c r="G3397" s="282">
        <v>37930</v>
      </c>
      <c r="H3397" s="287">
        <v>0.94769999999999999</v>
      </c>
      <c r="J3397" s="282">
        <v>37930</v>
      </c>
      <c r="K3397" s="287">
        <v>4.3521999999999998</v>
      </c>
      <c r="M3397" s="284">
        <v>37930</v>
      </c>
      <c r="N3397" s="287">
        <v>56.66</v>
      </c>
      <c r="P3397" s="284">
        <v>37930</v>
      </c>
      <c r="Q3397" s="287">
        <v>58.4</v>
      </c>
      <c r="S3397" s="282"/>
    </row>
    <row r="3398" spans="1:19">
      <c r="A3398" s="282">
        <v>37931</v>
      </c>
      <c r="B3398" s="287">
        <v>1058.05</v>
      </c>
      <c r="D3398" s="282">
        <v>37931</v>
      </c>
      <c r="E3398" s="287">
        <v>111.40625</v>
      </c>
      <c r="G3398" s="282">
        <v>37931</v>
      </c>
      <c r="H3398" s="287">
        <v>0.9375</v>
      </c>
      <c r="J3398" s="282">
        <v>37931</v>
      </c>
      <c r="K3398" s="287">
        <v>4.4081000000000001</v>
      </c>
      <c r="M3398" s="284">
        <v>37931</v>
      </c>
      <c r="N3398" s="287">
        <v>56.66</v>
      </c>
      <c r="P3398" s="284">
        <v>37931</v>
      </c>
      <c r="Q3398" s="287">
        <v>58.4</v>
      </c>
      <c r="S3398" s="282"/>
    </row>
    <row r="3399" spans="1:19">
      <c r="A3399" s="282">
        <v>37932</v>
      </c>
      <c r="B3399" s="287">
        <v>1053.21</v>
      </c>
      <c r="D3399" s="282">
        <v>37932</v>
      </c>
      <c r="E3399" s="287">
        <v>111.140625</v>
      </c>
      <c r="G3399" s="282">
        <v>37932</v>
      </c>
      <c r="H3399" s="287">
        <v>0.9476</v>
      </c>
      <c r="J3399" s="282">
        <v>37932</v>
      </c>
      <c r="K3399" s="287">
        <v>4.4382999999999999</v>
      </c>
      <c r="M3399" s="284">
        <v>37932</v>
      </c>
      <c r="N3399" s="287">
        <v>56.66</v>
      </c>
      <c r="P3399" s="284">
        <v>37932</v>
      </c>
      <c r="Q3399" s="287">
        <v>58.4</v>
      </c>
      <c r="S3399" s="282"/>
    </row>
    <row r="3400" spans="1:19">
      <c r="A3400" s="282">
        <v>37935</v>
      </c>
      <c r="B3400" s="287">
        <v>1047.1099999999999</v>
      </c>
      <c r="D3400" s="282">
        <v>37935</v>
      </c>
      <c r="E3400" s="287">
        <v>111.09375</v>
      </c>
      <c r="G3400" s="282">
        <v>37935</v>
      </c>
      <c r="H3400" s="287">
        <v>0.93740000000000001</v>
      </c>
      <c r="J3400" s="282">
        <v>37935</v>
      </c>
      <c r="K3400" s="287">
        <v>4.4463999999999997</v>
      </c>
      <c r="M3400" s="284">
        <v>37935</v>
      </c>
      <c r="N3400" s="287">
        <v>56.66</v>
      </c>
      <c r="P3400" s="284">
        <v>37935</v>
      </c>
      <c r="Q3400" s="287">
        <v>58.4</v>
      </c>
      <c r="S3400" s="282"/>
    </row>
    <row r="3401" spans="1:19">
      <c r="A3401" s="282">
        <v>37936</v>
      </c>
      <c r="B3401" s="287">
        <v>1046.57</v>
      </c>
      <c r="D3401" s="282">
        <v>37936</v>
      </c>
      <c r="E3401" s="287">
        <v>111.09375</v>
      </c>
      <c r="G3401" s="282">
        <v>37936</v>
      </c>
      <c r="H3401" s="287">
        <v>0.94769999999999999</v>
      </c>
      <c r="J3401" s="282">
        <v>37936</v>
      </c>
      <c r="K3401" s="287">
        <v>4.4463999999999997</v>
      </c>
      <c r="M3401" s="284">
        <v>37936</v>
      </c>
      <c r="N3401" s="287">
        <v>56.66</v>
      </c>
      <c r="P3401" s="284">
        <v>37936</v>
      </c>
      <c r="Q3401" s="287">
        <v>58.4</v>
      </c>
      <c r="S3401" s="282"/>
    </row>
    <row r="3402" spans="1:19">
      <c r="A3402" s="282">
        <v>37937</v>
      </c>
      <c r="B3402" s="287">
        <v>1058.56</v>
      </c>
      <c r="D3402" s="282">
        <v>37937</v>
      </c>
      <c r="E3402" s="287">
        <v>111.515625</v>
      </c>
      <c r="G3402" s="282">
        <v>37937</v>
      </c>
      <c r="H3402" s="287">
        <v>0.9375</v>
      </c>
      <c r="J3402" s="282">
        <v>37937</v>
      </c>
      <c r="K3402" s="287">
        <v>4.3982999999999999</v>
      </c>
      <c r="M3402" s="284">
        <v>37937</v>
      </c>
      <c r="N3402" s="287">
        <v>56.66</v>
      </c>
      <c r="P3402" s="284">
        <v>37937</v>
      </c>
      <c r="Q3402" s="287">
        <v>58.4</v>
      </c>
      <c r="S3402" s="282"/>
    </row>
    <row r="3403" spans="1:19">
      <c r="A3403" s="282">
        <v>37938</v>
      </c>
      <c r="B3403" s="287">
        <v>1058.4100000000001</v>
      </c>
      <c r="D3403" s="282">
        <v>37938</v>
      </c>
      <c r="E3403" s="287">
        <v>112.640625</v>
      </c>
      <c r="G3403" s="282">
        <v>37938</v>
      </c>
      <c r="H3403" s="287">
        <v>0.94769999999999999</v>
      </c>
      <c r="J3403" s="282">
        <v>37938</v>
      </c>
      <c r="K3403" s="287">
        <v>4.2690000000000001</v>
      </c>
      <c r="M3403" s="284">
        <v>37938</v>
      </c>
      <c r="N3403" s="287">
        <v>56.66</v>
      </c>
      <c r="P3403" s="284">
        <v>37938</v>
      </c>
      <c r="Q3403" s="287">
        <v>58.4</v>
      </c>
      <c r="S3403" s="282"/>
    </row>
    <row r="3404" spans="1:19">
      <c r="A3404" s="282">
        <v>37939</v>
      </c>
      <c r="B3404" s="287">
        <v>1050.3499999999999</v>
      </c>
      <c r="D3404" s="282">
        <v>37939</v>
      </c>
      <c r="E3404" s="287">
        <v>113.25</v>
      </c>
      <c r="G3404" s="282">
        <v>37939</v>
      </c>
      <c r="H3404" s="287">
        <v>0.9476</v>
      </c>
      <c r="J3404" s="282">
        <v>37939</v>
      </c>
      <c r="K3404" s="287">
        <v>4.2171000000000003</v>
      </c>
      <c r="M3404" s="284">
        <v>37939</v>
      </c>
      <c r="N3404" s="287">
        <v>56.66</v>
      </c>
      <c r="P3404" s="284">
        <v>37939</v>
      </c>
      <c r="Q3404" s="287">
        <v>58.4</v>
      </c>
      <c r="S3404" s="282"/>
    </row>
    <row r="3405" spans="1:19">
      <c r="A3405" s="282">
        <v>37942</v>
      </c>
      <c r="B3405" s="287">
        <v>1043.6300000000001</v>
      </c>
      <c r="D3405" s="282">
        <v>37942</v>
      </c>
      <c r="E3405" s="287">
        <v>113.640625</v>
      </c>
      <c r="G3405" s="282">
        <v>37942</v>
      </c>
      <c r="H3405" s="287">
        <v>0.93740000000000001</v>
      </c>
      <c r="J3405" s="282">
        <v>37942</v>
      </c>
      <c r="K3405" s="287">
        <v>4.194</v>
      </c>
      <c r="M3405" s="284">
        <v>37942</v>
      </c>
      <c r="N3405" s="287">
        <v>56.66</v>
      </c>
      <c r="P3405" s="284">
        <v>37942</v>
      </c>
      <c r="Q3405" s="287">
        <v>58.4</v>
      </c>
      <c r="S3405" s="282"/>
    </row>
    <row r="3406" spans="1:19">
      <c r="A3406" s="282">
        <v>37943</v>
      </c>
      <c r="B3406" s="287">
        <v>1034.1500000000001</v>
      </c>
      <c r="D3406" s="282">
        <v>37943</v>
      </c>
      <c r="E3406" s="287">
        <v>113.765625</v>
      </c>
      <c r="G3406" s="282">
        <v>37943</v>
      </c>
      <c r="H3406" s="287">
        <v>0.94779999999999998</v>
      </c>
      <c r="J3406" s="282">
        <v>37943</v>
      </c>
      <c r="K3406" s="287">
        <v>4.1421000000000001</v>
      </c>
      <c r="M3406" s="284">
        <v>37943</v>
      </c>
      <c r="N3406" s="287">
        <v>56.66</v>
      </c>
      <c r="P3406" s="284">
        <v>37943</v>
      </c>
      <c r="Q3406" s="287">
        <v>58.4</v>
      </c>
      <c r="S3406" s="282"/>
    </row>
    <row r="3407" spans="1:19">
      <c r="A3407" s="282">
        <v>37944</v>
      </c>
      <c r="B3407" s="287">
        <v>1042.44</v>
      </c>
      <c r="D3407" s="282">
        <v>37944</v>
      </c>
      <c r="E3407" s="287">
        <v>113.234375</v>
      </c>
      <c r="G3407" s="282">
        <v>37944</v>
      </c>
      <c r="H3407" s="287">
        <v>0.9375</v>
      </c>
      <c r="J3407" s="282">
        <v>37944</v>
      </c>
      <c r="K3407" s="287">
        <v>4.2363999999999997</v>
      </c>
      <c r="M3407" s="284">
        <v>37944</v>
      </c>
      <c r="N3407" s="287">
        <v>56.66</v>
      </c>
      <c r="P3407" s="284">
        <v>37944</v>
      </c>
      <c r="Q3407" s="287">
        <v>58.4</v>
      </c>
      <c r="S3407" s="282"/>
    </row>
    <row r="3408" spans="1:19">
      <c r="A3408" s="282">
        <v>37945</v>
      </c>
      <c r="B3408" s="287">
        <v>1033.6500000000001</v>
      </c>
      <c r="D3408" s="282">
        <v>37945</v>
      </c>
      <c r="E3408" s="287">
        <v>113.796875</v>
      </c>
      <c r="G3408" s="282">
        <v>37945</v>
      </c>
      <c r="H3408" s="287">
        <v>0.9375</v>
      </c>
      <c r="J3408" s="282">
        <v>37945</v>
      </c>
      <c r="K3408" s="287">
        <v>4.1516000000000002</v>
      </c>
      <c r="M3408" s="284">
        <v>37945</v>
      </c>
      <c r="N3408" s="287">
        <v>56.66</v>
      </c>
      <c r="P3408" s="284">
        <v>37945</v>
      </c>
      <c r="Q3408" s="287">
        <v>58.4</v>
      </c>
      <c r="S3408" s="282"/>
    </row>
    <row r="3409" spans="1:19">
      <c r="A3409" s="282">
        <v>37946</v>
      </c>
      <c r="B3409" s="287">
        <v>1035.28</v>
      </c>
      <c r="D3409" s="282">
        <v>37946</v>
      </c>
      <c r="E3409" s="287">
        <v>113.84375</v>
      </c>
      <c r="G3409" s="282">
        <v>37946</v>
      </c>
      <c r="H3409" s="287">
        <v>0.92720000000000002</v>
      </c>
      <c r="J3409" s="282">
        <v>37946</v>
      </c>
      <c r="K3409" s="287">
        <v>4.1592000000000002</v>
      </c>
      <c r="M3409" s="284">
        <v>37946</v>
      </c>
      <c r="N3409" s="287">
        <v>56.66</v>
      </c>
      <c r="P3409" s="284">
        <v>37946</v>
      </c>
      <c r="Q3409" s="287">
        <v>58.4</v>
      </c>
      <c r="S3409" s="282"/>
    </row>
    <row r="3410" spans="1:19">
      <c r="A3410" s="282">
        <v>37949</v>
      </c>
      <c r="B3410" s="287">
        <v>1052.08</v>
      </c>
      <c r="D3410" s="282">
        <v>37949</v>
      </c>
      <c r="E3410" s="287">
        <v>113.21875</v>
      </c>
      <c r="G3410" s="282">
        <v>37949</v>
      </c>
      <c r="H3410" s="287">
        <v>0.92720000000000002</v>
      </c>
      <c r="J3410" s="282">
        <v>37949</v>
      </c>
      <c r="K3410" s="287">
        <v>4.2286000000000001</v>
      </c>
      <c r="M3410" s="284">
        <v>37949</v>
      </c>
      <c r="N3410" s="287">
        <v>56.66</v>
      </c>
      <c r="P3410" s="284">
        <v>37949</v>
      </c>
      <c r="Q3410" s="287">
        <v>58.4</v>
      </c>
      <c r="S3410" s="282"/>
    </row>
    <row r="3411" spans="1:19">
      <c r="A3411" s="282">
        <v>37950</v>
      </c>
      <c r="B3411" s="287">
        <v>1053.8900000000001</v>
      </c>
      <c r="D3411" s="282">
        <v>37950</v>
      </c>
      <c r="E3411" s="287">
        <v>113.5</v>
      </c>
      <c r="G3411" s="282">
        <v>37950</v>
      </c>
      <c r="H3411" s="287">
        <v>0.92730000000000001</v>
      </c>
      <c r="J3411" s="282">
        <v>37950</v>
      </c>
      <c r="K3411" s="287">
        <v>4.1840999999999999</v>
      </c>
      <c r="M3411" s="284">
        <v>37950</v>
      </c>
      <c r="N3411" s="287">
        <v>56.66</v>
      </c>
      <c r="P3411" s="284">
        <v>37950</v>
      </c>
      <c r="Q3411" s="287">
        <v>58.4</v>
      </c>
      <c r="S3411" s="282"/>
    </row>
    <row r="3412" spans="1:19">
      <c r="A3412" s="282">
        <v>37951</v>
      </c>
      <c r="B3412" s="287">
        <v>1058.45</v>
      </c>
      <c r="D3412" s="282">
        <v>37951</v>
      </c>
      <c r="E3412" s="287">
        <v>113.0625</v>
      </c>
      <c r="G3412" s="282">
        <v>37951</v>
      </c>
      <c r="H3412" s="287">
        <v>0.92730000000000001</v>
      </c>
      <c r="J3412" s="282">
        <v>37951</v>
      </c>
      <c r="K3412" s="287">
        <v>4.2458999999999998</v>
      </c>
      <c r="M3412" s="284">
        <v>37951</v>
      </c>
      <c r="N3412" s="287">
        <v>56.66</v>
      </c>
      <c r="P3412" s="284">
        <v>37951</v>
      </c>
      <c r="Q3412" s="287">
        <v>58.4</v>
      </c>
      <c r="S3412" s="282"/>
    </row>
    <row r="3413" spans="1:19">
      <c r="A3413" s="282">
        <v>37953</v>
      </c>
      <c r="B3413" s="287">
        <v>1058.2</v>
      </c>
      <c r="D3413" s="282">
        <v>37953</v>
      </c>
      <c r="E3413" s="287">
        <v>112.40625</v>
      </c>
      <c r="G3413" s="282">
        <v>37953</v>
      </c>
      <c r="H3413" s="287">
        <v>0.92720000000000002</v>
      </c>
      <c r="J3413" s="282">
        <v>37953</v>
      </c>
      <c r="K3413" s="287">
        <v>4.3315999999999999</v>
      </c>
      <c r="M3413" s="284">
        <v>37953</v>
      </c>
      <c r="N3413" s="287">
        <v>56.66</v>
      </c>
      <c r="P3413" s="284">
        <v>37953</v>
      </c>
      <c r="Q3413" s="287">
        <v>58.4</v>
      </c>
      <c r="S3413" s="282"/>
    </row>
    <row r="3414" spans="1:19">
      <c r="A3414" s="282">
        <v>37956</v>
      </c>
      <c r="B3414" s="287">
        <v>1070.1199999999999</v>
      </c>
      <c r="D3414" s="282">
        <v>37956</v>
      </c>
      <c r="E3414" s="287">
        <v>111.96875</v>
      </c>
      <c r="G3414" s="282">
        <v>37956</v>
      </c>
      <c r="H3414" s="287">
        <v>0.90680000000000005</v>
      </c>
      <c r="J3414" s="282">
        <v>37956</v>
      </c>
      <c r="K3414" s="287">
        <v>4.3845999999999998</v>
      </c>
      <c r="M3414" s="284">
        <v>37956</v>
      </c>
      <c r="N3414" s="287">
        <v>57.53</v>
      </c>
      <c r="P3414" s="284">
        <v>37956</v>
      </c>
      <c r="Q3414" s="287">
        <v>60.1</v>
      </c>
      <c r="S3414" s="282"/>
    </row>
    <row r="3415" spans="1:19">
      <c r="A3415" s="282">
        <v>37957</v>
      </c>
      <c r="B3415" s="287">
        <v>1066.6199999999999</v>
      </c>
      <c r="D3415" s="282">
        <v>37957</v>
      </c>
      <c r="E3415" s="287">
        <v>112.125</v>
      </c>
      <c r="G3415" s="282">
        <v>37957</v>
      </c>
      <c r="H3415" s="287">
        <v>0.92730000000000001</v>
      </c>
      <c r="J3415" s="282">
        <v>37957</v>
      </c>
      <c r="K3415" s="287">
        <v>4.3787000000000003</v>
      </c>
      <c r="M3415" s="284">
        <v>37957</v>
      </c>
      <c r="N3415" s="287">
        <v>57.53</v>
      </c>
      <c r="P3415" s="284">
        <v>37957</v>
      </c>
      <c r="Q3415" s="287">
        <v>60.1</v>
      </c>
      <c r="S3415" s="282"/>
    </row>
    <row r="3416" spans="1:19">
      <c r="A3416" s="282">
        <v>37958</v>
      </c>
      <c r="B3416" s="287">
        <v>1064.73</v>
      </c>
      <c r="D3416" s="282">
        <v>37958</v>
      </c>
      <c r="E3416" s="287">
        <v>111.859375</v>
      </c>
      <c r="G3416" s="282">
        <v>37958</v>
      </c>
      <c r="H3416" s="287">
        <v>0.92730000000000001</v>
      </c>
      <c r="J3416" s="282">
        <v>37958</v>
      </c>
      <c r="K3416" s="287">
        <v>4.4023000000000003</v>
      </c>
      <c r="M3416" s="284">
        <v>37958</v>
      </c>
      <c r="N3416" s="287">
        <v>57.53</v>
      </c>
      <c r="P3416" s="284">
        <v>37958</v>
      </c>
      <c r="Q3416" s="287">
        <v>60.1</v>
      </c>
      <c r="S3416" s="282"/>
    </row>
    <row r="3417" spans="1:19">
      <c r="A3417" s="282">
        <v>37959</v>
      </c>
      <c r="B3417" s="287">
        <v>1069.72</v>
      </c>
      <c r="D3417" s="282">
        <v>37959</v>
      </c>
      <c r="E3417" s="287">
        <v>112.28125</v>
      </c>
      <c r="G3417" s="282">
        <v>37959</v>
      </c>
      <c r="H3417" s="287">
        <v>0.90690000000000004</v>
      </c>
      <c r="J3417" s="282">
        <v>37959</v>
      </c>
      <c r="K3417" s="287">
        <v>4.3650000000000002</v>
      </c>
      <c r="M3417" s="284">
        <v>37959</v>
      </c>
      <c r="N3417" s="287">
        <v>57.53</v>
      </c>
      <c r="P3417" s="284">
        <v>37959</v>
      </c>
      <c r="Q3417" s="287">
        <v>60.1</v>
      </c>
      <c r="S3417" s="282"/>
    </row>
    <row r="3418" spans="1:19">
      <c r="A3418" s="282">
        <v>37960</v>
      </c>
      <c r="B3418" s="287">
        <v>1061.5</v>
      </c>
      <c r="D3418" s="282">
        <v>37960</v>
      </c>
      <c r="E3418" s="287">
        <v>113.515625</v>
      </c>
      <c r="G3418" s="282">
        <v>37960</v>
      </c>
      <c r="H3418" s="287">
        <v>0.90680000000000005</v>
      </c>
      <c r="J3418" s="282">
        <v>37960</v>
      </c>
      <c r="K3418" s="287">
        <v>4.2302999999999997</v>
      </c>
      <c r="M3418" s="284">
        <v>37960</v>
      </c>
      <c r="N3418" s="287">
        <v>57.53</v>
      </c>
      <c r="P3418" s="284">
        <v>37960</v>
      </c>
      <c r="Q3418" s="287">
        <v>60.1</v>
      </c>
      <c r="S3418" s="282"/>
    </row>
    <row r="3419" spans="1:19">
      <c r="A3419" s="282">
        <v>37963</v>
      </c>
      <c r="B3419" s="287">
        <v>1069.3</v>
      </c>
      <c r="D3419" s="282">
        <v>37963</v>
      </c>
      <c r="E3419" s="287">
        <v>113.140625</v>
      </c>
      <c r="G3419" s="282">
        <v>37963</v>
      </c>
      <c r="H3419" s="287">
        <v>0.90680000000000005</v>
      </c>
      <c r="J3419" s="282">
        <v>37963</v>
      </c>
      <c r="K3419" s="287">
        <v>4.2671999999999999</v>
      </c>
      <c r="M3419" s="284">
        <v>37963</v>
      </c>
      <c r="N3419" s="287">
        <v>57.53</v>
      </c>
      <c r="P3419" s="284">
        <v>37963</v>
      </c>
      <c r="Q3419" s="287">
        <v>60.1</v>
      </c>
      <c r="S3419" s="282"/>
    </row>
    <row r="3420" spans="1:19">
      <c r="A3420" s="282">
        <v>37964</v>
      </c>
      <c r="B3420" s="287">
        <v>1060.18</v>
      </c>
      <c r="D3420" s="282">
        <v>37964</v>
      </c>
      <c r="E3420" s="287">
        <v>112.546875</v>
      </c>
      <c r="G3420" s="282">
        <v>37964</v>
      </c>
      <c r="H3420" s="287">
        <v>0.90690000000000004</v>
      </c>
      <c r="J3420" s="282">
        <v>37964</v>
      </c>
      <c r="K3420" s="287">
        <v>4.3513000000000002</v>
      </c>
      <c r="M3420" s="284">
        <v>37964</v>
      </c>
      <c r="N3420" s="287">
        <v>57.53</v>
      </c>
      <c r="P3420" s="284">
        <v>37964</v>
      </c>
      <c r="Q3420" s="287">
        <v>60.1</v>
      </c>
      <c r="S3420" s="282"/>
    </row>
    <row r="3421" spans="1:19">
      <c r="A3421" s="282">
        <v>37965</v>
      </c>
      <c r="B3421" s="287">
        <v>1059.05</v>
      </c>
      <c r="D3421" s="282">
        <v>37965</v>
      </c>
      <c r="E3421" s="287">
        <v>112.890625</v>
      </c>
      <c r="G3421" s="282">
        <v>37965</v>
      </c>
      <c r="H3421" s="287">
        <v>0.89670000000000005</v>
      </c>
      <c r="J3421" s="282">
        <v>37965</v>
      </c>
      <c r="K3421" s="287">
        <v>4.3159999999999998</v>
      </c>
      <c r="M3421" s="284">
        <v>37965</v>
      </c>
      <c r="N3421" s="287">
        <v>57.53</v>
      </c>
      <c r="P3421" s="284">
        <v>37965</v>
      </c>
      <c r="Q3421" s="287">
        <v>60.1</v>
      </c>
      <c r="S3421" s="282"/>
    </row>
    <row r="3422" spans="1:19">
      <c r="A3422" s="282">
        <v>37966</v>
      </c>
      <c r="B3422" s="287">
        <v>1071.21</v>
      </c>
      <c r="D3422" s="282">
        <v>37966</v>
      </c>
      <c r="E3422" s="287">
        <v>113.609375</v>
      </c>
      <c r="G3422" s="282">
        <v>37966</v>
      </c>
      <c r="H3422" s="287">
        <v>0.88639999999999997</v>
      </c>
      <c r="J3422" s="282">
        <v>37966</v>
      </c>
      <c r="K3422" s="287">
        <v>4.2302</v>
      </c>
      <c r="M3422" s="284">
        <v>37966</v>
      </c>
      <c r="N3422" s="287">
        <v>57.53</v>
      </c>
      <c r="P3422" s="284">
        <v>37966</v>
      </c>
      <c r="Q3422" s="287">
        <v>60.1</v>
      </c>
      <c r="S3422" s="282"/>
    </row>
    <row r="3423" spans="1:19">
      <c r="A3423" s="282">
        <v>37967</v>
      </c>
      <c r="B3423" s="287">
        <v>1074.1400000000001</v>
      </c>
      <c r="D3423" s="282">
        <v>37967</v>
      </c>
      <c r="E3423" s="287">
        <v>113.546875</v>
      </c>
      <c r="G3423" s="282">
        <v>37967</v>
      </c>
      <c r="H3423" s="287">
        <v>0.88639999999999997</v>
      </c>
      <c r="J3423" s="282">
        <v>37967</v>
      </c>
      <c r="K3423" s="287">
        <v>4.2378999999999998</v>
      </c>
      <c r="M3423" s="284">
        <v>37967</v>
      </c>
      <c r="N3423" s="287">
        <v>57.53</v>
      </c>
      <c r="P3423" s="284">
        <v>37967</v>
      </c>
      <c r="Q3423" s="287">
        <v>60.1</v>
      </c>
      <c r="S3423" s="282"/>
    </row>
    <row r="3424" spans="1:19">
      <c r="A3424" s="282">
        <v>37970</v>
      </c>
      <c r="B3424" s="287">
        <v>1068.04</v>
      </c>
      <c r="D3424" s="282">
        <v>37970</v>
      </c>
      <c r="E3424" s="287">
        <v>113.375</v>
      </c>
      <c r="G3424" s="282">
        <v>37970</v>
      </c>
      <c r="H3424" s="287">
        <v>0.88629999999999998</v>
      </c>
      <c r="J3424" s="282">
        <v>37970</v>
      </c>
      <c r="K3424" s="287">
        <v>4.2573999999999996</v>
      </c>
      <c r="M3424" s="284">
        <v>37970</v>
      </c>
      <c r="N3424" s="287">
        <v>57.53</v>
      </c>
      <c r="P3424" s="284">
        <v>37970</v>
      </c>
      <c r="Q3424" s="287">
        <v>60.1</v>
      </c>
      <c r="S3424" s="282"/>
    </row>
    <row r="3425" spans="1:19">
      <c r="A3425" s="282">
        <v>37971</v>
      </c>
      <c r="B3425" s="287">
        <v>1075.1300000000001</v>
      </c>
      <c r="D3425" s="282">
        <v>37971</v>
      </c>
      <c r="E3425" s="287">
        <v>113.6875</v>
      </c>
      <c r="G3425" s="282">
        <v>37971</v>
      </c>
      <c r="H3425" s="287">
        <v>0.89670000000000005</v>
      </c>
      <c r="J3425" s="282">
        <v>37971</v>
      </c>
      <c r="K3425" s="287">
        <v>4.2126999999999999</v>
      </c>
      <c r="M3425" s="284">
        <v>37971</v>
      </c>
      <c r="N3425" s="287">
        <v>57.53</v>
      </c>
      <c r="P3425" s="284">
        <v>37971</v>
      </c>
      <c r="Q3425" s="287">
        <v>60.1</v>
      </c>
      <c r="S3425" s="282"/>
    </row>
    <row r="3426" spans="1:19">
      <c r="A3426" s="282">
        <v>37972</v>
      </c>
      <c r="B3426" s="287">
        <v>1076.48</v>
      </c>
      <c r="D3426" s="282">
        <v>37972</v>
      </c>
      <c r="E3426" s="287">
        <v>113.96875</v>
      </c>
      <c r="G3426" s="282">
        <v>37972</v>
      </c>
      <c r="H3426" s="287">
        <v>0.88639999999999997</v>
      </c>
      <c r="J3426" s="282">
        <v>37972</v>
      </c>
      <c r="K3426" s="287">
        <v>4.1816000000000004</v>
      </c>
      <c r="M3426" s="284">
        <v>37972</v>
      </c>
      <c r="N3426" s="287">
        <v>57.53</v>
      </c>
      <c r="P3426" s="284">
        <v>37972</v>
      </c>
      <c r="Q3426" s="287">
        <v>60.1</v>
      </c>
      <c r="S3426" s="282"/>
    </row>
    <row r="3427" spans="1:19">
      <c r="A3427" s="282">
        <v>37973</v>
      </c>
      <c r="B3427" s="287">
        <v>1089.18</v>
      </c>
      <c r="D3427" s="282">
        <v>37973</v>
      </c>
      <c r="E3427" s="287">
        <v>114.171875</v>
      </c>
      <c r="G3427" s="282">
        <v>37973</v>
      </c>
      <c r="H3427" s="287">
        <v>0.87619999999999998</v>
      </c>
      <c r="J3427" s="282">
        <v>37973</v>
      </c>
      <c r="K3427" s="287">
        <v>4.1256000000000004</v>
      </c>
      <c r="M3427" s="284">
        <v>37973</v>
      </c>
      <c r="N3427" s="287">
        <v>57.53</v>
      </c>
      <c r="P3427" s="284">
        <v>37973</v>
      </c>
      <c r="Q3427" s="287">
        <v>60.1</v>
      </c>
      <c r="S3427" s="282"/>
    </row>
    <row r="3428" spans="1:19">
      <c r="A3428" s="282">
        <v>37974</v>
      </c>
      <c r="B3428" s="287">
        <v>1088.67</v>
      </c>
      <c r="D3428" s="282">
        <v>37974</v>
      </c>
      <c r="E3428" s="287">
        <v>114.03125</v>
      </c>
      <c r="G3428" s="282">
        <v>37974</v>
      </c>
      <c r="H3428" s="287">
        <v>0.8659</v>
      </c>
      <c r="J3428" s="282">
        <v>37974</v>
      </c>
      <c r="K3428" s="287">
        <v>4.1332000000000004</v>
      </c>
      <c r="M3428" s="284">
        <v>37974</v>
      </c>
      <c r="N3428" s="287">
        <v>57.53</v>
      </c>
      <c r="P3428" s="284">
        <v>37974</v>
      </c>
      <c r="Q3428" s="287">
        <v>60.1</v>
      </c>
      <c r="S3428" s="282"/>
    </row>
    <row r="3429" spans="1:19">
      <c r="A3429" s="282">
        <v>37977</v>
      </c>
      <c r="B3429" s="287">
        <v>1092.94</v>
      </c>
      <c r="D3429" s="282">
        <v>37977</v>
      </c>
      <c r="E3429" s="287">
        <v>112.734375</v>
      </c>
      <c r="G3429" s="282">
        <v>37977</v>
      </c>
      <c r="H3429" s="287">
        <v>0.87609999999999999</v>
      </c>
      <c r="J3429" s="282">
        <v>37977</v>
      </c>
      <c r="K3429" s="287">
        <v>4.1679000000000004</v>
      </c>
      <c r="M3429" s="284">
        <v>37977</v>
      </c>
      <c r="N3429" s="287">
        <v>57.53</v>
      </c>
      <c r="P3429" s="284">
        <v>37977</v>
      </c>
      <c r="Q3429" s="287">
        <v>60.1</v>
      </c>
      <c r="S3429" s="282"/>
    </row>
    <row r="3430" spans="1:19">
      <c r="A3430" s="282">
        <v>37978</v>
      </c>
      <c r="B3430" s="287">
        <v>1096.02</v>
      </c>
      <c r="D3430" s="282">
        <v>37978</v>
      </c>
      <c r="E3430" s="287">
        <v>111.9375</v>
      </c>
      <c r="G3430" s="282">
        <v>37978</v>
      </c>
      <c r="H3430" s="287">
        <v>0.88649999999999995</v>
      </c>
      <c r="J3430" s="282">
        <v>37978</v>
      </c>
      <c r="K3430" s="287">
        <v>4.2592999999999996</v>
      </c>
      <c r="M3430" s="284">
        <v>37978</v>
      </c>
      <c r="N3430" s="287">
        <v>57.53</v>
      </c>
      <c r="P3430" s="284">
        <v>37978</v>
      </c>
      <c r="Q3430" s="287">
        <v>60.1</v>
      </c>
      <c r="S3430" s="282"/>
    </row>
    <row r="3431" spans="1:19">
      <c r="A3431" s="282">
        <v>37979</v>
      </c>
      <c r="B3431" s="287">
        <v>1094.04</v>
      </c>
      <c r="D3431" s="282">
        <v>37979</v>
      </c>
      <c r="E3431" s="287">
        <v>112.625</v>
      </c>
      <c r="G3431" s="282">
        <v>37979</v>
      </c>
      <c r="H3431" s="287">
        <v>0.88639999999999997</v>
      </c>
      <c r="J3431" s="282">
        <v>37979</v>
      </c>
      <c r="K3431" s="287">
        <v>4.1833999999999998</v>
      </c>
      <c r="M3431" s="284">
        <v>37979</v>
      </c>
      <c r="N3431" s="287">
        <v>57.53</v>
      </c>
      <c r="P3431" s="284">
        <v>37979</v>
      </c>
      <c r="Q3431" s="287">
        <v>60.1</v>
      </c>
      <c r="S3431" s="282"/>
    </row>
    <row r="3432" spans="1:19">
      <c r="A3432" s="282">
        <v>37981</v>
      </c>
      <c r="B3432" s="287">
        <v>1095.8900000000001</v>
      </c>
      <c r="D3432" s="282">
        <v>37981</v>
      </c>
      <c r="E3432" s="287">
        <v>113</v>
      </c>
      <c r="G3432" s="282">
        <v>37981</v>
      </c>
      <c r="H3432" s="287">
        <v>0.85570000000000002</v>
      </c>
      <c r="J3432" s="282">
        <v>37981</v>
      </c>
      <c r="K3432" s="287">
        <v>4.1502999999999997</v>
      </c>
      <c r="M3432" s="284">
        <v>37981</v>
      </c>
      <c r="N3432" s="287">
        <v>57.53</v>
      </c>
      <c r="P3432" s="284">
        <v>37981</v>
      </c>
      <c r="Q3432" s="287">
        <v>60.1</v>
      </c>
      <c r="S3432" s="282"/>
    </row>
    <row r="3433" spans="1:19">
      <c r="A3433" s="282">
        <v>37984</v>
      </c>
      <c r="B3433" s="287">
        <v>1109.48</v>
      </c>
      <c r="D3433" s="282">
        <v>37984</v>
      </c>
      <c r="E3433" s="287">
        <v>112.359375</v>
      </c>
      <c r="G3433" s="282">
        <v>37984</v>
      </c>
      <c r="H3433" s="287">
        <v>0.8659</v>
      </c>
      <c r="J3433" s="282">
        <v>37984</v>
      </c>
      <c r="K3433" s="287">
        <v>4.2416999999999998</v>
      </c>
      <c r="M3433" s="284">
        <v>37984</v>
      </c>
      <c r="N3433" s="287">
        <v>57.53</v>
      </c>
      <c r="P3433" s="284">
        <v>37984</v>
      </c>
      <c r="Q3433" s="287">
        <v>60.1</v>
      </c>
      <c r="S3433" s="282"/>
    </row>
    <row r="3434" spans="1:19">
      <c r="A3434" s="282">
        <v>37985</v>
      </c>
      <c r="B3434" s="287">
        <v>1109.6400000000001</v>
      </c>
      <c r="D3434" s="282">
        <v>37985</v>
      </c>
      <c r="E3434" s="287">
        <v>112.109375</v>
      </c>
      <c r="G3434" s="282">
        <v>37985</v>
      </c>
      <c r="H3434" s="287">
        <v>0.92730000000000001</v>
      </c>
      <c r="J3434" s="282">
        <v>37985</v>
      </c>
      <c r="K3434" s="287">
        <v>4.2572999999999999</v>
      </c>
      <c r="M3434" s="284">
        <v>37985</v>
      </c>
      <c r="N3434" s="287">
        <v>57.53</v>
      </c>
      <c r="P3434" s="284">
        <v>37985</v>
      </c>
      <c r="Q3434" s="287">
        <v>60.1</v>
      </c>
      <c r="S3434" s="282"/>
    </row>
    <row r="3435" spans="1:19">
      <c r="A3435" s="282">
        <v>37986</v>
      </c>
      <c r="B3435" s="287">
        <v>1111.92</v>
      </c>
      <c r="D3435" s="282">
        <v>37986</v>
      </c>
      <c r="E3435" s="287">
        <v>112.265625</v>
      </c>
      <c r="G3435" s="282">
        <v>37986</v>
      </c>
      <c r="H3435" s="287">
        <v>0.91710000000000003</v>
      </c>
      <c r="J3435" s="282">
        <v>37986</v>
      </c>
      <c r="K3435" s="287">
        <v>4.2454999999999998</v>
      </c>
      <c r="M3435" s="284">
        <v>37986</v>
      </c>
      <c r="N3435" s="287">
        <v>57.53</v>
      </c>
      <c r="P3435" s="284">
        <v>37986</v>
      </c>
      <c r="Q3435" s="287">
        <v>60.1</v>
      </c>
      <c r="S3435" s="282"/>
    </row>
    <row r="3436" spans="1:19">
      <c r="A3436" s="282">
        <v>37988</v>
      </c>
      <c r="B3436" s="287">
        <v>1108.48</v>
      </c>
      <c r="D3436" s="282">
        <v>37988</v>
      </c>
      <c r="E3436" s="287">
        <v>111.34375</v>
      </c>
      <c r="G3436" s="282">
        <v>37988</v>
      </c>
      <c r="H3436" s="287">
        <v>0.89659999999999995</v>
      </c>
      <c r="J3436" s="282">
        <v>37988</v>
      </c>
      <c r="K3436" s="287">
        <v>4.3794000000000004</v>
      </c>
      <c r="M3436" s="284">
        <v>37988</v>
      </c>
      <c r="N3436" s="287">
        <v>57.71</v>
      </c>
      <c r="P3436" s="284">
        <v>37988</v>
      </c>
      <c r="Q3436" s="287">
        <v>60.8</v>
      </c>
      <c r="S3436" s="282"/>
    </row>
    <row r="3437" spans="1:19">
      <c r="A3437" s="282">
        <v>37991</v>
      </c>
      <c r="B3437" s="287">
        <v>1122.22</v>
      </c>
      <c r="D3437" s="282">
        <v>37991</v>
      </c>
      <c r="E3437" s="287">
        <v>111.3125</v>
      </c>
      <c r="G3437" s="282">
        <v>37991</v>
      </c>
      <c r="H3437" s="287">
        <v>0.91700000000000004</v>
      </c>
      <c r="J3437" s="282">
        <v>37991</v>
      </c>
      <c r="K3437" s="287">
        <v>4.3773999999999997</v>
      </c>
      <c r="M3437" s="284">
        <v>37991</v>
      </c>
      <c r="N3437" s="287">
        <v>57.71</v>
      </c>
      <c r="P3437" s="284">
        <v>37991</v>
      </c>
      <c r="Q3437" s="287">
        <v>60.8</v>
      </c>
      <c r="S3437" s="282"/>
    </row>
    <row r="3438" spans="1:19">
      <c r="A3438" s="282">
        <v>37992</v>
      </c>
      <c r="B3438" s="287">
        <v>1123.67</v>
      </c>
      <c r="D3438" s="282">
        <v>37992</v>
      </c>
      <c r="E3438" s="287">
        <v>112.203125</v>
      </c>
      <c r="G3438" s="282">
        <v>37992</v>
      </c>
      <c r="H3438" s="287">
        <v>0.90690000000000004</v>
      </c>
      <c r="J3438" s="282">
        <v>37992</v>
      </c>
      <c r="K3438" s="287">
        <v>4.2709999999999999</v>
      </c>
      <c r="M3438" s="284">
        <v>37992</v>
      </c>
      <c r="N3438" s="287">
        <v>57.71</v>
      </c>
      <c r="P3438" s="284">
        <v>37992</v>
      </c>
      <c r="Q3438" s="287">
        <v>60.8</v>
      </c>
      <c r="S3438" s="282"/>
    </row>
    <row r="3439" spans="1:19">
      <c r="A3439" s="282">
        <v>37993</v>
      </c>
      <c r="B3439" s="287">
        <v>1126.33</v>
      </c>
      <c r="D3439" s="282">
        <v>37993</v>
      </c>
      <c r="E3439" s="287">
        <v>112.5</v>
      </c>
      <c r="G3439" s="282">
        <v>37993</v>
      </c>
      <c r="H3439" s="287">
        <v>0.89670000000000005</v>
      </c>
      <c r="J3439" s="282">
        <v>37993</v>
      </c>
      <c r="K3439" s="287">
        <v>4.2416</v>
      </c>
      <c r="M3439" s="284">
        <v>37993</v>
      </c>
      <c r="N3439" s="287">
        <v>57.71</v>
      </c>
      <c r="P3439" s="284">
        <v>37993</v>
      </c>
      <c r="Q3439" s="287">
        <v>60.8</v>
      </c>
      <c r="S3439" s="282"/>
    </row>
    <row r="3440" spans="1:19">
      <c r="A3440" s="282">
        <v>37994</v>
      </c>
      <c r="B3440" s="287">
        <v>1131.92</v>
      </c>
      <c r="D3440" s="282">
        <v>37994</v>
      </c>
      <c r="E3440" s="287">
        <v>112.53125</v>
      </c>
      <c r="G3440" s="282">
        <v>37994</v>
      </c>
      <c r="H3440" s="287">
        <v>0.86599999999999999</v>
      </c>
      <c r="J3440" s="282">
        <v>37994</v>
      </c>
      <c r="K3440" s="287">
        <v>4.2553000000000001</v>
      </c>
      <c r="M3440" s="284">
        <v>37994</v>
      </c>
      <c r="N3440" s="287">
        <v>57.71</v>
      </c>
      <c r="P3440" s="284">
        <v>37994</v>
      </c>
      <c r="Q3440" s="287">
        <v>60.8</v>
      </c>
      <c r="S3440" s="282"/>
    </row>
    <row r="3441" spans="1:19">
      <c r="A3441" s="282">
        <v>37995</v>
      </c>
      <c r="B3441" s="287">
        <v>1121.8599999999999</v>
      </c>
      <c r="D3441" s="282">
        <v>37995</v>
      </c>
      <c r="E3441" s="287">
        <v>113.921875</v>
      </c>
      <c r="G3441" s="282">
        <v>37995</v>
      </c>
      <c r="H3441" s="287">
        <v>0.85570000000000002</v>
      </c>
      <c r="J3441" s="282">
        <v>37995</v>
      </c>
      <c r="K3441" s="287">
        <v>4.0803000000000003</v>
      </c>
      <c r="M3441" s="284">
        <v>37995</v>
      </c>
      <c r="N3441" s="287">
        <v>57.71</v>
      </c>
      <c r="P3441" s="284">
        <v>37995</v>
      </c>
      <c r="Q3441" s="287">
        <v>60.8</v>
      </c>
      <c r="S3441" s="282"/>
    </row>
    <row r="3442" spans="1:19">
      <c r="A3442" s="282">
        <v>37998</v>
      </c>
      <c r="B3442" s="287">
        <v>1127.23</v>
      </c>
      <c r="D3442" s="282">
        <v>37998</v>
      </c>
      <c r="E3442" s="287">
        <v>113.96875</v>
      </c>
      <c r="G3442" s="282">
        <v>37998</v>
      </c>
      <c r="H3442" s="287">
        <v>0.8659</v>
      </c>
      <c r="J3442" s="282">
        <v>37998</v>
      </c>
      <c r="K3442" s="287">
        <v>4.0861000000000001</v>
      </c>
      <c r="M3442" s="284">
        <v>37998</v>
      </c>
      <c r="N3442" s="287">
        <v>57.71</v>
      </c>
      <c r="P3442" s="284">
        <v>37998</v>
      </c>
      <c r="Q3442" s="287">
        <v>60.8</v>
      </c>
      <c r="S3442" s="282"/>
    </row>
    <row r="3443" spans="1:19">
      <c r="A3443" s="282">
        <v>37999</v>
      </c>
      <c r="B3443" s="287">
        <v>1121.22</v>
      </c>
      <c r="D3443" s="282">
        <v>37999</v>
      </c>
      <c r="E3443" s="287">
        <v>114.4375</v>
      </c>
      <c r="G3443" s="282">
        <v>37999</v>
      </c>
      <c r="H3443" s="287">
        <v>0.87629999999999997</v>
      </c>
      <c r="J3443" s="282">
        <v>37999</v>
      </c>
      <c r="K3443" s="287">
        <v>4.0110000000000001</v>
      </c>
      <c r="M3443" s="284">
        <v>37999</v>
      </c>
      <c r="N3443" s="287">
        <v>57.71</v>
      </c>
      <c r="P3443" s="284">
        <v>37999</v>
      </c>
      <c r="Q3443" s="287">
        <v>60.8</v>
      </c>
      <c r="S3443" s="282"/>
    </row>
    <row r="3444" spans="1:19">
      <c r="A3444" s="282">
        <v>38000</v>
      </c>
      <c r="B3444" s="287">
        <v>1130.52</v>
      </c>
      <c r="D3444" s="282">
        <v>38000</v>
      </c>
      <c r="E3444" s="287">
        <v>114.671875</v>
      </c>
      <c r="G3444" s="282">
        <v>38000</v>
      </c>
      <c r="H3444" s="287">
        <v>0.86599999999999999</v>
      </c>
      <c r="J3444" s="282">
        <v>38000</v>
      </c>
      <c r="K3444" s="287">
        <v>3.9937</v>
      </c>
      <c r="M3444" s="284">
        <v>38000</v>
      </c>
      <c r="N3444" s="287">
        <v>57.71</v>
      </c>
      <c r="P3444" s="284">
        <v>38000</v>
      </c>
      <c r="Q3444" s="287">
        <v>60.8</v>
      </c>
      <c r="S3444" s="282"/>
    </row>
    <row r="3445" spans="1:19">
      <c r="A3445" s="282">
        <v>38001</v>
      </c>
      <c r="B3445" s="287">
        <v>1132.05</v>
      </c>
      <c r="D3445" s="282">
        <v>38001</v>
      </c>
      <c r="E3445" s="287">
        <v>114.640625</v>
      </c>
      <c r="G3445" s="282">
        <v>38001</v>
      </c>
      <c r="H3445" s="287">
        <v>0.86599999999999999</v>
      </c>
      <c r="J3445" s="282">
        <v>38001</v>
      </c>
      <c r="K3445" s="287">
        <v>3.9687999999999999</v>
      </c>
      <c r="M3445" s="284">
        <v>38001</v>
      </c>
      <c r="N3445" s="287">
        <v>57.71</v>
      </c>
      <c r="P3445" s="284">
        <v>38001</v>
      </c>
      <c r="Q3445" s="287">
        <v>60.8</v>
      </c>
      <c r="S3445" s="282"/>
    </row>
    <row r="3446" spans="1:19">
      <c r="A3446" s="282">
        <v>38002</v>
      </c>
      <c r="B3446" s="287">
        <v>1139.83</v>
      </c>
      <c r="D3446" s="282">
        <v>38002</v>
      </c>
      <c r="E3446" s="287">
        <v>114.3125</v>
      </c>
      <c r="G3446" s="282">
        <v>38002</v>
      </c>
      <c r="H3446" s="287">
        <v>0.87609999999999999</v>
      </c>
      <c r="J3446" s="282">
        <v>38002</v>
      </c>
      <c r="K3446" s="287">
        <v>4.0298999999999996</v>
      </c>
      <c r="M3446" s="284">
        <v>38002</v>
      </c>
      <c r="N3446" s="287">
        <v>57.71</v>
      </c>
      <c r="P3446" s="284">
        <v>38002</v>
      </c>
      <c r="Q3446" s="287">
        <v>60.8</v>
      </c>
      <c r="S3446" s="282"/>
    </row>
    <row r="3447" spans="1:19">
      <c r="A3447" s="282">
        <v>38006</v>
      </c>
      <c r="B3447" s="287">
        <v>1138.77</v>
      </c>
      <c r="D3447" s="282">
        <v>38006</v>
      </c>
      <c r="E3447" s="287">
        <v>114.03125</v>
      </c>
      <c r="G3447" s="282">
        <v>38006</v>
      </c>
      <c r="H3447" s="287">
        <v>0.8659</v>
      </c>
      <c r="J3447" s="282">
        <v>38006</v>
      </c>
      <c r="K3447" s="287">
        <v>4.0548000000000002</v>
      </c>
      <c r="M3447" s="284">
        <v>38006</v>
      </c>
      <c r="N3447" s="287">
        <v>57.71</v>
      </c>
      <c r="P3447" s="284">
        <v>38006</v>
      </c>
      <c r="Q3447" s="287">
        <v>60.8</v>
      </c>
      <c r="S3447" s="282"/>
    </row>
    <row r="3448" spans="1:19">
      <c r="A3448" s="282">
        <v>38007</v>
      </c>
      <c r="B3448" s="287">
        <v>1147.6199999999999</v>
      </c>
      <c r="D3448" s="282">
        <v>38007</v>
      </c>
      <c r="E3448" s="287">
        <v>114.1875</v>
      </c>
      <c r="G3448" s="282">
        <v>38007</v>
      </c>
      <c r="H3448" s="287">
        <v>0.87619999999999998</v>
      </c>
      <c r="J3448" s="282">
        <v>38007</v>
      </c>
      <c r="K3448" s="287">
        <v>4.0182000000000002</v>
      </c>
      <c r="M3448" s="284">
        <v>38007</v>
      </c>
      <c r="N3448" s="287">
        <v>57.71</v>
      </c>
      <c r="P3448" s="284">
        <v>38007</v>
      </c>
      <c r="Q3448" s="287">
        <v>60.8</v>
      </c>
      <c r="S3448" s="282"/>
    </row>
    <row r="3449" spans="1:19">
      <c r="A3449" s="282">
        <v>38008</v>
      </c>
      <c r="B3449" s="287">
        <v>1143.94</v>
      </c>
      <c r="D3449" s="282">
        <v>38008</v>
      </c>
      <c r="E3449" s="287">
        <v>114.75</v>
      </c>
      <c r="G3449" s="282">
        <v>38008</v>
      </c>
      <c r="H3449" s="287">
        <v>0.86599999999999999</v>
      </c>
      <c r="J3449" s="282">
        <v>38008</v>
      </c>
      <c r="K3449" s="287">
        <v>3.9529999999999998</v>
      </c>
      <c r="M3449" s="284">
        <v>38008</v>
      </c>
      <c r="N3449" s="287">
        <v>57.71</v>
      </c>
      <c r="P3449" s="284">
        <v>38008</v>
      </c>
      <c r="Q3449" s="287">
        <v>60.8</v>
      </c>
      <c r="S3449" s="282"/>
    </row>
    <row r="3450" spans="1:19">
      <c r="A3450" s="282">
        <v>38009</v>
      </c>
      <c r="B3450" s="287">
        <v>1141.55</v>
      </c>
      <c r="D3450" s="282">
        <v>38009</v>
      </c>
      <c r="E3450" s="287">
        <v>114</v>
      </c>
      <c r="G3450" s="282">
        <v>38009</v>
      </c>
      <c r="H3450" s="287">
        <v>0.87619999999999998</v>
      </c>
      <c r="J3450" s="282">
        <v>38009</v>
      </c>
      <c r="K3450" s="287">
        <v>4.0720000000000001</v>
      </c>
      <c r="M3450" s="284">
        <v>38009</v>
      </c>
      <c r="N3450" s="287">
        <v>57.71</v>
      </c>
      <c r="P3450" s="284">
        <v>38009</v>
      </c>
      <c r="Q3450" s="287">
        <v>60.8</v>
      </c>
      <c r="S3450" s="282"/>
    </row>
    <row r="3451" spans="1:19">
      <c r="A3451" s="282">
        <v>38012</v>
      </c>
      <c r="B3451" s="287">
        <v>1155.3699999999999</v>
      </c>
      <c r="D3451" s="282">
        <v>38012</v>
      </c>
      <c r="E3451" s="287">
        <v>113.53125</v>
      </c>
      <c r="G3451" s="282">
        <v>38012</v>
      </c>
      <c r="H3451" s="287">
        <v>0.89659999999999995</v>
      </c>
      <c r="J3451" s="282">
        <v>38012</v>
      </c>
      <c r="K3451" s="287">
        <v>4.1300999999999997</v>
      </c>
      <c r="M3451" s="284">
        <v>38012</v>
      </c>
      <c r="N3451" s="287">
        <v>57.71</v>
      </c>
      <c r="P3451" s="284">
        <v>38012</v>
      </c>
      <c r="Q3451" s="287">
        <v>60.8</v>
      </c>
      <c r="S3451" s="282"/>
    </row>
    <row r="3452" spans="1:19">
      <c r="A3452" s="282">
        <v>38013</v>
      </c>
      <c r="B3452" s="287">
        <v>1144.05</v>
      </c>
      <c r="D3452" s="282">
        <v>38013</v>
      </c>
      <c r="E3452" s="287">
        <v>114</v>
      </c>
      <c r="G3452" s="282">
        <v>38013</v>
      </c>
      <c r="H3452" s="287">
        <v>0.90690000000000004</v>
      </c>
      <c r="J3452" s="282">
        <v>38013</v>
      </c>
      <c r="K3452" s="287">
        <v>4.0738000000000003</v>
      </c>
      <c r="M3452" s="284">
        <v>38013</v>
      </c>
      <c r="N3452" s="287">
        <v>57.71</v>
      </c>
      <c r="P3452" s="284">
        <v>38013</v>
      </c>
      <c r="Q3452" s="287">
        <v>60.8</v>
      </c>
      <c r="S3452" s="282"/>
    </row>
    <row r="3453" spans="1:19">
      <c r="A3453" s="282">
        <v>38014</v>
      </c>
      <c r="B3453" s="287">
        <v>1128.48</v>
      </c>
      <c r="D3453" s="282">
        <v>38014</v>
      </c>
      <c r="E3453" s="287">
        <v>112.890625</v>
      </c>
      <c r="G3453" s="282">
        <v>38014</v>
      </c>
      <c r="H3453" s="287">
        <v>0.92730000000000001</v>
      </c>
      <c r="J3453" s="282">
        <v>38014</v>
      </c>
      <c r="K3453" s="287">
        <v>4.1885000000000003</v>
      </c>
      <c r="M3453" s="284">
        <v>38014</v>
      </c>
      <c r="N3453" s="287">
        <v>57.71</v>
      </c>
      <c r="P3453" s="284">
        <v>38014</v>
      </c>
      <c r="Q3453" s="287">
        <v>60.8</v>
      </c>
      <c r="S3453" s="282"/>
    </row>
    <row r="3454" spans="1:19">
      <c r="A3454" s="282">
        <v>38015</v>
      </c>
      <c r="B3454" s="287">
        <v>1134.1099999999999</v>
      </c>
      <c r="D3454" s="282">
        <v>38015</v>
      </c>
      <c r="E3454" s="287">
        <v>113</v>
      </c>
      <c r="G3454" s="282">
        <v>38015</v>
      </c>
      <c r="H3454" s="287">
        <v>0.92730000000000001</v>
      </c>
      <c r="J3454" s="282">
        <v>38015</v>
      </c>
      <c r="K3454" s="287">
        <v>4.1729000000000003</v>
      </c>
      <c r="M3454" s="284">
        <v>38015</v>
      </c>
      <c r="N3454" s="287">
        <v>57.71</v>
      </c>
      <c r="P3454" s="284">
        <v>38015</v>
      </c>
      <c r="Q3454" s="287">
        <v>60.8</v>
      </c>
      <c r="S3454" s="282"/>
    </row>
    <row r="3455" spans="1:19">
      <c r="A3455" s="282">
        <v>38016</v>
      </c>
      <c r="B3455" s="287">
        <v>1131.1300000000001</v>
      </c>
      <c r="D3455" s="282">
        <v>38016</v>
      </c>
      <c r="E3455" s="287">
        <v>113.4375</v>
      </c>
      <c r="G3455" s="282">
        <v>38016</v>
      </c>
      <c r="H3455" s="287">
        <v>0.90680000000000005</v>
      </c>
      <c r="J3455" s="282">
        <v>38016</v>
      </c>
      <c r="K3455" s="287">
        <v>4.1318999999999999</v>
      </c>
      <c r="M3455" s="284">
        <v>38016</v>
      </c>
      <c r="N3455" s="287">
        <v>57.71</v>
      </c>
      <c r="P3455" s="284">
        <v>38016</v>
      </c>
      <c r="Q3455" s="287">
        <v>60.8</v>
      </c>
      <c r="S3455" s="282"/>
    </row>
    <row r="3456" spans="1:19">
      <c r="A3456" s="282">
        <v>38019</v>
      </c>
      <c r="B3456" s="287">
        <v>1135.26</v>
      </c>
      <c r="D3456" s="282">
        <v>38019</v>
      </c>
      <c r="E3456" s="287">
        <v>113.375</v>
      </c>
      <c r="G3456" s="282">
        <v>38019</v>
      </c>
      <c r="H3456" s="287">
        <v>0.91700000000000004</v>
      </c>
      <c r="J3456" s="282">
        <v>38019</v>
      </c>
      <c r="K3456" s="287">
        <v>4.1455000000000002</v>
      </c>
      <c r="M3456" s="284">
        <v>38019</v>
      </c>
      <c r="N3456" s="287">
        <v>56.62</v>
      </c>
      <c r="P3456" s="284">
        <v>38019</v>
      </c>
      <c r="Q3456" s="287">
        <v>59.9</v>
      </c>
      <c r="S3456" s="282"/>
    </row>
    <row r="3457" spans="1:19">
      <c r="A3457" s="282">
        <v>38020</v>
      </c>
      <c r="B3457" s="287">
        <v>1136.03</v>
      </c>
      <c r="D3457" s="282">
        <v>38020</v>
      </c>
      <c r="E3457" s="287">
        <v>113.828125</v>
      </c>
      <c r="G3457" s="282">
        <v>38020</v>
      </c>
      <c r="H3457" s="287">
        <v>0.92730000000000001</v>
      </c>
      <c r="J3457" s="282">
        <v>38020</v>
      </c>
      <c r="K3457" s="287">
        <v>4.0968</v>
      </c>
      <c r="M3457" s="284">
        <v>38020</v>
      </c>
      <c r="N3457" s="287">
        <v>56.62</v>
      </c>
      <c r="P3457" s="284">
        <v>38020</v>
      </c>
      <c r="Q3457" s="287">
        <v>59.9</v>
      </c>
      <c r="S3457" s="282"/>
    </row>
    <row r="3458" spans="1:19">
      <c r="A3458" s="282">
        <v>38021</v>
      </c>
      <c r="B3458" s="287">
        <v>1126.52</v>
      </c>
      <c r="D3458" s="282">
        <v>38021</v>
      </c>
      <c r="E3458" s="287">
        <v>113.6875</v>
      </c>
      <c r="G3458" s="282">
        <v>38021</v>
      </c>
      <c r="H3458" s="287">
        <v>0.91710000000000003</v>
      </c>
      <c r="J3458" s="282">
        <v>38021</v>
      </c>
      <c r="K3458" s="287">
        <v>4.1123000000000003</v>
      </c>
      <c r="M3458" s="284">
        <v>38021</v>
      </c>
      <c r="N3458" s="287">
        <v>56.62</v>
      </c>
      <c r="P3458" s="284">
        <v>38021</v>
      </c>
      <c r="Q3458" s="287">
        <v>59.9</v>
      </c>
      <c r="S3458" s="282"/>
    </row>
    <row r="3459" spans="1:19">
      <c r="A3459" s="282">
        <v>38022</v>
      </c>
      <c r="B3459" s="287">
        <v>1128.5899999999999</v>
      </c>
      <c r="D3459" s="282">
        <v>38022</v>
      </c>
      <c r="E3459" s="287">
        <v>113.234375</v>
      </c>
      <c r="G3459" s="282">
        <v>38022</v>
      </c>
      <c r="H3459" s="287">
        <v>0.92730000000000001</v>
      </c>
      <c r="J3459" s="282">
        <v>38022</v>
      </c>
      <c r="K3459" s="287">
        <v>4.1669</v>
      </c>
      <c r="M3459" s="284">
        <v>38022</v>
      </c>
      <c r="N3459" s="287">
        <v>56.62</v>
      </c>
      <c r="P3459" s="284">
        <v>38022</v>
      </c>
      <c r="Q3459" s="287">
        <v>59.9</v>
      </c>
      <c r="S3459" s="282"/>
    </row>
    <row r="3460" spans="1:19">
      <c r="A3460" s="282">
        <v>38023</v>
      </c>
      <c r="B3460" s="287">
        <v>1142.76</v>
      </c>
      <c r="D3460" s="282">
        <v>38023</v>
      </c>
      <c r="E3460" s="287">
        <v>114.015625</v>
      </c>
      <c r="G3460" s="282">
        <v>38023</v>
      </c>
      <c r="H3460" s="287">
        <v>0.91700000000000004</v>
      </c>
      <c r="J3460" s="282">
        <v>38023</v>
      </c>
      <c r="K3460" s="287">
        <v>4.0772000000000004</v>
      </c>
      <c r="M3460" s="284">
        <v>38023</v>
      </c>
      <c r="N3460" s="287">
        <v>56.62</v>
      </c>
      <c r="P3460" s="284">
        <v>38023</v>
      </c>
      <c r="Q3460" s="287">
        <v>59.9</v>
      </c>
      <c r="S3460" s="282"/>
    </row>
    <row r="3461" spans="1:19">
      <c r="A3461" s="282">
        <v>38026</v>
      </c>
      <c r="B3461" s="287">
        <v>1139.81</v>
      </c>
      <c r="D3461" s="282">
        <v>38026</v>
      </c>
      <c r="E3461" s="287">
        <v>114.21875</v>
      </c>
      <c r="G3461" s="282">
        <v>38026</v>
      </c>
      <c r="H3461" s="287">
        <v>0.92720000000000002</v>
      </c>
      <c r="J3461" s="282">
        <v>38026</v>
      </c>
      <c r="K3461" s="287">
        <v>4.0519999999999996</v>
      </c>
      <c r="M3461" s="284">
        <v>38026</v>
      </c>
      <c r="N3461" s="287">
        <v>56.62</v>
      </c>
      <c r="P3461" s="284">
        <v>38026</v>
      </c>
      <c r="Q3461" s="287">
        <v>59.9</v>
      </c>
      <c r="S3461" s="282"/>
    </row>
    <row r="3462" spans="1:19">
      <c r="A3462" s="282">
        <v>38027</v>
      </c>
      <c r="B3462" s="287">
        <v>1145.54</v>
      </c>
      <c r="D3462" s="282">
        <v>38027</v>
      </c>
      <c r="E3462" s="287">
        <v>113.9375</v>
      </c>
      <c r="G3462" s="282">
        <v>38027</v>
      </c>
      <c r="H3462" s="287">
        <v>0.9375</v>
      </c>
      <c r="J3462" s="282">
        <v>38027</v>
      </c>
      <c r="K3462" s="287">
        <v>4.1120999999999999</v>
      </c>
      <c r="M3462" s="284">
        <v>38027</v>
      </c>
      <c r="N3462" s="287">
        <v>56.62</v>
      </c>
      <c r="P3462" s="284">
        <v>38027</v>
      </c>
      <c r="Q3462" s="287">
        <v>59.9</v>
      </c>
      <c r="S3462" s="282"/>
    </row>
    <row r="3463" spans="1:19">
      <c r="A3463" s="282">
        <v>38028</v>
      </c>
      <c r="B3463" s="287">
        <v>1157.76</v>
      </c>
      <c r="D3463" s="282">
        <v>38028</v>
      </c>
      <c r="E3463" s="287">
        <v>114.671875</v>
      </c>
      <c r="G3463" s="282">
        <v>38028</v>
      </c>
      <c r="H3463" s="287">
        <v>0.91710000000000003</v>
      </c>
      <c r="J3463" s="282">
        <v>38028</v>
      </c>
      <c r="K3463" s="287">
        <v>4.0305999999999997</v>
      </c>
      <c r="M3463" s="284">
        <v>38028</v>
      </c>
      <c r="N3463" s="287">
        <v>56.62</v>
      </c>
      <c r="P3463" s="284">
        <v>38028</v>
      </c>
      <c r="Q3463" s="287">
        <v>59.9</v>
      </c>
      <c r="S3463" s="282"/>
    </row>
    <row r="3464" spans="1:19">
      <c r="A3464" s="282">
        <v>38029</v>
      </c>
      <c r="B3464" s="287">
        <v>1152.1099999999999</v>
      </c>
      <c r="D3464" s="282">
        <v>38029</v>
      </c>
      <c r="E3464" s="287">
        <v>114.46875</v>
      </c>
      <c r="G3464" s="282">
        <v>38029</v>
      </c>
      <c r="H3464" s="287">
        <v>0.90690000000000004</v>
      </c>
      <c r="J3464" s="282">
        <v>38029</v>
      </c>
      <c r="K3464" s="287">
        <v>4.0441000000000003</v>
      </c>
      <c r="M3464" s="284">
        <v>38029</v>
      </c>
      <c r="N3464" s="287">
        <v>56.62</v>
      </c>
      <c r="P3464" s="284">
        <v>38029</v>
      </c>
      <c r="Q3464" s="287">
        <v>59.9</v>
      </c>
      <c r="S3464" s="282"/>
    </row>
    <row r="3465" spans="1:19">
      <c r="A3465" s="282">
        <v>38030</v>
      </c>
      <c r="B3465" s="287">
        <v>1145.81</v>
      </c>
      <c r="D3465" s="282">
        <v>38030</v>
      </c>
      <c r="E3465" s="287">
        <v>114.828125</v>
      </c>
      <c r="G3465" s="282">
        <v>38030</v>
      </c>
      <c r="H3465" s="287">
        <v>0.90680000000000005</v>
      </c>
      <c r="J3465" s="282">
        <v>38030</v>
      </c>
      <c r="K3465" s="287">
        <v>4.0401999999999996</v>
      </c>
      <c r="M3465" s="284">
        <v>38030</v>
      </c>
      <c r="N3465" s="287">
        <v>56.62</v>
      </c>
      <c r="P3465" s="284">
        <v>38030</v>
      </c>
      <c r="Q3465" s="287">
        <v>59.9</v>
      </c>
      <c r="S3465" s="282"/>
    </row>
    <row r="3466" spans="1:19">
      <c r="A3466" s="282">
        <v>38034</v>
      </c>
      <c r="B3466" s="287">
        <v>1156.99</v>
      </c>
      <c r="D3466" s="282">
        <v>38034</v>
      </c>
      <c r="E3466" s="287">
        <v>114.796875</v>
      </c>
      <c r="G3466" s="282">
        <v>38034</v>
      </c>
      <c r="H3466" s="287">
        <v>0.90669999999999995</v>
      </c>
      <c r="J3466" s="282">
        <v>38034</v>
      </c>
      <c r="K3466" s="287">
        <v>4.0382999999999996</v>
      </c>
      <c r="M3466" s="284">
        <v>38034</v>
      </c>
      <c r="N3466" s="287">
        <v>56.62</v>
      </c>
      <c r="P3466" s="284">
        <v>38034</v>
      </c>
      <c r="Q3466" s="287">
        <v>59.9</v>
      </c>
      <c r="S3466" s="282"/>
    </row>
    <row r="3467" spans="1:19">
      <c r="A3467" s="282">
        <v>38035</v>
      </c>
      <c r="B3467" s="287">
        <v>1151.82</v>
      </c>
      <c r="D3467" s="282">
        <v>38035</v>
      </c>
      <c r="E3467" s="287">
        <v>114.78125</v>
      </c>
      <c r="G3467" s="282">
        <v>38035</v>
      </c>
      <c r="H3467" s="287">
        <v>0.92730000000000001</v>
      </c>
      <c r="J3467" s="282">
        <v>38035</v>
      </c>
      <c r="K3467" s="287">
        <v>4.0479000000000003</v>
      </c>
      <c r="M3467" s="284">
        <v>38035</v>
      </c>
      <c r="N3467" s="287">
        <v>56.62</v>
      </c>
      <c r="P3467" s="284">
        <v>38035</v>
      </c>
      <c r="Q3467" s="287">
        <v>59.9</v>
      </c>
      <c r="S3467" s="282"/>
    </row>
    <row r="3468" spans="1:19">
      <c r="A3468" s="282">
        <v>38036</v>
      </c>
      <c r="B3468" s="287">
        <v>1147.06</v>
      </c>
      <c r="D3468" s="282">
        <v>38036</v>
      </c>
      <c r="E3468" s="287">
        <v>114.8125</v>
      </c>
      <c r="G3468" s="282">
        <v>38036</v>
      </c>
      <c r="H3468" s="287">
        <v>0.92730000000000001</v>
      </c>
      <c r="J3468" s="282">
        <v>38036</v>
      </c>
      <c r="K3468" s="287">
        <v>4.0305999999999997</v>
      </c>
      <c r="M3468" s="284">
        <v>38036</v>
      </c>
      <c r="N3468" s="287">
        <v>56.62</v>
      </c>
      <c r="P3468" s="284">
        <v>38036</v>
      </c>
      <c r="Q3468" s="287">
        <v>59.9</v>
      </c>
      <c r="S3468" s="282"/>
    </row>
    <row r="3469" spans="1:19">
      <c r="A3469" s="282">
        <v>38037</v>
      </c>
      <c r="B3469" s="287">
        <v>1144.1099999999999</v>
      </c>
      <c r="D3469" s="282">
        <v>38037</v>
      </c>
      <c r="E3469" s="287">
        <v>114.46875</v>
      </c>
      <c r="G3469" s="282">
        <v>38037</v>
      </c>
      <c r="H3469" s="287">
        <v>0.92720000000000002</v>
      </c>
      <c r="J3469" s="282">
        <v>38037</v>
      </c>
      <c r="K3469" s="287">
        <v>4.0960999999999999</v>
      </c>
      <c r="M3469" s="284">
        <v>38037</v>
      </c>
      <c r="N3469" s="287">
        <v>56.62</v>
      </c>
      <c r="P3469" s="284">
        <v>38037</v>
      </c>
      <c r="Q3469" s="287">
        <v>59.9</v>
      </c>
      <c r="S3469" s="282"/>
    </row>
    <row r="3470" spans="1:19">
      <c r="A3470" s="282">
        <v>38040</v>
      </c>
      <c r="B3470" s="287">
        <v>1140.99</v>
      </c>
      <c r="D3470" s="282">
        <v>38040</v>
      </c>
      <c r="E3470" s="287">
        <v>114.890625</v>
      </c>
      <c r="G3470" s="282">
        <v>38040</v>
      </c>
      <c r="H3470" s="287">
        <v>0.93740000000000001</v>
      </c>
      <c r="J3470" s="282">
        <v>38040</v>
      </c>
      <c r="K3470" s="287">
        <v>4.0362999999999998</v>
      </c>
      <c r="M3470" s="284">
        <v>38040</v>
      </c>
      <c r="N3470" s="287">
        <v>56.62</v>
      </c>
      <c r="P3470" s="284">
        <v>38040</v>
      </c>
      <c r="Q3470" s="287">
        <v>59.9</v>
      </c>
      <c r="S3470" s="282"/>
    </row>
    <row r="3471" spans="1:19">
      <c r="A3471" s="282">
        <v>38041</v>
      </c>
      <c r="B3471" s="287">
        <v>1139.0899999999999</v>
      </c>
      <c r="D3471" s="282">
        <v>38041</v>
      </c>
      <c r="E3471" s="287">
        <v>115.046875</v>
      </c>
      <c r="G3471" s="282">
        <v>38041</v>
      </c>
      <c r="H3471" s="287">
        <v>0.94779999999999998</v>
      </c>
      <c r="J3471" s="282">
        <v>38041</v>
      </c>
      <c r="K3471" s="287">
        <v>4.0228999999999999</v>
      </c>
      <c r="M3471" s="284">
        <v>38041</v>
      </c>
      <c r="N3471" s="287">
        <v>56.62</v>
      </c>
      <c r="P3471" s="284">
        <v>38041</v>
      </c>
      <c r="Q3471" s="287">
        <v>59.9</v>
      </c>
      <c r="S3471" s="282"/>
    </row>
    <row r="3472" spans="1:19">
      <c r="A3472" s="282">
        <v>38042</v>
      </c>
      <c r="B3472" s="287">
        <v>1143.67</v>
      </c>
      <c r="D3472" s="282">
        <v>38042</v>
      </c>
      <c r="E3472" s="287">
        <v>115.140625</v>
      </c>
      <c r="G3472" s="282">
        <v>38042</v>
      </c>
      <c r="H3472" s="287">
        <v>0.95789999999999997</v>
      </c>
      <c r="J3472" s="282">
        <v>38042</v>
      </c>
      <c r="K3472" s="287">
        <v>4.0075000000000003</v>
      </c>
      <c r="M3472" s="284">
        <v>38042</v>
      </c>
      <c r="N3472" s="287">
        <v>56.62</v>
      </c>
      <c r="P3472" s="284">
        <v>38042</v>
      </c>
      <c r="Q3472" s="287">
        <v>59.9</v>
      </c>
      <c r="S3472" s="282"/>
    </row>
    <row r="3473" spans="1:19">
      <c r="A3473" s="282">
        <v>38043</v>
      </c>
      <c r="B3473" s="287">
        <v>1144.9100000000001</v>
      </c>
      <c r="D3473" s="282">
        <v>38043</v>
      </c>
      <c r="E3473" s="287">
        <v>114.9375</v>
      </c>
      <c r="G3473" s="282">
        <v>38043</v>
      </c>
      <c r="H3473" s="287">
        <v>0.94769999999999999</v>
      </c>
      <c r="J3473" s="282">
        <v>38043</v>
      </c>
      <c r="K3473" s="287">
        <v>4.0343999999999998</v>
      </c>
      <c r="M3473" s="284">
        <v>38043</v>
      </c>
      <c r="N3473" s="287">
        <v>56.62</v>
      </c>
      <c r="P3473" s="284">
        <v>38043</v>
      </c>
      <c r="Q3473" s="287">
        <v>59.9</v>
      </c>
      <c r="S3473" s="282"/>
    </row>
    <row r="3474" spans="1:19">
      <c r="A3474" s="282">
        <v>38044</v>
      </c>
      <c r="B3474" s="287">
        <v>1144.94</v>
      </c>
      <c r="D3474" s="282">
        <v>38044</v>
      </c>
      <c r="E3474" s="287">
        <v>115.375</v>
      </c>
      <c r="G3474" s="282">
        <v>38044</v>
      </c>
      <c r="H3474" s="287">
        <v>0.93740000000000001</v>
      </c>
      <c r="J3474" s="282">
        <v>38044</v>
      </c>
      <c r="K3474" s="287">
        <v>3.9710999999999999</v>
      </c>
      <c r="M3474" s="284">
        <v>38044</v>
      </c>
      <c r="N3474" s="287">
        <v>56.62</v>
      </c>
      <c r="P3474" s="284">
        <v>38044</v>
      </c>
      <c r="Q3474" s="287">
        <v>59.9</v>
      </c>
      <c r="S3474" s="282"/>
    </row>
    <row r="3475" spans="1:19">
      <c r="A3475" s="282">
        <v>38047</v>
      </c>
      <c r="B3475" s="287">
        <v>1155.96</v>
      </c>
      <c r="D3475" s="282">
        <v>38047</v>
      </c>
      <c r="E3475" s="287">
        <v>115.296875</v>
      </c>
      <c r="G3475" s="282">
        <v>38047</v>
      </c>
      <c r="H3475" s="287">
        <v>0.9476</v>
      </c>
      <c r="J3475" s="282">
        <v>38047</v>
      </c>
      <c r="K3475" s="287">
        <v>3.9729999999999999</v>
      </c>
      <c r="M3475" s="284">
        <v>38047</v>
      </c>
      <c r="N3475" s="287">
        <v>57.21</v>
      </c>
      <c r="P3475" s="284">
        <v>38047</v>
      </c>
      <c r="Q3475" s="287">
        <v>60.6</v>
      </c>
      <c r="S3475" s="282"/>
    </row>
    <row r="3476" spans="1:19">
      <c r="A3476" s="282">
        <v>38048</v>
      </c>
      <c r="B3476" s="287">
        <v>1149.0999999999999</v>
      </c>
      <c r="D3476" s="282">
        <v>38048</v>
      </c>
      <c r="E3476" s="287">
        <v>114.890625</v>
      </c>
      <c r="G3476" s="282">
        <v>38048</v>
      </c>
      <c r="H3476" s="287">
        <v>0.95799999999999996</v>
      </c>
      <c r="J3476" s="282">
        <v>38048</v>
      </c>
      <c r="K3476" s="287">
        <v>4.0420999999999996</v>
      </c>
      <c r="M3476" s="284">
        <v>38048</v>
      </c>
      <c r="N3476" s="287">
        <v>57.21</v>
      </c>
      <c r="P3476" s="284">
        <v>38048</v>
      </c>
      <c r="Q3476" s="287">
        <v>60.6</v>
      </c>
      <c r="S3476" s="282"/>
    </row>
    <row r="3477" spans="1:19">
      <c r="A3477" s="282">
        <v>38049</v>
      </c>
      <c r="B3477" s="287">
        <v>1151.04</v>
      </c>
      <c r="D3477" s="282">
        <v>38049</v>
      </c>
      <c r="E3477" s="287">
        <v>114.8125</v>
      </c>
      <c r="G3477" s="282">
        <v>38049</v>
      </c>
      <c r="H3477" s="287">
        <v>0.94769999999999999</v>
      </c>
      <c r="J3477" s="282">
        <v>38049</v>
      </c>
      <c r="K3477" s="287">
        <v>4.0498000000000003</v>
      </c>
      <c r="M3477" s="284">
        <v>38049</v>
      </c>
      <c r="N3477" s="287">
        <v>57.21</v>
      </c>
      <c r="P3477" s="284">
        <v>38049</v>
      </c>
      <c r="Q3477" s="287">
        <v>60.6</v>
      </c>
      <c r="S3477" s="282"/>
    </row>
    <row r="3478" spans="1:19">
      <c r="A3478" s="282">
        <v>38050</v>
      </c>
      <c r="B3478" s="287">
        <v>1154.8800000000001</v>
      </c>
      <c r="D3478" s="282">
        <v>38050</v>
      </c>
      <c r="E3478" s="287">
        <v>115.09375</v>
      </c>
      <c r="G3478" s="282">
        <v>38050</v>
      </c>
      <c r="H3478" s="287">
        <v>0.95789999999999997</v>
      </c>
      <c r="J3478" s="282">
        <v>38050</v>
      </c>
      <c r="K3478" s="287">
        <v>4.0151000000000003</v>
      </c>
      <c r="M3478" s="284">
        <v>38050</v>
      </c>
      <c r="N3478" s="287">
        <v>57.21</v>
      </c>
      <c r="P3478" s="284">
        <v>38050</v>
      </c>
      <c r="Q3478" s="287">
        <v>60.6</v>
      </c>
      <c r="S3478" s="282"/>
    </row>
    <row r="3479" spans="1:19">
      <c r="A3479" s="282">
        <v>38051</v>
      </c>
      <c r="B3479" s="287">
        <v>1156.8699999999999</v>
      </c>
      <c r="D3479" s="282">
        <v>38051</v>
      </c>
      <c r="E3479" s="287">
        <v>116.625</v>
      </c>
      <c r="G3479" s="282">
        <v>38051</v>
      </c>
      <c r="H3479" s="287">
        <v>0.9476</v>
      </c>
      <c r="J3479" s="282">
        <v>38051</v>
      </c>
      <c r="K3479" s="287">
        <v>3.8491</v>
      </c>
      <c r="M3479" s="284">
        <v>38051</v>
      </c>
      <c r="N3479" s="287">
        <v>57.21</v>
      </c>
      <c r="P3479" s="284">
        <v>38051</v>
      </c>
      <c r="Q3479" s="287">
        <v>60.6</v>
      </c>
      <c r="S3479" s="282"/>
    </row>
    <row r="3480" spans="1:19">
      <c r="A3480" s="282">
        <v>38054</v>
      </c>
      <c r="B3480" s="287">
        <v>1147.21</v>
      </c>
      <c r="D3480" s="282">
        <v>38054</v>
      </c>
      <c r="E3480" s="287">
        <v>117.046875</v>
      </c>
      <c r="G3480" s="282">
        <v>38054</v>
      </c>
      <c r="H3480" s="287">
        <v>0.93740000000000001</v>
      </c>
      <c r="J3480" s="282">
        <v>38054</v>
      </c>
      <c r="K3480" s="287">
        <v>3.7679999999999998</v>
      </c>
      <c r="M3480" s="284">
        <v>38054</v>
      </c>
      <c r="N3480" s="287">
        <v>57.21</v>
      </c>
      <c r="P3480" s="284">
        <v>38054</v>
      </c>
      <c r="Q3480" s="287">
        <v>60.6</v>
      </c>
      <c r="S3480" s="282"/>
    </row>
    <row r="3481" spans="1:19">
      <c r="A3481" s="282">
        <v>38055</v>
      </c>
      <c r="B3481" s="287">
        <v>1140.58</v>
      </c>
      <c r="D3481" s="282">
        <v>38055</v>
      </c>
      <c r="E3481" s="287">
        <v>117.421875</v>
      </c>
      <c r="G3481" s="282">
        <v>38055</v>
      </c>
      <c r="H3481" s="287">
        <v>0.94779999999999998</v>
      </c>
      <c r="J3481" s="282">
        <v>38055</v>
      </c>
      <c r="K3481" s="287">
        <v>3.7210999999999999</v>
      </c>
      <c r="M3481" s="284">
        <v>38055</v>
      </c>
      <c r="N3481" s="287">
        <v>57.21</v>
      </c>
      <c r="P3481" s="284">
        <v>38055</v>
      </c>
      <c r="Q3481" s="287">
        <v>60.6</v>
      </c>
      <c r="S3481" s="282"/>
    </row>
    <row r="3482" spans="1:19">
      <c r="A3482" s="282">
        <v>38056</v>
      </c>
      <c r="B3482" s="287">
        <v>1123.8900000000001</v>
      </c>
      <c r="D3482" s="282">
        <v>38056</v>
      </c>
      <c r="E3482" s="287">
        <v>117.3125</v>
      </c>
      <c r="G3482" s="282">
        <v>38056</v>
      </c>
      <c r="H3482" s="287">
        <v>0.94769999999999999</v>
      </c>
      <c r="J3482" s="282">
        <v>38056</v>
      </c>
      <c r="K3482" s="287">
        <v>3.7284999999999999</v>
      </c>
      <c r="M3482" s="284">
        <v>38056</v>
      </c>
      <c r="N3482" s="287">
        <v>57.21</v>
      </c>
      <c r="P3482" s="284">
        <v>38056</v>
      </c>
      <c r="Q3482" s="287">
        <v>60.6</v>
      </c>
      <c r="S3482" s="282"/>
    </row>
    <row r="3483" spans="1:19">
      <c r="A3483" s="282">
        <v>38057</v>
      </c>
      <c r="B3483" s="287">
        <v>1106.78</v>
      </c>
      <c r="D3483" s="282">
        <v>38057</v>
      </c>
      <c r="E3483" s="287">
        <v>117.296875</v>
      </c>
      <c r="G3483" s="282">
        <v>38057</v>
      </c>
      <c r="H3483" s="287">
        <v>0.9375</v>
      </c>
      <c r="J3483" s="282">
        <v>38057</v>
      </c>
      <c r="K3483" s="287">
        <v>3.6985000000000001</v>
      </c>
      <c r="M3483" s="284">
        <v>38057</v>
      </c>
      <c r="N3483" s="287">
        <v>57.21</v>
      </c>
      <c r="P3483" s="284">
        <v>38057</v>
      </c>
      <c r="Q3483" s="287">
        <v>60.6</v>
      </c>
      <c r="S3483" s="282"/>
    </row>
    <row r="3484" spans="1:19">
      <c r="A3484" s="282">
        <v>38058</v>
      </c>
      <c r="B3484" s="287">
        <v>1120.57</v>
      </c>
      <c r="D3484" s="282">
        <v>38058</v>
      </c>
      <c r="E3484" s="287">
        <v>117.25</v>
      </c>
      <c r="G3484" s="282">
        <v>38058</v>
      </c>
      <c r="H3484" s="287">
        <v>0.9476</v>
      </c>
      <c r="J3484" s="282">
        <v>38058</v>
      </c>
      <c r="K3484" s="287">
        <v>3.7770000000000001</v>
      </c>
      <c r="M3484" s="284">
        <v>38058</v>
      </c>
      <c r="N3484" s="287">
        <v>57.21</v>
      </c>
      <c r="P3484" s="284">
        <v>38058</v>
      </c>
      <c r="Q3484" s="287">
        <v>60.6</v>
      </c>
      <c r="S3484" s="282"/>
    </row>
    <row r="3485" spans="1:19">
      <c r="A3485" s="282">
        <v>38061</v>
      </c>
      <c r="B3485" s="287">
        <v>1104.49</v>
      </c>
      <c r="D3485" s="282">
        <v>38061</v>
      </c>
      <c r="E3485" s="287">
        <v>117.15625</v>
      </c>
      <c r="G3485" s="282">
        <v>38061</v>
      </c>
      <c r="H3485" s="287">
        <v>0.93740000000000001</v>
      </c>
      <c r="J3485" s="282">
        <v>38061</v>
      </c>
      <c r="K3485" s="287">
        <v>3.7618999999999998</v>
      </c>
      <c r="M3485" s="284">
        <v>38061</v>
      </c>
      <c r="N3485" s="287">
        <v>57.21</v>
      </c>
      <c r="P3485" s="284">
        <v>38061</v>
      </c>
      <c r="Q3485" s="287">
        <v>60.6</v>
      </c>
      <c r="S3485" s="282"/>
    </row>
    <row r="3486" spans="1:19">
      <c r="A3486" s="282">
        <v>38062</v>
      </c>
      <c r="B3486" s="287">
        <v>1110.7</v>
      </c>
      <c r="D3486" s="282">
        <v>38062</v>
      </c>
      <c r="E3486" s="287">
        <v>117.734375</v>
      </c>
      <c r="G3486" s="282">
        <v>38062</v>
      </c>
      <c r="H3486" s="287">
        <v>0.94779999999999998</v>
      </c>
      <c r="J3486" s="282">
        <v>38062</v>
      </c>
      <c r="K3486" s="287">
        <v>3.6794000000000002</v>
      </c>
      <c r="M3486" s="284">
        <v>38062</v>
      </c>
      <c r="N3486" s="287">
        <v>57.21</v>
      </c>
      <c r="P3486" s="284">
        <v>38062</v>
      </c>
      <c r="Q3486" s="287">
        <v>60.6</v>
      </c>
      <c r="S3486" s="282"/>
    </row>
    <row r="3487" spans="1:19">
      <c r="A3487" s="282">
        <v>38063</v>
      </c>
      <c r="B3487" s="287">
        <v>1123.75</v>
      </c>
      <c r="D3487" s="282">
        <v>38063</v>
      </c>
      <c r="E3487" s="287">
        <v>117.734375</v>
      </c>
      <c r="G3487" s="282">
        <v>38063</v>
      </c>
      <c r="H3487" s="287">
        <v>0.92730000000000001</v>
      </c>
      <c r="J3487" s="282">
        <v>38063</v>
      </c>
      <c r="K3487" s="287">
        <v>3.7111000000000001</v>
      </c>
      <c r="M3487" s="284">
        <v>38063</v>
      </c>
      <c r="N3487" s="287">
        <v>57.21</v>
      </c>
      <c r="P3487" s="284">
        <v>38063</v>
      </c>
      <c r="Q3487" s="287">
        <v>60.6</v>
      </c>
      <c r="S3487" s="282"/>
    </row>
    <row r="3488" spans="1:19">
      <c r="A3488" s="282">
        <v>38064</v>
      </c>
      <c r="B3488" s="287">
        <v>1122.32</v>
      </c>
      <c r="D3488" s="282">
        <v>38064</v>
      </c>
      <c r="E3488" s="287">
        <v>117.25</v>
      </c>
      <c r="G3488" s="282">
        <v>38064</v>
      </c>
      <c r="H3488" s="287">
        <v>0.92730000000000001</v>
      </c>
      <c r="J3488" s="282">
        <v>38064</v>
      </c>
      <c r="K3488" s="287">
        <v>3.7542</v>
      </c>
      <c r="M3488" s="284">
        <v>38064</v>
      </c>
      <c r="N3488" s="287">
        <v>57.21</v>
      </c>
      <c r="P3488" s="284">
        <v>38064</v>
      </c>
      <c r="Q3488" s="287">
        <v>60.6</v>
      </c>
      <c r="S3488" s="282"/>
    </row>
    <row r="3489" spans="1:19">
      <c r="A3489" s="282">
        <v>38065</v>
      </c>
      <c r="B3489" s="287">
        <v>1109.78</v>
      </c>
      <c r="D3489" s="282">
        <v>38065</v>
      </c>
      <c r="E3489" s="287">
        <v>116.984375</v>
      </c>
      <c r="G3489" s="282">
        <v>38065</v>
      </c>
      <c r="H3489" s="287">
        <v>0.92720000000000002</v>
      </c>
      <c r="J3489" s="282">
        <v>38065</v>
      </c>
      <c r="K3489" s="287">
        <v>3.7709999999999999</v>
      </c>
      <c r="M3489" s="284">
        <v>38065</v>
      </c>
      <c r="N3489" s="287">
        <v>57.21</v>
      </c>
      <c r="P3489" s="284">
        <v>38065</v>
      </c>
      <c r="Q3489" s="287">
        <v>60.6</v>
      </c>
      <c r="S3489" s="282"/>
    </row>
    <row r="3490" spans="1:19">
      <c r="A3490" s="282">
        <v>38068</v>
      </c>
      <c r="B3490" s="287">
        <v>1095.4000000000001</v>
      </c>
      <c r="D3490" s="282">
        <v>38068</v>
      </c>
      <c r="E3490" s="287">
        <v>117.265625</v>
      </c>
      <c r="G3490" s="282">
        <v>38068</v>
      </c>
      <c r="H3490" s="287">
        <v>0.92720000000000002</v>
      </c>
      <c r="J3490" s="282">
        <v>38068</v>
      </c>
      <c r="K3490" s="287">
        <v>3.7126000000000001</v>
      </c>
      <c r="M3490" s="284">
        <v>38068</v>
      </c>
      <c r="N3490" s="287">
        <v>57.21</v>
      </c>
      <c r="P3490" s="284">
        <v>38068</v>
      </c>
      <c r="Q3490" s="287">
        <v>60.6</v>
      </c>
      <c r="S3490" s="282"/>
    </row>
    <row r="3491" spans="1:19">
      <c r="A3491" s="282">
        <v>38069</v>
      </c>
      <c r="B3491" s="287">
        <v>1093.95</v>
      </c>
      <c r="D3491" s="282">
        <v>38069</v>
      </c>
      <c r="E3491" s="287">
        <v>116.109375</v>
      </c>
      <c r="G3491" s="282">
        <v>38069</v>
      </c>
      <c r="H3491" s="287">
        <v>0.9375</v>
      </c>
      <c r="J3491" s="282">
        <v>38069</v>
      </c>
      <c r="K3491" s="287">
        <v>3.6901000000000002</v>
      </c>
      <c r="M3491" s="284">
        <v>38069</v>
      </c>
      <c r="N3491" s="287">
        <v>57.21</v>
      </c>
      <c r="P3491" s="284">
        <v>38069</v>
      </c>
      <c r="Q3491" s="287">
        <v>60.6</v>
      </c>
      <c r="S3491" s="282"/>
    </row>
    <row r="3492" spans="1:19">
      <c r="A3492" s="282">
        <v>38070</v>
      </c>
      <c r="B3492" s="287">
        <v>1091.33</v>
      </c>
      <c r="D3492" s="282">
        <v>38070</v>
      </c>
      <c r="E3492" s="287">
        <v>116.171875</v>
      </c>
      <c r="G3492" s="282">
        <v>38070</v>
      </c>
      <c r="H3492" s="287">
        <v>0.92730000000000001</v>
      </c>
      <c r="J3492" s="282">
        <v>38070</v>
      </c>
      <c r="K3492" s="287">
        <v>3.7069000000000001</v>
      </c>
      <c r="M3492" s="284">
        <v>38070</v>
      </c>
      <c r="N3492" s="287">
        <v>57.21</v>
      </c>
      <c r="P3492" s="284">
        <v>38070</v>
      </c>
      <c r="Q3492" s="287">
        <v>60.6</v>
      </c>
      <c r="S3492" s="282"/>
    </row>
    <row r="3493" spans="1:19">
      <c r="A3493" s="282">
        <v>38071</v>
      </c>
      <c r="B3493" s="287">
        <v>1109.19</v>
      </c>
      <c r="D3493" s="282">
        <v>38071</v>
      </c>
      <c r="E3493" s="287">
        <v>116.03125</v>
      </c>
      <c r="G3493" s="282">
        <v>38071</v>
      </c>
      <c r="H3493" s="287">
        <v>0.92730000000000001</v>
      </c>
      <c r="J3493" s="282">
        <v>38071</v>
      </c>
      <c r="K3493" s="287">
        <v>3.7368000000000001</v>
      </c>
      <c r="M3493" s="284">
        <v>38071</v>
      </c>
      <c r="N3493" s="287">
        <v>57.21</v>
      </c>
      <c r="P3493" s="284">
        <v>38071</v>
      </c>
      <c r="Q3493" s="287">
        <v>60.6</v>
      </c>
      <c r="S3493" s="282"/>
    </row>
    <row r="3494" spans="1:19">
      <c r="A3494" s="282">
        <v>38072</v>
      </c>
      <c r="B3494" s="287">
        <v>1108.06</v>
      </c>
      <c r="D3494" s="282">
        <v>38072</v>
      </c>
      <c r="E3494" s="287">
        <v>115.21875</v>
      </c>
      <c r="G3494" s="282">
        <v>38072</v>
      </c>
      <c r="H3494" s="287">
        <v>0.93740000000000001</v>
      </c>
      <c r="J3494" s="282">
        <v>38072</v>
      </c>
      <c r="K3494" s="287">
        <v>3.8292000000000002</v>
      </c>
      <c r="M3494" s="284">
        <v>38072</v>
      </c>
      <c r="N3494" s="287">
        <v>57.21</v>
      </c>
      <c r="P3494" s="284">
        <v>38072</v>
      </c>
      <c r="Q3494" s="287">
        <v>60.6</v>
      </c>
      <c r="S3494" s="282"/>
    </row>
    <row r="3495" spans="1:19">
      <c r="A3495" s="282">
        <v>38075</v>
      </c>
      <c r="B3495" s="287">
        <v>1122.47</v>
      </c>
      <c r="D3495" s="282">
        <v>38075</v>
      </c>
      <c r="E3495" s="287">
        <v>114.90625</v>
      </c>
      <c r="G3495" s="282">
        <v>38075</v>
      </c>
      <c r="H3495" s="287">
        <v>0.93740000000000001</v>
      </c>
      <c r="J3495" s="282">
        <v>38075</v>
      </c>
      <c r="K3495" s="287">
        <v>3.8881999999999999</v>
      </c>
      <c r="M3495" s="284">
        <v>38075</v>
      </c>
      <c r="N3495" s="287">
        <v>57.21</v>
      </c>
      <c r="P3495" s="284">
        <v>38075</v>
      </c>
      <c r="Q3495" s="287">
        <v>60.6</v>
      </c>
      <c r="S3495" s="282"/>
    </row>
    <row r="3496" spans="1:19">
      <c r="A3496" s="282">
        <v>38076</v>
      </c>
      <c r="B3496" s="287">
        <v>1127</v>
      </c>
      <c r="D3496" s="282">
        <v>38076</v>
      </c>
      <c r="E3496" s="287">
        <v>114.84375</v>
      </c>
      <c r="G3496" s="282">
        <v>38076</v>
      </c>
      <c r="H3496" s="287">
        <v>0.94779999999999998</v>
      </c>
      <c r="J3496" s="282">
        <v>38076</v>
      </c>
      <c r="K3496" s="287">
        <v>3.8938999999999999</v>
      </c>
      <c r="M3496" s="284">
        <v>38076</v>
      </c>
      <c r="N3496" s="287">
        <v>57.21</v>
      </c>
      <c r="P3496" s="284">
        <v>38076</v>
      </c>
      <c r="Q3496" s="287">
        <v>60.6</v>
      </c>
      <c r="S3496" s="282"/>
    </row>
    <row r="3497" spans="1:19">
      <c r="A3497" s="282">
        <v>38077</v>
      </c>
      <c r="B3497" s="287">
        <v>1126.21</v>
      </c>
      <c r="D3497" s="282">
        <v>38077</v>
      </c>
      <c r="E3497" s="287">
        <v>115.40625</v>
      </c>
      <c r="G3497" s="282">
        <v>38077</v>
      </c>
      <c r="H3497" s="287">
        <v>0.9375</v>
      </c>
      <c r="J3497" s="282">
        <v>38077</v>
      </c>
      <c r="K3497" s="287">
        <v>3.8348</v>
      </c>
      <c r="M3497" s="284">
        <v>38077</v>
      </c>
      <c r="N3497" s="287">
        <v>57.21</v>
      </c>
      <c r="P3497" s="284">
        <v>38077</v>
      </c>
      <c r="Q3497" s="287">
        <v>60.6</v>
      </c>
      <c r="S3497" s="282"/>
    </row>
    <row r="3498" spans="1:19">
      <c r="A3498" s="282">
        <v>38078</v>
      </c>
      <c r="B3498" s="287">
        <v>1132.17</v>
      </c>
      <c r="D3498" s="282">
        <v>38078</v>
      </c>
      <c r="E3498" s="287">
        <v>114.875</v>
      </c>
      <c r="G3498" s="282">
        <v>38078</v>
      </c>
      <c r="H3498" s="287">
        <v>0.92730000000000001</v>
      </c>
      <c r="J3498" s="282">
        <v>38078</v>
      </c>
      <c r="K3498" s="287">
        <v>3.8786</v>
      </c>
      <c r="M3498" s="284">
        <v>38078</v>
      </c>
      <c r="N3498" s="287">
        <v>57.82</v>
      </c>
      <c r="P3498" s="284">
        <v>38078</v>
      </c>
      <c r="Q3498" s="287">
        <v>60.6</v>
      </c>
      <c r="S3498" s="282"/>
    </row>
    <row r="3499" spans="1:19">
      <c r="A3499" s="282">
        <v>38079</v>
      </c>
      <c r="B3499" s="287">
        <v>1141.81</v>
      </c>
      <c r="D3499" s="282">
        <v>38079</v>
      </c>
      <c r="E3499" s="287">
        <v>112.9375</v>
      </c>
      <c r="G3499" s="282">
        <v>38079</v>
      </c>
      <c r="H3499" s="287">
        <v>0.93740000000000001</v>
      </c>
      <c r="J3499" s="282">
        <v>38079</v>
      </c>
      <c r="K3499" s="287">
        <v>4.1435000000000004</v>
      </c>
      <c r="M3499" s="284">
        <v>38079</v>
      </c>
      <c r="N3499" s="287">
        <v>57.82</v>
      </c>
      <c r="P3499" s="284">
        <v>38079</v>
      </c>
      <c r="Q3499" s="287">
        <v>60.6</v>
      </c>
      <c r="S3499" s="282"/>
    </row>
    <row r="3500" spans="1:19">
      <c r="A3500" s="282">
        <v>38082</v>
      </c>
      <c r="B3500" s="287">
        <v>1150.57</v>
      </c>
      <c r="D3500" s="282">
        <v>38082</v>
      </c>
      <c r="E3500" s="287">
        <v>112.40625</v>
      </c>
      <c r="G3500" s="282">
        <v>38082</v>
      </c>
      <c r="H3500" s="287">
        <v>0.92720000000000002</v>
      </c>
      <c r="J3500" s="282">
        <v>38082</v>
      </c>
      <c r="K3500" s="287">
        <v>4.2064000000000004</v>
      </c>
      <c r="M3500" s="284">
        <v>38082</v>
      </c>
      <c r="N3500" s="287">
        <v>57.82</v>
      </c>
      <c r="P3500" s="284">
        <v>38082</v>
      </c>
      <c r="Q3500" s="287">
        <v>60.6</v>
      </c>
      <c r="S3500" s="282"/>
    </row>
    <row r="3501" spans="1:19">
      <c r="A3501" s="282">
        <v>38083</v>
      </c>
      <c r="B3501" s="287">
        <v>1148.1600000000001</v>
      </c>
      <c r="D3501" s="282">
        <v>38083</v>
      </c>
      <c r="E3501" s="287">
        <v>112.796875</v>
      </c>
      <c r="G3501" s="282">
        <v>38083</v>
      </c>
      <c r="H3501" s="287">
        <v>0.92730000000000001</v>
      </c>
      <c r="J3501" s="282">
        <v>38083</v>
      </c>
      <c r="K3501" s="287">
        <v>4.1475</v>
      </c>
      <c r="M3501" s="284">
        <v>38083</v>
      </c>
      <c r="N3501" s="287">
        <v>57.82</v>
      </c>
      <c r="P3501" s="284">
        <v>38083</v>
      </c>
      <c r="Q3501" s="287">
        <v>60.6</v>
      </c>
      <c r="S3501" s="282"/>
    </row>
    <row r="3502" spans="1:19">
      <c r="A3502" s="282">
        <v>38084</v>
      </c>
      <c r="B3502" s="287">
        <v>1140.53</v>
      </c>
      <c r="D3502" s="282">
        <v>38084</v>
      </c>
      <c r="E3502" s="287">
        <v>112.84375</v>
      </c>
      <c r="G3502" s="282">
        <v>38084</v>
      </c>
      <c r="H3502" s="287">
        <v>0.92730000000000001</v>
      </c>
      <c r="J3502" s="282">
        <v>38084</v>
      </c>
      <c r="K3502" s="287">
        <v>4.1573000000000002</v>
      </c>
      <c r="M3502" s="284">
        <v>38084</v>
      </c>
      <c r="N3502" s="287">
        <v>57.82</v>
      </c>
      <c r="P3502" s="284">
        <v>38084</v>
      </c>
      <c r="Q3502" s="287">
        <v>60.6</v>
      </c>
      <c r="S3502" s="282"/>
    </row>
    <row r="3503" spans="1:19">
      <c r="A3503" s="282">
        <v>38085</v>
      </c>
      <c r="B3503" s="287">
        <v>1139.32</v>
      </c>
      <c r="D3503" s="282">
        <v>38085</v>
      </c>
      <c r="E3503" s="287">
        <v>112.609375</v>
      </c>
      <c r="G3503" s="282">
        <v>38085</v>
      </c>
      <c r="H3503" s="287">
        <v>0.92720000000000002</v>
      </c>
      <c r="J3503" s="282">
        <v>38085</v>
      </c>
      <c r="K3503" s="287">
        <v>4.1909000000000001</v>
      </c>
      <c r="M3503" s="284">
        <v>38085</v>
      </c>
      <c r="N3503" s="287">
        <v>57.82</v>
      </c>
      <c r="P3503" s="284">
        <v>38085</v>
      </c>
      <c r="Q3503" s="287">
        <v>60.6</v>
      </c>
      <c r="S3503" s="282"/>
    </row>
    <row r="3504" spans="1:19">
      <c r="A3504" s="282">
        <v>38089</v>
      </c>
      <c r="B3504" s="287">
        <v>1145.2</v>
      </c>
      <c r="D3504" s="282">
        <v>38089</v>
      </c>
      <c r="E3504" s="287">
        <v>112.40625</v>
      </c>
      <c r="G3504" s="282">
        <v>38089</v>
      </c>
      <c r="H3504" s="287">
        <v>0.92720000000000002</v>
      </c>
      <c r="J3504" s="282">
        <v>38089</v>
      </c>
      <c r="K3504" s="287">
        <v>4.2285000000000004</v>
      </c>
      <c r="M3504" s="284">
        <v>38089</v>
      </c>
      <c r="N3504" s="287">
        <v>57.82</v>
      </c>
      <c r="P3504" s="284">
        <v>38089</v>
      </c>
      <c r="Q3504" s="287">
        <v>60.6</v>
      </c>
      <c r="S3504" s="282"/>
    </row>
    <row r="3505" spans="1:19">
      <c r="A3505" s="282">
        <v>38090</v>
      </c>
      <c r="B3505" s="287">
        <v>1129.44</v>
      </c>
      <c r="D3505" s="282">
        <v>38090</v>
      </c>
      <c r="E3505" s="287">
        <v>111.5625</v>
      </c>
      <c r="G3505" s="282">
        <v>38090</v>
      </c>
      <c r="H3505" s="287">
        <v>0.9375</v>
      </c>
      <c r="J3505" s="282">
        <v>38090</v>
      </c>
      <c r="K3505" s="287">
        <v>4.3518999999999997</v>
      </c>
      <c r="M3505" s="284">
        <v>38090</v>
      </c>
      <c r="N3505" s="287">
        <v>57.82</v>
      </c>
      <c r="P3505" s="284">
        <v>38090</v>
      </c>
      <c r="Q3505" s="287">
        <v>60.6</v>
      </c>
      <c r="S3505" s="282"/>
    </row>
    <row r="3506" spans="1:19">
      <c r="A3506" s="282">
        <v>38091</v>
      </c>
      <c r="B3506" s="287">
        <v>1128.17</v>
      </c>
      <c r="D3506" s="282">
        <v>38091</v>
      </c>
      <c r="E3506" s="287">
        <v>111.25</v>
      </c>
      <c r="G3506" s="282">
        <v>38091</v>
      </c>
      <c r="H3506" s="287">
        <v>0.94769999999999999</v>
      </c>
      <c r="J3506" s="282">
        <v>38091</v>
      </c>
      <c r="K3506" s="287">
        <v>4.3639999999999999</v>
      </c>
      <c r="M3506" s="284">
        <v>38091</v>
      </c>
      <c r="N3506" s="287">
        <v>57.82</v>
      </c>
      <c r="P3506" s="284">
        <v>38091</v>
      </c>
      <c r="Q3506" s="287">
        <v>60.6</v>
      </c>
      <c r="S3506" s="282"/>
    </row>
    <row r="3507" spans="1:19">
      <c r="A3507" s="282">
        <v>38092</v>
      </c>
      <c r="B3507" s="287">
        <v>1128.8399999999999</v>
      </c>
      <c r="D3507" s="282">
        <v>38092</v>
      </c>
      <c r="E3507" s="287">
        <v>111.171875</v>
      </c>
      <c r="G3507" s="282">
        <v>38092</v>
      </c>
      <c r="H3507" s="287">
        <v>0.9375</v>
      </c>
      <c r="J3507" s="282">
        <v>38092</v>
      </c>
      <c r="K3507" s="287">
        <v>4.4002999999999997</v>
      </c>
      <c r="M3507" s="284">
        <v>38092</v>
      </c>
      <c r="N3507" s="287">
        <v>57.82</v>
      </c>
      <c r="P3507" s="284">
        <v>38092</v>
      </c>
      <c r="Q3507" s="287">
        <v>60.6</v>
      </c>
      <c r="S3507" s="282"/>
    </row>
    <row r="3508" spans="1:19">
      <c r="A3508" s="282">
        <v>38093</v>
      </c>
      <c r="B3508" s="287">
        <v>1134.6099999999999</v>
      </c>
      <c r="D3508" s="282">
        <v>38093</v>
      </c>
      <c r="E3508" s="287">
        <v>111.625</v>
      </c>
      <c r="G3508" s="282">
        <v>38093</v>
      </c>
      <c r="H3508" s="287">
        <v>0.92720000000000002</v>
      </c>
      <c r="J3508" s="282">
        <v>38093</v>
      </c>
      <c r="K3508" s="287">
        <v>4.3383000000000003</v>
      </c>
      <c r="M3508" s="284">
        <v>38093</v>
      </c>
      <c r="N3508" s="287">
        <v>57.82</v>
      </c>
      <c r="P3508" s="284">
        <v>38093</v>
      </c>
      <c r="Q3508" s="287">
        <v>60.6</v>
      </c>
      <c r="S3508" s="282"/>
    </row>
    <row r="3509" spans="1:19">
      <c r="A3509" s="282">
        <v>38096</v>
      </c>
      <c r="B3509" s="287">
        <v>1135.82</v>
      </c>
      <c r="D3509" s="282">
        <v>38096</v>
      </c>
      <c r="E3509" s="287">
        <v>111.421875</v>
      </c>
      <c r="G3509" s="282">
        <v>38096</v>
      </c>
      <c r="H3509" s="287">
        <v>0.93740000000000001</v>
      </c>
      <c r="J3509" s="282">
        <v>38096</v>
      </c>
      <c r="K3509" s="287">
        <v>4.3845000000000001</v>
      </c>
      <c r="M3509" s="284">
        <v>38096</v>
      </c>
      <c r="N3509" s="287">
        <v>57.82</v>
      </c>
      <c r="P3509" s="284">
        <v>38096</v>
      </c>
      <c r="Q3509" s="287">
        <v>60.6</v>
      </c>
      <c r="S3509" s="282"/>
    </row>
    <row r="3510" spans="1:19">
      <c r="A3510" s="282">
        <v>38097</v>
      </c>
      <c r="B3510" s="287">
        <v>1118.1500000000001</v>
      </c>
      <c r="D3510" s="282">
        <v>38097</v>
      </c>
      <c r="E3510" s="287">
        <v>111.09375</v>
      </c>
      <c r="G3510" s="282">
        <v>38097</v>
      </c>
      <c r="H3510" s="287">
        <v>0.98860000000000003</v>
      </c>
      <c r="J3510" s="282">
        <v>38097</v>
      </c>
      <c r="K3510" s="287">
        <v>4.4573</v>
      </c>
      <c r="M3510" s="284">
        <v>38097</v>
      </c>
      <c r="N3510" s="287">
        <v>57.82</v>
      </c>
      <c r="P3510" s="284">
        <v>38097</v>
      </c>
      <c r="Q3510" s="287">
        <v>60.6</v>
      </c>
      <c r="S3510" s="282"/>
    </row>
    <row r="3511" spans="1:19">
      <c r="A3511" s="282">
        <v>38098</v>
      </c>
      <c r="B3511" s="287">
        <v>1124.0899999999999</v>
      </c>
      <c r="D3511" s="282">
        <v>38098</v>
      </c>
      <c r="E3511" s="287">
        <v>110.96875</v>
      </c>
      <c r="G3511" s="282">
        <v>38098</v>
      </c>
      <c r="H3511" s="287">
        <v>0.97840000000000005</v>
      </c>
      <c r="J3511" s="282">
        <v>38098</v>
      </c>
      <c r="K3511" s="287">
        <v>4.423</v>
      </c>
      <c r="M3511" s="284">
        <v>38098</v>
      </c>
      <c r="N3511" s="287">
        <v>57.82</v>
      </c>
      <c r="P3511" s="284">
        <v>38098</v>
      </c>
      <c r="Q3511" s="287">
        <v>60.6</v>
      </c>
      <c r="S3511" s="282"/>
    </row>
    <row r="3512" spans="1:19">
      <c r="A3512" s="282">
        <v>38099</v>
      </c>
      <c r="B3512" s="287">
        <v>1139.93</v>
      </c>
      <c r="D3512" s="282">
        <v>38099</v>
      </c>
      <c r="E3512" s="287">
        <v>111.390625</v>
      </c>
      <c r="G3512" s="282">
        <v>38099</v>
      </c>
      <c r="H3512" s="287">
        <v>0.94769999999999999</v>
      </c>
      <c r="J3512" s="282">
        <v>38099</v>
      </c>
      <c r="K3512" s="287">
        <v>4.3807</v>
      </c>
      <c r="M3512" s="284">
        <v>38099</v>
      </c>
      <c r="N3512" s="287">
        <v>57.82</v>
      </c>
      <c r="P3512" s="284">
        <v>38099</v>
      </c>
      <c r="Q3512" s="287">
        <v>60.6</v>
      </c>
      <c r="S3512" s="282"/>
    </row>
    <row r="3513" spans="1:19">
      <c r="A3513" s="282">
        <v>38100</v>
      </c>
      <c r="B3513" s="287">
        <v>1140.5999999999999</v>
      </c>
      <c r="D3513" s="282">
        <v>38100</v>
      </c>
      <c r="E3513" s="287">
        <v>110.671875</v>
      </c>
      <c r="G3513" s="282">
        <v>38100</v>
      </c>
      <c r="H3513" s="287">
        <v>0.96809999999999996</v>
      </c>
      <c r="J3513" s="282">
        <v>38100</v>
      </c>
      <c r="K3513" s="287">
        <v>4.4577999999999998</v>
      </c>
      <c r="M3513" s="284">
        <v>38100</v>
      </c>
      <c r="N3513" s="287">
        <v>57.82</v>
      </c>
      <c r="P3513" s="284">
        <v>38100</v>
      </c>
      <c r="Q3513" s="287">
        <v>60.6</v>
      </c>
      <c r="S3513" s="282"/>
    </row>
    <row r="3514" spans="1:19">
      <c r="A3514" s="282">
        <v>38103</v>
      </c>
      <c r="B3514" s="287">
        <v>1135.53</v>
      </c>
      <c r="D3514" s="282">
        <v>38103</v>
      </c>
      <c r="E3514" s="287">
        <v>110.796875</v>
      </c>
      <c r="G3514" s="282">
        <v>38103</v>
      </c>
      <c r="H3514" s="287">
        <v>0.95779999999999998</v>
      </c>
      <c r="J3514" s="282">
        <v>38103</v>
      </c>
      <c r="K3514" s="287">
        <v>4.4336000000000002</v>
      </c>
      <c r="M3514" s="284">
        <v>38103</v>
      </c>
      <c r="N3514" s="287">
        <v>57.82</v>
      </c>
      <c r="P3514" s="284">
        <v>38103</v>
      </c>
      <c r="Q3514" s="287">
        <v>60.6</v>
      </c>
      <c r="S3514" s="282"/>
    </row>
    <row r="3515" spans="1:19">
      <c r="A3515" s="282">
        <v>38104</v>
      </c>
      <c r="B3515" s="287">
        <v>1138.1099999999999</v>
      </c>
      <c r="D3515" s="282">
        <v>38104</v>
      </c>
      <c r="E3515" s="287">
        <v>111.09375</v>
      </c>
      <c r="G3515" s="282">
        <v>38104</v>
      </c>
      <c r="H3515" s="287">
        <v>0.96819999999999995</v>
      </c>
      <c r="J3515" s="282">
        <v>38104</v>
      </c>
      <c r="K3515" s="287">
        <v>4.3832000000000004</v>
      </c>
      <c r="M3515" s="284">
        <v>38104</v>
      </c>
      <c r="N3515" s="287">
        <v>57.82</v>
      </c>
      <c r="P3515" s="284">
        <v>38104</v>
      </c>
      <c r="Q3515" s="287">
        <v>60.6</v>
      </c>
      <c r="S3515" s="282"/>
    </row>
    <row r="3516" spans="1:19">
      <c r="A3516" s="282">
        <v>38105</v>
      </c>
      <c r="B3516" s="287">
        <v>1122.4100000000001</v>
      </c>
      <c r="D3516" s="282">
        <v>38105</v>
      </c>
      <c r="E3516" s="287">
        <v>110.59375</v>
      </c>
      <c r="G3516" s="282">
        <v>38105</v>
      </c>
      <c r="H3516" s="287">
        <v>0.97840000000000005</v>
      </c>
      <c r="J3516" s="282">
        <v>38105</v>
      </c>
      <c r="K3516" s="287">
        <v>4.4966999999999997</v>
      </c>
      <c r="M3516" s="284">
        <v>38105</v>
      </c>
      <c r="N3516" s="287">
        <v>57.82</v>
      </c>
      <c r="P3516" s="284">
        <v>38105</v>
      </c>
      <c r="Q3516" s="287">
        <v>60.6</v>
      </c>
      <c r="S3516" s="282"/>
    </row>
    <row r="3517" spans="1:19">
      <c r="A3517" s="282">
        <v>38106</v>
      </c>
      <c r="B3517" s="287">
        <v>1113.8900000000001</v>
      </c>
      <c r="D3517" s="282">
        <v>38106</v>
      </c>
      <c r="E3517" s="287">
        <v>110.171875</v>
      </c>
      <c r="G3517" s="282">
        <v>38106</v>
      </c>
      <c r="H3517" s="287">
        <v>0.96809999999999996</v>
      </c>
      <c r="J3517" s="282">
        <v>38106</v>
      </c>
      <c r="K3517" s="287">
        <v>4.5355999999999996</v>
      </c>
      <c r="M3517" s="284">
        <v>38106</v>
      </c>
      <c r="N3517" s="287">
        <v>57.82</v>
      </c>
      <c r="P3517" s="284">
        <v>38106</v>
      </c>
      <c r="Q3517" s="287">
        <v>60.6</v>
      </c>
      <c r="S3517" s="282"/>
    </row>
    <row r="3518" spans="1:19">
      <c r="A3518" s="282">
        <v>38107</v>
      </c>
      <c r="B3518" s="287">
        <v>1107.3</v>
      </c>
      <c r="D3518" s="282">
        <v>38107</v>
      </c>
      <c r="E3518" s="287">
        <v>110.5</v>
      </c>
      <c r="G3518" s="282">
        <v>38107</v>
      </c>
      <c r="H3518" s="287">
        <v>0.95779999999999998</v>
      </c>
      <c r="J3518" s="282">
        <v>38107</v>
      </c>
      <c r="K3518" s="287">
        <v>4.5053000000000001</v>
      </c>
      <c r="M3518" s="284">
        <v>38107</v>
      </c>
      <c r="N3518" s="287">
        <v>57.82</v>
      </c>
      <c r="P3518" s="284">
        <v>38107</v>
      </c>
      <c r="Q3518" s="287">
        <v>60.6</v>
      </c>
      <c r="S3518" s="282"/>
    </row>
    <row r="3519" spans="1:19">
      <c r="A3519" s="282">
        <v>38110</v>
      </c>
      <c r="B3519" s="287">
        <v>1117.49</v>
      </c>
      <c r="D3519" s="282">
        <v>38110</v>
      </c>
      <c r="E3519" s="287">
        <v>110.5</v>
      </c>
      <c r="G3519" s="282">
        <v>38110</v>
      </c>
      <c r="H3519" s="287">
        <v>0.96799999999999997</v>
      </c>
      <c r="J3519" s="282">
        <v>38110</v>
      </c>
      <c r="K3519" s="287">
        <v>4.4992999999999999</v>
      </c>
      <c r="M3519" s="284">
        <v>38110</v>
      </c>
      <c r="N3519" s="287">
        <v>57.87</v>
      </c>
      <c r="P3519" s="284">
        <v>38110</v>
      </c>
      <c r="Q3519" s="287">
        <v>61.4</v>
      </c>
      <c r="S3519" s="282"/>
    </row>
    <row r="3520" spans="1:19">
      <c r="A3520" s="282">
        <v>38111</v>
      </c>
      <c r="B3520" s="287">
        <v>1119.55</v>
      </c>
      <c r="D3520" s="282">
        <v>38111</v>
      </c>
      <c r="E3520" s="287">
        <v>110.296875</v>
      </c>
      <c r="G3520" s="282">
        <v>38111</v>
      </c>
      <c r="H3520" s="287">
        <v>0.99880000000000002</v>
      </c>
      <c r="J3520" s="282">
        <v>38111</v>
      </c>
      <c r="K3520" s="287">
        <v>4.5648999999999997</v>
      </c>
      <c r="M3520" s="284">
        <v>38111</v>
      </c>
      <c r="N3520" s="287">
        <v>57.87</v>
      </c>
      <c r="P3520" s="284">
        <v>38111</v>
      </c>
      <c r="Q3520" s="287">
        <v>61.4</v>
      </c>
      <c r="S3520" s="282"/>
    </row>
    <row r="3521" spans="1:19">
      <c r="A3521" s="282">
        <v>38112</v>
      </c>
      <c r="B3521" s="287">
        <v>1121.53</v>
      </c>
      <c r="D3521" s="282">
        <v>38112</v>
      </c>
      <c r="E3521" s="287">
        <v>110.0625</v>
      </c>
      <c r="G3521" s="282">
        <v>38112</v>
      </c>
      <c r="H3521" s="287">
        <v>0.97840000000000005</v>
      </c>
      <c r="J3521" s="282">
        <v>38112</v>
      </c>
      <c r="K3521" s="287">
        <v>4.5793999999999997</v>
      </c>
      <c r="M3521" s="284">
        <v>38112</v>
      </c>
      <c r="N3521" s="287">
        <v>57.87</v>
      </c>
      <c r="P3521" s="284">
        <v>38112</v>
      </c>
      <c r="Q3521" s="287">
        <v>61.4</v>
      </c>
      <c r="S3521" s="282"/>
    </row>
    <row r="3522" spans="1:19">
      <c r="A3522" s="282">
        <v>38113</v>
      </c>
      <c r="B3522" s="287">
        <v>1113.99</v>
      </c>
      <c r="D3522" s="282">
        <v>38113</v>
      </c>
      <c r="E3522" s="287">
        <v>109.828125</v>
      </c>
      <c r="G3522" s="282">
        <v>38113</v>
      </c>
      <c r="H3522" s="287">
        <v>0.98860000000000003</v>
      </c>
      <c r="J3522" s="282">
        <v>38113</v>
      </c>
      <c r="K3522" s="287">
        <v>4.5979999999999999</v>
      </c>
      <c r="M3522" s="284">
        <v>38113</v>
      </c>
      <c r="N3522" s="287">
        <v>57.87</v>
      </c>
      <c r="P3522" s="284">
        <v>38113</v>
      </c>
      <c r="Q3522" s="287">
        <v>61.4</v>
      </c>
      <c r="S3522" s="282"/>
    </row>
    <row r="3523" spans="1:19">
      <c r="A3523" s="282">
        <v>38114</v>
      </c>
      <c r="B3523" s="287">
        <v>1098.7</v>
      </c>
      <c r="D3523" s="282">
        <v>38114</v>
      </c>
      <c r="E3523" s="287">
        <v>108.484375</v>
      </c>
      <c r="G3523" s="282">
        <v>38114</v>
      </c>
      <c r="H3523" s="287">
        <v>1.0498000000000001</v>
      </c>
      <c r="J3523" s="282">
        <v>38114</v>
      </c>
      <c r="K3523" s="287">
        <v>4.7709000000000001</v>
      </c>
      <c r="M3523" s="284">
        <v>38114</v>
      </c>
      <c r="N3523" s="287">
        <v>57.87</v>
      </c>
      <c r="P3523" s="284">
        <v>38114</v>
      </c>
      <c r="Q3523" s="287">
        <v>61.4</v>
      </c>
      <c r="S3523" s="282"/>
    </row>
    <row r="3524" spans="1:19">
      <c r="A3524" s="282">
        <v>38117</v>
      </c>
      <c r="B3524" s="287">
        <v>1087.1199999999999</v>
      </c>
      <c r="D3524" s="282">
        <v>38117</v>
      </c>
      <c r="E3524" s="287">
        <v>108.5625</v>
      </c>
      <c r="G3524" s="282">
        <v>38117</v>
      </c>
      <c r="H3524" s="287">
        <v>1.0395000000000001</v>
      </c>
      <c r="J3524" s="282">
        <v>38117</v>
      </c>
      <c r="K3524" s="287">
        <v>4.7920999999999996</v>
      </c>
      <c r="M3524" s="284">
        <v>38117</v>
      </c>
      <c r="N3524" s="287">
        <v>57.87</v>
      </c>
      <c r="P3524" s="284">
        <v>38117</v>
      </c>
      <c r="Q3524" s="287">
        <v>61.4</v>
      </c>
      <c r="S3524" s="282"/>
    </row>
    <row r="3525" spans="1:19">
      <c r="A3525" s="282">
        <v>38118</v>
      </c>
      <c r="B3525" s="287">
        <v>1095.45</v>
      </c>
      <c r="D3525" s="282">
        <v>38118</v>
      </c>
      <c r="E3525" s="287">
        <v>108.6875</v>
      </c>
      <c r="G3525" s="282">
        <v>38118</v>
      </c>
      <c r="H3525" s="287">
        <v>1.0397000000000001</v>
      </c>
      <c r="J3525" s="282">
        <v>38118</v>
      </c>
      <c r="K3525" s="287">
        <v>4.7462</v>
      </c>
      <c r="M3525" s="284">
        <v>38118</v>
      </c>
      <c r="N3525" s="287">
        <v>57.87</v>
      </c>
      <c r="P3525" s="284">
        <v>38118</v>
      </c>
      <c r="Q3525" s="287">
        <v>61.4</v>
      </c>
      <c r="S3525" s="282"/>
    </row>
    <row r="3526" spans="1:19">
      <c r="A3526" s="282">
        <v>38119</v>
      </c>
      <c r="B3526" s="287">
        <v>1097.28</v>
      </c>
      <c r="D3526" s="282">
        <v>38119</v>
      </c>
      <c r="E3526" s="287">
        <v>108.5625</v>
      </c>
      <c r="G3526" s="282">
        <v>38119</v>
      </c>
      <c r="H3526" s="287">
        <v>1.0192000000000001</v>
      </c>
      <c r="J3526" s="282">
        <v>38119</v>
      </c>
      <c r="K3526" s="287">
        <v>4.8049999999999997</v>
      </c>
      <c r="M3526" s="284">
        <v>38119</v>
      </c>
      <c r="N3526" s="287">
        <v>57.87</v>
      </c>
      <c r="P3526" s="284">
        <v>38119</v>
      </c>
      <c r="Q3526" s="287">
        <v>61.4</v>
      </c>
      <c r="S3526" s="282"/>
    </row>
    <row r="3527" spans="1:19">
      <c r="A3527" s="282">
        <v>38120</v>
      </c>
      <c r="B3527" s="287">
        <v>1096.44</v>
      </c>
      <c r="D3527" s="282">
        <v>38120</v>
      </c>
      <c r="E3527" s="287">
        <v>108.203125</v>
      </c>
      <c r="G3527" s="282">
        <v>38120</v>
      </c>
      <c r="H3527" s="287">
        <v>0.98860000000000003</v>
      </c>
      <c r="J3527" s="282">
        <v>38120</v>
      </c>
      <c r="K3527" s="287">
        <v>4.8516000000000004</v>
      </c>
      <c r="M3527" s="284">
        <v>38120</v>
      </c>
      <c r="N3527" s="287">
        <v>57.87</v>
      </c>
      <c r="P3527" s="284">
        <v>38120</v>
      </c>
      <c r="Q3527" s="287">
        <v>61.4</v>
      </c>
      <c r="S3527" s="282"/>
    </row>
    <row r="3528" spans="1:19">
      <c r="A3528" s="282">
        <v>38121</v>
      </c>
      <c r="B3528" s="287">
        <v>1095.7</v>
      </c>
      <c r="D3528" s="282">
        <v>38121</v>
      </c>
      <c r="E3528" s="287">
        <v>108.78125</v>
      </c>
      <c r="G3528" s="282">
        <v>38121</v>
      </c>
      <c r="H3528" s="287">
        <v>0.97829999999999995</v>
      </c>
      <c r="J3528" s="282">
        <v>38121</v>
      </c>
      <c r="K3528" s="287">
        <v>4.7678000000000003</v>
      </c>
      <c r="M3528" s="284">
        <v>38121</v>
      </c>
      <c r="N3528" s="287">
        <v>57.87</v>
      </c>
      <c r="P3528" s="284">
        <v>38121</v>
      </c>
      <c r="Q3528" s="287">
        <v>61.4</v>
      </c>
      <c r="S3528" s="282"/>
    </row>
    <row r="3529" spans="1:19">
      <c r="A3529" s="282">
        <v>38124</v>
      </c>
      <c r="B3529" s="287">
        <v>1084.0999999999999</v>
      </c>
      <c r="D3529" s="282">
        <v>38124</v>
      </c>
      <c r="E3529" s="287">
        <v>109.515625</v>
      </c>
      <c r="G3529" s="282">
        <v>38124</v>
      </c>
      <c r="H3529" s="287">
        <v>0.98850000000000005</v>
      </c>
      <c r="J3529" s="282">
        <v>38124</v>
      </c>
      <c r="K3529" s="287">
        <v>4.6886999999999999</v>
      </c>
      <c r="M3529" s="284">
        <v>38124</v>
      </c>
      <c r="N3529" s="287">
        <v>57.87</v>
      </c>
      <c r="P3529" s="284">
        <v>38124</v>
      </c>
      <c r="Q3529" s="287">
        <v>61.4</v>
      </c>
      <c r="S3529" s="282"/>
    </row>
    <row r="3530" spans="1:19">
      <c r="A3530" s="282">
        <v>38125</v>
      </c>
      <c r="B3530" s="287">
        <v>1091.49</v>
      </c>
      <c r="D3530" s="282">
        <v>38125</v>
      </c>
      <c r="E3530" s="287">
        <v>109.203125</v>
      </c>
      <c r="G3530" s="282">
        <v>38125</v>
      </c>
      <c r="H3530" s="287">
        <v>1.0397000000000001</v>
      </c>
      <c r="J3530" s="282">
        <v>38125</v>
      </c>
      <c r="K3530" s="287">
        <v>4.7340999999999998</v>
      </c>
      <c r="M3530" s="284">
        <v>38125</v>
      </c>
      <c r="N3530" s="287">
        <v>57.87</v>
      </c>
      <c r="P3530" s="284">
        <v>38125</v>
      </c>
      <c r="Q3530" s="287">
        <v>61.4</v>
      </c>
      <c r="S3530" s="282"/>
    </row>
    <row r="3531" spans="1:19">
      <c r="A3531" s="282">
        <v>38126</v>
      </c>
      <c r="B3531" s="287">
        <v>1088.68</v>
      </c>
      <c r="D3531" s="282">
        <v>38126</v>
      </c>
      <c r="E3531" s="287">
        <v>108.734375</v>
      </c>
      <c r="G3531" s="282">
        <v>38126</v>
      </c>
      <c r="H3531" s="287">
        <v>1.0295000000000001</v>
      </c>
      <c r="J3531" s="282">
        <v>38126</v>
      </c>
      <c r="K3531" s="287">
        <v>4.7717000000000001</v>
      </c>
      <c r="M3531" s="284">
        <v>38126</v>
      </c>
      <c r="N3531" s="287">
        <v>57.87</v>
      </c>
      <c r="P3531" s="284">
        <v>38126</v>
      </c>
      <c r="Q3531" s="287">
        <v>61.4</v>
      </c>
      <c r="S3531" s="282"/>
    </row>
    <row r="3532" spans="1:19">
      <c r="A3532" s="282">
        <v>38127</v>
      </c>
      <c r="B3532" s="287">
        <v>1089.19</v>
      </c>
      <c r="D3532" s="282">
        <v>38127</v>
      </c>
      <c r="E3532" s="287">
        <v>109.265625</v>
      </c>
      <c r="G3532" s="282">
        <v>38127</v>
      </c>
      <c r="H3532" s="287">
        <v>1.0192000000000001</v>
      </c>
      <c r="J3532" s="282">
        <v>38127</v>
      </c>
      <c r="K3532" s="287">
        <v>4.7004000000000001</v>
      </c>
      <c r="M3532" s="284">
        <v>38127</v>
      </c>
      <c r="N3532" s="287">
        <v>57.87</v>
      </c>
      <c r="P3532" s="284">
        <v>38127</v>
      </c>
      <c r="Q3532" s="287">
        <v>61.4</v>
      </c>
      <c r="S3532" s="282"/>
    </row>
    <row r="3533" spans="1:19">
      <c r="A3533" s="282">
        <v>38128</v>
      </c>
      <c r="B3533" s="287">
        <v>1093.56</v>
      </c>
      <c r="D3533" s="282">
        <v>38128</v>
      </c>
      <c r="E3533" s="287">
        <v>108.953125</v>
      </c>
      <c r="G3533" s="282">
        <v>38128</v>
      </c>
      <c r="H3533" s="287">
        <v>1.0190999999999999</v>
      </c>
      <c r="J3533" s="282">
        <v>38128</v>
      </c>
      <c r="K3533" s="287">
        <v>4.7557999999999998</v>
      </c>
      <c r="M3533" s="284">
        <v>38128</v>
      </c>
      <c r="N3533" s="287">
        <v>57.87</v>
      </c>
      <c r="P3533" s="284">
        <v>38128</v>
      </c>
      <c r="Q3533" s="287">
        <v>61.4</v>
      </c>
      <c r="S3533" s="282"/>
    </row>
    <row r="3534" spans="1:19">
      <c r="A3534" s="282">
        <v>38131</v>
      </c>
      <c r="B3534" s="287">
        <v>1095.4100000000001</v>
      </c>
      <c r="D3534" s="282">
        <v>38131</v>
      </c>
      <c r="E3534" s="287">
        <v>109.125</v>
      </c>
      <c r="G3534" s="282">
        <v>38131</v>
      </c>
      <c r="H3534" s="287">
        <v>1.0293000000000001</v>
      </c>
      <c r="J3534" s="282">
        <v>38131</v>
      </c>
      <c r="K3534" s="287">
        <v>4.7320000000000002</v>
      </c>
      <c r="M3534" s="284">
        <v>38131</v>
      </c>
      <c r="N3534" s="287">
        <v>57.87</v>
      </c>
      <c r="P3534" s="284">
        <v>38131</v>
      </c>
      <c r="Q3534" s="287">
        <v>61.4</v>
      </c>
      <c r="S3534" s="282"/>
    </row>
    <row r="3535" spans="1:19">
      <c r="A3535" s="282">
        <v>38132</v>
      </c>
      <c r="B3535" s="287">
        <v>1113.05</v>
      </c>
      <c r="D3535" s="282">
        <v>38132</v>
      </c>
      <c r="E3535" s="287">
        <v>109.265625</v>
      </c>
      <c r="G3535" s="282">
        <v>38132</v>
      </c>
      <c r="H3535" s="287">
        <v>1.0704</v>
      </c>
      <c r="J3535" s="282">
        <v>38132</v>
      </c>
      <c r="K3535" s="287">
        <v>4.7201000000000004</v>
      </c>
      <c r="M3535" s="284">
        <v>38132</v>
      </c>
      <c r="N3535" s="287">
        <v>57.87</v>
      </c>
      <c r="P3535" s="284">
        <v>38132</v>
      </c>
      <c r="Q3535" s="287">
        <v>61.4</v>
      </c>
      <c r="S3535" s="282"/>
    </row>
    <row r="3536" spans="1:19">
      <c r="A3536" s="282">
        <v>38133</v>
      </c>
      <c r="B3536" s="287">
        <v>1114.94</v>
      </c>
      <c r="D3536" s="282">
        <v>38133</v>
      </c>
      <c r="E3536" s="287">
        <v>109.78125</v>
      </c>
      <c r="G3536" s="282">
        <v>38133</v>
      </c>
      <c r="H3536" s="287">
        <v>1.0703</v>
      </c>
      <c r="J3536" s="282">
        <v>38133</v>
      </c>
      <c r="K3536" s="287">
        <v>4.6548999999999996</v>
      </c>
      <c r="M3536" s="284">
        <v>38133</v>
      </c>
      <c r="N3536" s="287">
        <v>57.87</v>
      </c>
      <c r="P3536" s="284">
        <v>38133</v>
      </c>
      <c r="Q3536" s="287">
        <v>61.4</v>
      </c>
      <c r="S3536" s="282"/>
    </row>
    <row r="3537" spans="1:19">
      <c r="A3537" s="282">
        <v>38134</v>
      </c>
      <c r="B3537" s="287">
        <v>1121.28</v>
      </c>
      <c r="D3537" s="282">
        <v>38134</v>
      </c>
      <c r="E3537" s="287">
        <v>110.390625</v>
      </c>
      <c r="G3537" s="282">
        <v>38134</v>
      </c>
      <c r="H3537" s="287">
        <v>1.0601</v>
      </c>
      <c r="J3537" s="282">
        <v>38134</v>
      </c>
      <c r="K3537" s="287">
        <v>4.5998999999999999</v>
      </c>
      <c r="M3537" s="284">
        <v>38134</v>
      </c>
      <c r="N3537" s="287">
        <v>57.87</v>
      </c>
      <c r="P3537" s="284">
        <v>38134</v>
      </c>
      <c r="Q3537" s="287">
        <v>61.4</v>
      </c>
      <c r="S3537" s="282"/>
    </row>
    <row r="3538" spans="1:19">
      <c r="A3538" s="282">
        <v>38135</v>
      </c>
      <c r="B3538" s="287">
        <v>1120.68</v>
      </c>
      <c r="D3538" s="282">
        <v>38135</v>
      </c>
      <c r="E3538" s="287">
        <v>109.875</v>
      </c>
      <c r="G3538" s="282">
        <v>38135</v>
      </c>
      <c r="H3538" s="287">
        <v>1.06</v>
      </c>
      <c r="J3538" s="282">
        <v>38135</v>
      </c>
      <c r="K3538" s="287">
        <v>4.6467999999999998</v>
      </c>
      <c r="M3538" s="284">
        <v>38135</v>
      </c>
      <c r="N3538" s="287">
        <v>57.87</v>
      </c>
      <c r="P3538" s="284">
        <v>38135</v>
      </c>
      <c r="Q3538" s="287">
        <v>61.4</v>
      </c>
      <c r="S3538" s="282"/>
    </row>
    <row r="3539" spans="1:19">
      <c r="A3539" s="282">
        <v>38139</v>
      </c>
      <c r="B3539" s="287">
        <v>1121.2</v>
      </c>
      <c r="D3539" s="282">
        <v>38139</v>
      </c>
      <c r="E3539" s="287">
        <v>109.625</v>
      </c>
      <c r="G3539" s="282">
        <v>38139</v>
      </c>
      <c r="H3539" s="287">
        <v>1.111</v>
      </c>
      <c r="J3539" s="282">
        <v>38139</v>
      </c>
      <c r="K3539" s="287">
        <v>4.7000999999999999</v>
      </c>
      <c r="M3539" s="284">
        <v>38139</v>
      </c>
      <c r="N3539" s="287">
        <v>56.38</v>
      </c>
      <c r="P3539" s="284">
        <v>38139</v>
      </c>
      <c r="Q3539" s="287">
        <v>60.5</v>
      </c>
      <c r="S3539" s="282"/>
    </row>
    <row r="3540" spans="1:19">
      <c r="A3540" s="282">
        <v>38140</v>
      </c>
      <c r="B3540" s="287">
        <v>1124.99</v>
      </c>
      <c r="D3540" s="282">
        <v>38140</v>
      </c>
      <c r="E3540" s="287">
        <v>109.375</v>
      </c>
      <c r="G3540" s="282">
        <v>38140</v>
      </c>
      <c r="H3540" s="287">
        <v>1.1592</v>
      </c>
      <c r="J3540" s="282">
        <v>38140</v>
      </c>
      <c r="K3540" s="287">
        <v>4.7377000000000002</v>
      </c>
      <c r="M3540" s="284">
        <v>38140</v>
      </c>
      <c r="N3540" s="287">
        <v>56.38</v>
      </c>
      <c r="P3540" s="284">
        <v>38140</v>
      </c>
      <c r="Q3540" s="287">
        <v>60.5</v>
      </c>
      <c r="S3540" s="282"/>
    </row>
    <row r="3541" spans="1:19">
      <c r="A3541" s="282">
        <v>38141</v>
      </c>
      <c r="B3541" s="287">
        <v>1116.6400000000001</v>
      </c>
      <c r="D3541" s="282">
        <v>38141</v>
      </c>
      <c r="E3541" s="287">
        <v>109.546875</v>
      </c>
      <c r="G3541" s="282">
        <v>38141</v>
      </c>
      <c r="H3541" s="287">
        <v>1.1591</v>
      </c>
      <c r="J3541" s="282">
        <v>38141</v>
      </c>
      <c r="K3541" s="287">
        <v>4.7099000000000002</v>
      </c>
      <c r="M3541" s="284">
        <v>38141</v>
      </c>
      <c r="N3541" s="287">
        <v>56.38</v>
      </c>
      <c r="P3541" s="284">
        <v>38141</v>
      </c>
      <c r="Q3541" s="287">
        <v>60.5</v>
      </c>
      <c r="S3541" s="282"/>
    </row>
    <row r="3542" spans="1:19">
      <c r="A3542" s="282">
        <v>38142</v>
      </c>
      <c r="B3542" s="287">
        <v>1122.5</v>
      </c>
      <c r="D3542" s="282">
        <v>38142</v>
      </c>
      <c r="E3542" s="287">
        <v>109.046875</v>
      </c>
      <c r="G3542" s="282">
        <v>38142</v>
      </c>
      <c r="H3542" s="287">
        <v>1.1896</v>
      </c>
      <c r="J3542" s="282">
        <v>38142</v>
      </c>
      <c r="K3542" s="287">
        <v>4.7714999999999996</v>
      </c>
      <c r="M3542" s="284">
        <v>38142</v>
      </c>
      <c r="N3542" s="287">
        <v>56.38</v>
      </c>
      <c r="P3542" s="284">
        <v>38142</v>
      </c>
      <c r="Q3542" s="287">
        <v>60.5</v>
      </c>
      <c r="S3542" s="282"/>
    </row>
    <row r="3543" spans="1:19">
      <c r="A3543" s="282">
        <v>38145</v>
      </c>
      <c r="B3543" s="287">
        <v>1140.42</v>
      </c>
      <c r="D3543" s="282">
        <v>38145</v>
      </c>
      <c r="E3543" s="287">
        <v>109.21875</v>
      </c>
      <c r="G3543" s="282">
        <v>38145</v>
      </c>
      <c r="H3543" s="287">
        <v>1.1998</v>
      </c>
      <c r="J3543" s="282">
        <v>38145</v>
      </c>
      <c r="K3543" s="287">
        <v>4.7595999999999998</v>
      </c>
      <c r="M3543" s="284">
        <v>38145</v>
      </c>
      <c r="N3543" s="287">
        <v>56.38</v>
      </c>
      <c r="P3543" s="284">
        <v>38145</v>
      </c>
      <c r="Q3543" s="287">
        <v>60.5</v>
      </c>
      <c r="S3543" s="282"/>
    </row>
    <row r="3544" spans="1:19">
      <c r="A3544" s="282">
        <v>38146</v>
      </c>
      <c r="B3544" s="287">
        <v>1142.18</v>
      </c>
      <c r="D3544" s="282">
        <v>38146</v>
      </c>
      <c r="E3544" s="287">
        <v>109.1875</v>
      </c>
      <c r="G3544" s="282">
        <v>38146</v>
      </c>
      <c r="H3544" s="287">
        <v>1.2509999999999999</v>
      </c>
      <c r="J3544" s="282">
        <v>38146</v>
      </c>
      <c r="K3544" s="287">
        <v>4.7614999999999998</v>
      </c>
      <c r="M3544" s="284">
        <v>38146</v>
      </c>
      <c r="N3544" s="287">
        <v>56.38</v>
      </c>
      <c r="P3544" s="284">
        <v>38146</v>
      </c>
      <c r="Q3544" s="287">
        <v>60.5</v>
      </c>
      <c r="S3544" s="282"/>
    </row>
    <row r="3545" spans="1:19">
      <c r="A3545" s="282">
        <v>38147</v>
      </c>
      <c r="B3545" s="287">
        <v>1131.33</v>
      </c>
      <c r="D3545" s="282">
        <v>38147</v>
      </c>
      <c r="E3545" s="287">
        <v>108.875</v>
      </c>
      <c r="G3545" s="282">
        <v>38147</v>
      </c>
      <c r="H3545" s="287">
        <v>1.2612000000000001</v>
      </c>
      <c r="J3545" s="282">
        <v>38147</v>
      </c>
      <c r="K3545" s="287">
        <v>4.8055000000000003</v>
      </c>
      <c r="M3545" s="284">
        <v>38147</v>
      </c>
      <c r="N3545" s="287">
        <v>56.38</v>
      </c>
      <c r="P3545" s="284">
        <v>38147</v>
      </c>
      <c r="Q3545" s="287">
        <v>60.5</v>
      </c>
      <c r="S3545" s="282"/>
    </row>
    <row r="3546" spans="1:19">
      <c r="A3546" s="282">
        <v>38148</v>
      </c>
      <c r="B3546" s="287">
        <v>1136.47</v>
      </c>
      <c r="D3546" s="282">
        <v>38148</v>
      </c>
      <c r="E3546" s="287">
        <v>109.09375</v>
      </c>
      <c r="G3546" s="282">
        <v>38148</v>
      </c>
      <c r="H3546" s="287">
        <v>1.2713000000000001</v>
      </c>
      <c r="J3546" s="282">
        <v>38148</v>
      </c>
      <c r="K3546" s="287">
        <v>4.7934999999999999</v>
      </c>
      <c r="M3546" s="284">
        <v>38148</v>
      </c>
      <c r="N3546" s="287">
        <v>56.38</v>
      </c>
      <c r="P3546" s="284">
        <v>38148</v>
      </c>
      <c r="Q3546" s="287">
        <v>60.5</v>
      </c>
      <c r="S3546" s="282"/>
    </row>
    <row r="3547" spans="1:19">
      <c r="A3547" s="282">
        <v>38149</v>
      </c>
      <c r="B3547" s="287">
        <v>1136.47</v>
      </c>
      <c r="D3547" s="282">
        <v>38149</v>
      </c>
      <c r="E3547" s="287">
        <v>109.09375</v>
      </c>
      <c r="G3547" s="282">
        <v>38149</v>
      </c>
      <c r="H3547" s="287">
        <v>1.2814000000000001</v>
      </c>
      <c r="J3547" s="282">
        <v>38149</v>
      </c>
      <c r="K3547" s="287">
        <v>4.7995000000000001</v>
      </c>
      <c r="M3547" s="284">
        <v>38149</v>
      </c>
      <c r="N3547" s="287">
        <v>56.38</v>
      </c>
      <c r="P3547" s="284">
        <v>38149</v>
      </c>
      <c r="Q3547" s="287">
        <v>60.5</v>
      </c>
      <c r="S3547" s="282"/>
    </row>
    <row r="3548" spans="1:19">
      <c r="A3548" s="282">
        <v>38152</v>
      </c>
      <c r="B3548" s="287">
        <v>1125.29</v>
      </c>
      <c r="D3548" s="282">
        <v>38152</v>
      </c>
      <c r="E3548" s="287">
        <v>108.515625</v>
      </c>
      <c r="G3548" s="282">
        <v>38152</v>
      </c>
      <c r="H3548" s="287">
        <v>1.363</v>
      </c>
      <c r="J3548" s="282">
        <v>38152</v>
      </c>
      <c r="K3548" s="287">
        <v>4.8697999999999997</v>
      </c>
      <c r="M3548" s="284">
        <v>38152</v>
      </c>
      <c r="N3548" s="287">
        <v>56.38</v>
      </c>
      <c r="P3548" s="284">
        <v>38152</v>
      </c>
      <c r="Q3548" s="287">
        <v>60.5</v>
      </c>
      <c r="S3548" s="282"/>
    </row>
    <row r="3549" spans="1:19">
      <c r="A3549" s="282">
        <v>38153</v>
      </c>
      <c r="B3549" s="287">
        <v>1132.01</v>
      </c>
      <c r="D3549" s="282">
        <v>38153</v>
      </c>
      <c r="E3549" s="287">
        <v>109.953125</v>
      </c>
      <c r="G3549" s="282">
        <v>38153</v>
      </c>
      <c r="H3549" s="287">
        <v>1.3224</v>
      </c>
      <c r="J3549" s="282">
        <v>38153</v>
      </c>
      <c r="K3549" s="287">
        <v>4.6760000000000002</v>
      </c>
      <c r="M3549" s="284">
        <v>38153</v>
      </c>
      <c r="N3549" s="287">
        <v>56.38</v>
      </c>
      <c r="P3549" s="284">
        <v>38153</v>
      </c>
      <c r="Q3549" s="287">
        <v>60.5</v>
      </c>
      <c r="S3549" s="282"/>
    </row>
    <row r="3550" spans="1:19">
      <c r="A3550" s="282">
        <v>38154</v>
      </c>
      <c r="B3550" s="287">
        <v>1133.56</v>
      </c>
      <c r="D3550" s="282">
        <v>38154</v>
      </c>
      <c r="E3550" s="287">
        <v>109.625</v>
      </c>
      <c r="G3550" s="282">
        <v>38154</v>
      </c>
      <c r="H3550" s="287">
        <v>1.2816000000000001</v>
      </c>
      <c r="J3550" s="282">
        <v>38154</v>
      </c>
      <c r="K3550" s="287">
        <v>4.7216000000000005</v>
      </c>
      <c r="M3550" s="284">
        <v>38154</v>
      </c>
      <c r="N3550" s="287">
        <v>56.38</v>
      </c>
      <c r="P3550" s="284">
        <v>38154</v>
      </c>
      <c r="Q3550" s="287">
        <v>60.5</v>
      </c>
      <c r="S3550" s="282"/>
    </row>
    <row r="3551" spans="1:19">
      <c r="A3551" s="282">
        <v>38155</v>
      </c>
      <c r="B3551" s="287">
        <v>1132.05</v>
      </c>
      <c r="D3551" s="282">
        <v>38155</v>
      </c>
      <c r="E3551" s="287">
        <v>109.890625</v>
      </c>
      <c r="G3551" s="282">
        <v>38155</v>
      </c>
      <c r="H3551" s="287">
        <v>1.2509000000000001</v>
      </c>
      <c r="J3551" s="282">
        <v>38155</v>
      </c>
      <c r="K3551" s="287">
        <v>4.6779000000000002</v>
      </c>
      <c r="M3551" s="284">
        <v>38155</v>
      </c>
      <c r="N3551" s="287">
        <v>56.38</v>
      </c>
      <c r="P3551" s="284">
        <v>38155</v>
      </c>
      <c r="Q3551" s="287">
        <v>60.5</v>
      </c>
      <c r="S3551" s="282"/>
    </row>
    <row r="3552" spans="1:19">
      <c r="A3552" s="282">
        <v>38156</v>
      </c>
      <c r="B3552" s="287">
        <v>1135.02</v>
      </c>
      <c r="D3552" s="282">
        <v>38156</v>
      </c>
      <c r="E3552" s="287">
        <v>109.75</v>
      </c>
      <c r="G3552" s="282">
        <v>38156</v>
      </c>
      <c r="H3552" s="287">
        <v>1.2610000000000001</v>
      </c>
      <c r="J3552" s="282">
        <v>38156</v>
      </c>
      <c r="K3552" s="287">
        <v>4.7096</v>
      </c>
      <c r="M3552" s="284">
        <v>38156</v>
      </c>
      <c r="N3552" s="287">
        <v>56.38</v>
      </c>
      <c r="P3552" s="284">
        <v>38156</v>
      </c>
      <c r="Q3552" s="287">
        <v>60.5</v>
      </c>
      <c r="S3552" s="282"/>
    </row>
    <row r="3553" spans="1:19">
      <c r="A3553" s="282">
        <v>38159</v>
      </c>
      <c r="B3553" s="287">
        <v>1130.3</v>
      </c>
      <c r="D3553" s="282">
        <v>38159</v>
      </c>
      <c r="E3553" s="287">
        <v>109.953125</v>
      </c>
      <c r="G3553" s="282">
        <v>38159</v>
      </c>
      <c r="H3553" s="287">
        <v>1.2507999999999999</v>
      </c>
      <c r="J3553" s="282">
        <v>38159</v>
      </c>
      <c r="K3553" s="287">
        <v>4.6837</v>
      </c>
      <c r="M3553" s="284">
        <v>38159</v>
      </c>
      <c r="N3553" s="287">
        <v>56.38</v>
      </c>
      <c r="P3553" s="284">
        <v>38159</v>
      </c>
      <c r="Q3553" s="287">
        <v>60.5</v>
      </c>
      <c r="S3553" s="282"/>
    </row>
    <row r="3554" spans="1:19">
      <c r="A3554" s="282">
        <v>38160</v>
      </c>
      <c r="B3554" s="287">
        <v>1134.4100000000001</v>
      </c>
      <c r="D3554" s="282">
        <v>38160</v>
      </c>
      <c r="E3554" s="287">
        <v>108.453125</v>
      </c>
      <c r="G3554" s="282">
        <v>38160</v>
      </c>
      <c r="H3554" s="287">
        <v>1.302</v>
      </c>
      <c r="J3554" s="282">
        <v>38160</v>
      </c>
      <c r="K3554" s="287">
        <v>4.7175000000000002</v>
      </c>
      <c r="M3554" s="284">
        <v>38160</v>
      </c>
      <c r="N3554" s="287">
        <v>56.38</v>
      </c>
      <c r="P3554" s="284">
        <v>38160</v>
      </c>
      <c r="Q3554" s="287">
        <v>60.5</v>
      </c>
      <c r="S3554" s="282"/>
    </row>
    <row r="3555" spans="1:19">
      <c r="A3555" s="282">
        <v>38161</v>
      </c>
      <c r="B3555" s="287">
        <v>1144.06</v>
      </c>
      <c r="D3555" s="282">
        <v>38161</v>
      </c>
      <c r="E3555" s="287">
        <v>108.546875</v>
      </c>
      <c r="G3555" s="282">
        <v>38161</v>
      </c>
      <c r="H3555" s="287">
        <v>1.2816000000000001</v>
      </c>
      <c r="J3555" s="282">
        <v>38161</v>
      </c>
      <c r="K3555" s="287">
        <v>4.6955999999999998</v>
      </c>
      <c r="M3555" s="284">
        <v>38161</v>
      </c>
      <c r="N3555" s="287">
        <v>56.38</v>
      </c>
      <c r="P3555" s="284">
        <v>38161</v>
      </c>
      <c r="Q3555" s="287">
        <v>60.5</v>
      </c>
      <c r="S3555" s="282"/>
    </row>
    <row r="3556" spans="1:19">
      <c r="A3556" s="282">
        <v>38162</v>
      </c>
      <c r="B3556" s="287">
        <v>1140.6500000000001</v>
      </c>
      <c r="D3556" s="282">
        <v>38162</v>
      </c>
      <c r="E3556" s="287">
        <v>108.96875</v>
      </c>
      <c r="G3556" s="282">
        <v>38162</v>
      </c>
      <c r="H3556" s="287">
        <v>1.2713000000000001</v>
      </c>
      <c r="J3556" s="282">
        <v>38162</v>
      </c>
      <c r="K3556" s="287">
        <v>4.6440000000000001</v>
      </c>
      <c r="M3556" s="284">
        <v>38162</v>
      </c>
      <c r="N3556" s="287">
        <v>56.38</v>
      </c>
      <c r="P3556" s="284">
        <v>38162</v>
      </c>
      <c r="Q3556" s="287">
        <v>60.5</v>
      </c>
      <c r="S3556" s="282"/>
    </row>
    <row r="3557" spans="1:19">
      <c r="A3557" s="282">
        <v>38163</v>
      </c>
      <c r="B3557" s="287">
        <v>1134.43</v>
      </c>
      <c r="D3557" s="282">
        <v>38163</v>
      </c>
      <c r="E3557" s="287">
        <v>108.984375</v>
      </c>
      <c r="G3557" s="282">
        <v>38163</v>
      </c>
      <c r="H3557" s="287">
        <v>1.2916000000000001</v>
      </c>
      <c r="J3557" s="282">
        <v>38163</v>
      </c>
      <c r="K3557" s="287">
        <v>4.6459000000000001</v>
      </c>
      <c r="M3557" s="284">
        <v>38163</v>
      </c>
      <c r="N3557" s="287">
        <v>56.38</v>
      </c>
      <c r="P3557" s="284">
        <v>38163</v>
      </c>
      <c r="Q3557" s="287">
        <v>60.5</v>
      </c>
      <c r="S3557" s="282"/>
    </row>
    <row r="3558" spans="1:19">
      <c r="A3558" s="282">
        <v>38166</v>
      </c>
      <c r="B3558" s="287">
        <v>1133.3499999999999</v>
      </c>
      <c r="D3558" s="282">
        <v>38166</v>
      </c>
      <c r="E3558" s="287">
        <v>108.265625</v>
      </c>
      <c r="G3558" s="282">
        <v>38166</v>
      </c>
      <c r="H3558" s="287">
        <v>1.3018000000000001</v>
      </c>
      <c r="J3558" s="282">
        <v>38166</v>
      </c>
      <c r="K3558" s="287">
        <v>4.7354000000000003</v>
      </c>
      <c r="M3558" s="284">
        <v>38166</v>
      </c>
      <c r="N3558" s="287">
        <v>56.38</v>
      </c>
      <c r="P3558" s="284">
        <v>38166</v>
      </c>
      <c r="Q3558" s="287">
        <v>60.5</v>
      </c>
      <c r="S3558" s="282"/>
    </row>
    <row r="3559" spans="1:19">
      <c r="A3559" s="282">
        <v>38167</v>
      </c>
      <c r="B3559" s="287">
        <v>1136.2</v>
      </c>
      <c r="D3559" s="282">
        <v>38167</v>
      </c>
      <c r="E3559" s="287">
        <v>108.609375</v>
      </c>
      <c r="G3559" s="282">
        <v>38167</v>
      </c>
      <c r="H3559" s="287">
        <v>1.3734999999999999</v>
      </c>
      <c r="J3559" s="282">
        <v>38167</v>
      </c>
      <c r="K3559" s="287">
        <v>4.6855000000000002</v>
      </c>
      <c r="M3559" s="284">
        <v>38167</v>
      </c>
      <c r="N3559" s="287">
        <v>56.38</v>
      </c>
      <c r="P3559" s="284">
        <v>38167</v>
      </c>
      <c r="Q3559" s="287">
        <v>60.5</v>
      </c>
      <c r="S3559" s="282"/>
    </row>
    <row r="3560" spans="1:19">
      <c r="A3560" s="282">
        <v>38168</v>
      </c>
      <c r="B3560" s="287">
        <v>1140.8399999999999</v>
      </c>
      <c r="D3560" s="282">
        <v>38168</v>
      </c>
      <c r="E3560" s="287">
        <v>109.328125</v>
      </c>
      <c r="G3560" s="282">
        <v>38168</v>
      </c>
      <c r="H3560" s="287">
        <v>1.2612000000000001</v>
      </c>
      <c r="J3560" s="282">
        <v>38168</v>
      </c>
      <c r="K3560" s="287">
        <v>4.5806000000000004</v>
      </c>
      <c r="M3560" s="284">
        <v>38168</v>
      </c>
      <c r="N3560" s="287">
        <v>56.38</v>
      </c>
      <c r="P3560" s="284">
        <v>38168</v>
      </c>
      <c r="Q3560" s="287">
        <v>60.5</v>
      </c>
      <c r="S3560" s="282"/>
    </row>
    <row r="3561" spans="1:19">
      <c r="A3561" s="282">
        <v>38169</v>
      </c>
      <c r="B3561" s="287">
        <v>1128.94</v>
      </c>
      <c r="D3561" s="282">
        <v>38169</v>
      </c>
      <c r="E3561" s="287">
        <v>109.671875</v>
      </c>
      <c r="G3561" s="282">
        <v>38169</v>
      </c>
      <c r="H3561" s="287">
        <v>1.2101</v>
      </c>
      <c r="J3561" s="282">
        <v>38169</v>
      </c>
      <c r="K3561" s="287">
        <v>4.5629</v>
      </c>
      <c r="M3561" s="284">
        <v>38169</v>
      </c>
      <c r="N3561" s="287">
        <v>56.57</v>
      </c>
      <c r="P3561" s="284">
        <v>38169</v>
      </c>
      <c r="Q3561" s="287">
        <v>59.9</v>
      </c>
      <c r="S3561" s="282"/>
    </row>
    <row r="3562" spans="1:19">
      <c r="A3562" s="282">
        <v>38170</v>
      </c>
      <c r="B3562" s="287">
        <v>1125.3800000000001</v>
      </c>
      <c r="D3562" s="282">
        <v>38170</v>
      </c>
      <c r="E3562" s="287">
        <v>110.5</v>
      </c>
      <c r="G3562" s="282">
        <v>38170</v>
      </c>
      <c r="H3562" s="287">
        <v>1.2814000000000001</v>
      </c>
      <c r="J3562" s="282">
        <v>38170</v>
      </c>
      <c r="K3562" s="287">
        <v>4.4588999999999999</v>
      </c>
      <c r="M3562" s="284">
        <v>38170</v>
      </c>
      <c r="N3562" s="287">
        <v>56.57</v>
      </c>
      <c r="P3562" s="284">
        <v>38170</v>
      </c>
      <c r="Q3562" s="287">
        <v>59.9</v>
      </c>
      <c r="S3562" s="282"/>
    </row>
    <row r="3563" spans="1:19">
      <c r="A3563" s="282">
        <v>38174</v>
      </c>
      <c r="B3563" s="287">
        <v>1116.21</v>
      </c>
      <c r="D3563" s="282">
        <v>38174</v>
      </c>
      <c r="E3563" s="287">
        <v>110.390625</v>
      </c>
      <c r="G3563" s="282">
        <v>38174</v>
      </c>
      <c r="H3563" s="287">
        <v>1.2608999999999999</v>
      </c>
      <c r="J3563" s="282">
        <v>38174</v>
      </c>
      <c r="K3563" s="287">
        <v>4.4743000000000004</v>
      </c>
      <c r="M3563" s="284">
        <v>38174</v>
      </c>
      <c r="N3563" s="287">
        <v>56.57</v>
      </c>
      <c r="P3563" s="284">
        <v>38174</v>
      </c>
      <c r="Q3563" s="287">
        <v>59.9</v>
      </c>
      <c r="S3563" s="282"/>
    </row>
    <row r="3564" spans="1:19">
      <c r="A3564" s="282">
        <v>38175</v>
      </c>
      <c r="B3564" s="287">
        <v>1118.33</v>
      </c>
      <c r="D3564" s="282">
        <v>38175</v>
      </c>
      <c r="E3564" s="287">
        <v>110.421875</v>
      </c>
      <c r="G3564" s="282">
        <v>38175</v>
      </c>
      <c r="H3564" s="287">
        <v>1.2918000000000001</v>
      </c>
      <c r="J3564" s="282">
        <v>38175</v>
      </c>
      <c r="K3564" s="287">
        <v>4.4743000000000004</v>
      </c>
      <c r="M3564" s="284">
        <v>38175</v>
      </c>
      <c r="N3564" s="287">
        <v>56.57</v>
      </c>
      <c r="P3564" s="284">
        <v>38175</v>
      </c>
      <c r="Q3564" s="287">
        <v>59.9</v>
      </c>
      <c r="S3564" s="282"/>
    </row>
    <row r="3565" spans="1:19">
      <c r="A3565" s="282">
        <v>38176</v>
      </c>
      <c r="B3565" s="287">
        <v>1109.1099999999999</v>
      </c>
      <c r="D3565" s="282">
        <v>38176</v>
      </c>
      <c r="E3565" s="287">
        <v>110.484375</v>
      </c>
      <c r="G3565" s="282">
        <v>38176</v>
      </c>
      <c r="H3565" s="287">
        <v>1.2610999999999999</v>
      </c>
      <c r="J3565" s="282">
        <v>38176</v>
      </c>
      <c r="K3565" s="287">
        <v>4.4703999999999997</v>
      </c>
      <c r="M3565" s="284">
        <v>38176</v>
      </c>
      <c r="N3565" s="287">
        <v>56.57</v>
      </c>
      <c r="P3565" s="284">
        <v>38176</v>
      </c>
      <c r="Q3565" s="287">
        <v>59.9</v>
      </c>
      <c r="S3565" s="282"/>
    </row>
    <row r="3566" spans="1:19">
      <c r="A3566" s="282">
        <v>38177</v>
      </c>
      <c r="B3566" s="287">
        <v>1112.81</v>
      </c>
      <c r="D3566" s="282">
        <v>38177</v>
      </c>
      <c r="E3566" s="287">
        <v>110.578125</v>
      </c>
      <c r="G3566" s="282">
        <v>38177</v>
      </c>
      <c r="H3566" s="287">
        <v>1.2610000000000001</v>
      </c>
      <c r="J3566" s="282">
        <v>38177</v>
      </c>
      <c r="K3566" s="287">
        <v>4.4565000000000001</v>
      </c>
      <c r="M3566" s="284">
        <v>38177</v>
      </c>
      <c r="N3566" s="287">
        <v>56.57</v>
      </c>
      <c r="P3566" s="284">
        <v>38177</v>
      </c>
      <c r="Q3566" s="287">
        <v>59.9</v>
      </c>
      <c r="S3566" s="282"/>
    </row>
    <row r="3567" spans="1:19">
      <c r="A3567" s="282">
        <v>38180</v>
      </c>
      <c r="B3567" s="287">
        <v>1114.3499999999999</v>
      </c>
      <c r="D3567" s="282">
        <v>38180</v>
      </c>
      <c r="E3567" s="287">
        <v>110.703125</v>
      </c>
      <c r="G3567" s="282">
        <v>38180</v>
      </c>
      <c r="H3567" s="287">
        <v>1.2814000000000001</v>
      </c>
      <c r="J3567" s="282">
        <v>38180</v>
      </c>
      <c r="K3567" s="287">
        <v>4.4447000000000001</v>
      </c>
      <c r="M3567" s="284">
        <v>38180</v>
      </c>
      <c r="N3567" s="287">
        <v>56.57</v>
      </c>
      <c r="P3567" s="284">
        <v>38180</v>
      </c>
      <c r="Q3567" s="287">
        <v>59.9</v>
      </c>
      <c r="S3567" s="282"/>
    </row>
    <row r="3568" spans="1:19">
      <c r="A3568" s="282">
        <v>38181</v>
      </c>
      <c r="B3568" s="287">
        <v>1115.1400000000001</v>
      </c>
      <c r="D3568" s="282">
        <v>38181</v>
      </c>
      <c r="E3568" s="287">
        <v>110.4375</v>
      </c>
      <c r="G3568" s="282">
        <v>38181</v>
      </c>
      <c r="H3568" s="287">
        <v>1.3327</v>
      </c>
      <c r="J3568" s="282">
        <v>38181</v>
      </c>
      <c r="K3568" s="287">
        <v>4.47</v>
      </c>
      <c r="M3568" s="284">
        <v>38181</v>
      </c>
      <c r="N3568" s="287">
        <v>56.57</v>
      </c>
      <c r="P3568" s="284">
        <v>38181</v>
      </c>
      <c r="Q3568" s="287">
        <v>59.9</v>
      </c>
      <c r="S3568" s="282"/>
    </row>
    <row r="3569" spans="1:19">
      <c r="A3569" s="282">
        <v>38182</v>
      </c>
      <c r="B3569" s="287">
        <v>1111.47</v>
      </c>
      <c r="D3569" s="282">
        <v>38182</v>
      </c>
      <c r="E3569" s="287">
        <v>110.40625</v>
      </c>
      <c r="G3569" s="282">
        <v>38182</v>
      </c>
      <c r="H3569" s="287">
        <v>1.3326</v>
      </c>
      <c r="J3569" s="282">
        <v>38182</v>
      </c>
      <c r="K3569" s="287">
        <v>4.4797000000000002</v>
      </c>
      <c r="M3569" s="284">
        <v>38182</v>
      </c>
      <c r="N3569" s="287">
        <v>56.57</v>
      </c>
      <c r="P3569" s="284">
        <v>38182</v>
      </c>
      <c r="Q3569" s="287">
        <v>59.9</v>
      </c>
      <c r="S3569" s="282"/>
    </row>
    <row r="3570" spans="1:19">
      <c r="A3570" s="282">
        <v>38183</v>
      </c>
      <c r="B3570" s="287">
        <v>1106.69</v>
      </c>
      <c r="D3570" s="282">
        <v>38183</v>
      </c>
      <c r="E3570" s="287">
        <v>110.390625</v>
      </c>
      <c r="G3570" s="282">
        <v>38183</v>
      </c>
      <c r="H3570" s="287">
        <v>1.3326</v>
      </c>
      <c r="J3570" s="282">
        <v>38183</v>
      </c>
      <c r="K3570" s="287">
        <v>4.4797000000000002</v>
      </c>
      <c r="M3570" s="284">
        <v>38183</v>
      </c>
      <c r="N3570" s="287">
        <v>56.57</v>
      </c>
      <c r="P3570" s="284">
        <v>38183</v>
      </c>
      <c r="Q3570" s="287">
        <v>59.9</v>
      </c>
      <c r="S3570" s="282"/>
    </row>
    <row r="3571" spans="1:19">
      <c r="A3571" s="282">
        <v>38184</v>
      </c>
      <c r="B3571" s="287">
        <v>1101.3900000000001</v>
      </c>
      <c r="D3571" s="282">
        <v>38184</v>
      </c>
      <c r="E3571" s="287">
        <v>111.34375</v>
      </c>
      <c r="G3571" s="282">
        <v>38184</v>
      </c>
      <c r="H3571" s="287">
        <v>1.3324</v>
      </c>
      <c r="J3571" s="282">
        <v>38184</v>
      </c>
      <c r="K3571" s="287">
        <v>4.3491</v>
      </c>
      <c r="M3571" s="284">
        <v>38184</v>
      </c>
      <c r="N3571" s="287">
        <v>56.57</v>
      </c>
      <c r="P3571" s="284">
        <v>38184</v>
      </c>
      <c r="Q3571" s="287">
        <v>59.9</v>
      </c>
      <c r="S3571" s="282"/>
    </row>
    <row r="3572" spans="1:19">
      <c r="A3572" s="282">
        <v>38187</v>
      </c>
      <c r="B3572" s="287">
        <v>1100.9000000000001</v>
      </c>
      <c r="D3572" s="282">
        <v>38187</v>
      </c>
      <c r="E3572" s="287">
        <v>111.328125</v>
      </c>
      <c r="G3572" s="282">
        <v>38187</v>
      </c>
      <c r="H3572" s="287">
        <v>1.3222</v>
      </c>
      <c r="J3572" s="282">
        <v>38187</v>
      </c>
      <c r="K3572" s="287">
        <v>4.3509000000000002</v>
      </c>
      <c r="M3572" s="284">
        <v>38187</v>
      </c>
      <c r="N3572" s="287">
        <v>56.57</v>
      </c>
      <c r="P3572" s="284">
        <v>38187</v>
      </c>
      <c r="Q3572" s="287">
        <v>59.9</v>
      </c>
      <c r="S3572" s="282"/>
    </row>
    <row r="3573" spans="1:19">
      <c r="A3573" s="282">
        <v>38188</v>
      </c>
      <c r="B3573" s="287">
        <v>1108.67</v>
      </c>
      <c r="D3573" s="282">
        <v>38188</v>
      </c>
      <c r="E3573" s="287">
        <v>110.578125</v>
      </c>
      <c r="G3573" s="282">
        <v>38188</v>
      </c>
      <c r="H3573" s="287">
        <v>1.3425</v>
      </c>
      <c r="J3573" s="282">
        <v>38188</v>
      </c>
      <c r="K3573" s="287">
        <v>4.4440999999999997</v>
      </c>
      <c r="M3573" s="284">
        <v>38188</v>
      </c>
      <c r="N3573" s="287">
        <v>56.57</v>
      </c>
      <c r="P3573" s="284">
        <v>38188</v>
      </c>
      <c r="Q3573" s="287">
        <v>59.9</v>
      </c>
      <c r="S3573" s="282"/>
    </row>
    <row r="3574" spans="1:19">
      <c r="A3574" s="282">
        <v>38189</v>
      </c>
      <c r="B3574" s="287">
        <v>1093.8800000000001</v>
      </c>
      <c r="D3574" s="282">
        <v>38189</v>
      </c>
      <c r="E3574" s="287">
        <v>110.34375</v>
      </c>
      <c r="G3574" s="282">
        <v>38189</v>
      </c>
      <c r="H3574" s="287">
        <v>1.3428</v>
      </c>
      <c r="J3574" s="282">
        <v>38189</v>
      </c>
      <c r="K3574" s="287">
        <v>4.4656000000000002</v>
      </c>
      <c r="M3574" s="284">
        <v>38189</v>
      </c>
      <c r="N3574" s="287">
        <v>56.57</v>
      </c>
      <c r="P3574" s="284">
        <v>38189</v>
      </c>
      <c r="Q3574" s="287">
        <v>59.9</v>
      </c>
      <c r="S3574" s="282"/>
    </row>
    <row r="3575" spans="1:19">
      <c r="A3575" s="282">
        <v>38190</v>
      </c>
      <c r="B3575" s="287">
        <v>1096.8399999999999</v>
      </c>
      <c r="D3575" s="282">
        <v>38190</v>
      </c>
      <c r="E3575" s="287">
        <v>110.5</v>
      </c>
      <c r="G3575" s="282">
        <v>38190</v>
      </c>
      <c r="H3575" s="287">
        <v>1.353</v>
      </c>
      <c r="J3575" s="282">
        <v>38190</v>
      </c>
      <c r="K3575" s="287">
        <v>4.444</v>
      </c>
      <c r="M3575" s="284">
        <v>38190</v>
      </c>
      <c r="N3575" s="287">
        <v>56.57</v>
      </c>
      <c r="P3575" s="284">
        <v>38190</v>
      </c>
      <c r="Q3575" s="287">
        <v>59.9</v>
      </c>
      <c r="S3575" s="282"/>
    </row>
    <row r="3576" spans="1:19">
      <c r="A3576" s="282">
        <v>38191</v>
      </c>
      <c r="B3576" s="287">
        <v>1086.2</v>
      </c>
      <c r="D3576" s="282">
        <v>38191</v>
      </c>
      <c r="E3576" s="287">
        <v>110.734375</v>
      </c>
      <c r="G3576" s="282">
        <v>38191</v>
      </c>
      <c r="H3576" s="287">
        <v>1.3528</v>
      </c>
      <c r="J3576" s="282">
        <v>38191</v>
      </c>
      <c r="K3576" s="287">
        <v>4.4301000000000004</v>
      </c>
      <c r="M3576" s="284">
        <v>38191</v>
      </c>
      <c r="N3576" s="287">
        <v>56.57</v>
      </c>
      <c r="P3576" s="284">
        <v>38191</v>
      </c>
      <c r="Q3576" s="287">
        <v>59.9</v>
      </c>
      <c r="S3576" s="282"/>
    </row>
    <row r="3577" spans="1:19">
      <c r="A3577" s="282">
        <v>38194</v>
      </c>
      <c r="B3577" s="287">
        <v>1084.07</v>
      </c>
      <c r="D3577" s="282">
        <v>38194</v>
      </c>
      <c r="E3577" s="287">
        <v>110.484375</v>
      </c>
      <c r="G3577" s="282">
        <v>38194</v>
      </c>
      <c r="H3577" s="287">
        <v>1.4139999999999999</v>
      </c>
      <c r="J3577" s="282">
        <v>38194</v>
      </c>
      <c r="K3577" s="287">
        <v>4.4847999999999999</v>
      </c>
      <c r="M3577" s="284">
        <v>38194</v>
      </c>
      <c r="N3577" s="287">
        <v>56.57</v>
      </c>
      <c r="P3577" s="284">
        <v>38194</v>
      </c>
      <c r="Q3577" s="287">
        <v>59.9</v>
      </c>
      <c r="S3577" s="282"/>
    </row>
    <row r="3578" spans="1:19">
      <c r="A3578" s="282">
        <v>38195</v>
      </c>
      <c r="B3578" s="287">
        <v>1094.83</v>
      </c>
      <c r="D3578" s="282">
        <v>38195</v>
      </c>
      <c r="E3578" s="287">
        <v>109.65625</v>
      </c>
      <c r="G3578" s="282">
        <v>38195</v>
      </c>
      <c r="H3578" s="287">
        <v>1.4552</v>
      </c>
      <c r="J3578" s="282">
        <v>38195</v>
      </c>
      <c r="K3578" s="287">
        <v>4.6132</v>
      </c>
      <c r="M3578" s="284">
        <v>38195</v>
      </c>
      <c r="N3578" s="287">
        <v>56.57</v>
      </c>
      <c r="P3578" s="284">
        <v>38195</v>
      </c>
      <c r="Q3578" s="287">
        <v>59.9</v>
      </c>
      <c r="S3578" s="282"/>
    </row>
    <row r="3579" spans="1:19">
      <c r="A3579" s="282">
        <v>38196</v>
      </c>
      <c r="B3579" s="287">
        <v>1095.42</v>
      </c>
      <c r="D3579" s="282">
        <v>38196</v>
      </c>
      <c r="E3579" s="287">
        <v>109.828125</v>
      </c>
      <c r="G3579" s="282">
        <v>38196</v>
      </c>
      <c r="H3579" s="287">
        <v>1.4449000000000001</v>
      </c>
      <c r="J3579" s="282">
        <v>38196</v>
      </c>
      <c r="K3579" s="287">
        <v>4.5834000000000001</v>
      </c>
      <c r="M3579" s="284">
        <v>38196</v>
      </c>
      <c r="N3579" s="287">
        <v>56.57</v>
      </c>
      <c r="P3579" s="284">
        <v>38196</v>
      </c>
      <c r="Q3579" s="287">
        <v>59.9</v>
      </c>
      <c r="S3579" s="282"/>
    </row>
    <row r="3580" spans="1:19">
      <c r="A3580" s="282">
        <v>38197</v>
      </c>
      <c r="B3580" s="287">
        <v>1100.43</v>
      </c>
      <c r="D3580" s="282">
        <v>38197</v>
      </c>
      <c r="E3580" s="287">
        <v>109.96875</v>
      </c>
      <c r="G3580" s="282">
        <v>38197</v>
      </c>
      <c r="H3580" s="287">
        <v>1.4346000000000001</v>
      </c>
      <c r="J3580" s="282">
        <v>38197</v>
      </c>
      <c r="K3580" s="287">
        <v>4.5754000000000001</v>
      </c>
      <c r="M3580" s="284">
        <v>38197</v>
      </c>
      <c r="N3580" s="287">
        <v>56.57</v>
      </c>
      <c r="P3580" s="284">
        <v>38197</v>
      </c>
      <c r="Q3580" s="287">
        <v>59.9</v>
      </c>
      <c r="S3580" s="282"/>
    </row>
    <row r="3581" spans="1:19">
      <c r="A3581" s="282">
        <v>38198</v>
      </c>
      <c r="B3581" s="287">
        <v>1101.72</v>
      </c>
      <c r="D3581" s="282">
        <v>38198</v>
      </c>
      <c r="E3581" s="287">
        <v>110.71875</v>
      </c>
      <c r="G3581" s="282">
        <v>38198</v>
      </c>
      <c r="H3581" s="287">
        <v>1.4344999999999999</v>
      </c>
      <c r="J3581" s="282">
        <v>38198</v>
      </c>
      <c r="K3581" s="287">
        <v>4.4747000000000003</v>
      </c>
      <c r="M3581" s="284">
        <v>38198</v>
      </c>
      <c r="N3581" s="287">
        <v>56.57</v>
      </c>
      <c r="P3581" s="284">
        <v>38198</v>
      </c>
      <c r="Q3581" s="287">
        <v>59.9</v>
      </c>
      <c r="S3581" s="282"/>
    </row>
    <row r="3582" spans="1:19">
      <c r="A3582" s="282">
        <v>38201</v>
      </c>
      <c r="B3582" s="287">
        <v>1106.6199999999999</v>
      </c>
      <c r="D3582" s="282">
        <v>38201</v>
      </c>
      <c r="E3582" s="287">
        <v>110.875</v>
      </c>
      <c r="G3582" s="282">
        <v>38201</v>
      </c>
      <c r="H3582" s="287">
        <v>1.4548000000000001</v>
      </c>
      <c r="J3582" s="282">
        <v>38201</v>
      </c>
      <c r="K3582" s="287">
        <v>4.4490999999999996</v>
      </c>
      <c r="M3582" s="284">
        <v>38201</v>
      </c>
      <c r="N3582" s="287">
        <v>55.5</v>
      </c>
      <c r="P3582" s="284">
        <v>38201</v>
      </c>
      <c r="Q3582" s="287">
        <v>58.5</v>
      </c>
      <c r="S3582" s="282"/>
    </row>
    <row r="3583" spans="1:19">
      <c r="A3583" s="282">
        <v>38202</v>
      </c>
      <c r="B3583" s="287">
        <v>1099.69</v>
      </c>
      <c r="D3583" s="282">
        <v>38202</v>
      </c>
      <c r="E3583" s="287">
        <v>111.078125</v>
      </c>
      <c r="G3583" s="282">
        <v>38202</v>
      </c>
      <c r="H3583" s="287">
        <v>1.4756</v>
      </c>
      <c r="J3583" s="282">
        <v>38202</v>
      </c>
      <c r="K3583" s="287">
        <v>4.4236000000000004</v>
      </c>
      <c r="M3583" s="284">
        <v>38202</v>
      </c>
      <c r="N3583" s="287">
        <v>55.5</v>
      </c>
      <c r="P3583" s="284">
        <v>38202</v>
      </c>
      <c r="Q3583" s="287">
        <v>58.5</v>
      </c>
      <c r="S3583" s="282"/>
    </row>
    <row r="3584" spans="1:19">
      <c r="A3584" s="282">
        <v>38203</v>
      </c>
      <c r="B3584" s="287">
        <v>1098.6300000000001</v>
      </c>
      <c r="D3584" s="282">
        <v>38203</v>
      </c>
      <c r="E3584" s="287">
        <v>111.015625</v>
      </c>
      <c r="G3584" s="282">
        <v>38203</v>
      </c>
      <c r="H3584" s="287">
        <v>1.4653</v>
      </c>
      <c r="J3584" s="282">
        <v>38203</v>
      </c>
      <c r="K3584" s="287">
        <v>4.4176000000000002</v>
      </c>
      <c r="M3584" s="284">
        <v>38203</v>
      </c>
      <c r="N3584" s="287">
        <v>55.5</v>
      </c>
      <c r="P3584" s="284">
        <v>38203</v>
      </c>
      <c r="Q3584" s="287">
        <v>58.5</v>
      </c>
      <c r="S3584" s="282"/>
    </row>
    <row r="3585" spans="1:19">
      <c r="A3585" s="282">
        <v>38204</v>
      </c>
      <c r="B3585" s="287">
        <v>1080.7</v>
      </c>
      <c r="D3585" s="282">
        <v>38204</v>
      </c>
      <c r="E3585" s="287">
        <v>111.234375</v>
      </c>
      <c r="G3585" s="282">
        <v>38204</v>
      </c>
      <c r="H3585" s="287">
        <v>1.4653</v>
      </c>
      <c r="J3585" s="282">
        <v>38204</v>
      </c>
      <c r="K3585" s="287">
        <v>4.4000000000000004</v>
      </c>
      <c r="M3585" s="284">
        <v>38204</v>
      </c>
      <c r="N3585" s="287">
        <v>55.5</v>
      </c>
      <c r="P3585" s="284">
        <v>38204</v>
      </c>
      <c r="Q3585" s="287">
        <v>58.5</v>
      </c>
      <c r="S3585" s="282"/>
    </row>
    <row r="3586" spans="1:19">
      <c r="A3586" s="282">
        <v>38205</v>
      </c>
      <c r="B3586" s="287">
        <v>1063.97</v>
      </c>
      <c r="D3586" s="282">
        <v>38205</v>
      </c>
      <c r="E3586" s="287">
        <v>112.71875</v>
      </c>
      <c r="G3586" s="282">
        <v>38205</v>
      </c>
      <c r="H3586" s="287">
        <v>1.4243000000000001</v>
      </c>
      <c r="J3586" s="282">
        <v>38205</v>
      </c>
      <c r="K3586" s="287">
        <v>4.2195999999999998</v>
      </c>
      <c r="M3586" s="284">
        <v>38205</v>
      </c>
      <c r="N3586" s="287">
        <v>55.5</v>
      </c>
      <c r="P3586" s="284">
        <v>38205</v>
      </c>
      <c r="Q3586" s="287">
        <v>58.5</v>
      </c>
      <c r="S3586" s="282"/>
    </row>
    <row r="3587" spans="1:19">
      <c r="A3587" s="282">
        <v>38208</v>
      </c>
      <c r="B3587" s="287">
        <v>1065.22</v>
      </c>
      <c r="D3587" s="282">
        <v>38208</v>
      </c>
      <c r="E3587" s="287">
        <v>112.484375</v>
      </c>
      <c r="G3587" s="282">
        <v>38208</v>
      </c>
      <c r="H3587" s="287">
        <v>1.4752000000000001</v>
      </c>
      <c r="J3587" s="282">
        <v>38208</v>
      </c>
      <c r="K3587" s="287">
        <v>4.2561</v>
      </c>
      <c r="M3587" s="284">
        <v>38208</v>
      </c>
      <c r="N3587" s="287">
        <v>55.5</v>
      </c>
      <c r="P3587" s="284">
        <v>38208</v>
      </c>
      <c r="Q3587" s="287">
        <v>58.5</v>
      </c>
      <c r="S3587" s="282"/>
    </row>
    <row r="3588" spans="1:19">
      <c r="A3588" s="282">
        <v>38209</v>
      </c>
      <c r="B3588" s="287">
        <v>1079.04</v>
      </c>
      <c r="D3588" s="282">
        <v>38209</v>
      </c>
      <c r="E3588" s="287">
        <v>112.125</v>
      </c>
      <c r="G3588" s="282">
        <v>38209</v>
      </c>
      <c r="H3588" s="287">
        <v>1.4859</v>
      </c>
      <c r="J3588" s="282">
        <v>38209</v>
      </c>
      <c r="K3588" s="287">
        <v>4.2888000000000002</v>
      </c>
      <c r="M3588" s="284">
        <v>38209</v>
      </c>
      <c r="N3588" s="287">
        <v>55.5</v>
      </c>
      <c r="P3588" s="284">
        <v>38209</v>
      </c>
      <c r="Q3588" s="287">
        <v>58.5</v>
      </c>
      <c r="S3588" s="282"/>
    </row>
    <row r="3589" spans="1:19">
      <c r="A3589" s="282">
        <v>38210</v>
      </c>
      <c r="B3589" s="287">
        <v>1075.79</v>
      </c>
      <c r="D3589" s="282">
        <v>38210</v>
      </c>
      <c r="E3589" s="287">
        <v>112.25</v>
      </c>
      <c r="G3589" s="282">
        <v>38210</v>
      </c>
      <c r="H3589" s="287">
        <v>1.4245000000000001</v>
      </c>
      <c r="J3589" s="282">
        <v>38210</v>
      </c>
      <c r="K3589" s="287">
        <v>4.2713000000000001</v>
      </c>
      <c r="M3589" s="284">
        <v>38210</v>
      </c>
      <c r="N3589" s="287">
        <v>55.5</v>
      </c>
      <c r="P3589" s="284">
        <v>38210</v>
      </c>
      <c r="Q3589" s="287">
        <v>58.5</v>
      </c>
      <c r="S3589" s="282"/>
    </row>
    <row r="3590" spans="1:19">
      <c r="A3590" s="282">
        <v>38211</v>
      </c>
      <c r="B3590" s="287">
        <v>1063.23</v>
      </c>
      <c r="D3590" s="282">
        <v>38211</v>
      </c>
      <c r="E3590" s="287">
        <v>112.4375</v>
      </c>
      <c r="G3590" s="282">
        <v>38211</v>
      </c>
      <c r="H3590" s="287">
        <v>1.4346999999999999</v>
      </c>
      <c r="J3590" s="282">
        <v>38211</v>
      </c>
      <c r="K3590" s="287">
        <v>4.2538</v>
      </c>
      <c r="M3590" s="284">
        <v>38211</v>
      </c>
      <c r="N3590" s="287">
        <v>55.5</v>
      </c>
      <c r="P3590" s="284">
        <v>38211</v>
      </c>
      <c r="Q3590" s="287">
        <v>58.5</v>
      </c>
      <c r="S3590" s="282"/>
    </row>
    <row r="3591" spans="1:19">
      <c r="A3591" s="282">
        <v>38212</v>
      </c>
      <c r="B3591" s="287">
        <v>1064.8</v>
      </c>
      <c r="D3591" s="282">
        <v>38212</v>
      </c>
      <c r="E3591" s="287">
        <v>112.78125</v>
      </c>
      <c r="G3591" s="282">
        <v>38212</v>
      </c>
      <c r="H3591" s="287">
        <v>1.4243000000000001</v>
      </c>
      <c r="J3591" s="282">
        <v>38212</v>
      </c>
      <c r="K3591" s="287">
        <v>4.2267999999999999</v>
      </c>
      <c r="M3591" s="284">
        <v>38212</v>
      </c>
      <c r="N3591" s="287">
        <v>55.5</v>
      </c>
      <c r="P3591" s="284">
        <v>38212</v>
      </c>
      <c r="Q3591" s="287">
        <v>58.5</v>
      </c>
      <c r="S3591" s="282"/>
    </row>
    <row r="3592" spans="1:19">
      <c r="A3592" s="282">
        <v>38215</v>
      </c>
      <c r="B3592" s="287">
        <v>1079.3399999999999</v>
      </c>
      <c r="D3592" s="282">
        <v>38215</v>
      </c>
      <c r="E3592" s="287">
        <v>112.53125</v>
      </c>
      <c r="G3592" s="282">
        <v>38215</v>
      </c>
      <c r="H3592" s="287">
        <v>1.4447000000000001</v>
      </c>
      <c r="J3592" s="282">
        <v>38215</v>
      </c>
      <c r="K3592" s="287">
        <v>4.2615999999999996</v>
      </c>
      <c r="M3592" s="284">
        <v>38215</v>
      </c>
      <c r="N3592" s="287">
        <v>55.5</v>
      </c>
      <c r="P3592" s="284">
        <v>38215</v>
      </c>
      <c r="Q3592" s="287">
        <v>58.5</v>
      </c>
      <c r="S3592" s="282"/>
    </row>
    <row r="3593" spans="1:19">
      <c r="A3593" s="282">
        <v>38216</v>
      </c>
      <c r="B3593" s="287">
        <v>1081.71</v>
      </c>
      <c r="D3593" s="282">
        <v>38216</v>
      </c>
      <c r="E3593" s="287">
        <v>112.9375</v>
      </c>
      <c r="G3593" s="282">
        <v>38216</v>
      </c>
      <c r="H3593" s="287">
        <v>1.4654</v>
      </c>
      <c r="J3593" s="282">
        <v>38216</v>
      </c>
      <c r="K3593" s="287">
        <v>4.1901000000000002</v>
      </c>
      <c r="M3593" s="284">
        <v>38216</v>
      </c>
      <c r="N3593" s="287">
        <v>55.5</v>
      </c>
      <c r="P3593" s="284">
        <v>38216</v>
      </c>
      <c r="Q3593" s="287">
        <v>58.5</v>
      </c>
      <c r="S3593" s="282"/>
    </row>
    <row r="3594" spans="1:19">
      <c r="A3594" s="282">
        <v>38217</v>
      </c>
      <c r="B3594" s="287">
        <v>1095.17</v>
      </c>
      <c r="D3594" s="282">
        <v>38217</v>
      </c>
      <c r="E3594" s="287">
        <v>112.75</v>
      </c>
      <c r="G3594" s="282">
        <v>38217</v>
      </c>
      <c r="H3594" s="287">
        <v>1.4653</v>
      </c>
      <c r="J3594" s="282">
        <v>38217</v>
      </c>
      <c r="K3594" s="287">
        <v>4.2363999999999997</v>
      </c>
      <c r="M3594" s="284">
        <v>38217</v>
      </c>
      <c r="N3594" s="287">
        <v>55.5</v>
      </c>
      <c r="P3594" s="284">
        <v>38217</v>
      </c>
      <c r="Q3594" s="287">
        <v>58.5</v>
      </c>
      <c r="S3594" s="282"/>
    </row>
    <row r="3595" spans="1:19">
      <c r="A3595" s="282">
        <v>38218</v>
      </c>
      <c r="B3595" s="287">
        <v>1091.23</v>
      </c>
      <c r="D3595" s="282">
        <v>38218</v>
      </c>
      <c r="E3595" s="287">
        <v>112.890625</v>
      </c>
      <c r="G3595" s="282">
        <v>38218</v>
      </c>
      <c r="H3595" s="287">
        <v>1.4653</v>
      </c>
      <c r="J3595" s="282">
        <v>38218</v>
      </c>
      <c r="K3595" s="287">
        <v>4.2131999999999996</v>
      </c>
      <c r="M3595" s="284">
        <v>38218</v>
      </c>
      <c r="N3595" s="287">
        <v>55.5</v>
      </c>
      <c r="P3595" s="284">
        <v>38218</v>
      </c>
      <c r="Q3595" s="287">
        <v>58.5</v>
      </c>
      <c r="S3595" s="282"/>
    </row>
    <row r="3596" spans="1:19">
      <c r="A3596" s="282">
        <v>38219</v>
      </c>
      <c r="B3596" s="287">
        <v>1098.3499999999999</v>
      </c>
      <c r="D3596" s="282">
        <v>38219</v>
      </c>
      <c r="E3596" s="287">
        <v>112.71875</v>
      </c>
      <c r="G3596" s="282">
        <v>38219</v>
      </c>
      <c r="H3596" s="287">
        <v>1.4753000000000001</v>
      </c>
      <c r="J3596" s="282">
        <v>38219</v>
      </c>
      <c r="K3596" s="287">
        <v>4.2324999999999999</v>
      </c>
      <c r="M3596" s="284">
        <v>38219</v>
      </c>
      <c r="N3596" s="287">
        <v>55.5</v>
      </c>
      <c r="P3596" s="284">
        <v>38219</v>
      </c>
      <c r="Q3596" s="287">
        <v>58.5</v>
      </c>
      <c r="S3596" s="282"/>
    </row>
    <row r="3597" spans="1:19">
      <c r="A3597" s="282">
        <v>38222</v>
      </c>
      <c r="B3597" s="287">
        <v>1095.68</v>
      </c>
      <c r="D3597" s="282">
        <v>38222</v>
      </c>
      <c r="E3597" s="287">
        <v>112.390625</v>
      </c>
      <c r="G3597" s="282">
        <v>38222</v>
      </c>
      <c r="H3597" s="287">
        <v>1.4957</v>
      </c>
      <c r="J3597" s="282">
        <v>38222</v>
      </c>
      <c r="K3597" s="287">
        <v>4.2828999999999997</v>
      </c>
      <c r="M3597" s="284">
        <v>38222</v>
      </c>
      <c r="N3597" s="287">
        <v>55.5</v>
      </c>
      <c r="P3597" s="284">
        <v>38222</v>
      </c>
      <c r="Q3597" s="287">
        <v>58.5</v>
      </c>
      <c r="S3597" s="282"/>
    </row>
    <row r="3598" spans="1:19">
      <c r="A3598" s="282">
        <v>38223</v>
      </c>
      <c r="B3598" s="287">
        <v>1096.19</v>
      </c>
      <c r="D3598" s="282">
        <v>38223</v>
      </c>
      <c r="E3598" s="287">
        <v>112.421875</v>
      </c>
      <c r="G3598" s="282">
        <v>38223</v>
      </c>
      <c r="H3598" s="287">
        <v>1.5266999999999999</v>
      </c>
      <c r="J3598" s="282">
        <v>38223</v>
      </c>
      <c r="K3598" s="287">
        <v>4.2712000000000003</v>
      </c>
      <c r="M3598" s="284">
        <v>38223</v>
      </c>
      <c r="N3598" s="287">
        <v>55.5</v>
      </c>
      <c r="P3598" s="284">
        <v>38223</v>
      </c>
      <c r="Q3598" s="287">
        <v>58.5</v>
      </c>
      <c r="S3598" s="282"/>
    </row>
    <row r="3599" spans="1:19">
      <c r="A3599" s="282">
        <v>38224</v>
      </c>
      <c r="B3599" s="287">
        <v>1104.96</v>
      </c>
      <c r="D3599" s="282">
        <v>38224</v>
      </c>
      <c r="E3599" s="287">
        <v>112.53125</v>
      </c>
      <c r="G3599" s="282">
        <v>38224</v>
      </c>
      <c r="H3599" s="287">
        <v>1.5369000000000002</v>
      </c>
      <c r="J3599" s="282">
        <v>38224</v>
      </c>
      <c r="K3599" s="287">
        <v>4.2614999999999998</v>
      </c>
      <c r="M3599" s="284">
        <v>38224</v>
      </c>
      <c r="N3599" s="287">
        <v>55.5</v>
      </c>
      <c r="P3599" s="284">
        <v>38224</v>
      </c>
      <c r="Q3599" s="287">
        <v>58.5</v>
      </c>
      <c r="S3599" s="282"/>
    </row>
    <row r="3600" spans="1:19">
      <c r="A3600" s="282">
        <v>38225</v>
      </c>
      <c r="B3600" s="287">
        <v>1105.0899999999999</v>
      </c>
      <c r="D3600" s="282">
        <v>38225</v>
      </c>
      <c r="E3600" s="287">
        <v>112.796875</v>
      </c>
      <c r="G3600" s="282">
        <v>38225</v>
      </c>
      <c r="H3600" s="287">
        <v>1.5367999999999999</v>
      </c>
      <c r="J3600" s="282">
        <v>38225</v>
      </c>
      <c r="K3600" s="287">
        <v>4.2092000000000001</v>
      </c>
      <c r="M3600" s="284">
        <v>38225</v>
      </c>
      <c r="N3600" s="287">
        <v>55.5</v>
      </c>
      <c r="P3600" s="284">
        <v>38225</v>
      </c>
      <c r="Q3600" s="287">
        <v>58.5</v>
      </c>
      <c r="S3600" s="282"/>
    </row>
    <row r="3601" spans="1:19">
      <c r="A3601" s="282">
        <v>38226</v>
      </c>
      <c r="B3601" s="287">
        <v>1107.77</v>
      </c>
      <c r="D3601" s="282">
        <v>38226</v>
      </c>
      <c r="E3601" s="287">
        <v>112.796875</v>
      </c>
      <c r="G3601" s="282">
        <v>38226</v>
      </c>
      <c r="H3601" s="287">
        <v>1.5468999999999999</v>
      </c>
      <c r="J3601" s="282">
        <v>38226</v>
      </c>
      <c r="K3601" s="287">
        <v>4.2264999999999997</v>
      </c>
      <c r="M3601" s="284">
        <v>38226</v>
      </c>
      <c r="N3601" s="287">
        <v>55.5</v>
      </c>
      <c r="P3601" s="284">
        <v>38226</v>
      </c>
      <c r="Q3601" s="287">
        <v>58.5</v>
      </c>
      <c r="S3601" s="282"/>
    </row>
    <row r="3602" spans="1:19">
      <c r="A3602" s="282">
        <v>38229</v>
      </c>
      <c r="B3602" s="287">
        <v>1099.1500000000001</v>
      </c>
      <c r="D3602" s="282">
        <v>38229</v>
      </c>
      <c r="E3602" s="287">
        <v>113.09375</v>
      </c>
      <c r="G3602" s="282">
        <v>38229</v>
      </c>
      <c r="H3602" s="287">
        <v>1.5569999999999999</v>
      </c>
      <c r="J3602" s="282">
        <v>38229</v>
      </c>
      <c r="K3602" s="287">
        <v>4.1763000000000003</v>
      </c>
      <c r="M3602" s="284">
        <v>38229</v>
      </c>
      <c r="N3602" s="287">
        <v>55.5</v>
      </c>
      <c r="P3602" s="284">
        <v>38229</v>
      </c>
      <c r="Q3602" s="287">
        <v>58.5</v>
      </c>
      <c r="S3602" s="282"/>
    </row>
    <row r="3603" spans="1:19">
      <c r="A3603" s="282">
        <v>38230</v>
      </c>
      <c r="B3603" s="287">
        <v>1104.24</v>
      </c>
      <c r="D3603" s="282">
        <v>38230</v>
      </c>
      <c r="E3603" s="287">
        <v>113.46875</v>
      </c>
      <c r="G3603" s="282">
        <v>38230</v>
      </c>
      <c r="H3603" s="287">
        <v>1.5777999999999999</v>
      </c>
      <c r="J3603" s="282">
        <v>38230</v>
      </c>
      <c r="K3603" s="287">
        <v>4.1166999999999998</v>
      </c>
      <c r="M3603" s="284">
        <v>38230</v>
      </c>
      <c r="N3603" s="287">
        <v>55.5</v>
      </c>
      <c r="P3603" s="284">
        <v>38230</v>
      </c>
      <c r="Q3603" s="287">
        <v>58.5</v>
      </c>
      <c r="S3603" s="282"/>
    </row>
    <row r="3604" spans="1:19">
      <c r="A3604" s="282">
        <v>38231</v>
      </c>
      <c r="B3604" s="287">
        <v>1105.9100000000001</v>
      </c>
      <c r="D3604" s="282">
        <v>38231</v>
      </c>
      <c r="E3604" s="287">
        <v>113.609375</v>
      </c>
      <c r="G3604" s="282">
        <v>38231</v>
      </c>
      <c r="H3604" s="287">
        <v>1.5674999999999999</v>
      </c>
      <c r="J3604" s="282">
        <v>38231</v>
      </c>
      <c r="K3604" s="287">
        <v>4.1128</v>
      </c>
      <c r="M3604" s="284">
        <v>38231</v>
      </c>
      <c r="N3604" s="287">
        <v>54.59</v>
      </c>
      <c r="P3604" s="284">
        <v>38231</v>
      </c>
      <c r="Q3604" s="287">
        <v>57.4</v>
      </c>
      <c r="S3604" s="282"/>
    </row>
    <row r="3605" spans="1:19">
      <c r="A3605" s="282">
        <v>38232</v>
      </c>
      <c r="B3605" s="287">
        <v>1118.31</v>
      </c>
      <c r="D3605" s="282">
        <v>38232</v>
      </c>
      <c r="E3605" s="287">
        <v>113.171875</v>
      </c>
      <c r="G3605" s="282">
        <v>38232</v>
      </c>
      <c r="H3605" s="287">
        <v>1.5878999999999999</v>
      </c>
      <c r="J3605" s="282">
        <v>38232</v>
      </c>
      <c r="K3605" s="287">
        <v>4.2129000000000003</v>
      </c>
      <c r="M3605" s="284">
        <v>38232</v>
      </c>
      <c r="N3605" s="287">
        <v>54.59</v>
      </c>
      <c r="P3605" s="284">
        <v>38232</v>
      </c>
      <c r="Q3605" s="287">
        <v>57.4</v>
      </c>
      <c r="S3605" s="282"/>
    </row>
    <row r="3606" spans="1:19">
      <c r="A3606" s="282">
        <v>38233</v>
      </c>
      <c r="B3606" s="287">
        <v>1113.6300000000001</v>
      </c>
      <c r="D3606" s="282">
        <v>38233</v>
      </c>
      <c r="E3606" s="287">
        <v>112.46875</v>
      </c>
      <c r="G3606" s="282">
        <v>38233</v>
      </c>
      <c r="H3606" s="287">
        <v>1.6387</v>
      </c>
      <c r="J3606" s="282">
        <v>38233</v>
      </c>
      <c r="K3606" s="287">
        <v>4.2945000000000002</v>
      </c>
      <c r="M3606" s="284">
        <v>38233</v>
      </c>
      <c r="N3606" s="287">
        <v>54.59</v>
      </c>
      <c r="P3606" s="284">
        <v>38233</v>
      </c>
      <c r="Q3606" s="287">
        <v>57.4</v>
      </c>
      <c r="S3606" s="282"/>
    </row>
    <row r="3607" spans="1:19">
      <c r="A3607" s="282">
        <v>38237</v>
      </c>
      <c r="B3607" s="287">
        <v>1121.3</v>
      </c>
      <c r="D3607" s="282">
        <v>38237</v>
      </c>
      <c r="E3607" s="287">
        <v>112.75</v>
      </c>
      <c r="G3607" s="282">
        <v>38237</v>
      </c>
      <c r="H3607" s="287">
        <v>1.6181000000000001</v>
      </c>
      <c r="J3607" s="282">
        <v>38237</v>
      </c>
      <c r="K3607" s="287">
        <v>4.2379999999999995</v>
      </c>
      <c r="M3607" s="284">
        <v>38237</v>
      </c>
      <c r="N3607" s="287">
        <v>54.59</v>
      </c>
      <c r="P3607" s="284">
        <v>38237</v>
      </c>
      <c r="Q3607" s="287">
        <v>57.4</v>
      </c>
      <c r="S3607" s="282"/>
    </row>
    <row r="3608" spans="1:19">
      <c r="A3608" s="282">
        <v>38238</v>
      </c>
      <c r="B3608" s="287">
        <v>1116.27</v>
      </c>
      <c r="D3608" s="282">
        <v>38238</v>
      </c>
      <c r="E3608" s="287">
        <v>113.421875</v>
      </c>
      <c r="G3608" s="282">
        <v>38238</v>
      </c>
      <c r="H3608" s="287">
        <v>1.639</v>
      </c>
      <c r="J3608" s="282">
        <v>38238</v>
      </c>
      <c r="K3608" s="287">
        <v>4.1586999999999996</v>
      </c>
      <c r="M3608" s="284">
        <v>38238</v>
      </c>
      <c r="N3608" s="287">
        <v>54.59</v>
      </c>
      <c r="P3608" s="284">
        <v>38238</v>
      </c>
      <c r="Q3608" s="287">
        <v>57.4</v>
      </c>
      <c r="S3608" s="282"/>
    </row>
    <row r="3609" spans="1:19">
      <c r="A3609" s="282">
        <v>38239</v>
      </c>
      <c r="B3609" s="287">
        <v>1118.3800000000001</v>
      </c>
      <c r="D3609" s="282">
        <v>38239</v>
      </c>
      <c r="E3609" s="287">
        <v>113.25</v>
      </c>
      <c r="G3609" s="282">
        <v>38239</v>
      </c>
      <c r="H3609" s="287">
        <v>1.6287</v>
      </c>
      <c r="J3609" s="282">
        <v>38239</v>
      </c>
      <c r="K3609" s="287">
        <v>4.1952999999999996</v>
      </c>
      <c r="M3609" s="284">
        <v>38239</v>
      </c>
      <c r="N3609" s="287">
        <v>54.59</v>
      </c>
      <c r="P3609" s="284">
        <v>38239</v>
      </c>
      <c r="Q3609" s="287">
        <v>57.4</v>
      </c>
      <c r="S3609" s="282"/>
    </row>
    <row r="3610" spans="1:19">
      <c r="A3610" s="282">
        <v>38240</v>
      </c>
      <c r="B3610" s="287">
        <v>1123.92</v>
      </c>
      <c r="D3610" s="282">
        <v>38240</v>
      </c>
      <c r="E3610" s="287">
        <v>113.40625</v>
      </c>
      <c r="G3610" s="282">
        <v>38240</v>
      </c>
      <c r="H3610" s="287">
        <v>1.649</v>
      </c>
      <c r="J3610" s="282">
        <v>38240</v>
      </c>
      <c r="K3610" s="287">
        <v>4.1856</v>
      </c>
      <c r="M3610" s="284">
        <v>38240</v>
      </c>
      <c r="N3610" s="287">
        <v>54.59</v>
      </c>
      <c r="P3610" s="284">
        <v>38240</v>
      </c>
      <c r="Q3610" s="287">
        <v>57.4</v>
      </c>
      <c r="S3610" s="282"/>
    </row>
    <row r="3611" spans="1:19">
      <c r="A3611" s="282">
        <v>38243</v>
      </c>
      <c r="B3611" s="287">
        <v>1125.82</v>
      </c>
      <c r="D3611" s="282">
        <v>38243</v>
      </c>
      <c r="E3611" s="287">
        <v>113.609375</v>
      </c>
      <c r="G3611" s="282">
        <v>38243</v>
      </c>
      <c r="H3611" s="287">
        <v>1.6387</v>
      </c>
      <c r="J3611" s="282">
        <v>38243</v>
      </c>
      <c r="K3611" s="287">
        <v>4.1353999999999997</v>
      </c>
      <c r="M3611" s="284">
        <v>38243</v>
      </c>
      <c r="N3611" s="287">
        <v>54.59</v>
      </c>
      <c r="P3611" s="284">
        <v>38243</v>
      </c>
      <c r="Q3611" s="287">
        <v>57.4</v>
      </c>
      <c r="S3611" s="282"/>
    </row>
    <row r="3612" spans="1:19">
      <c r="A3612" s="282">
        <v>38244</v>
      </c>
      <c r="B3612" s="287">
        <v>1128.33</v>
      </c>
      <c r="D3612" s="282">
        <v>38244</v>
      </c>
      <c r="E3612" s="287">
        <v>113.78125</v>
      </c>
      <c r="G3612" s="282">
        <v>38244</v>
      </c>
      <c r="H3612" s="287">
        <v>1.6493</v>
      </c>
      <c r="J3612" s="282">
        <v>38244</v>
      </c>
      <c r="K3612" s="287">
        <v>4.1238000000000001</v>
      </c>
      <c r="M3612" s="284">
        <v>38244</v>
      </c>
      <c r="N3612" s="287">
        <v>54.59</v>
      </c>
      <c r="P3612" s="284">
        <v>38244</v>
      </c>
      <c r="Q3612" s="287">
        <v>57.4</v>
      </c>
      <c r="S3612" s="282"/>
    </row>
    <row r="3613" spans="1:19">
      <c r="A3613" s="282">
        <v>38245</v>
      </c>
      <c r="B3613" s="287">
        <v>1120.3699999999999</v>
      </c>
      <c r="D3613" s="282">
        <v>38245</v>
      </c>
      <c r="E3613" s="287">
        <v>113.5</v>
      </c>
      <c r="G3613" s="282">
        <v>38245</v>
      </c>
      <c r="H3613" s="287">
        <v>1.6595</v>
      </c>
      <c r="J3613" s="282">
        <v>38245</v>
      </c>
      <c r="K3613" s="287">
        <v>4.1642999999999999</v>
      </c>
      <c r="M3613" s="284">
        <v>38245</v>
      </c>
      <c r="N3613" s="287">
        <v>54.59</v>
      </c>
      <c r="P3613" s="284">
        <v>38245</v>
      </c>
      <c r="Q3613" s="287">
        <v>57.4</v>
      </c>
      <c r="S3613" s="282"/>
    </row>
    <row r="3614" spans="1:19">
      <c r="A3614" s="282">
        <v>38246</v>
      </c>
      <c r="B3614" s="287">
        <v>1123.5</v>
      </c>
      <c r="D3614" s="282">
        <v>38246</v>
      </c>
      <c r="E3614" s="287">
        <v>114.203125</v>
      </c>
      <c r="G3614" s="282">
        <v>38246</v>
      </c>
      <c r="H3614" s="287">
        <v>1.6594</v>
      </c>
      <c r="J3614" s="282">
        <v>38246</v>
      </c>
      <c r="K3614" s="287">
        <v>4.0719000000000003</v>
      </c>
      <c r="M3614" s="284">
        <v>38246</v>
      </c>
      <c r="N3614" s="287">
        <v>54.59</v>
      </c>
      <c r="P3614" s="284">
        <v>38246</v>
      </c>
      <c r="Q3614" s="287">
        <v>57.4</v>
      </c>
      <c r="S3614" s="282"/>
    </row>
    <row r="3615" spans="1:19">
      <c r="A3615" s="282">
        <v>38247</v>
      </c>
      <c r="B3615" s="287">
        <v>1128.55</v>
      </c>
      <c r="D3615" s="282">
        <v>38247</v>
      </c>
      <c r="E3615" s="287">
        <v>113.828125</v>
      </c>
      <c r="G3615" s="282">
        <v>38247</v>
      </c>
      <c r="H3615" s="287">
        <v>1.6901000000000002</v>
      </c>
      <c r="J3615" s="282">
        <v>38247</v>
      </c>
      <c r="K3615" s="287">
        <v>4.1063999999999998</v>
      </c>
      <c r="M3615" s="284">
        <v>38247</v>
      </c>
      <c r="N3615" s="287">
        <v>54.59</v>
      </c>
      <c r="P3615" s="284">
        <v>38247</v>
      </c>
      <c r="Q3615" s="287">
        <v>57.4</v>
      </c>
      <c r="S3615" s="282"/>
    </row>
    <row r="3616" spans="1:19">
      <c r="A3616" s="282">
        <v>38250</v>
      </c>
      <c r="B3616" s="287">
        <v>1122.2</v>
      </c>
      <c r="D3616" s="282">
        <v>38250</v>
      </c>
      <c r="E3616" s="287">
        <v>114.34375</v>
      </c>
      <c r="G3616" s="282">
        <v>38250</v>
      </c>
      <c r="H3616" s="287">
        <v>1.6898</v>
      </c>
      <c r="J3616" s="282">
        <v>38250</v>
      </c>
      <c r="K3616" s="287">
        <v>4.0564</v>
      </c>
      <c r="M3616" s="284">
        <v>38250</v>
      </c>
      <c r="N3616" s="287">
        <v>54.59</v>
      </c>
      <c r="P3616" s="284">
        <v>38250</v>
      </c>
      <c r="Q3616" s="287">
        <v>57.4</v>
      </c>
      <c r="S3616" s="282"/>
    </row>
    <row r="3617" spans="1:19">
      <c r="A3617" s="282">
        <v>38251</v>
      </c>
      <c r="B3617" s="287">
        <v>1129.3</v>
      </c>
      <c r="D3617" s="282">
        <v>38251</v>
      </c>
      <c r="E3617" s="287">
        <v>114.21875</v>
      </c>
      <c r="G3617" s="282">
        <v>38251</v>
      </c>
      <c r="H3617" s="287">
        <v>1.7107000000000001</v>
      </c>
      <c r="J3617" s="282">
        <v>38251</v>
      </c>
      <c r="K3617" s="287">
        <v>4.0353000000000003</v>
      </c>
      <c r="M3617" s="284">
        <v>38251</v>
      </c>
      <c r="N3617" s="287">
        <v>54.59</v>
      </c>
      <c r="P3617" s="284">
        <v>38251</v>
      </c>
      <c r="Q3617" s="287">
        <v>57.4</v>
      </c>
      <c r="S3617" s="282"/>
    </row>
    <row r="3618" spans="1:19">
      <c r="A3618" s="282">
        <v>38252</v>
      </c>
      <c r="B3618" s="287">
        <v>1113.56</v>
      </c>
      <c r="D3618" s="282">
        <v>38252</v>
      </c>
      <c r="E3618" s="287">
        <v>113.59375</v>
      </c>
      <c r="G3618" s="282">
        <v>38252</v>
      </c>
      <c r="H3618" s="287">
        <v>1.7004000000000001</v>
      </c>
      <c r="J3618" s="282">
        <v>38252</v>
      </c>
      <c r="K3618" s="287">
        <v>3.9779999999999998</v>
      </c>
      <c r="M3618" s="284">
        <v>38252</v>
      </c>
      <c r="N3618" s="287">
        <v>54.59</v>
      </c>
      <c r="P3618" s="284">
        <v>38252</v>
      </c>
      <c r="Q3618" s="287">
        <v>57.4</v>
      </c>
      <c r="S3618" s="282"/>
    </row>
    <row r="3619" spans="1:19">
      <c r="A3619" s="282">
        <v>38253</v>
      </c>
      <c r="B3619" s="287">
        <v>1108.3599999999999</v>
      </c>
      <c r="D3619" s="282">
        <v>38253</v>
      </c>
      <c r="E3619" s="287">
        <v>113.234375</v>
      </c>
      <c r="G3619" s="282">
        <v>38253</v>
      </c>
      <c r="H3619" s="287">
        <v>1.7105000000000001</v>
      </c>
      <c r="J3619" s="282">
        <v>38253</v>
      </c>
      <c r="K3619" s="287">
        <v>4.0160999999999998</v>
      </c>
      <c r="M3619" s="284">
        <v>38253</v>
      </c>
      <c r="N3619" s="287">
        <v>54.59</v>
      </c>
      <c r="P3619" s="284">
        <v>38253</v>
      </c>
      <c r="Q3619" s="287">
        <v>57.4</v>
      </c>
      <c r="S3619" s="282"/>
    </row>
    <row r="3620" spans="1:19">
      <c r="A3620" s="282">
        <v>38254</v>
      </c>
      <c r="B3620" s="287">
        <v>1110.1099999999999</v>
      </c>
      <c r="D3620" s="282">
        <v>38254</v>
      </c>
      <c r="E3620" s="287">
        <v>113.203125</v>
      </c>
      <c r="G3620" s="282">
        <v>38254</v>
      </c>
      <c r="H3620" s="287">
        <v>1.7204999999999999</v>
      </c>
      <c r="J3620" s="282">
        <v>38254</v>
      </c>
      <c r="K3620" s="287">
        <v>4.0273000000000003</v>
      </c>
      <c r="M3620" s="284">
        <v>38254</v>
      </c>
      <c r="N3620" s="287">
        <v>54.59</v>
      </c>
      <c r="P3620" s="284">
        <v>38254</v>
      </c>
      <c r="Q3620" s="287">
        <v>57.4</v>
      </c>
      <c r="S3620" s="282"/>
    </row>
    <row r="3621" spans="1:19">
      <c r="A3621" s="282">
        <v>38257</v>
      </c>
      <c r="B3621" s="287">
        <v>1103.52</v>
      </c>
      <c r="D3621" s="282">
        <v>38257</v>
      </c>
      <c r="E3621" s="287">
        <v>113.4375</v>
      </c>
      <c r="G3621" s="282">
        <v>38257</v>
      </c>
      <c r="H3621" s="287">
        <v>1.7101999999999999</v>
      </c>
      <c r="J3621" s="282">
        <v>38257</v>
      </c>
      <c r="K3621" s="287">
        <v>3.9891000000000001</v>
      </c>
      <c r="M3621" s="284">
        <v>38257</v>
      </c>
      <c r="N3621" s="287">
        <v>54.59</v>
      </c>
      <c r="P3621" s="284">
        <v>38257</v>
      </c>
      <c r="Q3621" s="287">
        <v>57.4</v>
      </c>
      <c r="S3621" s="282"/>
    </row>
    <row r="3622" spans="1:19">
      <c r="A3622" s="282">
        <v>38258</v>
      </c>
      <c r="B3622" s="287">
        <v>1110.06</v>
      </c>
      <c r="D3622" s="282">
        <v>38258</v>
      </c>
      <c r="E3622" s="287">
        <v>113.375</v>
      </c>
      <c r="G3622" s="282">
        <v>38258</v>
      </c>
      <c r="H3622" s="287">
        <v>1.7107000000000001</v>
      </c>
      <c r="J3622" s="282">
        <v>38258</v>
      </c>
      <c r="K3622" s="287">
        <v>4.0023999999999997</v>
      </c>
      <c r="M3622" s="284">
        <v>38258</v>
      </c>
      <c r="N3622" s="287">
        <v>54.59</v>
      </c>
      <c r="P3622" s="284">
        <v>38258</v>
      </c>
      <c r="Q3622" s="287">
        <v>57.4</v>
      </c>
      <c r="S3622" s="282"/>
    </row>
    <row r="3623" spans="1:19">
      <c r="A3623" s="282">
        <v>38259</v>
      </c>
      <c r="B3623" s="287">
        <v>1114.8</v>
      </c>
      <c r="D3623" s="282">
        <v>38259</v>
      </c>
      <c r="E3623" s="287">
        <v>112.78125</v>
      </c>
      <c r="G3623" s="282">
        <v>38259</v>
      </c>
      <c r="H3623" s="287">
        <v>1.7004000000000001</v>
      </c>
      <c r="J3623" s="282">
        <v>38259</v>
      </c>
      <c r="K3623" s="287">
        <v>4.0865999999999998</v>
      </c>
      <c r="M3623" s="284">
        <v>38259</v>
      </c>
      <c r="N3623" s="287">
        <v>54.59</v>
      </c>
      <c r="P3623" s="284">
        <v>38259</v>
      </c>
      <c r="Q3623" s="287">
        <v>57.4</v>
      </c>
      <c r="S3623" s="282"/>
    </row>
    <row r="3624" spans="1:19">
      <c r="A3624" s="282">
        <v>38260</v>
      </c>
      <c r="B3624" s="287">
        <v>1114.58</v>
      </c>
      <c r="D3624" s="282">
        <v>38260</v>
      </c>
      <c r="E3624" s="287">
        <v>112.625</v>
      </c>
      <c r="G3624" s="282">
        <v>38260</v>
      </c>
      <c r="H3624" s="287">
        <v>1.7002999999999999</v>
      </c>
      <c r="J3624" s="282">
        <v>38260</v>
      </c>
      <c r="K3624" s="287">
        <v>4.1193999999999997</v>
      </c>
      <c r="M3624" s="284">
        <v>38260</v>
      </c>
      <c r="N3624" s="287">
        <v>54.59</v>
      </c>
      <c r="P3624" s="284">
        <v>38260</v>
      </c>
      <c r="Q3624" s="287">
        <v>57.4</v>
      </c>
      <c r="S3624" s="282"/>
    </row>
    <row r="3625" spans="1:19">
      <c r="A3625" s="282">
        <v>38261</v>
      </c>
      <c r="B3625" s="287">
        <v>1131.5</v>
      </c>
      <c r="D3625" s="282">
        <v>38261</v>
      </c>
      <c r="E3625" s="287">
        <v>112.15625</v>
      </c>
      <c r="G3625" s="282">
        <v>38261</v>
      </c>
      <c r="H3625" s="287">
        <v>1.6796</v>
      </c>
      <c r="J3625" s="282">
        <v>38261</v>
      </c>
      <c r="K3625" s="287">
        <v>4.1871</v>
      </c>
      <c r="M3625" s="284">
        <v>38261</v>
      </c>
      <c r="N3625" s="287">
        <v>53.9</v>
      </c>
      <c r="P3625" s="284">
        <v>38261</v>
      </c>
      <c r="Q3625" s="287">
        <v>56.3</v>
      </c>
      <c r="S3625" s="282"/>
    </row>
    <row r="3626" spans="1:19">
      <c r="A3626" s="282">
        <v>38264</v>
      </c>
      <c r="B3626" s="287">
        <v>1135.17</v>
      </c>
      <c r="D3626" s="282">
        <v>38264</v>
      </c>
      <c r="E3626" s="287">
        <v>112.265625</v>
      </c>
      <c r="G3626" s="282">
        <v>38264</v>
      </c>
      <c r="H3626" s="287">
        <v>1.6795</v>
      </c>
      <c r="J3626" s="282">
        <v>38264</v>
      </c>
      <c r="K3626" s="287">
        <v>4.1637000000000004</v>
      </c>
      <c r="M3626" s="284">
        <v>38264</v>
      </c>
      <c r="N3626" s="287">
        <v>53.9</v>
      </c>
      <c r="P3626" s="284">
        <v>38264</v>
      </c>
      <c r="Q3626" s="287">
        <v>56.3</v>
      </c>
      <c r="S3626" s="282"/>
    </row>
    <row r="3627" spans="1:19">
      <c r="A3627" s="282">
        <v>38265</v>
      </c>
      <c r="B3627" s="287">
        <v>1134.48</v>
      </c>
      <c r="D3627" s="282">
        <v>38265</v>
      </c>
      <c r="E3627" s="287">
        <v>112.328125</v>
      </c>
      <c r="G3627" s="282">
        <v>38265</v>
      </c>
      <c r="H3627" s="287">
        <v>1.7004999999999999</v>
      </c>
      <c r="J3627" s="282">
        <v>38265</v>
      </c>
      <c r="K3627" s="287">
        <v>4.1734</v>
      </c>
      <c r="M3627" s="284">
        <v>38265</v>
      </c>
      <c r="N3627" s="287">
        <v>53.9</v>
      </c>
      <c r="P3627" s="284">
        <v>38265</v>
      </c>
      <c r="Q3627" s="287">
        <v>56.3</v>
      </c>
      <c r="S3627" s="282"/>
    </row>
    <row r="3628" spans="1:19">
      <c r="A3628" s="282">
        <v>38266</v>
      </c>
      <c r="B3628" s="287">
        <v>1142.05</v>
      </c>
      <c r="D3628" s="282">
        <v>38266</v>
      </c>
      <c r="E3628" s="287">
        <v>111.9375</v>
      </c>
      <c r="G3628" s="282">
        <v>38266</v>
      </c>
      <c r="H3628" s="287">
        <v>1.7004000000000001</v>
      </c>
      <c r="J3628" s="282">
        <v>38266</v>
      </c>
      <c r="K3628" s="287">
        <v>4.2201000000000004</v>
      </c>
      <c r="M3628" s="284">
        <v>38266</v>
      </c>
      <c r="N3628" s="287">
        <v>53.9</v>
      </c>
      <c r="P3628" s="284">
        <v>38266</v>
      </c>
      <c r="Q3628" s="287">
        <v>56.3</v>
      </c>
      <c r="S3628" s="282"/>
    </row>
    <row r="3629" spans="1:19">
      <c r="A3629" s="282">
        <v>38267</v>
      </c>
      <c r="B3629" s="287">
        <v>1130.6500000000001</v>
      </c>
      <c r="D3629" s="282">
        <v>38267</v>
      </c>
      <c r="E3629" s="287">
        <v>111.78125</v>
      </c>
      <c r="G3629" s="282">
        <v>38267</v>
      </c>
      <c r="H3629" s="287">
        <v>1.6901000000000002</v>
      </c>
      <c r="J3629" s="282">
        <v>38267</v>
      </c>
      <c r="K3629" s="287">
        <v>4.2416</v>
      </c>
      <c r="M3629" s="284">
        <v>38267</v>
      </c>
      <c r="N3629" s="287">
        <v>53.9</v>
      </c>
      <c r="P3629" s="284">
        <v>38267</v>
      </c>
      <c r="Q3629" s="287">
        <v>56.3</v>
      </c>
      <c r="S3629" s="282"/>
    </row>
    <row r="3630" spans="1:19">
      <c r="A3630" s="282">
        <v>38268</v>
      </c>
      <c r="B3630" s="287">
        <v>1122.1400000000001</v>
      </c>
      <c r="D3630" s="282">
        <v>38268</v>
      </c>
      <c r="E3630" s="287">
        <v>112.578125</v>
      </c>
      <c r="G3630" s="282">
        <v>38268</v>
      </c>
      <c r="H3630" s="287">
        <v>1.6795</v>
      </c>
      <c r="J3630" s="282">
        <v>38268</v>
      </c>
      <c r="K3630" s="287">
        <v>4.1285999999999996</v>
      </c>
      <c r="M3630" s="284">
        <v>38268</v>
      </c>
      <c r="N3630" s="287">
        <v>53.9</v>
      </c>
      <c r="P3630" s="284">
        <v>38268</v>
      </c>
      <c r="Q3630" s="287">
        <v>56.3</v>
      </c>
      <c r="S3630" s="282"/>
    </row>
    <row r="3631" spans="1:19">
      <c r="A3631" s="282">
        <v>38271</v>
      </c>
      <c r="B3631" s="287">
        <v>1124.3900000000001</v>
      </c>
      <c r="D3631" s="282">
        <v>38271</v>
      </c>
      <c r="E3631" s="287">
        <v>112.578125</v>
      </c>
      <c r="G3631" s="282">
        <v>38271</v>
      </c>
      <c r="H3631" s="287">
        <v>1.6795</v>
      </c>
      <c r="J3631" s="282">
        <v>38271</v>
      </c>
      <c r="K3631" s="287">
        <v>4.1304999999999996</v>
      </c>
      <c r="M3631" s="284">
        <v>38271</v>
      </c>
      <c r="N3631" s="287">
        <v>53.9</v>
      </c>
      <c r="P3631" s="284">
        <v>38271</v>
      </c>
      <c r="Q3631" s="287">
        <v>56.3</v>
      </c>
      <c r="S3631" s="282"/>
    </row>
    <row r="3632" spans="1:19">
      <c r="A3632" s="282">
        <v>38272</v>
      </c>
      <c r="B3632" s="287">
        <v>1121.8399999999999</v>
      </c>
      <c r="D3632" s="282">
        <v>38272</v>
      </c>
      <c r="E3632" s="287">
        <v>112.828125</v>
      </c>
      <c r="G3632" s="282">
        <v>38272</v>
      </c>
      <c r="H3632" s="287">
        <v>1.6794</v>
      </c>
      <c r="J3632" s="282">
        <v>38272</v>
      </c>
      <c r="K3632" s="287">
        <v>4.0975999999999999</v>
      </c>
      <c r="M3632" s="284">
        <v>38272</v>
      </c>
      <c r="N3632" s="287">
        <v>53.9</v>
      </c>
      <c r="P3632" s="284">
        <v>38272</v>
      </c>
      <c r="Q3632" s="287">
        <v>56.3</v>
      </c>
      <c r="S3632" s="282"/>
    </row>
    <row r="3633" spans="1:19">
      <c r="A3633" s="282">
        <v>38273</v>
      </c>
      <c r="B3633" s="287">
        <v>1113.6500000000001</v>
      </c>
      <c r="D3633" s="282">
        <v>38273</v>
      </c>
      <c r="E3633" s="287">
        <v>113.09375</v>
      </c>
      <c r="G3633" s="282">
        <v>38273</v>
      </c>
      <c r="H3633" s="287">
        <v>1.7105999999999999</v>
      </c>
      <c r="J3633" s="282">
        <v>38273</v>
      </c>
      <c r="K3633" s="287">
        <v>4.0552000000000001</v>
      </c>
      <c r="M3633" s="284">
        <v>38273</v>
      </c>
      <c r="N3633" s="287">
        <v>53.9</v>
      </c>
      <c r="P3633" s="284">
        <v>38273</v>
      </c>
      <c r="Q3633" s="287">
        <v>56.3</v>
      </c>
      <c r="S3633" s="282"/>
    </row>
    <row r="3634" spans="1:19">
      <c r="A3634" s="282">
        <v>38274</v>
      </c>
      <c r="B3634" s="287">
        <v>1103.29</v>
      </c>
      <c r="D3634" s="282">
        <v>38274</v>
      </c>
      <c r="E3634" s="287">
        <v>113.53125</v>
      </c>
      <c r="G3634" s="282">
        <v>38274</v>
      </c>
      <c r="H3634" s="287">
        <v>1.7206999999999999</v>
      </c>
      <c r="J3634" s="282">
        <v>38274</v>
      </c>
      <c r="K3634" s="287">
        <v>4.0244</v>
      </c>
      <c r="M3634" s="284">
        <v>38274</v>
      </c>
      <c r="N3634" s="287">
        <v>53.9</v>
      </c>
      <c r="P3634" s="284">
        <v>38274</v>
      </c>
      <c r="Q3634" s="287">
        <v>56.3</v>
      </c>
      <c r="S3634" s="282"/>
    </row>
    <row r="3635" spans="1:19">
      <c r="A3635" s="282">
        <v>38275</v>
      </c>
      <c r="B3635" s="287">
        <v>1108.2</v>
      </c>
      <c r="D3635" s="282">
        <v>38275</v>
      </c>
      <c r="E3635" s="287">
        <v>113.21875</v>
      </c>
      <c r="G3635" s="282">
        <v>38275</v>
      </c>
      <c r="H3635" s="287">
        <v>1.7408999999999999</v>
      </c>
      <c r="J3635" s="282">
        <v>38275</v>
      </c>
      <c r="K3635" s="287">
        <v>4.0530999999999997</v>
      </c>
      <c r="M3635" s="284">
        <v>38275</v>
      </c>
      <c r="N3635" s="287">
        <v>53.9</v>
      </c>
      <c r="P3635" s="284">
        <v>38275</v>
      </c>
      <c r="Q3635" s="287">
        <v>56.3</v>
      </c>
      <c r="S3635" s="282"/>
    </row>
    <row r="3636" spans="1:19">
      <c r="A3636" s="282">
        <v>38278</v>
      </c>
      <c r="B3636" s="287">
        <v>1114.02</v>
      </c>
      <c r="D3636" s="282">
        <v>38278</v>
      </c>
      <c r="E3636" s="287">
        <v>113.234375</v>
      </c>
      <c r="G3636" s="282">
        <v>38278</v>
      </c>
      <c r="H3636" s="287">
        <v>1.7715000000000001</v>
      </c>
      <c r="J3636" s="282">
        <v>38278</v>
      </c>
      <c r="K3636" s="287">
        <v>4.0415000000000001</v>
      </c>
      <c r="M3636" s="284">
        <v>38278</v>
      </c>
      <c r="N3636" s="287">
        <v>53.9</v>
      </c>
      <c r="P3636" s="284">
        <v>38278</v>
      </c>
      <c r="Q3636" s="287">
        <v>56.3</v>
      </c>
      <c r="S3636" s="282"/>
    </row>
    <row r="3637" spans="1:19">
      <c r="A3637" s="282">
        <v>38279</v>
      </c>
      <c r="B3637" s="287">
        <v>1103.23</v>
      </c>
      <c r="D3637" s="282">
        <v>38279</v>
      </c>
      <c r="E3637" s="287">
        <v>113.28125</v>
      </c>
      <c r="G3637" s="282">
        <v>38279</v>
      </c>
      <c r="H3637" s="287">
        <v>1.8129999999999999</v>
      </c>
      <c r="J3637" s="282">
        <v>38279</v>
      </c>
      <c r="K3637" s="287">
        <v>4.0317999999999996</v>
      </c>
      <c r="M3637" s="284">
        <v>38279</v>
      </c>
      <c r="N3637" s="287">
        <v>53.9</v>
      </c>
      <c r="P3637" s="284">
        <v>38279</v>
      </c>
      <c r="Q3637" s="287">
        <v>56.3</v>
      </c>
      <c r="S3637" s="282"/>
    </row>
    <row r="3638" spans="1:19">
      <c r="A3638" s="282">
        <v>38280</v>
      </c>
      <c r="B3638" s="287">
        <v>1103.6600000000001</v>
      </c>
      <c r="D3638" s="282">
        <v>38280</v>
      </c>
      <c r="E3638" s="287">
        <v>113.625</v>
      </c>
      <c r="G3638" s="282">
        <v>38280</v>
      </c>
      <c r="H3638" s="287">
        <v>1.8129</v>
      </c>
      <c r="J3638" s="282">
        <v>38280</v>
      </c>
      <c r="K3638" s="287">
        <v>3.98</v>
      </c>
      <c r="M3638" s="284">
        <v>38280</v>
      </c>
      <c r="N3638" s="287">
        <v>53.9</v>
      </c>
      <c r="P3638" s="284">
        <v>38280</v>
      </c>
      <c r="Q3638" s="287">
        <v>56.3</v>
      </c>
      <c r="S3638" s="282"/>
    </row>
    <row r="3639" spans="1:19">
      <c r="A3639" s="282">
        <v>38281</v>
      </c>
      <c r="B3639" s="287">
        <v>1106.49</v>
      </c>
      <c r="D3639" s="282">
        <v>38281</v>
      </c>
      <c r="E3639" s="287">
        <v>113.578125</v>
      </c>
      <c r="G3639" s="282">
        <v>38281</v>
      </c>
      <c r="H3639" s="287">
        <v>1.8332999999999999</v>
      </c>
      <c r="J3639" s="282">
        <v>38281</v>
      </c>
      <c r="K3639" s="287">
        <v>3.9952000000000001</v>
      </c>
      <c r="M3639" s="284">
        <v>38281</v>
      </c>
      <c r="N3639" s="287">
        <v>53.9</v>
      </c>
      <c r="P3639" s="284">
        <v>38281</v>
      </c>
      <c r="Q3639" s="287">
        <v>56.3</v>
      </c>
      <c r="S3639" s="282"/>
    </row>
    <row r="3640" spans="1:19">
      <c r="A3640" s="282">
        <v>38282</v>
      </c>
      <c r="B3640" s="287">
        <v>1095.74</v>
      </c>
      <c r="D3640" s="282">
        <v>38282</v>
      </c>
      <c r="E3640" s="287">
        <v>113.734375</v>
      </c>
      <c r="G3640" s="282">
        <v>38282</v>
      </c>
      <c r="H3640" s="287">
        <v>1.833</v>
      </c>
      <c r="J3640" s="282">
        <v>38282</v>
      </c>
      <c r="K3640" s="287">
        <v>3.9740000000000002</v>
      </c>
      <c r="M3640" s="284">
        <v>38282</v>
      </c>
      <c r="N3640" s="287">
        <v>53.9</v>
      </c>
      <c r="P3640" s="284">
        <v>38282</v>
      </c>
      <c r="Q3640" s="287">
        <v>56.3</v>
      </c>
      <c r="S3640" s="282"/>
    </row>
    <row r="3641" spans="1:19">
      <c r="A3641" s="282">
        <v>38285</v>
      </c>
      <c r="B3641" s="287">
        <v>1094.81</v>
      </c>
      <c r="D3641" s="282">
        <v>38285</v>
      </c>
      <c r="E3641" s="287">
        <v>113.890625</v>
      </c>
      <c r="G3641" s="282">
        <v>38285</v>
      </c>
      <c r="H3641" s="287">
        <v>1.8635999999999999</v>
      </c>
      <c r="J3641" s="282">
        <v>38285</v>
      </c>
      <c r="K3641" s="287">
        <v>3.9701</v>
      </c>
      <c r="M3641" s="284">
        <v>38285</v>
      </c>
      <c r="N3641" s="287">
        <v>53.9</v>
      </c>
      <c r="P3641" s="284">
        <v>38285</v>
      </c>
      <c r="Q3641" s="287">
        <v>56.3</v>
      </c>
      <c r="S3641" s="282"/>
    </row>
    <row r="3642" spans="1:19">
      <c r="A3642" s="282">
        <v>38286</v>
      </c>
      <c r="B3642" s="287">
        <v>1111.0899999999999</v>
      </c>
      <c r="D3642" s="282">
        <v>38286</v>
      </c>
      <c r="E3642" s="287">
        <v>113.796875</v>
      </c>
      <c r="G3642" s="282">
        <v>38286</v>
      </c>
      <c r="H3642" s="287">
        <v>1.9051</v>
      </c>
      <c r="J3642" s="282">
        <v>38286</v>
      </c>
      <c r="K3642" s="287">
        <v>3.9988000000000001</v>
      </c>
      <c r="M3642" s="284">
        <v>38286</v>
      </c>
      <c r="N3642" s="287">
        <v>53.9</v>
      </c>
      <c r="P3642" s="284">
        <v>38286</v>
      </c>
      <c r="Q3642" s="287">
        <v>56.3</v>
      </c>
      <c r="S3642" s="282"/>
    </row>
    <row r="3643" spans="1:19">
      <c r="A3643" s="282">
        <v>38287</v>
      </c>
      <c r="B3643" s="287">
        <v>1125.4000000000001</v>
      </c>
      <c r="D3643" s="282">
        <v>38287</v>
      </c>
      <c r="E3643" s="287">
        <v>113.09375</v>
      </c>
      <c r="G3643" s="282">
        <v>38287</v>
      </c>
      <c r="H3643" s="287">
        <v>1.905</v>
      </c>
      <c r="J3643" s="282">
        <v>38287</v>
      </c>
      <c r="K3643" s="287">
        <v>4.0815999999999999</v>
      </c>
      <c r="M3643" s="284">
        <v>38287</v>
      </c>
      <c r="N3643" s="287">
        <v>53.9</v>
      </c>
      <c r="P3643" s="284">
        <v>38287</v>
      </c>
      <c r="Q3643" s="287">
        <v>56.3</v>
      </c>
      <c r="S3643" s="282"/>
    </row>
    <row r="3644" spans="1:19">
      <c r="A3644" s="282">
        <v>38288</v>
      </c>
      <c r="B3644" s="287">
        <v>1127.44</v>
      </c>
      <c r="D3644" s="282">
        <v>38288</v>
      </c>
      <c r="E3644" s="287">
        <v>113.1875</v>
      </c>
      <c r="G3644" s="282">
        <v>38288</v>
      </c>
      <c r="H3644" s="287">
        <v>1.8946000000000001</v>
      </c>
      <c r="J3644" s="282">
        <v>38288</v>
      </c>
      <c r="K3644" s="287">
        <v>4.0487000000000002</v>
      </c>
      <c r="M3644" s="284">
        <v>38288</v>
      </c>
      <c r="N3644" s="287">
        <v>53.9</v>
      </c>
      <c r="P3644" s="284">
        <v>38288</v>
      </c>
      <c r="Q3644" s="287">
        <v>56.3</v>
      </c>
      <c r="S3644" s="282"/>
    </row>
    <row r="3645" spans="1:19">
      <c r="A3645" s="282">
        <v>38289</v>
      </c>
      <c r="B3645" s="287">
        <v>1130.2</v>
      </c>
      <c r="D3645" s="282">
        <v>38289</v>
      </c>
      <c r="E3645" s="287">
        <v>113.5625</v>
      </c>
      <c r="G3645" s="282">
        <v>38289</v>
      </c>
      <c r="H3645" s="287">
        <v>1.8942999999999999</v>
      </c>
      <c r="J3645" s="282">
        <v>38289</v>
      </c>
      <c r="K3645" s="287">
        <v>4.0235000000000003</v>
      </c>
      <c r="M3645" s="284">
        <v>38289</v>
      </c>
      <c r="N3645" s="287">
        <v>53.9</v>
      </c>
      <c r="P3645" s="284">
        <v>38289</v>
      </c>
      <c r="Q3645" s="287">
        <v>56.3</v>
      </c>
      <c r="S3645" s="282"/>
    </row>
    <row r="3646" spans="1:19">
      <c r="A3646" s="282">
        <v>38292</v>
      </c>
      <c r="B3646" s="287">
        <v>1130.51</v>
      </c>
      <c r="D3646" s="282">
        <v>38292</v>
      </c>
      <c r="E3646" s="287">
        <v>113.125</v>
      </c>
      <c r="G3646" s="282">
        <v>38292</v>
      </c>
      <c r="H3646" s="287">
        <v>1.9146999999999998</v>
      </c>
      <c r="J3646" s="282">
        <v>38292</v>
      </c>
      <c r="K3646" s="287">
        <v>4.0697999999999999</v>
      </c>
      <c r="M3646" s="284">
        <v>38292</v>
      </c>
      <c r="N3646" s="287">
        <v>53.24</v>
      </c>
      <c r="P3646" s="284">
        <v>38292</v>
      </c>
      <c r="Q3646" s="287">
        <v>56.2</v>
      </c>
      <c r="S3646" s="282"/>
    </row>
    <row r="3647" spans="1:19">
      <c r="A3647" s="282">
        <v>38293</v>
      </c>
      <c r="B3647" s="287">
        <v>1130.54</v>
      </c>
      <c r="D3647" s="282">
        <v>38293</v>
      </c>
      <c r="E3647" s="287">
        <v>113.234375</v>
      </c>
      <c r="G3647" s="282">
        <v>38293</v>
      </c>
      <c r="H3647" s="287">
        <v>1.9767000000000001</v>
      </c>
      <c r="J3647" s="282">
        <v>38293</v>
      </c>
      <c r="K3647" s="287">
        <v>4.0465</v>
      </c>
      <c r="M3647" s="284">
        <v>38293</v>
      </c>
      <c r="N3647" s="287">
        <v>53.24</v>
      </c>
      <c r="P3647" s="284">
        <v>38293</v>
      </c>
      <c r="Q3647" s="287">
        <v>56.2</v>
      </c>
      <c r="S3647" s="282"/>
    </row>
    <row r="3648" spans="1:19">
      <c r="A3648" s="282">
        <v>38294</v>
      </c>
      <c r="B3648" s="287">
        <v>1143.2</v>
      </c>
      <c r="D3648" s="282">
        <v>38294</v>
      </c>
      <c r="E3648" s="287">
        <v>113.296875</v>
      </c>
      <c r="G3648" s="282">
        <v>38294</v>
      </c>
      <c r="H3648" s="287">
        <v>1.9459</v>
      </c>
      <c r="J3648" s="282">
        <v>38294</v>
      </c>
      <c r="K3648" s="287">
        <v>4.0735999999999999</v>
      </c>
      <c r="M3648" s="284">
        <v>38294</v>
      </c>
      <c r="N3648" s="287">
        <v>53.24</v>
      </c>
      <c r="P3648" s="284">
        <v>38294</v>
      </c>
      <c r="Q3648" s="287">
        <v>56.2</v>
      </c>
      <c r="S3648" s="282"/>
    </row>
    <row r="3649" spans="1:19">
      <c r="A3649" s="282">
        <v>38295</v>
      </c>
      <c r="B3649" s="287">
        <v>1161.67</v>
      </c>
      <c r="D3649" s="282">
        <v>38295</v>
      </c>
      <c r="E3649" s="287">
        <v>113.265625</v>
      </c>
      <c r="G3649" s="282">
        <v>38295</v>
      </c>
      <c r="H3649" s="287">
        <v>1.9662999999999999</v>
      </c>
      <c r="J3649" s="282">
        <v>38295</v>
      </c>
      <c r="K3649" s="287">
        <v>4.0716000000000001</v>
      </c>
      <c r="M3649" s="284">
        <v>38295</v>
      </c>
      <c r="N3649" s="287">
        <v>53.24</v>
      </c>
      <c r="P3649" s="284">
        <v>38295</v>
      </c>
      <c r="Q3649" s="287">
        <v>56.2</v>
      </c>
      <c r="S3649" s="282"/>
    </row>
    <row r="3650" spans="1:19">
      <c r="A3650" s="282">
        <v>38296</v>
      </c>
      <c r="B3650" s="287">
        <v>1166.17</v>
      </c>
      <c r="D3650" s="282">
        <v>38296</v>
      </c>
      <c r="E3650" s="287">
        <v>112.421875</v>
      </c>
      <c r="G3650" s="282">
        <v>38296</v>
      </c>
      <c r="H3650" s="287">
        <v>2.0171999999999999</v>
      </c>
      <c r="J3650" s="282">
        <v>38296</v>
      </c>
      <c r="K3650" s="287">
        <v>4.1726999999999999</v>
      </c>
      <c r="M3650" s="284">
        <v>38296</v>
      </c>
      <c r="N3650" s="287">
        <v>53.24</v>
      </c>
      <c r="P3650" s="284">
        <v>38296</v>
      </c>
      <c r="Q3650" s="287">
        <v>56.2</v>
      </c>
      <c r="S3650" s="282"/>
    </row>
    <row r="3651" spans="1:19">
      <c r="A3651" s="282">
        <v>38299</v>
      </c>
      <c r="B3651" s="287">
        <v>1164.8900000000001</v>
      </c>
      <c r="D3651" s="282">
        <v>38299</v>
      </c>
      <c r="E3651" s="287">
        <v>112.265625</v>
      </c>
      <c r="G3651" s="282">
        <v>38299</v>
      </c>
      <c r="H3651" s="287">
        <v>2.0375000000000001</v>
      </c>
      <c r="J3651" s="282">
        <v>38299</v>
      </c>
      <c r="K3651" s="287">
        <v>4.2157999999999998</v>
      </c>
      <c r="M3651" s="284">
        <v>38299</v>
      </c>
      <c r="N3651" s="287">
        <v>53.24</v>
      </c>
      <c r="P3651" s="284">
        <v>38299</v>
      </c>
      <c r="Q3651" s="287">
        <v>56.2</v>
      </c>
      <c r="S3651" s="282"/>
    </row>
    <row r="3652" spans="1:19">
      <c r="A3652" s="282">
        <v>38300</v>
      </c>
      <c r="B3652" s="287">
        <v>1164.08</v>
      </c>
      <c r="D3652" s="282">
        <v>38300</v>
      </c>
      <c r="E3652" s="287">
        <v>112.28125</v>
      </c>
      <c r="G3652" s="282">
        <v>38300</v>
      </c>
      <c r="H3652" s="287">
        <v>2.0792000000000002</v>
      </c>
      <c r="J3652" s="282">
        <v>38300</v>
      </c>
      <c r="K3652" s="287">
        <v>4.2256999999999998</v>
      </c>
      <c r="M3652" s="284">
        <v>38300</v>
      </c>
      <c r="N3652" s="287">
        <v>53.24</v>
      </c>
      <c r="P3652" s="284">
        <v>38300</v>
      </c>
      <c r="Q3652" s="287">
        <v>56.2</v>
      </c>
      <c r="S3652" s="282"/>
    </row>
    <row r="3653" spans="1:19">
      <c r="A3653" s="282">
        <v>38301</v>
      </c>
      <c r="B3653" s="287">
        <v>1162.9100000000001</v>
      </c>
      <c r="D3653" s="282">
        <v>38301</v>
      </c>
      <c r="E3653" s="287">
        <v>112.015625</v>
      </c>
      <c r="G3653" s="282">
        <v>38301</v>
      </c>
      <c r="H3653" s="287">
        <v>2.0585</v>
      </c>
      <c r="J3653" s="282">
        <v>38301</v>
      </c>
      <c r="K3653" s="287">
        <v>4.2393999999999998</v>
      </c>
      <c r="M3653" s="284">
        <v>38301</v>
      </c>
      <c r="N3653" s="287">
        <v>53.24</v>
      </c>
      <c r="P3653" s="284">
        <v>38301</v>
      </c>
      <c r="Q3653" s="287">
        <v>56.2</v>
      </c>
      <c r="S3653" s="282"/>
    </row>
    <row r="3654" spans="1:19">
      <c r="A3654" s="282">
        <v>38302</v>
      </c>
      <c r="B3654" s="287">
        <v>1173.48</v>
      </c>
      <c r="D3654" s="282">
        <v>38302</v>
      </c>
      <c r="E3654" s="287">
        <v>112.015625</v>
      </c>
      <c r="G3654" s="282">
        <v>38302</v>
      </c>
      <c r="H3654" s="287">
        <v>2.0682999999999998</v>
      </c>
      <c r="J3654" s="282">
        <v>38302</v>
      </c>
      <c r="K3654" s="287">
        <v>4.2519</v>
      </c>
      <c r="M3654" s="284">
        <v>38302</v>
      </c>
      <c r="N3654" s="287">
        <v>53.24</v>
      </c>
      <c r="P3654" s="284">
        <v>38302</v>
      </c>
      <c r="Q3654" s="287">
        <v>56.2</v>
      </c>
      <c r="S3654" s="282"/>
    </row>
    <row r="3655" spans="1:19">
      <c r="A3655" s="282">
        <v>38303</v>
      </c>
      <c r="B3655" s="287">
        <v>1184.17</v>
      </c>
      <c r="D3655" s="282">
        <v>38303</v>
      </c>
      <c r="E3655" s="287">
        <v>112.390625</v>
      </c>
      <c r="G3655" s="282">
        <v>38303</v>
      </c>
      <c r="H3655" s="287">
        <v>2.0579999999999998</v>
      </c>
      <c r="J3655" s="282">
        <v>38303</v>
      </c>
      <c r="K3655" s="287">
        <v>4.1786000000000003</v>
      </c>
      <c r="M3655" s="284">
        <v>38303</v>
      </c>
      <c r="N3655" s="287">
        <v>53.24</v>
      </c>
      <c r="P3655" s="284">
        <v>38303</v>
      </c>
      <c r="Q3655" s="287">
        <v>56.2</v>
      </c>
      <c r="S3655" s="282"/>
    </row>
    <row r="3656" spans="1:19">
      <c r="A3656" s="282">
        <v>38306</v>
      </c>
      <c r="B3656" s="287">
        <v>1183.81</v>
      </c>
      <c r="D3656" s="282">
        <v>38306</v>
      </c>
      <c r="E3656" s="287">
        <v>112.453125</v>
      </c>
      <c r="G3656" s="282">
        <v>38306</v>
      </c>
      <c r="H3656" s="287">
        <v>2.0887000000000002</v>
      </c>
      <c r="J3656" s="282">
        <v>38306</v>
      </c>
      <c r="K3656" s="287">
        <v>4.1863000000000001</v>
      </c>
      <c r="M3656" s="284">
        <v>38306</v>
      </c>
      <c r="N3656" s="287">
        <v>53.24</v>
      </c>
      <c r="P3656" s="284">
        <v>38306</v>
      </c>
      <c r="Q3656" s="287">
        <v>56.2</v>
      </c>
      <c r="S3656" s="282"/>
    </row>
    <row r="3657" spans="1:19">
      <c r="A3657" s="282">
        <v>38307</v>
      </c>
      <c r="B3657" s="287">
        <v>1175.43</v>
      </c>
      <c r="D3657" s="282">
        <v>38307</v>
      </c>
      <c r="E3657" s="287">
        <v>112.3125</v>
      </c>
      <c r="G3657" s="282">
        <v>38307</v>
      </c>
      <c r="H3657" s="287">
        <v>2.1303999999999998</v>
      </c>
      <c r="J3657" s="282">
        <v>38307</v>
      </c>
      <c r="K3657" s="287">
        <v>4.2056000000000004</v>
      </c>
      <c r="M3657" s="284">
        <v>38307</v>
      </c>
      <c r="N3657" s="287">
        <v>53.24</v>
      </c>
      <c r="P3657" s="284">
        <v>38307</v>
      </c>
      <c r="Q3657" s="287">
        <v>56.2</v>
      </c>
      <c r="S3657" s="282"/>
    </row>
    <row r="3658" spans="1:19">
      <c r="A3658" s="282">
        <v>38308</v>
      </c>
      <c r="B3658" s="287">
        <v>1181.94</v>
      </c>
      <c r="D3658" s="282">
        <v>38308</v>
      </c>
      <c r="E3658" s="287">
        <v>112.796875</v>
      </c>
      <c r="G3658" s="282">
        <v>38308</v>
      </c>
      <c r="H3658" s="287">
        <v>2.12</v>
      </c>
      <c r="J3658" s="282">
        <v>38308</v>
      </c>
      <c r="K3658" s="287">
        <v>4.1287000000000003</v>
      </c>
      <c r="M3658" s="284">
        <v>38308</v>
      </c>
      <c r="N3658" s="287">
        <v>53.24</v>
      </c>
      <c r="P3658" s="284">
        <v>38308</v>
      </c>
      <c r="Q3658" s="287">
        <v>56.2</v>
      </c>
      <c r="S3658" s="282"/>
    </row>
    <row r="3659" spans="1:19">
      <c r="A3659" s="282">
        <v>38309</v>
      </c>
      <c r="B3659" s="287">
        <v>1183.55</v>
      </c>
      <c r="D3659" s="282">
        <v>38309</v>
      </c>
      <c r="E3659" s="287">
        <v>112.890625</v>
      </c>
      <c r="G3659" s="282">
        <v>38309</v>
      </c>
      <c r="H3659" s="287">
        <v>2.1301999999999999</v>
      </c>
      <c r="J3659" s="282">
        <v>38309</v>
      </c>
      <c r="K3659" s="287">
        <v>4.1134000000000004</v>
      </c>
      <c r="M3659" s="284">
        <v>38309</v>
      </c>
      <c r="N3659" s="287">
        <v>53.24</v>
      </c>
      <c r="P3659" s="284">
        <v>38309</v>
      </c>
      <c r="Q3659" s="287">
        <v>56.2</v>
      </c>
      <c r="S3659" s="282"/>
    </row>
    <row r="3660" spans="1:19">
      <c r="A3660" s="282">
        <v>38310</v>
      </c>
      <c r="B3660" s="287">
        <v>1170.3399999999999</v>
      </c>
      <c r="D3660" s="282">
        <v>38310</v>
      </c>
      <c r="E3660" s="287">
        <v>112.296875</v>
      </c>
      <c r="G3660" s="282">
        <v>38310</v>
      </c>
      <c r="H3660" s="287">
        <v>2.1297999999999999</v>
      </c>
      <c r="J3660" s="282">
        <v>38310</v>
      </c>
      <c r="K3660" s="287">
        <v>4.2035</v>
      </c>
      <c r="M3660" s="284">
        <v>38310</v>
      </c>
      <c r="N3660" s="287">
        <v>53.24</v>
      </c>
      <c r="P3660" s="284">
        <v>38310</v>
      </c>
      <c r="Q3660" s="287">
        <v>56.2</v>
      </c>
      <c r="S3660" s="282"/>
    </row>
    <row r="3661" spans="1:19">
      <c r="A3661" s="282">
        <v>38313</v>
      </c>
      <c r="B3661" s="287">
        <v>1177.24</v>
      </c>
      <c r="D3661" s="282">
        <v>38313</v>
      </c>
      <c r="E3661" s="287">
        <v>112.421875</v>
      </c>
      <c r="G3661" s="282">
        <v>38313</v>
      </c>
      <c r="H3661" s="287">
        <v>2.1501000000000001</v>
      </c>
      <c r="J3661" s="282">
        <v>38313</v>
      </c>
      <c r="K3661" s="287">
        <v>4.1783999999999999</v>
      </c>
      <c r="M3661" s="284">
        <v>38313</v>
      </c>
      <c r="N3661" s="287">
        <v>53.24</v>
      </c>
      <c r="P3661" s="284">
        <v>38313</v>
      </c>
      <c r="Q3661" s="287">
        <v>56.2</v>
      </c>
      <c r="S3661" s="282"/>
    </row>
    <row r="3662" spans="1:19">
      <c r="A3662" s="282">
        <v>38314</v>
      </c>
      <c r="B3662" s="287">
        <v>1176.94</v>
      </c>
      <c r="D3662" s="282">
        <v>38314</v>
      </c>
      <c r="E3662" s="287">
        <v>112.328125</v>
      </c>
      <c r="G3662" s="282">
        <v>38314</v>
      </c>
      <c r="H3662" s="287">
        <v>2.1714000000000002</v>
      </c>
      <c r="J3662" s="282">
        <v>38314</v>
      </c>
      <c r="K3662" s="287">
        <v>4.1822999999999997</v>
      </c>
      <c r="M3662" s="284">
        <v>38314</v>
      </c>
      <c r="N3662" s="287">
        <v>53.24</v>
      </c>
      <c r="P3662" s="284">
        <v>38314</v>
      </c>
      <c r="Q3662" s="287">
        <v>56.2</v>
      </c>
      <c r="S3662" s="282"/>
    </row>
    <row r="3663" spans="1:19">
      <c r="A3663" s="282">
        <v>38315</v>
      </c>
      <c r="B3663" s="287">
        <v>1181.76</v>
      </c>
      <c r="D3663" s="282">
        <v>38315</v>
      </c>
      <c r="E3663" s="287">
        <v>112.25</v>
      </c>
      <c r="G3663" s="282">
        <v>38315</v>
      </c>
      <c r="H3663" s="287">
        <v>2.1711</v>
      </c>
      <c r="J3663" s="282">
        <v>38315</v>
      </c>
      <c r="K3663" s="287">
        <v>4.1975999999999996</v>
      </c>
      <c r="M3663" s="284">
        <v>38315</v>
      </c>
      <c r="N3663" s="287">
        <v>53.24</v>
      </c>
      <c r="P3663" s="284">
        <v>38315</v>
      </c>
      <c r="Q3663" s="287">
        <v>56.2</v>
      </c>
      <c r="S3663" s="282"/>
    </row>
    <row r="3664" spans="1:19">
      <c r="A3664" s="282">
        <v>38317</v>
      </c>
      <c r="B3664" s="287">
        <v>1182.6500000000001</v>
      </c>
      <c r="D3664" s="282">
        <v>38317</v>
      </c>
      <c r="E3664" s="287">
        <v>112.046875</v>
      </c>
      <c r="G3664" s="282">
        <v>38317</v>
      </c>
      <c r="H3664" s="287">
        <v>2.1911</v>
      </c>
      <c r="J3664" s="282">
        <v>38317</v>
      </c>
      <c r="K3664" s="287">
        <v>4.2458999999999998</v>
      </c>
      <c r="M3664" s="284">
        <v>38317</v>
      </c>
      <c r="N3664" s="287">
        <v>53.24</v>
      </c>
      <c r="P3664" s="284">
        <v>38317</v>
      </c>
      <c r="Q3664" s="287">
        <v>56.2</v>
      </c>
      <c r="S3664" s="282"/>
    </row>
    <row r="3665" spans="1:19">
      <c r="A3665" s="282">
        <v>38320</v>
      </c>
      <c r="B3665" s="287">
        <v>1178.57</v>
      </c>
      <c r="D3665" s="282">
        <v>38320</v>
      </c>
      <c r="E3665" s="287">
        <v>111.453125</v>
      </c>
      <c r="G3665" s="282">
        <v>38320</v>
      </c>
      <c r="H3665" s="287">
        <v>2.2115999999999998</v>
      </c>
      <c r="J3665" s="282">
        <v>38320</v>
      </c>
      <c r="K3665" s="287">
        <v>4.3178999999999998</v>
      </c>
      <c r="M3665" s="284">
        <v>38320</v>
      </c>
      <c r="N3665" s="287">
        <v>53.24</v>
      </c>
      <c r="P3665" s="284">
        <v>38320</v>
      </c>
      <c r="Q3665" s="287">
        <v>56.2</v>
      </c>
      <c r="S3665" s="282"/>
    </row>
    <row r="3666" spans="1:19">
      <c r="A3666" s="282">
        <v>38321</v>
      </c>
      <c r="B3666" s="287">
        <v>1173.82</v>
      </c>
      <c r="D3666" s="282">
        <v>38321</v>
      </c>
      <c r="E3666" s="287">
        <v>111.453125</v>
      </c>
      <c r="G3666" s="282">
        <v>38321</v>
      </c>
      <c r="H3666" s="287">
        <v>2.2227000000000001</v>
      </c>
      <c r="J3666" s="282">
        <v>38321</v>
      </c>
      <c r="K3666" s="287">
        <v>4.3491999999999997</v>
      </c>
      <c r="M3666" s="284">
        <v>38321</v>
      </c>
      <c r="N3666" s="287">
        <v>53.24</v>
      </c>
      <c r="P3666" s="284">
        <v>38321</v>
      </c>
      <c r="Q3666" s="287">
        <v>56.2</v>
      </c>
      <c r="S3666" s="282"/>
    </row>
    <row r="3667" spans="1:19">
      <c r="A3667" s="282">
        <v>38322</v>
      </c>
      <c r="B3667" s="287">
        <v>1191.3699999999999</v>
      </c>
      <c r="D3667" s="282">
        <v>38322</v>
      </c>
      <c r="E3667" s="287">
        <v>111.34375</v>
      </c>
      <c r="G3667" s="282">
        <v>38322</v>
      </c>
      <c r="H3667" s="287">
        <v>2.2122999999999999</v>
      </c>
      <c r="J3667" s="282">
        <v>38322</v>
      </c>
      <c r="K3667" s="287">
        <v>4.3649000000000004</v>
      </c>
      <c r="M3667" s="284">
        <v>38322</v>
      </c>
      <c r="N3667" s="287">
        <v>53.65</v>
      </c>
      <c r="P3667" s="284">
        <v>38322</v>
      </c>
      <c r="Q3667" s="287">
        <v>57.2</v>
      </c>
      <c r="S3667" s="282"/>
    </row>
    <row r="3668" spans="1:19">
      <c r="A3668" s="282">
        <v>38323</v>
      </c>
      <c r="B3668" s="287">
        <v>1190.33</v>
      </c>
      <c r="D3668" s="282">
        <v>38323</v>
      </c>
      <c r="E3668" s="287">
        <v>111.21875</v>
      </c>
      <c r="G3668" s="282">
        <v>38323</v>
      </c>
      <c r="H3668" s="287">
        <v>2.2121</v>
      </c>
      <c r="J3668" s="282">
        <v>38323</v>
      </c>
      <c r="K3668" s="287">
        <v>4.4062999999999999</v>
      </c>
      <c r="M3668" s="284">
        <v>38323</v>
      </c>
      <c r="N3668" s="287">
        <v>53.65</v>
      </c>
      <c r="P3668" s="284">
        <v>38323</v>
      </c>
      <c r="Q3668" s="287">
        <v>57.2</v>
      </c>
      <c r="S3668" s="282"/>
    </row>
    <row r="3669" spans="1:19">
      <c r="A3669" s="282">
        <v>38324</v>
      </c>
      <c r="B3669" s="287">
        <v>1191.17</v>
      </c>
      <c r="D3669" s="282">
        <v>38324</v>
      </c>
      <c r="E3669" s="287">
        <v>112.125</v>
      </c>
      <c r="G3669" s="282">
        <v>38324</v>
      </c>
      <c r="H3669" s="287">
        <v>2.2015000000000002</v>
      </c>
      <c r="J3669" s="282">
        <v>38324</v>
      </c>
      <c r="K3669" s="287">
        <v>4.2496999999999998</v>
      </c>
      <c r="M3669" s="284">
        <v>38324</v>
      </c>
      <c r="N3669" s="287">
        <v>53.65</v>
      </c>
      <c r="P3669" s="284">
        <v>38324</v>
      </c>
      <c r="Q3669" s="287">
        <v>57.2</v>
      </c>
      <c r="S3669" s="282"/>
    </row>
    <row r="3670" spans="1:19">
      <c r="A3670" s="282">
        <v>38327</v>
      </c>
      <c r="B3670" s="287">
        <v>1190.25</v>
      </c>
      <c r="D3670" s="282">
        <v>38327</v>
      </c>
      <c r="E3670" s="287">
        <v>112.28125</v>
      </c>
      <c r="G3670" s="282">
        <v>38327</v>
      </c>
      <c r="H3670" s="287">
        <v>2.2218</v>
      </c>
      <c r="J3670" s="282">
        <v>38327</v>
      </c>
      <c r="K3670" s="287">
        <v>4.2206000000000001</v>
      </c>
      <c r="M3670" s="284">
        <v>38327</v>
      </c>
      <c r="N3670" s="287">
        <v>53.65</v>
      </c>
      <c r="P3670" s="284">
        <v>38327</v>
      </c>
      <c r="Q3670" s="287">
        <v>57.2</v>
      </c>
      <c r="S3670" s="282"/>
    </row>
    <row r="3671" spans="1:19">
      <c r="A3671" s="282">
        <v>38328</v>
      </c>
      <c r="B3671" s="287">
        <v>1177.07</v>
      </c>
      <c r="D3671" s="282">
        <v>38328</v>
      </c>
      <c r="E3671" s="287">
        <v>112.28125</v>
      </c>
      <c r="G3671" s="282">
        <v>38328</v>
      </c>
      <c r="H3671" s="287">
        <v>2.2431999999999999</v>
      </c>
      <c r="J3671" s="282">
        <v>38328</v>
      </c>
      <c r="K3671" s="287">
        <v>4.2206000000000001</v>
      </c>
      <c r="M3671" s="284">
        <v>38328</v>
      </c>
      <c r="N3671" s="287">
        <v>53.65</v>
      </c>
      <c r="P3671" s="284">
        <v>38328</v>
      </c>
      <c r="Q3671" s="287">
        <v>57.2</v>
      </c>
      <c r="S3671" s="282"/>
    </row>
    <row r="3672" spans="1:19">
      <c r="A3672" s="282">
        <v>38329</v>
      </c>
      <c r="B3672" s="287">
        <v>1182.81</v>
      </c>
      <c r="D3672" s="282">
        <v>38329</v>
      </c>
      <c r="E3672" s="287">
        <v>112.953125</v>
      </c>
      <c r="G3672" s="282">
        <v>38329</v>
      </c>
      <c r="H3672" s="287">
        <v>2.2328000000000001</v>
      </c>
      <c r="J3672" s="282">
        <v>38329</v>
      </c>
      <c r="K3672" s="287">
        <v>4.1182999999999996</v>
      </c>
      <c r="M3672" s="284">
        <v>38329</v>
      </c>
      <c r="N3672" s="287">
        <v>53.65</v>
      </c>
      <c r="P3672" s="284">
        <v>38329</v>
      </c>
      <c r="Q3672" s="287">
        <v>57.2</v>
      </c>
      <c r="S3672" s="282"/>
    </row>
    <row r="3673" spans="1:19">
      <c r="A3673" s="282">
        <v>38330</v>
      </c>
      <c r="B3673" s="287">
        <v>1189.24</v>
      </c>
      <c r="D3673" s="282">
        <v>38330</v>
      </c>
      <c r="E3673" s="287">
        <v>112.828125</v>
      </c>
      <c r="G3673" s="282">
        <v>38330</v>
      </c>
      <c r="H3673" s="287">
        <v>2.2326000000000001</v>
      </c>
      <c r="J3673" s="282">
        <v>38330</v>
      </c>
      <c r="K3673" s="287">
        <v>4.1664000000000003</v>
      </c>
      <c r="M3673" s="284">
        <v>38330</v>
      </c>
      <c r="N3673" s="287">
        <v>53.65</v>
      </c>
      <c r="P3673" s="284">
        <v>38330</v>
      </c>
      <c r="Q3673" s="287">
        <v>57.2</v>
      </c>
      <c r="S3673" s="282"/>
    </row>
    <row r="3674" spans="1:19">
      <c r="A3674" s="282">
        <v>38331</v>
      </c>
      <c r="B3674" s="287">
        <v>1188</v>
      </c>
      <c r="D3674" s="282">
        <v>38331</v>
      </c>
      <c r="E3674" s="287">
        <v>112.9375</v>
      </c>
      <c r="G3674" s="282">
        <v>38331</v>
      </c>
      <c r="H3674" s="287">
        <v>2.2425000000000002</v>
      </c>
      <c r="J3674" s="282">
        <v>38331</v>
      </c>
      <c r="K3674" s="287">
        <v>4.1489000000000003</v>
      </c>
      <c r="M3674" s="284">
        <v>38331</v>
      </c>
      <c r="N3674" s="287">
        <v>53.65</v>
      </c>
      <c r="P3674" s="284">
        <v>38331</v>
      </c>
      <c r="Q3674" s="287">
        <v>57.2</v>
      </c>
      <c r="S3674" s="282"/>
    </row>
    <row r="3675" spans="1:19">
      <c r="A3675" s="282">
        <v>38334</v>
      </c>
      <c r="B3675" s="287">
        <v>1198.68</v>
      </c>
      <c r="D3675" s="282">
        <v>38334</v>
      </c>
      <c r="E3675" s="287">
        <v>112.953125</v>
      </c>
      <c r="G3675" s="282">
        <v>38334</v>
      </c>
      <c r="H3675" s="287">
        <v>2.2218</v>
      </c>
      <c r="J3675" s="282">
        <v>38334</v>
      </c>
      <c r="K3675" s="287">
        <v>4.1470000000000002</v>
      </c>
      <c r="M3675" s="284">
        <v>38334</v>
      </c>
      <c r="N3675" s="287">
        <v>53.65</v>
      </c>
      <c r="P3675" s="284">
        <v>38334</v>
      </c>
      <c r="Q3675" s="287">
        <v>57.2</v>
      </c>
      <c r="S3675" s="282"/>
    </row>
    <row r="3676" spans="1:19">
      <c r="A3676" s="282">
        <v>38335</v>
      </c>
      <c r="B3676" s="287">
        <v>1203.3800000000001</v>
      </c>
      <c r="D3676" s="282">
        <v>38335</v>
      </c>
      <c r="E3676" s="287">
        <v>113.0625</v>
      </c>
      <c r="G3676" s="282">
        <v>38335</v>
      </c>
      <c r="H3676" s="287">
        <v>2.2227000000000001</v>
      </c>
      <c r="J3676" s="282">
        <v>38335</v>
      </c>
      <c r="K3676" s="287">
        <v>4.1219000000000001</v>
      </c>
      <c r="M3676" s="284">
        <v>38335</v>
      </c>
      <c r="N3676" s="287">
        <v>53.65</v>
      </c>
      <c r="P3676" s="284">
        <v>38335</v>
      </c>
      <c r="Q3676" s="287">
        <v>57.2</v>
      </c>
      <c r="S3676" s="282"/>
    </row>
    <row r="3677" spans="1:19">
      <c r="A3677" s="282">
        <v>38336</v>
      </c>
      <c r="B3677" s="287">
        <v>1205.72</v>
      </c>
      <c r="D3677" s="282">
        <v>38336</v>
      </c>
      <c r="E3677" s="287">
        <v>113.3125</v>
      </c>
      <c r="G3677" s="282">
        <v>38336</v>
      </c>
      <c r="H3677" s="287">
        <v>2.202</v>
      </c>
      <c r="J3677" s="282">
        <v>38336</v>
      </c>
      <c r="K3677" s="287">
        <v>4.0739000000000001</v>
      </c>
      <c r="M3677" s="284">
        <v>38336</v>
      </c>
      <c r="N3677" s="287">
        <v>53.65</v>
      </c>
      <c r="P3677" s="284">
        <v>38336</v>
      </c>
      <c r="Q3677" s="287">
        <v>57.2</v>
      </c>
      <c r="S3677" s="282"/>
    </row>
    <row r="3678" spans="1:19">
      <c r="A3678" s="282">
        <v>38337</v>
      </c>
      <c r="B3678" s="287">
        <v>1203.21</v>
      </c>
      <c r="D3678" s="282">
        <v>38337</v>
      </c>
      <c r="E3678" s="287">
        <v>112.703125</v>
      </c>
      <c r="G3678" s="282">
        <v>38337</v>
      </c>
      <c r="H3678" s="287">
        <v>2.1916000000000002</v>
      </c>
      <c r="J3678" s="282">
        <v>38337</v>
      </c>
      <c r="K3678" s="287">
        <v>4.1836000000000002</v>
      </c>
      <c r="M3678" s="284">
        <v>38337</v>
      </c>
      <c r="N3678" s="287">
        <v>53.65</v>
      </c>
      <c r="P3678" s="284">
        <v>38337</v>
      </c>
      <c r="Q3678" s="287">
        <v>57.2</v>
      </c>
      <c r="S3678" s="282"/>
    </row>
    <row r="3679" spans="1:19">
      <c r="A3679" s="282">
        <v>38338</v>
      </c>
      <c r="B3679" s="287">
        <v>1194.22</v>
      </c>
      <c r="D3679" s="282">
        <v>38338</v>
      </c>
      <c r="E3679" s="287">
        <v>112.5625</v>
      </c>
      <c r="G3679" s="282">
        <v>38338</v>
      </c>
      <c r="H3679" s="287">
        <v>2.1911999999999998</v>
      </c>
      <c r="J3679" s="282">
        <v>38338</v>
      </c>
      <c r="K3679" s="287">
        <v>4.1989999999999998</v>
      </c>
      <c r="M3679" s="284">
        <v>38338</v>
      </c>
      <c r="N3679" s="287">
        <v>53.65</v>
      </c>
      <c r="P3679" s="284">
        <v>38338</v>
      </c>
      <c r="Q3679" s="287">
        <v>57.2</v>
      </c>
      <c r="S3679" s="282"/>
    </row>
    <row r="3680" spans="1:19">
      <c r="A3680" s="282">
        <v>38341</v>
      </c>
      <c r="B3680" s="287">
        <v>1194.6500000000001</v>
      </c>
      <c r="D3680" s="282">
        <v>38341</v>
      </c>
      <c r="E3680" s="287">
        <v>112.703125</v>
      </c>
      <c r="G3680" s="282">
        <v>38341</v>
      </c>
      <c r="H3680" s="287">
        <v>2.1911</v>
      </c>
      <c r="J3680" s="282">
        <v>38341</v>
      </c>
      <c r="K3680" s="287">
        <v>4.1835000000000004</v>
      </c>
      <c r="M3680" s="284">
        <v>38341</v>
      </c>
      <c r="N3680" s="287">
        <v>53.65</v>
      </c>
      <c r="P3680" s="284">
        <v>38341</v>
      </c>
      <c r="Q3680" s="287">
        <v>57.2</v>
      </c>
      <c r="S3680" s="282"/>
    </row>
    <row r="3681" spans="1:19">
      <c r="A3681" s="282">
        <v>38342</v>
      </c>
      <c r="B3681" s="287">
        <v>1205.45</v>
      </c>
      <c r="D3681" s="282">
        <v>38342</v>
      </c>
      <c r="E3681" s="287">
        <v>112.203125</v>
      </c>
      <c r="G3681" s="282">
        <v>38342</v>
      </c>
      <c r="H3681" s="287">
        <v>2.2124000000000001</v>
      </c>
      <c r="J3681" s="282">
        <v>38342</v>
      </c>
      <c r="K3681" s="287">
        <v>4.1622000000000003</v>
      </c>
      <c r="M3681" s="284">
        <v>38342</v>
      </c>
      <c r="N3681" s="287">
        <v>53.65</v>
      </c>
      <c r="P3681" s="284">
        <v>38342</v>
      </c>
      <c r="Q3681" s="287">
        <v>57.2</v>
      </c>
      <c r="S3681" s="282"/>
    </row>
    <row r="3682" spans="1:19">
      <c r="A3682" s="282">
        <v>38343</v>
      </c>
      <c r="B3682" s="287">
        <v>1209.57</v>
      </c>
      <c r="D3682" s="282">
        <v>38343</v>
      </c>
      <c r="E3682" s="287">
        <v>112.03125</v>
      </c>
      <c r="G3682" s="282">
        <v>38343</v>
      </c>
      <c r="H3682" s="287">
        <v>2.1814999999999998</v>
      </c>
      <c r="J3682" s="282">
        <v>38343</v>
      </c>
      <c r="K3682" s="287">
        <v>4.1931000000000003</v>
      </c>
      <c r="M3682" s="284">
        <v>38343</v>
      </c>
      <c r="N3682" s="287">
        <v>53.65</v>
      </c>
      <c r="P3682" s="284">
        <v>38343</v>
      </c>
      <c r="Q3682" s="287">
        <v>57.2</v>
      </c>
      <c r="S3682" s="282"/>
    </row>
    <row r="3683" spans="1:19">
      <c r="A3683" s="282">
        <v>38344</v>
      </c>
      <c r="B3683" s="287">
        <v>1210.1300000000001</v>
      </c>
      <c r="D3683" s="282">
        <v>38344</v>
      </c>
      <c r="E3683" s="287">
        <v>111.984375</v>
      </c>
      <c r="G3683" s="282">
        <v>38344</v>
      </c>
      <c r="H3683" s="287">
        <v>2.181</v>
      </c>
      <c r="J3683" s="282">
        <v>38344</v>
      </c>
      <c r="K3683" s="287">
        <v>4.2241999999999997</v>
      </c>
      <c r="M3683" s="284">
        <v>38344</v>
      </c>
      <c r="N3683" s="287">
        <v>53.65</v>
      </c>
      <c r="P3683" s="284">
        <v>38344</v>
      </c>
      <c r="Q3683" s="287">
        <v>57.2</v>
      </c>
      <c r="S3683" s="282"/>
    </row>
    <row r="3684" spans="1:19">
      <c r="A3684" s="282">
        <v>38348</v>
      </c>
      <c r="B3684" s="287">
        <v>1204.92</v>
      </c>
      <c r="D3684" s="282">
        <v>38348</v>
      </c>
      <c r="E3684" s="287">
        <v>111.515625</v>
      </c>
      <c r="G3684" s="282">
        <v>38348</v>
      </c>
      <c r="H3684" s="287">
        <v>2.2320000000000002</v>
      </c>
      <c r="J3684" s="282">
        <v>38348</v>
      </c>
      <c r="K3684" s="287">
        <v>4.2965</v>
      </c>
      <c r="M3684" s="284">
        <v>38348</v>
      </c>
      <c r="N3684" s="287">
        <v>53.65</v>
      </c>
      <c r="P3684" s="284">
        <v>38348</v>
      </c>
      <c r="Q3684" s="287">
        <v>57.2</v>
      </c>
      <c r="S3684" s="282"/>
    </row>
    <row r="3685" spans="1:19">
      <c r="A3685" s="282">
        <v>38349</v>
      </c>
      <c r="B3685" s="287">
        <v>1213.54</v>
      </c>
      <c r="D3685" s="282">
        <v>38349</v>
      </c>
      <c r="E3685" s="287">
        <v>111.5</v>
      </c>
      <c r="G3685" s="282">
        <v>38349</v>
      </c>
      <c r="H3685" s="287">
        <v>2.2534000000000001</v>
      </c>
      <c r="J3685" s="282">
        <v>38349</v>
      </c>
      <c r="K3685" s="287">
        <v>4.2906000000000004</v>
      </c>
      <c r="M3685" s="284">
        <v>38349</v>
      </c>
      <c r="N3685" s="287">
        <v>53.65</v>
      </c>
      <c r="P3685" s="284">
        <v>38349</v>
      </c>
      <c r="Q3685" s="287">
        <v>57.2</v>
      </c>
      <c r="S3685" s="282"/>
    </row>
    <row r="3686" spans="1:19">
      <c r="A3686" s="282">
        <v>38350</v>
      </c>
      <c r="B3686" s="287">
        <v>1213.45</v>
      </c>
      <c r="D3686" s="282">
        <v>38350</v>
      </c>
      <c r="E3686" s="287">
        <v>111.265625</v>
      </c>
      <c r="G3686" s="282">
        <v>38350</v>
      </c>
      <c r="H3686" s="287">
        <v>2.2225000000000001</v>
      </c>
      <c r="J3686" s="282">
        <v>38350</v>
      </c>
      <c r="K3686" s="287">
        <v>4.3220000000000001</v>
      </c>
      <c r="M3686" s="284">
        <v>38350</v>
      </c>
      <c r="N3686" s="287">
        <v>53.65</v>
      </c>
      <c r="P3686" s="284">
        <v>38350</v>
      </c>
      <c r="Q3686" s="287">
        <v>57.2</v>
      </c>
      <c r="S3686" s="282"/>
    </row>
    <row r="3687" spans="1:19">
      <c r="A3687" s="282">
        <v>38351</v>
      </c>
      <c r="B3687" s="287">
        <v>1213.55</v>
      </c>
      <c r="D3687" s="282">
        <v>38351</v>
      </c>
      <c r="E3687" s="287">
        <v>111.671875</v>
      </c>
      <c r="G3687" s="282">
        <v>38351</v>
      </c>
      <c r="H3687" s="287">
        <v>2.2223999999999999</v>
      </c>
      <c r="J3687" s="282">
        <v>38351</v>
      </c>
      <c r="K3687" s="287">
        <v>4.2534000000000001</v>
      </c>
      <c r="M3687" s="284">
        <v>38351</v>
      </c>
      <c r="N3687" s="287">
        <v>53.65</v>
      </c>
      <c r="P3687" s="284">
        <v>38351</v>
      </c>
      <c r="Q3687" s="287">
        <v>57.2</v>
      </c>
      <c r="S3687" s="282"/>
    </row>
    <row r="3688" spans="1:19">
      <c r="A3688" s="282">
        <v>38352</v>
      </c>
      <c r="B3688" s="287">
        <v>1211.92</v>
      </c>
      <c r="D3688" s="282">
        <v>38352</v>
      </c>
      <c r="E3688" s="287">
        <v>111.9375</v>
      </c>
      <c r="G3688" s="282">
        <v>38352</v>
      </c>
      <c r="H3688" s="287">
        <v>2.2117</v>
      </c>
      <c r="J3688" s="282">
        <v>38352</v>
      </c>
      <c r="K3688" s="287">
        <v>4.2182000000000004</v>
      </c>
      <c r="M3688" s="284">
        <v>38352</v>
      </c>
      <c r="N3688" s="287">
        <v>53.65</v>
      </c>
      <c r="P3688" s="284">
        <v>38352</v>
      </c>
      <c r="Q3688" s="287">
        <v>57.2</v>
      </c>
      <c r="S3688" s="282"/>
    </row>
    <row r="3689" spans="1:19">
      <c r="A3689" s="282">
        <v>38355</v>
      </c>
      <c r="B3689" s="287">
        <v>1202.08</v>
      </c>
      <c r="D3689" s="282">
        <v>38355</v>
      </c>
      <c r="E3689" s="287">
        <v>111.875</v>
      </c>
      <c r="G3689" s="282">
        <v>38355</v>
      </c>
      <c r="H3689" s="287">
        <v>2.2423000000000002</v>
      </c>
      <c r="J3689" s="282">
        <v>38355</v>
      </c>
      <c r="K3689" s="287">
        <v>4.2103999999999999</v>
      </c>
      <c r="M3689" s="284">
        <v>38355</v>
      </c>
      <c r="N3689" s="287">
        <v>53.49</v>
      </c>
      <c r="P3689" s="284">
        <v>38355</v>
      </c>
      <c r="Q3689" s="287">
        <v>56.8</v>
      </c>
      <c r="S3689" s="282"/>
    </row>
    <row r="3690" spans="1:19">
      <c r="A3690" s="282">
        <v>38356</v>
      </c>
      <c r="B3690" s="287">
        <v>1188.05</v>
      </c>
      <c r="D3690" s="282">
        <v>38356</v>
      </c>
      <c r="E3690" s="287">
        <v>111.40625</v>
      </c>
      <c r="G3690" s="282">
        <v>38356</v>
      </c>
      <c r="H3690" s="287">
        <v>2.3456999999999999</v>
      </c>
      <c r="J3690" s="282">
        <v>38356</v>
      </c>
      <c r="K3690" s="287">
        <v>4.2885999999999997</v>
      </c>
      <c r="M3690" s="284">
        <v>38356</v>
      </c>
      <c r="N3690" s="287">
        <v>53.49</v>
      </c>
      <c r="P3690" s="284">
        <v>38356</v>
      </c>
      <c r="Q3690" s="287">
        <v>56.8</v>
      </c>
      <c r="S3690" s="282"/>
    </row>
    <row r="3691" spans="1:19">
      <c r="A3691" s="282">
        <v>38357</v>
      </c>
      <c r="B3691" s="287">
        <v>1183.74</v>
      </c>
      <c r="D3691" s="282">
        <v>38357</v>
      </c>
      <c r="E3691" s="287">
        <v>111.40625</v>
      </c>
      <c r="G3691" s="282">
        <v>38357</v>
      </c>
      <c r="H3691" s="287">
        <v>2.3148</v>
      </c>
      <c r="J3691" s="282">
        <v>38357</v>
      </c>
      <c r="K3691" s="287">
        <v>4.2808000000000002</v>
      </c>
      <c r="M3691" s="284">
        <v>38357</v>
      </c>
      <c r="N3691" s="287">
        <v>53.49</v>
      </c>
      <c r="P3691" s="284">
        <v>38357</v>
      </c>
      <c r="Q3691" s="287">
        <v>56.8</v>
      </c>
      <c r="S3691" s="282"/>
    </row>
    <row r="3692" spans="1:19">
      <c r="A3692" s="282">
        <v>38358</v>
      </c>
      <c r="B3692" s="287">
        <v>1187.8900000000001</v>
      </c>
      <c r="D3692" s="282">
        <v>38358</v>
      </c>
      <c r="E3692" s="287">
        <v>111.484375</v>
      </c>
      <c r="G3692" s="282">
        <v>38358</v>
      </c>
      <c r="H3692" s="287">
        <v>2.3044000000000002</v>
      </c>
      <c r="J3692" s="282">
        <v>38358</v>
      </c>
      <c r="K3692" s="287">
        <v>4.2611999999999997</v>
      </c>
      <c r="M3692" s="284">
        <v>38358</v>
      </c>
      <c r="N3692" s="287">
        <v>53.49</v>
      </c>
      <c r="P3692" s="284">
        <v>38358</v>
      </c>
      <c r="Q3692" s="287">
        <v>56.8</v>
      </c>
      <c r="S3692" s="282"/>
    </row>
    <row r="3693" spans="1:19">
      <c r="A3693" s="282">
        <v>38359</v>
      </c>
      <c r="B3693" s="287">
        <v>1186.19</v>
      </c>
      <c r="D3693" s="282">
        <v>38359</v>
      </c>
      <c r="E3693" s="287">
        <v>111.375</v>
      </c>
      <c r="G3693" s="282">
        <v>38359</v>
      </c>
      <c r="H3693" s="287">
        <v>2.3142</v>
      </c>
      <c r="J3693" s="282">
        <v>38359</v>
      </c>
      <c r="K3693" s="287">
        <v>4.2690000000000001</v>
      </c>
      <c r="M3693" s="284">
        <v>38359</v>
      </c>
      <c r="N3693" s="287">
        <v>53.49</v>
      </c>
      <c r="P3693" s="284">
        <v>38359</v>
      </c>
      <c r="Q3693" s="287">
        <v>56.8</v>
      </c>
      <c r="S3693" s="282"/>
    </row>
    <row r="3694" spans="1:19">
      <c r="A3694" s="282">
        <v>38362</v>
      </c>
      <c r="B3694" s="287">
        <v>1190.25</v>
      </c>
      <c r="D3694" s="282">
        <v>38362</v>
      </c>
      <c r="E3694" s="287">
        <v>111.390625</v>
      </c>
      <c r="G3694" s="282">
        <v>38362</v>
      </c>
      <c r="H3694" s="287">
        <v>2.3140999999999998</v>
      </c>
      <c r="J3694" s="282">
        <v>38362</v>
      </c>
      <c r="K3694" s="287">
        <v>4.2690000000000001</v>
      </c>
      <c r="M3694" s="284">
        <v>38362</v>
      </c>
      <c r="N3694" s="287">
        <v>53.49</v>
      </c>
      <c r="P3694" s="284">
        <v>38362</v>
      </c>
      <c r="Q3694" s="287">
        <v>56.8</v>
      </c>
      <c r="S3694" s="282"/>
    </row>
    <row r="3695" spans="1:19">
      <c r="A3695" s="282">
        <v>38363</v>
      </c>
      <c r="B3695" s="287">
        <v>1182.99</v>
      </c>
      <c r="D3695" s="282">
        <v>38363</v>
      </c>
      <c r="E3695" s="287">
        <v>111.578125</v>
      </c>
      <c r="G3695" s="282">
        <v>38363</v>
      </c>
      <c r="H3695" s="287">
        <v>2.3456999999999999</v>
      </c>
      <c r="J3695" s="282">
        <v>38363</v>
      </c>
      <c r="K3695" s="287">
        <v>4.2356999999999996</v>
      </c>
      <c r="M3695" s="284">
        <v>38363</v>
      </c>
      <c r="N3695" s="287">
        <v>53.49</v>
      </c>
      <c r="P3695" s="284">
        <v>38363</v>
      </c>
      <c r="Q3695" s="287">
        <v>56.8</v>
      </c>
      <c r="S3695" s="282"/>
    </row>
    <row r="3696" spans="1:19">
      <c r="A3696" s="282">
        <v>38364</v>
      </c>
      <c r="B3696" s="287">
        <v>1187.7</v>
      </c>
      <c r="D3696" s="282">
        <v>38364</v>
      </c>
      <c r="E3696" s="287">
        <v>111.640625</v>
      </c>
      <c r="G3696" s="282">
        <v>38364</v>
      </c>
      <c r="H3696" s="287">
        <v>2.3250999999999999</v>
      </c>
      <c r="J3696" s="282">
        <v>38364</v>
      </c>
      <c r="K3696" s="287">
        <v>4.2336999999999998</v>
      </c>
      <c r="M3696" s="284">
        <v>38364</v>
      </c>
      <c r="N3696" s="287">
        <v>53.49</v>
      </c>
      <c r="P3696" s="284">
        <v>38364</v>
      </c>
      <c r="Q3696" s="287">
        <v>56.8</v>
      </c>
      <c r="S3696" s="282"/>
    </row>
    <row r="3697" spans="1:19">
      <c r="A3697" s="282">
        <v>38365</v>
      </c>
      <c r="B3697" s="287">
        <v>1177.45</v>
      </c>
      <c r="D3697" s="282">
        <v>38365</v>
      </c>
      <c r="E3697" s="287">
        <v>112</v>
      </c>
      <c r="G3697" s="282">
        <v>38365</v>
      </c>
      <c r="H3697" s="287">
        <v>2.3351999999999999</v>
      </c>
      <c r="J3697" s="282">
        <v>38365</v>
      </c>
      <c r="K3697" s="287">
        <v>4.1635</v>
      </c>
      <c r="M3697" s="284">
        <v>38365</v>
      </c>
      <c r="N3697" s="287">
        <v>53.49</v>
      </c>
      <c r="P3697" s="284">
        <v>38365</v>
      </c>
      <c r="Q3697" s="287">
        <v>56.8</v>
      </c>
      <c r="S3697" s="282"/>
    </row>
    <row r="3698" spans="1:19">
      <c r="A3698" s="282">
        <v>38366</v>
      </c>
      <c r="B3698" s="287">
        <v>1184.52</v>
      </c>
      <c r="D3698" s="282">
        <v>38366</v>
      </c>
      <c r="E3698" s="287">
        <v>111.828125</v>
      </c>
      <c r="G3698" s="282">
        <v>38366</v>
      </c>
      <c r="H3698" s="287">
        <v>2.3551000000000002</v>
      </c>
      <c r="J3698" s="282">
        <v>38366</v>
      </c>
      <c r="K3698" s="287">
        <v>4.2080000000000002</v>
      </c>
      <c r="M3698" s="284">
        <v>38366</v>
      </c>
      <c r="N3698" s="287">
        <v>53.49</v>
      </c>
      <c r="P3698" s="284">
        <v>38366</v>
      </c>
      <c r="Q3698" s="287">
        <v>56.8</v>
      </c>
      <c r="S3698" s="282"/>
    </row>
    <row r="3699" spans="1:19">
      <c r="A3699" s="282">
        <v>38370</v>
      </c>
      <c r="B3699" s="287">
        <v>1195.98</v>
      </c>
      <c r="D3699" s="282">
        <v>38370</v>
      </c>
      <c r="E3699" s="287">
        <v>111.90625</v>
      </c>
      <c r="G3699" s="282">
        <v>38370</v>
      </c>
      <c r="H3699" s="287">
        <v>2.3342999999999998</v>
      </c>
      <c r="J3699" s="282">
        <v>38370</v>
      </c>
      <c r="K3699" s="287">
        <v>4.1848000000000001</v>
      </c>
      <c r="M3699" s="284">
        <v>38370</v>
      </c>
      <c r="N3699" s="287">
        <v>53.49</v>
      </c>
      <c r="P3699" s="284">
        <v>38370</v>
      </c>
      <c r="Q3699" s="287">
        <v>56.8</v>
      </c>
      <c r="S3699" s="282"/>
    </row>
    <row r="3700" spans="1:19">
      <c r="A3700" s="282">
        <v>38371</v>
      </c>
      <c r="B3700" s="287">
        <v>1184.6300000000001</v>
      </c>
      <c r="D3700" s="282">
        <v>38371</v>
      </c>
      <c r="E3700" s="287">
        <v>111.921875</v>
      </c>
      <c r="G3700" s="282">
        <v>38371</v>
      </c>
      <c r="H3700" s="287">
        <v>2.3660999999999999</v>
      </c>
      <c r="J3700" s="282">
        <v>38371</v>
      </c>
      <c r="K3700" s="287">
        <v>4.1711</v>
      </c>
      <c r="M3700" s="284">
        <v>38371</v>
      </c>
      <c r="N3700" s="287">
        <v>53.49</v>
      </c>
      <c r="P3700" s="284">
        <v>38371</v>
      </c>
      <c r="Q3700" s="287">
        <v>56.8</v>
      </c>
      <c r="S3700" s="282"/>
    </row>
    <row r="3701" spans="1:19">
      <c r="A3701" s="282">
        <v>38372</v>
      </c>
      <c r="B3701" s="287">
        <v>1175.4100000000001</v>
      </c>
      <c r="D3701" s="282">
        <v>38372</v>
      </c>
      <c r="E3701" s="287">
        <v>112.078125</v>
      </c>
      <c r="G3701" s="282">
        <v>38372</v>
      </c>
      <c r="H3701" s="287">
        <v>2.3454000000000002</v>
      </c>
      <c r="J3701" s="282">
        <v>38372</v>
      </c>
      <c r="K3701" s="287">
        <v>4.1614000000000004</v>
      </c>
      <c r="M3701" s="284">
        <v>38372</v>
      </c>
      <c r="N3701" s="287">
        <v>53.49</v>
      </c>
      <c r="P3701" s="284">
        <v>38372</v>
      </c>
      <c r="Q3701" s="287">
        <v>56.8</v>
      </c>
      <c r="S3701" s="282"/>
    </row>
    <row r="3702" spans="1:19">
      <c r="A3702" s="282">
        <v>38373</v>
      </c>
      <c r="B3702" s="287">
        <v>1167.8699999999999</v>
      </c>
      <c r="D3702" s="282">
        <v>38373</v>
      </c>
      <c r="E3702" s="287">
        <v>112.296875</v>
      </c>
      <c r="G3702" s="282">
        <v>38373</v>
      </c>
      <c r="H3702" s="287">
        <v>2.3449999999999998</v>
      </c>
      <c r="J3702" s="282">
        <v>38373</v>
      </c>
      <c r="K3702" s="287">
        <v>4.1398999999999999</v>
      </c>
      <c r="M3702" s="284">
        <v>38373</v>
      </c>
      <c r="N3702" s="287">
        <v>53.49</v>
      </c>
      <c r="P3702" s="284">
        <v>38373</v>
      </c>
      <c r="Q3702" s="287">
        <v>56.8</v>
      </c>
      <c r="S3702" s="282"/>
    </row>
    <row r="3703" spans="1:19">
      <c r="A3703" s="282">
        <v>38376</v>
      </c>
      <c r="B3703" s="287">
        <v>1163.75</v>
      </c>
      <c r="D3703" s="282">
        <v>38376</v>
      </c>
      <c r="E3703" s="287">
        <v>112.359375</v>
      </c>
      <c r="G3703" s="282">
        <v>38376</v>
      </c>
      <c r="H3703" s="287">
        <v>2.3448000000000002</v>
      </c>
      <c r="J3703" s="282">
        <v>38376</v>
      </c>
      <c r="K3703" s="287">
        <v>4.1204000000000001</v>
      </c>
      <c r="M3703" s="284">
        <v>38376</v>
      </c>
      <c r="N3703" s="287">
        <v>53.49</v>
      </c>
      <c r="P3703" s="284">
        <v>38376</v>
      </c>
      <c r="Q3703" s="287">
        <v>56.8</v>
      </c>
      <c r="S3703" s="282"/>
    </row>
    <row r="3704" spans="1:19">
      <c r="A3704" s="282">
        <v>38377</v>
      </c>
      <c r="B3704" s="287">
        <v>1168.4100000000001</v>
      </c>
      <c r="D3704" s="282">
        <v>38377</v>
      </c>
      <c r="E3704" s="287">
        <v>111.953125</v>
      </c>
      <c r="G3704" s="282">
        <v>38377</v>
      </c>
      <c r="H3704" s="287">
        <v>2.4073000000000002</v>
      </c>
      <c r="J3704" s="282">
        <v>38377</v>
      </c>
      <c r="K3704" s="287">
        <v>4.1924999999999999</v>
      </c>
      <c r="M3704" s="284">
        <v>38377</v>
      </c>
      <c r="N3704" s="287">
        <v>53.49</v>
      </c>
      <c r="P3704" s="284">
        <v>38377</v>
      </c>
      <c r="Q3704" s="287">
        <v>56.8</v>
      </c>
      <c r="S3704" s="282"/>
    </row>
    <row r="3705" spans="1:19">
      <c r="A3705" s="282">
        <v>38378</v>
      </c>
      <c r="B3705" s="287">
        <v>1174.07</v>
      </c>
      <c r="D3705" s="282">
        <v>38378</v>
      </c>
      <c r="E3705" s="287">
        <v>111.875</v>
      </c>
      <c r="G3705" s="282">
        <v>38378</v>
      </c>
      <c r="H3705" s="287">
        <v>2.4070999999999998</v>
      </c>
      <c r="J3705" s="282">
        <v>38378</v>
      </c>
      <c r="K3705" s="287">
        <v>4.1963999999999997</v>
      </c>
      <c r="M3705" s="284">
        <v>38378</v>
      </c>
      <c r="N3705" s="287">
        <v>53.49</v>
      </c>
      <c r="P3705" s="284">
        <v>38378</v>
      </c>
      <c r="Q3705" s="287">
        <v>56.8</v>
      </c>
      <c r="S3705" s="282"/>
    </row>
    <row r="3706" spans="1:19">
      <c r="A3706" s="282">
        <v>38379</v>
      </c>
      <c r="B3706" s="287">
        <v>1174.55</v>
      </c>
      <c r="D3706" s="282">
        <v>38379</v>
      </c>
      <c r="E3706" s="287">
        <v>111.765625</v>
      </c>
      <c r="G3706" s="282">
        <v>38379</v>
      </c>
      <c r="H3706" s="287">
        <v>2.4275000000000002</v>
      </c>
      <c r="J3706" s="282">
        <v>38379</v>
      </c>
      <c r="K3706" s="287">
        <v>4.2179000000000002</v>
      </c>
      <c r="M3706" s="284">
        <v>38379</v>
      </c>
      <c r="N3706" s="287">
        <v>53.49</v>
      </c>
      <c r="P3706" s="284">
        <v>38379</v>
      </c>
      <c r="Q3706" s="287">
        <v>56.8</v>
      </c>
      <c r="S3706" s="282"/>
    </row>
    <row r="3707" spans="1:19">
      <c r="A3707" s="282">
        <v>38380</v>
      </c>
      <c r="B3707" s="287">
        <v>1171.3599999999999</v>
      </c>
      <c r="D3707" s="282">
        <v>38380</v>
      </c>
      <c r="E3707" s="287">
        <v>112.25</v>
      </c>
      <c r="G3707" s="282">
        <v>38380</v>
      </c>
      <c r="H3707" s="287">
        <v>2.4474999999999998</v>
      </c>
      <c r="J3707" s="282">
        <v>38380</v>
      </c>
      <c r="K3707" s="287">
        <v>4.1397000000000004</v>
      </c>
      <c r="M3707" s="284">
        <v>38380</v>
      </c>
      <c r="N3707" s="287">
        <v>53.49</v>
      </c>
      <c r="P3707" s="284">
        <v>38380</v>
      </c>
      <c r="Q3707" s="287">
        <v>56.8</v>
      </c>
      <c r="S3707" s="282"/>
    </row>
    <row r="3708" spans="1:19">
      <c r="A3708" s="282">
        <v>38383</v>
      </c>
      <c r="B3708" s="287">
        <v>1181.27</v>
      </c>
      <c r="D3708" s="282">
        <v>38383</v>
      </c>
      <c r="E3708" s="287">
        <v>112.265625</v>
      </c>
      <c r="G3708" s="282">
        <v>38383</v>
      </c>
      <c r="H3708" s="287">
        <v>2.4576000000000002</v>
      </c>
      <c r="J3708" s="282">
        <v>38383</v>
      </c>
      <c r="K3708" s="287">
        <v>4.1280000000000001</v>
      </c>
      <c r="M3708" s="284">
        <v>38383</v>
      </c>
      <c r="N3708" s="287">
        <v>53.49</v>
      </c>
      <c r="P3708" s="284">
        <v>38383</v>
      </c>
      <c r="Q3708" s="287">
        <v>56.8</v>
      </c>
      <c r="S3708" s="282"/>
    </row>
    <row r="3709" spans="1:19">
      <c r="A3709" s="282">
        <v>38384</v>
      </c>
      <c r="B3709" s="287">
        <v>1189.4100000000001</v>
      </c>
      <c r="D3709" s="282">
        <v>38384</v>
      </c>
      <c r="E3709" s="287">
        <v>112.28125</v>
      </c>
      <c r="G3709" s="282">
        <v>38384</v>
      </c>
      <c r="H3709" s="287">
        <v>2.5099</v>
      </c>
      <c r="J3709" s="282">
        <v>38384</v>
      </c>
      <c r="K3709" s="287">
        <v>4.1376999999999997</v>
      </c>
      <c r="M3709" s="284">
        <v>38384</v>
      </c>
      <c r="N3709" s="287">
        <v>53.23</v>
      </c>
      <c r="P3709" s="284">
        <v>38384</v>
      </c>
      <c r="Q3709" s="287">
        <v>55.5</v>
      </c>
      <c r="S3709" s="282"/>
    </row>
    <row r="3710" spans="1:19">
      <c r="A3710" s="282">
        <v>38385</v>
      </c>
      <c r="B3710" s="287">
        <v>1193.19</v>
      </c>
      <c r="D3710" s="282">
        <v>38385</v>
      </c>
      <c r="E3710" s="287">
        <v>112.25</v>
      </c>
      <c r="G3710" s="282">
        <v>38385</v>
      </c>
      <c r="H3710" s="287">
        <v>2.4994999999999998</v>
      </c>
      <c r="J3710" s="282">
        <v>38385</v>
      </c>
      <c r="K3710" s="287">
        <v>4.1395999999999997</v>
      </c>
      <c r="M3710" s="284">
        <v>38385</v>
      </c>
      <c r="N3710" s="287">
        <v>53.23</v>
      </c>
      <c r="P3710" s="284">
        <v>38385</v>
      </c>
      <c r="Q3710" s="287">
        <v>55.5</v>
      </c>
      <c r="S3710" s="282"/>
    </row>
    <row r="3711" spans="1:19">
      <c r="A3711" s="282">
        <v>38386</v>
      </c>
      <c r="B3711" s="287">
        <v>1189.8900000000001</v>
      </c>
      <c r="D3711" s="282">
        <v>38386</v>
      </c>
      <c r="E3711" s="287">
        <v>112.03125</v>
      </c>
      <c r="G3711" s="282">
        <v>38386</v>
      </c>
      <c r="H3711" s="287">
        <v>2.4788000000000001</v>
      </c>
      <c r="J3711" s="282">
        <v>38386</v>
      </c>
      <c r="K3711" s="287">
        <v>4.1630000000000003</v>
      </c>
      <c r="M3711" s="284">
        <v>38386</v>
      </c>
      <c r="N3711" s="287">
        <v>53.23</v>
      </c>
      <c r="P3711" s="284">
        <v>38386</v>
      </c>
      <c r="Q3711" s="287">
        <v>55.5</v>
      </c>
      <c r="S3711" s="282"/>
    </row>
    <row r="3712" spans="1:19">
      <c r="A3712" s="282">
        <v>38387</v>
      </c>
      <c r="B3712" s="287">
        <v>1203.03</v>
      </c>
      <c r="D3712" s="282">
        <v>38387</v>
      </c>
      <c r="E3712" s="287">
        <v>112.65625</v>
      </c>
      <c r="G3712" s="282">
        <v>38387</v>
      </c>
      <c r="H3712" s="287">
        <v>2.4782999999999999</v>
      </c>
      <c r="J3712" s="282">
        <v>38387</v>
      </c>
      <c r="K3712" s="287">
        <v>4.0753000000000004</v>
      </c>
      <c r="M3712" s="284">
        <v>38387</v>
      </c>
      <c r="N3712" s="287">
        <v>53.23</v>
      </c>
      <c r="P3712" s="284">
        <v>38387</v>
      </c>
      <c r="Q3712" s="287">
        <v>55.5</v>
      </c>
      <c r="S3712" s="282"/>
    </row>
    <row r="3713" spans="1:19">
      <c r="A3713" s="282">
        <v>38390</v>
      </c>
      <c r="B3713" s="287">
        <v>1201.72</v>
      </c>
      <c r="D3713" s="282">
        <v>38390</v>
      </c>
      <c r="E3713" s="287">
        <v>112.765625</v>
      </c>
      <c r="G3713" s="282">
        <v>38390</v>
      </c>
      <c r="H3713" s="287">
        <v>2.4883999999999999</v>
      </c>
      <c r="J3713" s="282">
        <v>38390</v>
      </c>
      <c r="K3713" s="287">
        <v>4.0500999999999996</v>
      </c>
      <c r="M3713" s="284">
        <v>38390</v>
      </c>
      <c r="N3713" s="287">
        <v>53.23</v>
      </c>
      <c r="P3713" s="284">
        <v>38390</v>
      </c>
      <c r="Q3713" s="287">
        <v>55.5</v>
      </c>
      <c r="S3713" s="282"/>
    </row>
    <row r="3714" spans="1:19">
      <c r="A3714" s="282">
        <v>38391</v>
      </c>
      <c r="B3714" s="287">
        <v>1202.3</v>
      </c>
      <c r="D3714" s="282">
        <v>38391</v>
      </c>
      <c r="E3714" s="287">
        <v>112.828125</v>
      </c>
      <c r="G3714" s="282">
        <v>38391</v>
      </c>
      <c r="H3714" s="287">
        <v>2.5099</v>
      </c>
      <c r="J3714" s="282">
        <v>38391</v>
      </c>
      <c r="K3714" s="287">
        <v>4.0152999999999999</v>
      </c>
      <c r="M3714" s="284">
        <v>38391</v>
      </c>
      <c r="N3714" s="287">
        <v>53.23</v>
      </c>
      <c r="P3714" s="284">
        <v>38391</v>
      </c>
      <c r="Q3714" s="287">
        <v>55.5</v>
      </c>
      <c r="S3714" s="282"/>
    </row>
    <row r="3715" spans="1:19">
      <c r="A3715" s="282">
        <v>38392</v>
      </c>
      <c r="B3715" s="287">
        <v>1191.99</v>
      </c>
      <c r="D3715" s="282">
        <v>38392</v>
      </c>
      <c r="E3715" s="287">
        <v>113.375</v>
      </c>
      <c r="G3715" s="282">
        <v>38392</v>
      </c>
      <c r="H3715" s="287">
        <v>2.5098000000000003</v>
      </c>
      <c r="J3715" s="282">
        <v>38392</v>
      </c>
      <c r="K3715" s="287">
        <v>3.9790000000000001</v>
      </c>
      <c r="M3715" s="284">
        <v>38392</v>
      </c>
      <c r="N3715" s="287">
        <v>53.23</v>
      </c>
      <c r="P3715" s="284">
        <v>38392</v>
      </c>
      <c r="Q3715" s="287">
        <v>55.5</v>
      </c>
      <c r="S3715" s="282"/>
    </row>
    <row r="3716" spans="1:19">
      <c r="A3716" s="282">
        <v>38393</v>
      </c>
      <c r="B3716" s="287">
        <v>1197.01</v>
      </c>
      <c r="D3716" s="282">
        <v>38393</v>
      </c>
      <c r="E3716" s="287">
        <v>112.828125</v>
      </c>
      <c r="G3716" s="282">
        <v>38393</v>
      </c>
      <c r="H3716" s="287">
        <v>2.5095999999999998</v>
      </c>
      <c r="J3716" s="282">
        <v>38393</v>
      </c>
      <c r="K3716" s="287">
        <v>4.0888</v>
      </c>
      <c r="M3716" s="284">
        <v>38393</v>
      </c>
      <c r="N3716" s="287">
        <v>53.23</v>
      </c>
      <c r="P3716" s="284">
        <v>38393</v>
      </c>
      <c r="Q3716" s="287">
        <v>55.5</v>
      </c>
      <c r="S3716" s="282"/>
    </row>
    <row r="3717" spans="1:19">
      <c r="A3717" s="282">
        <v>38394</v>
      </c>
      <c r="B3717" s="287">
        <v>1205.3</v>
      </c>
      <c r="D3717" s="282">
        <v>38394</v>
      </c>
      <c r="E3717" s="287">
        <v>112.59375</v>
      </c>
      <c r="G3717" s="282">
        <v>38394</v>
      </c>
      <c r="H3717" s="287">
        <v>2.5399000000000003</v>
      </c>
      <c r="J3717" s="282">
        <v>38394</v>
      </c>
      <c r="K3717" s="287">
        <v>4.0843999999999996</v>
      </c>
      <c r="M3717" s="284">
        <v>38394</v>
      </c>
      <c r="N3717" s="287">
        <v>53.23</v>
      </c>
      <c r="P3717" s="284">
        <v>38394</v>
      </c>
      <c r="Q3717" s="287">
        <v>55.5</v>
      </c>
      <c r="S3717" s="282"/>
    </row>
    <row r="3718" spans="1:19">
      <c r="A3718" s="282">
        <v>38397</v>
      </c>
      <c r="B3718" s="287">
        <v>1206.1400000000001</v>
      </c>
      <c r="D3718" s="282">
        <v>38397</v>
      </c>
      <c r="E3718" s="287">
        <v>112.71875</v>
      </c>
      <c r="G3718" s="282">
        <v>38397</v>
      </c>
      <c r="H3718" s="287">
        <v>2.5293999999999999</v>
      </c>
      <c r="J3718" s="282">
        <v>38397</v>
      </c>
      <c r="K3718" s="287">
        <v>4.069</v>
      </c>
      <c r="M3718" s="284">
        <v>38397</v>
      </c>
      <c r="N3718" s="287">
        <v>53.23</v>
      </c>
      <c r="P3718" s="284">
        <v>38397</v>
      </c>
      <c r="Q3718" s="287">
        <v>55.5</v>
      </c>
      <c r="S3718" s="282"/>
    </row>
    <row r="3719" spans="1:19">
      <c r="A3719" s="282">
        <v>38398</v>
      </c>
      <c r="B3719" s="287">
        <v>1210.1199999999999</v>
      </c>
      <c r="D3719" s="282">
        <v>38398</v>
      </c>
      <c r="E3719" s="287">
        <v>112.5625</v>
      </c>
      <c r="G3719" s="282">
        <v>38398</v>
      </c>
      <c r="H3719" s="287">
        <v>2.5716000000000001</v>
      </c>
      <c r="J3719" s="282">
        <v>38398</v>
      </c>
      <c r="K3719" s="287">
        <v>4.0960000000000001</v>
      </c>
      <c r="M3719" s="284">
        <v>38398</v>
      </c>
      <c r="N3719" s="287">
        <v>53.23</v>
      </c>
      <c r="P3719" s="284">
        <v>38398</v>
      </c>
      <c r="Q3719" s="287">
        <v>55.5</v>
      </c>
      <c r="S3719" s="282"/>
    </row>
    <row r="3720" spans="1:19">
      <c r="A3720" s="282">
        <v>38399</v>
      </c>
      <c r="B3720" s="287">
        <v>1210.3399999999999</v>
      </c>
      <c r="D3720" s="282">
        <v>38399</v>
      </c>
      <c r="E3720" s="287">
        <v>112.109375</v>
      </c>
      <c r="G3720" s="282">
        <v>38399</v>
      </c>
      <c r="H3720" s="287">
        <v>2.5714000000000001</v>
      </c>
      <c r="J3720" s="282">
        <v>38399</v>
      </c>
      <c r="K3720" s="287">
        <v>4.1520999999999999</v>
      </c>
      <c r="M3720" s="284">
        <v>38399</v>
      </c>
      <c r="N3720" s="287">
        <v>53.23</v>
      </c>
      <c r="P3720" s="284">
        <v>38399</v>
      </c>
      <c r="Q3720" s="287">
        <v>55.5</v>
      </c>
      <c r="S3720" s="282"/>
    </row>
    <row r="3721" spans="1:19">
      <c r="A3721" s="282">
        <v>38400</v>
      </c>
      <c r="B3721" s="287">
        <v>1200.75</v>
      </c>
      <c r="D3721" s="282">
        <v>38400</v>
      </c>
      <c r="E3721" s="287">
        <v>112</v>
      </c>
      <c r="G3721" s="282">
        <v>38400</v>
      </c>
      <c r="H3721" s="287">
        <v>2.5712000000000002</v>
      </c>
      <c r="J3721" s="282">
        <v>38400</v>
      </c>
      <c r="K3721" s="287">
        <v>4.1794000000000002</v>
      </c>
      <c r="M3721" s="284">
        <v>38400</v>
      </c>
      <c r="N3721" s="287">
        <v>53.23</v>
      </c>
      <c r="P3721" s="284">
        <v>38400</v>
      </c>
      <c r="Q3721" s="287">
        <v>55.5</v>
      </c>
      <c r="S3721" s="282"/>
    </row>
    <row r="3722" spans="1:19">
      <c r="A3722" s="282">
        <v>38401</v>
      </c>
      <c r="B3722" s="287">
        <v>1201.5899999999999</v>
      </c>
      <c r="D3722" s="282">
        <v>38401</v>
      </c>
      <c r="E3722" s="287">
        <v>111.484375</v>
      </c>
      <c r="G3722" s="282">
        <v>38401</v>
      </c>
      <c r="H3722" s="287">
        <v>2.5910000000000002</v>
      </c>
      <c r="J3722" s="282">
        <v>38401</v>
      </c>
      <c r="K3722" s="287">
        <v>4.2655000000000003</v>
      </c>
      <c r="M3722" s="284">
        <v>38401</v>
      </c>
      <c r="N3722" s="287">
        <v>53.23</v>
      </c>
      <c r="P3722" s="284">
        <v>38401</v>
      </c>
      <c r="Q3722" s="287">
        <v>55.5</v>
      </c>
      <c r="S3722" s="282"/>
    </row>
    <row r="3723" spans="1:19">
      <c r="A3723" s="282">
        <v>38405</v>
      </c>
      <c r="B3723" s="287">
        <v>1184.1600000000001</v>
      </c>
      <c r="D3723" s="282">
        <v>38405</v>
      </c>
      <c r="E3723" s="287">
        <v>111.359375</v>
      </c>
      <c r="G3723" s="282">
        <v>38405</v>
      </c>
      <c r="H3723" s="287">
        <v>2.6214</v>
      </c>
      <c r="J3723" s="282">
        <v>38405</v>
      </c>
      <c r="K3723" s="287">
        <v>4.2853000000000003</v>
      </c>
      <c r="M3723" s="284">
        <v>38405</v>
      </c>
      <c r="N3723" s="287">
        <v>53.23</v>
      </c>
      <c r="P3723" s="284">
        <v>38405</v>
      </c>
      <c r="Q3723" s="287">
        <v>55.5</v>
      </c>
      <c r="S3723" s="282"/>
    </row>
    <row r="3724" spans="1:19">
      <c r="A3724" s="282">
        <v>38406</v>
      </c>
      <c r="B3724" s="287">
        <v>1190.8</v>
      </c>
      <c r="D3724" s="282">
        <v>38406</v>
      </c>
      <c r="E3724" s="287">
        <v>111.421875</v>
      </c>
      <c r="G3724" s="282">
        <v>38406</v>
      </c>
      <c r="H3724" s="287">
        <v>2.6741000000000001</v>
      </c>
      <c r="J3724" s="282">
        <v>38406</v>
      </c>
      <c r="K3724" s="287">
        <v>4.2617000000000003</v>
      </c>
      <c r="M3724" s="284">
        <v>38406</v>
      </c>
      <c r="N3724" s="287">
        <v>53.23</v>
      </c>
      <c r="P3724" s="284">
        <v>38406</v>
      </c>
      <c r="Q3724" s="287">
        <v>55.5</v>
      </c>
      <c r="S3724" s="282"/>
    </row>
    <row r="3725" spans="1:19">
      <c r="A3725" s="282">
        <v>38407</v>
      </c>
      <c r="B3725" s="287">
        <v>1200.2</v>
      </c>
      <c r="D3725" s="282">
        <v>38407</v>
      </c>
      <c r="E3725" s="287">
        <v>111.3125</v>
      </c>
      <c r="G3725" s="282">
        <v>38407</v>
      </c>
      <c r="H3725" s="287">
        <v>2.6842000000000001</v>
      </c>
      <c r="J3725" s="282">
        <v>38407</v>
      </c>
      <c r="K3725" s="287">
        <v>4.2832999999999997</v>
      </c>
      <c r="M3725" s="284">
        <v>38407</v>
      </c>
      <c r="N3725" s="287">
        <v>53.23</v>
      </c>
      <c r="P3725" s="284">
        <v>38407</v>
      </c>
      <c r="Q3725" s="287">
        <v>55.5</v>
      </c>
      <c r="S3725" s="282"/>
    </row>
    <row r="3726" spans="1:19">
      <c r="A3726" s="282">
        <v>38408</v>
      </c>
      <c r="B3726" s="287">
        <v>1211.3699999999999</v>
      </c>
      <c r="D3726" s="282">
        <v>38408</v>
      </c>
      <c r="E3726" s="287">
        <v>111.40625</v>
      </c>
      <c r="G3726" s="282">
        <v>38408</v>
      </c>
      <c r="H3726" s="287">
        <v>2.7246999999999999</v>
      </c>
      <c r="J3726" s="282">
        <v>38408</v>
      </c>
      <c r="K3726" s="287">
        <v>4.2637999999999998</v>
      </c>
      <c r="M3726" s="284">
        <v>38408</v>
      </c>
      <c r="N3726" s="287">
        <v>53.23</v>
      </c>
      <c r="P3726" s="284">
        <v>38408</v>
      </c>
      <c r="Q3726" s="287">
        <v>55.5</v>
      </c>
      <c r="S3726" s="282"/>
    </row>
    <row r="3727" spans="1:19">
      <c r="A3727" s="282">
        <v>38411</v>
      </c>
      <c r="B3727" s="287">
        <v>1203.5999999999999</v>
      </c>
      <c r="D3727" s="282">
        <v>38411</v>
      </c>
      <c r="E3727" s="287">
        <v>110.875</v>
      </c>
      <c r="G3727" s="282">
        <v>38411</v>
      </c>
      <c r="H3727" s="287">
        <v>2.7450000000000001</v>
      </c>
      <c r="J3727" s="282">
        <v>38411</v>
      </c>
      <c r="K3727" s="287">
        <v>4.3765999999999998</v>
      </c>
      <c r="M3727" s="284">
        <v>38411</v>
      </c>
      <c r="N3727" s="287">
        <v>53.23</v>
      </c>
      <c r="P3727" s="284">
        <v>38411</v>
      </c>
      <c r="Q3727" s="287">
        <v>55.5</v>
      </c>
      <c r="S3727" s="282"/>
    </row>
    <row r="3728" spans="1:19">
      <c r="A3728" s="282">
        <v>38412</v>
      </c>
      <c r="B3728" s="287">
        <v>1210.4100000000001</v>
      </c>
      <c r="D3728" s="282">
        <v>38412</v>
      </c>
      <c r="E3728" s="287">
        <v>110.78125</v>
      </c>
      <c r="G3728" s="282">
        <v>38412</v>
      </c>
      <c r="H3728" s="287">
        <v>2.7462</v>
      </c>
      <c r="J3728" s="282">
        <v>38412</v>
      </c>
      <c r="K3728" s="287">
        <v>4.3647</v>
      </c>
      <c r="M3728" s="284">
        <v>38412</v>
      </c>
      <c r="N3728" s="287">
        <v>53.39</v>
      </c>
      <c r="P3728" s="284">
        <v>38412</v>
      </c>
      <c r="Q3728" s="287">
        <v>55.2</v>
      </c>
      <c r="S3728" s="282"/>
    </row>
    <row r="3729" spans="1:19">
      <c r="A3729" s="282">
        <v>38413</v>
      </c>
      <c r="B3729" s="287">
        <v>1210.08</v>
      </c>
      <c r="D3729" s="282">
        <v>38413</v>
      </c>
      <c r="E3729" s="287">
        <v>110.75</v>
      </c>
      <c r="G3729" s="282">
        <v>38413</v>
      </c>
      <c r="H3729" s="287">
        <v>2.7255000000000003</v>
      </c>
      <c r="J3729" s="282">
        <v>38413</v>
      </c>
      <c r="K3729" s="287">
        <v>4.3766999999999996</v>
      </c>
      <c r="M3729" s="284">
        <v>38413</v>
      </c>
      <c r="N3729" s="287">
        <v>53.39</v>
      </c>
      <c r="P3729" s="284">
        <v>38413</v>
      </c>
      <c r="Q3729" s="287">
        <v>55.2</v>
      </c>
      <c r="S3729" s="282"/>
    </row>
    <row r="3730" spans="1:19">
      <c r="A3730" s="282">
        <v>38414</v>
      </c>
      <c r="B3730" s="287">
        <v>1210.47</v>
      </c>
      <c r="D3730" s="282">
        <v>38414</v>
      </c>
      <c r="E3730" s="287">
        <v>110.6875</v>
      </c>
      <c r="G3730" s="282">
        <v>38414</v>
      </c>
      <c r="H3730" s="287">
        <v>2.7355</v>
      </c>
      <c r="J3730" s="282">
        <v>38414</v>
      </c>
      <c r="K3730" s="287">
        <v>4.3768000000000002</v>
      </c>
      <c r="M3730" s="284">
        <v>38414</v>
      </c>
      <c r="N3730" s="287">
        <v>53.39</v>
      </c>
      <c r="P3730" s="284">
        <v>38414</v>
      </c>
      <c r="Q3730" s="287">
        <v>55.2</v>
      </c>
      <c r="S3730" s="282"/>
    </row>
    <row r="3731" spans="1:19">
      <c r="A3731" s="282">
        <v>38415</v>
      </c>
      <c r="B3731" s="287">
        <v>1222.1199999999999</v>
      </c>
      <c r="D3731" s="282">
        <v>38415</v>
      </c>
      <c r="E3731" s="287">
        <v>111.09375</v>
      </c>
      <c r="G3731" s="282">
        <v>38415</v>
      </c>
      <c r="H3731" s="287">
        <v>2.7452000000000001</v>
      </c>
      <c r="J3731" s="282">
        <v>38415</v>
      </c>
      <c r="K3731" s="287">
        <v>4.3075999999999999</v>
      </c>
      <c r="M3731" s="284">
        <v>38415</v>
      </c>
      <c r="N3731" s="287">
        <v>53.39</v>
      </c>
      <c r="P3731" s="284">
        <v>38415</v>
      </c>
      <c r="Q3731" s="287">
        <v>55.2</v>
      </c>
      <c r="S3731" s="282"/>
    </row>
    <row r="3732" spans="1:19">
      <c r="A3732" s="282">
        <v>38418</v>
      </c>
      <c r="B3732" s="287">
        <v>1225.31</v>
      </c>
      <c r="D3732" s="282">
        <v>38418</v>
      </c>
      <c r="E3732" s="287">
        <v>111.15625</v>
      </c>
      <c r="G3732" s="282">
        <v>38418</v>
      </c>
      <c r="H3732" s="287">
        <v>2.7244999999999999</v>
      </c>
      <c r="J3732" s="282">
        <v>38418</v>
      </c>
      <c r="K3732" s="287">
        <v>4.3075999999999999</v>
      </c>
      <c r="M3732" s="284">
        <v>38418</v>
      </c>
      <c r="N3732" s="287">
        <v>53.39</v>
      </c>
      <c r="P3732" s="284">
        <v>38418</v>
      </c>
      <c r="Q3732" s="287">
        <v>55.2</v>
      </c>
      <c r="S3732" s="282"/>
    </row>
    <row r="3733" spans="1:19">
      <c r="A3733" s="282">
        <v>38419</v>
      </c>
      <c r="B3733" s="287">
        <v>1219.43</v>
      </c>
      <c r="D3733" s="282">
        <v>38419</v>
      </c>
      <c r="E3733" s="287">
        <v>110.671875</v>
      </c>
      <c r="G3733" s="282">
        <v>38419</v>
      </c>
      <c r="H3733" s="287">
        <v>2.7462</v>
      </c>
      <c r="J3733" s="282">
        <v>38419</v>
      </c>
      <c r="K3733" s="287">
        <v>4.3910999999999998</v>
      </c>
      <c r="M3733" s="284">
        <v>38419</v>
      </c>
      <c r="N3733" s="287">
        <v>53.39</v>
      </c>
      <c r="P3733" s="284">
        <v>38419</v>
      </c>
      <c r="Q3733" s="287">
        <v>55.2</v>
      </c>
      <c r="S3733" s="282"/>
    </row>
    <row r="3734" spans="1:19">
      <c r="A3734" s="282">
        <v>38420</v>
      </c>
      <c r="B3734" s="287">
        <v>1207.01</v>
      </c>
      <c r="D3734" s="282">
        <v>38420</v>
      </c>
      <c r="E3734" s="287">
        <v>109.84375</v>
      </c>
      <c r="G3734" s="282">
        <v>38420</v>
      </c>
      <c r="H3734" s="287">
        <v>2.746</v>
      </c>
      <c r="J3734" s="282">
        <v>38420</v>
      </c>
      <c r="K3734" s="287">
        <v>4.5195999999999996</v>
      </c>
      <c r="M3734" s="284">
        <v>38420</v>
      </c>
      <c r="N3734" s="287">
        <v>53.39</v>
      </c>
      <c r="P3734" s="284">
        <v>38420</v>
      </c>
      <c r="Q3734" s="287">
        <v>55.2</v>
      </c>
      <c r="S3734" s="282"/>
    </row>
    <row r="3735" spans="1:19">
      <c r="A3735" s="282">
        <v>38421</v>
      </c>
      <c r="B3735" s="287">
        <v>1209.25</v>
      </c>
      <c r="D3735" s="282">
        <v>38421</v>
      </c>
      <c r="E3735" s="287">
        <v>110.140625</v>
      </c>
      <c r="G3735" s="282">
        <v>38421</v>
      </c>
      <c r="H3735" s="287">
        <v>2.7252999999999998</v>
      </c>
      <c r="J3735" s="282">
        <v>38421</v>
      </c>
      <c r="K3735" s="287">
        <v>4.4633000000000003</v>
      </c>
      <c r="M3735" s="284">
        <v>38421</v>
      </c>
      <c r="N3735" s="287">
        <v>53.39</v>
      </c>
      <c r="P3735" s="284">
        <v>38421</v>
      </c>
      <c r="Q3735" s="287">
        <v>55.2</v>
      </c>
      <c r="S3735" s="282"/>
    </row>
    <row r="3736" spans="1:19">
      <c r="A3736" s="282">
        <v>38422</v>
      </c>
      <c r="B3736" s="287">
        <v>1200.08</v>
      </c>
      <c r="D3736" s="282">
        <v>38422</v>
      </c>
      <c r="E3736" s="287">
        <v>109.65625</v>
      </c>
      <c r="G3736" s="282">
        <v>38422</v>
      </c>
      <c r="H3736" s="287">
        <v>2.7555000000000001</v>
      </c>
      <c r="J3736" s="282">
        <v>38422</v>
      </c>
      <c r="K3736" s="287">
        <v>4.5423</v>
      </c>
      <c r="M3736" s="284">
        <v>38422</v>
      </c>
      <c r="N3736" s="287">
        <v>53.39</v>
      </c>
      <c r="P3736" s="284">
        <v>38422</v>
      </c>
      <c r="Q3736" s="287">
        <v>55.2</v>
      </c>
      <c r="S3736" s="282"/>
    </row>
    <row r="3737" spans="1:19">
      <c r="A3737" s="282">
        <v>38425</v>
      </c>
      <c r="B3737" s="287">
        <v>1206.83</v>
      </c>
      <c r="D3737" s="282">
        <v>38425</v>
      </c>
      <c r="E3737" s="287">
        <v>109.765625</v>
      </c>
      <c r="G3737" s="282">
        <v>38425</v>
      </c>
      <c r="H3737" s="287">
        <v>2.7654999999999998</v>
      </c>
      <c r="J3737" s="282">
        <v>38425</v>
      </c>
      <c r="K3737" s="287">
        <v>4.508</v>
      </c>
      <c r="M3737" s="284">
        <v>38425</v>
      </c>
      <c r="N3737" s="287">
        <v>53.39</v>
      </c>
      <c r="P3737" s="284">
        <v>38425</v>
      </c>
      <c r="Q3737" s="287">
        <v>55.2</v>
      </c>
      <c r="S3737" s="282"/>
    </row>
    <row r="3738" spans="1:19">
      <c r="A3738" s="282">
        <v>38426</v>
      </c>
      <c r="B3738" s="287">
        <v>1197.75</v>
      </c>
      <c r="D3738" s="282">
        <v>38426</v>
      </c>
      <c r="E3738" s="287">
        <v>109.65625</v>
      </c>
      <c r="G3738" s="282">
        <v>38426</v>
      </c>
      <c r="H3738" s="287">
        <v>2.7873999999999999</v>
      </c>
      <c r="J3738" s="282">
        <v>38426</v>
      </c>
      <c r="K3738" s="287">
        <v>4.5445000000000002</v>
      </c>
      <c r="M3738" s="284">
        <v>38426</v>
      </c>
      <c r="N3738" s="287">
        <v>53.39</v>
      </c>
      <c r="P3738" s="284">
        <v>38426</v>
      </c>
      <c r="Q3738" s="287">
        <v>55.2</v>
      </c>
      <c r="S3738" s="282"/>
    </row>
    <row r="3739" spans="1:19">
      <c r="A3739" s="282">
        <v>38427</v>
      </c>
      <c r="B3739" s="287">
        <v>1188.07</v>
      </c>
      <c r="D3739" s="282">
        <v>38427</v>
      </c>
      <c r="E3739" s="287">
        <v>109.875</v>
      </c>
      <c r="G3739" s="282">
        <v>38427</v>
      </c>
      <c r="H3739" s="287">
        <v>2.7871000000000001</v>
      </c>
      <c r="J3739" s="282">
        <v>38427</v>
      </c>
      <c r="K3739" s="287">
        <v>4.5061999999999998</v>
      </c>
      <c r="M3739" s="284">
        <v>38427</v>
      </c>
      <c r="N3739" s="287">
        <v>53.39</v>
      </c>
      <c r="P3739" s="284">
        <v>38427</v>
      </c>
      <c r="Q3739" s="287">
        <v>55.2</v>
      </c>
      <c r="S3739" s="282"/>
    </row>
    <row r="3740" spans="1:19">
      <c r="A3740" s="282">
        <v>38428</v>
      </c>
      <c r="B3740" s="287">
        <v>1190.21</v>
      </c>
      <c r="D3740" s="282">
        <v>38428</v>
      </c>
      <c r="E3740" s="287">
        <v>110.171875</v>
      </c>
      <c r="G3740" s="282">
        <v>38428</v>
      </c>
      <c r="H3740" s="287">
        <v>2.7766999999999999</v>
      </c>
      <c r="J3740" s="282">
        <v>38428</v>
      </c>
      <c r="K3740" s="287">
        <v>4.4640000000000004</v>
      </c>
      <c r="M3740" s="284">
        <v>38428</v>
      </c>
      <c r="N3740" s="287">
        <v>53.39</v>
      </c>
      <c r="P3740" s="284">
        <v>38428</v>
      </c>
      <c r="Q3740" s="287">
        <v>55.2</v>
      </c>
      <c r="S3740" s="282"/>
    </row>
    <row r="3741" spans="1:19">
      <c r="A3741" s="282">
        <v>38429</v>
      </c>
      <c r="B3741" s="287">
        <v>1189.6500000000001</v>
      </c>
      <c r="D3741" s="282">
        <v>38429</v>
      </c>
      <c r="E3741" s="287">
        <v>110.015625</v>
      </c>
      <c r="G3741" s="282">
        <v>38429</v>
      </c>
      <c r="H3741" s="287">
        <v>2.7965999999999998</v>
      </c>
      <c r="J3741" s="282">
        <v>38429</v>
      </c>
      <c r="K3741" s="287">
        <v>4.5065999999999997</v>
      </c>
      <c r="M3741" s="284">
        <v>38429</v>
      </c>
      <c r="N3741" s="287">
        <v>53.39</v>
      </c>
      <c r="P3741" s="284">
        <v>38429</v>
      </c>
      <c r="Q3741" s="287">
        <v>55.2</v>
      </c>
      <c r="S3741" s="282"/>
    </row>
    <row r="3742" spans="1:19">
      <c r="A3742" s="282">
        <v>38432</v>
      </c>
      <c r="B3742" s="287">
        <v>1183.78</v>
      </c>
      <c r="D3742" s="282">
        <v>38432</v>
      </c>
      <c r="E3742" s="287">
        <v>109.9375</v>
      </c>
      <c r="G3742" s="282">
        <v>38432</v>
      </c>
      <c r="H3742" s="287">
        <v>2.8066</v>
      </c>
      <c r="J3742" s="282">
        <v>38432</v>
      </c>
      <c r="K3742" s="287">
        <v>4.5228999999999999</v>
      </c>
      <c r="M3742" s="284">
        <v>38432</v>
      </c>
      <c r="N3742" s="287">
        <v>53.39</v>
      </c>
      <c r="P3742" s="284">
        <v>38432</v>
      </c>
      <c r="Q3742" s="287">
        <v>55.2</v>
      </c>
      <c r="S3742" s="282"/>
    </row>
    <row r="3743" spans="1:19">
      <c r="A3743" s="282">
        <v>38433</v>
      </c>
      <c r="B3743" s="287">
        <v>1171.71</v>
      </c>
      <c r="D3743" s="282">
        <v>38433</v>
      </c>
      <c r="E3743" s="287">
        <v>108.421875</v>
      </c>
      <c r="G3743" s="282">
        <v>38433</v>
      </c>
      <c r="H3743" s="287">
        <v>2.8593000000000002</v>
      </c>
      <c r="J3743" s="282">
        <v>38433</v>
      </c>
      <c r="K3743" s="287">
        <v>4.6410999999999998</v>
      </c>
      <c r="M3743" s="284">
        <v>38433</v>
      </c>
      <c r="N3743" s="287">
        <v>53.39</v>
      </c>
      <c r="P3743" s="284">
        <v>38433</v>
      </c>
      <c r="Q3743" s="287">
        <v>55.2</v>
      </c>
      <c r="S3743" s="282"/>
    </row>
    <row r="3744" spans="1:19">
      <c r="A3744" s="282">
        <v>38434</v>
      </c>
      <c r="B3744" s="287">
        <v>1172.53</v>
      </c>
      <c r="D3744" s="282">
        <v>38434</v>
      </c>
      <c r="E3744" s="287">
        <v>108.359375</v>
      </c>
      <c r="G3744" s="282">
        <v>38434</v>
      </c>
      <c r="H3744" s="287">
        <v>2.8180000000000001</v>
      </c>
      <c r="J3744" s="282">
        <v>38434</v>
      </c>
      <c r="K3744" s="287">
        <v>4.5841000000000003</v>
      </c>
      <c r="M3744" s="284">
        <v>38434</v>
      </c>
      <c r="N3744" s="287">
        <v>53.39</v>
      </c>
      <c r="P3744" s="284">
        <v>38434</v>
      </c>
      <c r="Q3744" s="287">
        <v>55.2</v>
      </c>
      <c r="S3744" s="282"/>
    </row>
    <row r="3745" spans="1:19">
      <c r="A3745" s="282">
        <v>38435</v>
      </c>
      <c r="B3745" s="287">
        <v>1171.42</v>
      </c>
      <c r="D3745" s="282">
        <v>38435</v>
      </c>
      <c r="E3745" s="287">
        <v>108.453125</v>
      </c>
      <c r="G3745" s="282">
        <v>38435</v>
      </c>
      <c r="H3745" s="287">
        <v>2.8273999999999999</v>
      </c>
      <c r="J3745" s="282">
        <v>38435</v>
      </c>
      <c r="K3745" s="287">
        <v>4.5968</v>
      </c>
      <c r="M3745" s="284">
        <v>38435</v>
      </c>
      <c r="N3745" s="287">
        <v>53.39</v>
      </c>
      <c r="P3745" s="284">
        <v>38435</v>
      </c>
      <c r="Q3745" s="287">
        <v>55.2</v>
      </c>
      <c r="S3745" s="282"/>
    </row>
    <row r="3746" spans="1:19">
      <c r="A3746" s="282">
        <v>38439</v>
      </c>
      <c r="B3746" s="287">
        <v>1174.28</v>
      </c>
      <c r="D3746" s="282">
        <v>38439</v>
      </c>
      <c r="E3746" s="287">
        <v>108.15625</v>
      </c>
      <c r="G3746" s="282">
        <v>38439</v>
      </c>
      <c r="H3746" s="287">
        <v>2.827</v>
      </c>
      <c r="J3746" s="282">
        <v>38439</v>
      </c>
      <c r="K3746" s="287">
        <v>4.6399999999999997</v>
      </c>
      <c r="M3746" s="284">
        <v>38439</v>
      </c>
      <c r="N3746" s="287">
        <v>53.39</v>
      </c>
      <c r="P3746" s="284">
        <v>38439</v>
      </c>
      <c r="Q3746" s="287">
        <v>55.2</v>
      </c>
      <c r="S3746" s="282"/>
    </row>
    <row r="3747" spans="1:19">
      <c r="A3747" s="282">
        <v>38440</v>
      </c>
      <c r="B3747" s="287">
        <v>1165.3599999999999</v>
      </c>
      <c r="D3747" s="282">
        <v>38440</v>
      </c>
      <c r="E3747" s="287">
        <v>108.515625</v>
      </c>
      <c r="G3747" s="282">
        <v>38440</v>
      </c>
      <c r="H3747" s="287">
        <v>2.8285</v>
      </c>
      <c r="J3747" s="282">
        <v>38440</v>
      </c>
      <c r="K3747" s="287">
        <v>4.5725999999999996</v>
      </c>
      <c r="M3747" s="284">
        <v>38440</v>
      </c>
      <c r="N3747" s="287">
        <v>53.39</v>
      </c>
      <c r="P3747" s="284">
        <v>38440</v>
      </c>
      <c r="Q3747" s="287">
        <v>55.2</v>
      </c>
      <c r="S3747" s="282"/>
    </row>
    <row r="3748" spans="1:19">
      <c r="A3748" s="282">
        <v>38441</v>
      </c>
      <c r="B3748" s="287">
        <v>1181.4100000000001</v>
      </c>
      <c r="D3748" s="282">
        <v>38441</v>
      </c>
      <c r="E3748" s="287">
        <v>108.75</v>
      </c>
      <c r="G3748" s="282">
        <v>38441</v>
      </c>
      <c r="H3748" s="287">
        <v>2.8180000000000001</v>
      </c>
      <c r="J3748" s="282">
        <v>38441</v>
      </c>
      <c r="K3748" s="287">
        <v>4.5461999999999998</v>
      </c>
      <c r="M3748" s="284">
        <v>38441</v>
      </c>
      <c r="N3748" s="287">
        <v>53.39</v>
      </c>
      <c r="P3748" s="284">
        <v>38441</v>
      </c>
      <c r="Q3748" s="287">
        <v>55.2</v>
      </c>
      <c r="S3748" s="282"/>
    </row>
    <row r="3749" spans="1:19">
      <c r="A3749" s="282">
        <v>38442</v>
      </c>
      <c r="B3749" s="287">
        <v>1180.5899999999999</v>
      </c>
      <c r="D3749" s="282">
        <v>38442</v>
      </c>
      <c r="E3749" s="287">
        <v>109.265625</v>
      </c>
      <c r="G3749" s="282">
        <v>38442</v>
      </c>
      <c r="H3749" s="287">
        <v>2.7664</v>
      </c>
      <c r="J3749" s="282">
        <v>38442</v>
      </c>
      <c r="K3749" s="287">
        <v>4.4814999999999996</v>
      </c>
      <c r="M3749" s="284">
        <v>38442</v>
      </c>
      <c r="N3749" s="287">
        <v>53.39</v>
      </c>
      <c r="P3749" s="284">
        <v>38442</v>
      </c>
      <c r="Q3749" s="287">
        <v>55.2</v>
      </c>
      <c r="S3749" s="282"/>
    </row>
    <row r="3750" spans="1:19">
      <c r="A3750" s="282">
        <v>38443</v>
      </c>
      <c r="B3750" s="287">
        <v>1172.92</v>
      </c>
      <c r="D3750" s="282">
        <v>38443</v>
      </c>
      <c r="E3750" s="287">
        <v>109.53125</v>
      </c>
      <c r="G3750" s="282">
        <v>38443</v>
      </c>
      <c r="H3750" s="287">
        <v>2.7759999999999998</v>
      </c>
      <c r="J3750" s="282">
        <v>38443</v>
      </c>
      <c r="K3750" s="287">
        <v>4.4474999999999998</v>
      </c>
      <c r="M3750" s="284">
        <v>38443</v>
      </c>
      <c r="N3750" s="287">
        <v>52.35</v>
      </c>
      <c r="P3750" s="284">
        <v>38443</v>
      </c>
      <c r="Q3750" s="287">
        <v>52.2</v>
      </c>
      <c r="S3750" s="282"/>
    </row>
    <row r="3751" spans="1:19">
      <c r="A3751" s="282">
        <v>38446</v>
      </c>
      <c r="B3751" s="287">
        <v>1176.1199999999999</v>
      </c>
      <c r="D3751" s="282">
        <v>38446</v>
      </c>
      <c r="E3751" s="287">
        <v>109.5625</v>
      </c>
      <c r="G3751" s="282">
        <v>38446</v>
      </c>
      <c r="H3751" s="287">
        <v>2.7347000000000001</v>
      </c>
      <c r="J3751" s="282">
        <v>38446</v>
      </c>
      <c r="K3751" s="287">
        <v>4.4556000000000004</v>
      </c>
      <c r="M3751" s="284">
        <v>38446</v>
      </c>
      <c r="N3751" s="287">
        <v>52.35</v>
      </c>
      <c r="P3751" s="284">
        <v>38446</v>
      </c>
      <c r="Q3751" s="287">
        <v>52.2</v>
      </c>
      <c r="S3751" s="282"/>
    </row>
    <row r="3752" spans="1:19">
      <c r="A3752" s="282">
        <v>38447</v>
      </c>
      <c r="B3752" s="287">
        <v>1181.3900000000001</v>
      </c>
      <c r="D3752" s="282">
        <v>38447</v>
      </c>
      <c r="E3752" s="287">
        <v>109.46875</v>
      </c>
      <c r="G3752" s="282">
        <v>38447</v>
      </c>
      <c r="H3752" s="287">
        <v>2.7770999999999999</v>
      </c>
      <c r="J3752" s="282">
        <v>38447</v>
      </c>
      <c r="K3752" s="287">
        <v>4.4678000000000004</v>
      </c>
      <c r="M3752" s="284">
        <v>38447</v>
      </c>
      <c r="N3752" s="287">
        <v>52.35</v>
      </c>
      <c r="P3752" s="284">
        <v>38447</v>
      </c>
      <c r="Q3752" s="287">
        <v>52.2</v>
      </c>
      <c r="S3752" s="282"/>
    </row>
    <row r="3753" spans="1:19">
      <c r="A3753" s="282">
        <v>38448</v>
      </c>
      <c r="B3753" s="287">
        <v>1184.07</v>
      </c>
      <c r="D3753" s="282">
        <v>38448</v>
      </c>
      <c r="E3753" s="287">
        <v>109.703125</v>
      </c>
      <c r="G3753" s="282">
        <v>38448</v>
      </c>
      <c r="H3753" s="287">
        <v>2.7563</v>
      </c>
      <c r="J3753" s="282">
        <v>38448</v>
      </c>
      <c r="K3753" s="287">
        <v>4.4215</v>
      </c>
      <c r="M3753" s="284">
        <v>38448</v>
      </c>
      <c r="N3753" s="287">
        <v>52.35</v>
      </c>
      <c r="P3753" s="284">
        <v>38448</v>
      </c>
      <c r="Q3753" s="287">
        <v>52.2</v>
      </c>
      <c r="S3753" s="282"/>
    </row>
    <row r="3754" spans="1:19">
      <c r="A3754" s="282">
        <v>38449</v>
      </c>
      <c r="B3754" s="287">
        <v>1191.1400000000001</v>
      </c>
      <c r="D3754" s="282">
        <v>38449</v>
      </c>
      <c r="E3754" s="287">
        <v>109.46875</v>
      </c>
      <c r="G3754" s="282">
        <v>38449</v>
      </c>
      <c r="H3754" s="287">
        <v>2.7561</v>
      </c>
      <c r="J3754" s="282">
        <v>38449</v>
      </c>
      <c r="K3754" s="287">
        <v>4.4802</v>
      </c>
      <c r="M3754" s="284">
        <v>38449</v>
      </c>
      <c r="N3754" s="287">
        <v>52.35</v>
      </c>
      <c r="P3754" s="284">
        <v>38449</v>
      </c>
      <c r="Q3754" s="287">
        <v>52.2</v>
      </c>
      <c r="S3754" s="282"/>
    </row>
    <row r="3755" spans="1:19">
      <c r="A3755" s="282">
        <v>38450</v>
      </c>
      <c r="B3755" s="287">
        <v>1181.2</v>
      </c>
      <c r="D3755" s="282">
        <v>38450</v>
      </c>
      <c r="E3755" s="287">
        <v>109.34375</v>
      </c>
      <c r="G3755" s="282">
        <v>38450</v>
      </c>
      <c r="H3755" s="287">
        <v>2.7658</v>
      </c>
      <c r="J3755" s="282">
        <v>38450</v>
      </c>
      <c r="K3755" s="287">
        <v>4.4683000000000002</v>
      </c>
      <c r="M3755" s="284">
        <v>38450</v>
      </c>
      <c r="N3755" s="287">
        <v>52.35</v>
      </c>
      <c r="P3755" s="284">
        <v>38450</v>
      </c>
      <c r="Q3755" s="287">
        <v>52.2</v>
      </c>
      <c r="S3755" s="282"/>
    </row>
    <row r="3756" spans="1:19">
      <c r="A3756" s="282">
        <v>38453</v>
      </c>
      <c r="B3756" s="287">
        <v>1181.21</v>
      </c>
      <c r="D3756" s="282">
        <v>38453</v>
      </c>
      <c r="E3756" s="287">
        <v>109.625</v>
      </c>
      <c r="G3756" s="282">
        <v>38453</v>
      </c>
      <c r="H3756" s="287">
        <v>2.7450000000000001</v>
      </c>
      <c r="J3756" s="282">
        <v>38453</v>
      </c>
      <c r="K3756" s="287">
        <v>4.4279999999999999</v>
      </c>
      <c r="M3756" s="284">
        <v>38453</v>
      </c>
      <c r="N3756" s="287">
        <v>52.35</v>
      </c>
      <c r="P3756" s="284">
        <v>38453</v>
      </c>
      <c r="Q3756" s="287">
        <v>52.2</v>
      </c>
      <c r="S3756" s="282"/>
    </row>
    <row r="3757" spans="1:19">
      <c r="A3757" s="282">
        <v>38454</v>
      </c>
      <c r="B3757" s="287">
        <v>1187.76</v>
      </c>
      <c r="D3757" s="282">
        <v>38454</v>
      </c>
      <c r="E3757" s="287">
        <v>110.21875</v>
      </c>
      <c r="G3757" s="282">
        <v>38454</v>
      </c>
      <c r="H3757" s="287">
        <v>2.7565</v>
      </c>
      <c r="J3757" s="282">
        <v>38454</v>
      </c>
      <c r="K3757" s="287">
        <v>4.3517999999999999</v>
      </c>
      <c r="M3757" s="284">
        <v>38454</v>
      </c>
      <c r="N3757" s="287">
        <v>52.35</v>
      </c>
      <c r="P3757" s="284">
        <v>38454</v>
      </c>
      <c r="Q3757" s="287">
        <v>52.2</v>
      </c>
      <c r="S3757" s="282"/>
    </row>
    <row r="3758" spans="1:19">
      <c r="A3758" s="282">
        <v>38455</v>
      </c>
      <c r="B3758" s="287">
        <v>1173.79</v>
      </c>
      <c r="D3758" s="282">
        <v>38455</v>
      </c>
      <c r="E3758" s="287">
        <v>110.234375</v>
      </c>
      <c r="G3758" s="282">
        <v>38455</v>
      </c>
      <c r="H3758" s="287">
        <v>2.7665999999999999</v>
      </c>
      <c r="J3758" s="282">
        <v>38455</v>
      </c>
      <c r="K3758" s="287">
        <v>4.3598999999999997</v>
      </c>
      <c r="M3758" s="284">
        <v>38455</v>
      </c>
      <c r="N3758" s="287">
        <v>52.35</v>
      </c>
      <c r="P3758" s="284">
        <v>38455</v>
      </c>
      <c r="Q3758" s="287">
        <v>52.2</v>
      </c>
      <c r="S3758" s="282"/>
    </row>
    <row r="3759" spans="1:19">
      <c r="A3759" s="282">
        <v>38456</v>
      </c>
      <c r="B3759" s="287">
        <v>1162.05</v>
      </c>
      <c r="D3759" s="282">
        <v>38456</v>
      </c>
      <c r="E3759" s="287">
        <v>110.390625</v>
      </c>
      <c r="G3759" s="282">
        <v>38456</v>
      </c>
      <c r="H3759" s="287">
        <v>2.7664</v>
      </c>
      <c r="J3759" s="282">
        <v>38456</v>
      </c>
      <c r="K3759" s="287">
        <v>4.3079999999999998</v>
      </c>
      <c r="M3759" s="284">
        <v>38456</v>
      </c>
      <c r="N3759" s="287">
        <v>52.35</v>
      </c>
      <c r="P3759" s="284">
        <v>38456</v>
      </c>
      <c r="Q3759" s="287">
        <v>52.2</v>
      </c>
      <c r="S3759" s="282"/>
    </row>
    <row r="3760" spans="1:19">
      <c r="A3760" s="282">
        <v>38457</v>
      </c>
      <c r="B3760" s="287">
        <v>1142.6199999999999</v>
      </c>
      <c r="D3760" s="282">
        <v>38457</v>
      </c>
      <c r="E3760" s="287">
        <v>110.953125</v>
      </c>
      <c r="G3760" s="282">
        <v>38457</v>
      </c>
      <c r="H3760" s="287">
        <v>2.7759999999999998</v>
      </c>
      <c r="J3760" s="282">
        <v>38457</v>
      </c>
      <c r="K3760" s="287">
        <v>4.2405999999999997</v>
      </c>
      <c r="M3760" s="284">
        <v>38457</v>
      </c>
      <c r="N3760" s="287">
        <v>52.35</v>
      </c>
      <c r="P3760" s="284">
        <v>38457</v>
      </c>
      <c r="Q3760" s="287">
        <v>52.2</v>
      </c>
      <c r="S3760" s="282"/>
    </row>
    <row r="3761" spans="1:19">
      <c r="A3761" s="282">
        <v>38460</v>
      </c>
      <c r="B3761" s="287">
        <v>1145.98</v>
      </c>
      <c r="D3761" s="282">
        <v>38460</v>
      </c>
      <c r="E3761" s="287">
        <v>111.109375</v>
      </c>
      <c r="G3761" s="282">
        <v>38460</v>
      </c>
      <c r="H3761" s="287">
        <v>2.8683000000000001</v>
      </c>
      <c r="J3761" s="282">
        <v>38460</v>
      </c>
      <c r="K3761" s="287">
        <v>4.2704000000000004</v>
      </c>
      <c r="M3761" s="284">
        <v>38460</v>
      </c>
      <c r="N3761" s="287">
        <v>52.35</v>
      </c>
      <c r="P3761" s="284">
        <v>38460</v>
      </c>
      <c r="Q3761" s="287">
        <v>52.2</v>
      </c>
      <c r="S3761" s="282"/>
    </row>
    <row r="3762" spans="1:19">
      <c r="A3762" s="282">
        <v>38461</v>
      </c>
      <c r="B3762" s="287">
        <v>1152.78</v>
      </c>
      <c r="D3762" s="282">
        <v>38461</v>
      </c>
      <c r="E3762" s="287">
        <v>111.4375</v>
      </c>
      <c r="G3762" s="282">
        <v>38461</v>
      </c>
      <c r="H3762" s="287">
        <v>2.9005000000000001</v>
      </c>
      <c r="J3762" s="282">
        <v>38461</v>
      </c>
      <c r="K3762" s="287">
        <v>4.2108999999999996</v>
      </c>
      <c r="M3762" s="284">
        <v>38461</v>
      </c>
      <c r="N3762" s="287">
        <v>52.35</v>
      </c>
      <c r="P3762" s="284">
        <v>38461</v>
      </c>
      <c r="Q3762" s="287">
        <v>52.2</v>
      </c>
      <c r="S3762" s="282"/>
    </row>
    <row r="3763" spans="1:19">
      <c r="A3763" s="282">
        <v>38462</v>
      </c>
      <c r="B3763" s="287">
        <v>1137.5</v>
      </c>
      <c r="D3763" s="282">
        <v>38462</v>
      </c>
      <c r="E3763" s="287">
        <v>111.390625</v>
      </c>
      <c r="G3763" s="282">
        <v>38462</v>
      </c>
      <c r="H3763" s="287">
        <v>2.8590999999999998</v>
      </c>
      <c r="J3763" s="282">
        <v>38462</v>
      </c>
      <c r="K3763" s="287">
        <v>4.1852999999999998</v>
      </c>
      <c r="M3763" s="284">
        <v>38462</v>
      </c>
      <c r="N3763" s="287">
        <v>52.35</v>
      </c>
      <c r="P3763" s="284">
        <v>38462</v>
      </c>
      <c r="Q3763" s="287">
        <v>52.2</v>
      </c>
      <c r="S3763" s="282"/>
    </row>
    <row r="3764" spans="1:19">
      <c r="A3764" s="282">
        <v>38463</v>
      </c>
      <c r="B3764" s="287">
        <v>1159.95</v>
      </c>
      <c r="D3764" s="282">
        <v>38463</v>
      </c>
      <c r="E3764" s="287">
        <v>110.765625</v>
      </c>
      <c r="G3764" s="282">
        <v>38463</v>
      </c>
      <c r="H3764" s="287">
        <v>2.8795000000000002</v>
      </c>
      <c r="J3764" s="282">
        <v>38463</v>
      </c>
      <c r="K3764" s="287">
        <v>4.2945000000000002</v>
      </c>
      <c r="M3764" s="284">
        <v>38463</v>
      </c>
      <c r="N3764" s="287">
        <v>52.35</v>
      </c>
      <c r="P3764" s="284">
        <v>38463</v>
      </c>
      <c r="Q3764" s="287">
        <v>52.2</v>
      </c>
      <c r="S3764" s="282"/>
    </row>
    <row r="3765" spans="1:19">
      <c r="A3765" s="282">
        <v>38464</v>
      </c>
      <c r="B3765" s="287">
        <v>1152.1199999999999</v>
      </c>
      <c r="D3765" s="282">
        <v>38464</v>
      </c>
      <c r="E3765" s="287">
        <v>111.046875</v>
      </c>
      <c r="G3765" s="282">
        <v>38464</v>
      </c>
      <c r="H3765" s="287">
        <v>2.9096000000000002</v>
      </c>
      <c r="J3765" s="282">
        <v>38464</v>
      </c>
      <c r="K3765" s="287">
        <v>4.2449000000000003</v>
      </c>
      <c r="M3765" s="284">
        <v>38464</v>
      </c>
      <c r="N3765" s="287">
        <v>52.35</v>
      </c>
      <c r="P3765" s="284">
        <v>38464</v>
      </c>
      <c r="Q3765" s="287">
        <v>52.2</v>
      </c>
      <c r="S3765" s="282"/>
    </row>
    <row r="3766" spans="1:19">
      <c r="A3766" s="282">
        <v>38467</v>
      </c>
      <c r="B3766" s="287">
        <v>1162.0999999999999</v>
      </c>
      <c r="D3766" s="282">
        <v>38467</v>
      </c>
      <c r="E3766" s="287">
        <v>111.03125</v>
      </c>
      <c r="G3766" s="282">
        <v>38467</v>
      </c>
      <c r="H3766" s="287">
        <v>2.8786</v>
      </c>
      <c r="J3766" s="282">
        <v>38467</v>
      </c>
      <c r="K3766" s="287">
        <v>4.2469000000000001</v>
      </c>
      <c r="M3766" s="284">
        <v>38467</v>
      </c>
      <c r="N3766" s="287">
        <v>52.35</v>
      </c>
      <c r="P3766" s="284">
        <v>38467</v>
      </c>
      <c r="Q3766" s="287">
        <v>52.2</v>
      </c>
      <c r="S3766" s="282"/>
    </row>
    <row r="3767" spans="1:19">
      <c r="A3767" s="282">
        <v>38468</v>
      </c>
      <c r="B3767" s="287">
        <v>1151.74</v>
      </c>
      <c r="D3767" s="282">
        <v>38468</v>
      </c>
      <c r="E3767" s="287">
        <v>110.96875</v>
      </c>
      <c r="G3767" s="282">
        <v>38468</v>
      </c>
      <c r="H3767" s="287">
        <v>2.9005000000000001</v>
      </c>
      <c r="J3767" s="282">
        <v>38468</v>
      </c>
      <c r="K3767" s="287">
        <v>4.2648999999999999</v>
      </c>
      <c r="M3767" s="284">
        <v>38468</v>
      </c>
      <c r="N3767" s="287">
        <v>52.35</v>
      </c>
      <c r="P3767" s="284">
        <v>38468</v>
      </c>
      <c r="Q3767" s="287">
        <v>52.2</v>
      </c>
      <c r="S3767" s="282"/>
    </row>
    <row r="3768" spans="1:19">
      <c r="A3768" s="282">
        <v>38469</v>
      </c>
      <c r="B3768" s="287">
        <v>1156.3800000000001</v>
      </c>
      <c r="D3768" s="282">
        <v>38469</v>
      </c>
      <c r="E3768" s="287">
        <v>111.203125</v>
      </c>
      <c r="G3768" s="282">
        <v>38469</v>
      </c>
      <c r="H3768" s="287">
        <v>2.8693999999999997</v>
      </c>
      <c r="J3768" s="282">
        <v>38469</v>
      </c>
      <c r="K3768" s="287">
        <v>4.2232000000000003</v>
      </c>
      <c r="M3768" s="284">
        <v>38469</v>
      </c>
      <c r="N3768" s="287">
        <v>52.35</v>
      </c>
      <c r="P3768" s="284">
        <v>38469</v>
      </c>
      <c r="Q3768" s="287">
        <v>52.2</v>
      </c>
      <c r="S3768" s="282"/>
    </row>
    <row r="3769" spans="1:19">
      <c r="A3769" s="282">
        <v>38470</v>
      </c>
      <c r="B3769" s="287">
        <v>1143.22</v>
      </c>
      <c r="D3769" s="282">
        <v>38470</v>
      </c>
      <c r="E3769" s="287">
        <v>111.671875</v>
      </c>
      <c r="G3769" s="282">
        <v>38470</v>
      </c>
      <c r="H3769" s="287">
        <v>2.8692000000000002</v>
      </c>
      <c r="J3769" s="282">
        <v>38470</v>
      </c>
      <c r="K3769" s="287">
        <v>4.1441999999999997</v>
      </c>
      <c r="M3769" s="284">
        <v>38470</v>
      </c>
      <c r="N3769" s="287">
        <v>52.35</v>
      </c>
      <c r="P3769" s="284">
        <v>38470</v>
      </c>
      <c r="Q3769" s="287">
        <v>52.2</v>
      </c>
      <c r="S3769" s="282"/>
    </row>
    <row r="3770" spans="1:19">
      <c r="A3770" s="282">
        <v>38471</v>
      </c>
      <c r="B3770" s="287">
        <v>1156.8499999999999</v>
      </c>
      <c r="D3770" s="282">
        <v>38471</v>
      </c>
      <c r="E3770" s="287">
        <v>111.421875</v>
      </c>
      <c r="G3770" s="282">
        <v>38471</v>
      </c>
      <c r="H3770" s="287">
        <v>2.8891</v>
      </c>
      <c r="J3770" s="282">
        <v>38471</v>
      </c>
      <c r="K3770" s="287">
        <v>4.1975999999999996</v>
      </c>
      <c r="M3770" s="284">
        <v>38471</v>
      </c>
      <c r="N3770" s="287">
        <v>52.35</v>
      </c>
      <c r="P3770" s="284">
        <v>38471</v>
      </c>
      <c r="Q3770" s="287">
        <v>52.2</v>
      </c>
      <c r="S3770" s="282"/>
    </row>
    <row r="3771" spans="1:19">
      <c r="A3771" s="282">
        <v>38474</v>
      </c>
      <c r="B3771" s="287">
        <v>1162.1600000000001</v>
      </c>
      <c r="D3771" s="282">
        <v>38474</v>
      </c>
      <c r="E3771" s="287">
        <v>111.5</v>
      </c>
      <c r="G3771" s="282">
        <v>38474</v>
      </c>
      <c r="H3771" s="287">
        <v>2.8786</v>
      </c>
      <c r="J3771" s="282">
        <v>38474</v>
      </c>
      <c r="K3771" s="287">
        <v>4.1858000000000004</v>
      </c>
      <c r="M3771" s="284">
        <v>38474</v>
      </c>
      <c r="N3771" s="287">
        <v>51.68</v>
      </c>
      <c r="P3771" s="284">
        <v>38474</v>
      </c>
      <c r="Q3771" s="287">
        <v>50.8</v>
      </c>
      <c r="S3771" s="282"/>
    </row>
    <row r="3772" spans="1:19">
      <c r="A3772" s="282">
        <v>38475</v>
      </c>
      <c r="B3772" s="287">
        <v>1161.17</v>
      </c>
      <c r="D3772" s="282">
        <v>38475</v>
      </c>
      <c r="E3772" s="287">
        <v>111.375</v>
      </c>
      <c r="G3772" s="282">
        <v>38475</v>
      </c>
      <c r="H3772" s="287">
        <v>2.9005000000000001</v>
      </c>
      <c r="J3772" s="282">
        <v>38475</v>
      </c>
      <c r="K3772" s="287">
        <v>4.1641000000000004</v>
      </c>
      <c r="M3772" s="284">
        <v>38475</v>
      </c>
      <c r="N3772" s="287">
        <v>51.68</v>
      </c>
      <c r="P3772" s="284">
        <v>38475</v>
      </c>
      <c r="Q3772" s="287">
        <v>50.8</v>
      </c>
      <c r="S3772" s="282"/>
    </row>
    <row r="3773" spans="1:19">
      <c r="A3773" s="282">
        <v>38476</v>
      </c>
      <c r="B3773" s="287">
        <v>1175.6500000000001</v>
      </c>
      <c r="D3773" s="282">
        <v>38476</v>
      </c>
      <c r="E3773" s="287">
        <v>111.578125</v>
      </c>
      <c r="G3773" s="282">
        <v>38476</v>
      </c>
      <c r="H3773" s="287">
        <v>2.8386</v>
      </c>
      <c r="J3773" s="282">
        <v>38476</v>
      </c>
      <c r="K3773" s="287">
        <v>4.1859000000000002</v>
      </c>
      <c r="M3773" s="284">
        <v>38476</v>
      </c>
      <c r="N3773" s="287">
        <v>51.68</v>
      </c>
      <c r="P3773" s="284">
        <v>38476</v>
      </c>
      <c r="Q3773" s="287">
        <v>50.8</v>
      </c>
      <c r="S3773" s="282"/>
    </row>
    <row r="3774" spans="1:19">
      <c r="A3774" s="282">
        <v>38477</v>
      </c>
      <c r="B3774" s="287">
        <v>1172.6300000000001</v>
      </c>
      <c r="D3774" s="282">
        <v>38477</v>
      </c>
      <c r="E3774" s="287">
        <v>111.828125</v>
      </c>
      <c r="G3774" s="282">
        <v>38477</v>
      </c>
      <c r="H3774" s="287">
        <v>2.7869000000000002</v>
      </c>
      <c r="J3774" s="282">
        <v>38477</v>
      </c>
      <c r="K3774" s="287">
        <v>4.1543000000000001</v>
      </c>
      <c r="M3774" s="284">
        <v>38477</v>
      </c>
      <c r="N3774" s="287">
        <v>51.68</v>
      </c>
      <c r="P3774" s="284">
        <v>38477</v>
      </c>
      <c r="Q3774" s="287">
        <v>50.8</v>
      </c>
      <c r="S3774" s="282"/>
    </row>
    <row r="3775" spans="1:19">
      <c r="A3775" s="282">
        <v>38478</v>
      </c>
      <c r="B3775" s="287">
        <v>1171.3499999999999</v>
      </c>
      <c r="D3775" s="282">
        <v>38478</v>
      </c>
      <c r="E3775" s="287">
        <v>111.015625</v>
      </c>
      <c r="G3775" s="282">
        <v>38478</v>
      </c>
      <c r="H3775" s="287">
        <v>2.8582000000000001</v>
      </c>
      <c r="J3775" s="282">
        <v>38478</v>
      </c>
      <c r="K3775" s="287">
        <v>4.2576000000000001</v>
      </c>
      <c r="M3775" s="284">
        <v>38478</v>
      </c>
      <c r="N3775" s="287">
        <v>51.68</v>
      </c>
      <c r="P3775" s="284">
        <v>38478</v>
      </c>
      <c r="Q3775" s="287">
        <v>50.8</v>
      </c>
      <c r="S3775" s="282"/>
    </row>
    <row r="3776" spans="1:19">
      <c r="A3776" s="282">
        <v>38481</v>
      </c>
      <c r="B3776" s="287">
        <v>1178.8399999999999</v>
      </c>
      <c r="D3776" s="282">
        <v>38481</v>
      </c>
      <c r="E3776" s="287">
        <v>110.921875</v>
      </c>
      <c r="G3776" s="282">
        <v>38481</v>
      </c>
      <c r="H3776" s="287">
        <v>2.8477000000000001</v>
      </c>
      <c r="J3776" s="282">
        <v>38481</v>
      </c>
      <c r="K3776" s="287">
        <v>4.2816000000000001</v>
      </c>
      <c r="M3776" s="284">
        <v>38481</v>
      </c>
      <c r="N3776" s="287">
        <v>51.68</v>
      </c>
      <c r="P3776" s="284">
        <v>38481</v>
      </c>
      <c r="Q3776" s="287">
        <v>50.8</v>
      </c>
      <c r="S3776" s="282"/>
    </row>
    <row r="3777" spans="1:19">
      <c r="A3777" s="282">
        <v>38482</v>
      </c>
      <c r="B3777" s="287">
        <v>1166.22</v>
      </c>
      <c r="D3777" s="282">
        <v>38482</v>
      </c>
      <c r="E3777" s="287">
        <v>111.375</v>
      </c>
      <c r="G3777" s="282">
        <v>38482</v>
      </c>
      <c r="H3777" s="287">
        <v>2.8902000000000001</v>
      </c>
      <c r="J3777" s="282">
        <v>38482</v>
      </c>
      <c r="K3777" s="287">
        <v>4.2</v>
      </c>
      <c r="M3777" s="284">
        <v>38482</v>
      </c>
      <c r="N3777" s="287">
        <v>51.68</v>
      </c>
      <c r="P3777" s="284">
        <v>38482</v>
      </c>
      <c r="Q3777" s="287">
        <v>50.8</v>
      </c>
      <c r="S3777" s="282"/>
    </row>
    <row r="3778" spans="1:19">
      <c r="A3778" s="282">
        <v>38483</v>
      </c>
      <c r="B3778" s="287">
        <v>1171.1099999999999</v>
      </c>
      <c r="D3778" s="282">
        <v>38483</v>
      </c>
      <c r="E3778" s="287">
        <v>111.5</v>
      </c>
      <c r="G3778" s="282">
        <v>38483</v>
      </c>
      <c r="H3778" s="287">
        <v>2.8590999999999998</v>
      </c>
      <c r="J3778" s="282">
        <v>38483</v>
      </c>
      <c r="K3778" s="287">
        <v>4.202</v>
      </c>
      <c r="M3778" s="284">
        <v>38483</v>
      </c>
      <c r="N3778" s="287">
        <v>51.68</v>
      </c>
      <c r="P3778" s="284">
        <v>38483</v>
      </c>
      <c r="Q3778" s="287">
        <v>50.8</v>
      </c>
      <c r="S3778" s="282"/>
    </row>
    <row r="3779" spans="1:19">
      <c r="A3779" s="282">
        <v>38484</v>
      </c>
      <c r="B3779" s="287">
        <v>1159.3599999999999</v>
      </c>
      <c r="D3779" s="282">
        <v>38484</v>
      </c>
      <c r="E3779" s="287">
        <v>111.65625</v>
      </c>
      <c r="G3779" s="282">
        <v>38484</v>
      </c>
      <c r="H3779" s="287">
        <v>2.8692000000000002</v>
      </c>
      <c r="J3779" s="282">
        <v>38484</v>
      </c>
      <c r="K3779" s="287">
        <v>4.1703000000000001</v>
      </c>
      <c r="M3779" s="284">
        <v>38484</v>
      </c>
      <c r="N3779" s="287">
        <v>51.68</v>
      </c>
      <c r="P3779" s="284">
        <v>38484</v>
      </c>
      <c r="Q3779" s="287">
        <v>50.8</v>
      </c>
      <c r="S3779" s="282"/>
    </row>
    <row r="3780" spans="1:19">
      <c r="A3780" s="282">
        <v>38485</v>
      </c>
      <c r="B3780" s="287">
        <v>1154.05</v>
      </c>
      <c r="D3780" s="282">
        <v>38485</v>
      </c>
      <c r="E3780" s="287">
        <v>111.96875</v>
      </c>
      <c r="G3780" s="282">
        <v>38485</v>
      </c>
      <c r="H3780" s="287">
        <v>2.8068</v>
      </c>
      <c r="J3780" s="282">
        <v>38485</v>
      </c>
      <c r="K3780" s="287">
        <v>4.1173000000000002</v>
      </c>
      <c r="M3780" s="284">
        <v>38485</v>
      </c>
      <c r="N3780" s="287">
        <v>51.68</v>
      </c>
      <c r="P3780" s="284">
        <v>38485</v>
      </c>
      <c r="Q3780" s="287">
        <v>50.8</v>
      </c>
      <c r="S3780" s="282"/>
    </row>
    <row r="3781" spans="1:19">
      <c r="A3781" s="282">
        <v>38488</v>
      </c>
      <c r="B3781" s="287">
        <v>1165.69</v>
      </c>
      <c r="D3781" s="282">
        <v>38488</v>
      </c>
      <c r="E3781" s="287">
        <v>111.984375</v>
      </c>
      <c r="G3781" s="282">
        <v>38488</v>
      </c>
      <c r="H3781" s="287">
        <v>2.7964000000000002</v>
      </c>
      <c r="J3781" s="282">
        <v>38488</v>
      </c>
      <c r="K3781" s="287">
        <v>4.1269</v>
      </c>
      <c r="M3781" s="284">
        <v>38488</v>
      </c>
      <c r="N3781" s="287">
        <v>51.68</v>
      </c>
      <c r="P3781" s="284">
        <v>38488</v>
      </c>
      <c r="Q3781" s="287">
        <v>50.8</v>
      </c>
      <c r="S3781" s="282"/>
    </row>
    <row r="3782" spans="1:19">
      <c r="A3782" s="282">
        <v>38489</v>
      </c>
      <c r="B3782" s="287">
        <v>1173.8</v>
      </c>
      <c r="D3782" s="282">
        <v>38489</v>
      </c>
      <c r="E3782" s="287">
        <v>112.078125</v>
      </c>
      <c r="G3782" s="282">
        <v>38489</v>
      </c>
      <c r="H3782" s="287">
        <v>2.8696000000000002</v>
      </c>
      <c r="J3782" s="282">
        <v>38489</v>
      </c>
      <c r="K3782" s="287">
        <v>4.1134000000000004</v>
      </c>
      <c r="M3782" s="284">
        <v>38489</v>
      </c>
      <c r="N3782" s="287">
        <v>51.68</v>
      </c>
      <c r="P3782" s="284">
        <v>38489</v>
      </c>
      <c r="Q3782" s="287">
        <v>50.8</v>
      </c>
      <c r="S3782" s="282"/>
    </row>
    <row r="3783" spans="1:19">
      <c r="A3783" s="282">
        <v>38490</v>
      </c>
      <c r="B3783" s="287">
        <v>1185.56</v>
      </c>
      <c r="D3783" s="282">
        <v>38490</v>
      </c>
      <c r="E3783" s="287">
        <v>112.4375</v>
      </c>
      <c r="G3783" s="282">
        <v>38490</v>
      </c>
      <c r="H3783" s="287">
        <v>2.8487999999999998</v>
      </c>
      <c r="J3783" s="282">
        <v>38490</v>
      </c>
      <c r="K3783" s="287">
        <v>4.0884</v>
      </c>
      <c r="M3783" s="284">
        <v>38490</v>
      </c>
      <c r="N3783" s="287">
        <v>51.68</v>
      </c>
      <c r="P3783" s="284">
        <v>38490</v>
      </c>
      <c r="Q3783" s="287">
        <v>50.8</v>
      </c>
      <c r="S3783" s="282"/>
    </row>
    <row r="3784" spans="1:19">
      <c r="A3784" s="282">
        <v>38491</v>
      </c>
      <c r="B3784" s="287">
        <v>1191.08</v>
      </c>
      <c r="D3784" s="282">
        <v>38491</v>
      </c>
      <c r="E3784" s="287">
        <v>112.125</v>
      </c>
      <c r="G3784" s="282">
        <v>38491</v>
      </c>
      <c r="H3784" s="287">
        <v>2.8589000000000002</v>
      </c>
      <c r="J3784" s="282">
        <v>38491</v>
      </c>
      <c r="K3784" s="287">
        <v>4.1115000000000004</v>
      </c>
      <c r="M3784" s="284">
        <v>38491</v>
      </c>
      <c r="N3784" s="287">
        <v>51.68</v>
      </c>
      <c r="P3784" s="284">
        <v>38491</v>
      </c>
      <c r="Q3784" s="287">
        <v>50.8</v>
      </c>
      <c r="S3784" s="282"/>
    </row>
    <row r="3785" spans="1:19">
      <c r="A3785" s="282">
        <v>38492</v>
      </c>
      <c r="B3785" s="287">
        <v>1189.28</v>
      </c>
      <c r="D3785" s="282">
        <v>38492</v>
      </c>
      <c r="E3785" s="287">
        <v>112.046875</v>
      </c>
      <c r="G3785" s="282">
        <v>38492</v>
      </c>
      <c r="H3785" s="287">
        <v>2.8788</v>
      </c>
      <c r="J3785" s="282">
        <v>38492</v>
      </c>
      <c r="K3785" s="287">
        <v>4.1210000000000004</v>
      </c>
      <c r="M3785" s="284">
        <v>38492</v>
      </c>
      <c r="N3785" s="287">
        <v>51.68</v>
      </c>
      <c r="P3785" s="284">
        <v>38492</v>
      </c>
      <c r="Q3785" s="287">
        <v>50.8</v>
      </c>
      <c r="S3785" s="282"/>
    </row>
    <row r="3786" spans="1:19">
      <c r="A3786" s="282">
        <v>38495</v>
      </c>
      <c r="B3786" s="287">
        <v>1193.8599999999999</v>
      </c>
      <c r="D3786" s="282">
        <v>38495</v>
      </c>
      <c r="E3786" s="287">
        <v>112.53125</v>
      </c>
      <c r="G3786" s="282">
        <v>38495</v>
      </c>
      <c r="H3786" s="287">
        <v>2.8990999999999998</v>
      </c>
      <c r="J3786" s="282">
        <v>38495</v>
      </c>
      <c r="K3786" s="287">
        <v>4.0537999999999998</v>
      </c>
      <c r="M3786" s="284">
        <v>38495</v>
      </c>
      <c r="N3786" s="287">
        <v>51.68</v>
      </c>
      <c r="P3786" s="284">
        <v>38495</v>
      </c>
      <c r="Q3786" s="287">
        <v>50.8</v>
      </c>
      <c r="S3786" s="282"/>
    </row>
    <row r="3787" spans="1:19">
      <c r="A3787" s="282">
        <v>38496</v>
      </c>
      <c r="B3787" s="287">
        <v>1194.07</v>
      </c>
      <c r="D3787" s="282">
        <v>38496</v>
      </c>
      <c r="E3787" s="287">
        <v>113</v>
      </c>
      <c r="G3787" s="282">
        <v>38496</v>
      </c>
      <c r="H3787" s="287">
        <v>2.9417</v>
      </c>
      <c r="J3787" s="282">
        <v>38496</v>
      </c>
      <c r="K3787" s="287">
        <v>4.0270999999999999</v>
      </c>
      <c r="M3787" s="284">
        <v>38496</v>
      </c>
      <c r="N3787" s="287">
        <v>51.68</v>
      </c>
      <c r="P3787" s="284">
        <v>38496</v>
      </c>
      <c r="Q3787" s="287">
        <v>50.8</v>
      </c>
      <c r="S3787" s="282"/>
    </row>
    <row r="3788" spans="1:19">
      <c r="A3788" s="282">
        <v>38497</v>
      </c>
      <c r="B3788" s="287">
        <v>1190.01</v>
      </c>
      <c r="D3788" s="282">
        <v>38497</v>
      </c>
      <c r="E3788" s="287">
        <v>112.71875</v>
      </c>
      <c r="G3788" s="282">
        <v>38497</v>
      </c>
      <c r="H3788" s="287">
        <v>2.9310999999999998</v>
      </c>
      <c r="J3788" s="282">
        <v>38497</v>
      </c>
      <c r="K3788" s="287">
        <v>4.0864000000000003</v>
      </c>
      <c r="M3788" s="284">
        <v>38497</v>
      </c>
      <c r="N3788" s="287">
        <v>51.68</v>
      </c>
      <c r="P3788" s="284">
        <v>38497</v>
      </c>
      <c r="Q3788" s="287">
        <v>50.8</v>
      </c>
      <c r="S3788" s="282"/>
    </row>
    <row r="3789" spans="1:19">
      <c r="A3789" s="282">
        <v>38498</v>
      </c>
      <c r="B3789" s="287">
        <v>1197.6199999999999</v>
      </c>
      <c r="D3789" s="282">
        <v>38498</v>
      </c>
      <c r="E3789" s="287">
        <v>112.546875</v>
      </c>
      <c r="G3789" s="282">
        <v>38498</v>
      </c>
      <c r="H3789" s="287">
        <v>2.9205999999999999</v>
      </c>
      <c r="J3789" s="282">
        <v>38498</v>
      </c>
      <c r="K3789" s="287">
        <v>4.0787000000000004</v>
      </c>
      <c r="M3789" s="284">
        <v>38498</v>
      </c>
      <c r="N3789" s="287">
        <v>51.68</v>
      </c>
      <c r="P3789" s="284">
        <v>38498</v>
      </c>
      <c r="Q3789" s="287">
        <v>50.8</v>
      </c>
      <c r="S3789" s="282"/>
    </row>
    <row r="3790" spans="1:19">
      <c r="A3790" s="282">
        <v>38499</v>
      </c>
      <c r="B3790" s="287">
        <v>1198.78</v>
      </c>
      <c r="D3790" s="282">
        <v>38499</v>
      </c>
      <c r="E3790" s="287">
        <v>112.625</v>
      </c>
      <c r="G3790" s="282">
        <v>38499</v>
      </c>
      <c r="H3790" s="287">
        <v>2.9401999999999999</v>
      </c>
      <c r="J3790" s="282">
        <v>38499</v>
      </c>
      <c r="K3790" s="287">
        <v>4.0709</v>
      </c>
      <c r="M3790" s="284">
        <v>38499</v>
      </c>
      <c r="N3790" s="287">
        <v>51.68</v>
      </c>
      <c r="P3790" s="284">
        <v>38499</v>
      </c>
      <c r="Q3790" s="287">
        <v>50.8</v>
      </c>
      <c r="S3790" s="282"/>
    </row>
    <row r="3791" spans="1:19">
      <c r="A3791" s="282">
        <v>38503</v>
      </c>
      <c r="B3791" s="287">
        <v>1191.5</v>
      </c>
      <c r="D3791" s="282">
        <v>38503</v>
      </c>
      <c r="E3791" s="287">
        <v>112.84375</v>
      </c>
      <c r="G3791" s="282">
        <v>38503</v>
      </c>
      <c r="H3791" s="287">
        <v>2.9398</v>
      </c>
      <c r="J3791" s="282">
        <v>38503</v>
      </c>
      <c r="K3791" s="287">
        <v>3.9809999999999999</v>
      </c>
      <c r="M3791" s="284">
        <v>38503</v>
      </c>
      <c r="N3791" s="287">
        <v>51.68</v>
      </c>
      <c r="P3791" s="284">
        <v>38503</v>
      </c>
      <c r="Q3791" s="287">
        <v>50.8</v>
      </c>
      <c r="S3791" s="282"/>
    </row>
    <row r="3792" spans="1:19">
      <c r="A3792" s="282">
        <v>38504</v>
      </c>
      <c r="B3792" s="287">
        <v>1202.27</v>
      </c>
      <c r="D3792" s="282">
        <v>38504</v>
      </c>
      <c r="E3792" s="287">
        <v>113.53125</v>
      </c>
      <c r="G3792" s="282">
        <v>38504</v>
      </c>
      <c r="H3792" s="287">
        <v>2.9723000000000002</v>
      </c>
      <c r="J3792" s="282">
        <v>38504</v>
      </c>
      <c r="K3792" s="287">
        <v>3.8843999999999999</v>
      </c>
      <c r="M3792" s="284">
        <v>38504</v>
      </c>
      <c r="N3792" s="287">
        <v>52.5</v>
      </c>
      <c r="P3792" s="284">
        <v>38504</v>
      </c>
      <c r="Q3792" s="287">
        <v>52.4</v>
      </c>
      <c r="S3792" s="282"/>
    </row>
    <row r="3793" spans="1:19">
      <c r="A3793" s="282">
        <v>38505</v>
      </c>
      <c r="B3793" s="287">
        <v>1204.29</v>
      </c>
      <c r="D3793" s="282">
        <v>38505</v>
      </c>
      <c r="E3793" s="287">
        <v>113.578125</v>
      </c>
      <c r="G3793" s="282">
        <v>38505</v>
      </c>
      <c r="H3793" s="287">
        <v>2.972</v>
      </c>
      <c r="J3793" s="282">
        <v>38505</v>
      </c>
      <c r="K3793" s="287">
        <v>3.9032</v>
      </c>
      <c r="M3793" s="284">
        <v>38505</v>
      </c>
      <c r="N3793" s="287">
        <v>52.5</v>
      </c>
      <c r="P3793" s="284">
        <v>38505</v>
      </c>
      <c r="Q3793" s="287">
        <v>52.4</v>
      </c>
      <c r="S3793" s="282"/>
    </row>
    <row r="3794" spans="1:19">
      <c r="A3794" s="282">
        <v>38506</v>
      </c>
      <c r="B3794" s="287">
        <v>1196.02</v>
      </c>
      <c r="D3794" s="282">
        <v>38506</v>
      </c>
      <c r="E3794" s="287">
        <v>112.984375</v>
      </c>
      <c r="G3794" s="282">
        <v>38506</v>
      </c>
      <c r="H3794" s="287">
        <v>2.9919000000000002</v>
      </c>
      <c r="J3794" s="282">
        <v>38506</v>
      </c>
      <c r="K3794" s="287">
        <v>3.9731999999999998</v>
      </c>
      <c r="M3794" s="284">
        <v>38506</v>
      </c>
      <c r="N3794" s="287">
        <v>52.5</v>
      </c>
      <c r="P3794" s="284">
        <v>38506</v>
      </c>
      <c r="Q3794" s="287">
        <v>52.4</v>
      </c>
      <c r="S3794" s="282"/>
    </row>
    <row r="3795" spans="1:19">
      <c r="A3795" s="282">
        <v>38509</v>
      </c>
      <c r="B3795" s="287">
        <v>1197.51</v>
      </c>
      <c r="D3795" s="282">
        <v>38509</v>
      </c>
      <c r="E3795" s="287">
        <v>113.140625</v>
      </c>
      <c r="G3795" s="282">
        <v>38509</v>
      </c>
      <c r="H3795" s="287">
        <v>2.9813999999999998</v>
      </c>
      <c r="J3795" s="282">
        <v>38509</v>
      </c>
      <c r="K3795" s="287">
        <v>3.9521999999999999</v>
      </c>
      <c r="M3795" s="284">
        <v>38509</v>
      </c>
      <c r="N3795" s="287">
        <v>52.5</v>
      </c>
      <c r="P3795" s="284">
        <v>38509</v>
      </c>
      <c r="Q3795" s="287">
        <v>52.4</v>
      </c>
      <c r="S3795" s="282"/>
    </row>
    <row r="3796" spans="1:19">
      <c r="A3796" s="282">
        <v>38510</v>
      </c>
      <c r="B3796" s="287">
        <v>1197.26</v>
      </c>
      <c r="D3796" s="282">
        <v>38510</v>
      </c>
      <c r="E3796" s="287">
        <v>113.578125</v>
      </c>
      <c r="G3796" s="282">
        <v>38510</v>
      </c>
      <c r="H3796" s="287">
        <v>3.0034000000000001</v>
      </c>
      <c r="J3796" s="282">
        <v>38510</v>
      </c>
      <c r="K3796" s="287">
        <v>3.9009999999999998</v>
      </c>
      <c r="M3796" s="284">
        <v>38510</v>
      </c>
      <c r="N3796" s="287">
        <v>52.5</v>
      </c>
      <c r="P3796" s="284">
        <v>38510</v>
      </c>
      <c r="Q3796" s="287">
        <v>52.4</v>
      </c>
      <c r="S3796" s="282"/>
    </row>
    <row r="3797" spans="1:19">
      <c r="A3797" s="282">
        <v>38511</v>
      </c>
      <c r="B3797" s="287">
        <v>1194.67</v>
      </c>
      <c r="D3797" s="282">
        <v>38511</v>
      </c>
      <c r="E3797" s="287">
        <v>113.375</v>
      </c>
      <c r="G3797" s="282">
        <v>38511</v>
      </c>
      <c r="H3797" s="287">
        <v>3.0032000000000001</v>
      </c>
      <c r="J3797" s="282">
        <v>38511</v>
      </c>
      <c r="K3797" s="287">
        <v>3.9331</v>
      </c>
      <c r="M3797" s="284">
        <v>38511</v>
      </c>
      <c r="N3797" s="287">
        <v>52.5</v>
      </c>
      <c r="P3797" s="284">
        <v>38511</v>
      </c>
      <c r="Q3797" s="287">
        <v>52.4</v>
      </c>
      <c r="S3797" s="282"/>
    </row>
    <row r="3798" spans="1:19">
      <c r="A3798" s="282">
        <v>38512</v>
      </c>
      <c r="B3798" s="287">
        <v>1200.93</v>
      </c>
      <c r="D3798" s="282">
        <v>38512</v>
      </c>
      <c r="E3798" s="287">
        <v>113.15625</v>
      </c>
      <c r="G3798" s="282">
        <v>38512</v>
      </c>
      <c r="H3798" s="287">
        <v>2.9823</v>
      </c>
      <c r="J3798" s="282">
        <v>38512</v>
      </c>
      <c r="K3798" s="287">
        <v>3.9483000000000001</v>
      </c>
      <c r="M3798" s="284">
        <v>38512</v>
      </c>
      <c r="N3798" s="287">
        <v>52.5</v>
      </c>
      <c r="P3798" s="284">
        <v>38512</v>
      </c>
      <c r="Q3798" s="287">
        <v>52.4</v>
      </c>
      <c r="S3798" s="282"/>
    </row>
    <row r="3799" spans="1:19">
      <c r="A3799" s="282">
        <v>38513</v>
      </c>
      <c r="B3799" s="287">
        <v>1198.1099999999999</v>
      </c>
      <c r="D3799" s="282">
        <v>38513</v>
      </c>
      <c r="E3799" s="287">
        <v>112.53125</v>
      </c>
      <c r="G3799" s="282">
        <v>38513</v>
      </c>
      <c r="H3799" s="287">
        <v>2.9919000000000002</v>
      </c>
      <c r="J3799" s="282">
        <v>38513</v>
      </c>
      <c r="K3799" s="287">
        <v>4.0514000000000001</v>
      </c>
      <c r="M3799" s="284">
        <v>38513</v>
      </c>
      <c r="N3799" s="287">
        <v>52.5</v>
      </c>
      <c r="P3799" s="284">
        <v>38513</v>
      </c>
      <c r="Q3799" s="287">
        <v>52.4</v>
      </c>
      <c r="S3799" s="282"/>
    </row>
    <row r="3800" spans="1:19">
      <c r="A3800" s="282">
        <v>38516</v>
      </c>
      <c r="B3800" s="287">
        <v>1200.82</v>
      </c>
      <c r="D3800" s="282">
        <v>38516</v>
      </c>
      <c r="E3800" s="287">
        <v>112.265625</v>
      </c>
      <c r="G3800" s="282">
        <v>38516</v>
      </c>
      <c r="H3800" s="287">
        <v>2.9916</v>
      </c>
      <c r="J3800" s="282">
        <v>38516</v>
      </c>
      <c r="K3800" s="287">
        <v>4.0918000000000001</v>
      </c>
      <c r="M3800" s="284">
        <v>38516</v>
      </c>
      <c r="N3800" s="287">
        <v>52.5</v>
      </c>
      <c r="P3800" s="284">
        <v>38516</v>
      </c>
      <c r="Q3800" s="287">
        <v>52.4</v>
      </c>
      <c r="S3800" s="282"/>
    </row>
    <row r="3801" spans="1:19">
      <c r="A3801" s="282">
        <v>38517</v>
      </c>
      <c r="B3801" s="287">
        <v>1203.9100000000001</v>
      </c>
      <c r="D3801" s="282">
        <v>38517</v>
      </c>
      <c r="E3801" s="287">
        <v>112</v>
      </c>
      <c r="G3801" s="282">
        <v>38517</v>
      </c>
      <c r="H3801" s="287">
        <v>2.9931000000000001</v>
      </c>
      <c r="J3801" s="282">
        <v>38517</v>
      </c>
      <c r="K3801" s="287">
        <v>4.1071999999999997</v>
      </c>
      <c r="M3801" s="284">
        <v>38517</v>
      </c>
      <c r="N3801" s="287">
        <v>52.5</v>
      </c>
      <c r="P3801" s="284">
        <v>38517</v>
      </c>
      <c r="Q3801" s="287">
        <v>52.4</v>
      </c>
      <c r="S3801" s="282"/>
    </row>
    <row r="3802" spans="1:19">
      <c r="A3802" s="282">
        <v>38518</v>
      </c>
      <c r="B3802" s="287">
        <v>1206.58</v>
      </c>
      <c r="D3802" s="282">
        <v>38518</v>
      </c>
      <c r="E3802" s="287">
        <v>111.96875</v>
      </c>
      <c r="G3802" s="282">
        <v>38518</v>
      </c>
      <c r="H3802" s="287">
        <v>2.9826000000000001</v>
      </c>
      <c r="J3802" s="282">
        <v>38518</v>
      </c>
      <c r="K3802" s="287">
        <v>4.0994999999999999</v>
      </c>
      <c r="M3802" s="284">
        <v>38518</v>
      </c>
      <c r="N3802" s="287">
        <v>52.5</v>
      </c>
      <c r="P3802" s="284">
        <v>38518</v>
      </c>
      <c r="Q3802" s="287">
        <v>52.4</v>
      </c>
      <c r="S3802" s="282"/>
    </row>
    <row r="3803" spans="1:19">
      <c r="A3803" s="282">
        <v>38519</v>
      </c>
      <c r="B3803" s="287">
        <v>1210.96</v>
      </c>
      <c r="D3803" s="282">
        <v>38519</v>
      </c>
      <c r="E3803" s="287">
        <v>112.296875</v>
      </c>
      <c r="G3803" s="282">
        <v>38519</v>
      </c>
      <c r="H3803" s="287">
        <v>2.9515000000000002</v>
      </c>
      <c r="J3803" s="282">
        <v>38519</v>
      </c>
      <c r="K3803" s="287">
        <v>4.0667</v>
      </c>
      <c r="M3803" s="284">
        <v>38519</v>
      </c>
      <c r="N3803" s="287">
        <v>52.5</v>
      </c>
      <c r="P3803" s="284">
        <v>38519</v>
      </c>
      <c r="Q3803" s="287">
        <v>52.4</v>
      </c>
      <c r="S3803" s="282"/>
    </row>
    <row r="3804" spans="1:19">
      <c r="A3804" s="282">
        <v>38520</v>
      </c>
      <c r="B3804" s="287">
        <v>1216.96</v>
      </c>
      <c r="D3804" s="282">
        <v>38520</v>
      </c>
      <c r="E3804" s="287">
        <v>112.171875</v>
      </c>
      <c r="G3804" s="282">
        <v>38520</v>
      </c>
      <c r="H3804" s="287">
        <v>2.9713000000000003</v>
      </c>
      <c r="J3804" s="282">
        <v>38520</v>
      </c>
      <c r="K3804" s="287">
        <v>4.0705</v>
      </c>
      <c r="M3804" s="284">
        <v>38520</v>
      </c>
      <c r="N3804" s="287">
        <v>52.5</v>
      </c>
      <c r="P3804" s="284">
        <v>38520</v>
      </c>
      <c r="Q3804" s="287">
        <v>52.4</v>
      </c>
      <c r="S3804" s="282"/>
    </row>
    <row r="3805" spans="1:19">
      <c r="A3805" s="282">
        <v>38523</v>
      </c>
      <c r="B3805" s="287">
        <v>1216.0999999999999</v>
      </c>
      <c r="D3805" s="282">
        <v>38523</v>
      </c>
      <c r="E3805" s="287">
        <v>112.046875</v>
      </c>
      <c r="G3805" s="282">
        <v>38523</v>
      </c>
      <c r="H3805" s="287">
        <v>2.9710999999999999</v>
      </c>
      <c r="J3805" s="282">
        <v>38523</v>
      </c>
      <c r="K3805" s="287">
        <v>4.1090999999999998</v>
      </c>
      <c r="M3805" s="284">
        <v>38523</v>
      </c>
      <c r="N3805" s="287">
        <v>52.5</v>
      </c>
      <c r="P3805" s="284">
        <v>38523</v>
      </c>
      <c r="Q3805" s="287">
        <v>52.4</v>
      </c>
      <c r="S3805" s="282"/>
    </row>
    <row r="3806" spans="1:19">
      <c r="A3806" s="282">
        <v>38524</v>
      </c>
      <c r="B3806" s="287">
        <v>1213.6099999999999</v>
      </c>
      <c r="D3806" s="282">
        <v>38524</v>
      </c>
      <c r="E3806" s="287">
        <v>112.546875</v>
      </c>
      <c r="G3806" s="282">
        <v>38524</v>
      </c>
      <c r="H3806" s="287">
        <v>3.0137</v>
      </c>
      <c r="J3806" s="282">
        <v>38524</v>
      </c>
      <c r="K3806" s="287">
        <v>4.0396000000000001</v>
      </c>
      <c r="M3806" s="284">
        <v>38524</v>
      </c>
      <c r="N3806" s="287">
        <v>52.5</v>
      </c>
      <c r="P3806" s="284">
        <v>38524</v>
      </c>
      <c r="Q3806" s="287">
        <v>52.4</v>
      </c>
      <c r="S3806" s="282"/>
    </row>
    <row r="3807" spans="1:19">
      <c r="A3807" s="282">
        <v>38525</v>
      </c>
      <c r="B3807" s="287">
        <v>1213.8800000000001</v>
      </c>
      <c r="D3807" s="282">
        <v>38525</v>
      </c>
      <c r="E3807" s="287">
        <v>113.640625</v>
      </c>
      <c r="G3807" s="282">
        <v>38525</v>
      </c>
      <c r="H3807" s="287">
        <v>3.0236999999999998</v>
      </c>
      <c r="J3807" s="282">
        <v>38525</v>
      </c>
      <c r="K3807" s="287">
        <v>3.94</v>
      </c>
      <c r="M3807" s="284">
        <v>38525</v>
      </c>
      <c r="N3807" s="287">
        <v>52.5</v>
      </c>
      <c r="P3807" s="284">
        <v>38525</v>
      </c>
      <c r="Q3807" s="287">
        <v>52.4</v>
      </c>
      <c r="S3807" s="282"/>
    </row>
    <row r="3808" spans="1:19">
      <c r="A3808" s="282">
        <v>38526</v>
      </c>
      <c r="B3808" s="287">
        <v>1200.73</v>
      </c>
      <c r="D3808" s="282">
        <v>38526</v>
      </c>
      <c r="E3808" s="287">
        <v>113.5</v>
      </c>
      <c r="G3808" s="282">
        <v>38526</v>
      </c>
      <c r="H3808" s="287">
        <v>3.0543999999999998</v>
      </c>
      <c r="J3808" s="282">
        <v>38526</v>
      </c>
      <c r="K3808" s="287">
        <v>3.9514</v>
      </c>
      <c r="M3808" s="284">
        <v>38526</v>
      </c>
      <c r="N3808" s="287">
        <v>52.5</v>
      </c>
      <c r="P3808" s="284">
        <v>38526</v>
      </c>
      <c r="Q3808" s="287">
        <v>52.4</v>
      </c>
      <c r="S3808" s="282"/>
    </row>
    <row r="3809" spans="1:19">
      <c r="A3809" s="282">
        <v>38527</v>
      </c>
      <c r="B3809" s="287">
        <v>1191.57</v>
      </c>
      <c r="D3809" s="282">
        <v>38527</v>
      </c>
      <c r="E3809" s="287">
        <v>113.828125</v>
      </c>
      <c r="G3809" s="282">
        <v>38527</v>
      </c>
      <c r="H3809" s="287">
        <v>3.0844999999999998</v>
      </c>
      <c r="J3809" s="282">
        <v>38527</v>
      </c>
      <c r="K3809" s="287">
        <v>3.9169999999999998</v>
      </c>
      <c r="M3809" s="284">
        <v>38527</v>
      </c>
      <c r="N3809" s="287">
        <v>52.5</v>
      </c>
      <c r="P3809" s="284">
        <v>38527</v>
      </c>
      <c r="Q3809" s="287">
        <v>52.4</v>
      </c>
      <c r="S3809" s="282"/>
    </row>
    <row r="3810" spans="1:19">
      <c r="A3810" s="282">
        <v>38530</v>
      </c>
      <c r="B3810" s="287">
        <v>1190.69</v>
      </c>
      <c r="D3810" s="282">
        <v>38530</v>
      </c>
      <c r="E3810" s="287">
        <v>113.9375</v>
      </c>
      <c r="G3810" s="282">
        <v>38530</v>
      </c>
      <c r="H3810" s="287">
        <v>3.0945</v>
      </c>
      <c r="J3810" s="282">
        <v>38530</v>
      </c>
      <c r="K3810" s="287">
        <v>3.9016999999999999</v>
      </c>
      <c r="M3810" s="284">
        <v>38530</v>
      </c>
      <c r="N3810" s="287">
        <v>52.5</v>
      </c>
      <c r="P3810" s="284">
        <v>38530</v>
      </c>
      <c r="Q3810" s="287">
        <v>52.4</v>
      </c>
      <c r="S3810" s="282"/>
    </row>
    <row r="3811" spans="1:19">
      <c r="A3811" s="282">
        <v>38531</v>
      </c>
      <c r="B3811" s="287">
        <v>1201.57</v>
      </c>
      <c r="D3811" s="282">
        <v>38531</v>
      </c>
      <c r="E3811" s="287">
        <v>113.4375</v>
      </c>
      <c r="G3811" s="282">
        <v>38531</v>
      </c>
      <c r="H3811" s="287">
        <v>3.1269999999999998</v>
      </c>
      <c r="J3811" s="282">
        <v>38531</v>
      </c>
      <c r="K3811" s="287">
        <v>3.9702999999999999</v>
      </c>
      <c r="M3811" s="284">
        <v>38531</v>
      </c>
      <c r="N3811" s="287">
        <v>52.5</v>
      </c>
      <c r="P3811" s="284">
        <v>38531</v>
      </c>
      <c r="Q3811" s="287">
        <v>52.4</v>
      </c>
      <c r="S3811" s="282"/>
    </row>
    <row r="3812" spans="1:19">
      <c r="A3812" s="282">
        <v>38532</v>
      </c>
      <c r="B3812" s="287">
        <v>1199.8499999999999</v>
      </c>
      <c r="D3812" s="282">
        <v>38532</v>
      </c>
      <c r="E3812" s="287">
        <v>113.265625</v>
      </c>
      <c r="G3812" s="282">
        <v>38532</v>
      </c>
      <c r="H3812" s="287">
        <v>3.1164000000000001</v>
      </c>
      <c r="J3812" s="282">
        <v>38532</v>
      </c>
      <c r="K3812" s="287">
        <v>3.9779</v>
      </c>
      <c r="M3812" s="284">
        <v>38532</v>
      </c>
      <c r="N3812" s="287">
        <v>52.5</v>
      </c>
      <c r="P3812" s="284">
        <v>38532</v>
      </c>
      <c r="Q3812" s="287">
        <v>52.4</v>
      </c>
      <c r="S3812" s="282"/>
    </row>
    <row r="3813" spans="1:19">
      <c r="A3813" s="282">
        <v>38533</v>
      </c>
      <c r="B3813" s="287">
        <v>1191.33</v>
      </c>
      <c r="D3813" s="282">
        <v>38533</v>
      </c>
      <c r="E3813" s="287">
        <v>113.46875</v>
      </c>
      <c r="G3813" s="282">
        <v>38533</v>
      </c>
      <c r="H3813" s="287">
        <v>3.1160999999999999</v>
      </c>
      <c r="J3813" s="282">
        <v>38533</v>
      </c>
      <c r="K3813" s="287">
        <v>3.9130000000000003</v>
      </c>
      <c r="M3813" s="284">
        <v>38533</v>
      </c>
      <c r="N3813" s="287">
        <v>52.5</v>
      </c>
      <c r="P3813" s="284">
        <v>38533</v>
      </c>
      <c r="Q3813" s="287">
        <v>52.4</v>
      </c>
      <c r="S3813" s="282"/>
    </row>
    <row r="3814" spans="1:19">
      <c r="A3814" s="282">
        <v>38534</v>
      </c>
      <c r="B3814" s="287">
        <v>1194.44</v>
      </c>
      <c r="D3814" s="282">
        <v>38534</v>
      </c>
      <c r="E3814" s="287">
        <v>112.75</v>
      </c>
      <c r="G3814" s="282">
        <v>38534</v>
      </c>
      <c r="H3814" s="287">
        <v>3.1562000000000001</v>
      </c>
      <c r="J3814" s="282">
        <v>38534</v>
      </c>
      <c r="K3814" s="287">
        <v>4.0488999999999997</v>
      </c>
      <c r="M3814" s="284">
        <v>38534</v>
      </c>
      <c r="N3814" s="287">
        <v>53.2</v>
      </c>
      <c r="P3814" s="284">
        <v>38534</v>
      </c>
      <c r="Q3814" s="287">
        <v>52.8</v>
      </c>
      <c r="S3814" s="282"/>
    </row>
    <row r="3815" spans="1:19">
      <c r="A3815" s="282">
        <v>38538</v>
      </c>
      <c r="B3815" s="287">
        <v>1204.99</v>
      </c>
      <c r="D3815" s="282">
        <v>38538</v>
      </c>
      <c r="E3815" s="287">
        <v>112.15625</v>
      </c>
      <c r="G3815" s="282">
        <v>38538</v>
      </c>
      <c r="H3815" s="287">
        <v>3.1556999999999999</v>
      </c>
      <c r="J3815" s="282">
        <v>38538</v>
      </c>
      <c r="K3815" s="287">
        <v>4.1050000000000004</v>
      </c>
      <c r="M3815" s="284">
        <v>38538</v>
      </c>
      <c r="N3815" s="287">
        <v>53.2</v>
      </c>
      <c r="P3815" s="284">
        <v>38538</v>
      </c>
      <c r="Q3815" s="287">
        <v>52.8</v>
      </c>
      <c r="S3815" s="282"/>
    </row>
    <row r="3816" spans="1:19">
      <c r="A3816" s="282">
        <v>38539</v>
      </c>
      <c r="B3816" s="287">
        <v>1194.94</v>
      </c>
      <c r="D3816" s="282">
        <v>38539</v>
      </c>
      <c r="E3816" s="287">
        <v>112.40625</v>
      </c>
      <c r="G3816" s="282">
        <v>38539</v>
      </c>
      <c r="H3816" s="287">
        <v>3.1781999999999999</v>
      </c>
      <c r="J3816" s="282">
        <v>38539</v>
      </c>
      <c r="K3816" s="287">
        <v>4.0682</v>
      </c>
      <c r="M3816" s="284">
        <v>38539</v>
      </c>
      <c r="N3816" s="287">
        <v>53.2</v>
      </c>
      <c r="P3816" s="284">
        <v>38539</v>
      </c>
      <c r="Q3816" s="287">
        <v>52.8</v>
      </c>
      <c r="S3816" s="282"/>
    </row>
    <row r="3817" spans="1:19">
      <c r="A3817" s="282">
        <v>38540</v>
      </c>
      <c r="B3817" s="287">
        <v>1197.8699999999999</v>
      </c>
      <c r="D3817" s="282">
        <v>38540</v>
      </c>
      <c r="E3817" s="287">
        <v>112.625</v>
      </c>
      <c r="G3817" s="282">
        <v>38540</v>
      </c>
      <c r="H3817" s="287">
        <v>3.1366999999999998</v>
      </c>
      <c r="J3817" s="282">
        <v>38540</v>
      </c>
      <c r="K3817" s="287">
        <v>4.0605000000000002</v>
      </c>
      <c r="M3817" s="284">
        <v>38540</v>
      </c>
      <c r="N3817" s="287">
        <v>53.2</v>
      </c>
      <c r="P3817" s="284">
        <v>38540</v>
      </c>
      <c r="Q3817" s="287">
        <v>52.8</v>
      </c>
      <c r="S3817" s="282"/>
    </row>
    <row r="3818" spans="1:19">
      <c r="A3818" s="282">
        <v>38541</v>
      </c>
      <c r="B3818" s="287">
        <v>1211.8599999999999</v>
      </c>
      <c r="D3818" s="282">
        <v>38541</v>
      </c>
      <c r="E3818" s="287">
        <v>112.078125</v>
      </c>
      <c r="G3818" s="282">
        <v>38541</v>
      </c>
      <c r="H3818" s="287">
        <v>3.1667999999999998</v>
      </c>
      <c r="J3818" s="282">
        <v>38541</v>
      </c>
      <c r="K3818" s="287">
        <v>4.0914000000000001</v>
      </c>
      <c r="M3818" s="284">
        <v>38541</v>
      </c>
      <c r="N3818" s="287">
        <v>53.2</v>
      </c>
      <c r="P3818" s="284">
        <v>38541</v>
      </c>
      <c r="Q3818" s="287">
        <v>52.8</v>
      </c>
      <c r="S3818" s="282"/>
    </row>
    <row r="3819" spans="1:19">
      <c r="A3819" s="282">
        <v>38544</v>
      </c>
      <c r="B3819" s="287">
        <v>1219.44</v>
      </c>
      <c r="D3819" s="282">
        <v>38544</v>
      </c>
      <c r="E3819" s="287">
        <v>112.125</v>
      </c>
      <c r="G3819" s="282">
        <v>38544</v>
      </c>
      <c r="H3819" s="287">
        <v>3.1562000000000001</v>
      </c>
      <c r="J3819" s="282">
        <v>38544</v>
      </c>
      <c r="K3819" s="287">
        <v>4.0933000000000002</v>
      </c>
      <c r="M3819" s="284">
        <v>38544</v>
      </c>
      <c r="N3819" s="287">
        <v>53.2</v>
      </c>
      <c r="P3819" s="284">
        <v>38544</v>
      </c>
      <c r="Q3819" s="287">
        <v>52.8</v>
      </c>
      <c r="S3819" s="282"/>
    </row>
    <row r="3820" spans="1:19">
      <c r="A3820" s="282">
        <v>38545</v>
      </c>
      <c r="B3820" s="287">
        <v>1222.21</v>
      </c>
      <c r="D3820" s="282">
        <v>38545</v>
      </c>
      <c r="E3820" s="287">
        <v>111.875</v>
      </c>
      <c r="G3820" s="282">
        <v>38545</v>
      </c>
      <c r="H3820" s="287">
        <v>3.1991000000000001</v>
      </c>
      <c r="J3820" s="282">
        <v>38545</v>
      </c>
      <c r="K3820" s="287">
        <v>4.1420000000000003</v>
      </c>
      <c r="M3820" s="284">
        <v>38545</v>
      </c>
      <c r="N3820" s="287">
        <v>53.2</v>
      </c>
      <c r="P3820" s="284">
        <v>38545</v>
      </c>
      <c r="Q3820" s="287">
        <v>52.8</v>
      </c>
      <c r="S3820" s="282"/>
    </row>
    <row r="3821" spans="1:19">
      <c r="A3821" s="282">
        <v>38546</v>
      </c>
      <c r="B3821" s="287">
        <v>1223.29</v>
      </c>
      <c r="D3821" s="282">
        <v>38546</v>
      </c>
      <c r="E3821" s="287">
        <v>111.765625</v>
      </c>
      <c r="G3821" s="282">
        <v>38546</v>
      </c>
      <c r="H3821" s="287">
        <v>3.2090999999999998</v>
      </c>
      <c r="J3821" s="282">
        <v>38546</v>
      </c>
      <c r="K3821" s="287">
        <v>4.1555999999999997</v>
      </c>
      <c r="M3821" s="284">
        <v>38546</v>
      </c>
      <c r="N3821" s="287">
        <v>53.2</v>
      </c>
      <c r="P3821" s="284">
        <v>38546</v>
      </c>
      <c r="Q3821" s="287">
        <v>52.8</v>
      </c>
      <c r="S3821" s="282"/>
    </row>
    <row r="3822" spans="1:19">
      <c r="A3822" s="282">
        <v>38547</v>
      </c>
      <c r="B3822" s="287">
        <v>1226.5</v>
      </c>
      <c r="D3822" s="282">
        <v>38547</v>
      </c>
      <c r="E3822" s="287">
        <v>111.625</v>
      </c>
      <c r="G3822" s="282">
        <v>38547</v>
      </c>
      <c r="H3822" s="287">
        <v>3.2191000000000001</v>
      </c>
      <c r="J3822" s="282">
        <v>38547</v>
      </c>
      <c r="K3822" s="287">
        <v>4.1731999999999996</v>
      </c>
      <c r="M3822" s="284">
        <v>38547</v>
      </c>
      <c r="N3822" s="287">
        <v>53.2</v>
      </c>
      <c r="P3822" s="284">
        <v>38547</v>
      </c>
      <c r="Q3822" s="287">
        <v>52.8</v>
      </c>
      <c r="S3822" s="282"/>
    </row>
    <row r="3823" spans="1:19">
      <c r="A3823" s="282">
        <v>38548</v>
      </c>
      <c r="B3823" s="287">
        <v>1227.92</v>
      </c>
      <c r="D3823" s="282">
        <v>38548</v>
      </c>
      <c r="E3823" s="287">
        <v>111.703125</v>
      </c>
      <c r="G3823" s="282">
        <v>38548</v>
      </c>
      <c r="H3823" s="287">
        <v>3.2387999999999999</v>
      </c>
      <c r="J3823" s="282">
        <v>38548</v>
      </c>
      <c r="K3823" s="287">
        <v>4.1635</v>
      </c>
      <c r="M3823" s="284">
        <v>38548</v>
      </c>
      <c r="N3823" s="287">
        <v>53.2</v>
      </c>
      <c r="P3823" s="284">
        <v>38548</v>
      </c>
      <c r="Q3823" s="287">
        <v>52.8</v>
      </c>
      <c r="S3823" s="282"/>
    </row>
    <row r="3824" spans="1:19">
      <c r="A3824" s="282">
        <v>38551</v>
      </c>
      <c r="B3824" s="287">
        <v>1221.1300000000001</v>
      </c>
      <c r="D3824" s="282">
        <v>38551</v>
      </c>
      <c r="E3824" s="287">
        <v>111.515625</v>
      </c>
      <c r="G3824" s="282">
        <v>38551</v>
      </c>
      <c r="H3824" s="287">
        <v>3.2488000000000001</v>
      </c>
      <c r="J3824" s="282">
        <v>38551</v>
      </c>
      <c r="K3824" s="287">
        <v>4.2203999999999997</v>
      </c>
      <c r="M3824" s="284">
        <v>38551</v>
      </c>
      <c r="N3824" s="287">
        <v>53.2</v>
      </c>
      <c r="P3824" s="284">
        <v>38551</v>
      </c>
      <c r="Q3824" s="287">
        <v>52.8</v>
      </c>
      <c r="S3824" s="282"/>
    </row>
    <row r="3825" spans="1:19">
      <c r="A3825" s="282">
        <v>38552</v>
      </c>
      <c r="B3825" s="287">
        <v>1229.3499999999999</v>
      </c>
      <c r="D3825" s="282">
        <v>38552</v>
      </c>
      <c r="E3825" s="287">
        <v>111.75</v>
      </c>
      <c r="G3825" s="282">
        <v>38552</v>
      </c>
      <c r="H3825" s="287">
        <v>3.2917999999999998</v>
      </c>
      <c r="J3825" s="282">
        <v>38552</v>
      </c>
      <c r="K3825" s="287">
        <v>4.1791999999999998</v>
      </c>
      <c r="M3825" s="284">
        <v>38552</v>
      </c>
      <c r="N3825" s="287">
        <v>53.2</v>
      </c>
      <c r="P3825" s="284">
        <v>38552</v>
      </c>
      <c r="Q3825" s="287">
        <v>52.8</v>
      </c>
      <c r="S3825" s="282"/>
    </row>
    <row r="3826" spans="1:19">
      <c r="A3826" s="282">
        <v>38553</v>
      </c>
      <c r="B3826" s="287">
        <v>1235.2</v>
      </c>
      <c r="D3826" s="282">
        <v>38553</v>
      </c>
      <c r="E3826" s="287">
        <v>111.890625</v>
      </c>
      <c r="G3826" s="282">
        <v>38553</v>
      </c>
      <c r="H3826" s="287">
        <v>3.2915000000000001</v>
      </c>
      <c r="J3826" s="282">
        <v>38553</v>
      </c>
      <c r="K3826" s="287">
        <v>4.1576000000000004</v>
      </c>
      <c r="M3826" s="284">
        <v>38553</v>
      </c>
      <c r="N3826" s="287">
        <v>53.2</v>
      </c>
      <c r="P3826" s="284">
        <v>38553</v>
      </c>
      <c r="Q3826" s="287">
        <v>52.8</v>
      </c>
      <c r="S3826" s="282"/>
    </row>
    <row r="3827" spans="1:19">
      <c r="A3827" s="282">
        <v>38554</v>
      </c>
      <c r="B3827" s="287">
        <v>1227.04</v>
      </c>
      <c r="D3827" s="282">
        <v>38554</v>
      </c>
      <c r="E3827" s="287">
        <v>111.09375</v>
      </c>
      <c r="G3827" s="282">
        <v>38554</v>
      </c>
      <c r="H3827" s="287">
        <v>3.3426999999999998</v>
      </c>
      <c r="J3827" s="282">
        <v>38554</v>
      </c>
      <c r="K3827" s="287">
        <v>4.2756999999999996</v>
      </c>
      <c r="M3827" s="284">
        <v>38554</v>
      </c>
      <c r="N3827" s="287">
        <v>53.2</v>
      </c>
      <c r="P3827" s="284">
        <v>38554</v>
      </c>
      <c r="Q3827" s="287">
        <v>52.8</v>
      </c>
      <c r="S3827" s="282"/>
    </row>
    <row r="3828" spans="1:19">
      <c r="A3828" s="282">
        <v>38555</v>
      </c>
      <c r="B3828" s="287">
        <v>1233.68</v>
      </c>
      <c r="D3828" s="282">
        <v>38555</v>
      </c>
      <c r="E3828" s="287">
        <v>111.421875</v>
      </c>
      <c r="G3828" s="282">
        <v>38555</v>
      </c>
      <c r="H3828" s="287">
        <v>3.3624000000000001</v>
      </c>
      <c r="J3828" s="282">
        <v>38555</v>
      </c>
      <c r="K3828" s="287">
        <v>4.2184999999999997</v>
      </c>
      <c r="M3828" s="284">
        <v>38555</v>
      </c>
      <c r="N3828" s="287">
        <v>53.2</v>
      </c>
      <c r="P3828" s="284">
        <v>38555</v>
      </c>
      <c r="Q3828" s="287">
        <v>52.8</v>
      </c>
      <c r="S3828" s="282"/>
    </row>
    <row r="3829" spans="1:19">
      <c r="A3829" s="282">
        <v>38558</v>
      </c>
      <c r="B3829" s="287">
        <v>1229.03</v>
      </c>
      <c r="D3829" s="282">
        <v>38558</v>
      </c>
      <c r="E3829" s="287">
        <v>111.28125</v>
      </c>
      <c r="G3829" s="282">
        <v>38558</v>
      </c>
      <c r="H3829" s="287">
        <v>3.3826999999999998</v>
      </c>
      <c r="J3829" s="282">
        <v>38558</v>
      </c>
      <c r="K3829" s="287">
        <v>4.2442000000000002</v>
      </c>
      <c r="M3829" s="284">
        <v>38558</v>
      </c>
      <c r="N3829" s="287">
        <v>53.2</v>
      </c>
      <c r="P3829" s="284">
        <v>38558</v>
      </c>
      <c r="Q3829" s="287">
        <v>52.8</v>
      </c>
      <c r="S3829" s="282"/>
    </row>
    <row r="3830" spans="1:19">
      <c r="A3830" s="282">
        <v>38559</v>
      </c>
      <c r="B3830" s="287">
        <v>1231.1600000000001</v>
      </c>
      <c r="D3830" s="282">
        <v>38559</v>
      </c>
      <c r="E3830" s="287">
        <v>111.3125</v>
      </c>
      <c r="G3830" s="282">
        <v>38559</v>
      </c>
      <c r="H3830" s="287">
        <v>3.4154999999999998</v>
      </c>
      <c r="J3830" s="282">
        <v>38559</v>
      </c>
      <c r="K3830" s="287">
        <v>4.2244999999999999</v>
      </c>
      <c r="M3830" s="284">
        <v>38559</v>
      </c>
      <c r="N3830" s="287">
        <v>53.2</v>
      </c>
      <c r="P3830" s="284">
        <v>38559</v>
      </c>
      <c r="Q3830" s="287">
        <v>52.8</v>
      </c>
      <c r="S3830" s="282"/>
    </row>
    <row r="3831" spans="1:19">
      <c r="A3831" s="282">
        <v>38560</v>
      </c>
      <c r="B3831" s="287">
        <v>1236.79</v>
      </c>
      <c r="D3831" s="282">
        <v>38560</v>
      </c>
      <c r="E3831" s="287">
        <v>111.15625</v>
      </c>
      <c r="G3831" s="282">
        <v>38560</v>
      </c>
      <c r="H3831" s="287">
        <v>3.3843000000000001</v>
      </c>
      <c r="J3831" s="282">
        <v>38560</v>
      </c>
      <c r="K3831" s="287">
        <v>4.2541000000000002</v>
      </c>
      <c r="M3831" s="284">
        <v>38560</v>
      </c>
      <c r="N3831" s="287">
        <v>53.2</v>
      </c>
      <c r="P3831" s="284">
        <v>38560</v>
      </c>
      <c r="Q3831" s="287">
        <v>52.8</v>
      </c>
      <c r="S3831" s="282"/>
    </row>
    <row r="3832" spans="1:19">
      <c r="A3832" s="282">
        <v>38561</v>
      </c>
      <c r="B3832" s="287">
        <v>1243.72</v>
      </c>
      <c r="D3832" s="282">
        <v>38561</v>
      </c>
      <c r="E3832" s="287">
        <v>111.640625</v>
      </c>
      <c r="G3832" s="282">
        <v>38561</v>
      </c>
      <c r="H3832" s="287">
        <v>3.3942999999999999</v>
      </c>
      <c r="J3832" s="282">
        <v>38561</v>
      </c>
      <c r="K3832" s="287">
        <v>4.1890999999999998</v>
      </c>
      <c r="M3832" s="284">
        <v>38561</v>
      </c>
      <c r="N3832" s="287">
        <v>53.2</v>
      </c>
      <c r="P3832" s="284">
        <v>38561</v>
      </c>
      <c r="Q3832" s="287">
        <v>52.8</v>
      </c>
      <c r="S3832" s="282"/>
    </row>
    <row r="3833" spans="1:19">
      <c r="A3833" s="282">
        <v>38562</v>
      </c>
      <c r="B3833" s="287">
        <v>1234.18</v>
      </c>
      <c r="D3833" s="282">
        <v>38562</v>
      </c>
      <c r="E3833" s="287">
        <v>110.984375</v>
      </c>
      <c r="G3833" s="282">
        <v>38562</v>
      </c>
      <c r="H3833" s="287">
        <v>3.3933</v>
      </c>
      <c r="J3833" s="282">
        <v>38562</v>
      </c>
      <c r="K3833" s="287">
        <v>4.2759999999999998</v>
      </c>
      <c r="M3833" s="284">
        <v>38562</v>
      </c>
      <c r="N3833" s="287">
        <v>53.2</v>
      </c>
      <c r="P3833" s="284">
        <v>38562</v>
      </c>
      <c r="Q3833" s="287">
        <v>52.8</v>
      </c>
      <c r="S3833" s="282"/>
    </row>
    <row r="3834" spans="1:19">
      <c r="A3834" s="282">
        <v>38565</v>
      </c>
      <c r="B3834" s="287">
        <v>1235.3499999999999</v>
      </c>
      <c r="D3834" s="282">
        <v>38565</v>
      </c>
      <c r="E3834" s="287">
        <v>110.6875</v>
      </c>
      <c r="G3834" s="282">
        <v>38565</v>
      </c>
      <c r="H3834" s="287">
        <v>3.4239000000000002</v>
      </c>
      <c r="J3834" s="282">
        <v>38565</v>
      </c>
      <c r="K3834" s="287">
        <v>4.3098999999999998</v>
      </c>
      <c r="M3834" s="284">
        <v>38565</v>
      </c>
      <c r="N3834" s="287">
        <v>52.2</v>
      </c>
      <c r="P3834" s="284">
        <v>38565</v>
      </c>
      <c r="Q3834" s="287">
        <v>52.4</v>
      </c>
      <c r="S3834" s="282"/>
    </row>
    <row r="3835" spans="1:19">
      <c r="A3835" s="282">
        <v>38566</v>
      </c>
      <c r="B3835" s="287">
        <v>1244.1199999999999</v>
      </c>
      <c r="D3835" s="282">
        <v>38566</v>
      </c>
      <c r="E3835" s="287">
        <v>110.59375</v>
      </c>
      <c r="G3835" s="282">
        <v>38566</v>
      </c>
      <c r="H3835" s="287">
        <v>3.4670999999999998</v>
      </c>
      <c r="J3835" s="282">
        <v>38566</v>
      </c>
      <c r="K3835" s="287">
        <v>4.3338000000000001</v>
      </c>
      <c r="M3835" s="284">
        <v>38566</v>
      </c>
      <c r="N3835" s="287">
        <v>52.2</v>
      </c>
      <c r="P3835" s="284">
        <v>38566</v>
      </c>
      <c r="Q3835" s="287">
        <v>52.4</v>
      </c>
      <c r="S3835" s="282"/>
    </row>
    <row r="3836" spans="1:19">
      <c r="A3836" s="282">
        <v>38567</v>
      </c>
      <c r="B3836" s="287">
        <v>1245.04</v>
      </c>
      <c r="D3836" s="282">
        <v>38567</v>
      </c>
      <c r="E3836" s="287">
        <v>110.828125</v>
      </c>
      <c r="G3836" s="282">
        <v>38567</v>
      </c>
      <c r="H3836" s="287">
        <v>3.4462000000000002</v>
      </c>
      <c r="J3836" s="282">
        <v>38567</v>
      </c>
      <c r="K3836" s="287">
        <v>4.2919999999999998</v>
      </c>
      <c r="M3836" s="284">
        <v>38567</v>
      </c>
      <c r="N3836" s="287">
        <v>52.2</v>
      </c>
      <c r="P3836" s="284">
        <v>38567</v>
      </c>
      <c r="Q3836" s="287">
        <v>52.4</v>
      </c>
      <c r="S3836" s="282"/>
    </row>
    <row r="3837" spans="1:19">
      <c r="A3837" s="282">
        <v>38568</v>
      </c>
      <c r="B3837" s="287">
        <v>1235.8599999999999</v>
      </c>
      <c r="D3837" s="282">
        <v>38568</v>
      </c>
      <c r="E3837" s="287">
        <v>110.671875</v>
      </c>
      <c r="G3837" s="282">
        <v>38568</v>
      </c>
      <c r="H3837" s="287">
        <v>3.4561000000000002</v>
      </c>
      <c r="J3837" s="282">
        <v>38568</v>
      </c>
      <c r="K3837" s="287">
        <v>4.3120000000000003</v>
      </c>
      <c r="M3837" s="284">
        <v>38568</v>
      </c>
      <c r="N3837" s="287">
        <v>52.2</v>
      </c>
      <c r="P3837" s="284">
        <v>38568</v>
      </c>
      <c r="Q3837" s="287">
        <v>52.4</v>
      </c>
      <c r="S3837" s="282"/>
    </row>
    <row r="3838" spans="1:19">
      <c r="A3838" s="282">
        <v>38569</v>
      </c>
      <c r="B3838" s="287">
        <v>1226.42</v>
      </c>
      <c r="D3838" s="282">
        <v>38569</v>
      </c>
      <c r="E3838" s="287">
        <v>110.109375</v>
      </c>
      <c r="G3838" s="282">
        <v>38569</v>
      </c>
      <c r="H3838" s="287">
        <v>3.5066999999999999</v>
      </c>
      <c r="J3838" s="282">
        <v>38569</v>
      </c>
      <c r="K3838" s="287">
        <v>4.3860999999999999</v>
      </c>
      <c r="M3838" s="284">
        <v>38569</v>
      </c>
      <c r="N3838" s="287">
        <v>52.2</v>
      </c>
      <c r="P3838" s="284">
        <v>38569</v>
      </c>
      <c r="Q3838" s="287">
        <v>52.4</v>
      </c>
      <c r="S3838" s="282"/>
    </row>
    <row r="3839" spans="1:19">
      <c r="A3839" s="282">
        <v>38572</v>
      </c>
      <c r="B3839" s="287">
        <v>1223.1300000000001</v>
      </c>
      <c r="D3839" s="282">
        <v>38572</v>
      </c>
      <c r="E3839" s="287">
        <v>109.953125</v>
      </c>
      <c r="G3839" s="282">
        <v>38572</v>
      </c>
      <c r="H3839" s="287">
        <v>3.4961000000000002</v>
      </c>
      <c r="J3839" s="282">
        <v>38572</v>
      </c>
      <c r="K3839" s="287">
        <v>4.4184000000000001</v>
      </c>
      <c r="M3839" s="284">
        <v>38572</v>
      </c>
      <c r="N3839" s="287">
        <v>52.2</v>
      </c>
      <c r="P3839" s="284">
        <v>38572</v>
      </c>
      <c r="Q3839" s="287">
        <v>52.4</v>
      </c>
      <c r="S3839" s="282"/>
    </row>
    <row r="3840" spans="1:19">
      <c r="A3840" s="282">
        <v>38573</v>
      </c>
      <c r="B3840" s="287">
        <v>1231.3800000000001</v>
      </c>
      <c r="D3840" s="282">
        <v>38573</v>
      </c>
      <c r="E3840" s="287">
        <v>110.1875</v>
      </c>
      <c r="G3840" s="282">
        <v>38573</v>
      </c>
      <c r="H3840" s="287">
        <v>3.5084</v>
      </c>
      <c r="J3840" s="282">
        <v>38573</v>
      </c>
      <c r="K3840" s="287">
        <v>4.3883000000000001</v>
      </c>
      <c r="M3840" s="284">
        <v>38573</v>
      </c>
      <c r="N3840" s="287">
        <v>52.2</v>
      </c>
      <c r="P3840" s="284">
        <v>38573</v>
      </c>
      <c r="Q3840" s="287">
        <v>52.4</v>
      </c>
      <c r="S3840" s="282"/>
    </row>
    <row r="3841" spans="1:19">
      <c r="A3841" s="282">
        <v>38574</v>
      </c>
      <c r="B3841" s="287">
        <v>1229.1300000000001</v>
      </c>
      <c r="D3841" s="282">
        <v>38574</v>
      </c>
      <c r="E3841" s="287">
        <v>110.1875</v>
      </c>
      <c r="G3841" s="282">
        <v>38574</v>
      </c>
      <c r="H3841" s="287">
        <v>3.4977</v>
      </c>
      <c r="J3841" s="282">
        <v>38574</v>
      </c>
      <c r="K3841" s="287">
        <v>4.3902999999999999</v>
      </c>
      <c r="M3841" s="284">
        <v>38574</v>
      </c>
      <c r="N3841" s="287">
        <v>52.2</v>
      </c>
      <c r="P3841" s="284">
        <v>38574</v>
      </c>
      <c r="Q3841" s="287">
        <v>52.4</v>
      </c>
      <c r="S3841" s="282"/>
    </row>
    <row r="3842" spans="1:19">
      <c r="A3842" s="282">
        <v>38575</v>
      </c>
      <c r="B3842" s="287">
        <v>1237.81</v>
      </c>
      <c r="D3842" s="282">
        <v>38575</v>
      </c>
      <c r="E3842" s="287">
        <v>110.625</v>
      </c>
      <c r="G3842" s="282">
        <v>38575</v>
      </c>
      <c r="H3842" s="287">
        <v>3.4870999999999999</v>
      </c>
      <c r="J3842" s="282">
        <v>38575</v>
      </c>
      <c r="K3842" s="287">
        <v>4.3202999999999996</v>
      </c>
      <c r="M3842" s="284">
        <v>38575</v>
      </c>
      <c r="N3842" s="287">
        <v>52.2</v>
      </c>
      <c r="P3842" s="284">
        <v>38575</v>
      </c>
      <c r="Q3842" s="287">
        <v>52.4</v>
      </c>
      <c r="S3842" s="282"/>
    </row>
    <row r="3843" spans="1:19">
      <c r="A3843" s="282">
        <v>38576</v>
      </c>
      <c r="B3843" s="287">
        <v>1230.3900000000001</v>
      </c>
      <c r="D3843" s="282">
        <v>38576</v>
      </c>
      <c r="E3843" s="287">
        <v>111.171875</v>
      </c>
      <c r="G3843" s="282">
        <v>38576</v>
      </c>
      <c r="H3843" s="287">
        <v>3.5066999999999999</v>
      </c>
      <c r="J3843" s="282">
        <v>38576</v>
      </c>
      <c r="K3843" s="287">
        <v>4.2423000000000002</v>
      </c>
      <c r="M3843" s="284">
        <v>38576</v>
      </c>
      <c r="N3843" s="287">
        <v>52.2</v>
      </c>
      <c r="P3843" s="284">
        <v>38576</v>
      </c>
      <c r="Q3843" s="287">
        <v>52.4</v>
      </c>
      <c r="S3843" s="282"/>
    </row>
    <row r="3844" spans="1:19">
      <c r="A3844" s="282">
        <v>38579</v>
      </c>
      <c r="B3844" s="287">
        <v>1233.8699999999999</v>
      </c>
      <c r="D3844" s="282">
        <v>38579</v>
      </c>
      <c r="E3844" s="287">
        <v>110.953125</v>
      </c>
      <c r="G3844" s="282">
        <v>38579</v>
      </c>
      <c r="H3844" s="287">
        <v>3.4961000000000002</v>
      </c>
      <c r="J3844" s="282">
        <v>38579</v>
      </c>
      <c r="K3844" s="287">
        <v>4.2809999999999997</v>
      </c>
      <c r="M3844" s="284">
        <v>38579</v>
      </c>
      <c r="N3844" s="287">
        <v>52.2</v>
      </c>
      <c r="P3844" s="284">
        <v>38579</v>
      </c>
      <c r="Q3844" s="287">
        <v>52.4</v>
      </c>
      <c r="S3844" s="282"/>
    </row>
    <row r="3845" spans="1:19">
      <c r="A3845" s="282">
        <v>38580</v>
      </c>
      <c r="B3845" s="287">
        <v>1219.3399999999999</v>
      </c>
      <c r="D3845" s="282">
        <v>38580</v>
      </c>
      <c r="E3845" s="287">
        <v>111.328125</v>
      </c>
      <c r="G3845" s="282">
        <v>38580</v>
      </c>
      <c r="H3845" s="287">
        <v>3.5289999999999999</v>
      </c>
      <c r="J3845" s="282">
        <v>38580</v>
      </c>
      <c r="K3845" s="287">
        <v>4.2056000000000004</v>
      </c>
      <c r="M3845" s="284">
        <v>38580</v>
      </c>
      <c r="N3845" s="287">
        <v>52.2</v>
      </c>
      <c r="P3845" s="284">
        <v>38580</v>
      </c>
      <c r="Q3845" s="287">
        <v>52.4</v>
      </c>
      <c r="S3845" s="282"/>
    </row>
    <row r="3846" spans="1:19">
      <c r="A3846" s="282">
        <v>38581</v>
      </c>
      <c r="B3846" s="287">
        <v>1220.24</v>
      </c>
      <c r="D3846" s="282">
        <v>38581</v>
      </c>
      <c r="E3846" s="287">
        <v>110.953125</v>
      </c>
      <c r="G3846" s="282">
        <v>38581</v>
      </c>
      <c r="H3846" s="287">
        <v>3.5080999999999998</v>
      </c>
      <c r="J3846" s="282">
        <v>38581</v>
      </c>
      <c r="K3846" s="287">
        <v>4.2674000000000003</v>
      </c>
      <c r="M3846" s="284">
        <v>38581</v>
      </c>
      <c r="N3846" s="287">
        <v>52.2</v>
      </c>
      <c r="P3846" s="284">
        <v>38581</v>
      </c>
      <c r="Q3846" s="287">
        <v>52.4</v>
      </c>
      <c r="S3846" s="282"/>
    </row>
    <row r="3847" spans="1:19">
      <c r="A3847" s="282">
        <v>38582</v>
      </c>
      <c r="B3847" s="287">
        <v>1219.02</v>
      </c>
      <c r="D3847" s="282">
        <v>38582</v>
      </c>
      <c r="E3847" s="287">
        <v>111.578125</v>
      </c>
      <c r="G3847" s="282">
        <v>38582</v>
      </c>
      <c r="H3847" s="287">
        <v>3.4664999999999999</v>
      </c>
      <c r="J3847" s="282">
        <v>38582</v>
      </c>
      <c r="K3847" s="287">
        <v>4.1978</v>
      </c>
      <c r="M3847" s="284">
        <v>38582</v>
      </c>
      <c r="N3847" s="287">
        <v>52.2</v>
      </c>
      <c r="P3847" s="284">
        <v>38582</v>
      </c>
      <c r="Q3847" s="287">
        <v>52.4</v>
      </c>
      <c r="S3847" s="282"/>
    </row>
    <row r="3848" spans="1:19">
      <c r="A3848" s="282">
        <v>38583</v>
      </c>
      <c r="B3848" s="287">
        <v>1219.71</v>
      </c>
      <c r="D3848" s="282">
        <v>38583</v>
      </c>
      <c r="E3848" s="287">
        <v>111.578125</v>
      </c>
      <c r="G3848" s="282">
        <v>38583</v>
      </c>
      <c r="H3848" s="287">
        <v>3.5066999999999999</v>
      </c>
      <c r="J3848" s="282">
        <v>38583</v>
      </c>
      <c r="K3848" s="287">
        <v>4.2054</v>
      </c>
      <c r="M3848" s="284">
        <v>38583</v>
      </c>
      <c r="N3848" s="287">
        <v>52.2</v>
      </c>
      <c r="P3848" s="284">
        <v>38583</v>
      </c>
      <c r="Q3848" s="287">
        <v>52.4</v>
      </c>
      <c r="S3848" s="282"/>
    </row>
    <row r="3849" spans="1:19">
      <c r="A3849" s="282">
        <v>38586</v>
      </c>
      <c r="B3849" s="287">
        <v>1221.73</v>
      </c>
      <c r="D3849" s="282">
        <v>38586</v>
      </c>
      <c r="E3849" s="287">
        <v>111.59375</v>
      </c>
      <c r="G3849" s="282">
        <v>38586</v>
      </c>
      <c r="H3849" s="287">
        <v>3.4961000000000002</v>
      </c>
      <c r="J3849" s="282">
        <v>38586</v>
      </c>
      <c r="K3849" s="287">
        <v>4.2073</v>
      </c>
      <c r="M3849" s="284">
        <v>38586</v>
      </c>
      <c r="N3849" s="287">
        <v>52.2</v>
      </c>
      <c r="P3849" s="284">
        <v>38586</v>
      </c>
      <c r="Q3849" s="287">
        <v>52.4</v>
      </c>
      <c r="S3849" s="282"/>
    </row>
    <row r="3850" spans="1:19">
      <c r="A3850" s="282">
        <v>38587</v>
      </c>
      <c r="B3850" s="287">
        <v>1217.57</v>
      </c>
      <c r="D3850" s="282">
        <v>38587</v>
      </c>
      <c r="E3850" s="287">
        <v>111.71875</v>
      </c>
      <c r="G3850" s="282">
        <v>38587</v>
      </c>
      <c r="H3850" s="287">
        <v>3.5087000000000002</v>
      </c>
      <c r="J3850" s="282">
        <v>38587</v>
      </c>
      <c r="K3850" s="287">
        <v>4.1783999999999999</v>
      </c>
      <c r="M3850" s="284">
        <v>38587</v>
      </c>
      <c r="N3850" s="287">
        <v>52.2</v>
      </c>
      <c r="P3850" s="284">
        <v>38587</v>
      </c>
      <c r="Q3850" s="287">
        <v>52.4</v>
      </c>
      <c r="S3850" s="282"/>
    </row>
    <row r="3851" spans="1:19">
      <c r="A3851" s="282">
        <v>38588</v>
      </c>
      <c r="B3851" s="287">
        <v>1209.5899999999999</v>
      </c>
      <c r="D3851" s="282">
        <v>38588</v>
      </c>
      <c r="E3851" s="287">
        <v>111.75</v>
      </c>
      <c r="G3851" s="282">
        <v>38588</v>
      </c>
      <c r="H3851" s="287">
        <v>3.4878</v>
      </c>
      <c r="J3851" s="282">
        <v>38588</v>
      </c>
      <c r="K3851" s="287">
        <v>4.1649000000000003</v>
      </c>
      <c r="M3851" s="284">
        <v>38588</v>
      </c>
      <c r="N3851" s="287">
        <v>52.2</v>
      </c>
      <c r="P3851" s="284">
        <v>38588</v>
      </c>
      <c r="Q3851" s="287">
        <v>52.4</v>
      </c>
      <c r="S3851" s="282"/>
    </row>
    <row r="3852" spans="1:19">
      <c r="A3852" s="282">
        <v>38589</v>
      </c>
      <c r="B3852" s="287">
        <v>1212.4000000000001</v>
      </c>
      <c r="D3852" s="282">
        <v>38589</v>
      </c>
      <c r="E3852" s="287">
        <v>111.859375</v>
      </c>
      <c r="G3852" s="282">
        <v>38589</v>
      </c>
      <c r="H3852" s="287">
        <v>3.5080999999999998</v>
      </c>
      <c r="J3852" s="282">
        <v>38589</v>
      </c>
      <c r="K3852" s="287">
        <v>4.1553000000000004</v>
      </c>
      <c r="M3852" s="284">
        <v>38589</v>
      </c>
      <c r="N3852" s="287">
        <v>52.2</v>
      </c>
      <c r="P3852" s="284">
        <v>38589</v>
      </c>
      <c r="Q3852" s="287">
        <v>52.4</v>
      </c>
      <c r="S3852" s="282"/>
    </row>
    <row r="3853" spans="1:19">
      <c r="A3853" s="282">
        <v>38590</v>
      </c>
      <c r="B3853" s="287">
        <v>1205.0999999999999</v>
      </c>
      <c r="D3853" s="282">
        <v>38590</v>
      </c>
      <c r="E3853" s="287">
        <v>111.578125</v>
      </c>
      <c r="G3853" s="282">
        <v>38590</v>
      </c>
      <c r="H3853" s="287">
        <v>3.5380000000000003</v>
      </c>
      <c r="J3853" s="282">
        <v>38590</v>
      </c>
      <c r="K3853" s="287">
        <v>4.1859999999999999</v>
      </c>
      <c r="M3853" s="284">
        <v>38590</v>
      </c>
      <c r="N3853" s="287">
        <v>52.2</v>
      </c>
      <c r="P3853" s="284">
        <v>38590</v>
      </c>
      <c r="Q3853" s="287">
        <v>52.4</v>
      </c>
      <c r="S3853" s="282"/>
    </row>
    <row r="3854" spans="1:19">
      <c r="A3854" s="282">
        <v>38593</v>
      </c>
      <c r="B3854" s="287">
        <v>1212.28</v>
      </c>
      <c r="D3854" s="282">
        <v>38593</v>
      </c>
      <c r="E3854" s="287">
        <v>111.734375</v>
      </c>
      <c r="G3854" s="282">
        <v>38593</v>
      </c>
      <c r="H3854" s="287">
        <v>3.5583</v>
      </c>
      <c r="J3854" s="282">
        <v>38593</v>
      </c>
      <c r="K3854" s="287">
        <v>4.1666999999999996</v>
      </c>
      <c r="M3854" s="284">
        <v>38593</v>
      </c>
      <c r="N3854" s="287">
        <v>52.2</v>
      </c>
      <c r="P3854" s="284">
        <v>38593</v>
      </c>
      <c r="Q3854" s="287">
        <v>52.4</v>
      </c>
      <c r="S3854" s="282"/>
    </row>
    <row r="3855" spans="1:19">
      <c r="A3855" s="282">
        <v>38594</v>
      </c>
      <c r="B3855" s="287">
        <v>1208.4100000000001</v>
      </c>
      <c r="D3855" s="282">
        <v>38594</v>
      </c>
      <c r="E3855" s="287">
        <v>112.453125</v>
      </c>
      <c r="G3855" s="282">
        <v>38594</v>
      </c>
      <c r="H3855" s="287">
        <v>3.5497000000000001</v>
      </c>
      <c r="J3855" s="282">
        <v>38594</v>
      </c>
      <c r="K3855" s="287">
        <v>4.0899000000000001</v>
      </c>
      <c r="M3855" s="284">
        <v>38594</v>
      </c>
      <c r="N3855" s="287">
        <v>52.2</v>
      </c>
      <c r="P3855" s="284">
        <v>38594</v>
      </c>
      <c r="Q3855" s="287">
        <v>52.4</v>
      </c>
      <c r="S3855" s="282"/>
    </row>
    <row r="3856" spans="1:19">
      <c r="A3856" s="282">
        <v>38595</v>
      </c>
      <c r="B3856" s="287">
        <v>1220.33</v>
      </c>
      <c r="D3856" s="282">
        <v>38595</v>
      </c>
      <c r="E3856" s="287">
        <v>112.921875</v>
      </c>
      <c r="G3856" s="282">
        <v>38595</v>
      </c>
      <c r="H3856" s="287">
        <v>3.4977</v>
      </c>
      <c r="J3856" s="282">
        <v>38595</v>
      </c>
      <c r="K3856" s="287">
        <v>4.0137</v>
      </c>
      <c r="M3856" s="284">
        <v>38595</v>
      </c>
      <c r="N3856" s="287">
        <v>52.2</v>
      </c>
      <c r="P3856" s="284">
        <v>38595</v>
      </c>
      <c r="Q3856" s="287">
        <v>52.4</v>
      </c>
      <c r="S3856" s="282"/>
    </row>
    <row r="3857" spans="1:19">
      <c r="A3857" s="282">
        <v>38596</v>
      </c>
      <c r="B3857" s="287">
        <v>1221.5899999999999</v>
      </c>
      <c r="D3857" s="282">
        <v>38596</v>
      </c>
      <c r="E3857" s="287">
        <v>113.125</v>
      </c>
      <c r="G3857" s="282">
        <v>38596</v>
      </c>
      <c r="H3857" s="287">
        <v>3.4148999999999998</v>
      </c>
      <c r="J3857" s="282">
        <v>38596</v>
      </c>
      <c r="K3857" s="287">
        <v>4.0307000000000004</v>
      </c>
      <c r="M3857" s="284">
        <v>38596</v>
      </c>
      <c r="N3857" s="287">
        <v>54.52</v>
      </c>
      <c r="P3857" s="284">
        <v>38596</v>
      </c>
      <c r="Q3857" s="287">
        <v>56.8</v>
      </c>
      <c r="S3857" s="282"/>
    </row>
    <row r="3858" spans="1:19">
      <c r="A3858" s="282">
        <v>38597</v>
      </c>
      <c r="B3858" s="287">
        <v>1218.02</v>
      </c>
      <c r="D3858" s="282">
        <v>38597</v>
      </c>
      <c r="E3858" s="287">
        <v>113.109375</v>
      </c>
      <c r="G3858" s="282">
        <v>38597</v>
      </c>
      <c r="H3858" s="287">
        <v>3.4445000000000001</v>
      </c>
      <c r="J3858" s="282">
        <v>38597</v>
      </c>
      <c r="K3858" s="287">
        <v>4.0362</v>
      </c>
      <c r="M3858" s="284">
        <v>38597</v>
      </c>
      <c r="N3858" s="287">
        <v>54.52</v>
      </c>
      <c r="P3858" s="284">
        <v>38597</v>
      </c>
      <c r="Q3858" s="287">
        <v>52.4</v>
      </c>
      <c r="S3858" s="282"/>
    </row>
    <row r="3859" spans="1:19">
      <c r="A3859" s="282">
        <v>38601</v>
      </c>
      <c r="B3859" s="287">
        <v>1233.3900000000001</v>
      </c>
      <c r="D3859" s="282">
        <v>38601</v>
      </c>
      <c r="E3859" s="287">
        <v>112.875</v>
      </c>
      <c r="G3859" s="282">
        <v>38601</v>
      </c>
      <c r="H3859" s="287">
        <v>3.4851000000000001</v>
      </c>
      <c r="J3859" s="282">
        <v>38601</v>
      </c>
      <c r="K3859" s="287">
        <v>4.0952999999999999</v>
      </c>
      <c r="M3859" s="284">
        <v>38601</v>
      </c>
      <c r="N3859" s="287">
        <v>54.52</v>
      </c>
      <c r="P3859" s="284">
        <v>38601</v>
      </c>
      <c r="Q3859" s="287">
        <v>52.4</v>
      </c>
      <c r="S3859" s="282"/>
    </row>
    <row r="3860" spans="1:19">
      <c r="A3860" s="282">
        <v>38602</v>
      </c>
      <c r="B3860" s="287">
        <v>1236.3599999999999</v>
      </c>
      <c r="D3860" s="282">
        <v>38602</v>
      </c>
      <c r="E3860" s="287">
        <v>112.578125</v>
      </c>
      <c r="G3860" s="282">
        <v>38602</v>
      </c>
      <c r="H3860" s="287">
        <v>3.4771000000000001</v>
      </c>
      <c r="J3860" s="282">
        <v>38602</v>
      </c>
      <c r="K3860" s="287">
        <v>4.1375000000000002</v>
      </c>
      <c r="M3860" s="284">
        <v>38602</v>
      </c>
      <c r="N3860" s="287">
        <v>54.52</v>
      </c>
      <c r="P3860" s="284">
        <v>38602</v>
      </c>
      <c r="Q3860" s="287">
        <v>52.4</v>
      </c>
      <c r="S3860" s="282"/>
    </row>
    <row r="3861" spans="1:19">
      <c r="A3861" s="282">
        <v>38603</v>
      </c>
      <c r="B3861" s="287">
        <v>1231.67</v>
      </c>
      <c r="D3861" s="282">
        <v>38603</v>
      </c>
      <c r="E3861" s="287">
        <v>112.5</v>
      </c>
      <c r="G3861" s="282">
        <v>38603</v>
      </c>
      <c r="H3861" s="287">
        <v>3.4561000000000002</v>
      </c>
      <c r="J3861" s="282">
        <v>38603</v>
      </c>
      <c r="K3861" s="287">
        <v>4.1452</v>
      </c>
      <c r="M3861" s="284">
        <v>38603</v>
      </c>
      <c r="N3861" s="287">
        <v>54.52</v>
      </c>
      <c r="P3861" s="284">
        <v>38603</v>
      </c>
      <c r="Q3861" s="287">
        <v>52.4</v>
      </c>
      <c r="S3861" s="282"/>
    </row>
    <row r="3862" spans="1:19">
      <c r="A3862" s="282">
        <v>38604</v>
      </c>
      <c r="B3862" s="287">
        <v>1241.48</v>
      </c>
      <c r="D3862" s="282">
        <v>38604</v>
      </c>
      <c r="E3862" s="287">
        <v>112.5625</v>
      </c>
      <c r="G3862" s="282">
        <v>38604</v>
      </c>
      <c r="H3862" s="287">
        <v>3.4655</v>
      </c>
      <c r="J3862" s="282">
        <v>38604</v>
      </c>
      <c r="K3862" s="287">
        <v>4.1181000000000001</v>
      </c>
      <c r="M3862" s="284">
        <v>38604</v>
      </c>
      <c r="N3862" s="287">
        <v>54.52</v>
      </c>
      <c r="P3862" s="284">
        <v>38604</v>
      </c>
      <c r="Q3862" s="287">
        <v>52.4</v>
      </c>
      <c r="S3862" s="282"/>
    </row>
    <row r="3863" spans="1:19">
      <c r="A3863" s="282">
        <v>38607</v>
      </c>
      <c r="B3863" s="287">
        <v>1240.56</v>
      </c>
      <c r="D3863" s="282">
        <v>38607</v>
      </c>
      <c r="E3863" s="287">
        <v>112.25</v>
      </c>
      <c r="G3863" s="282">
        <v>38607</v>
      </c>
      <c r="H3863" s="287">
        <v>3.4754999999999998</v>
      </c>
      <c r="J3863" s="282">
        <v>38607</v>
      </c>
      <c r="K3863" s="287">
        <v>4.1700999999999997</v>
      </c>
      <c r="M3863" s="284">
        <v>38607</v>
      </c>
      <c r="N3863" s="287">
        <v>54.52</v>
      </c>
      <c r="P3863" s="284">
        <v>38607</v>
      </c>
      <c r="Q3863" s="287">
        <v>52.4</v>
      </c>
      <c r="S3863" s="282"/>
    </row>
    <row r="3864" spans="1:19">
      <c r="A3864" s="282">
        <v>38608</v>
      </c>
      <c r="B3864" s="287">
        <v>1231.2</v>
      </c>
      <c r="D3864" s="282">
        <v>38608</v>
      </c>
      <c r="E3864" s="287">
        <v>112.546875</v>
      </c>
      <c r="G3864" s="282">
        <v>38608</v>
      </c>
      <c r="H3864" s="287">
        <v>3.4670999999999998</v>
      </c>
      <c r="J3864" s="282">
        <v>38608</v>
      </c>
      <c r="K3864" s="287">
        <v>4.1257999999999999</v>
      </c>
      <c r="M3864" s="284">
        <v>38608</v>
      </c>
      <c r="N3864" s="287">
        <v>54.52</v>
      </c>
      <c r="P3864" s="284">
        <v>38608</v>
      </c>
      <c r="Q3864" s="287">
        <v>52.4</v>
      </c>
      <c r="S3864" s="282"/>
    </row>
    <row r="3865" spans="1:19">
      <c r="A3865" s="282">
        <v>38609</v>
      </c>
      <c r="B3865" s="287">
        <v>1227.1600000000001</v>
      </c>
      <c r="D3865" s="282">
        <v>38609</v>
      </c>
      <c r="E3865" s="287">
        <v>112.265625</v>
      </c>
      <c r="G3865" s="282">
        <v>38609</v>
      </c>
      <c r="H3865" s="287">
        <v>3.4255</v>
      </c>
      <c r="J3865" s="282">
        <v>38609</v>
      </c>
      <c r="K3865" s="287">
        <v>4.1642999999999999</v>
      </c>
      <c r="M3865" s="284">
        <v>38609</v>
      </c>
      <c r="N3865" s="287">
        <v>54.52</v>
      </c>
      <c r="P3865" s="284">
        <v>38609</v>
      </c>
      <c r="Q3865" s="287">
        <v>52.4</v>
      </c>
      <c r="S3865" s="282"/>
    </row>
    <row r="3866" spans="1:19">
      <c r="A3866" s="282">
        <v>38610</v>
      </c>
      <c r="B3866" s="287">
        <v>1227.73</v>
      </c>
      <c r="D3866" s="282">
        <v>38610</v>
      </c>
      <c r="E3866" s="287">
        <v>111.828125</v>
      </c>
      <c r="G3866" s="282">
        <v>38610</v>
      </c>
      <c r="H3866" s="287">
        <v>3.4355000000000002</v>
      </c>
      <c r="J3866" s="282">
        <v>38610</v>
      </c>
      <c r="K3866" s="287">
        <v>4.2107000000000001</v>
      </c>
      <c r="M3866" s="284">
        <v>38610</v>
      </c>
      <c r="N3866" s="287">
        <v>54.52</v>
      </c>
      <c r="P3866" s="284">
        <v>38610</v>
      </c>
      <c r="Q3866" s="287">
        <v>52.4</v>
      </c>
      <c r="S3866" s="282"/>
    </row>
    <row r="3867" spans="1:19">
      <c r="A3867" s="282">
        <v>38611</v>
      </c>
      <c r="B3867" s="287">
        <v>1237.9100000000001</v>
      </c>
      <c r="D3867" s="282">
        <v>38611</v>
      </c>
      <c r="E3867" s="287">
        <v>111.421875</v>
      </c>
      <c r="G3867" s="282">
        <v>38611</v>
      </c>
      <c r="H3867" s="287">
        <v>3.4758</v>
      </c>
      <c r="J3867" s="282">
        <v>38611</v>
      </c>
      <c r="K3867" s="287">
        <v>4.2709999999999999</v>
      </c>
      <c r="M3867" s="284">
        <v>38611</v>
      </c>
      <c r="N3867" s="287">
        <v>54.52</v>
      </c>
      <c r="P3867" s="284">
        <v>38611</v>
      </c>
      <c r="Q3867" s="287">
        <v>52.4</v>
      </c>
      <c r="S3867" s="282"/>
    </row>
    <row r="3868" spans="1:19">
      <c r="A3868" s="282">
        <v>38614</v>
      </c>
      <c r="B3868" s="287">
        <v>1231.02</v>
      </c>
      <c r="D3868" s="282">
        <v>38614</v>
      </c>
      <c r="E3868" s="287">
        <v>111.46875</v>
      </c>
      <c r="G3868" s="282">
        <v>38614</v>
      </c>
      <c r="H3868" s="287">
        <v>3.5167000000000002</v>
      </c>
      <c r="J3868" s="282">
        <v>38614</v>
      </c>
      <c r="K3868" s="287">
        <v>4.2457000000000003</v>
      </c>
      <c r="M3868" s="284">
        <v>38614</v>
      </c>
      <c r="N3868" s="287">
        <v>54.52</v>
      </c>
      <c r="P3868" s="284">
        <v>38614</v>
      </c>
      <c r="Q3868" s="287">
        <v>52.4</v>
      </c>
      <c r="S3868" s="282"/>
    </row>
    <row r="3869" spans="1:19">
      <c r="A3869" s="282">
        <v>38615</v>
      </c>
      <c r="B3869" s="287">
        <v>1221.3399999999999</v>
      </c>
      <c r="D3869" s="282">
        <v>38615</v>
      </c>
      <c r="E3869" s="287">
        <v>111.375</v>
      </c>
      <c r="G3869" s="282">
        <v>38615</v>
      </c>
      <c r="H3869" s="287">
        <v>3.5910000000000002</v>
      </c>
      <c r="J3869" s="282">
        <v>38615</v>
      </c>
      <c r="K3869" s="287">
        <v>4.2417999999999996</v>
      </c>
      <c r="M3869" s="284">
        <v>38615</v>
      </c>
      <c r="N3869" s="287">
        <v>54.52</v>
      </c>
      <c r="P3869" s="284">
        <v>38615</v>
      </c>
      <c r="Q3869" s="287">
        <v>52.4</v>
      </c>
      <c r="S3869" s="282"/>
    </row>
    <row r="3870" spans="1:19">
      <c r="A3870" s="282">
        <v>38616</v>
      </c>
      <c r="B3870" s="287">
        <v>1210.2</v>
      </c>
      <c r="D3870" s="282">
        <v>38616</v>
      </c>
      <c r="E3870" s="287">
        <v>111.6875</v>
      </c>
      <c r="G3870" s="282">
        <v>38616</v>
      </c>
      <c r="H3870" s="287">
        <v>3.3843000000000001</v>
      </c>
      <c r="J3870" s="282">
        <v>38616</v>
      </c>
      <c r="K3870" s="287">
        <v>4.1660000000000004</v>
      </c>
      <c r="M3870" s="284">
        <v>38616</v>
      </c>
      <c r="N3870" s="287">
        <v>54.52</v>
      </c>
      <c r="P3870" s="284">
        <v>38616</v>
      </c>
      <c r="Q3870" s="287">
        <v>52.4</v>
      </c>
      <c r="S3870" s="282"/>
    </row>
    <row r="3871" spans="1:19">
      <c r="A3871" s="282">
        <v>38617</v>
      </c>
      <c r="B3871" s="287">
        <v>1214.6199999999999</v>
      </c>
      <c r="D3871" s="282">
        <v>38617</v>
      </c>
      <c r="E3871" s="287">
        <v>111.234375</v>
      </c>
      <c r="G3871" s="282">
        <v>38617</v>
      </c>
      <c r="H3871" s="287">
        <v>3.4458000000000002</v>
      </c>
      <c r="J3871" s="282">
        <v>38617</v>
      </c>
      <c r="K3871" s="287">
        <v>4.1795</v>
      </c>
      <c r="M3871" s="284">
        <v>38617</v>
      </c>
      <c r="N3871" s="287">
        <v>54.52</v>
      </c>
      <c r="P3871" s="284">
        <v>38617</v>
      </c>
      <c r="Q3871" s="287">
        <v>52.4</v>
      </c>
      <c r="S3871" s="282"/>
    </row>
    <row r="3872" spans="1:19">
      <c r="A3872" s="282">
        <v>38618</v>
      </c>
      <c r="B3872" s="287">
        <v>1215.29</v>
      </c>
      <c r="D3872" s="282">
        <v>38618</v>
      </c>
      <c r="E3872" s="287">
        <v>110.671875</v>
      </c>
      <c r="G3872" s="282">
        <v>38618</v>
      </c>
      <c r="H3872" s="287">
        <v>3.4655</v>
      </c>
      <c r="J3872" s="282">
        <v>38618</v>
      </c>
      <c r="K3872" s="287">
        <v>4.2455999999999996</v>
      </c>
      <c r="M3872" s="284">
        <v>38618</v>
      </c>
      <c r="N3872" s="287">
        <v>54.52</v>
      </c>
      <c r="P3872" s="284">
        <v>38618</v>
      </c>
      <c r="Q3872" s="287">
        <v>52.4</v>
      </c>
      <c r="S3872" s="282"/>
    </row>
    <row r="3873" spans="1:19">
      <c r="A3873" s="282">
        <v>38621</v>
      </c>
      <c r="B3873" s="287">
        <v>1215.6300000000001</v>
      </c>
      <c r="D3873" s="282">
        <v>38621</v>
      </c>
      <c r="E3873" s="287">
        <v>110.359375</v>
      </c>
      <c r="G3873" s="282">
        <v>38621</v>
      </c>
      <c r="H3873" s="287">
        <v>3.4961000000000002</v>
      </c>
      <c r="J3873" s="282">
        <v>38621</v>
      </c>
      <c r="K3873" s="287">
        <v>4.2906000000000004</v>
      </c>
      <c r="M3873" s="284">
        <v>38621</v>
      </c>
      <c r="N3873" s="287">
        <v>54.52</v>
      </c>
      <c r="P3873" s="284">
        <v>38621</v>
      </c>
      <c r="Q3873" s="287">
        <v>52.4</v>
      </c>
      <c r="S3873" s="282"/>
    </row>
    <row r="3874" spans="1:19">
      <c r="A3874" s="282">
        <v>38622</v>
      </c>
      <c r="B3874" s="287">
        <v>1215.6600000000001</v>
      </c>
      <c r="D3874" s="282">
        <v>38622</v>
      </c>
      <c r="E3874" s="287">
        <v>110.265625</v>
      </c>
      <c r="G3874" s="282">
        <v>38622</v>
      </c>
      <c r="H3874" s="287">
        <v>3.4773999999999998</v>
      </c>
      <c r="J3874" s="282">
        <v>38622</v>
      </c>
      <c r="K3874" s="287">
        <v>4.2808000000000002</v>
      </c>
      <c r="M3874" s="284">
        <v>38622</v>
      </c>
      <c r="N3874" s="287">
        <v>54.52</v>
      </c>
      <c r="P3874" s="284">
        <v>38622</v>
      </c>
      <c r="Q3874" s="287">
        <v>52.4</v>
      </c>
      <c r="S3874" s="282"/>
    </row>
    <row r="3875" spans="1:19">
      <c r="A3875" s="282">
        <v>38623</v>
      </c>
      <c r="B3875" s="287">
        <v>1216.8900000000001</v>
      </c>
      <c r="D3875" s="282">
        <v>38623</v>
      </c>
      <c r="E3875" s="287">
        <v>110.4375</v>
      </c>
      <c r="G3875" s="282">
        <v>38623</v>
      </c>
      <c r="H3875" s="287">
        <v>3.4565000000000001</v>
      </c>
      <c r="J3875" s="282">
        <v>38623</v>
      </c>
      <c r="K3875" s="287">
        <v>4.2534000000000001</v>
      </c>
      <c r="M3875" s="284">
        <v>38623</v>
      </c>
      <c r="N3875" s="287">
        <v>54.52</v>
      </c>
      <c r="P3875" s="284">
        <v>38623</v>
      </c>
      <c r="Q3875" s="287">
        <v>52.4</v>
      </c>
      <c r="S3875" s="282"/>
    </row>
    <row r="3876" spans="1:19">
      <c r="A3876" s="282">
        <v>38624</v>
      </c>
      <c r="B3876" s="287">
        <v>1227.68</v>
      </c>
      <c r="D3876" s="282">
        <v>38624</v>
      </c>
      <c r="E3876" s="287">
        <v>110.25</v>
      </c>
      <c r="G3876" s="282">
        <v>38624</v>
      </c>
      <c r="H3876" s="287">
        <v>3.5282999999999998</v>
      </c>
      <c r="J3876" s="282">
        <v>38624</v>
      </c>
      <c r="K3876" s="287">
        <v>4.2945000000000002</v>
      </c>
      <c r="M3876" s="284">
        <v>38624</v>
      </c>
      <c r="N3876" s="287">
        <v>54.52</v>
      </c>
      <c r="P3876" s="284">
        <v>38624</v>
      </c>
      <c r="Q3876" s="287">
        <v>52.4</v>
      </c>
      <c r="S3876" s="282"/>
    </row>
    <row r="3877" spans="1:19">
      <c r="A3877" s="282">
        <v>38625</v>
      </c>
      <c r="B3877" s="287">
        <v>1228.81</v>
      </c>
      <c r="D3877" s="282">
        <v>38625</v>
      </c>
      <c r="E3877" s="287">
        <v>109.921875</v>
      </c>
      <c r="G3877" s="282">
        <v>38625</v>
      </c>
      <c r="H3877" s="287">
        <v>3.5375999999999999</v>
      </c>
      <c r="J3877" s="282">
        <v>38625</v>
      </c>
      <c r="K3877" s="287">
        <v>4.3239999999999998</v>
      </c>
      <c r="M3877" s="284">
        <v>38625</v>
      </c>
      <c r="N3877" s="287">
        <v>54.52</v>
      </c>
      <c r="P3877" s="284">
        <v>38625</v>
      </c>
      <c r="Q3877" s="287">
        <v>52.4</v>
      </c>
      <c r="S3877" s="282"/>
    </row>
    <row r="3878" spans="1:19">
      <c r="A3878" s="282">
        <v>38628</v>
      </c>
      <c r="B3878" s="287">
        <v>1226.7</v>
      </c>
      <c r="D3878" s="282">
        <v>38628</v>
      </c>
      <c r="E3878" s="287">
        <v>109.5625</v>
      </c>
      <c r="G3878" s="282">
        <v>38628</v>
      </c>
      <c r="H3878" s="287">
        <v>3.5579000000000001</v>
      </c>
      <c r="J3878" s="282">
        <v>38628</v>
      </c>
      <c r="K3878" s="287">
        <v>4.3833000000000002</v>
      </c>
      <c r="M3878" s="284">
        <v>38628</v>
      </c>
      <c r="N3878" s="287">
        <v>54.71</v>
      </c>
      <c r="P3878" s="284">
        <v>38628</v>
      </c>
      <c r="Q3878" s="287">
        <v>57.2</v>
      </c>
      <c r="S3878" s="282"/>
    </row>
    <row r="3879" spans="1:19">
      <c r="A3879" s="282">
        <v>38629</v>
      </c>
      <c r="B3879" s="287">
        <v>1214.47</v>
      </c>
      <c r="D3879" s="282">
        <v>38629</v>
      </c>
      <c r="E3879" s="287">
        <v>109.609375</v>
      </c>
      <c r="G3879" s="282">
        <v>38629</v>
      </c>
      <c r="H3879" s="287">
        <v>3.6013000000000002</v>
      </c>
      <c r="J3879" s="282">
        <v>38629</v>
      </c>
      <c r="K3879" s="287">
        <v>4.3673999999999999</v>
      </c>
      <c r="M3879" s="284">
        <v>38629</v>
      </c>
      <c r="N3879" s="287">
        <v>54.71</v>
      </c>
      <c r="P3879" s="284">
        <v>38629</v>
      </c>
      <c r="Q3879" s="287">
        <v>57.2</v>
      </c>
      <c r="S3879" s="282"/>
    </row>
    <row r="3880" spans="1:19">
      <c r="A3880" s="282">
        <v>38630</v>
      </c>
      <c r="B3880" s="287">
        <v>1196.3900000000001</v>
      </c>
      <c r="D3880" s="282">
        <v>38630</v>
      </c>
      <c r="E3880" s="287">
        <v>109.671875</v>
      </c>
      <c r="G3880" s="282">
        <v>38630</v>
      </c>
      <c r="H3880" s="287">
        <v>3.5493000000000001</v>
      </c>
      <c r="J3880" s="282">
        <v>38630</v>
      </c>
      <c r="K3880" s="287">
        <v>4.3398000000000003</v>
      </c>
      <c r="M3880" s="284">
        <v>38630</v>
      </c>
      <c r="N3880" s="287">
        <v>54.71</v>
      </c>
      <c r="P3880" s="284">
        <v>38630</v>
      </c>
      <c r="Q3880" s="287">
        <v>57.2</v>
      </c>
      <c r="S3880" s="282"/>
    </row>
    <row r="3881" spans="1:19">
      <c r="A3881" s="282">
        <v>38631</v>
      </c>
      <c r="B3881" s="287">
        <v>1191.49</v>
      </c>
      <c r="D3881" s="282">
        <v>38631</v>
      </c>
      <c r="E3881" s="287">
        <v>109.671875</v>
      </c>
      <c r="G3881" s="282">
        <v>38631</v>
      </c>
      <c r="H3881" s="287">
        <v>3.5903</v>
      </c>
      <c r="J3881" s="282">
        <v>38631</v>
      </c>
      <c r="K3881" s="287">
        <v>4.3872999999999998</v>
      </c>
      <c r="M3881" s="284">
        <v>38631</v>
      </c>
      <c r="N3881" s="287">
        <v>54.71</v>
      </c>
      <c r="P3881" s="284">
        <v>38631</v>
      </c>
      <c r="Q3881" s="287">
        <v>57.2</v>
      </c>
      <c r="S3881" s="282"/>
    </row>
    <row r="3882" spans="1:19">
      <c r="A3882" s="282">
        <v>38632</v>
      </c>
      <c r="B3882" s="287">
        <v>1195.9000000000001</v>
      </c>
      <c r="D3882" s="282">
        <v>38632</v>
      </c>
      <c r="E3882" s="287">
        <v>109.734375</v>
      </c>
      <c r="G3882" s="282">
        <v>38632</v>
      </c>
      <c r="H3882" s="287">
        <v>3.5991999999999997</v>
      </c>
      <c r="J3882" s="282">
        <v>38632</v>
      </c>
      <c r="K3882" s="287">
        <v>4.3540000000000001</v>
      </c>
      <c r="M3882" s="284">
        <v>38632</v>
      </c>
      <c r="N3882" s="287">
        <v>54.71</v>
      </c>
      <c r="P3882" s="284">
        <v>38632</v>
      </c>
      <c r="Q3882" s="287">
        <v>57.2</v>
      </c>
      <c r="S3882" s="282"/>
    </row>
    <row r="3883" spans="1:19">
      <c r="A3883" s="282">
        <v>38635</v>
      </c>
      <c r="B3883" s="287">
        <v>1187.33</v>
      </c>
      <c r="D3883" s="282">
        <v>38635</v>
      </c>
      <c r="E3883" s="287">
        <v>109.734375</v>
      </c>
      <c r="G3883" s="282">
        <v>38635</v>
      </c>
      <c r="H3883" s="287">
        <v>3.5987999999999998</v>
      </c>
      <c r="J3883" s="282">
        <v>38635</v>
      </c>
      <c r="K3883" s="287">
        <v>4.3556999999999997</v>
      </c>
      <c r="M3883" s="284">
        <v>38635</v>
      </c>
      <c r="N3883" s="287">
        <v>54.71</v>
      </c>
      <c r="P3883" s="284">
        <v>38635</v>
      </c>
      <c r="Q3883" s="287">
        <v>57.2</v>
      </c>
      <c r="S3883" s="282"/>
    </row>
    <row r="3884" spans="1:19">
      <c r="A3884" s="282">
        <v>38636</v>
      </c>
      <c r="B3884" s="287">
        <v>1184.8699999999999</v>
      </c>
      <c r="D3884" s="282">
        <v>38636</v>
      </c>
      <c r="E3884" s="287">
        <v>109.625</v>
      </c>
      <c r="G3884" s="282">
        <v>38636</v>
      </c>
      <c r="H3884" s="287">
        <v>3.6396999999999999</v>
      </c>
      <c r="J3884" s="282">
        <v>38636</v>
      </c>
      <c r="K3884" s="287">
        <v>4.3914</v>
      </c>
      <c r="M3884" s="284">
        <v>38636</v>
      </c>
      <c r="N3884" s="287">
        <v>54.71</v>
      </c>
      <c r="P3884" s="284">
        <v>38636</v>
      </c>
      <c r="Q3884" s="287">
        <v>57.2</v>
      </c>
      <c r="S3884" s="282"/>
    </row>
    <row r="3885" spans="1:19">
      <c r="A3885" s="282">
        <v>38637</v>
      </c>
      <c r="B3885" s="287">
        <v>1177.68</v>
      </c>
      <c r="D3885" s="282">
        <v>38637</v>
      </c>
      <c r="E3885" s="287">
        <v>109.234375</v>
      </c>
      <c r="G3885" s="282">
        <v>38637</v>
      </c>
      <c r="H3885" s="287">
        <v>3.6938</v>
      </c>
      <c r="J3885" s="282">
        <v>38637</v>
      </c>
      <c r="K3885" s="287">
        <v>4.4391999999999996</v>
      </c>
      <c r="M3885" s="284">
        <v>38637</v>
      </c>
      <c r="N3885" s="287">
        <v>54.71</v>
      </c>
      <c r="P3885" s="284">
        <v>38637</v>
      </c>
      <c r="Q3885" s="287">
        <v>57.2</v>
      </c>
      <c r="S3885" s="282"/>
    </row>
    <row r="3886" spans="1:19">
      <c r="A3886" s="282">
        <v>38638</v>
      </c>
      <c r="B3886" s="287">
        <v>1176.8399999999999</v>
      </c>
      <c r="D3886" s="282">
        <v>38638</v>
      </c>
      <c r="E3886" s="287">
        <v>109</v>
      </c>
      <c r="G3886" s="282">
        <v>38638</v>
      </c>
      <c r="H3886" s="287">
        <v>3.7347999999999999</v>
      </c>
      <c r="J3886" s="282">
        <v>38638</v>
      </c>
      <c r="K3886" s="287">
        <v>4.4611999999999998</v>
      </c>
      <c r="M3886" s="284">
        <v>38638</v>
      </c>
      <c r="N3886" s="287">
        <v>54.71</v>
      </c>
      <c r="P3886" s="284">
        <v>38638</v>
      </c>
      <c r="Q3886" s="287">
        <v>57.2</v>
      </c>
      <c r="S3886" s="282"/>
    </row>
    <row r="3887" spans="1:19">
      <c r="A3887" s="282">
        <v>38639</v>
      </c>
      <c r="B3887" s="287">
        <v>1186.57</v>
      </c>
      <c r="D3887" s="282">
        <v>38639</v>
      </c>
      <c r="E3887" s="287">
        <v>108.921875</v>
      </c>
      <c r="G3887" s="282">
        <v>38639</v>
      </c>
      <c r="H3887" s="287">
        <v>3.7852000000000001</v>
      </c>
      <c r="J3887" s="282">
        <v>38639</v>
      </c>
      <c r="K3887" s="287">
        <v>4.4793000000000003</v>
      </c>
      <c r="M3887" s="284">
        <v>38639</v>
      </c>
      <c r="N3887" s="287">
        <v>54.71</v>
      </c>
      <c r="P3887" s="284">
        <v>38639</v>
      </c>
      <c r="Q3887" s="287">
        <v>57.2</v>
      </c>
      <c r="S3887" s="282"/>
    </row>
    <row r="3888" spans="1:19">
      <c r="A3888" s="282">
        <v>38642</v>
      </c>
      <c r="B3888" s="287">
        <v>1190.0999999999999</v>
      </c>
      <c r="D3888" s="282">
        <v>38642</v>
      </c>
      <c r="E3888" s="287">
        <v>108.890625</v>
      </c>
      <c r="G3888" s="282">
        <v>38642</v>
      </c>
      <c r="H3888" s="287">
        <v>3.7744999999999997</v>
      </c>
      <c r="J3888" s="282">
        <v>38642</v>
      </c>
      <c r="K3888" s="287">
        <v>4.4934000000000003</v>
      </c>
      <c r="M3888" s="284">
        <v>38642</v>
      </c>
      <c r="N3888" s="287">
        <v>54.71</v>
      </c>
      <c r="P3888" s="284">
        <v>38642</v>
      </c>
      <c r="Q3888" s="287">
        <v>57.2</v>
      </c>
      <c r="S3888" s="282"/>
    </row>
    <row r="3889" spans="1:19">
      <c r="A3889" s="282">
        <v>38643</v>
      </c>
      <c r="B3889" s="287">
        <v>1178.1400000000001</v>
      </c>
      <c r="D3889" s="282">
        <v>38643</v>
      </c>
      <c r="E3889" s="287">
        <v>108.984375</v>
      </c>
      <c r="G3889" s="282">
        <v>38643</v>
      </c>
      <c r="H3889" s="287">
        <v>3.8491999999999997</v>
      </c>
      <c r="J3889" s="282">
        <v>38643</v>
      </c>
      <c r="K3889" s="287">
        <v>4.4694000000000003</v>
      </c>
      <c r="M3889" s="284">
        <v>38643</v>
      </c>
      <c r="N3889" s="287">
        <v>54.71</v>
      </c>
      <c r="P3889" s="284">
        <v>38643</v>
      </c>
      <c r="Q3889" s="287">
        <v>57.2</v>
      </c>
      <c r="S3889" s="282"/>
    </row>
    <row r="3890" spans="1:19">
      <c r="A3890" s="282">
        <v>38644</v>
      </c>
      <c r="B3890" s="287">
        <v>1195.76</v>
      </c>
      <c r="D3890" s="282">
        <v>38644</v>
      </c>
      <c r="E3890" s="287">
        <v>109.109375</v>
      </c>
      <c r="G3890" s="282">
        <v>38644</v>
      </c>
      <c r="H3890" s="287">
        <v>3.8487999999999998</v>
      </c>
      <c r="J3890" s="282">
        <v>38644</v>
      </c>
      <c r="K3890" s="287">
        <v>4.4593999999999996</v>
      </c>
      <c r="M3890" s="284">
        <v>38644</v>
      </c>
      <c r="N3890" s="287">
        <v>54.71</v>
      </c>
      <c r="P3890" s="284">
        <v>38644</v>
      </c>
      <c r="Q3890" s="287">
        <v>57.2</v>
      </c>
      <c r="S3890" s="282"/>
    </row>
    <row r="3891" spans="1:19">
      <c r="A3891" s="282">
        <v>38645</v>
      </c>
      <c r="B3891" s="287">
        <v>1177.8</v>
      </c>
      <c r="D3891" s="282">
        <v>38645</v>
      </c>
      <c r="E3891" s="287">
        <v>109.125</v>
      </c>
      <c r="G3891" s="282">
        <v>38645</v>
      </c>
      <c r="H3891" s="287">
        <v>3.8277000000000001</v>
      </c>
      <c r="J3891" s="282">
        <v>38645</v>
      </c>
      <c r="K3891" s="287">
        <v>4.4295</v>
      </c>
      <c r="M3891" s="284">
        <v>38645</v>
      </c>
      <c r="N3891" s="287">
        <v>54.71</v>
      </c>
      <c r="P3891" s="284">
        <v>38645</v>
      </c>
      <c r="Q3891" s="287">
        <v>57.2</v>
      </c>
      <c r="S3891" s="282"/>
    </row>
    <row r="3892" spans="1:19">
      <c r="A3892" s="282">
        <v>38646</v>
      </c>
      <c r="B3892" s="287">
        <v>1179.5899999999999</v>
      </c>
      <c r="D3892" s="282">
        <v>38646</v>
      </c>
      <c r="E3892" s="287">
        <v>109.5625</v>
      </c>
      <c r="G3892" s="282">
        <v>38646</v>
      </c>
      <c r="H3892" s="287">
        <v>3.8472</v>
      </c>
      <c r="J3892" s="282">
        <v>38646</v>
      </c>
      <c r="K3892" s="287">
        <v>4.3837000000000002</v>
      </c>
      <c r="M3892" s="284">
        <v>38646</v>
      </c>
      <c r="N3892" s="287">
        <v>54.71</v>
      </c>
      <c r="P3892" s="284">
        <v>38646</v>
      </c>
      <c r="Q3892" s="287">
        <v>57.2</v>
      </c>
      <c r="S3892" s="282"/>
    </row>
    <row r="3893" spans="1:19">
      <c r="A3893" s="282">
        <v>38649</v>
      </c>
      <c r="B3893" s="287">
        <v>1199.3800000000001</v>
      </c>
      <c r="D3893" s="282">
        <v>38649</v>
      </c>
      <c r="E3893" s="287">
        <v>109.171875</v>
      </c>
      <c r="G3893" s="282">
        <v>38649</v>
      </c>
      <c r="H3893" s="287">
        <v>3.8468</v>
      </c>
      <c r="J3893" s="282">
        <v>38649</v>
      </c>
      <c r="K3893" s="287">
        <v>4.4436</v>
      </c>
      <c r="M3893" s="284">
        <v>38649</v>
      </c>
      <c r="N3893" s="287">
        <v>54.71</v>
      </c>
      <c r="P3893" s="284">
        <v>38649</v>
      </c>
      <c r="Q3893" s="287">
        <v>57.2</v>
      </c>
      <c r="S3893" s="282"/>
    </row>
    <row r="3894" spans="1:19">
      <c r="A3894" s="282">
        <v>38650</v>
      </c>
      <c r="B3894" s="287">
        <v>1196.54</v>
      </c>
      <c r="D3894" s="282">
        <v>38650</v>
      </c>
      <c r="E3894" s="287">
        <v>108.734375</v>
      </c>
      <c r="G3894" s="282">
        <v>38650</v>
      </c>
      <c r="H3894" s="287">
        <v>3.9215999999999998</v>
      </c>
      <c r="J3894" s="282">
        <v>38650</v>
      </c>
      <c r="K3894" s="287">
        <v>4.5341000000000005</v>
      </c>
      <c r="M3894" s="284">
        <v>38650</v>
      </c>
      <c r="N3894" s="287">
        <v>54.71</v>
      </c>
      <c r="P3894" s="284">
        <v>38650</v>
      </c>
      <c r="Q3894" s="287">
        <v>57.2</v>
      </c>
      <c r="S3894" s="282"/>
    </row>
    <row r="3895" spans="1:19">
      <c r="A3895" s="282">
        <v>38651</v>
      </c>
      <c r="B3895" s="287">
        <v>1191.3800000000001</v>
      </c>
      <c r="D3895" s="282">
        <v>38651</v>
      </c>
      <c r="E3895" s="287">
        <v>108.234375</v>
      </c>
      <c r="G3895" s="282">
        <v>38651</v>
      </c>
      <c r="H3895" s="287">
        <v>3.8900999999999999</v>
      </c>
      <c r="J3895" s="282">
        <v>38651</v>
      </c>
      <c r="K3895" s="287">
        <v>4.5827</v>
      </c>
      <c r="M3895" s="284">
        <v>38651</v>
      </c>
      <c r="N3895" s="287">
        <v>54.71</v>
      </c>
      <c r="P3895" s="284">
        <v>38651</v>
      </c>
      <c r="Q3895" s="287">
        <v>57.2</v>
      </c>
      <c r="S3895" s="282"/>
    </row>
    <row r="3896" spans="1:19">
      <c r="A3896" s="282">
        <v>38652</v>
      </c>
      <c r="B3896" s="287">
        <v>1178.9000000000001</v>
      </c>
      <c r="D3896" s="282">
        <v>38652</v>
      </c>
      <c r="E3896" s="287">
        <v>108.46875</v>
      </c>
      <c r="G3896" s="282">
        <v>38652</v>
      </c>
      <c r="H3896" s="287">
        <v>3.8794</v>
      </c>
      <c r="J3896" s="282">
        <v>38652</v>
      </c>
      <c r="K3896" s="287">
        <v>4.5463000000000005</v>
      </c>
      <c r="M3896" s="284">
        <v>38652</v>
      </c>
      <c r="N3896" s="287">
        <v>54.71</v>
      </c>
      <c r="P3896" s="284">
        <v>38652</v>
      </c>
      <c r="Q3896" s="287">
        <v>57.2</v>
      </c>
      <c r="S3896" s="282"/>
    </row>
    <row r="3897" spans="1:19">
      <c r="A3897" s="282">
        <v>38653</v>
      </c>
      <c r="B3897" s="287">
        <v>1198.4100000000001</v>
      </c>
      <c r="D3897" s="282">
        <v>38653</v>
      </c>
      <c r="E3897" s="287">
        <v>108.421875</v>
      </c>
      <c r="G3897" s="282">
        <v>38653</v>
      </c>
      <c r="H3897" s="287">
        <v>3.9091</v>
      </c>
      <c r="J3897" s="282">
        <v>38653</v>
      </c>
      <c r="K3897" s="287">
        <v>4.5648</v>
      </c>
      <c r="M3897" s="284">
        <v>38653</v>
      </c>
      <c r="N3897" s="287">
        <v>54.71</v>
      </c>
      <c r="P3897" s="284">
        <v>38653</v>
      </c>
      <c r="Q3897" s="287">
        <v>57.2</v>
      </c>
      <c r="S3897" s="282"/>
    </row>
    <row r="3898" spans="1:19">
      <c r="A3898" s="282">
        <v>38656</v>
      </c>
      <c r="B3898" s="287">
        <v>1207.01</v>
      </c>
      <c r="D3898" s="282">
        <v>38656</v>
      </c>
      <c r="E3898" s="287">
        <v>108.453125</v>
      </c>
      <c r="G3898" s="282">
        <v>38656</v>
      </c>
      <c r="H3898" s="287">
        <v>3.8776999999999999</v>
      </c>
      <c r="J3898" s="282">
        <v>38656</v>
      </c>
      <c r="K3898" s="287">
        <v>4.5506000000000002</v>
      </c>
      <c r="M3898" s="284">
        <v>38656</v>
      </c>
      <c r="N3898" s="287">
        <v>54.71</v>
      </c>
      <c r="P3898" s="284">
        <v>38656</v>
      </c>
      <c r="Q3898" s="287">
        <v>57.2</v>
      </c>
      <c r="S3898" s="282"/>
    </row>
    <row r="3899" spans="1:19">
      <c r="A3899" s="282">
        <v>38657</v>
      </c>
      <c r="B3899" s="287">
        <v>1202.76</v>
      </c>
      <c r="D3899" s="282">
        <v>38657</v>
      </c>
      <c r="E3899" s="287">
        <v>108.359375</v>
      </c>
      <c r="G3899" s="282">
        <v>38657</v>
      </c>
      <c r="H3899" s="287">
        <v>3.9525999999999999</v>
      </c>
      <c r="J3899" s="282">
        <v>38657</v>
      </c>
      <c r="K3899" s="287">
        <v>4.5629</v>
      </c>
      <c r="M3899" s="284">
        <v>38657</v>
      </c>
      <c r="N3899" s="287">
        <v>54.6</v>
      </c>
      <c r="P3899" s="284">
        <v>38657</v>
      </c>
      <c r="Q3899" s="287">
        <v>56.7</v>
      </c>
      <c r="S3899" s="282"/>
    </row>
    <row r="3900" spans="1:19">
      <c r="A3900" s="282">
        <v>38658</v>
      </c>
      <c r="B3900" s="287">
        <v>1214.76</v>
      </c>
      <c r="D3900" s="282">
        <v>38658</v>
      </c>
      <c r="E3900" s="287">
        <v>108.125</v>
      </c>
      <c r="G3900" s="282">
        <v>38658</v>
      </c>
      <c r="H3900" s="287">
        <v>3.9211999999999998</v>
      </c>
      <c r="J3900" s="282">
        <v>38658</v>
      </c>
      <c r="K3900" s="287">
        <v>4.6036000000000001</v>
      </c>
      <c r="M3900" s="284">
        <v>38658</v>
      </c>
      <c r="N3900" s="287">
        <v>54.6</v>
      </c>
      <c r="P3900" s="284">
        <v>38658</v>
      </c>
      <c r="Q3900" s="287">
        <v>56.7</v>
      </c>
      <c r="S3900" s="282"/>
    </row>
    <row r="3901" spans="1:19">
      <c r="A3901" s="282">
        <v>38659</v>
      </c>
      <c r="B3901" s="287">
        <v>1219.94</v>
      </c>
      <c r="D3901" s="282">
        <v>38659</v>
      </c>
      <c r="E3901" s="287">
        <v>107.75</v>
      </c>
      <c r="G3901" s="282">
        <v>38659</v>
      </c>
      <c r="H3901" s="287">
        <v>3.9310999999999998</v>
      </c>
      <c r="J3901" s="282">
        <v>38659</v>
      </c>
      <c r="K3901" s="287">
        <v>4.6464999999999996</v>
      </c>
      <c r="M3901" s="284">
        <v>38659</v>
      </c>
      <c r="N3901" s="287">
        <v>54.6</v>
      </c>
      <c r="P3901" s="284">
        <v>38659</v>
      </c>
      <c r="Q3901" s="287">
        <v>56.7</v>
      </c>
      <c r="S3901" s="282"/>
    </row>
    <row r="3902" spans="1:19">
      <c r="A3902" s="282">
        <v>38660</v>
      </c>
      <c r="B3902" s="287">
        <v>1220.1400000000001</v>
      </c>
      <c r="D3902" s="282">
        <v>38660</v>
      </c>
      <c r="E3902" s="287">
        <v>107.703125</v>
      </c>
      <c r="G3902" s="282">
        <v>38660</v>
      </c>
      <c r="H3902" s="287">
        <v>3.9504999999999999</v>
      </c>
      <c r="J3902" s="282">
        <v>38660</v>
      </c>
      <c r="K3902" s="287">
        <v>4.6589999999999998</v>
      </c>
      <c r="M3902" s="284">
        <v>38660</v>
      </c>
      <c r="N3902" s="287">
        <v>54.6</v>
      </c>
      <c r="P3902" s="284">
        <v>38660</v>
      </c>
      <c r="Q3902" s="287">
        <v>56.7</v>
      </c>
      <c r="S3902" s="282"/>
    </row>
    <row r="3903" spans="1:19">
      <c r="A3903" s="282">
        <v>38663</v>
      </c>
      <c r="B3903" s="287">
        <v>1222.81</v>
      </c>
      <c r="D3903" s="282">
        <v>38663</v>
      </c>
      <c r="E3903" s="287">
        <v>107.84375</v>
      </c>
      <c r="G3903" s="282">
        <v>38663</v>
      </c>
      <c r="H3903" s="287">
        <v>3.9087000000000001</v>
      </c>
      <c r="J3903" s="282">
        <v>38663</v>
      </c>
      <c r="K3903" s="287">
        <v>4.6223000000000001</v>
      </c>
      <c r="M3903" s="284">
        <v>38663</v>
      </c>
      <c r="N3903" s="287">
        <v>54.6</v>
      </c>
      <c r="P3903" s="284">
        <v>38663</v>
      </c>
      <c r="Q3903" s="287">
        <v>56.7</v>
      </c>
      <c r="S3903" s="282"/>
    </row>
    <row r="3904" spans="1:19">
      <c r="A3904" s="282">
        <v>38664</v>
      </c>
      <c r="B3904" s="287">
        <v>1218.5899999999999</v>
      </c>
      <c r="D3904" s="282">
        <v>38664</v>
      </c>
      <c r="E3904" s="287">
        <v>108.3125</v>
      </c>
      <c r="G3904" s="282">
        <v>38664</v>
      </c>
      <c r="H3904" s="287">
        <v>3.9525999999999999</v>
      </c>
      <c r="J3904" s="282">
        <v>38664</v>
      </c>
      <c r="K3904" s="287">
        <v>4.5511999999999997</v>
      </c>
      <c r="M3904" s="284">
        <v>38664</v>
      </c>
      <c r="N3904" s="287">
        <v>54.6</v>
      </c>
      <c r="P3904" s="284">
        <v>38664</v>
      </c>
      <c r="Q3904" s="287">
        <v>56.7</v>
      </c>
      <c r="S3904" s="282"/>
    </row>
    <row r="3905" spans="1:19">
      <c r="A3905" s="282">
        <v>38665</v>
      </c>
      <c r="B3905" s="287">
        <v>1220.6500000000001</v>
      </c>
      <c r="D3905" s="282">
        <v>38665</v>
      </c>
      <c r="E3905" s="287">
        <v>107.890625</v>
      </c>
      <c r="G3905" s="282">
        <v>38665</v>
      </c>
      <c r="H3905" s="287">
        <v>3.9521999999999999</v>
      </c>
      <c r="J3905" s="282">
        <v>38665</v>
      </c>
      <c r="K3905" s="287">
        <v>4.6387999999999998</v>
      </c>
      <c r="M3905" s="284">
        <v>38665</v>
      </c>
      <c r="N3905" s="287">
        <v>54.6</v>
      </c>
      <c r="P3905" s="284">
        <v>38665</v>
      </c>
      <c r="Q3905" s="287">
        <v>56.7</v>
      </c>
      <c r="S3905" s="282"/>
    </row>
    <row r="3906" spans="1:19">
      <c r="A3906" s="282">
        <v>38666</v>
      </c>
      <c r="B3906" s="287">
        <v>1230.96</v>
      </c>
      <c r="D3906" s="282">
        <v>38666</v>
      </c>
      <c r="E3906" s="287">
        <v>108.34375</v>
      </c>
      <c r="G3906" s="282">
        <v>38666</v>
      </c>
      <c r="H3906" s="287">
        <v>3.9607999999999999</v>
      </c>
      <c r="J3906" s="282">
        <v>38666</v>
      </c>
      <c r="K3906" s="287">
        <v>4.5534999999999997</v>
      </c>
      <c r="M3906" s="284">
        <v>38666</v>
      </c>
      <c r="N3906" s="287">
        <v>54.6</v>
      </c>
      <c r="P3906" s="284">
        <v>38666</v>
      </c>
      <c r="Q3906" s="287">
        <v>56.7</v>
      </c>
      <c r="S3906" s="282"/>
    </row>
    <row r="3907" spans="1:19">
      <c r="A3907" s="282">
        <v>38667</v>
      </c>
      <c r="B3907" s="287">
        <v>1234.72</v>
      </c>
      <c r="D3907" s="282">
        <v>38667</v>
      </c>
      <c r="E3907" s="287">
        <v>108.34375</v>
      </c>
      <c r="G3907" s="282">
        <v>38667</v>
      </c>
      <c r="H3907" s="287">
        <v>3.9603999999999999</v>
      </c>
      <c r="J3907" s="282">
        <v>38667</v>
      </c>
      <c r="K3907" s="287">
        <v>4.5332999999999997</v>
      </c>
      <c r="M3907" s="284">
        <v>38667</v>
      </c>
      <c r="N3907" s="287">
        <v>54.6</v>
      </c>
      <c r="P3907" s="284">
        <v>38667</v>
      </c>
      <c r="Q3907" s="287">
        <v>56.7</v>
      </c>
      <c r="S3907" s="282"/>
    </row>
    <row r="3908" spans="1:19">
      <c r="A3908" s="282">
        <v>38670</v>
      </c>
      <c r="B3908" s="287">
        <v>1233.76</v>
      </c>
      <c r="D3908" s="282">
        <v>38670</v>
      </c>
      <c r="E3908" s="287">
        <v>108.015625</v>
      </c>
      <c r="G3908" s="282">
        <v>38670</v>
      </c>
      <c r="H3908" s="287">
        <v>3.9702999999999999</v>
      </c>
      <c r="J3908" s="282">
        <v>38670</v>
      </c>
      <c r="K3908" s="287">
        <v>4.6043000000000003</v>
      </c>
      <c r="M3908" s="284">
        <v>38670</v>
      </c>
      <c r="N3908" s="287">
        <v>54.6</v>
      </c>
      <c r="P3908" s="284">
        <v>38670</v>
      </c>
      <c r="Q3908" s="287">
        <v>56.7</v>
      </c>
      <c r="S3908" s="282"/>
    </row>
    <row r="3909" spans="1:19">
      <c r="A3909" s="282">
        <v>38671</v>
      </c>
      <c r="B3909" s="287">
        <v>1229.01</v>
      </c>
      <c r="D3909" s="282">
        <v>38671</v>
      </c>
      <c r="E3909" s="287">
        <v>108.34375</v>
      </c>
      <c r="G3909" s="282">
        <v>38671</v>
      </c>
      <c r="H3909" s="287">
        <v>4.0042999999999997</v>
      </c>
      <c r="J3909" s="282">
        <v>38671</v>
      </c>
      <c r="K3909" s="287">
        <v>4.5568999999999997</v>
      </c>
      <c r="M3909" s="284">
        <v>38671</v>
      </c>
      <c r="N3909" s="287">
        <v>54.6</v>
      </c>
      <c r="P3909" s="284">
        <v>38671</v>
      </c>
      <c r="Q3909" s="287">
        <v>56.7</v>
      </c>
      <c r="S3909" s="282"/>
    </row>
    <row r="3910" spans="1:19">
      <c r="A3910" s="282">
        <v>38672</v>
      </c>
      <c r="B3910" s="287">
        <v>1231.21</v>
      </c>
      <c r="D3910" s="282">
        <v>38672</v>
      </c>
      <c r="E3910" s="287">
        <v>108.828125</v>
      </c>
      <c r="G3910" s="282">
        <v>38672</v>
      </c>
      <c r="H3910" s="287">
        <v>3.9935</v>
      </c>
      <c r="J3910" s="282">
        <v>38672</v>
      </c>
      <c r="K3910" s="287">
        <v>4.4706000000000001</v>
      </c>
      <c r="M3910" s="284">
        <v>38672</v>
      </c>
      <c r="N3910" s="287">
        <v>54.6</v>
      </c>
      <c r="P3910" s="284">
        <v>38672</v>
      </c>
      <c r="Q3910" s="287">
        <v>56.7</v>
      </c>
      <c r="S3910" s="282"/>
    </row>
    <row r="3911" spans="1:19">
      <c r="A3911" s="282">
        <v>38673</v>
      </c>
      <c r="B3911" s="287">
        <v>1242.8</v>
      </c>
      <c r="D3911" s="282">
        <v>38673</v>
      </c>
      <c r="E3911" s="287">
        <v>109.03125</v>
      </c>
      <c r="G3911" s="282">
        <v>38673</v>
      </c>
      <c r="H3911" s="287">
        <v>4.0034000000000001</v>
      </c>
      <c r="J3911" s="282">
        <v>38673</v>
      </c>
      <c r="K3911" s="287">
        <v>4.4569000000000001</v>
      </c>
      <c r="M3911" s="284">
        <v>38673</v>
      </c>
      <c r="N3911" s="287">
        <v>54.6</v>
      </c>
      <c r="P3911" s="284">
        <v>38673</v>
      </c>
      <c r="Q3911" s="287">
        <v>56.7</v>
      </c>
      <c r="S3911" s="282"/>
    </row>
    <row r="3912" spans="1:19">
      <c r="A3912" s="282">
        <v>38674</v>
      </c>
      <c r="B3912" s="287">
        <v>1248.27</v>
      </c>
      <c r="D3912" s="282">
        <v>38674</v>
      </c>
      <c r="E3912" s="287">
        <v>108.734375</v>
      </c>
      <c r="G3912" s="282">
        <v>38674</v>
      </c>
      <c r="H3912" s="287">
        <v>4.0021000000000004</v>
      </c>
      <c r="J3912" s="282">
        <v>38674</v>
      </c>
      <c r="K3912" s="287">
        <v>4.4881000000000002</v>
      </c>
      <c r="M3912" s="284">
        <v>38674</v>
      </c>
      <c r="N3912" s="287">
        <v>54.6</v>
      </c>
      <c r="P3912" s="284">
        <v>38674</v>
      </c>
      <c r="Q3912" s="287">
        <v>56.7</v>
      </c>
      <c r="S3912" s="282"/>
    </row>
    <row r="3913" spans="1:19">
      <c r="A3913" s="282">
        <v>38677</v>
      </c>
      <c r="B3913" s="287">
        <v>1254.8499999999999</v>
      </c>
      <c r="D3913" s="282">
        <v>38677</v>
      </c>
      <c r="E3913" s="287">
        <v>109.015625</v>
      </c>
      <c r="G3913" s="282">
        <v>38677</v>
      </c>
      <c r="H3913" s="287">
        <v>3.9706999999999999</v>
      </c>
      <c r="J3913" s="282">
        <v>38677</v>
      </c>
      <c r="K3913" s="287">
        <v>4.4588000000000001</v>
      </c>
      <c r="M3913" s="284">
        <v>38677</v>
      </c>
      <c r="N3913" s="287">
        <v>54.6</v>
      </c>
      <c r="P3913" s="284">
        <v>38677</v>
      </c>
      <c r="Q3913" s="287">
        <v>56.7</v>
      </c>
      <c r="S3913" s="282"/>
    </row>
    <row r="3914" spans="1:19">
      <c r="A3914" s="282">
        <v>38678</v>
      </c>
      <c r="B3914" s="287">
        <v>1261.23</v>
      </c>
      <c r="D3914" s="282">
        <v>38678</v>
      </c>
      <c r="E3914" s="287">
        <v>109.28125</v>
      </c>
      <c r="G3914" s="282">
        <v>38678</v>
      </c>
      <c r="H3914" s="287">
        <v>3.9112</v>
      </c>
      <c r="J3914" s="282">
        <v>38678</v>
      </c>
      <c r="K3914" s="287">
        <v>4.4256000000000002</v>
      </c>
      <c r="M3914" s="284">
        <v>38678</v>
      </c>
      <c r="N3914" s="287">
        <v>54.6</v>
      </c>
      <c r="P3914" s="284">
        <v>38678</v>
      </c>
      <c r="Q3914" s="287">
        <v>56.7</v>
      </c>
      <c r="S3914" s="282"/>
    </row>
    <row r="3915" spans="1:19">
      <c r="A3915" s="282">
        <v>38679</v>
      </c>
      <c r="B3915" s="287">
        <v>1265.6099999999999</v>
      </c>
      <c r="D3915" s="282">
        <v>38679</v>
      </c>
      <c r="E3915" s="287">
        <v>108.953125</v>
      </c>
      <c r="G3915" s="282">
        <v>38679</v>
      </c>
      <c r="H3915" s="287">
        <v>3.9413999999999998</v>
      </c>
      <c r="J3915" s="282">
        <v>38679</v>
      </c>
      <c r="K3915" s="287">
        <v>4.47</v>
      </c>
      <c r="M3915" s="284">
        <v>38679</v>
      </c>
      <c r="N3915" s="287">
        <v>54.6</v>
      </c>
      <c r="P3915" s="284">
        <v>38679</v>
      </c>
      <c r="Q3915" s="287">
        <v>56.7</v>
      </c>
      <c r="S3915" s="282"/>
    </row>
    <row r="3916" spans="1:19">
      <c r="A3916" s="282">
        <v>38681</v>
      </c>
      <c r="B3916" s="287">
        <v>1268.25</v>
      </c>
      <c r="D3916" s="282">
        <v>38681</v>
      </c>
      <c r="E3916" s="287">
        <v>109.265625</v>
      </c>
      <c r="G3916" s="282">
        <v>38681</v>
      </c>
      <c r="H3916" s="287">
        <v>3.9397000000000002</v>
      </c>
      <c r="J3916" s="282">
        <v>38681</v>
      </c>
      <c r="K3916" s="287">
        <v>4.4274000000000004</v>
      </c>
      <c r="M3916" s="284">
        <v>38681</v>
      </c>
      <c r="N3916" s="287">
        <v>54.6</v>
      </c>
      <c r="P3916" s="284">
        <v>38681</v>
      </c>
      <c r="Q3916" s="287">
        <v>56.7</v>
      </c>
      <c r="S3916" s="282"/>
    </row>
    <row r="3917" spans="1:19">
      <c r="A3917" s="282">
        <v>38684</v>
      </c>
      <c r="B3917" s="287">
        <v>1257.46</v>
      </c>
      <c r="D3917" s="282">
        <v>38684</v>
      </c>
      <c r="E3917" s="287">
        <v>109.40625</v>
      </c>
      <c r="G3917" s="282">
        <v>38684</v>
      </c>
      <c r="H3917" s="287">
        <v>3.9191000000000003</v>
      </c>
      <c r="J3917" s="282">
        <v>38684</v>
      </c>
      <c r="K3917" s="287">
        <v>4.4039999999999999</v>
      </c>
      <c r="M3917" s="284">
        <v>38684</v>
      </c>
      <c r="N3917" s="287">
        <v>54.6</v>
      </c>
      <c r="P3917" s="284">
        <v>38684</v>
      </c>
      <c r="Q3917" s="287">
        <v>56.7</v>
      </c>
      <c r="S3917" s="282"/>
    </row>
    <row r="3918" spans="1:19">
      <c r="A3918" s="282">
        <v>38685</v>
      </c>
      <c r="B3918" s="287">
        <v>1257.48</v>
      </c>
      <c r="D3918" s="282">
        <v>38685</v>
      </c>
      <c r="E3918" s="287">
        <v>108.890625</v>
      </c>
      <c r="G3918" s="282">
        <v>38685</v>
      </c>
      <c r="H3918" s="287">
        <v>3.9733000000000001</v>
      </c>
      <c r="J3918" s="282">
        <v>38685</v>
      </c>
      <c r="K3918" s="287">
        <v>4.4743000000000004</v>
      </c>
      <c r="M3918" s="284">
        <v>38685</v>
      </c>
      <c r="N3918" s="287">
        <v>54.6</v>
      </c>
      <c r="P3918" s="284">
        <v>38685</v>
      </c>
      <c r="Q3918" s="287">
        <v>56.7</v>
      </c>
      <c r="S3918" s="282"/>
    </row>
    <row r="3919" spans="1:19">
      <c r="A3919" s="282">
        <v>38686</v>
      </c>
      <c r="B3919" s="287">
        <v>1249.48</v>
      </c>
      <c r="D3919" s="282">
        <v>38686</v>
      </c>
      <c r="E3919" s="287">
        <v>108.734375</v>
      </c>
      <c r="G3919" s="282">
        <v>38686</v>
      </c>
      <c r="H3919" s="287">
        <v>3.9314999999999998</v>
      </c>
      <c r="J3919" s="282">
        <v>38686</v>
      </c>
      <c r="K3919" s="287">
        <v>4.484</v>
      </c>
      <c r="M3919" s="284">
        <v>38686</v>
      </c>
      <c r="N3919" s="287">
        <v>54.6</v>
      </c>
      <c r="P3919" s="284">
        <v>38686</v>
      </c>
      <c r="Q3919" s="287">
        <v>56.7</v>
      </c>
      <c r="S3919" s="282"/>
    </row>
    <row r="3920" spans="1:19">
      <c r="A3920" s="282">
        <v>38687</v>
      </c>
      <c r="B3920" s="287">
        <v>1264.67</v>
      </c>
      <c r="D3920" s="282">
        <v>38687</v>
      </c>
      <c r="E3920" s="287">
        <v>108.578125</v>
      </c>
      <c r="G3920" s="282">
        <v>38687</v>
      </c>
      <c r="H3920" s="287">
        <v>3.9621</v>
      </c>
      <c r="J3920" s="282">
        <v>38687</v>
      </c>
      <c r="K3920" s="287">
        <v>4.5134999999999996</v>
      </c>
      <c r="M3920" s="284">
        <v>38687</v>
      </c>
      <c r="N3920" s="287">
        <v>54.7</v>
      </c>
      <c r="P3920" s="284">
        <v>38687</v>
      </c>
      <c r="Q3920" s="287">
        <v>55.1</v>
      </c>
      <c r="S3920" s="282"/>
    </row>
    <row r="3921" spans="1:19">
      <c r="A3921" s="282">
        <v>38688</v>
      </c>
      <c r="B3921" s="287">
        <v>1265.08</v>
      </c>
      <c r="D3921" s="282">
        <v>38688</v>
      </c>
      <c r="E3921" s="287">
        <v>108.59375</v>
      </c>
      <c r="G3921" s="282">
        <v>38688</v>
      </c>
      <c r="H3921" s="287">
        <v>3.9815</v>
      </c>
      <c r="J3921" s="282">
        <v>38688</v>
      </c>
      <c r="K3921" s="287">
        <v>4.5114999999999998</v>
      </c>
      <c r="M3921" s="284">
        <v>38688</v>
      </c>
      <c r="N3921" s="287">
        <v>54.7</v>
      </c>
      <c r="P3921" s="284">
        <v>38688</v>
      </c>
      <c r="Q3921" s="287">
        <v>55.1</v>
      </c>
      <c r="S3921" s="282"/>
    </row>
    <row r="3922" spans="1:19">
      <c r="A3922" s="282">
        <v>38691</v>
      </c>
      <c r="B3922" s="287">
        <v>1262.0899999999999</v>
      </c>
      <c r="D3922" s="282">
        <v>38691</v>
      </c>
      <c r="E3922" s="287">
        <v>108.3125</v>
      </c>
      <c r="G3922" s="282">
        <v>38691</v>
      </c>
      <c r="H3922" s="287">
        <v>3.9914000000000001</v>
      </c>
      <c r="J3922" s="282">
        <v>38691</v>
      </c>
      <c r="K3922" s="287">
        <v>4.5686999999999998</v>
      </c>
      <c r="M3922" s="284">
        <v>38691</v>
      </c>
      <c r="N3922" s="287">
        <v>54.7</v>
      </c>
      <c r="P3922" s="284">
        <v>38691</v>
      </c>
      <c r="Q3922" s="287">
        <v>55.1</v>
      </c>
      <c r="S3922" s="282"/>
    </row>
    <row r="3923" spans="1:19">
      <c r="A3923" s="282">
        <v>38692</v>
      </c>
      <c r="B3923" s="287">
        <v>1263.7</v>
      </c>
      <c r="D3923" s="282">
        <v>38692</v>
      </c>
      <c r="E3923" s="287">
        <v>108.828125</v>
      </c>
      <c r="G3923" s="282">
        <v>38692</v>
      </c>
      <c r="H3923" s="287">
        <v>4.0250000000000004</v>
      </c>
      <c r="J3923" s="282">
        <v>38692</v>
      </c>
      <c r="K3923" s="287">
        <v>4.4820000000000002</v>
      </c>
      <c r="M3923" s="284">
        <v>38692</v>
      </c>
      <c r="N3923" s="287">
        <v>54.7</v>
      </c>
      <c r="P3923" s="284">
        <v>38692</v>
      </c>
      <c r="Q3923" s="287">
        <v>55.1</v>
      </c>
      <c r="S3923" s="282"/>
    </row>
    <row r="3924" spans="1:19">
      <c r="A3924" s="282">
        <v>38693</v>
      </c>
      <c r="B3924" s="287">
        <v>1257.3699999999999</v>
      </c>
      <c r="D3924" s="282">
        <v>38693</v>
      </c>
      <c r="E3924" s="287">
        <v>108.703125</v>
      </c>
      <c r="G3924" s="282">
        <v>38693</v>
      </c>
      <c r="H3924" s="287">
        <v>4.0141999999999998</v>
      </c>
      <c r="J3924" s="282">
        <v>38693</v>
      </c>
      <c r="K3924" s="287">
        <v>4.5095000000000001</v>
      </c>
      <c r="M3924" s="284">
        <v>38693</v>
      </c>
      <c r="N3924" s="287">
        <v>54.7</v>
      </c>
      <c r="P3924" s="284">
        <v>38693</v>
      </c>
      <c r="Q3924" s="287">
        <v>55.1</v>
      </c>
      <c r="S3924" s="282"/>
    </row>
    <row r="3925" spans="1:19">
      <c r="A3925" s="282">
        <v>38694</v>
      </c>
      <c r="B3925" s="287">
        <v>1255.8399999999999</v>
      </c>
      <c r="D3925" s="282">
        <v>38694</v>
      </c>
      <c r="E3925" s="287">
        <v>109.109375</v>
      </c>
      <c r="G3925" s="282">
        <v>38694</v>
      </c>
      <c r="H3925" s="287">
        <v>3.9310999999999998</v>
      </c>
      <c r="J3925" s="282">
        <v>38694</v>
      </c>
      <c r="K3925" s="287">
        <v>4.4622999999999999</v>
      </c>
      <c r="M3925" s="284">
        <v>38694</v>
      </c>
      <c r="N3925" s="287">
        <v>54.7</v>
      </c>
      <c r="P3925" s="284">
        <v>38694</v>
      </c>
      <c r="Q3925" s="287">
        <v>55.1</v>
      </c>
      <c r="S3925" s="282"/>
    </row>
    <row r="3926" spans="1:19">
      <c r="A3926" s="282">
        <v>38695</v>
      </c>
      <c r="B3926" s="287">
        <v>1259.3699999999999</v>
      </c>
      <c r="D3926" s="282">
        <v>38695</v>
      </c>
      <c r="E3926" s="287">
        <v>108.5625</v>
      </c>
      <c r="G3926" s="282">
        <v>38695</v>
      </c>
      <c r="H3926" s="287">
        <v>3.9298000000000002</v>
      </c>
      <c r="J3926" s="282">
        <v>38695</v>
      </c>
      <c r="K3926" s="287">
        <v>4.5232999999999999</v>
      </c>
      <c r="M3926" s="284">
        <v>38695</v>
      </c>
      <c r="N3926" s="287">
        <v>54.7</v>
      </c>
      <c r="P3926" s="284">
        <v>38695</v>
      </c>
      <c r="Q3926" s="287">
        <v>55.1</v>
      </c>
      <c r="S3926" s="282"/>
    </row>
    <row r="3927" spans="1:19">
      <c r="A3927" s="282">
        <v>38698</v>
      </c>
      <c r="B3927" s="287">
        <v>1260.43</v>
      </c>
      <c r="D3927" s="282">
        <v>38698</v>
      </c>
      <c r="E3927" s="287">
        <v>108.484375</v>
      </c>
      <c r="G3927" s="282">
        <v>38698</v>
      </c>
      <c r="H3927" s="287">
        <v>3.9087000000000001</v>
      </c>
      <c r="J3927" s="282">
        <v>38698</v>
      </c>
      <c r="K3927" s="287">
        <v>4.5469999999999997</v>
      </c>
      <c r="M3927" s="284">
        <v>38698</v>
      </c>
      <c r="N3927" s="287">
        <v>54.7</v>
      </c>
      <c r="P3927" s="284">
        <v>38698</v>
      </c>
      <c r="Q3927" s="287">
        <v>55.1</v>
      </c>
      <c r="S3927" s="282"/>
    </row>
    <row r="3928" spans="1:19">
      <c r="A3928" s="282">
        <v>38699</v>
      </c>
      <c r="B3928" s="287">
        <v>1267.43</v>
      </c>
      <c r="D3928" s="282">
        <v>38699</v>
      </c>
      <c r="E3928" s="287">
        <v>108.625</v>
      </c>
      <c r="G3928" s="282">
        <v>38699</v>
      </c>
      <c r="H3928" s="287">
        <v>3.9009</v>
      </c>
      <c r="J3928" s="282">
        <v>38699</v>
      </c>
      <c r="K3928" s="287">
        <v>4.5193000000000003</v>
      </c>
      <c r="M3928" s="284">
        <v>38699</v>
      </c>
      <c r="N3928" s="287">
        <v>54.7</v>
      </c>
      <c r="P3928" s="284">
        <v>38699</v>
      </c>
      <c r="Q3928" s="287">
        <v>55.1</v>
      </c>
      <c r="S3928" s="282"/>
    </row>
    <row r="3929" spans="1:19">
      <c r="A3929" s="282">
        <v>38700</v>
      </c>
      <c r="B3929" s="287">
        <v>1272.74</v>
      </c>
      <c r="D3929" s="282">
        <v>38700</v>
      </c>
      <c r="E3929" s="287">
        <v>109.15625</v>
      </c>
      <c r="G3929" s="282">
        <v>38700</v>
      </c>
      <c r="H3929" s="287">
        <v>3.8797999999999999</v>
      </c>
      <c r="J3929" s="282">
        <v>38700</v>
      </c>
      <c r="K3929" s="287">
        <v>4.4562999999999997</v>
      </c>
      <c r="M3929" s="284">
        <v>38700</v>
      </c>
      <c r="N3929" s="287">
        <v>54.7</v>
      </c>
      <c r="P3929" s="284">
        <v>38700</v>
      </c>
      <c r="Q3929" s="287">
        <v>55.1</v>
      </c>
      <c r="S3929" s="282"/>
    </row>
    <row r="3930" spans="1:19">
      <c r="A3930" s="282">
        <v>38701</v>
      </c>
      <c r="B3930" s="287">
        <v>1270.94</v>
      </c>
      <c r="D3930" s="282">
        <v>38701</v>
      </c>
      <c r="E3930" s="287">
        <v>109.078125</v>
      </c>
      <c r="G3930" s="282">
        <v>38701</v>
      </c>
      <c r="H3930" s="287">
        <v>3.9413999999999998</v>
      </c>
      <c r="J3930" s="282">
        <v>38701</v>
      </c>
      <c r="K3930" s="287">
        <v>4.4602000000000004</v>
      </c>
      <c r="M3930" s="284">
        <v>38701</v>
      </c>
      <c r="N3930" s="287">
        <v>54.7</v>
      </c>
      <c r="P3930" s="284">
        <v>38701</v>
      </c>
      <c r="Q3930" s="287">
        <v>55.1</v>
      </c>
      <c r="S3930" s="282"/>
    </row>
    <row r="3931" spans="1:19">
      <c r="A3931" s="282">
        <v>38702</v>
      </c>
      <c r="B3931" s="287">
        <v>1267.32</v>
      </c>
      <c r="D3931" s="282">
        <v>38702</v>
      </c>
      <c r="E3931" s="287">
        <v>109.203125</v>
      </c>
      <c r="G3931" s="282">
        <v>38702</v>
      </c>
      <c r="H3931" s="287">
        <v>3.9195000000000002</v>
      </c>
      <c r="J3931" s="282">
        <v>38702</v>
      </c>
      <c r="K3931" s="287">
        <v>4.4326999999999996</v>
      </c>
      <c r="M3931" s="284">
        <v>38702</v>
      </c>
      <c r="N3931" s="287">
        <v>54.7</v>
      </c>
      <c r="P3931" s="284">
        <v>38702</v>
      </c>
      <c r="Q3931" s="287">
        <v>55.1</v>
      </c>
      <c r="S3931" s="282"/>
    </row>
    <row r="3932" spans="1:19">
      <c r="A3932" s="282">
        <v>38705</v>
      </c>
      <c r="B3932" s="287">
        <v>1259.92</v>
      </c>
      <c r="D3932" s="282">
        <v>38705</v>
      </c>
      <c r="E3932" s="287">
        <v>109.1875</v>
      </c>
      <c r="G3932" s="282">
        <v>38705</v>
      </c>
      <c r="H3932" s="287">
        <v>3.95</v>
      </c>
      <c r="J3932" s="282">
        <v>38705</v>
      </c>
      <c r="K3932" s="287">
        <v>4.4385000000000003</v>
      </c>
      <c r="M3932" s="284">
        <v>38705</v>
      </c>
      <c r="N3932" s="287">
        <v>54.7</v>
      </c>
      <c r="P3932" s="284">
        <v>38705</v>
      </c>
      <c r="Q3932" s="287">
        <v>55.1</v>
      </c>
      <c r="S3932" s="282"/>
    </row>
    <row r="3933" spans="1:19">
      <c r="A3933" s="282">
        <v>38706</v>
      </c>
      <c r="B3933" s="287">
        <v>1259.6199999999999</v>
      </c>
      <c r="D3933" s="282">
        <v>38706</v>
      </c>
      <c r="E3933" s="287">
        <v>109.078125</v>
      </c>
      <c r="G3933" s="282">
        <v>38706</v>
      </c>
      <c r="H3933" s="287">
        <v>3.9628999999999999</v>
      </c>
      <c r="J3933" s="282">
        <v>38706</v>
      </c>
      <c r="K3933" s="287">
        <v>4.4600999999999997</v>
      </c>
      <c r="M3933" s="284">
        <v>38706</v>
      </c>
      <c r="N3933" s="287">
        <v>54.7</v>
      </c>
      <c r="P3933" s="284">
        <v>38706</v>
      </c>
      <c r="Q3933" s="287">
        <v>55.1</v>
      </c>
      <c r="S3933" s="282"/>
    </row>
    <row r="3934" spans="1:19">
      <c r="A3934" s="282">
        <v>38707</v>
      </c>
      <c r="B3934" s="287">
        <v>1262.79</v>
      </c>
      <c r="D3934" s="282">
        <v>38707</v>
      </c>
      <c r="E3934" s="287">
        <v>108.78125</v>
      </c>
      <c r="G3934" s="282">
        <v>38707</v>
      </c>
      <c r="H3934" s="287">
        <v>3.9832000000000001</v>
      </c>
      <c r="J3934" s="282">
        <v>38707</v>
      </c>
      <c r="K3934" s="287">
        <v>4.4877000000000002</v>
      </c>
      <c r="M3934" s="284">
        <v>38707</v>
      </c>
      <c r="N3934" s="287">
        <v>54.7</v>
      </c>
      <c r="P3934" s="284">
        <v>38707</v>
      </c>
      <c r="Q3934" s="287">
        <v>55.1</v>
      </c>
      <c r="S3934" s="282"/>
    </row>
    <row r="3935" spans="1:19">
      <c r="A3935" s="282">
        <v>38708</v>
      </c>
      <c r="B3935" s="287">
        <v>1268.1199999999999</v>
      </c>
      <c r="D3935" s="282">
        <v>38708</v>
      </c>
      <c r="E3935" s="287">
        <v>109.15625</v>
      </c>
      <c r="G3935" s="282">
        <v>38708</v>
      </c>
      <c r="H3935" s="287">
        <v>3.9828000000000001</v>
      </c>
      <c r="J3935" s="282">
        <v>38708</v>
      </c>
      <c r="K3935" s="287">
        <v>4.4267000000000003</v>
      </c>
      <c r="M3935" s="284">
        <v>38708</v>
      </c>
      <c r="N3935" s="287">
        <v>54.7</v>
      </c>
      <c r="P3935" s="284">
        <v>38708</v>
      </c>
      <c r="Q3935" s="287">
        <v>55.1</v>
      </c>
      <c r="S3935" s="282"/>
    </row>
    <row r="3936" spans="1:19">
      <c r="A3936" s="282">
        <v>38709</v>
      </c>
      <c r="B3936" s="287">
        <v>1268.6600000000001</v>
      </c>
      <c r="D3936" s="282">
        <v>38709</v>
      </c>
      <c r="E3936" s="287">
        <v>109.59375</v>
      </c>
      <c r="G3936" s="282">
        <v>38709</v>
      </c>
      <c r="H3936" s="287">
        <v>3.9809999999999999</v>
      </c>
      <c r="J3936" s="282">
        <v>38709</v>
      </c>
      <c r="K3936" s="287">
        <v>4.3719999999999999</v>
      </c>
      <c r="M3936" s="284">
        <v>38709</v>
      </c>
      <c r="N3936" s="287">
        <v>54.7</v>
      </c>
      <c r="P3936" s="284">
        <v>38709</v>
      </c>
      <c r="Q3936" s="287">
        <v>55.1</v>
      </c>
      <c r="S3936" s="282"/>
    </row>
    <row r="3937" spans="1:19">
      <c r="A3937" s="282">
        <v>38713</v>
      </c>
      <c r="B3937" s="287">
        <v>1256.54</v>
      </c>
      <c r="D3937" s="282">
        <v>38713</v>
      </c>
      <c r="E3937" s="287">
        <v>109.828125</v>
      </c>
      <c r="G3937" s="282">
        <v>38713</v>
      </c>
      <c r="H3937" s="287">
        <v>3.9595000000000002</v>
      </c>
      <c r="J3937" s="282">
        <v>38713</v>
      </c>
      <c r="K3937" s="287">
        <v>4.3365999999999998</v>
      </c>
      <c r="M3937" s="284">
        <v>38713</v>
      </c>
      <c r="N3937" s="287">
        <v>54.7</v>
      </c>
      <c r="P3937" s="284">
        <v>38713</v>
      </c>
      <c r="Q3937" s="287">
        <v>55.1</v>
      </c>
      <c r="S3937" s="282"/>
    </row>
    <row r="3938" spans="1:19">
      <c r="A3938" s="282">
        <v>38714</v>
      </c>
      <c r="B3938" s="287">
        <v>1258.17</v>
      </c>
      <c r="D3938" s="282">
        <v>38714</v>
      </c>
      <c r="E3938" s="287">
        <v>109.578125</v>
      </c>
      <c r="G3938" s="282">
        <v>38714</v>
      </c>
      <c r="H3938" s="287">
        <v>3.9417999999999997</v>
      </c>
      <c r="J3938" s="282">
        <v>38714</v>
      </c>
      <c r="K3938" s="287">
        <v>4.3737000000000004</v>
      </c>
      <c r="M3938" s="284">
        <v>38714</v>
      </c>
      <c r="N3938" s="287">
        <v>54.7</v>
      </c>
      <c r="P3938" s="284">
        <v>38714</v>
      </c>
      <c r="Q3938" s="287">
        <v>55.1</v>
      </c>
      <c r="S3938" s="282"/>
    </row>
    <row r="3939" spans="1:19">
      <c r="A3939" s="282">
        <v>38715</v>
      </c>
      <c r="B3939" s="287">
        <v>1254.42</v>
      </c>
      <c r="D3939" s="282">
        <v>38715</v>
      </c>
      <c r="E3939" s="287">
        <v>109.578125</v>
      </c>
      <c r="G3939" s="282">
        <v>38715</v>
      </c>
      <c r="H3939" s="287">
        <v>3.9931000000000001</v>
      </c>
      <c r="J3939" s="282">
        <v>38715</v>
      </c>
      <c r="K3939" s="287">
        <v>4.3540999999999999</v>
      </c>
      <c r="M3939" s="284">
        <v>38715</v>
      </c>
      <c r="N3939" s="287">
        <v>54.7</v>
      </c>
      <c r="P3939" s="284">
        <v>38715</v>
      </c>
      <c r="Q3939" s="287">
        <v>55.1</v>
      </c>
      <c r="S3939" s="282"/>
    </row>
    <row r="3940" spans="1:19">
      <c r="A3940" s="282">
        <v>38716</v>
      </c>
      <c r="B3940" s="287">
        <v>1248.29</v>
      </c>
      <c r="D3940" s="282">
        <v>38716</v>
      </c>
      <c r="E3940" s="287">
        <v>109.40625</v>
      </c>
      <c r="G3940" s="282">
        <v>38716</v>
      </c>
      <c r="H3940" s="287">
        <v>4.0739999999999998</v>
      </c>
      <c r="J3940" s="282">
        <v>38716</v>
      </c>
      <c r="K3940" s="287">
        <v>4.3910999999999998</v>
      </c>
      <c r="M3940" s="284">
        <v>38716</v>
      </c>
      <c r="N3940" s="287">
        <v>54.7</v>
      </c>
      <c r="P3940" s="284">
        <v>38716</v>
      </c>
      <c r="Q3940" s="287">
        <v>55.1</v>
      </c>
      <c r="S3940" s="282"/>
    </row>
    <row r="3941" spans="1:19">
      <c r="A3941" s="282">
        <v>38720</v>
      </c>
      <c r="B3941" s="287">
        <v>1268.8</v>
      </c>
      <c r="D3941" s="282">
        <v>38720</v>
      </c>
      <c r="E3941" s="287">
        <v>109.65625</v>
      </c>
      <c r="G3941" s="282">
        <v>38720</v>
      </c>
      <c r="H3941" s="287">
        <v>4.1143999999999998</v>
      </c>
      <c r="J3941" s="282">
        <v>38720</v>
      </c>
      <c r="K3941" s="287">
        <v>4.3636999999999997</v>
      </c>
      <c r="M3941" s="284">
        <v>38720</v>
      </c>
      <c r="N3941" s="287">
        <v>54.6</v>
      </c>
      <c r="P3941" s="284">
        <v>38720</v>
      </c>
      <c r="Q3941" s="287">
        <v>55</v>
      </c>
      <c r="S3941" s="282"/>
    </row>
    <row r="3942" spans="1:19">
      <c r="A3942" s="282">
        <v>38721</v>
      </c>
      <c r="B3942" s="287">
        <v>1273.46</v>
      </c>
      <c r="D3942" s="282">
        <v>38721</v>
      </c>
      <c r="E3942" s="287">
        <v>109.78125</v>
      </c>
      <c r="G3942" s="282">
        <v>38721</v>
      </c>
      <c r="H3942" s="287">
        <v>4.1798000000000002</v>
      </c>
      <c r="J3942" s="282">
        <v>38721</v>
      </c>
      <c r="K3942" s="287">
        <v>4.3422000000000001</v>
      </c>
      <c r="M3942" s="284">
        <v>38721</v>
      </c>
      <c r="N3942" s="287">
        <v>54.6</v>
      </c>
      <c r="P3942" s="284">
        <v>38721</v>
      </c>
      <c r="Q3942" s="287">
        <v>55</v>
      </c>
      <c r="S3942" s="282"/>
    </row>
    <row r="3943" spans="1:19">
      <c r="A3943" s="282">
        <v>38722</v>
      </c>
      <c r="B3943" s="287">
        <v>1273.48</v>
      </c>
      <c r="D3943" s="282">
        <v>38722</v>
      </c>
      <c r="E3943" s="287">
        <v>109.78125</v>
      </c>
      <c r="G3943" s="282">
        <v>38722</v>
      </c>
      <c r="H3943" s="287">
        <v>4.1792999999999996</v>
      </c>
      <c r="J3943" s="282">
        <v>38722</v>
      </c>
      <c r="K3943" s="287">
        <v>4.3518999999999997</v>
      </c>
      <c r="M3943" s="284">
        <v>38722</v>
      </c>
      <c r="N3943" s="287">
        <v>54.6</v>
      </c>
      <c r="P3943" s="284">
        <v>38722</v>
      </c>
      <c r="Q3943" s="287">
        <v>55</v>
      </c>
      <c r="S3943" s="282"/>
    </row>
    <row r="3944" spans="1:19">
      <c r="A3944" s="282">
        <v>38723</v>
      </c>
      <c r="B3944" s="287">
        <v>1285.45</v>
      </c>
      <c r="D3944" s="282">
        <v>38723</v>
      </c>
      <c r="E3944" s="287">
        <v>109.59375</v>
      </c>
      <c r="G3944" s="282">
        <v>38723</v>
      </c>
      <c r="H3944" s="287">
        <v>4.1985000000000001</v>
      </c>
      <c r="J3944" s="282">
        <v>38723</v>
      </c>
      <c r="K3944" s="287">
        <v>4.3733000000000004</v>
      </c>
      <c r="M3944" s="284">
        <v>38723</v>
      </c>
      <c r="N3944" s="287">
        <v>54.6</v>
      </c>
      <c r="P3944" s="284">
        <v>38723</v>
      </c>
      <c r="Q3944" s="287">
        <v>55</v>
      </c>
      <c r="S3944" s="282"/>
    </row>
    <row r="3945" spans="1:19">
      <c r="A3945" s="282">
        <v>38726</v>
      </c>
      <c r="B3945" s="287">
        <v>1290.1500000000001</v>
      </c>
      <c r="D3945" s="282">
        <v>38726</v>
      </c>
      <c r="E3945" s="287">
        <v>109.59375</v>
      </c>
      <c r="G3945" s="282">
        <v>38726</v>
      </c>
      <c r="H3945" s="287">
        <v>4.2084000000000001</v>
      </c>
      <c r="J3945" s="282">
        <v>38726</v>
      </c>
      <c r="K3945" s="287">
        <v>4.3654000000000002</v>
      </c>
      <c r="M3945" s="284">
        <v>38726</v>
      </c>
      <c r="N3945" s="287">
        <v>54.6</v>
      </c>
      <c r="P3945" s="284">
        <v>38726</v>
      </c>
      <c r="Q3945" s="287">
        <v>55</v>
      </c>
      <c r="S3945" s="282"/>
    </row>
    <row r="3946" spans="1:19">
      <c r="A3946" s="282">
        <v>38727</v>
      </c>
      <c r="B3946" s="287">
        <v>1289.69</v>
      </c>
      <c r="D3946" s="282">
        <v>38727</v>
      </c>
      <c r="E3946" s="287">
        <v>109.234375</v>
      </c>
      <c r="G3946" s="282">
        <v>38727</v>
      </c>
      <c r="H3946" s="287">
        <v>4.2838000000000003</v>
      </c>
      <c r="J3946" s="282">
        <v>38727</v>
      </c>
      <c r="K3946" s="287">
        <v>4.4242999999999997</v>
      </c>
      <c r="M3946" s="284">
        <v>38727</v>
      </c>
      <c r="N3946" s="287">
        <v>54.6</v>
      </c>
      <c r="P3946" s="284">
        <v>38727</v>
      </c>
      <c r="Q3946" s="287">
        <v>55</v>
      </c>
      <c r="S3946" s="282"/>
    </row>
    <row r="3947" spans="1:19">
      <c r="A3947" s="282">
        <v>38728</v>
      </c>
      <c r="B3947" s="287">
        <v>1294.18</v>
      </c>
      <c r="D3947" s="282">
        <v>38728</v>
      </c>
      <c r="E3947" s="287">
        <v>109</v>
      </c>
      <c r="G3947" s="282">
        <v>38728</v>
      </c>
      <c r="H3947" s="287">
        <v>4.2937000000000003</v>
      </c>
      <c r="J3947" s="282">
        <v>38728</v>
      </c>
      <c r="K3947" s="287">
        <v>4.4518000000000004</v>
      </c>
      <c r="M3947" s="284">
        <v>38728</v>
      </c>
      <c r="N3947" s="287">
        <v>54.6</v>
      </c>
      <c r="P3947" s="284">
        <v>38728</v>
      </c>
      <c r="Q3947" s="287">
        <v>55</v>
      </c>
      <c r="S3947" s="282"/>
    </row>
    <row r="3948" spans="1:19">
      <c r="A3948" s="282">
        <v>38729</v>
      </c>
      <c r="B3948" s="287">
        <v>1286.06</v>
      </c>
      <c r="D3948" s="282">
        <v>38729</v>
      </c>
      <c r="E3948" s="287">
        <v>109.34375</v>
      </c>
      <c r="G3948" s="282">
        <v>38729</v>
      </c>
      <c r="H3948" s="287">
        <v>4.3034999999999997</v>
      </c>
      <c r="J3948" s="282">
        <v>38729</v>
      </c>
      <c r="K3948" s="287">
        <v>4.4025999999999996</v>
      </c>
      <c r="M3948" s="284">
        <v>38729</v>
      </c>
      <c r="N3948" s="287">
        <v>54.6</v>
      </c>
      <c r="P3948" s="284">
        <v>38729</v>
      </c>
      <c r="Q3948" s="287">
        <v>55</v>
      </c>
      <c r="S3948" s="282"/>
    </row>
    <row r="3949" spans="1:19">
      <c r="A3949" s="282">
        <v>38730</v>
      </c>
      <c r="B3949" s="287">
        <v>1287.6099999999999</v>
      </c>
      <c r="D3949" s="282">
        <v>38730</v>
      </c>
      <c r="E3949" s="287">
        <v>109.765625</v>
      </c>
      <c r="G3949" s="282">
        <v>38730</v>
      </c>
      <c r="H3949" s="287">
        <v>4.3221999999999996</v>
      </c>
      <c r="J3949" s="282">
        <v>38730</v>
      </c>
      <c r="K3949" s="287">
        <v>4.3533999999999997</v>
      </c>
      <c r="M3949" s="284">
        <v>38730</v>
      </c>
      <c r="N3949" s="287">
        <v>54.6</v>
      </c>
      <c r="P3949" s="284">
        <v>38730</v>
      </c>
      <c r="Q3949" s="287">
        <v>55</v>
      </c>
      <c r="S3949" s="282"/>
    </row>
    <row r="3950" spans="1:19">
      <c r="A3950" s="282">
        <v>38734</v>
      </c>
      <c r="B3950" s="287">
        <v>1282.93</v>
      </c>
      <c r="D3950" s="282">
        <v>38734</v>
      </c>
      <c r="E3950" s="287">
        <v>109.859375</v>
      </c>
      <c r="G3950" s="282">
        <v>38734</v>
      </c>
      <c r="H3950" s="287">
        <v>4.3212000000000002</v>
      </c>
      <c r="J3950" s="282">
        <v>38734</v>
      </c>
      <c r="K3950" s="287">
        <v>4.3239999999999998</v>
      </c>
      <c r="M3950" s="284">
        <v>38734</v>
      </c>
      <c r="N3950" s="287">
        <v>54.6</v>
      </c>
      <c r="P3950" s="284">
        <v>38734</v>
      </c>
      <c r="Q3950" s="287">
        <v>55</v>
      </c>
      <c r="S3950" s="282"/>
    </row>
    <row r="3951" spans="1:19">
      <c r="A3951" s="282">
        <v>38735</v>
      </c>
      <c r="B3951" s="287">
        <v>1277.93</v>
      </c>
      <c r="D3951" s="282">
        <v>38735</v>
      </c>
      <c r="E3951" s="287">
        <v>109.765625</v>
      </c>
      <c r="G3951" s="282">
        <v>38735</v>
      </c>
      <c r="H3951" s="287">
        <v>4.3455000000000004</v>
      </c>
      <c r="J3951" s="282">
        <v>38735</v>
      </c>
      <c r="K3951" s="287">
        <v>4.3318000000000003</v>
      </c>
      <c r="M3951" s="284">
        <v>38735</v>
      </c>
      <c r="N3951" s="287">
        <v>54.6</v>
      </c>
      <c r="P3951" s="284">
        <v>38735</v>
      </c>
      <c r="Q3951" s="287">
        <v>55</v>
      </c>
      <c r="S3951" s="282"/>
    </row>
    <row r="3952" spans="1:19">
      <c r="A3952" s="282">
        <v>38736</v>
      </c>
      <c r="B3952" s="287">
        <v>1285.04</v>
      </c>
      <c r="D3952" s="282">
        <v>38736</v>
      </c>
      <c r="E3952" s="287">
        <v>109.5</v>
      </c>
      <c r="G3952" s="282">
        <v>38736</v>
      </c>
      <c r="H3952" s="287">
        <v>4.3449</v>
      </c>
      <c r="J3952" s="282">
        <v>38736</v>
      </c>
      <c r="K3952" s="287">
        <v>4.3728999999999996</v>
      </c>
      <c r="M3952" s="284">
        <v>38736</v>
      </c>
      <c r="N3952" s="287">
        <v>54.6</v>
      </c>
      <c r="P3952" s="284">
        <v>38736</v>
      </c>
      <c r="Q3952" s="287">
        <v>55</v>
      </c>
      <c r="S3952" s="282"/>
    </row>
    <row r="3953" spans="1:19">
      <c r="A3953" s="282">
        <v>38737</v>
      </c>
      <c r="B3953" s="287">
        <v>1261.49</v>
      </c>
      <c r="D3953" s="282">
        <v>38737</v>
      </c>
      <c r="E3953" s="287">
        <v>109.578125</v>
      </c>
      <c r="G3953" s="282">
        <v>38737</v>
      </c>
      <c r="H3953" s="287">
        <v>4.3536999999999999</v>
      </c>
      <c r="J3953" s="282">
        <v>38737</v>
      </c>
      <c r="K3953" s="287">
        <v>4.3493000000000004</v>
      </c>
      <c r="M3953" s="284">
        <v>38737</v>
      </c>
      <c r="N3953" s="287">
        <v>54.6</v>
      </c>
      <c r="P3953" s="284">
        <v>38737</v>
      </c>
      <c r="Q3953" s="287">
        <v>55</v>
      </c>
      <c r="S3953" s="282"/>
    </row>
    <row r="3954" spans="1:19">
      <c r="A3954" s="282">
        <v>38740</v>
      </c>
      <c r="B3954" s="287">
        <v>1263.82</v>
      </c>
      <c r="D3954" s="282">
        <v>38740</v>
      </c>
      <c r="E3954" s="287">
        <v>109.625</v>
      </c>
      <c r="G3954" s="282">
        <v>38740</v>
      </c>
      <c r="H3954" s="287">
        <v>4.3429000000000002</v>
      </c>
      <c r="J3954" s="282">
        <v>38740</v>
      </c>
      <c r="K3954" s="287">
        <v>4.3551000000000002</v>
      </c>
      <c r="M3954" s="284">
        <v>38740</v>
      </c>
      <c r="N3954" s="287">
        <v>54.6</v>
      </c>
      <c r="P3954" s="284">
        <v>38740</v>
      </c>
      <c r="Q3954" s="287">
        <v>55</v>
      </c>
      <c r="S3954" s="282"/>
    </row>
    <row r="3955" spans="1:19">
      <c r="A3955" s="282">
        <v>38741</v>
      </c>
      <c r="B3955" s="287">
        <v>1266.8599999999999</v>
      </c>
      <c r="D3955" s="282">
        <v>38741</v>
      </c>
      <c r="E3955" s="287">
        <v>109.4375</v>
      </c>
      <c r="G3955" s="282">
        <v>38741</v>
      </c>
      <c r="H3955" s="287">
        <v>4.3874000000000004</v>
      </c>
      <c r="J3955" s="282">
        <v>38741</v>
      </c>
      <c r="K3955" s="287">
        <v>4.3903999999999996</v>
      </c>
      <c r="M3955" s="284">
        <v>38741</v>
      </c>
      <c r="N3955" s="287">
        <v>54.6</v>
      </c>
      <c r="P3955" s="284">
        <v>38741</v>
      </c>
      <c r="Q3955" s="287">
        <v>55</v>
      </c>
      <c r="S3955" s="282"/>
    </row>
    <row r="3956" spans="1:19">
      <c r="A3956" s="282">
        <v>38742</v>
      </c>
      <c r="B3956" s="287">
        <v>1264.68</v>
      </c>
      <c r="D3956" s="282">
        <v>38742</v>
      </c>
      <c r="E3956" s="287">
        <v>108.828125</v>
      </c>
      <c r="G3956" s="282">
        <v>38742</v>
      </c>
      <c r="H3956" s="287">
        <v>4.4180000000000001</v>
      </c>
      <c r="J3956" s="282">
        <v>38742</v>
      </c>
      <c r="K3956" s="287">
        <v>4.4753999999999996</v>
      </c>
      <c r="M3956" s="284">
        <v>38742</v>
      </c>
      <c r="N3956" s="287">
        <v>54.6</v>
      </c>
      <c r="P3956" s="284">
        <v>38742</v>
      </c>
      <c r="Q3956" s="287">
        <v>55</v>
      </c>
      <c r="S3956" s="282"/>
    </row>
    <row r="3957" spans="1:19">
      <c r="A3957" s="282">
        <v>38743</v>
      </c>
      <c r="B3957" s="287">
        <v>1273.83</v>
      </c>
      <c r="D3957" s="282">
        <v>38743</v>
      </c>
      <c r="E3957" s="287">
        <v>108.546875</v>
      </c>
      <c r="G3957" s="282">
        <v>38743</v>
      </c>
      <c r="H3957" s="287">
        <v>4.4278000000000004</v>
      </c>
      <c r="J3957" s="282">
        <v>38743</v>
      </c>
      <c r="K3957" s="287">
        <v>4.5171000000000001</v>
      </c>
      <c r="M3957" s="284">
        <v>38743</v>
      </c>
      <c r="N3957" s="287">
        <v>54.6</v>
      </c>
      <c r="P3957" s="284">
        <v>38743</v>
      </c>
      <c r="Q3957" s="287">
        <v>55</v>
      </c>
      <c r="S3957" s="282"/>
    </row>
    <row r="3958" spans="1:19">
      <c r="A3958" s="282">
        <v>38744</v>
      </c>
      <c r="B3958" s="287">
        <v>1283.72</v>
      </c>
      <c r="D3958" s="282">
        <v>38744</v>
      </c>
      <c r="E3958" s="287">
        <v>108.65625</v>
      </c>
      <c r="G3958" s="282">
        <v>38744</v>
      </c>
      <c r="H3958" s="287">
        <v>4.4366000000000003</v>
      </c>
      <c r="J3958" s="282">
        <v>38744</v>
      </c>
      <c r="K3958" s="287">
        <v>4.5091999999999999</v>
      </c>
      <c r="M3958" s="284">
        <v>38744</v>
      </c>
      <c r="N3958" s="287">
        <v>54.6</v>
      </c>
      <c r="P3958" s="284">
        <v>38744</v>
      </c>
      <c r="Q3958" s="287">
        <v>55</v>
      </c>
      <c r="S3958" s="282"/>
    </row>
    <row r="3959" spans="1:19">
      <c r="A3959" s="282">
        <v>38747</v>
      </c>
      <c r="B3959" s="287">
        <v>1285.2</v>
      </c>
      <c r="D3959" s="282">
        <v>38747</v>
      </c>
      <c r="E3959" s="287">
        <v>108.484375</v>
      </c>
      <c r="G3959" s="282">
        <v>38747</v>
      </c>
      <c r="H3959" s="287">
        <v>4.4463999999999997</v>
      </c>
      <c r="J3959" s="282">
        <v>38747</v>
      </c>
      <c r="K3959" s="287">
        <v>4.5251000000000001</v>
      </c>
      <c r="M3959" s="284">
        <v>38747</v>
      </c>
      <c r="N3959" s="287">
        <v>54.6</v>
      </c>
      <c r="P3959" s="284">
        <v>38747</v>
      </c>
      <c r="Q3959" s="287">
        <v>55</v>
      </c>
      <c r="S3959" s="282"/>
    </row>
    <row r="3960" spans="1:19">
      <c r="A3960" s="282">
        <v>38748</v>
      </c>
      <c r="B3960" s="287">
        <v>1280.08</v>
      </c>
      <c r="D3960" s="282">
        <v>38748</v>
      </c>
      <c r="E3960" s="287">
        <v>108.4375</v>
      </c>
      <c r="G3960" s="282">
        <v>38748</v>
      </c>
      <c r="H3960" s="287">
        <v>4.46</v>
      </c>
      <c r="J3960" s="282">
        <v>38748</v>
      </c>
      <c r="K3960" s="287">
        <v>4.5152000000000001</v>
      </c>
      <c r="M3960" s="284">
        <v>38748</v>
      </c>
      <c r="N3960" s="287">
        <v>54.6</v>
      </c>
      <c r="P3960" s="284">
        <v>38748</v>
      </c>
      <c r="Q3960" s="287">
        <v>55</v>
      </c>
      <c r="S3960" s="282"/>
    </row>
    <row r="3961" spans="1:19">
      <c r="A3961" s="282">
        <v>38749</v>
      </c>
      <c r="B3961" s="287">
        <v>1282.46</v>
      </c>
      <c r="D3961" s="282">
        <v>38749</v>
      </c>
      <c r="E3961" s="287">
        <v>108.1875</v>
      </c>
      <c r="G3961" s="282">
        <v>38749</v>
      </c>
      <c r="H3961" s="287">
        <v>4.4698000000000002</v>
      </c>
      <c r="J3961" s="282">
        <v>38749</v>
      </c>
      <c r="K3961" s="287">
        <v>4.5551000000000004</v>
      </c>
      <c r="M3961" s="284">
        <v>38749</v>
      </c>
      <c r="N3961" s="287">
        <v>55.19</v>
      </c>
      <c r="P3961" s="284">
        <v>38749</v>
      </c>
      <c r="Q3961" s="287">
        <v>55.8</v>
      </c>
      <c r="S3961" s="282"/>
    </row>
    <row r="3962" spans="1:19">
      <c r="A3962" s="282">
        <v>38750</v>
      </c>
      <c r="B3962" s="287">
        <v>1270.8399999999999</v>
      </c>
      <c r="D3962" s="282">
        <v>38750</v>
      </c>
      <c r="E3962" s="287">
        <v>108.1875</v>
      </c>
      <c r="G3962" s="282">
        <v>38750</v>
      </c>
      <c r="H3962" s="287">
        <v>4.4692999999999996</v>
      </c>
      <c r="J3962" s="282">
        <v>38750</v>
      </c>
      <c r="K3962" s="287">
        <v>4.5571000000000002</v>
      </c>
      <c r="M3962" s="284">
        <v>38750</v>
      </c>
      <c r="N3962" s="287">
        <v>55.19</v>
      </c>
      <c r="P3962" s="284">
        <v>38750</v>
      </c>
      <c r="Q3962" s="287">
        <v>55.8</v>
      </c>
      <c r="S3962" s="282"/>
    </row>
    <row r="3963" spans="1:19">
      <c r="A3963" s="282">
        <v>38751</v>
      </c>
      <c r="B3963" s="287">
        <v>1264.03</v>
      </c>
      <c r="D3963" s="282">
        <v>38751</v>
      </c>
      <c r="E3963" s="287">
        <v>108.3125</v>
      </c>
      <c r="G3963" s="282">
        <v>38751</v>
      </c>
      <c r="H3963" s="287">
        <v>4.4676</v>
      </c>
      <c r="J3963" s="282">
        <v>38751</v>
      </c>
      <c r="K3963" s="287">
        <v>4.5232000000000001</v>
      </c>
      <c r="M3963" s="284">
        <v>38751</v>
      </c>
      <c r="N3963" s="287">
        <v>55.19</v>
      </c>
      <c r="P3963" s="284">
        <v>38751</v>
      </c>
      <c r="Q3963" s="287">
        <v>55.8</v>
      </c>
      <c r="S3963" s="282"/>
    </row>
    <row r="3964" spans="1:19">
      <c r="A3964" s="282">
        <v>38754</v>
      </c>
      <c r="B3964" s="287">
        <v>1265.02</v>
      </c>
      <c r="D3964" s="282">
        <v>38754</v>
      </c>
      <c r="E3964" s="287">
        <v>108.265625</v>
      </c>
      <c r="G3964" s="282">
        <v>38754</v>
      </c>
      <c r="H3964" s="287">
        <v>4.4774000000000003</v>
      </c>
      <c r="J3964" s="282">
        <v>38754</v>
      </c>
      <c r="K3964" s="287">
        <v>4.5431999999999997</v>
      </c>
      <c r="M3964" s="284">
        <v>38754</v>
      </c>
      <c r="N3964" s="287">
        <v>55.19</v>
      </c>
      <c r="P3964" s="284">
        <v>38754</v>
      </c>
      <c r="Q3964" s="287">
        <v>55.8</v>
      </c>
      <c r="S3964" s="282"/>
    </row>
    <row r="3965" spans="1:19">
      <c r="A3965" s="282">
        <v>38755</v>
      </c>
      <c r="B3965" s="287">
        <v>1254.78</v>
      </c>
      <c r="D3965" s="282">
        <v>38755</v>
      </c>
      <c r="E3965" s="287">
        <v>108.171875</v>
      </c>
      <c r="G3965" s="282">
        <v>38755</v>
      </c>
      <c r="H3965" s="287">
        <v>4.4911000000000003</v>
      </c>
      <c r="J3965" s="282">
        <v>38755</v>
      </c>
      <c r="K3965" s="287">
        <v>4.5651999999999999</v>
      </c>
      <c r="M3965" s="284">
        <v>38755</v>
      </c>
      <c r="N3965" s="287">
        <v>55.19</v>
      </c>
      <c r="P3965" s="284">
        <v>38755</v>
      </c>
      <c r="Q3965" s="287">
        <v>55.8</v>
      </c>
      <c r="S3965" s="282"/>
    </row>
    <row r="3966" spans="1:19">
      <c r="A3966" s="282">
        <v>38756</v>
      </c>
      <c r="B3966" s="287">
        <v>1265.6500000000001</v>
      </c>
      <c r="D3966" s="282">
        <v>38756</v>
      </c>
      <c r="E3966" s="287">
        <v>107.984375</v>
      </c>
      <c r="G3966" s="282">
        <v>38756</v>
      </c>
      <c r="H3966" s="287">
        <v>4.5008999999999997</v>
      </c>
      <c r="J3966" s="282">
        <v>38756</v>
      </c>
      <c r="K3966" s="287">
        <v>4.5872999999999999</v>
      </c>
      <c r="M3966" s="284">
        <v>38756</v>
      </c>
      <c r="N3966" s="287">
        <v>55.19</v>
      </c>
      <c r="P3966" s="284">
        <v>38756</v>
      </c>
      <c r="Q3966" s="287">
        <v>55.8</v>
      </c>
      <c r="S3966" s="282"/>
    </row>
    <row r="3967" spans="1:19">
      <c r="A3967" s="282">
        <v>38757</v>
      </c>
      <c r="B3967" s="287">
        <v>1263.78</v>
      </c>
      <c r="D3967" s="282">
        <v>38757</v>
      </c>
      <c r="E3967" s="287">
        <v>108.0625</v>
      </c>
      <c r="G3967" s="282">
        <v>38757</v>
      </c>
      <c r="H3967" s="287">
        <v>4.5106999999999999</v>
      </c>
      <c r="J3967" s="282">
        <v>38757</v>
      </c>
      <c r="K3967" s="287">
        <v>4.5431999999999997</v>
      </c>
      <c r="M3967" s="284">
        <v>38757</v>
      </c>
      <c r="N3967" s="287">
        <v>55.19</v>
      </c>
      <c r="P3967" s="284">
        <v>38757</v>
      </c>
      <c r="Q3967" s="287">
        <v>55.8</v>
      </c>
      <c r="S3967" s="282"/>
    </row>
    <row r="3968" spans="1:19">
      <c r="A3968" s="282">
        <v>38758</v>
      </c>
      <c r="B3968" s="287">
        <v>1266.99</v>
      </c>
      <c r="D3968" s="282">
        <v>38758</v>
      </c>
      <c r="E3968" s="287">
        <v>107.828125</v>
      </c>
      <c r="G3968" s="282">
        <v>38758</v>
      </c>
      <c r="H3968" s="287">
        <v>4.5297999999999998</v>
      </c>
      <c r="J3968" s="282">
        <v>38758</v>
      </c>
      <c r="K3968" s="287">
        <v>4.5845000000000002</v>
      </c>
      <c r="M3968" s="284">
        <v>38758</v>
      </c>
      <c r="N3968" s="287">
        <v>55.19</v>
      </c>
      <c r="P3968" s="284">
        <v>38758</v>
      </c>
      <c r="Q3968" s="287">
        <v>55.8</v>
      </c>
      <c r="S3968" s="282"/>
    </row>
    <row r="3969" spans="1:19">
      <c r="A3969" s="282">
        <v>38761</v>
      </c>
      <c r="B3969" s="287">
        <v>1262.8599999999999</v>
      </c>
      <c r="D3969" s="282">
        <v>38761</v>
      </c>
      <c r="E3969" s="287">
        <v>107.859375</v>
      </c>
      <c r="G3969" s="282">
        <v>38761</v>
      </c>
      <c r="H3969" s="287">
        <v>4.5292000000000003</v>
      </c>
      <c r="J3969" s="282">
        <v>38761</v>
      </c>
      <c r="K3969" s="287">
        <v>4.5766</v>
      </c>
      <c r="M3969" s="284">
        <v>38761</v>
      </c>
      <c r="N3969" s="287">
        <v>55.19</v>
      </c>
      <c r="P3969" s="284">
        <v>38761</v>
      </c>
      <c r="Q3969" s="287">
        <v>55.8</v>
      </c>
      <c r="S3969" s="282"/>
    </row>
    <row r="3970" spans="1:19">
      <c r="A3970" s="282">
        <v>38762</v>
      </c>
      <c r="B3970" s="287">
        <v>1275.53</v>
      </c>
      <c r="D3970" s="282">
        <v>38762</v>
      </c>
      <c r="E3970" s="287">
        <v>107.6875</v>
      </c>
      <c r="G3970" s="282">
        <v>38762</v>
      </c>
      <c r="H3970" s="287">
        <v>4.5533000000000001</v>
      </c>
      <c r="J3970" s="282">
        <v>38762</v>
      </c>
      <c r="K3970" s="287">
        <v>4.6101999999999999</v>
      </c>
      <c r="M3970" s="284">
        <v>38762</v>
      </c>
      <c r="N3970" s="287">
        <v>55.19</v>
      </c>
      <c r="P3970" s="284">
        <v>38762</v>
      </c>
      <c r="Q3970" s="287">
        <v>55.8</v>
      </c>
      <c r="S3970" s="282"/>
    </row>
    <row r="3971" spans="1:19">
      <c r="A3971" s="282">
        <v>38763</v>
      </c>
      <c r="B3971" s="287">
        <v>1280</v>
      </c>
      <c r="D3971" s="282">
        <v>38763</v>
      </c>
      <c r="E3971" s="287">
        <v>107.703125</v>
      </c>
      <c r="G3971" s="282">
        <v>38763</v>
      </c>
      <c r="H3971" s="287">
        <v>4.5423999999999998</v>
      </c>
      <c r="J3971" s="282">
        <v>38763</v>
      </c>
      <c r="K3971" s="287">
        <v>4.5964</v>
      </c>
      <c r="M3971" s="284">
        <v>38763</v>
      </c>
      <c r="N3971" s="287">
        <v>55.19</v>
      </c>
      <c r="P3971" s="284">
        <v>38763</v>
      </c>
      <c r="Q3971" s="287">
        <v>55.8</v>
      </c>
      <c r="S3971" s="282"/>
    </row>
    <row r="3972" spans="1:19">
      <c r="A3972" s="282">
        <v>38764</v>
      </c>
      <c r="B3972" s="287">
        <v>1289.3800000000001</v>
      </c>
      <c r="D3972" s="282">
        <v>38764</v>
      </c>
      <c r="E3972" s="287">
        <v>107.78125</v>
      </c>
      <c r="G3972" s="282">
        <v>38764</v>
      </c>
      <c r="H3972" s="287">
        <v>4.5315000000000003</v>
      </c>
      <c r="J3972" s="282">
        <v>38764</v>
      </c>
      <c r="K3972" s="287">
        <v>4.5824999999999996</v>
      </c>
      <c r="M3972" s="284">
        <v>38764</v>
      </c>
      <c r="N3972" s="287">
        <v>55.19</v>
      </c>
      <c r="P3972" s="284">
        <v>38764</v>
      </c>
      <c r="Q3972" s="287">
        <v>55.8</v>
      </c>
      <c r="S3972" s="282"/>
    </row>
    <row r="3973" spans="1:19">
      <c r="A3973" s="282">
        <v>38765</v>
      </c>
      <c r="B3973" s="287">
        <v>1287.24</v>
      </c>
      <c r="D3973" s="282">
        <v>38765</v>
      </c>
      <c r="E3973" s="287">
        <v>108.109375</v>
      </c>
      <c r="G3973" s="282">
        <v>38765</v>
      </c>
      <c r="H3973" s="287">
        <v>4.5292000000000003</v>
      </c>
      <c r="J3973" s="282">
        <v>38765</v>
      </c>
      <c r="K3973" s="287">
        <v>4.5372000000000003</v>
      </c>
      <c r="M3973" s="284">
        <v>38765</v>
      </c>
      <c r="N3973" s="287">
        <v>55.19</v>
      </c>
      <c r="P3973" s="284">
        <v>38765</v>
      </c>
      <c r="Q3973" s="287">
        <v>55.8</v>
      </c>
      <c r="S3973" s="282"/>
    </row>
    <row r="3974" spans="1:19">
      <c r="A3974" s="282">
        <v>38769</v>
      </c>
      <c r="B3974" s="287">
        <v>1283.03</v>
      </c>
      <c r="D3974" s="282">
        <v>38769</v>
      </c>
      <c r="E3974" s="287">
        <v>107.9375</v>
      </c>
      <c r="G3974" s="282">
        <v>38769</v>
      </c>
      <c r="H3974" s="287">
        <v>4.5488</v>
      </c>
      <c r="J3974" s="282">
        <v>38769</v>
      </c>
      <c r="K3974" s="287">
        <v>4.5648</v>
      </c>
      <c r="M3974" s="284">
        <v>38769</v>
      </c>
      <c r="N3974" s="287">
        <v>55.19</v>
      </c>
      <c r="P3974" s="284">
        <v>38769</v>
      </c>
      <c r="Q3974" s="287">
        <v>55.8</v>
      </c>
      <c r="S3974" s="282"/>
    </row>
    <row r="3975" spans="1:19">
      <c r="A3975" s="282">
        <v>38770</v>
      </c>
      <c r="B3975" s="287">
        <v>1292.67</v>
      </c>
      <c r="D3975" s="282">
        <v>38770</v>
      </c>
      <c r="E3975" s="287">
        <v>108.140625</v>
      </c>
      <c r="G3975" s="282">
        <v>38770</v>
      </c>
      <c r="H3975" s="287">
        <v>4.5631000000000004</v>
      </c>
      <c r="J3975" s="282">
        <v>38770</v>
      </c>
      <c r="K3975" s="287">
        <v>4.5214999999999996</v>
      </c>
      <c r="M3975" s="284">
        <v>38770</v>
      </c>
      <c r="N3975" s="287">
        <v>55.19</v>
      </c>
      <c r="P3975" s="284">
        <v>38770</v>
      </c>
      <c r="Q3975" s="287">
        <v>55.8</v>
      </c>
      <c r="S3975" s="282"/>
    </row>
    <row r="3976" spans="1:19">
      <c r="A3976" s="282">
        <v>38771</v>
      </c>
      <c r="B3976" s="287">
        <v>1287.79</v>
      </c>
      <c r="D3976" s="282">
        <v>38771</v>
      </c>
      <c r="E3976" s="287">
        <v>107.828125</v>
      </c>
      <c r="G3976" s="282">
        <v>38771</v>
      </c>
      <c r="H3976" s="287">
        <v>4.5833000000000004</v>
      </c>
      <c r="J3976" s="282">
        <v>38771</v>
      </c>
      <c r="K3976" s="287">
        <v>4.5548999999999999</v>
      </c>
      <c r="M3976" s="284">
        <v>38771</v>
      </c>
      <c r="N3976" s="287">
        <v>55.19</v>
      </c>
      <c r="P3976" s="284">
        <v>38771</v>
      </c>
      <c r="Q3976" s="287">
        <v>55.8</v>
      </c>
      <c r="S3976" s="282"/>
    </row>
    <row r="3977" spans="1:19">
      <c r="A3977" s="282">
        <v>38772</v>
      </c>
      <c r="B3977" s="287">
        <v>1289.43</v>
      </c>
      <c r="D3977" s="282">
        <v>38772</v>
      </c>
      <c r="E3977" s="287">
        <v>107.8125</v>
      </c>
      <c r="G3977" s="282">
        <v>38772</v>
      </c>
      <c r="H3977" s="287">
        <v>4.5815999999999999</v>
      </c>
      <c r="J3977" s="282">
        <v>38772</v>
      </c>
      <c r="K3977" s="287">
        <v>4.5727000000000002</v>
      </c>
      <c r="M3977" s="284">
        <v>38772</v>
      </c>
      <c r="N3977" s="287">
        <v>55.19</v>
      </c>
      <c r="P3977" s="284">
        <v>38772</v>
      </c>
      <c r="Q3977" s="287">
        <v>55.8</v>
      </c>
      <c r="S3977" s="282"/>
    </row>
    <row r="3978" spans="1:19">
      <c r="A3978" s="282">
        <v>38775</v>
      </c>
      <c r="B3978" s="287">
        <v>1294.1199999999999</v>
      </c>
      <c r="D3978" s="282">
        <v>38775</v>
      </c>
      <c r="E3978" s="287">
        <v>107.6875</v>
      </c>
      <c r="G3978" s="282">
        <v>38775</v>
      </c>
      <c r="H3978" s="287">
        <v>4.5914000000000001</v>
      </c>
      <c r="J3978" s="282">
        <v>38775</v>
      </c>
      <c r="K3978" s="287">
        <v>4.5905000000000005</v>
      </c>
      <c r="M3978" s="284">
        <v>38775</v>
      </c>
      <c r="N3978" s="287">
        <v>55.19</v>
      </c>
      <c r="P3978" s="284">
        <v>38775</v>
      </c>
      <c r="Q3978" s="287">
        <v>55.8</v>
      </c>
      <c r="S3978" s="282"/>
    </row>
    <row r="3979" spans="1:19">
      <c r="A3979" s="282">
        <v>38776</v>
      </c>
      <c r="B3979" s="287">
        <v>1280.6600000000001</v>
      </c>
      <c r="D3979" s="282">
        <v>38776</v>
      </c>
      <c r="E3979" s="287">
        <v>108</v>
      </c>
      <c r="G3979" s="282">
        <v>38776</v>
      </c>
      <c r="H3979" s="287">
        <v>4.6155999999999997</v>
      </c>
      <c r="J3979" s="282">
        <v>38776</v>
      </c>
      <c r="K3979" s="287">
        <v>4.5510000000000002</v>
      </c>
      <c r="M3979" s="284">
        <v>38776</v>
      </c>
      <c r="N3979" s="287">
        <v>55.19</v>
      </c>
      <c r="P3979" s="284">
        <v>38776</v>
      </c>
      <c r="Q3979" s="287">
        <v>55.8</v>
      </c>
      <c r="S3979" s="282"/>
    </row>
    <row r="3980" spans="1:19">
      <c r="A3980" s="282">
        <v>38777</v>
      </c>
      <c r="B3980" s="287">
        <v>1291.24</v>
      </c>
      <c r="D3980" s="282">
        <v>38777</v>
      </c>
      <c r="E3980" s="287">
        <v>107.796875</v>
      </c>
      <c r="G3980" s="282">
        <v>38777</v>
      </c>
      <c r="H3980" s="287">
        <v>4.5943000000000005</v>
      </c>
      <c r="J3980" s="282">
        <v>38777</v>
      </c>
      <c r="K3980" s="287">
        <v>4.5845000000000002</v>
      </c>
      <c r="M3980" s="284">
        <v>38777</v>
      </c>
      <c r="N3980" s="287">
        <v>54.8</v>
      </c>
      <c r="P3980" s="284">
        <v>38777</v>
      </c>
      <c r="Q3980" s="287">
        <v>54.3</v>
      </c>
      <c r="S3980" s="282"/>
    </row>
    <row r="3981" spans="1:19">
      <c r="A3981" s="282">
        <v>38778</v>
      </c>
      <c r="B3981" s="287">
        <v>1289.1400000000001</v>
      </c>
      <c r="D3981" s="282">
        <v>38778</v>
      </c>
      <c r="E3981" s="287">
        <v>107.453125</v>
      </c>
      <c r="G3981" s="282">
        <v>38778</v>
      </c>
      <c r="H3981" s="287">
        <v>4.5937000000000001</v>
      </c>
      <c r="J3981" s="282">
        <v>38778</v>
      </c>
      <c r="K3981" s="287">
        <v>4.6281999999999996</v>
      </c>
      <c r="M3981" s="284">
        <v>38778</v>
      </c>
      <c r="N3981" s="287">
        <v>54.8</v>
      </c>
      <c r="P3981" s="284">
        <v>38778</v>
      </c>
      <c r="Q3981" s="287">
        <v>54.3</v>
      </c>
      <c r="S3981" s="282"/>
    </row>
    <row r="3982" spans="1:19">
      <c r="A3982" s="282">
        <v>38779</v>
      </c>
      <c r="B3982" s="287">
        <v>1287.23</v>
      </c>
      <c r="D3982" s="282">
        <v>38779</v>
      </c>
      <c r="E3982" s="287">
        <v>107.203125</v>
      </c>
      <c r="G3982" s="282">
        <v>38779</v>
      </c>
      <c r="H3982" s="287">
        <v>4.6022999999999996</v>
      </c>
      <c r="J3982" s="282">
        <v>38779</v>
      </c>
      <c r="K3982" s="287">
        <v>4.6801000000000004</v>
      </c>
      <c r="M3982" s="284">
        <v>38779</v>
      </c>
      <c r="N3982" s="287">
        <v>54.8</v>
      </c>
      <c r="P3982" s="284">
        <v>38779</v>
      </c>
      <c r="Q3982" s="287">
        <v>54.3</v>
      </c>
      <c r="S3982" s="282"/>
    </row>
    <row r="3983" spans="1:19">
      <c r="A3983" s="282">
        <v>38782</v>
      </c>
      <c r="B3983" s="287">
        <v>1278.26</v>
      </c>
      <c r="D3983" s="282">
        <v>38782</v>
      </c>
      <c r="E3983" s="287">
        <v>106.890625</v>
      </c>
      <c r="G3983" s="282">
        <v>38782</v>
      </c>
      <c r="H3983" s="287">
        <v>4.5602999999999998</v>
      </c>
      <c r="J3983" s="282">
        <v>38782</v>
      </c>
      <c r="K3983" s="287">
        <v>4.7504</v>
      </c>
      <c r="M3983" s="284">
        <v>38782</v>
      </c>
      <c r="N3983" s="287">
        <v>54.8</v>
      </c>
      <c r="P3983" s="284">
        <v>38782</v>
      </c>
      <c r="Q3983" s="287">
        <v>54.3</v>
      </c>
      <c r="S3983" s="282"/>
    </row>
    <row r="3984" spans="1:19">
      <c r="A3984" s="282">
        <v>38783</v>
      </c>
      <c r="B3984" s="287">
        <v>1275.8800000000001</v>
      </c>
      <c r="D3984" s="282">
        <v>38783</v>
      </c>
      <c r="E3984" s="287">
        <v>106.921875</v>
      </c>
      <c r="G3984" s="282">
        <v>38783</v>
      </c>
      <c r="H3984" s="287">
        <v>4.5948000000000002</v>
      </c>
      <c r="J3984" s="282">
        <v>38783</v>
      </c>
      <c r="K3984" s="287">
        <v>4.7222999999999997</v>
      </c>
      <c r="M3984" s="284">
        <v>38783</v>
      </c>
      <c r="N3984" s="287">
        <v>54.8</v>
      </c>
      <c r="P3984" s="284">
        <v>38783</v>
      </c>
      <c r="Q3984" s="287">
        <v>54.3</v>
      </c>
      <c r="S3984" s="282"/>
    </row>
    <row r="3985" spans="1:19">
      <c r="A3985" s="282">
        <v>38784</v>
      </c>
      <c r="B3985" s="287">
        <v>1278.47</v>
      </c>
      <c r="D3985" s="282">
        <v>38784</v>
      </c>
      <c r="E3985" s="287">
        <v>106.9375</v>
      </c>
      <c r="G3985" s="282">
        <v>38784</v>
      </c>
      <c r="H3985" s="287">
        <v>4.5735000000000001</v>
      </c>
      <c r="J3985" s="282">
        <v>38784</v>
      </c>
      <c r="K3985" s="287">
        <v>4.7263000000000002</v>
      </c>
      <c r="M3985" s="284">
        <v>38784</v>
      </c>
      <c r="N3985" s="287">
        <v>54.8</v>
      </c>
      <c r="P3985" s="284">
        <v>38784</v>
      </c>
      <c r="Q3985" s="287">
        <v>54.3</v>
      </c>
      <c r="S3985" s="282"/>
    </row>
    <row r="3986" spans="1:19">
      <c r="A3986" s="282">
        <v>38785</v>
      </c>
      <c r="B3986" s="287">
        <v>1272.23</v>
      </c>
      <c r="D3986" s="282">
        <v>38785</v>
      </c>
      <c r="E3986" s="287">
        <v>107.015625</v>
      </c>
      <c r="G3986" s="282">
        <v>38785</v>
      </c>
      <c r="H3986" s="287">
        <v>4.5728999999999997</v>
      </c>
      <c r="J3986" s="282">
        <v>38785</v>
      </c>
      <c r="K3986" s="287">
        <v>4.7243000000000004</v>
      </c>
      <c r="M3986" s="284">
        <v>38785</v>
      </c>
      <c r="N3986" s="287">
        <v>54.8</v>
      </c>
      <c r="P3986" s="284">
        <v>38785</v>
      </c>
      <c r="Q3986" s="287">
        <v>54.3</v>
      </c>
      <c r="S3986" s="282"/>
    </row>
    <row r="3987" spans="1:19">
      <c r="A3987" s="282">
        <v>38786</v>
      </c>
      <c r="B3987" s="287">
        <v>1281.58</v>
      </c>
      <c r="D3987" s="282">
        <v>38786</v>
      </c>
      <c r="E3987" s="287">
        <v>106.921875</v>
      </c>
      <c r="G3987" s="282">
        <v>38786</v>
      </c>
      <c r="H3987" s="287">
        <v>4.6022999999999996</v>
      </c>
      <c r="J3987" s="282">
        <v>38786</v>
      </c>
      <c r="K3987" s="287">
        <v>4.7567000000000004</v>
      </c>
      <c r="M3987" s="284">
        <v>38786</v>
      </c>
      <c r="N3987" s="287">
        <v>54.8</v>
      </c>
      <c r="P3987" s="284">
        <v>38786</v>
      </c>
      <c r="Q3987" s="287">
        <v>54.3</v>
      </c>
      <c r="S3987" s="282"/>
    </row>
    <row r="3988" spans="1:19">
      <c r="A3988" s="282">
        <v>38789</v>
      </c>
      <c r="B3988" s="287">
        <v>1284.1300000000001</v>
      </c>
      <c r="D3988" s="282">
        <v>38789</v>
      </c>
      <c r="E3988" s="287">
        <v>106.8125</v>
      </c>
      <c r="G3988" s="282">
        <v>38789</v>
      </c>
      <c r="H3988" s="287">
        <v>4.5809999999999995</v>
      </c>
      <c r="J3988" s="282">
        <v>38789</v>
      </c>
      <c r="K3988" s="287">
        <v>4.7667999999999999</v>
      </c>
      <c r="M3988" s="284">
        <v>38789</v>
      </c>
      <c r="N3988" s="287">
        <v>54.8</v>
      </c>
      <c r="P3988" s="284">
        <v>38789</v>
      </c>
      <c r="Q3988" s="287">
        <v>54.3</v>
      </c>
      <c r="S3988" s="282"/>
    </row>
    <row r="3989" spans="1:19">
      <c r="A3989" s="282">
        <v>38790</v>
      </c>
      <c r="B3989" s="287">
        <v>1297.48</v>
      </c>
      <c r="D3989" s="282">
        <v>38790</v>
      </c>
      <c r="E3989" s="287">
        <v>107.34375</v>
      </c>
      <c r="G3989" s="282">
        <v>38790</v>
      </c>
      <c r="H3989" s="287">
        <v>4.5845000000000002</v>
      </c>
      <c r="J3989" s="282">
        <v>38790</v>
      </c>
      <c r="K3989" s="287">
        <v>4.6924000000000001</v>
      </c>
      <c r="M3989" s="284">
        <v>38790</v>
      </c>
      <c r="N3989" s="287">
        <v>54.8</v>
      </c>
      <c r="P3989" s="284">
        <v>38790</v>
      </c>
      <c r="Q3989" s="287">
        <v>54.3</v>
      </c>
      <c r="S3989" s="282"/>
    </row>
    <row r="3990" spans="1:19">
      <c r="A3990" s="282">
        <v>38791</v>
      </c>
      <c r="B3990" s="287">
        <v>1303.02</v>
      </c>
      <c r="D3990" s="282">
        <v>38791</v>
      </c>
      <c r="E3990" s="287">
        <v>107.203125</v>
      </c>
      <c r="G3990" s="282">
        <v>38791</v>
      </c>
      <c r="H3990" s="287">
        <v>4.6045999999999996</v>
      </c>
      <c r="J3990" s="282">
        <v>38791</v>
      </c>
      <c r="K3990" s="287">
        <v>4.7266000000000004</v>
      </c>
      <c r="M3990" s="284">
        <v>38791</v>
      </c>
      <c r="N3990" s="287">
        <v>54.8</v>
      </c>
      <c r="P3990" s="284">
        <v>38791</v>
      </c>
      <c r="Q3990" s="287">
        <v>54.3</v>
      </c>
      <c r="S3990" s="282"/>
    </row>
    <row r="3991" spans="1:19">
      <c r="A3991" s="282">
        <v>38792</v>
      </c>
      <c r="B3991" s="287">
        <v>1305.33</v>
      </c>
      <c r="D3991" s="282">
        <v>38792</v>
      </c>
      <c r="E3991" s="287">
        <v>107.796875</v>
      </c>
      <c r="G3991" s="282">
        <v>38792</v>
      </c>
      <c r="H3991" s="287">
        <v>4.5937000000000001</v>
      </c>
      <c r="J3991" s="282">
        <v>38792</v>
      </c>
      <c r="K3991" s="287">
        <v>4.6403999999999996</v>
      </c>
      <c r="M3991" s="284">
        <v>38792</v>
      </c>
      <c r="N3991" s="287">
        <v>54.8</v>
      </c>
      <c r="P3991" s="284">
        <v>38792</v>
      </c>
      <c r="Q3991" s="287">
        <v>54.3</v>
      </c>
      <c r="S3991" s="282"/>
    </row>
    <row r="3992" spans="1:19">
      <c r="A3992" s="282">
        <v>38793</v>
      </c>
      <c r="B3992" s="287">
        <v>1307.25</v>
      </c>
      <c r="D3992" s="282">
        <v>38793</v>
      </c>
      <c r="E3992" s="287">
        <v>107.65625</v>
      </c>
      <c r="G3992" s="282">
        <v>38793</v>
      </c>
      <c r="H3992" s="287">
        <v>4.6127000000000002</v>
      </c>
      <c r="J3992" s="282">
        <v>38793</v>
      </c>
      <c r="K3992" s="287">
        <v>4.6704999999999997</v>
      </c>
      <c r="M3992" s="284">
        <v>38793</v>
      </c>
      <c r="N3992" s="287">
        <v>54.8</v>
      </c>
      <c r="P3992" s="284">
        <v>38793</v>
      </c>
      <c r="Q3992" s="287">
        <v>54.3</v>
      </c>
      <c r="S3992" s="282"/>
    </row>
    <row r="3993" spans="1:19">
      <c r="A3993" s="282">
        <v>38796</v>
      </c>
      <c r="B3993" s="287">
        <v>1305.08</v>
      </c>
      <c r="D3993" s="282">
        <v>38796</v>
      </c>
      <c r="E3993" s="287">
        <v>107.796875</v>
      </c>
      <c r="G3993" s="282">
        <v>38796</v>
      </c>
      <c r="H3993" s="287">
        <v>4.6327999999999996</v>
      </c>
      <c r="J3993" s="282">
        <v>38796</v>
      </c>
      <c r="K3993" s="287">
        <v>4.6565000000000003</v>
      </c>
      <c r="M3993" s="284">
        <v>38796</v>
      </c>
      <c r="N3993" s="287">
        <v>54.8</v>
      </c>
      <c r="P3993" s="284">
        <v>38796</v>
      </c>
      <c r="Q3993" s="287">
        <v>54.3</v>
      </c>
      <c r="S3993" s="282"/>
    </row>
    <row r="3994" spans="1:19">
      <c r="A3994" s="282">
        <v>38797</v>
      </c>
      <c r="B3994" s="287">
        <v>1297.23</v>
      </c>
      <c r="D3994" s="282">
        <v>38797</v>
      </c>
      <c r="E3994" s="287">
        <v>107.328125</v>
      </c>
      <c r="G3994" s="282">
        <v>38797</v>
      </c>
      <c r="H3994" s="287">
        <v>4.6777999999999995</v>
      </c>
      <c r="J3994" s="282">
        <v>38797</v>
      </c>
      <c r="K3994" s="287">
        <v>4.7167000000000003</v>
      </c>
      <c r="M3994" s="284">
        <v>38797</v>
      </c>
      <c r="N3994" s="287">
        <v>54.8</v>
      </c>
      <c r="P3994" s="284">
        <v>38797</v>
      </c>
      <c r="Q3994" s="287">
        <v>54.3</v>
      </c>
      <c r="S3994" s="282"/>
    </row>
    <row r="3995" spans="1:19">
      <c r="A3995" s="282">
        <v>38798</v>
      </c>
      <c r="B3995" s="287">
        <v>1305.04</v>
      </c>
      <c r="D3995" s="282">
        <v>38798</v>
      </c>
      <c r="E3995" s="287">
        <v>107.375</v>
      </c>
      <c r="G3995" s="282">
        <v>38798</v>
      </c>
      <c r="H3995" s="287">
        <v>4.6772</v>
      </c>
      <c r="J3995" s="282">
        <v>38798</v>
      </c>
      <c r="K3995" s="287">
        <v>4.6985999999999999</v>
      </c>
      <c r="M3995" s="284">
        <v>38798</v>
      </c>
      <c r="N3995" s="287">
        <v>54.8</v>
      </c>
      <c r="P3995" s="284">
        <v>38798</v>
      </c>
      <c r="Q3995" s="287">
        <v>54.3</v>
      </c>
      <c r="S3995" s="282"/>
    </row>
    <row r="3996" spans="1:19">
      <c r="A3996" s="282">
        <v>38799</v>
      </c>
      <c r="B3996" s="287">
        <v>1301.67</v>
      </c>
      <c r="D3996" s="282">
        <v>38799</v>
      </c>
      <c r="E3996" s="287">
        <v>107</v>
      </c>
      <c r="G3996" s="282">
        <v>38799</v>
      </c>
      <c r="H3996" s="287">
        <v>4.6558999999999999</v>
      </c>
      <c r="J3996" s="282">
        <v>38799</v>
      </c>
      <c r="K3996" s="287">
        <v>4.7328999999999999</v>
      </c>
      <c r="M3996" s="284">
        <v>38799</v>
      </c>
      <c r="N3996" s="287">
        <v>54.8</v>
      </c>
      <c r="P3996" s="284">
        <v>38799</v>
      </c>
      <c r="Q3996" s="287">
        <v>54.3</v>
      </c>
      <c r="S3996" s="282"/>
    </row>
    <row r="3997" spans="1:19">
      <c r="A3997" s="282">
        <v>38800</v>
      </c>
      <c r="B3997" s="287">
        <v>1302.95</v>
      </c>
      <c r="D3997" s="282">
        <v>38800</v>
      </c>
      <c r="E3997" s="287">
        <v>107.484375</v>
      </c>
      <c r="G3997" s="282">
        <v>38800</v>
      </c>
      <c r="H3997" s="287">
        <v>4.6334</v>
      </c>
      <c r="J3997" s="282">
        <v>38800</v>
      </c>
      <c r="K3997" s="287">
        <v>4.6685999999999996</v>
      </c>
      <c r="M3997" s="284">
        <v>38800</v>
      </c>
      <c r="N3997" s="287">
        <v>54.8</v>
      </c>
      <c r="P3997" s="284">
        <v>38800</v>
      </c>
      <c r="Q3997" s="287">
        <v>54.3</v>
      </c>
      <c r="S3997" s="282"/>
    </row>
    <row r="3998" spans="1:19">
      <c r="A3998" s="282">
        <v>38803</v>
      </c>
      <c r="B3998" s="287">
        <v>1301.6099999999999</v>
      </c>
      <c r="D3998" s="282">
        <v>38803</v>
      </c>
      <c r="E3998" s="287">
        <v>107.3125</v>
      </c>
      <c r="G3998" s="282">
        <v>38803</v>
      </c>
      <c r="H3998" s="287">
        <v>4.6223999999999998</v>
      </c>
      <c r="J3998" s="282">
        <v>38803</v>
      </c>
      <c r="K3998" s="287">
        <v>4.7027999999999999</v>
      </c>
      <c r="M3998" s="284">
        <v>38803</v>
      </c>
      <c r="N3998" s="287">
        <v>54.8</v>
      </c>
      <c r="P3998" s="284">
        <v>38803</v>
      </c>
      <c r="Q3998" s="287">
        <v>54.3</v>
      </c>
      <c r="S3998" s="282"/>
    </row>
    <row r="3999" spans="1:19">
      <c r="A3999" s="282">
        <v>38804</v>
      </c>
      <c r="B3999" s="287">
        <v>1293.23</v>
      </c>
      <c r="D3999" s="282">
        <v>38804</v>
      </c>
      <c r="E3999" s="287">
        <v>106.78125</v>
      </c>
      <c r="G3999" s="282">
        <v>38804</v>
      </c>
      <c r="H3999" s="287">
        <v>4.6363000000000003</v>
      </c>
      <c r="J3999" s="282">
        <v>38804</v>
      </c>
      <c r="K3999" s="287">
        <v>4.7797000000000001</v>
      </c>
      <c r="M3999" s="284">
        <v>38804</v>
      </c>
      <c r="N3999" s="287">
        <v>54.8</v>
      </c>
      <c r="P3999" s="284">
        <v>38804</v>
      </c>
      <c r="Q3999" s="287">
        <v>54.3</v>
      </c>
      <c r="S3999" s="282"/>
    </row>
    <row r="4000" spans="1:19">
      <c r="A4000" s="282">
        <v>38805</v>
      </c>
      <c r="B4000" s="287">
        <v>1302.8900000000001</v>
      </c>
      <c r="D4000" s="282">
        <v>38805</v>
      </c>
      <c r="E4000" s="287">
        <v>106.609375</v>
      </c>
      <c r="G4000" s="282">
        <v>38805</v>
      </c>
      <c r="H4000" s="287">
        <v>4.6150000000000002</v>
      </c>
      <c r="J4000" s="282">
        <v>38805</v>
      </c>
      <c r="K4000" s="287">
        <v>4.8041</v>
      </c>
      <c r="M4000" s="284">
        <v>38805</v>
      </c>
      <c r="N4000" s="287">
        <v>54.8</v>
      </c>
      <c r="P4000" s="284">
        <v>38805</v>
      </c>
      <c r="Q4000" s="287">
        <v>54.3</v>
      </c>
      <c r="S4000" s="282"/>
    </row>
    <row r="4001" spans="1:19">
      <c r="A4001" s="282">
        <v>38806</v>
      </c>
      <c r="B4001" s="287">
        <v>1300.25</v>
      </c>
      <c r="D4001" s="282">
        <v>38806</v>
      </c>
      <c r="E4001" s="287">
        <v>106.3125</v>
      </c>
      <c r="G4001" s="282">
        <v>38806</v>
      </c>
      <c r="H4001" s="287">
        <v>4.6040000000000001</v>
      </c>
      <c r="J4001" s="282">
        <v>38806</v>
      </c>
      <c r="K4001" s="287">
        <v>4.8551000000000002</v>
      </c>
      <c r="M4001" s="284">
        <v>38806</v>
      </c>
      <c r="N4001" s="287">
        <v>54.8</v>
      </c>
      <c r="P4001" s="284">
        <v>38806</v>
      </c>
      <c r="Q4001" s="287">
        <v>54.3</v>
      </c>
      <c r="S4001" s="282"/>
    </row>
    <row r="4002" spans="1:19">
      <c r="A4002" s="282">
        <v>38807</v>
      </c>
      <c r="B4002" s="287">
        <v>1294.83</v>
      </c>
      <c r="D4002" s="282">
        <v>38807</v>
      </c>
      <c r="E4002" s="287">
        <v>106.390625</v>
      </c>
      <c r="G4002" s="282">
        <v>38807</v>
      </c>
      <c r="H4002" s="287">
        <v>4.6022999999999996</v>
      </c>
      <c r="J4002" s="282">
        <v>38807</v>
      </c>
      <c r="K4002" s="287">
        <v>4.8472</v>
      </c>
      <c r="M4002" s="284">
        <v>38807</v>
      </c>
      <c r="N4002" s="287">
        <v>54.8</v>
      </c>
      <c r="P4002" s="284">
        <v>38807</v>
      </c>
      <c r="Q4002" s="287">
        <v>54.3</v>
      </c>
      <c r="S4002" s="282"/>
    </row>
    <row r="4003" spans="1:19">
      <c r="A4003" s="282">
        <v>38810</v>
      </c>
      <c r="B4003" s="287">
        <v>1297.81</v>
      </c>
      <c r="D4003" s="282">
        <v>38810</v>
      </c>
      <c r="E4003" s="287">
        <v>106.21875</v>
      </c>
      <c r="G4003" s="282">
        <v>38810</v>
      </c>
      <c r="H4003" s="287">
        <v>4.6327999999999996</v>
      </c>
      <c r="J4003" s="282">
        <v>38810</v>
      </c>
      <c r="K4003" s="287">
        <v>4.8615000000000004</v>
      </c>
      <c r="M4003" s="284">
        <v>38810</v>
      </c>
      <c r="N4003" s="287">
        <v>55.59</v>
      </c>
      <c r="P4003" s="284">
        <v>38810</v>
      </c>
      <c r="Q4003" s="287">
        <v>55.2</v>
      </c>
      <c r="S4003" s="282"/>
    </row>
    <row r="4004" spans="1:19">
      <c r="A4004" s="282">
        <v>38811</v>
      </c>
      <c r="B4004" s="287">
        <v>1305.93</v>
      </c>
      <c r="D4004" s="282">
        <v>38811</v>
      </c>
      <c r="E4004" s="287">
        <v>106.25</v>
      </c>
      <c r="G4004" s="282">
        <v>38811</v>
      </c>
      <c r="H4004" s="287">
        <v>4.6570999999999998</v>
      </c>
      <c r="J4004" s="282">
        <v>38811</v>
      </c>
      <c r="K4004" s="287">
        <v>4.8636999999999997</v>
      </c>
      <c r="M4004" s="284">
        <v>38811</v>
      </c>
      <c r="N4004" s="287">
        <v>55.59</v>
      </c>
      <c r="P4004" s="284">
        <v>38811</v>
      </c>
      <c r="Q4004" s="287">
        <v>55.2</v>
      </c>
      <c r="S4004" s="282"/>
    </row>
    <row r="4005" spans="1:19">
      <c r="A4005" s="282">
        <v>38812</v>
      </c>
      <c r="B4005" s="287">
        <v>1311.56</v>
      </c>
      <c r="D4005" s="282">
        <v>38812</v>
      </c>
      <c r="E4005" s="287">
        <v>106.515625</v>
      </c>
      <c r="G4005" s="282">
        <v>38812</v>
      </c>
      <c r="H4005" s="287">
        <v>4.6669</v>
      </c>
      <c r="J4005" s="282">
        <v>38812</v>
      </c>
      <c r="K4005" s="287">
        <v>4.8433000000000002</v>
      </c>
      <c r="M4005" s="284">
        <v>38812</v>
      </c>
      <c r="N4005" s="287">
        <v>55.59</v>
      </c>
      <c r="P4005" s="284">
        <v>38812</v>
      </c>
      <c r="Q4005" s="287">
        <v>55.2</v>
      </c>
      <c r="S4005" s="282"/>
    </row>
    <row r="4006" spans="1:19">
      <c r="A4006" s="282">
        <v>38813</v>
      </c>
      <c r="B4006" s="287">
        <v>1309.04</v>
      </c>
      <c r="D4006" s="282">
        <v>38813</v>
      </c>
      <c r="E4006" s="287">
        <v>106.234375</v>
      </c>
      <c r="G4006" s="282">
        <v>38813</v>
      </c>
      <c r="H4006" s="287">
        <v>4.6662999999999997</v>
      </c>
      <c r="J4006" s="282">
        <v>38813</v>
      </c>
      <c r="K4006" s="287">
        <v>4.8986999999999998</v>
      </c>
      <c r="M4006" s="284">
        <v>38813</v>
      </c>
      <c r="N4006" s="287">
        <v>55.59</v>
      </c>
      <c r="P4006" s="284">
        <v>38813</v>
      </c>
      <c r="Q4006" s="287">
        <v>55.2</v>
      </c>
      <c r="S4006" s="282"/>
    </row>
    <row r="4007" spans="1:19">
      <c r="A4007" s="282">
        <v>38814</v>
      </c>
      <c r="B4007" s="287">
        <v>1295.5</v>
      </c>
      <c r="D4007" s="282">
        <v>38814</v>
      </c>
      <c r="E4007" s="287">
        <v>105.828125</v>
      </c>
      <c r="G4007" s="282">
        <v>38814</v>
      </c>
      <c r="H4007" s="287">
        <v>4.6748000000000003</v>
      </c>
      <c r="J4007" s="282">
        <v>38814</v>
      </c>
      <c r="K4007" s="287">
        <v>4.9774000000000003</v>
      </c>
      <c r="M4007" s="284">
        <v>38814</v>
      </c>
      <c r="N4007" s="287">
        <v>55.59</v>
      </c>
      <c r="P4007" s="284">
        <v>38814</v>
      </c>
      <c r="Q4007" s="287">
        <v>55.2</v>
      </c>
      <c r="S4007" s="282"/>
    </row>
    <row r="4008" spans="1:19">
      <c r="A4008" s="282">
        <v>38817</v>
      </c>
      <c r="B4008" s="287">
        <v>1296.5999999999999</v>
      </c>
      <c r="D4008" s="282">
        <v>38817</v>
      </c>
      <c r="E4008" s="287">
        <v>105.84375</v>
      </c>
      <c r="G4008" s="282">
        <v>38817</v>
      </c>
      <c r="H4008" s="287">
        <v>4.6742999999999997</v>
      </c>
      <c r="J4008" s="282">
        <v>38817</v>
      </c>
      <c r="K4008" s="287">
        <v>4.9526000000000003</v>
      </c>
      <c r="M4008" s="284">
        <v>38817</v>
      </c>
      <c r="N4008" s="287">
        <v>55.59</v>
      </c>
      <c r="P4008" s="284">
        <v>38817</v>
      </c>
      <c r="Q4008" s="287">
        <v>55.2</v>
      </c>
      <c r="S4008" s="282"/>
    </row>
    <row r="4009" spans="1:19">
      <c r="A4009" s="282">
        <v>38818</v>
      </c>
      <c r="B4009" s="287">
        <v>1286.57</v>
      </c>
      <c r="D4009" s="282">
        <v>38818</v>
      </c>
      <c r="E4009" s="287">
        <v>106.046875</v>
      </c>
      <c r="G4009" s="282">
        <v>38818</v>
      </c>
      <c r="H4009" s="287">
        <v>4.6882000000000001</v>
      </c>
      <c r="J4009" s="282">
        <v>38818</v>
      </c>
      <c r="K4009" s="287">
        <v>4.9196999999999997</v>
      </c>
      <c r="M4009" s="284">
        <v>38818</v>
      </c>
      <c r="N4009" s="287">
        <v>55.59</v>
      </c>
      <c r="P4009" s="284">
        <v>38818</v>
      </c>
      <c r="Q4009" s="287">
        <v>55.2</v>
      </c>
      <c r="S4009" s="282"/>
    </row>
    <row r="4010" spans="1:19">
      <c r="A4010" s="282">
        <v>38819</v>
      </c>
      <c r="B4010" s="287">
        <v>1288.1199999999999</v>
      </c>
      <c r="D4010" s="282">
        <v>38819</v>
      </c>
      <c r="E4010" s="287">
        <v>105.734375</v>
      </c>
      <c r="G4010" s="282">
        <v>38819</v>
      </c>
      <c r="H4010" s="287">
        <v>4.6980000000000004</v>
      </c>
      <c r="J4010" s="282">
        <v>38819</v>
      </c>
      <c r="K4010" s="287">
        <v>4.9777000000000005</v>
      </c>
      <c r="M4010" s="284">
        <v>38819</v>
      </c>
      <c r="N4010" s="287">
        <v>55.59</v>
      </c>
      <c r="P4010" s="284">
        <v>38819</v>
      </c>
      <c r="Q4010" s="287">
        <v>55.2</v>
      </c>
      <c r="S4010" s="282"/>
    </row>
    <row r="4011" spans="1:19">
      <c r="A4011" s="282">
        <v>38820</v>
      </c>
      <c r="B4011" s="287">
        <v>1289.1199999999999</v>
      </c>
      <c r="D4011" s="282">
        <v>38820</v>
      </c>
      <c r="E4011" s="287">
        <v>105.40625</v>
      </c>
      <c r="G4011" s="282">
        <v>38820</v>
      </c>
      <c r="H4011" s="287">
        <v>4.6852</v>
      </c>
      <c r="J4011" s="282">
        <v>38820</v>
      </c>
      <c r="K4011" s="287">
        <v>5.0446999999999997</v>
      </c>
      <c r="M4011" s="284">
        <v>38820</v>
      </c>
      <c r="N4011" s="287">
        <v>55.59</v>
      </c>
      <c r="P4011" s="284">
        <v>38820</v>
      </c>
      <c r="Q4011" s="287">
        <v>55.2</v>
      </c>
      <c r="S4011" s="282"/>
    </row>
    <row r="4012" spans="1:19">
      <c r="A4012" s="282">
        <v>38824</v>
      </c>
      <c r="B4012" s="287">
        <v>1285.33</v>
      </c>
      <c r="D4012" s="282">
        <v>38824</v>
      </c>
      <c r="E4012" s="287">
        <v>105.609375</v>
      </c>
      <c r="G4012" s="282">
        <v>38824</v>
      </c>
      <c r="H4012" s="287">
        <v>4.6840000000000002</v>
      </c>
      <c r="J4012" s="282">
        <v>38824</v>
      </c>
      <c r="K4012" s="287">
        <v>5.0031999999999996</v>
      </c>
      <c r="M4012" s="284">
        <v>38824</v>
      </c>
      <c r="N4012" s="287">
        <v>55.59</v>
      </c>
      <c r="P4012" s="284">
        <v>38824</v>
      </c>
      <c r="Q4012" s="287">
        <v>55.2</v>
      </c>
      <c r="S4012" s="282"/>
    </row>
    <row r="4013" spans="1:19">
      <c r="A4013" s="282">
        <v>38825</v>
      </c>
      <c r="B4013" s="287">
        <v>1307.6500000000001</v>
      </c>
      <c r="D4013" s="282">
        <v>38825</v>
      </c>
      <c r="E4013" s="287">
        <v>105.921875</v>
      </c>
      <c r="G4013" s="282">
        <v>38825</v>
      </c>
      <c r="H4013" s="287">
        <v>4.7089999999999996</v>
      </c>
      <c r="J4013" s="282">
        <v>38825</v>
      </c>
      <c r="K4013" s="287">
        <v>4.9824000000000002</v>
      </c>
      <c r="M4013" s="284">
        <v>38825</v>
      </c>
      <c r="N4013" s="287">
        <v>55.59</v>
      </c>
      <c r="P4013" s="284">
        <v>38825</v>
      </c>
      <c r="Q4013" s="287">
        <v>55.2</v>
      </c>
      <c r="S4013" s="282"/>
    </row>
    <row r="4014" spans="1:19">
      <c r="A4014" s="282">
        <v>38826</v>
      </c>
      <c r="B4014" s="287">
        <v>1309.93</v>
      </c>
      <c r="D4014" s="282">
        <v>38826</v>
      </c>
      <c r="E4014" s="287">
        <v>105.6875</v>
      </c>
      <c r="G4014" s="282">
        <v>38826</v>
      </c>
      <c r="H4014" s="287">
        <v>4.7084000000000001</v>
      </c>
      <c r="J4014" s="282">
        <v>38826</v>
      </c>
      <c r="K4014" s="287">
        <v>5.0221</v>
      </c>
      <c r="M4014" s="284">
        <v>38826</v>
      </c>
      <c r="N4014" s="287">
        <v>55.59</v>
      </c>
      <c r="P4014" s="284">
        <v>38826</v>
      </c>
      <c r="Q4014" s="287">
        <v>55.2</v>
      </c>
      <c r="S4014" s="282"/>
    </row>
    <row r="4015" spans="1:19">
      <c r="A4015" s="282">
        <v>38827</v>
      </c>
      <c r="B4015" s="287">
        <v>1311.46</v>
      </c>
      <c r="D4015" s="282">
        <v>38827</v>
      </c>
      <c r="E4015" s="287">
        <v>105.625</v>
      </c>
      <c r="G4015" s="282">
        <v>38827</v>
      </c>
      <c r="H4015" s="287">
        <v>4.7180999999999997</v>
      </c>
      <c r="J4015" s="282">
        <v>38827</v>
      </c>
      <c r="K4015" s="287">
        <v>5.0388999999999999</v>
      </c>
      <c r="M4015" s="284">
        <v>38827</v>
      </c>
      <c r="N4015" s="287">
        <v>55.59</v>
      </c>
      <c r="P4015" s="284">
        <v>38827</v>
      </c>
      <c r="Q4015" s="287">
        <v>55.2</v>
      </c>
      <c r="S4015" s="282"/>
    </row>
    <row r="4016" spans="1:19">
      <c r="A4016" s="282">
        <v>38828</v>
      </c>
      <c r="B4016" s="287">
        <v>1311.28</v>
      </c>
      <c r="D4016" s="282">
        <v>38828</v>
      </c>
      <c r="E4016" s="287">
        <v>105.703125</v>
      </c>
      <c r="G4016" s="282">
        <v>38828</v>
      </c>
      <c r="H4016" s="287">
        <v>4.7370999999999999</v>
      </c>
      <c r="J4016" s="282">
        <v>38828</v>
      </c>
      <c r="K4016" s="287">
        <v>5.0079000000000002</v>
      </c>
      <c r="M4016" s="284">
        <v>38828</v>
      </c>
      <c r="N4016" s="287">
        <v>55.59</v>
      </c>
      <c r="P4016" s="284">
        <v>38828</v>
      </c>
      <c r="Q4016" s="287">
        <v>55.2</v>
      </c>
      <c r="S4016" s="282"/>
    </row>
    <row r="4017" spans="1:19">
      <c r="A4017" s="282">
        <v>38831</v>
      </c>
      <c r="B4017" s="287">
        <v>1308.1099999999999</v>
      </c>
      <c r="D4017" s="282">
        <v>38831</v>
      </c>
      <c r="E4017" s="287">
        <v>105.875</v>
      </c>
      <c r="G4017" s="282">
        <v>38831</v>
      </c>
      <c r="H4017" s="287">
        <v>4.7363999999999997</v>
      </c>
      <c r="J4017" s="282">
        <v>38831</v>
      </c>
      <c r="K4017" s="287">
        <v>4.9767999999999999</v>
      </c>
      <c r="M4017" s="284">
        <v>38831</v>
      </c>
      <c r="N4017" s="287">
        <v>55.59</v>
      </c>
      <c r="P4017" s="284">
        <v>38831</v>
      </c>
      <c r="Q4017" s="287">
        <v>55.2</v>
      </c>
      <c r="S4017" s="282"/>
    </row>
    <row r="4018" spans="1:19">
      <c r="A4018" s="282">
        <v>38832</v>
      </c>
      <c r="B4018" s="287">
        <v>1301.74</v>
      </c>
      <c r="D4018" s="282">
        <v>38832</v>
      </c>
      <c r="E4018" s="287">
        <v>105.359375</v>
      </c>
      <c r="G4018" s="282">
        <v>38832</v>
      </c>
      <c r="H4018" s="287">
        <v>4.7713000000000001</v>
      </c>
      <c r="J4018" s="282">
        <v>38832</v>
      </c>
      <c r="K4018" s="287">
        <v>5.0667</v>
      </c>
      <c r="M4018" s="284">
        <v>38832</v>
      </c>
      <c r="N4018" s="287">
        <v>55.59</v>
      </c>
      <c r="P4018" s="284">
        <v>38832</v>
      </c>
      <c r="Q4018" s="287">
        <v>55.2</v>
      </c>
      <c r="S4018" s="282"/>
    </row>
    <row r="4019" spans="1:19">
      <c r="A4019" s="282">
        <v>38833</v>
      </c>
      <c r="B4019" s="287">
        <v>1305.4100000000001</v>
      </c>
      <c r="D4019" s="282">
        <v>38833</v>
      </c>
      <c r="E4019" s="287">
        <v>105.125</v>
      </c>
      <c r="G4019" s="282">
        <v>38833</v>
      </c>
      <c r="H4019" s="287">
        <v>4.7706999999999997</v>
      </c>
      <c r="J4019" s="282">
        <v>38833</v>
      </c>
      <c r="K4019" s="287">
        <v>5.1045999999999996</v>
      </c>
      <c r="M4019" s="284">
        <v>38833</v>
      </c>
      <c r="N4019" s="287">
        <v>55.59</v>
      </c>
      <c r="P4019" s="284">
        <v>38833</v>
      </c>
      <c r="Q4019" s="287">
        <v>55.2</v>
      </c>
      <c r="S4019" s="282"/>
    </row>
    <row r="4020" spans="1:19">
      <c r="A4020" s="282">
        <v>38834</v>
      </c>
      <c r="B4020" s="287">
        <v>1309.72</v>
      </c>
      <c r="D4020" s="282">
        <v>38834</v>
      </c>
      <c r="E4020" s="287">
        <v>105.40625</v>
      </c>
      <c r="G4020" s="282">
        <v>38834</v>
      </c>
      <c r="H4020" s="287">
        <v>4.7699999999999996</v>
      </c>
      <c r="J4020" s="282">
        <v>38834</v>
      </c>
      <c r="K4020" s="287">
        <v>5.0669000000000004</v>
      </c>
      <c r="M4020" s="284">
        <v>38834</v>
      </c>
      <c r="N4020" s="287">
        <v>55.59</v>
      </c>
      <c r="P4020" s="284">
        <v>38834</v>
      </c>
      <c r="Q4020" s="287">
        <v>55.2</v>
      </c>
      <c r="S4020" s="282"/>
    </row>
    <row r="4021" spans="1:19">
      <c r="A4021" s="282">
        <v>38835</v>
      </c>
      <c r="B4021" s="287">
        <v>1310.6099999999999</v>
      </c>
      <c r="D4021" s="282">
        <v>38835</v>
      </c>
      <c r="E4021" s="287">
        <v>105.578125</v>
      </c>
      <c r="G4021" s="282">
        <v>38835</v>
      </c>
      <c r="H4021" s="287">
        <v>4.7577999999999996</v>
      </c>
      <c r="J4021" s="282">
        <v>38835</v>
      </c>
      <c r="K4021" s="287">
        <v>5.0505000000000004</v>
      </c>
      <c r="M4021" s="284">
        <v>38835</v>
      </c>
      <c r="N4021" s="287">
        <v>55.59</v>
      </c>
      <c r="P4021" s="284">
        <v>38835</v>
      </c>
      <c r="Q4021" s="287">
        <v>55.2</v>
      </c>
      <c r="S4021" s="282"/>
    </row>
    <row r="4022" spans="1:19">
      <c r="A4022" s="282">
        <v>38838</v>
      </c>
      <c r="B4022" s="287">
        <v>1305.19</v>
      </c>
      <c r="D4022" s="282">
        <v>38838</v>
      </c>
      <c r="E4022" s="287">
        <v>105.140625</v>
      </c>
      <c r="G4022" s="282">
        <v>38838</v>
      </c>
      <c r="H4022" s="287">
        <v>4.7675000000000001</v>
      </c>
      <c r="J4022" s="282">
        <v>38838</v>
      </c>
      <c r="K4022" s="287">
        <v>5.1368999999999998</v>
      </c>
      <c r="M4022" s="284">
        <v>38838</v>
      </c>
      <c r="N4022" s="287">
        <v>54.67</v>
      </c>
      <c r="P4022" s="284">
        <v>38838</v>
      </c>
      <c r="Q4022" s="287">
        <v>53.7</v>
      </c>
      <c r="S4022" s="282"/>
    </row>
    <row r="4023" spans="1:19">
      <c r="A4023" s="282">
        <v>38839</v>
      </c>
      <c r="B4023" s="287">
        <v>1313.21</v>
      </c>
      <c r="D4023" s="282">
        <v>38839</v>
      </c>
      <c r="E4023" s="287">
        <v>105.25</v>
      </c>
      <c r="G4023" s="282">
        <v>38839</v>
      </c>
      <c r="H4023" s="287">
        <v>4.8024000000000004</v>
      </c>
      <c r="J4023" s="282">
        <v>38839</v>
      </c>
      <c r="K4023" s="287">
        <v>5.1074999999999999</v>
      </c>
      <c r="M4023" s="284">
        <v>38839</v>
      </c>
      <c r="N4023" s="287">
        <v>54.67</v>
      </c>
      <c r="P4023" s="284">
        <v>38839</v>
      </c>
      <c r="Q4023" s="287">
        <v>53.7</v>
      </c>
      <c r="S4023" s="282"/>
    </row>
    <row r="4024" spans="1:19">
      <c r="A4024" s="282">
        <v>38840</v>
      </c>
      <c r="B4024" s="287">
        <v>1307.8499999999999</v>
      </c>
      <c r="D4024" s="282">
        <v>38840</v>
      </c>
      <c r="E4024" s="287">
        <v>105.015625</v>
      </c>
      <c r="G4024" s="282">
        <v>38840</v>
      </c>
      <c r="H4024" s="287">
        <v>4.8121999999999998</v>
      </c>
      <c r="J4024" s="282">
        <v>38840</v>
      </c>
      <c r="K4024" s="287">
        <v>5.1414</v>
      </c>
      <c r="M4024" s="284">
        <v>38840</v>
      </c>
      <c r="N4024" s="287">
        <v>54.67</v>
      </c>
      <c r="P4024" s="284">
        <v>38840</v>
      </c>
      <c r="Q4024" s="287">
        <v>53.7</v>
      </c>
      <c r="S4024" s="282"/>
    </row>
    <row r="4025" spans="1:19">
      <c r="A4025" s="282">
        <v>38841</v>
      </c>
      <c r="B4025" s="287">
        <v>1312.25</v>
      </c>
      <c r="D4025" s="282">
        <v>38841</v>
      </c>
      <c r="E4025" s="287">
        <v>104.96875</v>
      </c>
      <c r="G4025" s="282">
        <v>38841</v>
      </c>
      <c r="H4025" s="287">
        <v>4.7907999999999999</v>
      </c>
      <c r="J4025" s="282">
        <v>38841</v>
      </c>
      <c r="K4025" s="287">
        <v>5.1520999999999999</v>
      </c>
      <c r="M4025" s="284">
        <v>38841</v>
      </c>
      <c r="N4025" s="287">
        <v>54.67</v>
      </c>
      <c r="P4025" s="284">
        <v>38841</v>
      </c>
      <c r="Q4025" s="287">
        <v>53.7</v>
      </c>
      <c r="S4025" s="282"/>
    </row>
    <row r="4026" spans="1:19">
      <c r="A4026" s="282">
        <v>38842</v>
      </c>
      <c r="B4026" s="287">
        <v>1325.76</v>
      </c>
      <c r="D4026" s="282">
        <v>38842</v>
      </c>
      <c r="E4026" s="287">
        <v>105.265625</v>
      </c>
      <c r="G4026" s="282">
        <v>38842</v>
      </c>
      <c r="H4026" s="287">
        <v>4.8097000000000003</v>
      </c>
      <c r="J4026" s="282">
        <v>38842</v>
      </c>
      <c r="K4026" s="287">
        <v>5.0997000000000003</v>
      </c>
      <c r="M4026" s="284">
        <v>38842</v>
      </c>
      <c r="N4026" s="287">
        <v>54.67</v>
      </c>
      <c r="P4026" s="284">
        <v>38842</v>
      </c>
      <c r="Q4026" s="287">
        <v>53.7</v>
      </c>
      <c r="S4026" s="282"/>
    </row>
    <row r="4027" spans="1:19">
      <c r="A4027" s="282">
        <v>38845</v>
      </c>
      <c r="B4027" s="287">
        <v>1324.66</v>
      </c>
      <c r="D4027" s="282">
        <v>38845</v>
      </c>
      <c r="E4027" s="287">
        <v>105.1875</v>
      </c>
      <c r="G4027" s="282">
        <v>38845</v>
      </c>
      <c r="H4027" s="287">
        <v>4.8193999999999999</v>
      </c>
      <c r="J4027" s="282">
        <v>38845</v>
      </c>
      <c r="K4027" s="287">
        <v>5.1104000000000003</v>
      </c>
      <c r="M4027" s="284">
        <v>38845</v>
      </c>
      <c r="N4027" s="287">
        <v>54.67</v>
      </c>
      <c r="P4027" s="284">
        <v>38845</v>
      </c>
      <c r="Q4027" s="287">
        <v>53.7</v>
      </c>
      <c r="S4027" s="282"/>
    </row>
    <row r="4028" spans="1:19">
      <c r="A4028" s="282">
        <v>38846</v>
      </c>
      <c r="B4028" s="287">
        <v>1325.14</v>
      </c>
      <c r="D4028" s="282">
        <v>38846</v>
      </c>
      <c r="E4028" s="287">
        <v>105.171875</v>
      </c>
      <c r="G4028" s="282">
        <v>38846</v>
      </c>
      <c r="H4028" s="287">
        <v>4.8751999999999995</v>
      </c>
      <c r="J4028" s="282">
        <v>38846</v>
      </c>
      <c r="K4028" s="287">
        <v>5.1211000000000002</v>
      </c>
      <c r="M4028" s="284">
        <v>38846</v>
      </c>
      <c r="N4028" s="287">
        <v>54.67</v>
      </c>
      <c r="P4028" s="284">
        <v>38846</v>
      </c>
      <c r="Q4028" s="287">
        <v>53.7</v>
      </c>
      <c r="S4028" s="282"/>
    </row>
    <row r="4029" spans="1:19">
      <c r="A4029" s="282">
        <v>38847</v>
      </c>
      <c r="B4029" s="287">
        <v>1322.85</v>
      </c>
      <c r="D4029" s="282">
        <v>38847</v>
      </c>
      <c r="E4029" s="287">
        <v>105.125</v>
      </c>
      <c r="G4029" s="282">
        <v>38847</v>
      </c>
      <c r="H4029" s="287">
        <v>4.8640999999999996</v>
      </c>
      <c r="J4029" s="282">
        <v>38847</v>
      </c>
      <c r="K4029" s="287">
        <v>5.1234000000000002</v>
      </c>
      <c r="M4029" s="284">
        <v>38847</v>
      </c>
      <c r="N4029" s="287">
        <v>54.67</v>
      </c>
      <c r="P4029" s="284">
        <v>38847</v>
      </c>
      <c r="Q4029" s="287">
        <v>53.7</v>
      </c>
      <c r="S4029" s="282"/>
    </row>
    <row r="4030" spans="1:19">
      <c r="A4030" s="282">
        <v>38848</v>
      </c>
      <c r="B4030" s="287">
        <v>1305.92</v>
      </c>
      <c r="D4030" s="282">
        <v>38848</v>
      </c>
      <c r="E4030" s="287">
        <v>104.984375</v>
      </c>
      <c r="G4030" s="282">
        <v>38848</v>
      </c>
      <c r="H4030" s="287">
        <v>4.8116000000000003</v>
      </c>
      <c r="J4030" s="282">
        <v>38848</v>
      </c>
      <c r="K4030" s="287">
        <v>5.1509999999999998</v>
      </c>
      <c r="M4030" s="284">
        <v>38848</v>
      </c>
      <c r="N4030" s="287">
        <v>54.67</v>
      </c>
      <c r="P4030" s="284">
        <v>38848</v>
      </c>
      <c r="Q4030" s="287">
        <v>53.7</v>
      </c>
      <c r="S4030" s="282"/>
    </row>
    <row r="4031" spans="1:19">
      <c r="A4031" s="282">
        <v>38849</v>
      </c>
      <c r="B4031" s="287">
        <v>1291.24</v>
      </c>
      <c r="D4031" s="282">
        <v>38849</v>
      </c>
      <c r="E4031" s="287">
        <v>104.703125</v>
      </c>
      <c r="G4031" s="282">
        <v>38849</v>
      </c>
      <c r="H4031" s="287">
        <v>4.8097000000000003</v>
      </c>
      <c r="J4031" s="282">
        <v>38849</v>
      </c>
      <c r="K4031" s="287">
        <v>5.1938000000000004</v>
      </c>
      <c r="M4031" s="284">
        <v>38849</v>
      </c>
      <c r="N4031" s="287">
        <v>54.67</v>
      </c>
      <c r="P4031" s="284">
        <v>38849</v>
      </c>
      <c r="Q4031" s="287">
        <v>53.7</v>
      </c>
      <c r="S4031" s="282"/>
    </row>
    <row r="4032" spans="1:19">
      <c r="A4032" s="282">
        <v>38852</v>
      </c>
      <c r="B4032" s="287">
        <v>1294.5</v>
      </c>
      <c r="D4032" s="282">
        <v>38852</v>
      </c>
      <c r="E4032" s="287">
        <v>104.9375</v>
      </c>
      <c r="G4032" s="282">
        <v>38852</v>
      </c>
      <c r="H4032" s="287">
        <v>4.7986000000000004</v>
      </c>
      <c r="J4032" s="282">
        <v>38852</v>
      </c>
      <c r="K4032" s="287">
        <v>5.1532999999999998</v>
      </c>
      <c r="M4032" s="284">
        <v>38852</v>
      </c>
      <c r="N4032" s="287">
        <v>54.67</v>
      </c>
      <c r="P4032" s="284">
        <v>38852</v>
      </c>
      <c r="Q4032" s="287">
        <v>53.7</v>
      </c>
      <c r="S4032" s="282"/>
    </row>
    <row r="4033" spans="1:19">
      <c r="A4033" s="282">
        <v>38853</v>
      </c>
      <c r="B4033" s="287">
        <v>1292.08</v>
      </c>
      <c r="D4033" s="282">
        <v>38853</v>
      </c>
      <c r="E4033" s="287">
        <v>105.265625</v>
      </c>
      <c r="G4033" s="282">
        <v>38853</v>
      </c>
      <c r="H4033" s="287">
        <v>4.8128000000000002</v>
      </c>
      <c r="J4033" s="282">
        <v>38853</v>
      </c>
      <c r="K4033" s="287">
        <v>5.0946999999999996</v>
      </c>
      <c r="M4033" s="284">
        <v>38853</v>
      </c>
      <c r="N4033" s="287">
        <v>54.67</v>
      </c>
      <c r="P4033" s="284">
        <v>38853</v>
      </c>
      <c r="Q4033" s="287">
        <v>53.7</v>
      </c>
      <c r="S4033" s="282"/>
    </row>
    <row r="4034" spans="1:19">
      <c r="A4034" s="282">
        <v>38854</v>
      </c>
      <c r="B4034" s="287">
        <v>1270.32</v>
      </c>
      <c r="D4034" s="282">
        <v>38854</v>
      </c>
      <c r="E4034" s="287">
        <v>105.015625</v>
      </c>
      <c r="G4034" s="282">
        <v>38854</v>
      </c>
      <c r="H4034" s="287">
        <v>4.8121999999999998</v>
      </c>
      <c r="J4034" s="282">
        <v>38854</v>
      </c>
      <c r="K4034" s="287">
        <v>5.1431000000000004</v>
      </c>
      <c r="M4034" s="284">
        <v>38854</v>
      </c>
      <c r="N4034" s="287">
        <v>54.67</v>
      </c>
      <c r="P4034" s="284">
        <v>38854</v>
      </c>
      <c r="Q4034" s="287">
        <v>53.7</v>
      </c>
      <c r="S4034" s="282"/>
    </row>
    <row r="4035" spans="1:19">
      <c r="A4035" s="282">
        <v>38855</v>
      </c>
      <c r="B4035" s="287">
        <v>1261.81</v>
      </c>
      <c r="D4035" s="282">
        <v>38855</v>
      </c>
      <c r="E4035" s="287">
        <v>105.515625</v>
      </c>
      <c r="G4035" s="282">
        <v>38855</v>
      </c>
      <c r="H4035" s="287">
        <v>4.8219000000000003</v>
      </c>
      <c r="J4035" s="282">
        <v>38855</v>
      </c>
      <c r="K4035" s="287">
        <v>5.0605000000000002</v>
      </c>
      <c r="M4035" s="284">
        <v>38855</v>
      </c>
      <c r="N4035" s="287">
        <v>54.67</v>
      </c>
      <c r="P4035" s="284">
        <v>38855</v>
      </c>
      <c r="Q4035" s="287">
        <v>53.7</v>
      </c>
      <c r="S4035" s="282"/>
    </row>
    <row r="4036" spans="1:19">
      <c r="A4036" s="282">
        <v>38856</v>
      </c>
      <c r="B4036" s="287">
        <v>1267.03</v>
      </c>
      <c r="D4036" s="282">
        <v>38856</v>
      </c>
      <c r="E4036" s="287">
        <v>105.578125</v>
      </c>
      <c r="G4036" s="282">
        <v>38856</v>
      </c>
      <c r="H4036" s="287">
        <v>4.8097000000000003</v>
      </c>
      <c r="J4036" s="282">
        <v>38856</v>
      </c>
      <c r="K4036" s="287">
        <v>5.0583999999999998</v>
      </c>
      <c r="M4036" s="284">
        <v>38856</v>
      </c>
      <c r="N4036" s="287">
        <v>54.67</v>
      </c>
      <c r="P4036" s="284">
        <v>38856</v>
      </c>
      <c r="Q4036" s="287">
        <v>53.7</v>
      </c>
      <c r="S4036" s="282"/>
    </row>
    <row r="4037" spans="1:19">
      <c r="A4037" s="282">
        <v>38859</v>
      </c>
      <c r="B4037" s="287">
        <v>1262.07</v>
      </c>
      <c r="D4037" s="282">
        <v>38859</v>
      </c>
      <c r="E4037" s="287">
        <v>105.71875</v>
      </c>
      <c r="G4037" s="282">
        <v>38859</v>
      </c>
      <c r="H4037" s="287">
        <v>4.7986000000000004</v>
      </c>
      <c r="J4037" s="282">
        <v>38859</v>
      </c>
      <c r="K4037" s="287">
        <v>5.0382999999999996</v>
      </c>
      <c r="M4037" s="284">
        <v>38859</v>
      </c>
      <c r="N4037" s="287">
        <v>54.67</v>
      </c>
      <c r="P4037" s="284">
        <v>38859</v>
      </c>
      <c r="Q4037" s="287">
        <v>53.7</v>
      </c>
      <c r="S4037" s="282"/>
    </row>
    <row r="4038" spans="1:19">
      <c r="A4038" s="282">
        <v>38860</v>
      </c>
      <c r="B4038" s="287">
        <v>1256.58</v>
      </c>
      <c r="D4038" s="282">
        <v>38860</v>
      </c>
      <c r="E4038" s="287">
        <v>105.53125</v>
      </c>
      <c r="G4038" s="282">
        <v>38860</v>
      </c>
      <c r="H4038" s="287">
        <v>4.8128000000000002</v>
      </c>
      <c r="J4038" s="282">
        <v>38860</v>
      </c>
      <c r="K4038" s="287">
        <v>5.0122999999999998</v>
      </c>
      <c r="M4038" s="284">
        <v>38860</v>
      </c>
      <c r="N4038" s="287">
        <v>54.67</v>
      </c>
      <c r="P4038" s="284">
        <v>38860</v>
      </c>
      <c r="Q4038" s="287">
        <v>53.7</v>
      </c>
      <c r="S4038" s="282"/>
    </row>
    <row r="4039" spans="1:19">
      <c r="A4039" s="282">
        <v>38861</v>
      </c>
      <c r="B4039" s="287">
        <v>1258.57</v>
      </c>
      <c r="D4039" s="282">
        <v>38861</v>
      </c>
      <c r="E4039" s="287">
        <v>105.734375</v>
      </c>
      <c r="G4039" s="282">
        <v>38861</v>
      </c>
      <c r="H4039" s="287">
        <v>4.8225999999999996</v>
      </c>
      <c r="J4039" s="282">
        <v>38861</v>
      </c>
      <c r="K4039" s="287">
        <v>5.0362999999999998</v>
      </c>
      <c r="M4039" s="284">
        <v>38861</v>
      </c>
      <c r="N4039" s="287">
        <v>54.67</v>
      </c>
      <c r="P4039" s="284">
        <v>38861</v>
      </c>
      <c r="Q4039" s="287">
        <v>53.7</v>
      </c>
      <c r="S4039" s="282"/>
    </row>
    <row r="4040" spans="1:19">
      <c r="A4040" s="282">
        <v>38862</v>
      </c>
      <c r="B4040" s="287">
        <v>1272.8800000000001</v>
      </c>
      <c r="D4040" s="282">
        <v>38862</v>
      </c>
      <c r="E4040" s="287">
        <v>105.46875</v>
      </c>
      <c r="G4040" s="282">
        <v>38862</v>
      </c>
      <c r="H4040" s="287">
        <v>4.8116000000000003</v>
      </c>
      <c r="J4040" s="282">
        <v>38862</v>
      </c>
      <c r="K4040" s="287">
        <v>5.0682999999999998</v>
      </c>
      <c r="M4040" s="284">
        <v>38862</v>
      </c>
      <c r="N4040" s="287">
        <v>54.67</v>
      </c>
      <c r="P4040" s="284">
        <v>38862</v>
      </c>
      <c r="Q4040" s="287">
        <v>53.7</v>
      </c>
      <c r="S4040" s="282"/>
    </row>
    <row r="4041" spans="1:19">
      <c r="A4041" s="282">
        <v>38863</v>
      </c>
      <c r="B4041" s="287">
        <v>1280.1600000000001</v>
      </c>
      <c r="D4041" s="282">
        <v>38863</v>
      </c>
      <c r="E4041" s="287">
        <v>105.609375</v>
      </c>
      <c r="G4041" s="282">
        <v>38863</v>
      </c>
      <c r="H4041" s="287">
        <v>4.8297999999999996</v>
      </c>
      <c r="J4041" s="282">
        <v>38863</v>
      </c>
      <c r="K4041" s="287">
        <v>5.0480999999999998</v>
      </c>
      <c r="M4041" s="284">
        <v>38863</v>
      </c>
      <c r="N4041" s="287">
        <v>54.67</v>
      </c>
      <c r="P4041" s="284">
        <v>38863</v>
      </c>
      <c r="Q4041" s="287">
        <v>53.7</v>
      </c>
      <c r="S4041" s="282"/>
    </row>
    <row r="4042" spans="1:19">
      <c r="A4042" s="282">
        <v>38867</v>
      </c>
      <c r="B4042" s="287">
        <v>1259.8399999999999</v>
      </c>
      <c r="D4042" s="282">
        <v>38867</v>
      </c>
      <c r="E4042" s="287">
        <v>105.390625</v>
      </c>
      <c r="G4042" s="282">
        <v>38867</v>
      </c>
      <c r="H4042" s="287">
        <v>4.8078000000000003</v>
      </c>
      <c r="J4042" s="282">
        <v>38867</v>
      </c>
      <c r="K4042" s="287">
        <v>5.0762</v>
      </c>
      <c r="M4042" s="284">
        <v>38867</v>
      </c>
      <c r="N4042" s="287">
        <v>54.67</v>
      </c>
      <c r="P4042" s="284">
        <v>38867</v>
      </c>
      <c r="Q4042" s="287">
        <v>53.7</v>
      </c>
      <c r="S4042" s="282"/>
    </row>
    <row r="4043" spans="1:19">
      <c r="A4043" s="282">
        <v>38868</v>
      </c>
      <c r="B4043" s="287">
        <v>1270.0899999999999</v>
      </c>
      <c r="D4043" s="282">
        <v>38868</v>
      </c>
      <c r="E4043" s="287">
        <v>105.078125</v>
      </c>
      <c r="G4043" s="282">
        <v>38868</v>
      </c>
      <c r="H4043" s="287">
        <v>4.8330000000000002</v>
      </c>
      <c r="J4043" s="282">
        <v>38868</v>
      </c>
      <c r="K4043" s="287">
        <v>5.1185999999999998</v>
      </c>
      <c r="M4043" s="284">
        <v>38868</v>
      </c>
      <c r="N4043" s="287">
        <v>54.67</v>
      </c>
      <c r="P4043" s="284">
        <v>38868</v>
      </c>
      <c r="Q4043" s="287">
        <v>53.7</v>
      </c>
      <c r="S4043" s="282"/>
    </row>
    <row r="4044" spans="1:19">
      <c r="A4044" s="282">
        <v>38869</v>
      </c>
      <c r="B4044" s="287">
        <v>1285.71</v>
      </c>
      <c r="D4044" s="282">
        <v>38869</v>
      </c>
      <c r="E4044" s="287">
        <v>105.140625</v>
      </c>
      <c r="G4044" s="282">
        <v>38869</v>
      </c>
      <c r="H4044" s="287">
        <v>4.8219000000000003</v>
      </c>
      <c r="J4044" s="282">
        <v>38869</v>
      </c>
      <c r="K4044" s="287">
        <v>5.0983999999999998</v>
      </c>
      <c r="M4044" s="284">
        <v>38869</v>
      </c>
      <c r="N4044" s="287">
        <v>54.55</v>
      </c>
      <c r="P4044" s="284">
        <v>38869</v>
      </c>
      <c r="Q4044" s="287">
        <v>52</v>
      </c>
      <c r="S4044" s="282"/>
    </row>
    <row r="4045" spans="1:19">
      <c r="A4045" s="282">
        <v>38870</v>
      </c>
      <c r="B4045" s="287">
        <v>1288.22</v>
      </c>
      <c r="D4045" s="282">
        <v>38870</v>
      </c>
      <c r="E4045" s="287">
        <v>105.96875</v>
      </c>
      <c r="G4045" s="282">
        <v>38870</v>
      </c>
      <c r="H4045" s="287">
        <v>4.7992999999999997</v>
      </c>
      <c r="J4045" s="282">
        <v>38870</v>
      </c>
      <c r="K4045" s="287">
        <v>4.9897999999999998</v>
      </c>
      <c r="M4045" s="284">
        <v>38870</v>
      </c>
      <c r="N4045" s="287">
        <v>54.55</v>
      </c>
      <c r="P4045" s="284">
        <v>38870</v>
      </c>
      <c r="Q4045" s="287">
        <v>52</v>
      </c>
      <c r="S4045" s="282"/>
    </row>
    <row r="4046" spans="1:19">
      <c r="A4046" s="282">
        <v>38873</v>
      </c>
      <c r="B4046" s="287">
        <v>1265.29</v>
      </c>
      <c r="D4046" s="282">
        <v>38873</v>
      </c>
      <c r="E4046" s="287">
        <v>105.75</v>
      </c>
      <c r="G4046" s="282">
        <v>38873</v>
      </c>
      <c r="H4046" s="287">
        <v>4.8090000000000002</v>
      </c>
      <c r="J4046" s="282">
        <v>38873</v>
      </c>
      <c r="K4046" s="287">
        <v>5.0176999999999996</v>
      </c>
      <c r="M4046" s="284">
        <v>38873</v>
      </c>
      <c r="N4046" s="287">
        <v>54.55</v>
      </c>
      <c r="P4046" s="284">
        <v>38873</v>
      </c>
      <c r="Q4046" s="287">
        <v>52</v>
      </c>
      <c r="S4046" s="282"/>
    </row>
    <row r="4047" spans="1:19">
      <c r="A4047" s="282">
        <v>38874</v>
      </c>
      <c r="B4047" s="287">
        <v>1263.8499999999999</v>
      </c>
      <c r="D4047" s="282">
        <v>38874</v>
      </c>
      <c r="E4047" s="287">
        <v>105.84375</v>
      </c>
      <c r="G4047" s="282">
        <v>38874</v>
      </c>
      <c r="H4047" s="287">
        <v>4.8544</v>
      </c>
      <c r="J4047" s="282">
        <v>38874</v>
      </c>
      <c r="K4047" s="287">
        <v>4.9996999999999998</v>
      </c>
      <c r="M4047" s="284">
        <v>38874</v>
      </c>
      <c r="N4047" s="287">
        <v>54.55</v>
      </c>
      <c r="P4047" s="284">
        <v>38874</v>
      </c>
      <c r="Q4047" s="287">
        <v>52</v>
      </c>
      <c r="S4047" s="282"/>
    </row>
    <row r="4048" spans="1:19">
      <c r="A4048" s="282">
        <v>38875</v>
      </c>
      <c r="B4048" s="287">
        <v>1256.1500000000001</v>
      </c>
      <c r="D4048" s="282">
        <v>38875</v>
      </c>
      <c r="E4048" s="287">
        <v>105.671875</v>
      </c>
      <c r="G4048" s="282">
        <v>38875</v>
      </c>
      <c r="H4048" s="287">
        <v>4.8433000000000002</v>
      </c>
      <c r="J4048" s="282">
        <v>38875</v>
      </c>
      <c r="K4048" s="287">
        <v>5.0176999999999996</v>
      </c>
      <c r="M4048" s="284">
        <v>38875</v>
      </c>
      <c r="N4048" s="287">
        <v>54.55</v>
      </c>
      <c r="P4048" s="284">
        <v>38875</v>
      </c>
      <c r="Q4048" s="287">
        <v>52</v>
      </c>
      <c r="S4048" s="282"/>
    </row>
    <row r="4049" spans="1:19">
      <c r="A4049" s="282">
        <v>38876</v>
      </c>
      <c r="B4049" s="287">
        <v>1257.93</v>
      </c>
      <c r="D4049" s="282">
        <v>38876</v>
      </c>
      <c r="E4049" s="287">
        <v>105.859375</v>
      </c>
      <c r="G4049" s="282">
        <v>38876</v>
      </c>
      <c r="H4049" s="287">
        <v>4.8530999999999995</v>
      </c>
      <c r="J4049" s="282">
        <v>38876</v>
      </c>
      <c r="K4049" s="287">
        <v>4.9935999999999998</v>
      </c>
      <c r="M4049" s="284">
        <v>38876</v>
      </c>
      <c r="N4049" s="287">
        <v>54.55</v>
      </c>
      <c r="P4049" s="284">
        <v>38876</v>
      </c>
      <c r="Q4049" s="287">
        <v>52</v>
      </c>
      <c r="S4049" s="282"/>
    </row>
    <row r="4050" spans="1:19">
      <c r="A4050" s="282">
        <v>38877</v>
      </c>
      <c r="B4050" s="287">
        <v>1252.3</v>
      </c>
      <c r="D4050" s="282">
        <v>38877</v>
      </c>
      <c r="E4050" s="287">
        <v>105.890625</v>
      </c>
      <c r="G4050" s="282">
        <v>38877</v>
      </c>
      <c r="H4050" s="287">
        <v>4.8719000000000001</v>
      </c>
      <c r="J4050" s="282">
        <v>38877</v>
      </c>
      <c r="K4050" s="287">
        <v>4.9714</v>
      </c>
      <c r="M4050" s="284">
        <v>38877</v>
      </c>
      <c r="N4050" s="287">
        <v>54.55</v>
      </c>
      <c r="P4050" s="284">
        <v>38877</v>
      </c>
      <c r="Q4050" s="287">
        <v>52</v>
      </c>
      <c r="S4050" s="282"/>
    </row>
    <row r="4051" spans="1:19">
      <c r="A4051" s="282">
        <v>38880</v>
      </c>
      <c r="B4051" s="287">
        <v>1236.4000000000001</v>
      </c>
      <c r="D4051" s="282">
        <v>38880</v>
      </c>
      <c r="E4051" s="287">
        <v>105.875</v>
      </c>
      <c r="G4051" s="282">
        <v>38880</v>
      </c>
      <c r="H4051" s="287">
        <v>4.8920000000000003</v>
      </c>
      <c r="J4051" s="282">
        <v>38880</v>
      </c>
      <c r="K4051" s="287">
        <v>4.9774000000000003</v>
      </c>
      <c r="M4051" s="284">
        <v>38880</v>
      </c>
      <c r="N4051" s="287">
        <v>54.55</v>
      </c>
      <c r="P4051" s="284">
        <v>38880</v>
      </c>
      <c r="Q4051" s="287">
        <v>52</v>
      </c>
      <c r="S4051" s="282"/>
    </row>
    <row r="4052" spans="1:19">
      <c r="A4052" s="282">
        <v>38881</v>
      </c>
      <c r="B4052" s="287">
        <v>1223.69</v>
      </c>
      <c r="D4052" s="282">
        <v>38881</v>
      </c>
      <c r="E4052" s="287">
        <v>106.015625</v>
      </c>
      <c r="G4052" s="282">
        <v>38881</v>
      </c>
      <c r="H4052" s="287">
        <v>4.8855000000000004</v>
      </c>
      <c r="J4052" s="282">
        <v>38881</v>
      </c>
      <c r="K4052" s="287">
        <v>4.9612999999999996</v>
      </c>
      <c r="M4052" s="284">
        <v>38881</v>
      </c>
      <c r="N4052" s="287">
        <v>54.55</v>
      </c>
      <c r="P4052" s="284">
        <v>38881</v>
      </c>
      <c r="Q4052" s="287">
        <v>52</v>
      </c>
      <c r="S4052" s="282"/>
    </row>
    <row r="4053" spans="1:19">
      <c r="A4053" s="282">
        <v>38882</v>
      </c>
      <c r="B4053" s="287">
        <v>1230.04</v>
      </c>
      <c r="D4053" s="282">
        <v>38882</v>
      </c>
      <c r="E4053" s="287">
        <v>105.421875</v>
      </c>
      <c r="G4053" s="282">
        <v>38882</v>
      </c>
      <c r="H4053" s="287">
        <v>4.8849</v>
      </c>
      <c r="J4053" s="282">
        <v>38882</v>
      </c>
      <c r="K4053" s="287">
        <v>5.0617000000000001</v>
      </c>
      <c r="M4053" s="284">
        <v>38882</v>
      </c>
      <c r="N4053" s="287">
        <v>54.55</v>
      </c>
      <c r="P4053" s="284">
        <v>38882</v>
      </c>
      <c r="Q4053" s="287">
        <v>52</v>
      </c>
      <c r="S4053" s="282"/>
    </row>
    <row r="4054" spans="1:19">
      <c r="A4054" s="282">
        <v>38883</v>
      </c>
      <c r="B4054" s="287">
        <v>1256.1600000000001</v>
      </c>
      <c r="D4054" s="282">
        <v>38883</v>
      </c>
      <c r="E4054" s="287">
        <v>105.140625</v>
      </c>
      <c r="G4054" s="282">
        <v>38883</v>
      </c>
      <c r="H4054" s="287">
        <v>4.8219000000000003</v>
      </c>
      <c r="J4054" s="282">
        <v>38883</v>
      </c>
      <c r="K4054" s="287">
        <v>5.0940000000000003</v>
      </c>
      <c r="M4054" s="284">
        <v>38883</v>
      </c>
      <c r="N4054" s="287">
        <v>54.55</v>
      </c>
      <c r="P4054" s="284">
        <v>38883</v>
      </c>
      <c r="Q4054" s="287">
        <v>52</v>
      </c>
      <c r="S4054" s="282"/>
    </row>
    <row r="4055" spans="1:19">
      <c r="A4055" s="282">
        <v>38884</v>
      </c>
      <c r="B4055" s="287">
        <v>1251.54</v>
      </c>
      <c r="D4055" s="282">
        <v>38884</v>
      </c>
      <c r="E4055" s="287">
        <v>104.9375</v>
      </c>
      <c r="G4055" s="282">
        <v>38884</v>
      </c>
      <c r="H4055" s="287">
        <v>4.8615000000000004</v>
      </c>
      <c r="J4055" s="282">
        <v>38884</v>
      </c>
      <c r="K4055" s="287">
        <v>5.1264000000000003</v>
      </c>
      <c r="M4055" s="284">
        <v>38884</v>
      </c>
      <c r="N4055" s="287">
        <v>54.55</v>
      </c>
      <c r="P4055" s="284">
        <v>38884</v>
      </c>
      <c r="Q4055" s="287">
        <v>52</v>
      </c>
      <c r="S4055" s="282"/>
    </row>
    <row r="4056" spans="1:19">
      <c r="A4056" s="282">
        <v>38887</v>
      </c>
      <c r="B4056" s="287">
        <v>1240.1400000000001</v>
      </c>
      <c r="D4056" s="282">
        <v>38887</v>
      </c>
      <c r="E4056" s="287">
        <v>104.84375</v>
      </c>
      <c r="G4056" s="282">
        <v>38887</v>
      </c>
      <c r="H4056" s="287">
        <v>4.8712</v>
      </c>
      <c r="J4056" s="282">
        <v>38887</v>
      </c>
      <c r="K4056" s="287">
        <v>5.1345000000000001</v>
      </c>
      <c r="M4056" s="284">
        <v>38887</v>
      </c>
      <c r="N4056" s="287">
        <v>54.55</v>
      </c>
      <c r="P4056" s="284">
        <v>38887</v>
      </c>
      <c r="Q4056" s="287">
        <v>52</v>
      </c>
      <c r="S4056" s="282"/>
    </row>
    <row r="4057" spans="1:19">
      <c r="A4057" s="282">
        <v>38888</v>
      </c>
      <c r="B4057" s="287">
        <v>1240.1199999999999</v>
      </c>
      <c r="D4057" s="282">
        <v>38888</v>
      </c>
      <c r="E4057" s="287">
        <v>104.75</v>
      </c>
      <c r="G4057" s="282">
        <v>38888</v>
      </c>
      <c r="H4057" s="287">
        <v>4.9166999999999996</v>
      </c>
      <c r="J4057" s="282">
        <v>38888</v>
      </c>
      <c r="K4057" s="287">
        <v>5.1486999999999998</v>
      </c>
      <c r="M4057" s="284">
        <v>38888</v>
      </c>
      <c r="N4057" s="287">
        <v>54.55</v>
      </c>
      <c r="P4057" s="284">
        <v>38888</v>
      </c>
      <c r="Q4057" s="287">
        <v>52</v>
      </c>
      <c r="S4057" s="282"/>
    </row>
    <row r="4058" spans="1:19">
      <c r="A4058" s="282">
        <v>38889</v>
      </c>
      <c r="B4058" s="287">
        <v>1252.2</v>
      </c>
      <c r="D4058" s="282">
        <v>38889</v>
      </c>
      <c r="E4058" s="287">
        <v>104.796875</v>
      </c>
      <c r="G4058" s="282">
        <v>38889</v>
      </c>
      <c r="H4058" s="287">
        <v>4.9056999999999995</v>
      </c>
      <c r="J4058" s="282">
        <v>38889</v>
      </c>
      <c r="K4058" s="287">
        <v>5.1528</v>
      </c>
      <c r="M4058" s="284">
        <v>38889</v>
      </c>
      <c r="N4058" s="287">
        <v>54.55</v>
      </c>
      <c r="P4058" s="284">
        <v>38889</v>
      </c>
      <c r="Q4058" s="287">
        <v>52</v>
      </c>
      <c r="S4058" s="282"/>
    </row>
    <row r="4059" spans="1:19">
      <c r="A4059" s="282">
        <v>38890</v>
      </c>
      <c r="B4059" s="287">
        <v>1245.5999999999999</v>
      </c>
      <c r="D4059" s="282">
        <v>38890</v>
      </c>
      <c r="E4059" s="287">
        <v>104.328125</v>
      </c>
      <c r="G4059" s="282">
        <v>38890</v>
      </c>
      <c r="H4059" s="287">
        <v>4.8945999999999996</v>
      </c>
      <c r="J4059" s="282">
        <v>38890</v>
      </c>
      <c r="K4059" s="287">
        <v>5.2080000000000002</v>
      </c>
      <c r="M4059" s="284">
        <v>38890</v>
      </c>
      <c r="N4059" s="287">
        <v>54.55</v>
      </c>
      <c r="P4059" s="284">
        <v>38890</v>
      </c>
      <c r="Q4059" s="287">
        <v>52</v>
      </c>
      <c r="S4059" s="282"/>
    </row>
    <row r="4060" spans="1:19">
      <c r="A4060" s="282">
        <v>38891</v>
      </c>
      <c r="B4060" s="287">
        <v>1244.5</v>
      </c>
      <c r="D4060" s="282">
        <v>38891</v>
      </c>
      <c r="E4060" s="287">
        <v>104.125</v>
      </c>
      <c r="G4060" s="282">
        <v>38891</v>
      </c>
      <c r="H4060" s="287">
        <v>4.9549000000000003</v>
      </c>
      <c r="J4060" s="282">
        <v>38891</v>
      </c>
      <c r="K4060" s="287">
        <v>5.2222999999999997</v>
      </c>
      <c r="M4060" s="284">
        <v>38891</v>
      </c>
      <c r="N4060" s="287">
        <v>54.55</v>
      </c>
      <c r="P4060" s="284">
        <v>38891</v>
      </c>
      <c r="Q4060" s="287">
        <v>52</v>
      </c>
      <c r="S4060" s="282"/>
    </row>
    <row r="4061" spans="1:19">
      <c r="A4061" s="282">
        <v>38894</v>
      </c>
      <c r="B4061" s="287">
        <v>1250.56</v>
      </c>
      <c r="D4061" s="282">
        <v>38894</v>
      </c>
      <c r="E4061" s="287">
        <v>104.109375</v>
      </c>
      <c r="G4061" s="282">
        <v>38894</v>
      </c>
      <c r="H4061" s="287">
        <v>4.9749999999999996</v>
      </c>
      <c r="J4061" s="282">
        <v>38894</v>
      </c>
      <c r="K4061" s="287">
        <v>5.2325999999999997</v>
      </c>
      <c r="M4061" s="284">
        <v>38894</v>
      </c>
      <c r="N4061" s="287">
        <v>54.55</v>
      </c>
      <c r="P4061" s="284">
        <v>38894</v>
      </c>
      <c r="Q4061" s="287">
        <v>52</v>
      </c>
      <c r="S4061" s="282"/>
    </row>
    <row r="4062" spans="1:19">
      <c r="A4062" s="282">
        <v>38895</v>
      </c>
      <c r="B4062" s="287">
        <v>1239.2</v>
      </c>
      <c r="D4062" s="282">
        <v>38895</v>
      </c>
      <c r="E4062" s="287">
        <v>104.296875</v>
      </c>
      <c r="G4062" s="282">
        <v>38895</v>
      </c>
      <c r="H4062" s="287">
        <v>5.0311000000000003</v>
      </c>
      <c r="J4062" s="282">
        <v>38895</v>
      </c>
      <c r="K4062" s="287">
        <v>5.1997999999999998</v>
      </c>
      <c r="M4062" s="284">
        <v>38895</v>
      </c>
      <c r="N4062" s="287">
        <v>54.55</v>
      </c>
      <c r="P4062" s="284">
        <v>38895</v>
      </c>
      <c r="Q4062" s="287">
        <v>52</v>
      </c>
      <c r="S4062" s="282"/>
    </row>
    <row r="4063" spans="1:19">
      <c r="A4063" s="282">
        <v>38896</v>
      </c>
      <c r="B4063" s="287">
        <v>1246</v>
      </c>
      <c r="D4063" s="282">
        <v>38896</v>
      </c>
      <c r="E4063" s="287">
        <v>104.078125</v>
      </c>
      <c r="G4063" s="282">
        <v>38896</v>
      </c>
      <c r="H4063" s="287">
        <v>4.9888000000000003</v>
      </c>
      <c r="J4063" s="282">
        <v>38896</v>
      </c>
      <c r="K4063" s="287">
        <v>5.2428999999999997</v>
      </c>
      <c r="M4063" s="284">
        <v>38896</v>
      </c>
      <c r="N4063" s="287">
        <v>54.55</v>
      </c>
      <c r="P4063" s="284">
        <v>38896</v>
      </c>
      <c r="Q4063" s="287">
        <v>52</v>
      </c>
      <c r="S4063" s="282"/>
    </row>
    <row r="4064" spans="1:19">
      <c r="A4064" s="282">
        <v>38897</v>
      </c>
      <c r="B4064" s="287">
        <v>1272.8699999999999</v>
      </c>
      <c r="D4064" s="282">
        <v>38897</v>
      </c>
      <c r="E4064" s="287">
        <v>104.40625</v>
      </c>
      <c r="G4064" s="282">
        <v>38897</v>
      </c>
      <c r="H4064" s="287">
        <v>4.9881000000000002</v>
      </c>
      <c r="J4064" s="282">
        <v>38897</v>
      </c>
      <c r="K4064" s="287">
        <v>5.1936</v>
      </c>
      <c r="M4064" s="284">
        <v>38897</v>
      </c>
      <c r="N4064" s="287">
        <v>54.55</v>
      </c>
      <c r="P4064" s="284">
        <v>38897</v>
      </c>
      <c r="Q4064" s="287">
        <v>52</v>
      </c>
      <c r="S4064" s="282"/>
    </row>
    <row r="4065" spans="1:19">
      <c r="A4065" s="282">
        <v>38898</v>
      </c>
      <c r="B4065" s="287">
        <v>1270.2</v>
      </c>
      <c r="D4065" s="282">
        <v>38898</v>
      </c>
      <c r="E4065" s="287">
        <v>104.859375</v>
      </c>
      <c r="G4065" s="282">
        <v>38898</v>
      </c>
      <c r="H4065" s="287">
        <v>4.9756999999999998</v>
      </c>
      <c r="J4065" s="282">
        <v>38898</v>
      </c>
      <c r="K4065" s="287">
        <v>5.1364000000000001</v>
      </c>
      <c r="M4065" s="284">
        <v>38898</v>
      </c>
      <c r="N4065" s="287">
        <v>54.55</v>
      </c>
      <c r="P4065" s="284">
        <v>38898</v>
      </c>
      <c r="Q4065" s="287">
        <v>52</v>
      </c>
      <c r="S4065" s="282"/>
    </row>
    <row r="4066" spans="1:19">
      <c r="A4066" s="282">
        <v>38901</v>
      </c>
      <c r="B4066" s="287">
        <v>1280.19</v>
      </c>
      <c r="D4066" s="282">
        <v>38901</v>
      </c>
      <c r="E4066" s="287">
        <v>104.78125</v>
      </c>
      <c r="G4066" s="282">
        <v>38901</v>
      </c>
      <c r="H4066" s="287">
        <v>5.0054999999999996</v>
      </c>
      <c r="J4066" s="282">
        <v>38901</v>
      </c>
      <c r="K4066" s="287">
        <v>5.1486000000000001</v>
      </c>
      <c r="M4066" s="284">
        <v>38901</v>
      </c>
      <c r="N4066" s="287">
        <v>54.55</v>
      </c>
      <c r="P4066" s="284">
        <v>38901</v>
      </c>
      <c r="Q4066" s="287">
        <v>53</v>
      </c>
      <c r="S4066" s="282"/>
    </row>
    <row r="4067" spans="1:19">
      <c r="A4067" s="282">
        <v>38903</v>
      </c>
      <c r="B4067" s="287">
        <v>1270.9100000000001</v>
      </c>
      <c r="D4067" s="282">
        <v>38903</v>
      </c>
      <c r="E4067" s="287">
        <v>104.25</v>
      </c>
      <c r="G4067" s="282">
        <v>38903</v>
      </c>
      <c r="H4067" s="287">
        <v>5.0088999999999997</v>
      </c>
      <c r="J4067" s="282">
        <v>38903</v>
      </c>
      <c r="K4067" s="287">
        <v>5.2203999999999997</v>
      </c>
      <c r="M4067" s="284">
        <v>38903</v>
      </c>
      <c r="N4067" s="287">
        <v>54.55</v>
      </c>
      <c r="P4067" s="284">
        <v>38903</v>
      </c>
      <c r="Q4067" s="287">
        <v>53</v>
      </c>
      <c r="S4067" s="282"/>
    </row>
    <row r="4068" spans="1:19">
      <c r="A4068" s="282">
        <v>38904</v>
      </c>
      <c r="B4068" s="287">
        <v>1274.08</v>
      </c>
      <c r="D4068" s="282">
        <v>38904</v>
      </c>
      <c r="E4068" s="287">
        <v>104.5</v>
      </c>
      <c r="G4068" s="282">
        <v>38904</v>
      </c>
      <c r="H4068" s="287">
        <v>4.9881000000000002</v>
      </c>
      <c r="J4068" s="282">
        <v>38904</v>
      </c>
      <c r="K4068" s="287">
        <v>5.1792999999999996</v>
      </c>
      <c r="M4068" s="284">
        <v>38904</v>
      </c>
      <c r="N4068" s="287">
        <v>54.55</v>
      </c>
      <c r="P4068" s="284">
        <v>38904</v>
      </c>
      <c r="Q4068" s="287">
        <v>53</v>
      </c>
      <c r="S4068" s="282"/>
    </row>
    <row r="4069" spans="1:19">
      <c r="A4069" s="282">
        <v>38905</v>
      </c>
      <c r="B4069" s="287">
        <v>1265.48</v>
      </c>
      <c r="D4069" s="282">
        <v>38905</v>
      </c>
      <c r="E4069" s="287">
        <v>104.859375</v>
      </c>
      <c r="G4069" s="282">
        <v>38905</v>
      </c>
      <c r="H4069" s="287">
        <v>4.9963999999999995</v>
      </c>
      <c r="J4069" s="282">
        <v>38905</v>
      </c>
      <c r="K4069" s="287">
        <v>5.1261000000000001</v>
      </c>
      <c r="M4069" s="284">
        <v>38905</v>
      </c>
      <c r="N4069" s="287">
        <v>54.55</v>
      </c>
      <c r="P4069" s="284">
        <v>38905</v>
      </c>
      <c r="Q4069" s="287">
        <v>53</v>
      </c>
      <c r="S4069" s="282"/>
    </row>
    <row r="4070" spans="1:19">
      <c r="A4070" s="282">
        <v>38908</v>
      </c>
      <c r="B4070" s="287">
        <v>1267.3399999999999</v>
      </c>
      <c r="D4070" s="282">
        <v>38908</v>
      </c>
      <c r="E4070" s="287">
        <v>104.875</v>
      </c>
      <c r="G4070" s="282">
        <v>38908</v>
      </c>
      <c r="H4070" s="287">
        <v>4.9958</v>
      </c>
      <c r="J4070" s="282">
        <v>38908</v>
      </c>
      <c r="K4070" s="287">
        <v>5.1241000000000003</v>
      </c>
      <c r="M4070" s="284">
        <v>38908</v>
      </c>
      <c r="N4070" s="287">
        <v>54.55</v>
      </c>
      <c r="P4070" s="284">
        <v>38908</v>
      </c>
      <c r="Q4070" s="287">
        <v>53</v>
      </c>
      <c r="S4070" s="282"/>
    </row>
    <row r="4071" spans="1:19">
      <c r="A4071" s="282">
        <v>38909</v>
      </c>
      <c r="B4071" s="287">
        <v>1272.52</v>
      </c>
      <c r="D4071" s="282">
        <v>38909</v>
      </c>
      <c r="E4071" s="287">
        <v>105.078125</v>
      </c>
      <c r="G4071" s="282">
        <v>38909</v>
      </c>
      <c r="H4071" s="287">
        <v>5.0518999999999998</v>
      </c>
      <c r="J4071" s="282">
        <v>38909</v>
      </c>
      <c r="K4071" s="287">
        <v>5.0995999999999997</v>
      </c>
      <c r="M4071" s="284">
        <v>38909</v>
      </c>
      <c r="N4071" s="287">
        <v>54.55</v>
      </c>
      <c r="P4071" s="284">
        <v>38909</v>
      </c>
      <c r="Q4071" s="287">
        <v>53</v>
      </c>
      <c r="S4071" s="282"/>
    </row>
    <row r="4072" spans="1:19">
      <c r="A4072" s="282">
        <v>38910</v>
      </c>
      <c r="B4072" s="287">
        <v>1258.5999999999999</v>
      </c>
      <c r="D4072" s="282">
        <v>38910</v>
      </c>
      <c r="E4072" s="287">
        <v>105.078125</v>
      </c>
      <c r="G4072" s="282">
        <v>38910</v>
      </c>
      <c r="H4072" s="287">
        <v>5.0614999999999997</v>
      </c>
      <c r="J4072" s="282">
        <v>38910</v>
      </c>
      <c r="K4072" s="287">
        <v>5.0975999999999999</v>
      </c>
      <c r="M4072" s="284">
        <v>38910</v>
      </c>
      <c r="N4072" s="287">
        <v>54.55</v>
      </c>
      <c r="P4072" s="284">
        <v>38910</v>
      </c>
      <c r="Q4072" s="287">
        <v>53</v>
      </c>
      <c r="S4072" s="282"/>
    </row>
    <row r="4073" spans="1:19">
      <c r="A4073" s="282">
        <v>38911</v>
      </c>
      <c r="B4073" s="287">
        <v>1242.29</v>
      </c>
      <c r="D4073" s="282">
        <v>38911</v>
      </c>
      <c r="E4073" s="287">
        <v>105.28125</v>
      </c>
      <c r="G4073" s="282">
        <v>38911</v>
      </c>
      <c r="H4073" s="287">
        <v>5.0400999999999998</v>
      </c>
      <c r="J4073" s="282">
        <v>38911</v>
      </c>
      <c r="K4073" s="287">
        <v>5.0629999999999997</v>
      </c>
      <c r="M4073" s="284">
        <v>38911</v>
      </c>
      <c r="N4073" s="287">
        <v>54.55</v>
      </c>
      <c r="P4073" s="284">
        <v>38911</v>
      </c>
      <c r="Q4073" s="287">
        <v>53</v>
      </c>
      <c r="S4073" s="282"/>
    </row>
    <row r="4074" spans="1:19">
      <c r="A4074" s="282">
        <v>38912</v>
      </c>
      <c r="B4074" s="287">
        <v>1236.2</v>
      </c>
      <c r="D4074" s="282">
        <v>38912</v>
      </c>
      <c r="E4074" s="287">
        <v>105.375</v>
      </c>
      <c r="G4074" s="282">
        <v>38912</v>
      </c>
      <c r="H4074" s="287">
        <v>5.0484</v>
      </c>
      <c r="J4074" s="282">
        <v>38912</v>
      </c>
      <c r="K4074" s="287">
        <v>5.0629</v>
      </c>
      <c r="M4074" s="284">
        <v>38912</v>
      </c>
      <c r="N4074" s="287">
        <v>54.55</v>
      </c>
      <c r="P4074" s="284">
        <v>38912</v>
      </c>
      <c r="Q4074" s="287">
        <v>53</v>
      </c>
      <c r="S4074" s="282"/>
    </row>
    <row r="4075" spans="1:19">
      <c r="A4075" s="282">
        <v>38915</v>
      </c>
      <c r="B4075" s="287">
        <v>1234.49</v>
      </c>
      <c r="D4075" s="282">
        <v>38915</v>
      </c>
      <c r="E4075" s="287">
        <v>105.3125</v>
      </c>
      <c r="G4075" s="282">
        <v>38915</v>
      </c>
      <c r="H4075" s="287">
        <v>5.0683999999999996</v>
      </c>
      <c r="J4075" s="282">
        <v>38915</v>
      </c>
      <c r="K4075" s="287">
        <v>5.0629</v>
      </c>
      <c r="M4075" s="284">
        <v>38915</v>
      </c>
      <c r="N4075" s="287">
        <v>54.55</v>
      </c>
      <c r="P4075" s="284">
        <v>38915</v>
      </c>
      <c r="Q4075" s="287">
        <v>53</v>
      </c>
      <c r="S4075" s="282"/>
    </row>
    <row r="4076" spans="1:19">
      <c r="A4076" s="282">
        <v>38916</v>
      </c>
      <c r="B4076" s="287">
        <v>1236.8599999999999</v>
      </c>
      <c r="D4076" s="282">
        <v>38916</v>
      </c>
      <c r="E4076" s="287">
        <v>104.859375</v>
      </c>
      <c r="G4076" s="282">
        <v>38916</v>
      </c>
      <c r="H4076" s="287">
        <v>5.1246999999999998</v>
      </c>
      <c r="J4076" s="282">
        <v>38916</v>
      </c>
      <c r="K4076" s="287">
        <v>5.1302000000000003</v>
      </c>
      <c r="M4076" s="284">
        <v>38916</v>
      </c>
      <c r="N4076" s="287">
        <v>54.55</v>
      </c>
      <c r="P4076" s="284">
        <v>38916</v>
      </c>
      <c r="Q4076" s="287">
        <v>53</v>
      </c>
      <c r="S4076" s="282"/>
    </row>
    <row r="4077" spans="1:19">
      <c r="A4077" s="282">
        <v>38917</v>
      </c>
      <c r="B4077" s="287">
        <v>1259.81</v>
      </c>
      <c r="D4077" s="282">
        <v>38917</v>
      </c>
      <c r="E4077" s="287">
        <v>105.40625</v>
      </c>
      <c r="G4077" s="282">
        <v>38917</v>
      </c>
      <c r="H4077" s="287">
        <v>5.1031000000000004</v>
      </c>
      <c r="J4077" s="282">
        <v>38917</v>
      </c>
      <c r="K4077" s="287">
        <v>5.0487000000000002</v>
      </c>
      <c r="M4077" s="284">
        <v>38917</v>
      </c>
      <c r="N4077" s="287">
        <v>54.55</v>
      </c>
      <c r="P4077" s="284">
        <v>38917</v>
      </c>
      <c r="Q4077" s="287">
        <v>53</v>
      </c>
      <c r="S4077" s="282"/>
    </row>
    <row r="4078" spans="1:19">
      <c r="A4078" s="282">
        <v>38918</v>
      </c>
      <c r="B4078" s="287">
        <v>1249.1300000000001</v>
      </c>
      <c r="D4078" s="282">
        <v>38918</v>
      </c>
      <c r="E4078" s="287">
        <v>105.625</v>
      </c>
      <c r="G4078" s="282">
        <v>38918</v>
      </c>
      <c r="H4078" s="287">
        <v>5.0815999999999999</v>
      </c>
      <c r="J4078" s="282">
        <v>38918</v>
      </c>
      <c r="K4078" s="287">
        <v>5.0263</v>
      </c>
      <c r="M4078" s="284">
        <v>38918</v>
      </c>
      <c r="N4078" s="287">
        <v>54.55</v>
      </c>
      <c r="P4078" s="284">
        <v>38918</v>
      </c>
      <c r="Q4078" s="287">
        <v>53</v>
      </c>
      <c r="S4078" s="282"/>
    </row>
    <row r="4079" spans="1:19">
      <c r="A4079" s="282">
        <v>38919</v>
      </c>
      <c r="B4079" s="287">
        <v>1240.29</v>
      </c>
      <c r="D4079" s="282">
        <v>38919</v>
      </c>
      <c r="E4079" s="287">
        <v>105.5625</v>
      </c>
      <c r="G4079" s="282">
        <v>38919</v>
      </c>
      <c r="H4079" s="287">
        <v>5.0690999999999997</v>
      </c>
      <c r="J4079" s="282">
        <v>38919</v>
      </c>
      <c r="K4079" s="287">
        <v>5.0404</v>
      </c>
      <c r="M4079" s="284">
        <v>38919</v>
      </c>
      <c r="N4079" s="287">
        <v>54.55</v>
      </c>
      <c r="P4079" s="284">
        <v>38919</v>
      </c>
      <c r="Q4079" s="287">
        <v>53</v>
      </c>
      <c r="S4079" s="282"/>
    </row>
    <row r="4080" spans="1:19">
      <c r="A4080" s="282">
        <v>38922</v>
      </c>
      <c r="B4080" s="287">
        <v>1260.9100000000001</v>
      </c>
      <c r="D4080" s="282">
        <v>38922</v>
      </c>
      <c r="E4080" s="287">
        <v>105.5625</v>
      </c>
      <c r="G4080" s="282">
        <v>38922</v>
      </c>
      <c r="H4080" s="287">
        <v>5.0788000000000002</v>
      </c>
      <c r="J4080" s="282">
        <v>38922</v>
      </c>
      <c r="K4080" s="287">
        <v>5.0423999999999998</v>
      </c>
      <c r="M4080" s="284">
        <v>38922</v>
      </c>
      <c r="N4080" s="287">
        <v>54.55</v>
      </c>
      <c r="P4080" s="284">
        <v>38922</v>
      </c>
      <c r="Q4080" s="287">
        <v>53</v>
      </c>
      <c r="S4080" s="282"/>
    </row>
    <row r="4081" spans="1:19">
      <c r="A4081" s="282">
        <v>38923</v>
      </c>
      <c r="B4081" s="287">
        <v>1268.8800000000001</v>
      </c>
      <c r="D4081" s="282">
        <v>38923</v>
      </c>
      <c r="E4081" s="287">
        <v>105.4375</v>
      </c>
      <c r="G4081" s="282">
        <v>38923</v>
      </c>
      <c r="H4081" s="287">
        <v>5.1246999999999998</v>
      </c>
      <c r="J4081" s="282">
        <v>38923</v>
      </c>
      <c r="K4081" s="287">
        <v>5.0628000000000002</v>
      </c>
      <c r="M4081" s="284">
        <v>38923</v>
      </c>
      <c r="N4081" s="287">
        <v>54.55</v>
      </c>
      <c r="P4081" s="284">
        <v>38923</v>
      </c>
      <c r="Q4081" s="287">
        <v>53</v>
      </c>
      <c r="S4081" s="282"/>
    </row>
    <row r="4082" spans="1:19">
      <c r="A4082" s="282">
        <v>38924</v>
      </c>
      <c r="B4082" s="287">
        <v>1268.4000000000001</v>
      </c>
      <c r="D4082" s="282">
        <v>38924</v>
      </c>
      <c r="E4082" s="287">
        <v>105.640625</v>
      </c>
      <c r="G4082" s="282">
        <v>38924</v>
      </c>
      <c r="H4082" s="287">
        <v>5.0926999999999998</v>
      </c>
      <c r="J4082" s="282">
        <v>38924</v>
      </c>
      <c r="K4082" s="287">
        <v>5.0301999999999998</v>
      </c>
      <c r="M4082" s="284">
        <v>38924</v>
      </c>
      <c r="N4082" s="287">
        <v>54.55</v>
      </c>
      <c r="P4082" s="284">
        <v>38924</v>
      </c>
      <c r="Q4082" s="287">
        <v>53</v>
      </c>
      <c r="S4082" s="282"/>
    </row>
    <row r="4083" spans="1:19">
      <c r="A4083" s="282">
        <v>38925</v>
      </c>
      <c r="B4083" s="287">
        <v>1263.2</v>
      </c>
      <c r="D4083" s="282">
        <v>38925</v>
      </c>
      <c r="E4083" s="287">
        <v>105.640625</v>
      </c>
      <c r="G4083" s="282">
        <v>38925</v>
      </c>
      <c r="H4083" s="287">
        <v>5.0919999999999996</v>
      </c>
      <c r="J4083" s="282">
        <v>38925</v>
      </c>
      <c r="K4083" s="287">
        <v>5.0343</v>
      </c>
      <c r="M4083" s="284">
        <v>38925</v>
      </c>
      <c r="N4083" s="287">
        <v>54.55</v>
      </c>
      <c r="P4083" s="284">
        <v>38925</v>
      </c>
      <c r="Q4083" s="287">
        <v>53</v>
      </c>
      <c r="S4083" s="282"/>
    </row>
    <row r="4084" spans="1:19">
      <c r="A4084" s="282">
        <v>38926</v>
      </c>
      <c r="B4084" s="287">
        <v>1278.55</v>
      </c>
      <c r="D4084" s="282">
        <v>38926</v>
      </c>
      <c r="E4084" s="287">
        <v>106</v>
      </c>
      <c r="G4084" s="282">
        <v>38926</v>
      </c>
      <c r="H4084" s="287">
        <v>5.0484</v>
      </c>
      <c r="J4084" s="282">
        <v>38926</v>
      </c>
      <c r="K4084" s="287">
        <v>4.9896000000000003</v>
      </c>
      <c r="M4084" s="284">
        <v>38926</v>
      </c>
      <c r="N4084" s="287">
        <v>54.55</v>
      </c>
      <c r="P4084" s="284">
        <v>38926</v>
      </c>
      <c r="Q4084" s="287">
        <v>53</v>
      </c>
      <c r="S4084" s="282"/>
    </row>
    <row r="4085" spans="1:19">
      <c r="A4085" s="282">
        <v>38929</v>
      </c>
      <c r="B4085" s="287">
        <v>1276.6600000000001</v>
      </c>
      <c r="D4085" s="282">
        <v>38929</v>
      </c>
      <c r="E4085" s="287">
        <v>106.03125</v>
      </c>
      <c r="G4085" s="282">
        <v>38929</v>
      </c>
      <c r="H4085" s="287">
        <v>5.0683999999999996</v>
      </c>
      <c r="J4085" s="282">
        <v>38929</v>
      </c>
      <c r="K4085" s="287">
        <v>4.9794</v>
      </c>
      <c r="M4085" s="284">
        <v>38929</v>
      </c>
      <c r="N4085" s="287">
        <v>54.55</v>
      </c>
      <c r="P4085" s="284">
        <v>38929</v>
      </c>
      <c r="Q4085" s="287">
        <v>53</v>
      </c>
      <c r="S4085" s="282"/>
    </row>
    <row r="4086" spans="1:19">
      <c r="A4086" s="282">
        <v>38930</v>
      </c>
      <c r="B4086" s="287">
        <v>1270.92</v>
      </c>
      <c r="D4086" s="282">
        <v>38930</v>
      </c>
      <c r="E4086" s="287">
        <v>106.03125</v>
      </c>
      <c r="G4086" s="282">
        <v>38930</v>
      </c>
      <c r="H4086" s="287">
        <v>5.1039000000000003</v>
      </c>
      <c r="J4086" s="282">
        <v>38930</v>
      </c>
      <c r="K4086" s="287">
        <v>4.9752999999999998</v>
      </c>
      <c r="M4086" s="284">
        <v>38930</v>
      </c>
      <c r="N4086" s="287">
        <v>54.11</v>
      </c>
      <c r="P4086" s="284">
        <v>38930</v>
      </c>
      <c r="Q4086" s="287">
        <v>53.7</v>
      </c>
      <c r="S4086" s="282"/>
    </row>
    <row r="4087" spans="1:19">
      <c r="A4087" s="282">
        <v>38931</v>
      </c>
      <c r="B4087" s="287">
        <v>1278.55</v>
      </c>
      <c r="D4087" s="282">
        <v>38931</v>
      </c>
      <c r="E4087" s="287">
        <v>106.15625</v>
      </c>
      <c r="G4087" s="282">
        <v>38931</v>
      </c>
      <c r="H4087" s="287">
        <v>5.1031000000000004</v>
      </c>
      <c r="J4087" s="282">
        <v>38931</v>
      </c>
      <c r="K4087" s="287">
        <v>4.9631999999999996</v>
      </c>
      <c r="M4087" s="284">
        <v>38931</v>
      </c>
      <c r="N4087" s="287">
        <v>54.11</v>
      </c>
      <c r="P4087" s="284">
        <v>38931</v>
      </c>
      <c r="Q4087" s="287">
        <v>53.7</v>
      </c>
      <c r="S4087" s="282"/>
    </row>
    <row r="4088" spans="1:19">
      <c r="A4088" s="282">
        <v>38932</v>
      </c>
      <c r="B4088" s="287">
        <v>1280.27</v>
      </c>
      <c r="D4088" s="282">
        <v>38932</v>
      </c>
      <c r="E4088" s="287">
        <v>106.171875</v>
      </c>
      <c r="G4088" s="282">
        <v>38932</v>
      </c>
      <c r="H4088" s="287">
        <v>5.1024000000000003</v>
      </c>
      <c r="J4088" s="282">
        <v>38932</v>
      </c>
      <c r="K4088" s="287">
        <v>4.9591000000000003</v>
      </c>
      <c r="M4088" s="284">
        <v>38932</v>
      </c>
      <c r="N4088" s="287">
        <v>54.11</v>
      </c>
      <c r="P4088" s="284">
        <v>38932</v>
      </c>
      <c r="Q4088" s="287">
        <v>53.7</v>
      </c>
      <c r="S4088" s="282"/>
    </row>
    <row r="4089" spans="1:19">
      <c r="A4089" s="282">
        <v>38933</v>
      </c>
      <c r="B4089" s="287">
        <v>1279.3599999999999</v>
      </c>
      <c r="D4089" s="282">
        <v>38933</v>
      </c>
      <c r="E4089" s="287">
        <v>106.546875</v>
      </c>
      <c r="G4089" s="282">
        <v>38933</v>
      </c>
      <c r="H4089" s="287">
        <v>5.0690999999999997</v>
      </c>
      <c r="J4089" s="282">
        <v>38933</v>
      </c>
      <c r="K4089" s="287">
        <v>4.8925000000000001</v>
      </c>
      <c r="M4089" s="284">
        <v>38933</v>
      </c>
      <c r="N4089" s="287">
        <v>54.11</v>
      </c>
      <c r="P4089" s="284">
        <v>38933</v>
      </c>
      <c r="Q4089" s="287">
        <v>53.7</v>
      </c>
      <c r="S4089" s="282"/>
    </row>
    <row r="4090" spans="1:19">
      <c r="A4090" s="282">
        <v>38936</v>
      </c>
      <c r="B4090" s="287">
        <v>1275.77</v>
      </c>
      <c r="D4090" s="282">
        <v>38936</v>
      </c>
      <c r="E4090" s="287">
        <v>106.375</v>
      </c>
      <c r="G4090" s="282">
        <v>38936</v>
      </c>
      <c r="H4090" s="287">
        <v>5.0995999999999997</v>
      </c>
      <c r="J4090" s="282">
        <v>38936</v>
      </c>
      <c r="K4090" s="287">
        <v>4.9185999999999996</v>
      </c>
      <c r="M4090" s="284">
        <v>38936</v>
      </c>
      <c r="N4090" s="287">
        <v>54.11</v>
      </c>
      <c r="P4090" s="284">
        <v>38936</v>
      </c>
      <c r="Q4090" s="287">
        <v>53.7</v>
      </c>
      <c r="S4090" s="282"/>
    </row>
    <row r="4091" spans="1:19">
      <c r="A4091" s="282">
        <v>38937</v>
      </c>
      <c r="B4091" s="287">
        <v>1271.48</v>
      </c>
      <c r="D4091" s="282">
        <v>38937</v>
      </c>
      <c r="E4091" s="287">
        <v>106.421875</v>
      </c>
      <c r="G4091" s="282">
        <v>38937</v>
      </c>
      <c r="H4091" s="287">
        <v>5.0934999999999997</v>
      </c>
      <c r="J4091" s="282">
        <v>38937</v>
      </c>
      <c r="K4091" s="287">
        <v>4.9165000000000001</v>
      </c>
      <c r="M4091" s="284">
        <v>38937</v>
      </c>
      <c r="N4091" s="287">
        <v>54.11</v>
      </c>
      <c r="P4091" s="284">
        <v>38937</v>
      </c>
      <c r="Q4091" s="287">
        <v>53.7</v>
      </c>
      <c r="S4091" s="282"/>
    </row>
    <row r="4092" spans="1:19">
      <c r="A4092" s="282">
        <v>38938</v>
      </c>
      <c r="B4092" s="287">
        <v>1265.95</v>
      </c>
      <c r="D4092" s="282">
        <v>38938</v>
      </c>
      <c r="E4092" s="287">
        <v>106.375</v>
      </c>
      <c r="G4092" s="282">
        <v>38938</v>
      </c>
      <c r="H4092" s="287">
        <v>5.0614999999999997</v>
      </c>
      <c r="J4092" s="282">
        <v>38938</v>
      </c>
      <c r="K4092" s="287">
        <v>4.9367000000000001</v>
      </c>
      <c r="M4092" s="284">
        <v>38938</v>
      </c>
      <c r="N4092" s="287">
        <v>54.11</v>
      </c>
      <c r="P4092" s="284">
        <v>38938</v>
      </c>
      <c r="Q4092" s="287">
        <v>53.7</v>
      </c>
      <c r="S4092" s="282"/>
    </row>
    <row r="4093" spans="1:19">
      <c r="A4093" s="282">
        <v>38939</v>
      </c>
      <c r="B4093" s="287">
        <v>1271.81</v>
      </c>
      <c r="D4093" s="282">
        <v>38939</v>
      </c>
      <c r="E4093" s="287">
        <v>106.359375</v>
      </c>
      <c r="G4093" s="282">
        <v>38939</v>
      </c>
      <c r="H4093" s="287">
        <v>5.0400999999999998</v>
      </c>
      <c r="J4093" s="282">
        <v>38939</v>
      </c>
      <c r="K4093" s="287">
        <v>4.9309000000000003</v>
      </c>
      <c r="M4093" s="284">
        <v>38939</v>
      </c>
      <c r="N4093" s="287">
        <v>54.11</v>
      </c>
      <c r="P4093" s="284">
        <v>38939</v>
      </c>
      <c r="Q4093" s="287">
        <v>53.7</v>
      </c>
      <c r="S4093" s="282"/>
    </row>
    <row r="4094" spans="1:19">
      <c r="A4094" s="282">
        <v>38940</v>
      </c>
      <c r="B4094" s="287">
        <v>1266.74</v>
      </c>
      <c r="D4094" s="282">
        <v>38940</v>
      </c>
      <c r="E4094" s="287">
        <v>106.0625</v>
      </c>
      <c r="G4094" s="282">
        <v>38940</v>
      </c>
      <c r="H4094" s="287">
        <v>5.0587</v>
      </c>
      <c r="J4094" s="282">
        <v>38940</v>
      </c>
      <c r="K4094" s="287">
        <v>4.9691000000000001</v>
      </c>
      <c r="M4094" s="284">
        <v>38940</v>
      </c>
      <c r="N4094" s="287">
        <v>54.11</v>
      </c>
      <c r="P4094" s="284">
        <v>38940</v>
      </c>
      <c r="Q4094" s="287">
        <v>53.7</v>
      </c>
      <c r="S4094" s="282"/>
    </row>
    <row r="4095" spans="1:19">
      <c r="A4095" s="282">
        <v>38943</v>
      </c>
      <c r="B4095" s="287">
        <v>1268.21</v>
      </c>
      <c r="D4095" s="282">
        <v>38943</v>
      </c>
      <c r="E4095" s="287">
        <v>105.8125</v>
      </c>
      <c r="G4095" s="282">
        <v>38943</v>
      </c>
      <c r="H4095" s="287">
        <v>5.0788000000000002</v>
      </c>
      <c r="J4095" s="282">
        <v>38943</v>
      </c>
      <c r="K4095" s="287">
        <v>4.9951999999999996</v>
      </c>
      <c r="M4095" s="284">
        <v>38943</v>
      </c>
      <c r="N4095" s="287">
        <v>54.11</v>
      </c>
      <c r="P4095" s="284">
        <v>38943</v>
      </c>
      <c r="Q4095" s="287">
        <v>53.7</v>
      </c>
      <c r="S4095" s="282"/>
    </row>
    <row r="4096" spans="1:19">
      <c r="A4096" s="282">
        <v>38944</v>
      </c>
      <c r="B4096" s="287">
        <v>1285.58</v>
      </c>
      <c r="D4096" s="282">
        <v>38944</v>
      </c>
      <c r="E4096" s="287">
        <v>106.28125</v>
      </c>
      <c r="G4096" s="282">
        <v>38944</v>
      </c>
      <c r="H4096" s="287">
        <v>5.0830000000000002</v>
      </c>
      <c r="J4096" s="282">
        <v>38944</v>
      </c>
      <c r="K4096" s="287">
        <v>4.9288999999999996</v>
      </c>
      <c r="M4096" s="284">
        <v>38944</v>
      </c>
      <c r="N4096" s="287">
        <v>54.11</v>
      </c>
      <c r="P4096" s="284">
        <v>38944</v>
      </c>
      <c r="Q4096" s="287">
        <v>53.7</v>
      </c>
      <c r="S4096" s="282"/>
    </row>
    <row r="4097" spans="1:19">
      <c r="A4097" s="282">
        <v>38945</v>
      </c>
      <c r="B4097" s="287">
        <v>1295.43</v>
      </c>
      <c r="D4097" s="282">
        <v>38945</v>
      </c>
      <c r="E4097" s="287">
        <v>106.703125</v>
      </c>
      <c r="G4097" s="282">
        <v>38945</v>
      </c>
      <c r="H4097" s="287">
        <v>5.0614999999999997</v>
      </c>
      <c r="J4097" s="282">
        <v>38945</v>
      </c>
      <c r="K4097" s="287">
        <v>4.859</v>
      </c>
      <c r="M4097" s="284">
        <v>38945</v>
      </c>
      <c r="N4097" s="287">
        <v>54.11</v>
      </c>
      <c r="P4097" s="284">
        <v>38945</v>
      </c>
      <c r="Q4097" s="287">
        <v>53.7</v>
      </c>
      <c r="S4097" s="282"/>
    </row>
    <row r="4098" spans="1:19">
      <c r="A4098" s="282">
        <v>38946</v>
      </c>
      <c r="B4098" s="287">
        <v>1297.48</v>
      </c>
      <c r="D4098" s="282">
        <v>38946</v>
      </c>
      <c r="E4098" s="287">
        <v>106.65625</v>
      </c>
      <c r="G4098" s="282">
        <v>38946</v>
      </c>
      <c r="H4098" s="287">
        <v>5.0815999999999999</v>
      </c>
      <c r="J4098" s="282">
        <v>38946</v>
      </c>
      <c r="K4098" s="287">
        <v>4.8629999999999995</v>
      </c>
      <c r="M4098" s="284">
        <v>38946</v>
      </c>
      <c r="N4098" s="287">
        <v>54.11</v>
      </c>
      <c r="P4098" s="284">
        <v>38946</v>
      </c>
      <c r="Q4098" s="287">
        <v>53.7</v>
      </c>
      <c r="S4098" s="282"/>
    </row>
    <row r="4099" spans="1:19">
      <c r="A4099" s="282">
        <v>38947</v>
      </c>
      <c r="B4099" s="287">
        <v>1302.3</v>
      </c>
      <c r="D4099" s="282">
        <v>38947</v>
      </c>
      <c r="E4099" s="287">
        <v>106.859375</v>
      </c>
      <c r="G4099" s="282">
        <v>38947</v>
      </c>
      <c r="H4099" s="287">
        <v>5.0899000000000001</v>
      </c>
      <c r="J4099" s="282">
        <v>38947</v>
      </c>
      <c r="K4099" s="287">
        <v>4.8410000000000002</v>
      </c>
      <c r="M4099" s="284">
        <v>38947</v>
      </c>
      <c r="N4099" s="287">
        <v>54.11</v>
      </c>
      <c r="P4099" s="284">
        <v>38947</v>
      </c>
      <c r="Q4099" s="287">
        <v>53.7</v>
      </c>
      <c r="S4099" s="282"/>
    </row>
    <row r="4100" spans="1:19">
      <c r="A4100" s="282">
        <v>38950</v>
      </c>
      <c r="B4100" s="287">
        <v>1297.52</v>
      </c>
      <c r="D4100" s="282">
        <v>38950</v>
      </c>
      <c r="E4100" s="287">
        <v>106.9375</v>
      </c>
      <c r="G4100" s="282">
        <v>38950</v>
      </c>
      <c r="H4100" s="287">
        <v>5.0788000000000002</v>
      </c>
      <c r="J4100" s="282">
        <v>38950</v>
      </c>
      <c r="K4100" s="287">
        <v>4.8112000000000004</v>
      </c>
      <c r="M4100" s="284">
        <v>38950</v>
      </c>
      <c r="N4100" s="287">
        <v>54.11</v>
      </c>
      <c r="P4100" s="284">
        <v>38950</v>
      </c>
      <c r="Q4100" s="287">
        <v>53.7</v>
      </c>
      <c r="S4100" s="282"/>
    </row>
    <row r="4101" spans="1:19">
      <c r="A4101" s="282">
        <v>38951</v>
      </c>
      <c r="B4101" s="287">
        <v>1298.82</v>
      </c>
      <c r="D4101" s="282">
        <v>38951</v>
      </c>
      <c r="E4101" s="287">
        <v>106.96875</v>
      </c>
      <c r="G4101" s="282">
        <v>38951</v>
      </c>
      <c r="H4101" s="287">
        <v>5.0941999999999998</v>
      </c>
      <c r="J4101" s="282">
        <v>38951</v>
      </c>
      <c r="K4101" s="287">
        <v>4.8091999999999997</v>
      </c>
      <c r="M4101" s="284">
        <v>38951</v>
      </c>
      <c r="N4101" s="287">
        <v>54.11</v>
      </c>
      <c r="P4101" s="284">
        <v>38951</v>
      </c>
      <c r="Q4101" s="287">
        <v>53.7</v>
      </c>
      <c r="S4101" s="282"/>
    </row>
    <row r="4102" spans="1:19">
      <c r="A4102" s="282">
        <v>38952</v>
      </c>
      <c r="B4102" s="287">
        <v>1292.99</v>
      </c>
      <c r="D4102" s="282">
        <v>38952</v>
      </c>
      <c r="E4102" s="287">
        <v>106.90625</v>
      </c>
      <c r="G4102" s="282">
        <v>38952</v>
      </c>
      <c r="H4102" s="287">
        <v>5.0830000000000002</v>
      </c>
      <c r="J4102" s="282">
        <v>38952</v>
      </c>
      <c r="K4102" s="287">
        <v>4.8071999999999999</v>
      </c>
      <c r="M4102" s="284">
        <v>38952</v>
      </c>
      <c r="N4102" s="287">
        <v>54.11</v>
      </c>
      <c r="P4102" s="284">
        <v>38952</v>
      </c>
      <c r="Q4102" s="287">
        <v>53.7</v>
      </c>
      <c r="S4102" s="282"/>
    </row>
    <row r="4103" spans="1:19">
      <c r="A4103" s="282">
        <v>38953</v>
      </c>
      <c r="B4103" s="287">
        <v>1296.06</v>
      </c>
      <c r="D4103" s="282">
        <v>38953</v>
      </c>
      <c r="E4103" s="287">
        <v>106.9375</v>
      </c>
      <c r="G4103" s="282">
        <v>38953</v>
      </c>
      <c r="H4103" s="287">
        <v>5.0823</v>
      </c>
      <c r="J4103" s="282">
        <v>38953</v>
      </c>
      <c r="K4103" s="287">
        <v>4.7991999999999999</v>
      </c>
      <c r="M4103" s="284">
        <v>38953</v>
      </c>
      <c r="N4103" s="287">
        <v>54.11</v>
      </c>
      <c r="P4103" s="284">
        <v>38953</v>
      </c>
      <c r="Q4103" s="287">
        <v>53.7</v>
      </c>
      <c r="S4103" s="282"/>
    </row>
    <row r="4104" spans="1:19">
      <c r="A4104" s="282">
        <v>38954</v>
      </c>
      <c r="B4104" s="287">
        <v>1295.0899999999999</v>
      </c>
      <c r="D4104" s="282">
        <v>38954</v>
      </c>
      <c r="E4104" s="287">
        <v>107.03125</v>
      </c>
      <c r="G4104" s="282">
        <v>38954</v>
      </c>
      <c r="H4104" s="287">
        <v>5.101</v>
      </c>
      <c r="J4104" s="282">
        <v>38954</v>
      </c>
      <c r="K4104" s="287">
        <v>4.7793000000000001</v>
      </c>
      <c r="M4104" s="284">
        <v>38954</v>
      </c>
      <c r="N4104" s="287">
        <v>54.11</v>
      </c>
      <c r="P4104" s="284">
        <v>38954</v>
      </c>
      <c r="Q4104" s="287">
        <v>53.7</v>
      </c>
      <c r="S4104" s="282"/>
    </row>
    <row r="4105" spans="1:19">
      <c r="A4105" s="282">
        <v>38957</v>
      </c>
      <c r="B4105" s="287">
        <v>1301.78</v>
      </c>
      <c r="D4105" s="282">
        <v>38957</v>
      </c>
      <c r="E4105" s="287">
        <v>106.9375</v>
      </c>
      <c r="G4105" s="282">
        <v>38957</v>
      </c>
      <c r="H4105" s="287">
        <v>5.0795000000000003</v>
      </c>
      <c r="J4105" s="282">
        <v>38957</v>
      </c>
      <c r="K4105" s="287">
        <v>4.7911000000000001</v>
      </c>
      <c r="M4105" s="284">
        <v>38957</v>
      </c>
      <c r="N4105" s="287">
        <v>54.11</v>
      </c>
      <c r="P4105" s="284">
        <v>38957</v>
      </c>
      <c r="Q4105" s="287">
        <v>53.7</v>
      </c>
      <c r="S4105" s="282"/>
    </row>
    <row r="4106" spans="1:19">
      <c r="A4106" s="282">
        <v>38958</v>
      </c>
      <c r="B4106" s="287">
        <v>1304.28</v>
      </c>
      <c r="D4106" s="282">
        <v>38958</v>
      </c>
      <c r="E4106" s="287">
        <v>106.96875</v>
      </c>
      <c r="G4106" s="282">
        <v>38958</v>
      </c>
      <c r="H4106" s="287">
        <v>5.0622999999999996</v>
      </c>
      <c r="J4106" s="282">
        <v>38958</v>
      </c>
      <c r="K4106" s="287">
        <v>4.7771999999999997</v>
      </c>
      <c r="M4106" s="284">
        <v>38958</v>
      </c>
      <c r="N4106" s="287">
        <v>54.11</v>
      </c>
      <c r="P4106" s="284">
        <v>38958</v>
      </c>
      <c r="Q4106" s="287">
        <v>53.7</v>
      </c>
      <c r="S4106" s="282"/>
    </row>
    <row r="4107" spans="1:19">
      <c r="A4107" s="282">
        <v>38959</v>
      </c>
      <c r="B4107" s="287">
        <v>1304.27</v>
      </c>
      <c r="D4107" s="282">
        <v>38959</v>
      </c>
      <c r="E4107" s="287">
        <v>107.125</v>
      </c>
      <c r="G4107" s="282">
        <v>38959</v>
      </c>
      <c r="H4107" s="287">
        <v>5.0407999999999999</v>
      </c>
      <c r="J4107" s="282">
        <v>38959</v>
      </c>
      <c r="K4107" s="287">
        <v>4.7515000000000001</v>
      </c>
      <c r="M4107" s="284">
        <v>38959</v>
      </c>
      <c r="N4107" s="287">
        <v>54.11</v>
      </c>
      <c r="P4107" s="284">
        <v>38959</v>
      </c>
      <c r="Q4107" s="287">
        <v>53.7</v>
      </c>
      <c r="S4107" s="282"/>
    </row>
    <row r="4108" spans="1:19">
      <c r="A4108" s="282">
        <v>38960</v>
      </c>
      <c r="B4108" s="287">
        <v>1303.82</v>
      </c>
      <c r="D4108" s="282">
        <v>38960</v>
      </c>
      <c r="E4108" s="287">
        <v>107.421875</v>
      </c>
      <c r="G4108" s="282">
        <v>38960</v>
      </c>
      <c r="H4108" s="287">
        <v>5.0297000000000001</v>
      </c>
      <c r="J4108" s="282">
        <v>38960</v>
      </c>
      <c r="K4108" s="287">
        <v>4.7257999999999996</v>
      </c>
      <c r="M4108" s="284">
        <v>38960</v>
      </c>
      <c r="N4108" s="287">
        <v>54.11</v>
      </c>
      <c r="P4108" s="284">
        <v>38960</v>
      </c>
      <c r="Q4108" s="287">
        <v>53.7</v>
      </c>
      <c r="S4108" s="282"/>
    </row>
    <row r="4109" spans="1:19">
      <c r="A4109" s="282">
        <v>38961</v>
      </c>
      <c r="B4109" s="287">
        <v>1311.01</v>
      </c>
      <c r="D4109" s="282">
        <v>38961</v>
      </c>
      <c r="E4109" s="287">
        <v>107.484375</v>
      </c>
      <c r="G4109" s="282">
        <v>38961</v>
      </c>
      <c r="H4109" s="287">
        <v>5.0061</v>
      </c>
      <c r="J4109" s="282">
        <v>38961</v>
      </c>
      <c r="K4109" s="287">
        <v>4.7236000000000002</v>
      </c>
      <c r="M4109" s="284">
        <v>38961</v>
      </c>
      <c r="N4109" s="287">
        <v>54.31</v>
      </c>
      <c r="P4109" s="284">
        <v>38961</v>
      </c>
      <c r="Q4109" s="287">
        <v>52.2</v>
      </c>
      <c r="S4109" s="282"/>
    </row>
    <row r="4110" spans="1:19">
      <c r="A4110" s="282">
        <v>38965</v>
      </c>
      <c r="B4110" s="287">
        <v>1313.25</v>
      </c>
      <c r="D4110" s="282">
        <v>38965</v>
      </c>
      <c r="E4110" s="287">
        <v>107.1875</v>
      </c>
      <c r="G4110" s="282">
        <v>38965</v>
      </c>
      <c r="H4110" s="287">
        <v>4.9736000000000002</v>
      </c>
      <c r="J4110" s="282">
        <v>38965</v>
      </c>
      <c r="K4110" s="287">
        <v>4.7789000000000001</v>
      </c>
      <c r="M4110" s="284">
        <v>38965</v>
      </c>
      <c r="N4110" s="287">
        <v>54.31</v>
      </c>
      <c r="P4110" s="284">
        <v>38965</v>
      </c>
      <c r="Q4110" s="287">
        <v>52.2</v>
      </c>
      <c r="S4110" s="282"/>
    </row>
    <row r="4111" spans="1:19">
      <c r="A4111" s="282">
        <v>38966</v>
      </c>
      <c r="B4111" s="287">
        <v>1300.26</v>
      </c>
      <c r="D4111" s="282">
        <v>38966</v>
      </c>
      <c r="E4111" s="287">
        <v>107.0625</v>
      </c>
      <c r="G4111" s="282">
        <v>38966</v>
      </c>
      <c r="H4111" s="287">
        <v>4.9576000000000002</v>
      </c>
      <c r="J4111" s="282">
        <v>38966</v>
      </c>
      <c r="K4111" s="287">
        <v>4.7948000000000004</v>
      </c>
      <c r="M4111" s="284">
        <v>38966</v>
      </c>
      <c r="N4111" s="287">
        <v>54.31</v>
      </c>
      <c r="P4111" s="284">
        <v>38966</v>
      </c>
      <c r="Q4111" s="287">
        <v>52.2</v>
      </c>
      <c r="S4111" s="282"/>
    </row>
    <row r="4112" spans="1:19">
      <c r="A4112" s="282">
        <v>38967</v>
      </c>
      <c r="B4112" s="287">
        <v>1294.02</v>
      </c>
      <c r="D4112" s="282">
        <v>38967</v>
      </c>
      <c r="E4112" s="287">
        <v>107.09375</v>
      </c>
      <c r="G4112" s="282">
        <v>38967</v>
      </c>
      <c r="H4112" s="287">
        <v>4.9569000000000001</v>
      </c>
      <c r="J4112" s="282">
        <v>38967</v>
      </c>
      <c r="K4112" s="287">
        <v>4.7847999999999997</v>
      </c>
      <c r="M4112" s="284">
        <v>38967</v>
      </c>
      <c r="N4112" s="287">
        <v>54.31</v>
      </c>
      <c r="P4112" s="284">
        <v>38967</v>
      </c>
      <c r="Q4112" s="287">
        <v>52.2</v>
      </c>
      <c r="S4112" s="282"/>
    </row>
    <row r="4113" spans="1:19">
      <c r="A4113" s="282">
        <v>38968</v>
      </c>
      <c r="B4113" s="287">
        <v>1298.92</v>
      </c>
      <c r="D4113" s="282">
        <v>38968</v>
      </c>
      <c r="E4113" s="287">
        <v>107.265625</v>
      </c>
      <c r="G4113" s="282">
        <v>38968</v>
      </c>
      <c r="H4113" s="287">
        <v>4.9238</v>
      </c>
      <c r="J4113" s="282">
        <v>38968</v>
      </c>
      <c r="K4113" s="287">
        <v>4.7708000000000004</v>
      </c>
      <c r="M4113" s="284">
        <v>38968</v>
      </c>
      <c r="N4113" s="287">
        <v>54.31</v>
      </c>
      <c r="P4113" s="284">
        <v>38968</v>
      </c>
      <c r="Q4113" s="287">
        <v>52.2</v>
      </c>
      <c r="S4113" s="282"/>
    </row>
    <row r="4114" spans="1:19">
      <c r="A4114" s="282">
        <v>38971</v>
      </c>
      <c r="B4114" s="287">
        <v>1299.54</v>
      </c>
      <c r="D4114" s="282">
        <v>38971</v>
      </c>
      <c r="E4114" s="287">
        <v>107.078125</v>
      </c>
      <c r="G4114" s="282">
        <v>38971</v>
      </c>
      <c r="H4114" s="287">
        <v>4.9230999999999998</v>
      </c>
      <c r="J4114" s="282">
        <v>38971</v>
      </c>
      <c r="K4114" s="287">
        <v>4.8006000000000002</v>
      </c>
      <c r="M4114" s="284">
        <v>38971</v>
      </c>
      <c r="N4114" s="287">
        <v>54.31</v>
      </c>
      <c r="P4114" s="284">
        <v>38971</v>
      </c>
      <c r="Q4114" s="287">
        <v>52.2</v>
      </c>
      <c r="S4114" s="282"/>
    </row>
    <row r="4115" spans="1:19">
      <c r="A4115" s="282">
        <v>38972</v>
      </c>
      <c r="B4115" s="287">
        <v>1313.11</v>
      </c>
      <c r="D4115" s="282">
        <v>38972</v>
      </c>
      <c r="E4115" s="287">
        <v>107.25</v>
      </c>
      <c r="G4115" s="282">
        <v>38972</v>
      </c>
      <c r="H4115" s="287">
        <v>4.8959000000000001</v>
      </c>
      <c r="J4115" s="282">
        <v>38972</v>
      </c>
      <c r="K4115" s="287">
        <v>4.7687999999999997</v>
      </c>
      <c r="M4115" s="284">
        <v>38972</v>
      </c>
      <c r="N4115" s="287">
        <v>54.31</v>
      </c>
      <c r="P4115" s="284">
        <v>38972</v>
      </c>
      <c r="Q4115" s="287">
        <v>52.2</v>
      </c>
      <c r="S4115" s="282"/>
    </row>
    <row r="4116" spans="1:19">
      <c r="A4116" s="282">
        <v>38973</v>
      </c>
      <c r="B4116" s="287">
        <v>1318.07</v>
      </c>
      <c r="D4116" s="282">
        <v>38973</v>
      </c>
      <c r="E4116" s="287">
        <v>107.3125</v>
      </c>
      <c r="G4116" s="282">
        <v>38973</v>
      </c>
      <c r="H4116" s="287">
        <v>4.8952999999999998</v>
      </c>
      <c r="J4116" s="282">
        <v>38973</v>
      </c>
      <c r="K4116" s="287">
        <v>4.7587999999999999</v>
      </c>
      <c r="M4116" s="284">
        <v>38973</v>
      </c>
      <c r="N4116" s="287">
        <v>54.31</v>
      </c>
      <c r="P4116" s="284">
        <v>38973</v>
      </c>
      <c r="Q4116" s="287">
        <v>52.2</v>
      </c>
      <c r="S4116" s="282"/>
    </row>
    <row r="4117" spans="1:19">
      <c r="A4117" s="282">
        <v>38974</v>
      </c>
      <c r="B4117" s="287">
        <v>1316.28</v>
      </c>
      <c r="D4117" s="282">
        <v>38974</v>
      </c>
      <c r="E4117" s="287">
        <v>107.125</v>
      </c>
      <c r="G4117" s="282">
        <v>38974</v>
      </c>
      <c r="H4117" s="287">
        <v>4.9257999999999997</v>
      </c>
      <c r="J4117" s="282">
        <v>38974</v>
      </c>
      <c r="K4117" s="287">
        <v>4.7885999999999997</v>
      </c>
      <c r="M4117" s="284">
        <v>38974</v>
      </c>
      <c r="N4117" s="287">
        <v>54.31</v>
      </c>
      <c r="P4117" s="284">
        <v>38974</v>
      </c>
      <c r="Q4117" s="287">
        <v>52.2</v>
      </c>
      <c r="S4117" s="282"/>
    </row>
    <row r="4118" spans="1:19">
      <c r="A4118" s="282">
        <v>38975</v>
      </c>
      <c r="B4118" s="287">
        <v>1319.87</v>
      </c>
      <c r="D4118" s="282">
        <v>38975</v>
      </c>
      <c r="E4118" s="287">
        <v>107.078125</v>
      </c>
      <c r="G4118" s="282">
        <v>38975</v>
      </c>
      <c r="H4118" s="287">
        <v>4.9341999999999997</v>
      </c>
      <c r="J4118" s="282">
        <v>38975</v>
      </c>
      <c r="K4118" s="287">
        <v>4.7885</v>
      </c>
      <c r="M4118" s="284">
        <v>38975</v>
      </c>
      <c r="N4118" s="287">
        <v>54.31</v>
      </c>
      <c r="P4118" s="284">
        <v>38975</v>
      </c>
      <c r="Q4118" s="287">
        <v>52.2</v>
      </c>
      <c r="S4118" s="282"/>
    </row>
    <row r="4119" spans="1:19">
      <c r="A4119" s="282">
        <v>38978</v>
      </c>
      <c r="B4119" s="287">
        <v>1321.18</v>
      </c>
      <c r="D4119" s="282">
        <v>38978</v>
      </c>
      <c r="E4119" s="287">
        <v>106.96875</v>
      </c>
      <c r="G4119" s="282">
        <v>38978</v>
      </c>
      <c r="H4119" s="287">
        <v>4.9335000000000004</v>
      </c>
      <c r="J4119" s="282">
        <v>38978</v>
      </c>
      <c r="K4119" s="287">
        <v>4.8044000000000002</v>
      </c>
      <c r="M4119" s="284">
        <v>38978</v>
      </c>
      <c r="N4119" s="287">
        <v>54.31</v>
      </c>
      <c r="P4119" s="284">
        <v>38978</v>
      </c>
      <c r="Q4119" s="287">
        <v>52.2</v>
      </c>
      <c r="S4119" s="282"/>
    </row>
    <row r="4120" spans="1:19">
      <c r="A4120" s="282">
        <v>38979</v>
      </c>
      <c r="B4120" s="287">
        <v>1318.31</v>
      </c>
      <c r="D4120" s="282">
        <v>38979</v>
      </c>
      <c r="E4120" s="287">
        <v>107.5</v>
      </c>
      <c r="G4120" s="282">
        <v>38979</v>
      </c>
      <c r="H4120" s="287">
        <v>4.9375</v>
      </c>
      <c r="J4120" s="282">
        <v>38979</v>
      </c>
      <c r="K4120" s="287">
        <v>4.7328000000000001</v>
      </c>
      <c r="M4120" s="284">
        <v>38979</v>
      </c>
      <c r="N4120" s="287">
        <v>54.31</v>
      </c>
      <c r="P4120" s="284">
        <v>38979</v>
      </c>
      <c r="Q4120" s="287">
        <v>52.2</v>
      </c>
      <c r="S4120" s="282"/>
    </row>
    <row r="4121" spans="1:19">
      <c r="A4121" s="282">
        <v>38980</v>
      </c>
      <c r="B4121" s="287">
        <v>1325.18</v>
      </c>
      <c r="D4121" s="282">
        <v>38980</v>
      </c>
      <c r="E4121" s="287">
        <v>107.609375</v>
      </c>
      <c r="G4121" s="282">
        <v>38980</v>
      </c>
      <c r="H4121" s="287">
        <v>4.9161000000000001</v>
      </c>
      <c r="J4121" s="282">
        <v>38980</v>
      </c>
      <c r="K4121" s="287">
        <v>4.7287999999999997</v>
      </c>
      <c r="M4121" s="284">
        <v>38980</v>
      </c>
      <c r="N4121" s="287">
        <v>54.31</v>
      </c>
      <c r="P4121" s="284">
        <v>38980</v>
      </c>
      <c r="Q4121" s="287">
        <v>52.2</v>
      </c>
      <c r="S4121" s="282"/>
    </row>
    <row r="4122" spans="1:19">
      <c r="A4122" s="282">
        <v>38981</v>
      </c>
      <c r="B4122" s="287">
        <v>1318.03</v>
      </c>
      <c r="D4122" s="282">
        <v>38981</v>
      </c>
      <c r="E4122" s="287">
        <v>107.96875</v>
      </c>
      <c r="G4122" s="282">
        <v>38981</v>
      </c>
      <c r="H4122" s="287">
        <v>4.9050000000000002</v>
      </c>
      <c r="J4122" s="282">
        <v>38981</v>
      </c>
      <c r="K4122" s="287">
        <v>4.6360000000000001</v>
      </c>
      <c r="M4122" s="284">
        <v>38981</v>
      </c>
      <c r="N4122" s="287">
        <v>54.31</v>
      </c>
      <c r="P4122" s="284">
        <v>38981</v>
      </c>
      <c r="Q4122" s="287">
        <v>52.2</v>
      </c>
      <c r="S4122" s="282"/>
    </row>
    <row r="4123" spans="1:19">
      <c r="A4123" s="282">
        <v>38982</v>
      </c>
      <c r="B4123" s="287">
        <v>1314.78</v>
      </c>
      <c r="D4123" s="282">
        <v>38982</v>
      </c>
      <c r="E4123" s="287">
        <v>108.328125</v>
      </c>
      <c r="G4123" s="282">
        <v>38982</v>
      </c>
      <c r="H4123" s="287">
        <v>4.9134000000000002</v>
      </c>
      <c r="J4123" s="282">
        <v>38982</v>
      </c>
      <c r="K4123" s="287">
        <v>4.5888</v>
      </c>
      <c r="M4123" s="284">
        <v>38982</v>
      </c>
      <c r="N4123" s="287">
        <v>54.31</v>
      </c>
      <c r="P4123" s="284">
        <v>38982</v>
      </c>
      <c r="Q4123" s="287">
        <v>52.2</v>
      </c>
      <c r="S4123" s="282"/>
    </row>
    <row r="4124" spans="1:19">
      <c r="A4124" s="282">
        <v>38985</v>
      </c>
      <c r="B4124" s="287">
        <v>1326.37</v>
      </c>
      <c r="D4124" s="282">
        <v>38985</v>
      </c>
      <c r="E4124" s="287">
        <v>108.578125</v>
      </c>
      <c r="G4124" s="282">
        <v>38985</v>
      </c>
      <c r="H4124" s="287">
        <v>4.8920000000000003</v>
      </c>
      <c r="J4124" s="282">
        <v>38985</v>
      </c>
      <c r="K4124" s="287">
        <v>4.5418000000000003</v>
      </c>
      <c r="M4124" s="284">
        <v>38985</v>
      </c>
      <c r="N4124" s="287">
        <v>54.31</v>
      </c>
      <c r="P4124" s="284">
        <v>38985</v>
      </c>
      <c r="Q4124" s="287">
        <v>52.2</v>
      </c>
      <c r="S4124" s="282"/>
    </row>
    <row r="4125" spans="1:19">
      <c r="A4125" s="282">
        <v>38986</v>
      </c>
      <c r="B4125" s="287">
        <v>1336.34</v>
      </c>
      <c r="D4125" s="282">
        <v>38986</v>
      </c>
      <c r="E4125" s="287">
        <v>108.390625</v>
      </c>
      <c r="G4125" s="282">
        <v>38986</v>
      </c>
      <c r="H4125" s="287">
        <v>4.8751999999999995</v>
      </c>
      <c r="J4125" s="282">
        <v>38986</v>
      </c>
      <c r="K4125" s="287">
        <v>4.5827999999999998</v>
      </c>
      <c r="M4125" s="284">
        <v>38986</v>
      </c>
      <c r="N4125" s="287">
        <v>54.31</v>
      </c>
      <c r="P4125" s="284">
        <v>38986</v>
      </c>
      <c r="Q4125" s="287">
        <v>52.2</v>
      </c>
      <c r="S4125" s="282"/>
    </row>
    <row r="4126" spans="1:19">
      <c r="A4126" s="282">
        <v>38987</v>
      </c>
      <c r="B4126" s="287">
        <v>1336.59</v>
      </c>
      <c r="D4126" s="282">
        <v>38987</v>
      </c>
      <c r="E4126" s="287">
        <v>108.34375</v>
      </c>
      <c r="G4126" s="282">
        <v>38987</v>
      </c>
      <c r="H4126" s="287">
        <v>4.8745000000000003</v>
      </c>
      <c r="J4126" s="282">
        <v>38987</v>
      </c>
      <c r="K4126" s="287">
        <v>4.5983999999999998</v>
      </c>
      <c r="M4126" s="284">
        <v>38987</v>
      </c>
      <c r="N4126" s="287">
        <v>54.31</v>
      </c>
      <c r="P4126" s="284">
        <v>38987</v>
      </c>
      <c r="Q4126" s="287">
        <v>52.2</v>
      </c>
      <c r="S4126" s="282"/>
    </row>
    <row r="4127" spans="1:19">
      <c r="A4127" s="282">
        <v>38988</v>
      </c>
      <c r="B4127" s="287">
        <v>1339.15</v>
      </c>
      <c r="D4127" s="282">
        <v>38988</v>
      </c>
      <c r="E4127" s="287">
        <v>108.15625</v>
      </c>
      <c r="G4127" s="282">
        <v>38988</v>
      </c>
      <c r="H4127" s="287">
        <v>4.8635000000000002</v>
      </c>
      <c r="J4127" s="282">
        <v>38988</v>
      </c>
      <c r="K4127" s="287">
        <v>4.6120000000000001</v>
      </c>
      <c r="M4127" s="284">
        <v>38988</v>
      </c>
      <c r="N4127" s="287">
        <v>54.31</v>
      </c>
      <c r="P4127" s="284">
        <v>38988</v>
      </c>
      <c r="Q4127" s="287">
        <v>52.2</v>
      </c>
      <c r="S4127" s="282"/>
    </row>
    <row r="4128" spans="1:19">
      <c r="A4128" s="282">
        <v>38989</v>
      </c>
      <c r="B4128" s="287">
        <v>1335.85</v>
      </c>
      <c r="D4128" s="282">
        <v>38989</v>
      </c>
      <c r="E4128" s="287">
        <v>108.0625</v>
      </c>
      <c r="G4128" s="282">
        <v>38989</v>
      </c>
      <c r="H4128" s="287">
        <v>4.8719000000000001</v>
      </c>
      <c r="J4128" s="282">
        <v>38989</v>
      </c>
      <c r="K4128" s="287">
        <v>4.6276000000000002</v>
      </c>
      <c r="M4128" s="284">
        <v>38989</v>
      </c>
      <c r="N4128" s="287">
        <v>54.31</v>
      </c>
      <c r="P4128" s="284">
        <v>38989</v>
      </c>
      <c r="Q4128" s="287">
        <v>52.2</v>
      </c>
      <c r="S4128" s="282"/>
    </row>
    <row r="4129" spans="1:19">
      <c r="A4129" s="282">
        <v>38992</v>
      </c>
      <c r="B4129" s="287">
        <v>1331.32</v>
      </c>
      <c r="D4129" s="282">
        <v>38992</v>
      </c>
      <c r="E4129" s="287">
        <v>108.203125</v>
      </c>
      <c r="G4129" s="282">
        <v>38992</v>
      </c>
      <c r="H4129" s="287">
        <v>4.8815999999999997</v>
      </c>
      <c r="J4129" s="282">
        <v>38992</v>
      </c>
      <c r="K4129" s="287">
        <v>4.5999999999999996</v>
      </c>
      <c r="M4129" s="284">
        <v>38992</v>
      </c>
      <c r="N4129" s="287">
        <v>53.65</v>
      </c>
      <c r="P4129" s="284">
        <v>38992</v>
      </c>
      <c r="Q4129" s="287">
        <v>51.4</v>
      </c>
      <c r="S4129" s="282"/>
    </row>
    <row r="4130" spans="1:19">
      <c r="A4130" s="282">
        <v>38993</v>
      </c>
      <c r="B4130" s="287">
        <v>1334.11</v>
      </c>
      <c r="D4130" s="282">
        <v>38993</v>
      </c>
      <c r="E4130" s="287">
        <v>108.203125</v>
      </c>
      <c r="G4130" s="282">
        <v>38993</v>
      </c>
      <c r="H4130" s="287">
        <v>4.9062999999999999</v>
      </c>
      <c r="J4130" s="282">
        <v>38993</v>
      </c>
      <c r="K4130" s="287">
        <v>4.6136999999999997</v>
      </c>
      <c r="M4130" s="284">
        <v>38993</v>
      </c>
      <c r="N4130" s="287">
        <v>53.65</v>
      </c>
      <c r="P4130" s="284">
        <v>38993</v>
      </c>
      <c r="Q4130" s="287">
        <v>51.4</v>
      </c>
      <c r="S4130" s="282"/>
    </row>
    <row r="4131" spans="1:19">
      <c r="A4131" s="282">
        <v>38994</v>
      </c>
      <c r="B4131" s="287">
        <v>1350.22</v>
      </c>
      <c r="D4131" s="282">
        <v>38994</v>
      </c>
      <c r="E4131" s="287">
        <v>108.578125</v>
      </c>
      <c r="G4131" s="282">
        <v>38994</v>
      </c>
      <c r="H4131" s="287">
        <v>4.9056999999999995</v>
      </c>
      <c r="J4131" s="282">
        <v>38994</v>
      </c>
      <c r="K4131" s="287">
        <v>4.5587</v>
      </c>
      <c r="M4131" s="284">
        <v>38994</v>
      </c>
      <c r="N4131" s="287">
        <v>53.65</v>
      </c>
      <c r="P4131" s="284">
        <v>38994</v>
      </c>
      <c r="Q4131" s="287">
        <v>51.4</v>
      </c>
      <c r="S4131" s="282"/>
    </row>
    <row r="4132" spans="1:19">
      <c r="A4132" s="282">
        <v>38995</v>
      </c>
      <c r="B4132" s="287">
        <v>1353.22</v>
      </c>
      <c r="D4132" s="282">
        <v>38995</v>
      </c>
      <c r="E4132" s="287">
        <v>108.25</v>
      </c>
      <c r="G4132" s="282">
        <v>38995</v>
      </c>
      <c r="H4132" s="287">
        <v>4.9257999999999997</v>
      </c>
      <c r="J4132" s="282">
        <v>38995</v>
      </c>
      <c r="K4132" s="287">
        <v>4.6036999999999999</v>
      </c>
      <c r="M4132" s="284">
        <v>38995</v>
      </c>
      <c r="N4132" s="287">
        <v>53.65</v>
      </c>
      <c r="P4132" s="284">
        <v>38995</v>
      </c>
      <c r="Q4132" s="287">
        <v>51.4</v>
      </c>
      <c r="S4132" s="282"/>
    </row>
    <row r="4133" spans="1:19">
      <c r="A4133" s="282">
        <v>38996</v>
      </c>
      <c r="B4133" s="287">
        <v>1349.58</v>
      </c>
      <c r="D4133" s="282">
        <v>38996</v>
      </c>
      <c r="E4133" s="287">
        <v>107.609375</v>
      </c>
      <c r="G4133" s="282">
        <v>38996</v>
      </c>
      <c r="H4133" s="287">
        <v>4.9335000000000004</v>
      </c>
      <c r="J4133" s="282">
        <v>38996</v>
      </c>
      <c r="K4133" s="287">
        <v>4.6943000000000001</v>
      </c>
      <c r="M4133" s="284">
        <v>38996</v>
      </c>
      <c r="N4133" s="287">
        <v>53.65</v>
      </c>
      <c r="P4133" s="284">
        <v>38996</v>
      </c>
      <c r="Q4133" s="287">
        <v>51.4</v>
      </c>
      <c r="S4133" s="282"/>
    </row>
    <row r="4134" spans="1:19">
      <c r="A4134" s="282">
        <v>38999</v>
      </c>
      <c r="B4134" s="287">
        <v>1350.66</v>
      </c>
      <c r="D4134" s="282">
        <v>38999</v>
      </c>
      <c r="E4134" s="287">
        <v>107.609375</v>
      </c>
      <c r="G4134" s="282">
        <v>38999</v>
      </c>
      <c r="H4134" s="287">
        <v>4.9328000000000003</v>
      </c>
      <c r="J4134" s="282">
        <v>38999</v>
      </c>
      <c r="K4134" s="287">
        <v>4.6942000000000004</v>
      </c>
      <c r="M4134" s="284">
        <v>38999</v>
      </c>
      <c r="N4134" s="287">
        <v>53.65</v>
      </c>
      <c r="P4134" s="284">
        <v>38999</v>
      </c>
      <c r="Q4134" s="287">
        <v>51.4</v>
      </c>
      <c r="S4134" s="282"/>
    </row>
    <row r="4135" spans="1:19">
      <c r="A4135" s="282">
        <v>39000</v>
      </c>
      <c r="B4135" s="287">
        <v>1353.42</v>
      </c>
      <c r="D4135" s="282">
        <v>39000</v>
      </c>
      <c r="E4135" s="287">
        <v>107.25</v>
      </c>
      <c r="G4135" s="282">
        <v>39000</v>
      </c>
      <c r="H4135" s="287">
        <v>4.9633000000000003</v>
      </c>
      <c r="J4135" s="282">
        <v>39000</v>
      </c>
      <c r="K4135" s="287">
        <v>4.7518000000000002</v>
      </c>
      <c r="M4135" s="284">
        <v>39000</v>
      </c>
      <c r="N4135" s="287">
        <v>53.65</v>
      </c>
      <c r="P4135" s="284">
        <v>39000</v>
      </c>
      <c r="Q4135" s="287">
        <v>51.4</v>
      </c>
      <c r="S4135" s="282"/>
    </row>
    <row r="4136" spans="1:19">
      <c r="A4136" s="282">
        <v>39001</v>
      </c>
      <c r="B4136" s="287">
        <v>1349.95</v>
      </c>
      <c r="D4136" s="282">
        <v>39001</v>
      </c>
      <c r="E4136" s="287">
        <v>106.984375</v>
      </c>
      <c r="G4136" s="282">
        <v>39001</v>
      </c>
      <c r="H4136" s="287">
        <v>5.0095999999999998</v>
      </c>
      <c r="J4136" s="282">
        <v>39001</v>
      </c>
      <c r="K4136" s="287">
        <v>4.7778</v>
      </c>
      <c r="M4136" s="284">
        <v>39001</v>
      </c>
      <c r="N4136" s="287">
        <v>53.65</v>
      </c>
      <c r="P4136" s="284">
        <v>39001</v>
      </c>
      <c r="Q4136" s="287">
        <v>51.4</v>
      </c>
      <c r="S4136" s="282"/>
    </row>
    <row r="4137" spans="1:19">
      <c r="A4137" s="282">
        <v>39002</v>
      </c>
      <c r="B4137" s="287">
        <v>1362.83</v>
      </c>
      <c r="D4137" s="282">
        <v>39002</v>
      </c>
      <c r="E4137" s="287">
        <v>107.046875</v>
      </c>
      <c r="G4137" s="282">
        <v>39002</v>
      </c>
      <c r="H4137" s="287">
        <v>5.0400999999999998</v>
      </c>
      <c r="J4137" s="282">
        <v>39002</v>
      </c>
      <c r="K4137" s="287">
        <v>4.7698</v>
      </c>
      <c r="M4137" s="284">
        <v>39002</v>
      </c>
      <c r="N4137" s="287">
        <v>53.65</v>
      </c>
      <c r="P4137" s="284">
        <v>39002</v>
      </c>
      <c r="Q4137" s="287">
        <v>51.4</v>
      </c>
      <c r="S4137" s="282"/>
    </row>
    <row r="4138" spans="1:19">
      <c r="A4138" s="282">
        <v>39003</v>
      </c>
      <c r="B4138" s="287">
        <v>1365.62</v>
      </c>
      <c r="D4138" s="282">
        <v>39003</v>
      </c>
      <c r="E4138" s="287">
        <v>106.875</v>
      </c>
      <c r="G4138" s="282">
        <v>39003</v>
      </c>
      <c r="H4138" s="287">
        <v>5.0484</v>
      </c>
      <c r="J4138" s="282">
        <v>39003</v>
      </c>
      <c r="K4138" s="287">
        <v>4.7976999999999999</v>
      </c>
      <c r="M4138" s="284">
        <v>39003</v>
      </c>
      <c r="N4138" s="287">
        <v>53.65</v>
      </c>
      <c r="P4138" s="284">
        <v>39003</v>
      </c>
      <c r="Q4138" s="287">
        <v>51.4</v>
      </c>
      <c r="S4138" s="282"/>
    </row>
    <row r="4139" spans="1:19">
      <c r="A4139" s="282">
        <v>39006</v>
      </c>
      <c r="B4139" s="287">
        <v>1369.05</v>
      </c>
      <c r="D4139" s="282">
        <v>39006</v>
      </c>
      <c r="E4139" s="287">
        <v>107.015625</v>
      </c>
      <c r="G4139" s="282">
        <v>39006</v>
      </c>
      <c r="H4139" s="287">
        <v>5.0476999999999999</v>
      </c>
      <c r="J4139" s="282">
        <v>39006</v>
      </c>
      <c r="K4139" s="287">
        <v>4.7756999999999996</v>
      </c>
      <c r="M4139" s="284">
        <v>39006</v>
      </c>
      <c r="N4139" s="287">
        <v>53.65</v>
      </c>
      <c r="P4139" s="284">
        <v>39006</v>
      </c>
      <c r="Q4139" s="287">
        <v>51.4</v>
      </c>
      <c r="S4139" s="282"/>
    </row>
    <row r="4140" spans="1:19">
      <c r="A4140" s="282">
        <v>39007</v>
      </c>
      <c r="B4140" s="287">
        <v>1364.05</v>
      </c>
      <c r="D4140" s="282">
        <v>39007</v>
      </c>
      <c r="E4140" s="287">
        <v>107.109375</v>
      </c>
      <c r="G4140" s="282">
        <v>39007</v>
      </c>
      <c r="H4140" s="287">
        <v>5.0830000000000002</v>
      </c>
      <c r="J4140" s="282">
        <v>39007</v>
      </c>
      <c r="K4140" s="287">
        <v>4.7656000000000001</v>
      </c>
      <c r="M4140" s="284">
        <v>39007</v>
      </c>
      <c r="N4140" s="287">
        <v>53.65</v>
      </c>
      <c r="P4140" s="284">
        <v>39007</v>
      </c>
      <c r="Q4140" s="287">
        <v>51.4</v>
      </c>
      <c r="S4140" s="282"/>
    </row>
    <row r="4141" spans="1:19">
      <c r="A4141" s="282">
        <v>39008</v>
      </c>
      <c r="B4141" s="287">
        <v>1365.96</v>
      </c>
      <c r="D4141" s="282">
        <v>39008</v>
      </c>
      <c r="E4141" s="287">
        <v>107.15625</v>
      </c>
      <c r="G4141" s="282">
        <v>39008</v>
      </c>
      <c r="H4141" s="287">
        <v>5.0823</v>
      </c>
      <c r="J4141" s="282">
        <v>39008</v>
      </c>
      <c r="K4141" s="287">
        <v>4.7536000000000005</v>
      </c>
      <c r="M4141" s="284">
        <v>39008</v>
      </c>
      <c r="N4141" s="287">
        <v>53.65</v>
      </c>
      <c r="P4141" s="284">
        <v>39008</v>
      </c>
      <c r="Q4141" s="287">
        <v>51.4</v>
      </c>
      <c r="S4141" s="282"/>
    </row>
    <row r="4142" spans="1:19">
      <c r="A4142" s="282">
        <v>39009</v>
      </c>
      <c r="B4142" s="287">
        <v>1366.96</v>
      </c>
      <c r="D4142" s="282">
        <v>39009</v>
      </c>
      <c r="E4142" s="287">
        <v>107.03125</v>
      </c>
      <c r="G4142" s="282">
        <v>39009</v>
      </c>
      <c r="H4142" s="287">
        <v>5.0919999999999996</v>
      </c>
      <c r="J4142" s="282">
        <v>39009</v>
      </c>
      <c r="K4142" s="287">
        <v>4.7816000000000001</v>
      </c>
      <c r="M4142" s="284">
        <v>39009</v>
      </c>
      <c r="N4142" s="287">
        <v>53.65</v>
      </c>
      <c r="P4142" s="284">
        <v>39009</v>
      </c>
      <c r="Q4142" s="287">
        <v>51.4</v>
      </c>
      <c r="S4142" s="282"/>
    </row>
    <row r="4143" spans="1:19">
      <c r="A4143" s="282">
        <v>39010</v>
      </c>
      <c r="B4143" s="287">
        <v>1368.6</v>
      </c>
      <c r="D4143" s="282">
        <v>39010</v>
      </c>
      <c r="E4143" s="287">
        <v>107.015625</v>
      </c>
      <c r="G4143" s="282">
        <v>39010</v>
      </c>
      <c r="H4143" s="287">
        <v>5.0795000000000003</v>
      </c>
      <c r="J4143" s="282">
        <v>39010</v>
      </c>
      <c r="K4143" s="287">
        <v>4.7854999999999999</v>
      </c>
      <c r="M4143" s="284">
        <v>39010</v>
      </c>
      <c r="N4143" s="287">
        <v>53.65</v>
      </c>
      <c r="P4143" s="284">
        <v>39010</v>
      </c>
      <c r="Q4143" s="287">
        <v>51.4</v>
      </c>
      <c r="S4143" s="282"/>
    </row>
    <row r="4144" spans="1:19">
      <c r="A4144" s="282">
        <v>39013</v>
      </c>
      <c r="B4144" s="287">
        <v>1377.02</v>
      </c>
      <c r="D4144" s="282">
        <v>39013</v>
      </c>
      <c r="E4144" s="287">
        <v>106.765625</v>
      </c>
      <c r="G4144" s="282">
        <v>39013</v>
      </c>
      <c r="H4144" s="287">
        <v>5.0995999999999997</v>
      </c>
      <c r="J4144" s="282">
        <v>39013</v>
      </c>
      <c r="K4144" s="287">
        <v>4.8277000000000001</v>
      </c>
      <c r="M4144" s="284">
        <v>39013</v>
      </c>
      <c r="N4144" s="287">
        <v>53.65</v>
      </c>
      <c r="P4144" s="284">
        <v>39013</v>
      </c>
      <c r="Q4144" s="287">
        <v>51.4</v>
      </c>
      <c r="S4144" s="282"/>
    </row>
    <row r="4145" spans="1:19">
      <c r="A4145" s="282">
        <v>39014</v>
      </c>
      <c r="B4145" s="287">
        <v>1377.38</v>
      </c>
      <c r="D4145" s="282">
        <v>39014</v>
      </c>
      <c r="E4145" s="287">
        <v>106.75</v>
      </c>
      <c r="G4145" s="282">
        <v>39014</v>
      </c>
      <c r="H4145" s="287">
        <v>5.1143000000000001</v>
      </c>
      <c r="J4145" s="282">
        <v>39014</v>
      </c>
      <c r="K4145" s="287">
        <v>4.8196000000000003</v>
      </c>
      <c r="M4145" s="284">
        <v>39014</v>
      </c>
      <c r="N4145" s="287">
        <v>53.65</v>
      </c>
      <c r="P4145" s="284">
        <v>39014</v>
      </c>
      <c r="Q4145" s="287">
        <v>51.4</v>
      </c>
      <c r="S4145" s="282"/>
    </row>
    <row r="4146" spans="1:19">
      <c r="A4146" s="282">
        <v>39015</v>
      </c>
      <c r="B4146" s="287">
        <v>1382.22</v>
      </c>
      <c r="D4146" s="282">
        <v>39015</v>
      </c>
      <c r="E4146" s="287">
        <v>107.078125</v>
      </c>
      <c r="G4146" s="282">
        <v>39015</v>
      </c>
      <c r="H4146" s="287">
        <v>5.1135000000000002</v>
      </c>
      <c r="J4146" s="282">
        <v>39015</v>
      </c>
      <c r="K4146" s="287">
        <v>4.7614000000000001</v>
      </c>
      <c r="M4146" s="284">
        <v>39015</v>
      </c>
      <c r="N4146" s="287">
        <v>53.65</v>
      </c>
      <c r="P4146" s="284">
        <v>39015</v>
      </c>
      <c r="Q4146" s="287">
        <v>51.4</v>
      </c>
      <c r="S4146" s="282"/>
    </row>
    <row r="4147" spans="1:19">
      <c r="A4147" s="282">
        <v>39016</v>
      </c>
      <c r="B4147" s="287">
        <v>1389.08</v>
      </c>
      <c r="D4147" s="282">
        <v>39016</v>
      </c>
      <c r="E4147" s="287">
        <v>107.46875</v>
      </c>
      <c r="G4147" s="282">
        <v>39016</v>
      </c>
      <c r="H4147" s="287">
        <v>5.1024000000000003</v>
      </c>
      <c r="J4147" s="282">
        <v>39016</v>
      </c>
      <c r="K4147" s="287">
        <v>4.7173999999999996</v>
      </c>
      <c r="M4147" s="284">
        <v>39016</v>
      </c>
      <c r="N4147" s="287">
        <v>53.65</v>
      </c>
      <c r="P4147" s="284">
        <v>39016</v>
      </c>
      <c r="Q4147" s="287">
        <v>51.4</v>
      </c>
      <c r="S4147" s="282"/>
    </row>
    <row r="4148" spans="1:19">
      <c r="A4148" s="282">
        <v>39017</v>
      </c>
      <c r="B4148" s="287">
        <v>1377.34</v>
      </c>
      <c r="D4148" s="282">
        <v>39017</v>
      </c>
      <c r="E4148" s="287">
        <v>107.75</v>
      </c>
      <c r="G4148" s="282">
        <v>39017</v>
      </c>
      <c r="H4148" s="287">
        <v>5.0899000000000001</v>
      </c>
      <c r="J4148" s="282">
        <v>39017</v>
      </c>
      <c r="K4148" s="287">
        <v>4.6715</v>
      </c>
      <c r="M4148" s="284">
        <v>39017</v>
      </c>
      <c r="N4148" s="287">
        <v>53.65</v>
      </c>
      <c r="P4148" s="284">
        <v>39017</v>
      </c>
      <c r="Q4148" s="287">
        <v>51.4</v>
      </c>
      <c r="S4148" s="282"/>
    </row>
    <row r="4149" spans="1:19">
      <c r="A4149" s="282">
        <v>39020</v>
      </c>
      <c r="B4149" s="287">
        <v>1377.93</v>
      </c>
      <c r="D4149" s="282">
        <v>39020</v>
      </c>
      <c r="E4149" s="287">
        <v>107.75</v>
      </c>
      <c r="G4149" s="282">
        <v>39020</v>
      </c>
      <c r="H4149" s="287">
        <v>5.0683999999999996</v>
      </c>
      <c r="J4149" s="282">
        <v>39020</v>
      </c>
      <c r="K4149" s="287">
        <v>4.6693999999999996</v>
      </c>
      <c r="M4149" s="284">
        <v>39020</v>
      </c>
      <c r="N4149" s="287">
        <v>53.65</v>
      </c>
      <c r="P4149" s="284">
        <v>39020</v>
      </c>
      <c r="Q4149" s="287">
        <v>51.4</v>
      </c>
      <c r="S4149" s="282"/>
    </row>
    <row r="4150" spans="1:19">
      <c r="A4150" s="282">
        <v>39021</v>
      </c>
      <c r="B4150" s="287">
        <v>1377.94</v>
      </c>
      <c r="D4150" s="282">
        <v>39021</v>
      </c>
      <c r="E4150" s="287">
        <v>108.21875</v>
      </c>
      <c r="G4150" s="282">
        <v>39021</v>
      </c>
      <c r="H4150" s="287">
        <v>5.0725999999999996</v>
      </c>
      <c r="J4150" s="282">
        <v>39021</v>
      </c>
      <c r="K4150" s="287">
        <v>4.5980999999999996</v>
      </c>
      <c r="M4150" s="284">
        <v>39021</v>
      </c>
      <c r="N4150" s="287">
        <v>53.65</v>
      </c>
      <c r="P4150" s="284">
        <v>39021</v>
      </c>
      <c r="Q4150" s="287">
        <v>51.4</v>
      </c>
      <c r="S4150" s="282"/>
    </row>
    <row r="4151" spans="1:19">
      <c r="A4151" s="282">
        <v>39022</v>
      </c>
      <c r="B4151" s="287">
        <v>1367.81</v>
      </c>
      <c r="D4151" s="282">
        <v>39022</v>
      </c>
      <c r="E4151" s="287">
        <v>108.53125</v>
      </c>
      <c r="G4151" s="282">
        <v>39022</v>
      </c>
      <c r="H4151" s="287">
        <v>5.0511999999999997</v>
      </c>
      <c r="J4151" s="282">
        <v>39022</v>
      </c>
      <c r="K4151" s="287">
        <v>4.5644999999999998</v>
      </c>
      <c r="M4151" s="284">
        <v>39022</v>
      </c>
      <c r="N4151" s="287">
        <v>53.46</v>
      </c>
      <c r="P4151" s="284">
        <v>39022</v>
      </c>
      <c r="Q4151" s="287">
        <v>50.3</v>
      </c>
      <c r="S4151" s="282"/>
    </row>
    <row r="4152" spans="1:19">
      <c r="A4152" s="282">
        <v>39023</v>
      </c>
      <c r="B4152" s="287">
        <v>1367.34</v>
      </c>
      <c r="D4152" s="282">
        <v>39023</v>
      </c>
      <c r="E4152" s="287">
        <v>108.3125</v>
      </c>
      <c r="G4152" s="282">
        <v>39023</v>
      </c>
      <c r="H4152" s="287">
        <v>5.0505000000000004</v>
      </c>
      <c r="J4152" s="282">
        <v>39023</v>
      </c>
      <c r="K4152" s="287">
        <v>4.5940000000000003</v>
      </c>
      <c r="M4152" s="284">
        <v>39023</v>
      </c>
      <c r="N4152" s="287">
        <v>53.46</v>
      </c>
      <c r="P4152" s="284">
        <v>39023</v>
      </c>
      <c r="Q4152" s="287">
        <v>50.3</v>
      </c>
      <c r="S4152" s="282"/>
    </row>
    <row r="4153" spans="1:19">
      <c r="A4153" s="282">
        <v>39024</v>
      </c>
      <c r="B4153" s="287">
        <v>1364.3</v>
      </c>
      <c r="D4153" s="282">
        <v>39024</v>
      </c>
      <c r="E4153" s="287">
        <v>107.46875</v>
      </c>
      <c r="G4153" s="282">
        <v>39024</v>
      </c>
      <c r="H4153" s="287">
        <v>5.0795000000000003</v>
      </c>
      <c r="J4153" s="282">
        <v>39024</v>
      </c>
      <c r="K4153" s="287">
        <v>4.7149999999999999</v>
      </c>
      <c r="M4153" s="284">
        <v>39024</v>
      </c>
      <c r="N4153" s="287">
        <v>53.46</v>
      </c>
      <c r="P4153" s="284">
        <v>39024</v>
      </c>
      <c r="Q4153" s="287">
        <v>50.3</v>
      </c>
      <c r="S4153" s="282"/>
    </row>
    <row r="4154" spans="1:19">
      <c r="A4154" s="282">
        <v>39027</v>
      </c>
      <c r="B4154" s="287">
        <v>1379.78</v>
      </c>
      <c r="D4154" s="282">
        <v>39027</v>
      </c>
      <c r="E4154" s="287">
        <v>107.515625</v>
      </c>
      <c r="G4154" s="282">
        <v>39027</v>
      </c>
      <c r="H4154" s="287">
        <v>5.0683999999999996</v>
      </c>
      <c r="J4154" s="282">
        <v>39027</v>
      </c>
      <c r="K4154" s="287">
        <v>4.6929999999999996</v>
      </c>
      <c r="M4154" s="284">
        <v>39027</v>
      </c>
      <c r="N4154" s="287">
        <v>53.46</v>
      </c>
      <c r="P4154" s="284">
        <v>39027</v>
      </c>
      <c r="Q4154" s="287">
        <v>50.3</v>
      </c>
      <c r="S4154" s="282"/>
    </row>
    <row r="4155" spans="1:19">
      <c r="A4155" s="282">
        <v>39028</v>
      </c>
      <c r="B4155" s="287">
        <v>1382.84</v>
      </c>
      <c r="D4155" s="282">
        <v>39028</v>
      </c>
      <c r="E4155" s="287">
        <v>107.859375</v>
      </c>
      <c r="G4155" s="282">
        <v>39028</v>
      </c>
      <c r="H4155" s="287">
        <v>5.0725999999999996</v>
      </c>
      <c r="J4155" s="282">
        <v>39028</v>
      </c>
      <c r="K4155" s="287">
        <v>4.6570999999999998</v>
      </c>
      <c r="M4155" s="284">
        <v>39028</v>
      </c>
      <c r="N4155" s="287">
        <v>53.46</v>
      </c>
      <c r="P4155" s="284">
        <v>39028</v>
      </c>
      <c r="Q4155" s="287">
        <v>50.3</v>
      </c>
      <c r="S4155" s="282"/>
    </row>
    <row r="4156" spans="1:19">
      <c r="A4156" s="282">
        <v>39029</v>
      </c>
      <c r="B4156" s="287">
        <v>1385.72</v>
      </c>
      <c r="D4156" s="282">
        <v>39029</v>
      </c>
      <c r="E4156" s="287">
        <v>108.046875</v>
      </c>
      <c r="G4156" s="282">
        <v>39029</v>
      </c>
      <c r="H4156" s="287">
        <v>5.0926999999999998</v>
      </c>
      <c r="J4156" s="282">
        <v>39029</v>
      </c>
      <c r="K4156" s="287">
        <v>4.6352000000000002</v>
      </c>
      <c r="M4156" s="284">
        <v>39029</v>
      </c>
      <c r="N4156" s="287">
        <v>53.46</v>
      </c>
      <c r="P4156" s="284">
        <v>39029</v>
      </c>
      <c r="Q4156" s="287">
        <v>50.3</v>
      </c>
      <c r="S4156" s="282"/>
    </row>
    <row r="4157" spans="1:19">
      <c r="A4157" s="282">
        <v>39030</v>
      </c>
      <c r="B4157" s="287">
        <v>1378.33</v>
      </c>
      <c r="D4157" s="282">
        <v>39030</v>
      </c>
      <c r="E4157" s="287">
        <v>108.0625</v>
      </c>
      <c r="G4157" s="282">
        <v>39030</v>
      </c>
      <c r="H4157" s="287">
        <v>5.0919999999999996</v>
      </c>
      <c r="J4157" s="282">
        <v>39030</v>
      </c>
      <c r="K4157" s="287">
        <v>4.6253000000000002</v>
      </c>
      <c r="M4157" s="284">
        <v>39030</v>
      </c>
      <c r="N4157" s="287">
        <v>53.46</v>
      </c>
      <c r="P4157" s="284">
        <v>39030</v>
      </c>
      <c r="Q4157" s="287">
        <v>50.3</v>
      </c>
      <c r="S4157" s="282"/>
    </row>
    <row r="4158" spans="1:19">
      <c r="A4158" s="282">
        <v>39031</v>
      </c>
      <c r="B4158" s="287">
        <v>1380.9</v>
      </c>
      <c r="D4158" s="282">
        <v>39031</v>
      </c>
      <c r="E4158" s="287">
        <v>108.28125</v>
      </c>
      <c r="G4158" s="282">
        <v>39031</v>
      </c>
      <c r="H4158" s="287">
        <v>5.0795000000000003</v>
      </c>
      <c r="J4158" s="282">
        <v>39031</v>
      </c>
      <c r="K4158" s="287">
        <v>4.5876000000000001</v>
      </c>
      <c r="M4158" s="284">
        <v>39031</v>
      </c>
      <c r="N4158" s="287">
        <v>53.46</v>
      </c>
      <c r="P4158" s="284">
        <v>39031</v>
      </c>
      <c r="Q4158" s="287">
        <v>50.3</v>
      </c>
      <c r="S4158" s="282"/>
    </row>
    <row r="4159" spans="1:19">
      <c r="A4159" s="282">
        <v>39034</v>
      </c>
      <c r="B4159" s="287">
        <v>1384.42</v>
      </c>
      <c r="D4159" s="282">
        <v>39034</v>
      </c>
      <c r="E4159" s="287">
        <v>108.15625</v>
      </c>
      <c r="G4159" s="282">
        <v>39034</v>
      </c>
      <c r="H4159" s="287">
        <v>5.0683999999999996</v>
      </c>
      <c r="J4159" s="282">
        <v>39034</v>
      </c>
      <c r="K4159" s="287">
        <v>4.6093000000000002</v>
      </c>
      <c r="M4159" s="284">
        <v>39034</v>
      </c>
      <c r="N4159" s="287">
        <v>53.46</v>
      </c>
      <c r="P4159" s="284">
        <v>39034</v>
      </c>
      <c r="Q4159" s="287">
        <v>50.3</v>
      </c>
      <c r="S4159" s="282"/>
    </row>
    <row r="4160" spans="1:19">
      <c r="A4160" s="282">
        <v>39035</v>
      </c>
      <c r="B4160" s="287">
        <v>1393.22</v>
      </c>
      <c r="D4160" s="282">
        <v>39035</v>
      </c>
      <c r="E4160" s="287">
        <v>108.390625</v>
      </c>
      <c r="G4160" s="282">
        <v>39035</v>
      </c>
      <c r="H4160" s="287">
        <v>5.0830000000000002</v>
      </c>
      <c r="J4160" s="282">
        <v>39035</v>
      </c>
      <c r="K4160" s="287">
        <v>4.5621999999999998</v>
      </c>
      <c r="M4160" s="284">
        <v>39035</v>
      </c>
      <c r="N4160" s="287">
        <v>53.46</v>
      </c>
      <c r="P4160" s="284">
        <v>39035</v>
      </c>
      <c r="Q4160" s="287">
        <v>50.3</v>
      </c>
      <c r="S4160" s="282"/>
    </row>
    <row r="4161" spans="1:19">
      <c r="A4161" s="282">
        <v>39036</v>
      </c>
      <c r="B4161" s="287">
        <v>1396.57</v>
      </c>
      <c r="D4161" s="282">
        <v>39036</v>
      </c>
      <c r="E4161" s="287">
        <v>108.03125</v>
      </c>
      <c r="G4161" s="282">
        <v>39036</v>
      </c>
      <c r="H4161" s="287">
        <v>5.0823</v>
      </c>
      <c r="J4161" s="282">
        <v>39036</v>
      </c>
      <c r="K4161" s="287">
        <v>4.6170999999999998</v>
      </c>
      <c r="M4161" s="284">
        <v>39036</v>
      </c>
      <c r="N4161" s="287">
        <v>53.46</v>
      </c>
      <c r="P4161" s="284">
        <v>39036</v>
      </c>
      <c r="Q4161" s="287">
        <v>50.3</v>
      </c>
      <c r="S4161" s="282"/>
    </row>
    <row r="4162" spans="1:19">
      <c r="A4162" s="282">
        <v>39037</v>
      </c>
      <c r="B4162" s="287">
        <v>1399.76</v>
      </c>
      <c r="D4162" s="282">
        <v>39037</v>
      </c>
      <c r="E4162" s="287">
        <v>107.75</v>
      </c>
      <c r="G4162" s="282">
        <v>39037</v>
      </c>
      <c r="H4162" s="287">
        <v>5.0919999999999996</v>
      </c>
      <c r="J4162" s="282">
        <v>39037</v>
      </c>
      <c r="K4162" s="287">
        <v>4.6643999999999997</v>
      </c>
      <c r="M4162" s="284">
        <v>39037</v>
      </c>
      <c r="N4162" s="287">
        <v>53.46</v>
      </c>
      <c r="P4162" s="284">
        <v>39037</v>
      </c>
      <c r="Q4162" s="287">
        <v>50.3</v>
      </c>
      <c r="S4162" s="282"/>
    </row>
    <row r="4163" spans="1:19">
      <c r="A4163" s="282">
        <v>39038</v>
      </c>
      <c r="B4163" s="287">
        <v>1401.2</v>
      </c>
      <c r="D4163" s="282">
        <v>39038</v>
      </c>
      <c r="E4163" s="287">
        <v>108.171875</v>
      </c>
      <c r="G4163" s="282">
        <v>39038</v>
      </c>
      <c r="H4163" s="287">
        <v>5.0795000000000003</v>
      </c>
      <c r="J4163" s="282">
        <v>39038</v>
      </c>
      <c r="K4163" s="287">
        <v>4.5993000000000004</v>
      </c>
      <c r="M4163" s="284">
        <v>39038</v>
      </c>
      <c r="N4163" s="287">
        <v>53.46</v>
      </c>
      <c r="P4163" s="284">
        <v>39038</v>
      </c>
      <c r="Q4163" s="287">
        <v>50.3</v>
      </c>
      <c r="S4163" s="282"/>
    </row>
    <row r="4164" spans="1:19">
      <c r="A4164" s="282">
        <v>39041</v>
      </c>
      <c r="B4164" s="287">
        <v>1400.5</v>
      </c>
      <c r="D4164" s="282">
        <v>39041</v>
      </c>
      <c r="E4164" s="287">
        <v>108.21875</v>
      </c>
      <c r="G4164" s="282">
        <v>39041</v>
      </c>
      <c r="H4164" s="287">
        <v>5.0476999999999999</v>
      </c>
      <c r="J4164" s="282">
        <v>39041</v>
      </c>
      <c r="K4164" s="287">
        <v>4.5972999999999997</v>
      </c>
      <c r="M4164" s="284">
        <v>39041</v>
      </c>
      <c r="N4164" s="287">
        <v>53.46</v>
      </c>
      <c r="P4164" s="284">
        <v>39041</v>
      </c>
      <c r="Q4164" s="287">
        <v>50.3</v>
      </c>
      <c r="S4164" s="282"/>
    </row>
    <row r="4165" spans="1:19">
      <c r="A4165" s="282">
        <v>39042</v>
      </c>
      <c r="B4165" s="287">
        <v>1402.81</v>
      </c>
      <c r="D4165" s="282">
        <v>39042</v>
      </c>
      <c r="E4165" s="287">
        <v>108.34375</v>
      </c>
      <c r="G4165" s="282">
        <v>39042</v>
      </c>
      <c r="H4165" s="287">
        <v>5.0518999999999998</v>
      </c>
      <c r="J4165" s="282">
        <v>39042</v>
      </c>
      <c r="K4165" s="287">
        <v>4.5697999999999999</v>
      </c>
      <c r="M4165" s="284">
        <v>39042</v>
      </c>
      <c r="N4165" s="287">
        <v>53.46</v>
      </c>
      <c r="P4165" s="284">
        <v>39042</v>
      </c>
      <c r="Q4165" s="287">
        <v>50.3</v>
      </c>
      <c r="S4165" s="282"/>
    </row>
    <row r="4166" spans="1:19">
      <c r="A4166" s="282">
        <v>39043</v>
      </c>
      <c r="B4166" s="287">
        <v>1406.09</v>
      </c>
      <c r="D4166" s="282">
        <v>39043</v>
      </c>
      <c r="E4166" s="287">
        <v>108.421875</v>
      </c>
      <c r="G4166" s="282">
        <v>39043</v>
      </c>
      <c r="H4166" s="287">
        <v>5.0505000000000004</v>
      </c>
      <c r="J4166" s="282">
        <v>39043</v>
      </c>
      <c r="K4166" s="287">
        <v>4.5579999999999998</v>
      </c>
      <c r="M4166" s="284">
        <v>39043</v>
      </c>
      <c r="N4166" s="287">
        <v>53.46</v>
      </c>
      <c r="P4166" s="284">
        <v>39043</v>
      </c>
      <c r="Q4166" s="287">
        <v>50.3</v>
      </c>
      <c r="S4166" s="282"/>
    </row>
    <row r="4167" spans="1:19">
      <c r="A4167" s="282">
        <v>39045</v>
      </c>
      <c r="B4167" s="287">
        <v>1400.95</v>
      </c>
      <c r="D4167" s="282">
        <v>39045</v>
      </c>
      <c r="E4167" s="287">
        <v>108.5</v>
      </c>
      <c r="G4167" s="282">
        <v>39045</v>
      </c>
      <c r="H4167" s="287">
        <v>5.0269000000000004</v>
      </c>
      <c r="J4167" s="282">
        <v>39045</v>
      </c>
      <c r="K4167" s="287">
        <v>4.548</v>
      </c>
      <c r="M4167" s="284">
        <v>39045</v>
      </c>
      <c r="N4167" s="287">
        <v>53.46</v>
      </c>
      <c r="P4167" s="284">
        <v>39045</v>
      </c>
      <c r="Q4167" s="287">
        <v>50.3</v>
      </c>
      <c r="S4167" s="282"/>
    </row>
    <row r="4168" spans="1:19">
      <c r="A4168" s="282">
        <v>39048</v>
      </c>
      <c r="B4168" s="287">
        <v>1381.9</v>
      </c>
      <c r="D4168" s="282">
        <v>39048</v>
      </c>
      <c r="E4168" s="287">
        <v>108.59375</v>
      </c>
      <c r="G4168" s="282">
        <v>39048</v>
      </c>
      <c r="H4168" s="287">
        <v>5.0269000000000004</v>
      </c>
      <c r="J4168" s="282">
        <v>39048</v>
      </c>
      <c r="K4168" s="287">
        <v>4.5285000000000002</v>
      </c>
      <c r="M4168" s="284">
        <v>39048</v>
      </c>
      <c r="N4168" s="287">
        <v>53.46</v>
      </c>
      <c r="P4168" s="284">
        <v>39048</v>
      </c>
      <c r="Q4168" s="287">
        <v>50.3</v>
      </c>
      <c r="S4168" s="282"/>
    </row>
    <row r="4169" spans="1:19">
      <c r="A4169" s="282">
        <v>39049</v>
      </c>
      <c r="B4169" s="287">
        <v>1386.72</v>
      </c>
      <c r="D4169" s="282">
        <v>39049</v>
      </c>
      <c r="E4169" s="287">
        <v>108.8125</v>
      </c>
      <c r="G4169" s="282">
        <v>39049</v>
      </c>
      <c r="H4169" s="287">
        <v>5.0366</v>
      </c>
      <c r="J4169" s="282">
        <v>39049</v>
      </c>
      <c r="K4169" s="287">
        <v>4.5011000000000001</v>
      </c>
      <c r="M4169" s="284">
        <v>39049</v>
      </c>
      <c r="N4169" s="287">
        <v>53.46</v>
      </c>
      <c r="P4169" s="284">
        <v>39049</v>
      </c>
      <c r="Q4169" s="287">
        <v>50.3</v>
      </c>
      <c r="S4169" s="282"/>
    </row>
    <row r="4170" spans="1:19">
      <c r="A4170" s="282">
        <v>39050</v>
      </c>
      <c r="B4170" s="287">
        <v>1399.48</v>
      </c>
      <c r="D4170" s="282">
        <v>39050</v>
      </c>
      <c r="E4170" s="287">
        <v>108.71875</v>
      </c>
      <c r="G4170" s="282">
        <v>39050</v>
      </c>
      <c r="H4170" s="287">
        <v>5.0304000000000002</v>
      </c>
      <c r="J4170" s="282">
        <v>39050</v>
      </c>
      <c r="K4170" s="287">
        <v>4.5206</v>
      </c>
      <c r="M4170" s="284">
        <v>39050</v>
      </c>
      <c r="N4170" s="287">
        <v>53.46</v>
      </c>
      <c r="P4170" s="284">
        <v>39050</v>
      </c>
      <c r="Q4170" s="287">
        <v>50.3</v>
      </c>
      <c r="S4170" s="282"/>
    </row>
    <row r="4171" spans="1:19">
      <c r="A4171" s="282">
        <v>39051</v>
      </c>
      <c r="B4171" s="287">
        <v>1400.63</v>
      </c>
      <c r="D4171" s="282">
        <v>39051</v>
      </c>
      <c r="E4171" s="287">
        <v>109.109375</v>
      </c>
      <c r="G4171" s="282">
        <v>39051</v>
      </c>
      <c r="H4171" s="287">
        <v>5.0193000000000003</v>
      </c>
      <c r="J4171" s="282">
        <v>39051</v>
      </c>
      <c r="K4171" s="287">
        <v>4.4581</v>
      </c>
      <c r="M4171" s="284">
        <v>39051</v>
      </c>
      <c r="N4171" s="287">
        <v>53.46</v>
      </c>
      <c r="P4171" s="284">
        <v>39051</v>
      </c>
      <c r="Q4171" s="287">
        <v>50.3</v>
      </c>
      <c r="S4171" s="282"/>
    </row>
    <row r="4172" spans="1:19">
      <c r="A4172" s="282">
        <v>39052</v>
      </c>
      <c r="B4172" s="287">
        <v>1396.71</v>
      </c>
      <c r="D4172" s="282">
        <v>39052</v>
      </c>
      <c r="E4172" s="287">
        <v>109.40625</v>
      </c>
      <c r="G4172" s="282">
        <v>39052</v>
      </c>
      <c r="H4172" s="287">
        <v>5.0171999999999999</v>
      </c>
      <c r="J4172" s="282">
        <v>39052</v>
      </c>
      <c r="K4172" s="287">
        <v>4.4326999999999996</v>
      </c>
      <c r="M4172" s="284">
        <v>39052</v>
      </c>
      <c r="N4172" s="287">
        <v>53.83</v>
      </c>
      <c r="P4172" s="284">
        <v>39052</v>
      </c>
      <c r="Q4172" s="287">
        <v>51.4</v>
      </c>
      <c r="S4172" s="282"/>
    </row>
    <row r="4173" spans="1:19">
      <c r="A4173" s="282">
        <v>39055</v>
      </c>
      <c r="B4173" s="287">
        <v>1409.12</v>
      </c>
      <c r="D4173" s="282">
        <v>39055</v>
      </c>
      <c r="E4173" s="287">
        <v>109.375</v>
      </c>
      <c r="G4173" s="282">
        <v>39055</v>
      </c>
      <c r="H4173" s="287">
        <v>4.9958</v>
      </c>
      <c r="J4173" s="282">
        <v>39055</v>
      </c>
      <c r="K4173" s="287">
        <v>4.4229000000000003</v>
      </c>
      <c r="M4173" s="284">
        <v>39055</v>
      </c>
      <c r="N4173" s="287">
        <v>53.83</v>
      </c>
      <c r="P4173" s="284">
        <v>39055</v>
      </c>
      <c r="Q4173" s="287">
        <v>51.4</v>
      </c>
      <c r="S4173" s="282"/>
    </row>
    <row r="4174" spans="1:19">
      <c r="A4174" s="282">
        <v>39056</v>
      </c>
      <c r="B4174" s="287">
        <v>1414.76</v>
      </c>
      <c r="D4174" s="282">
        <v>39056</v>
      </c>
      <c r="E4174" s="287">
        <v>109.34375</v>
      </c>
      <c r="G4174" s="282">
        <v>39056</v>
      </c>
      <c r="H4174" s="287">
        <v>4.9790999999999999</v>
      </c>
      <c r="J4174" s="282">
        <v>39056</v>
      </c>
      <c r="K4174" s="287">
        <v>4.4402999999999997</v>
      </c>
      <c r="M4174" s="284">
        <v>39056</v>
      </c>
      <c r="N4174" s="287">
        <v>53.83</v>
      </c>
      <c r="P4174" s="284">
        <v>39056</v>
      </c>
      <c r="Q4174" s="287">
        <v>51.4</v>
      </c>
      <c r="S4174" s="282"/>
    </row>
    <row r="4175" spans="1:19">
      <c r="A4175" s="282">
        <v>39057</v>
      </c>
      <c r="B4175" s="287">
        <v>1412.9</v>
      </c>
      <c r="D4175" s="282">
        <v>39057</v>
      </c>
      <c r="E4175" s="287">
        <v>109.0625</v>
      </c>
      <c r="G4175" s="282">
        <v>39057</v>
      </c>
      <c r="H4175" s="287">
        <v>4.9783999999999997</v>
      </c>
      <c r="J4175" s="282">
        <v>39057</v>
      </c>
      <c r="K4175" s="287">
        <v>4.4851000000000001</v>
      </c>
      <c r="M4175" s="284">
        <v>39057</v>
      </c>
      <c r="N4175" s="287">
        <v>53.83</v>
      </c>
      <c r="P4175" s="284">
        <v>39057</v>
      </c>
      <c r="Q4175" s="287">
        <v>51.4</v>
      </c>
      <c r="S4175" s="282"/>
    </row>
    <row r="4176" spans="1:19">
      <c r="A4176" s="282">
        <v>39058</v>
      </c>
      <c r="B4176" s="287">
        <v>1407.29</v>
      </c>
      <c r="D4176" s="282">
        <v>39058</v>
      </c>
      <c r="E4176" s="287">
        <v>109.0625</v>
      </c>
      <c r="G4176" s="282">
        <v>39058</v>
      </c>
      <c r="H4176" s="287">
        <v>4.9672999999999998</v>
      </c>
      <c r="J4176" s="282">
        <v>39058</v>
      </c>
      <c r="K4176" s="287">
        <v>4.4810999999999996</v>
      </c>
      <c r="M4176" s="284">
        <v>39058</v>
      </c>
      <c r="N4176" s="287">
        <v>53.83</v>
      </c>
      <c r="P4176" s="284">
        <v>39058</v>
      </c>
      <c r="Q4176" s="287">
        <v>51.4</v>
      </c>
      <c r="S4176" s="282"/>
    </row>
    <row r="4177" spans="1:19">
      <c r="A4177" s="282">
        <v>39059</v>
      </c>
      <c r="B4177" s="287">
        <v>1409.84</v>
      </c>
      <c r="D4177" s="282">
        <v>39059</v>
      </c>
      <c r="E4177" s="287">
        <v>108.5625</v>
      </c>
      <c r="G4177" s="282">
        <v>39059</v>
      </c>
      <c r="H4177" s="287">
        <v>4.9444999999999997</v>
      </c>
      <c r="J4177" s="282">
        <v>39059</v>
      </c>
      <c r="K4177" s="287">
        <v>4.5437000000000003</v>
      </c>
      <c r="M4177" s="284">
        <v>39059</v>
      </c>
      <c r="N4177" s="287">
        <v>53.83</v>
      </c>
      <c r="P4177" s="284">
        <v>39059</v>
      </c>
      <c r="Q4177" s="287">
        <v>51.4</v>
      </c>
      <c r="S4177" s="282"/>
    </row>
    <row r="4178" spans="1:19">
      <c r="A4178" s="282">
        <v>39062</v>
      </c>
      <c r="B4178" s="287">
        <v>1413.04</v>
      </c>
      <c r="D4178" s="282">
        <v>39062</v>
      </c>
      <c r="E4178" s="287">
        <v>108.78125</v>
      </c>
      <c r="G4178" s="282">
        <v>39062</v>
      </c>
      <c r="H4178" s="287">
        <v>4.9230999999999998</v>
      </c>
      <c r="J4178" s="282">
        <v>39062</v>
      </c>
      <c r="K4178" s="287">
        <v>4.5182000000000002</v>
      </c>
      <c r="M4178" s="284">
        <v>39062</v>
      </c>
      <c r="N4178" s="287">
        <v>53.83</v>
      </c>
      <c r="P4178" s="284">
        <v>39062</v>
      </c>
      <c r="Q4178" s="287">
        <v>51.4</v>
      </c>
      <c r="S4178" s="282"/>
    </row>
    <row r="4179" spans="1:19">
      <c r="A4179" s="282">
        <v>39063</v>
      </c>
      <c r="B4179" s="287">
        <v>1411.56</v>
      </c>
      <c r="D4179" s="282">
        <v>39063</v>
      </c>
      <c r="E4179" s="287">
        <v>109.015625</v>
      </c>
      <c r="G4179" s="282">
        <v>39063</v>
      </c>
      <c r="H4179" s="287">
        <v>4.9271000000000003</v>
      </c>
      <c r="J4179" s="282">
        <v>39063</v>
      </c>
      <c r="K4179" s="287">
        <v>4.4847999999999999</v>
      </c>
      <c r="M4179" s="284">
        <v>39063</v>
      </c>
      <c r="N4179" s="287">
        <v>53.83</v>
      </c>
      <c r="P4179" s="284">
        <v>39063</v>
      </c>
      <c r="Q4179" s="287">
        <v>51.4</v>
      </c>
      <c r="S4179" s="282"/>
    </row>
    <row r="4180" spans="1:19">
      <c r="A4180" s="282">
        <v>39064</v>
      </c>
      <c r="B4180" s="287">
        <v>1413.21</v>
      </c>
      <c r="D4180" s="282">
        <v>39064</v>
      </c>
      <c r="E4180" s="287">
        <v>108.453125</v>
      </c>
      <c r="G4180" s="282">
        <v>39064</v>
      </c>
      <c r="H4180" s="287">
        <v>4.9264000000000001</v>
      </c>
      <c r="J4180" s="282">
        <v>39064</v>
      </c>
      <c r="K4180" s="287">
        <v>4.5791000000000004</v>
      </c>
      <c r="M4180" s="284">
        <v>39064</v>
      </c>
      <c r="N4180" s="287">
        <v>53.83</v>
      </c>
      <c r="P4180" s="284">
        <v>39064</v>
      </c>
      <c r="Q4180" s="287">
        <v>51.4</v>
      </c>
      <c r="S4180" s="282"/>
    </row>
    <row r="4181" spans="1:19">
      <c r="A4181" s="282">
        <v>39065</v>
      </c>
      <c r="B4181" s="287">
        <v>1425.49</v>
      </c>
      <c r="D4181" s="282">
        <v>39065</v>
      </c>
      <c r="E4181" s="287">
        <v>108.3125</v>
      </c>
      <c r="G4181" s="282">
        <v>39065</v>
      </c>
      <c r="H4181" s="287">
        <v>4.9362000000000004</v>
      </c>
      <c r="J4181" s="282">
        <v>39065</v>
      </c>
      <c r="K4181" s="287">
        <v>4.5968</v>
      </c>
      <c r="M4181" s="284">
        <v>39065</v>
      </c>
      <c r="N4181" s="287">
        <v>53.83</v>
      </c>
      <c r="P4181" s="284">
        <v>39065</v>
      </c>
      <c r="Q4181" s="287">
        <v>51.4</v>
      </c>
      <c r="S4181" s="282"/>
    </row>
    <row r="4182" spans="1:19">
      <c r="A4182" s="282">
        <v>39066</v>
      </c>
      <c r="B4182" s="287">
        <v>1427.09</v>
      </c>
      <c r="D4182" s="282">
        <v>39066</v>
      </c>
      <c r="E4182" s="287">
        <v>108.296875</v>
      </c>
      <c r="G4182" s="282">
        <v>39066</v>
      </c>
      <c r="H4182" s="287">
        <v>4.9030000000000005</v>
      </c>
      <c r="J4182" s="282">
        <v>39066</v>
      </c>
      <c r="K4182" s="287">
        <v>4.5928000000000004</v>
      </c>
      <c r="M4182" s="284">
        <v>39066</v>
      </c>
      <c r="N4182" s="287">
        <v>53.83</v>
      </c>
      <c r="P4182" s="284">
        <v>39066</v>
      </c>
      <c r="Q4182" s="287">
        <v>51.4</v>
      </c>
      <c r="S4182" s="282"/>
    </row>
    <row r="4183" spans="1:19">
      <c r="A4183" s="282">
        <v>39069</v>
      </c>
      <c r="B4183" s="287">
        <v>1422.48</v>
      </c>
      <c r="D4183" s="282">
        <v>39069</v>
      </c>
      <c r="E4183" s="287">
        <v>108.34375</v>
      </c>
      <c r="G4183" s="282">
        <v>39069</v>
      </c>
      <c r="H4183" s="287">
        <v>4.9230999999999998</v>
      </c>
      <c r="J4183" s="282">
        <v>39069</v>
      </c>
      <c r="K4183" s="287">
        <v>4.5808999999999997</v>
      </c>
      <c r="M4183" s="284">
        <v>39069</v>
      </c>
      <c r="N4183" s="287">
        <v>53.83</v>
      </c>
      <c r="P4183" s="284">
        <v>39069</v>
      </c>
      <c r="Q4183" s="287">
        <v>51.4</v>
      </c>
      <c r="S4183" s="282"/>
    </row>
    <row r="4184" spans="1:19">
      <c r="A4184" s="282">
        <v>39070</v>
      </c>
      <c r="B4184" s="287">
        <v>1425.55</v>
      </c>
      <c r="D4184" s="282">
        <v>39070</v>
      </c>
      <c r="E4184" s="287">
        <v>108.328125</v>
      </c>
      <c r="G4184" s="282">
        <v>39070</v>
      </c>
      <c r="H4184" s="287">
        <v>4.9478999999999997</v>
      </c>
      <c r="J4184" s="282">
        <v>39070</v>
      </c>
      <c r="K4184" s="287">
        <v>4.5888</v>
      </c>
      <c r="M4184" s="284">
        <v>39070</v>
      </c>
      <c r="N4184" s="287">
        <v>53.83</v>
      </c>
      <c r="P4184" s="284">
        <v>39070</v>
      </c>
      <c r="Q4184" s="287">
        <v>51.4</v>
      </c>
      <c r="S4184" s="282"/>
    </row>
    <row r="4185" spans="1:19">
      <c r="A4185" s="282">
        <v>39071</v>
      </c>
      <c r="B4185" s="287">
        <v>1423.53</v>
      </c>
      <c r="D4185" s="282">
        <v>39071</v>
      </c>
      <c r="E4185" s="287">
        <v>108.328125</v>
      </c>
      <c r="G4185" s="282">
        <v>39071</v>
      </c>
      <c r="H4185" s="287">
        <v>4.9576000000000002</v>
      </c>
      <c r="J4185" s="282">
        <v>39071</v>
      </c>
      <c r="K4185" s="287">
        <v>4.5946999999999996</v>
      </c>
      <c r="M4185" s="284">
        <v>39071</v>
      </c>
      <c r="N4185" s="287">
        <v>53.83</v>
      </c>
      <c r="P4185" s="284">
        <v>39071</v>
      </c>
      <c r="Q4185" s="287">
        <v>51.4</v>
      </c>
      <c r="S4185" s="282"/>
    </row>
    <row r="4186" spans="1:19">
      <c r="A4186" s="282">
        <v>39072</v>
      </c>
      <c r="B4186" s="287">
        <v>1418.3</v>
      </c>
      <c r="D4186" s="282">
        <v>39072</v>
      </c>
      <c r="E4186" s="287">
        <v>108.671875</v>
      </c>
      <c r="G4186" s="282">
        <v>39072</v>
      </c>
      <c r="H4186" s="287">
        <v>4.9569000000000001</v>
      </c>
      <c r="J4186" s="282">
        <v>39072</v>
      </c>
      <c r="K4186" s="287">
        <v>4.5453999999999999</v>
      </c>
      <c r="M4186" s="284">
        <v>39072</v>
      </c>
      <c r="N4186" s="287">
        <v>53.83</v>
      </c>
      <c r="P4186" s="284">
        <v>39072</v>
      </c>
      <c r="Q4186" s="287">
        <v>51.4</v>
      </c>
      <c r="S4186" s="282"/>
    </row>
    <row r="4187" spans="1:19">
      <c r="A4187" s="282">
        <v>39073</v>
      </c>
      <c r="B4187" s="287">
        <v>1410.76</v>
      </c>
      <c r="D4187" s="282">
        <v>39073</v>
      </c>
      <c r="E4187" s="287">
        <v>108.15625</v>
      </c>
      <c r="G4187" s="282">
        <v>39073</v>
      </c>
      <c r="H4187" s="287">
        <v>4.9749999999999996</v>
      </c>
      <c r="J4187" s="282">
        <v>39073</v>
      </c>
      <c r="K4187" s="287">
        <v>4.6185</v>
      </c>
      <c r="M4187" s="284">
        <v>39073</v>
      </c>
      <c r="N4187" s="287">
        <v>53.83</v>
      </c>
      <c r="P4187" s="284">
        <v>39073</v>
      </c>
      <c r="Q4187" s="287">
        <v>51.4</v>
      </c>
      <c r="S4187" s="282"/>
    </row>
    <row r="4188" spans="1:19">
      <c r="A4188" s="282">
        <v>39077</v>
      </c>
      <c r="B4188" s="287">
        <v>1416.9</v>
      </c>
      <c r="D4188" s="282">
        <v>39077</v>
      </c>
      <c r="E4188" s="287">
        <v>108.265625</v>
      </c>
      <c r="G4188" s="282">
        <v>39077</v>
      </c>
      <c r="H4188" s="287">
        <v>4.9736000000000002</v>
      </c>
      <c r="J4188" s="282">
        <v>39077</v>
      </c>
      <c r="K4188" s="287">
        <v>4.5986000000000002</v>
      </c>
      <c r="M4188" s="284">
        <v>39077</v>
      </c>
      <c r="N4188" s="287">
        <v>53.83</v>
      </c>
      <c r="P4188" s="284">
        <v>39077</v>
      </c>
      <c r="Q4188" s="287">
        <v>51.4</v>
      </c>
      <c r="S4188" s="282"/>
    </row>
    <row r="4189" spans="1:19">
      <c r="A4189" s="282">
        <v>39078</v>
      </c>
      <c r="B4189" s="287">
        <v>1426.84</v>
      </c>
      <c r="D4189" s="282">
        <v>39078</v>
      </c>
      <c r="E4189" s="287">
        <v>107.859375</v>
      </c>
      <c r="G4189" s="282">
        <v>39078</v>
      </c>
      <c r="H4189" s="287">
        <v>4.968</v>
      </c>
      <c r="J4189" s="282">
        <v>39078</v>
      </c>
      <c r="K4189" s="287">
        <v>4.6502999999999997</v>
      </c>
      <c r="M4189" s="284">
        <v>39078</v>
      </c>
      <c r="N4189" s="287">
        <v>53.83</v>
      </c>
      <c r="P4189" s="284">
        <v>39078</v>
      </c>
      <c r="Q4189" s="287">
        <v>51.4</v>
      </c>
      <c r="S4189" s="282"/>
    </row>
    <row r="4190" spans="1:19">
      <c r="A4190" s="282">
        <v>39079</v>
      </c>
      <c r="B4190" s="287">
        <v>1424.73</v>
      </c>
      <c r="D4190" s="282">
        <v>39079</v>
      </c>
      <c r="E4190" s="287">
        <v>107.59375</v>
      </c>
      <c r="G4190" s="282">
        <v>39079</v>
      </c>
      <c r="H4190" s="287">
        <v>4.9881000000000002</v>
      </c>
      <c r="J4190" s="282">
        <v>39079</v>
      </c>
      <c r="K4190" s="287">
        <v>4.6802000000000001</v>
      </c>
      <c r="M4190" s="284">
        <v>39079</v>
      </c>
      <c r="N4190" s="287">
        <v>53.83</v>
      </c>
      <c r="P4190" s="284">
        <v>39079</v>
      </c>
      <c r="Q4190" s="287">
        <v>51.4</v>
      </c>
      <c r="S4190" s="282"/>
    </row>
    <row r="4191" spans="1:19">
      <c r="A4191" s="282">
        <v>39080</v>
      </c>
      <c r="B4191" s="287">
        <v>1418.3</v>
      </c>
      <c r="D4191" s="282">
        <v>39080</v>
      </c>
      <c r="E4191" s="287">
        <v>107.46875</v>
      </c>
      <c r="G4191" s="282">
        <v>39080</v>
      </c>
      <c r="H4191" s="287">
        <v>5.0061</v>
      </c>
      <c r="J4191" s="282">
        <v>39080</v>
      </c>
      <c r="K4191" s="287">
        <v>4.7022000000000004</v>
      </c>
      <c r="M4191" s="284">
        <v>39080</v>
      </c>
      <c r="N4191" s="287">
        <v>53.83</v>
      </c>
      <c r="P4191" s="284">
        <v>39080</v>
      </c>
      <c r="Q4191" s="287">
        <v>51.4</v>
      </c>
      <c r="S4191" s="282"/>
    </row>
    <row r="4192" spans="1:19">
      <c r="A4192" s="282">
        <v>39084</v>
      </c>
      <c r="B4192" s="287">
        <v>1418.3</v>
      </c>
      <c r="D4192" s="282">
        <v>39084</v>
      </c>
      <c r="E4192" s="287">
        <v>107.59375</v>
      </c>
      <c r="G4192" s="282">
        <v>39084</v>
      </c>
      <c r="H4192" s="287">
        <v>5.0358999999999998</v>
      </c>
      <c r="J4192" s="282">
        <v>39084</v>
      </c>
      <c r="K4192" s="287">
        <v>4.6802000000000001</v>
      </c>
      <c r="M4192" s="284">
        <v>39084</v>
      </c>
      <c r="N4192" s="287">
        <v>53.08</v>
      </c>
      <c r="P4192" s="284">
        <v>39084</v>
      </c>
      <c r="Q4192" s="287">
        <v>49.5</v>
      </c>
      <c r="S4192" s="282"/>
    </row>
    <row r="4193" spans="1:19">
      <c r="A4193" s="282">
        <v>39085</v>
      </c>
      <c r="B4193" s="287">
        <v>1416.6</v>
      </c>
      <c r="D4193" s="282">
        <v>39085</v>
      </c>
      <c r="E4193" s="287">
        <v>107.75</v>
      </c>
      <c r="G4193" s="282">
        <v>39085</v>
      </c>
      <c r="H4193" s="287">
        <v>5.0407999999999999</v>
      </c>
      <c r="J4193" s="282">
        <v>39085</v>
      </c>
      <c r="K4193" s="287">
        <v>4.6581999999999999</v>
      </c>
      <c r="M4193" s="284">
        <v>39085</v>
      </c>
      <c r="N4193" s="287">
        <v>53.08</v>
      </c>
      <c r="P4193" s="284">
        <v>39085</v>
      </c>
      <c r="Q4193" s="287">
        <v>49.5</v>
      </c>
      <c r="S4193" s="282"/>
    </row>
    <row r="4194" spans="1:19">
      <c r="A4194" s="282">
        <v>39086</v>
      </c>
      <c r="B4194" s="287">
        <v>1418.34</v>
      </c>
      <c r="D4194" s="282">
        <v>39086</v>
      </c>
      <c r="E4194" s="287">
        <v>108.0625</v>
      </c>
      <c r="G4194" s="282">
        <v>39086</v>
      </c>
      <c r="H4194" s="287">
        <v>5.0297000000000001</v>
      </c>
      <c r="J4194" s="282">
        <v>39086</v>
      </c>
      <c r="K4194" s="287">
        <v>4.6024000000000003</v>
      </c>
      <c r="M4194" s="284">
        <v>39086</v>
      </c>
      <c r="N4194" s="287">
        <v>53.08</v>
      </c>
      <c r="P4194" s="284">
        <v>39086</v>
      </c>
      <c r="Q4194" s="287">
        <v>49.5</v>
      </c>
      <c r="S4194" s="282"/>
    </row>
    <row r="4195" spans="1:19">
      <c r="A4195" s="282">
        <v>39087</v>
      </c>
      <c r="B4195" s="287">
        <v>1409.71</v>
      </c>
      <c r="D4195" s="282">
        <v>39087</v>
      </c>
      <c r="E4195" s="287">
        <v>107.875</v>
      </c>
      <c r="G4195" s="282">
        <v>39087</v>
      </c>
      <c r="H4195" s="287">
        <v>5.0380000000000003</v>
      </c>
      <c r="J4195" s="282">
        <v>39087</v>
      </c>
      <c r="K4195" s="287">
        <v>4.6441999999999997</v>
      </c>
      <c r="M4195" s="284">
        <v>39087</v>
      </c>
      <c r="N4195" s="287">
        <v>53.08</v>
      </c>
      <c r="P4195" s="284">
        <v>39087</v>
      </c>
      <c r="Q4195" s="287">
        <v>49.5</v>
      </c>
      <c r="S4195" s="282"/>
    </row>
    <row r="4196" spans="1:19">
      <c r="A4196" s="282">
        <v>39090</v>
      </c>
      <c r="B4196" s="287">
        <v>1412.84</v>
      </c>
      <c r="D4196" s="282">
        <v>39090</v>
      </c>
      <c r="E4196" s="287">
        <v>107.8125</v>
      </c>
      <c r="G4196" s="282">
        <v>39090</v>
      </c>
      <c r="H4196" s="287">
        <v>5.0476999999999999</v>
      </c>
      <c r="J4196" s="282">
        <v>39090</v>
      </c>
      <c r="K4196" s="287">
        <v>4.6521999999999997</v>
      </c>
      <c r="M4196" s="284">
        <v>39090</v>
      </c>
      <c r="N4196" s="287">
        <v>53.08</v>
      </c>
      <c r="P4196" s="284">
        <v>39090</v>
      </c>
      <c r="Q4196" s="287">
        <v>49.5</v>
      </c>
      <c r="S4196" s="282"/>
    </row>
    <row r="4197" spans="1:19">
      <c r="A4197" s="282">
        <v>39091</v>
      </c>
      <c r="B4197" s="287">
        <v>1412.11</v>
      </c>
      <c r="D4197" s="282">
        <v>39091</v>
      </c>
      <c r="E4197" s="287">
        <v>107.8125</v>
      </c>
      <c r="G4197" s="282">
        <v>39091</v>
      </c>
      <c r="H4197" s="287">
        <v>5.0725999999999996</v>
      </c>
      <c r="J4197" s="282">
        <v>39091</v>
      </c>
      <c r="K4197" s="287">
        <v>4.6542000000000003</v>
      </c>
      <c r="M4197" s="284">
        <v>39091</v>
      </c>
      <c r="N4197" s="287">
        <v>53.08</v>
      </c>
      <c r="P4197" s="284">
        <v>39091</v>
      </c>
      <c r="Q4197" s="287">
        <v>49.5</v>
      </c>
      <c r="S4197" s="282"/>
    </row>
    <row r="4198" spans="1:19">
      <c r="A4198" s="282">
        <v>39092</v>
      </c>
      <c r="B4198" s="287">
        <v>1414.85</v>
      </c>
      <c r="D4198" s="282">
        <v>39092</v>
      </c>
      <c r="E4198" s="287">
        <v>107.6875</v>
      </c>
      <c r="G4198" s="282">
        <v>39092</v>
      </c>
      <c r="H4198" s="287">
        <v>5.0823</v>
      </c>
      <c r="J4198" s="282">
        <v>39092</v>
      </c>
      <c r="K4198" s="287">
        <v>4.6843000000000004</v>
      </c>
      <c r="M4198" s="284">
        <v>39092</v>
      </c>
      <c r="N4198" s="287">
        <v>53.08</v>
      </c>
      <c r="P4198" s="284">
        <v>39092</v>
      </c>
      <c r="Q4198" s="287">
        <v>49.5</v>
      </c>
      <c r="S4198" s="282"/>
    </row>
    <row r="4199" spans="1:19">
      <c r="A4199" s="282">
        <v>39093</v>
      </c>
      <c r="B4199" s="287">
        <v>1423.82</v>
      </c>
      <c r="D4199" s="282">
        <v>39093</v>
      </c>
      <c r="E4199" s="287">
        <v>107.3125</v>
      </c>
      <c r="G4199" s="282">
        <v>39093</v>
      </c>
      <c r="H4199" s="287">
        <v>5.0919999999999996</v>
      </c>
      <c r="J4199" s="282">
        <v>39093</v>
      </c>
      <c r="K4199" s="287">
        <v>4.7305000000000001</v>
      </c>
      <c r="M4199" s="284">
        <v>39093</v>
      </c>
      <c r="N4199" s="287">
        <v>53.08</v>
      </c>
      <c r="P4199" s="284">
        <v>39093</v>
      </c>
      <c r="Q4199" s="287">
        <v>49.5</v>
      </c>
      <c r="S4199" s="282"/>
    </row>
    <row r="4200" spans="1:19">
      <c r="A4200" s="282">
        <v>39094</v>
      </c>
      <c r="B4200" s="287">
        <v>1430.73</v>
      </c>
      <c r="D4200" s="282">
        <v>39094</v>
      </c>
      <c r="E4200" s="287">
        <v>107.109375</v>
      </c>
      <c r="G4200" s="282">
        <v>39094</v>
      </c>
      <c r="H4200" s="287">
        <v>5.0788000000000002</v>
      </c>
      <c r="J4200" s="282">
        <v>39094</v>
      </c>
      <c r="K4200" s="287">
        <v>4.7750000000000004</v>
      </c>
      <c r="M4200" s="284">
        <v>39094</v>
      </c>
      <c r="N4200" s="287">
        <v>53.08</v>
      </c>
      <c r="P4200" s="284">
        <v>39094</v>
      </c>
      <c r="Q4200" s="287">
        <v>49.5</v>
      </c>
      <c r="S4200" s="282"/>
    </row>
    <row r="4201" spans="1:19">
      <c r="A4201" s="282">
        <v>39098</v>
      </c>
      <c r="B4201" s="287">
        <v>1431.9</v>
      </c>
      <c r="D4201" s="282">
        <v>39098</v>
      </c>
      <c r="E4201" s="287">
        <v>107.234375</v>
      </c>
      <c r="G4201" s="282">
        <v>39098</v>
      </c>
      <c r="H4201" s="287">
        <v>5.0773999999999999</v>
      </c>
      <c r="J4201" s="282">
        <v>39098</v>
      </c>
      <c r="K4201" s="287">
        <v>4.7466999999999997</v>
      </c>
      <c r="M4201" s="284">
        <v>39098</v>
      </c>
      <c r="N4201" s="287">
        <v>53.08</v>
      </c>
      <c r="P4201" s="284">
        <v>39098</v>
      </c>
      <c r="Q4201" s="287">
        <v>49.5</v>
      </c>
      <c r="S4201" s="282"/>
    </row>
    <row r="4202" spans="1:19">
      <c r="A4202" s="282">
        <v>39099</v>
      </c>
      <c r="B4202" s="287">
        <v>1430.62</v>
      </c>
      <c r="D4202" s="282">
        <v>39099</v>
      </c>
      <c r="E4202" s="287">
        <v>106.984375</v>
      </c>
      <c r="G4202" s="282">
        <v>39099</v>
      </c>
      <c r="H4202" s="287">
        <v>5.1031000000000004</v>
      </c>
      <c r="J4202" s="282">
        <v>39099</v>
      </c>
      <c r="K4202" s="287">
        <v>4.7790999999999997</v>
      </c>
      <c r="M4202" s="284">
        <v>39099</v>
      </c>
      <c r="N4202" s="287">
        <v>53.08</v>
      </c>
      <c r="P4202" s="284">
        <v>39099</v>
      </c>
      <c r="Q4202" s="287">
        <v>49.5</v>
      </c>
      <c r="S4202" s="282"/>
    </row>
    <row r="4203" spans="1:19">
      <c r="A4203" s="282">
        <v>39100</v>
      </c>
      <c r="B4203" s="287">
        <v>1426.37</v>
      </c>
      <c r="D4203" s="282">
        <v>39100</v>
      </c>
      <c r="E4203" s="287">
        <v>107.1875</v>
      </c>
      <c r="G4203" s="282">
        <v>39100</v>
      </c>
      <c r="H4203" s="287">
        <v>5.1128</v>
      </c>
      <c r="J4203" s="282">
        <v>39100</v>
      </c>
      <c r="K4203" s="287">
        <v>4.7427000000000001</v>
      </c>
      <c r="M4203" s="284">
        <v>39100</v>
      </c>
      <c r="N4203" s="287">
        <v>53.08</v>
      </c>
      <c r="P4203" s="284">
        <v>39100</v>
      </c>
      <c r="Q4203" s="287">
        <v>49.5</v>
      </c>
      <c r="S4203" s="282"/>
    </row>
    <row r="4204" spans="1:19">
      <c r="A4204" s="282">
        <v>39101</v>
      </c>
      <c r="B4204" s="287">
        <v>1430.5</v>
      </c>
      <c r="D4204" s="282">
        <v>39101</v>
      </c>
      <c r="E4204" s="287">
        <v>107.046875</v>
      </c>
      <c r="G4204" s="282">
        <v>39101</v>
      </c>
      <c r="H4204" s="287">
        <v>5.1314000000000002</v>
      </c>
      <c r="J4204" s="282">
        <v>39101</v>
      </c>
      <c r="K4204" s="287">
        <v>4.7751999999999999</v>
      </c>
      <c r="M4204" s="284">
        <v>39101</v>
      </c>
      <c r="N4204" s="287">
        <v>53.08</v>
      </c>
      <c r="P4204" s="284">
        <v>39101</v>
      </c>
      <c r="Q4204" s="287">
        <v>49.5</v>
      </c>
      <c r="S4204" s="282"/>
    </row>
    <row r="4205" spans="1:19">
      <c r="A4205" s="282">
        <v>39104</v>
      </c>
      <c r="B4205" s="287">
        <v>1422.95</v>
      </c>
      <c r="D4205" s="282">
        <v>39104</v>
      </c>
      <c r="E4205" s="287">
        <v>107.140625</v>
      </c>
      <c r="G4205" s="282">
        <v>39104</v>
      </c>
      <c r="H4205" s="287">
        <v>5.1203000000000003</v>
      </c>
      <c r="J4205" s="282">
        <v>39104</v>
      </c>
      <c r="K4205" s="287">
        <v>4.7590000000000003</v>
      </c>
      <c r="M4205" s="284">
        <v>39104</v>
      </c>
      <c r="N4205" s="287">
        <v>53.08</v>
      </c>
      <c r="P4205" s="284">
        <v>39104</v>
      </c>
      <c r="Q4205" s="287">
        <v>49.5</v>
      </c>
      <c r="S4205" s="282"/>
    </row>
    <row r="4206" spans="1:19">
      <c r="A4206" s="282">
        <v>39105</v>
      </c>
      <c r="B4206" s="287">
        <v>1427.99</v>
      </c>
      <c r="D4206" s="282">
        <v>39105</v>
      </c>
      <c r="E4206" s="287">
        <v>106.890625</v>
      </c>
      <c r="G4206" s="282">
        <v>39105</v>
      </c>
      <c r="H4206" s="287">
        <v>5.1350999999999996</v>
      </c>
      <c r="J4206" s="282">
        <v>39105</v>
      </c>
      <c r="K4206" s="287">
        <v>4.8076999999999996</v>
      </c>
      <c r="M4206" s="284">
        <v>39105</v>
      </c>
      <c r="N4206" s="287">
        <v>53.08</v>
      </c>
      <c r="P4206" s="284">
        <v>39105</v>
      </c>
      <c r="Q4206" s="287">
        <v>49.5</v>
      </c>
      <c r="S4206" s="282"/>
    </row>
    <row r="4207" spans="1:19">
      <c r="A4207" s="282">
        <v>39106</v>
      </c>
      <c r="B4207" s="287">
        <v>1440.13</v>
      </c>
      <c r="D4207" s="282">
        <v>39106</v>
      </c>
      <c r="E4207" s="287">
        <v>106.875</v>
      </c>
      <c r="G4207" s="282">
        <v>39106</v>
      </c>
      <c r="H4207" s="287">
        <v>5.1238999999999999</v>
      </c>
      <c r="J4207" s="282">
        <v>39106</v>
      </c>
      <c r="K4207" s="287">
        <v>4.8076999999999996</v>
      </c>
      <c r="M4207" s="284">
        <v>39106</v>
      </c>
      <c r="N4207" s="287">
        <v>53.08</v>
      </c>
      <c r="P4207" s="284">
        <v>39106</v>
      </c>
      <c r="Q4207" s="287">
        <v>49.5</v>
      </c>
      <c r="S4207" s="282"/>
    </row>
    <row r="4208" spans="1:19">
      <c r="A4208" s="282">
        <v>39107</v>
      </c>
      <c r="B4208" s="287">
        <v>1423.9</v>
      </c>
      <c r="D4208" s="282">
        <v>39107</v>
      </c>
      <c r="E4208" s="287">
        <v>106.5</v>
      </c>
      <c r="G4208" s="282">
        <v>39107</v>
      </c>
      <c r="H4208" s="287">
        <v>5.1336000000000004</v>
      </c>
      <c r="J4208" s="282">
        <v>39107</v>
      </c>
      <c r="K4208" s="287">
        <v>4.8731</v>
      </c>
      <c r="M4208" s="284">
        <v>39107</v>
      </c>
      <c r="N4208" s="287">
        <v>53.08</v>
      </c>
      <c r="P4208" s="284">
        <v>39107</v>
      </c>
      <c r="Q4208" s="287">
        <v>49.5</v>
      </c>
      <c r="S4208" s="282"/>
    </row>
    <row r="4209" spans="1:19">
      <c r="A4209" s="282">
        <v>39108</v>
      </c>
      <c r="B4209" s="287">
        <v>1422.18</v>
      </c>
      <c r="D4209" s="282">
        <v>39108</v>
      </c>
      <c r="E4209" s="287">
        <v>106.4375</v>
      </c>
      <c r="G4209" s="282">
        <v>39108</v>
      </c>
      <c r="H4209" s="287">
        <v>5.1211000000000002</v>
      </c>
      <c r="J4209" s="282">
        <v>39108</v>
      </c>
      <c r="K4209" s="287">
        <v>4.8733000000000004</v>
      </c>
      <c r="M4209" s="284">
        <v>39108</v>
      </c>
      <c r="N4209" s="287">
        <v>53.08</v>
      </c>
      <c r="P4209" s="284">
        <v>39108</v>
      </c>
      <c r="Q4209" s="287">
        <v>49.5</v>
      </c>
      <c r="S4209" s="282"/>
    </row>
    <row r="4210" spans="1:19">
      <c r="A4210" s="282">
        <v>39111</v>
      </c>
      <c r="B4210" s="287">
        <v>1420.62</v>
      </c>
      <c r="D4210" s="282">
        <v>39111</v>
      </c>
      <c r="E4210" s="287">
        <v>106.359375</v>
      </c>
      <c r="G4210" s="282">
        <v>39111</v>
      </c>
      <c r="H4210" s="287">
        <v>5.1203000000000003</v>
      </c>
      <c r="J4210" s="282">
        <v>39111</v>
      </c>
      <c r="K4210" s="287">
        <v>4.8897000000000004</v>
      </c>
      <c r="M4210" s="284">
        <v>39111</v>
      </c>
      <c r="N4210" s="287">
        <v>53.08</v>
      </c>
      <c r="P4210" s="284">
        <v>39111</v>
      </c>
      <c r="Q4210" s="287">
        <v>49.5</v>
      </c>
      <c r="S4210" s="282"/>
    </row>
    <row r="4211" spans="1:19">
      <c r="A4211" s="282">
        <v>39112</v>
      </c>
      <c r="B4211" s="287">
        <v>1428.82</v>
      </c>
      <c r="D4211" s="282">
        <v>39112</v>
      </c>
      <c r="E4211" s="287">
        <v>106.453125</v>
      </c>
      <c r="G4211" s="282">
        <v>39112</v>
      </c>
      <c r="H4211" s="287">
        <v>5.1246999999999998</v>
      </c>
      <c r="J4211" s="282">
        <v>39112</v>
      </c>
      <c r="K4211" s="287">
        <v>4.8693</v>
      </c>
      <c r="M4211" s="284">
        <v>39112</v>
      </c>
      <c r="N4211" s="287">
        <v>53.08</v>
      </c>
      <c r="P4211" s="284">
        <v>39112</v>
      </c>
      <c r="Q4211" s="287">
        <v>49.5</v>
      </c>
      <c r="S4211" s="282"/>
    </row>
    <row r="4212" spans="1:19">
      <c r="A4212" s="282">
        <v>39113</v>
      </c>
      <c r="B4212" s="287">
        <v>1438.24</v>
      </c>
      <c r="D4212" s="282">
        <v>39113</v>
      </c>
      <c r="E4212" s="287">
        <v>106.75</v>
      </c>
      <c r="G4212" s="282">
        <v>39113</v>
      </c>
      <c r="H4212" s="287">
        <v>5.1031000000000004</v>
      </c>
      <c r="J4212" s="282">
        <v>39113</v>
      </c>
      <c r="K4212" s="287">
        <v>4.8079999999999998</v>
      </c>
      <c r="M4212" s="284">
        <v>39113</v>
      </c>
      <c r="N4212" s="287">
        <v>53.08</v>
      </c>
      <c r="P4212" s="284">
        <v>39113</v>
      </c>
      <c r="Q4212" s="287">
        <v>49.5</v>
      </c>
      <c r="S4212" s="282"/>
    </row>
    <row r="4213" spans="1:19">
      <c r="A4213" s="282">
        <v>39114</v>
      </c>
      <c r="B4213" s="287">
        <v>1445.94</v>
      </c>
      <c r="D4213" s="282">
        <v>39114</v>
      </c>
      <c r="E4213" s="287">
        <v>106.671875</v>
      </c>
      <c r="G4213" s="282">
        <v>39114</v>
      </c>
      <c r="H4213" s="287">
        <v>5.1128</v>
      </c>
      <c r="J4213" s="282">
        <v>39114</v>
      </c>
      <c r="K4213" s="287">
        <v>4.8346</v>
      </c>
      <c r="M4213" s="284">
        <v>39114</v>
      </c>
      <c r="N4213" s="287">
        <v>53.73</v>
      </c>
      <c r="P4213" s="284">
        <v>39114</v>
      </c>
      <c r="Q4213" s="287">
        <v>51.9</v>
      </c>
      <c r="S4213" s="282"/>
    </row>
    <row r="4214" spans="1:19">
      <c r="A4214" s="282">
        <v>39115</v>
      </c>
      <c r="B4214" s="287">
        <v>1448.39</v>
      </c>
      <c r="D4214" s="282">
        <v>39115</v>
      </c>
      <c r="E4214" s="287">
        <v>106.71875</v>
      </c>
      <c r="G4214" s="282">
        <v>39115</v>
      </c>
      <c r="H4214" s="287">
        <v>5.1314000000000002</v>
      </c>
      <c r="J4214" s="282">
        <v>39115</v>
      </c>
      <c r="K4214" s="287">
        <v>4.8204000000000002</v>
      </c>
      <c r="M4214" s="284">
        <v>39115</v>
      </c>
      <c r="N4214" s="287">
        <v>53.73</v>
      </c>
      <c r="P4214" s="284">
        <v>39115</v>
      </c>
      <c r="Q4214" s="287">
        <v>51.9</v>
      </c>
      <c r="S4214" s="282"/>
    </row>
    <row r="4215" spans="1:19">
      <c r="A4215" s="282">
        <v>39118</v>
      </c>
      <c r="B4215" s="287">
        <v>1446.99</v>
      </c>
      <c r="D4215" s="282">
        <v>39118</v>
      </c>
      <c r="E4215" s="287">
        <v>106.84375</v>
      </c>
      <c r="G4215" s="282">
        <v>39118</v>
      </c>
      <c r="H4215" s="287">
        <v>5.1203000000000003</v>
      </c>
      <c r="J4215" s="282">
        <v>39118</v>
      </c>
      <c r="K4215" s="287">
        <v>4.8021000000000003</v>
      </c>
      <c r="M4215" s="284">
        <v>39118</v>
      </c>
      <c r="N4215" s="287">
        <v>53.73</v>
      </c>
      <c r="P4215" s="284">
        <v>39118</v>
      </c>
      <c r="Q4215" s="287">
        <v>51.9</v>
      </c>
      <c r="S4215" s="282"/>
    </row>
    <row r="4216" spans="1:19">
      <c r="A4216" s="282">
        <v>39119</v>
      </c>
      <c r="B4216" s="287">
        <v>1448</v>
      </c>
      <c r="D4216" s="282">
        <v>39119</v>
      </c>
      <c r="E4216" s="287">
        <v>107.125</v>
      </c>
      <c r="G4216" s="282">
        <v>39119</v>
      </c>
      <c r="H4216" s="287">
        <v>5.1350999999999996</v>
      </c>
      <c r="J4216" s="282">
        <v>39119</v>
      </c>
      <c r="K4216" s="287">
        <v>4.7655000000000003</v>
      </c>
      <c r="M4216" s="284">
        <v>39119</v>
      </c>
      <c r="N4216" s="287">
        <v>53.73</v>
      </c>
      <c r="P4216" s="284">
        <v>39119</v>
      </c>
      <c r="Q4216" s="287">
        <v>51.9</v>
      </c>
      <c r="S4216" s="282"/>
    </row>
    <row r="4217" spans="1:19">
      <c r="A4217" s="282">
        <v>39120</v>
      </c>
      <c r="B4217" s="287">
        <v>1450.02</v>
      </c>
      <c r="D4217" s="282">
        <v>39120</v>
      </c>
      <c r="E4217" s="287">
        <v>107.296875</v>
      </c>
      <c r="G4217" s="282">
        <v>39120</v>
      </c>
      <c r="H4217" s="287">
        <v>5.1447000000000003</v>
      </c>
      <c r="J4217" s="282">
        <v>39120</v>
      </c>
      <c r="K4217" s="287">
        <v>4.7431999999999999</v>
      </c>
      <c r="M4217" s="284">
        <v>39120</v>
      </c>
      <c r="N4217" s="287">
        <v>53.73</v>
      </c>
      <c r="P4217" s="284">
        <v>39120</v>
      </c>
      <c r="Q4217" s="287">
        <v>51.9</v>
      </c>
      <c r="S4217" s="282"/>
    </row>
    <row r="4218" spans="1:19">
      <c r="A4218" s="282">
        <v>39121</v>
      </c>
      <c r="B4218" s="287">
        <v>1448.31</v>
      </c>
      <c r="D4218" s="282">
        <v>39121</v>
      </c>
      <c r="E4218" s="287">
        <v>107.328125</v>
      </c>
      <c r="G4218" s="282">
        <v>39121</v>
      </c>
      <c r="H4218" s="287">
        <v>5.1440000000000001</v>
      </c>
      <c r="J4218" s="282">
        <v>39121</v>
      </c>
      <c r="K4218" s="287">
        <v>4.7318999999999996</v>
      </c>
      <c r="M4218" s="284">
        <v>39121</v>
      </c>
      <c r="N4218" s="287">
        <v>53.73</v>
      </c>
      <c r="P4218" s="284">
        <v>39121</v>
      </c>
      <c r="Q4218" s="287">
        <v>51.9</v>
      </c>
      <c r="S4218" s="282"/>
    </row>
    <row r="4219" spans="1:19">
      <c r="A4219" s="282">
        <v>39122</v>
      </c>
      <c r="B4219" s="287">
        <v>1438.06</v>
      </c>
      <c r="D4219" s="282">
        <v>39122</v>
      </c>
      <c r="E4219" s="287">
        <v>106.984375</v>
      </c>
      <c r="G4219" s="282">
        <v>39122</v>
      </c>
      <c r="H4219" s="287">
        <v>5.1417999999999999</v>
      </c>
      <c r="J4219" s="282">
        <v>39122</v>
      </c>
      <c r="K4219" s="287">
        <v>4.7797000000000001</v>
      </c>
      <c r="M4219" s="284">
        <v>39122</v>
      </c>
      <c r="N4219" s="287">
        <v>53.73</v>
      </c>
      <c r="P4219" s="284">
        <v>39122</v>
      </c>
      <c r="Q4219" s="287">
        <v>51.9</v>
      </c>
      <c r="S4219" s="282"/>
    </row>
    <row r="4220" spans="1:19">
      <c r="A4220" s="282">
        <v>39125</v>
      </c>
      <c r="B4220" s="287">
        <v>1433.37</v>
      </c>
      <c r="D4220" s="282">
        <v>39125</v>
      </c>
      <c r="E4220" s="287">
        <v>106.859375</v>
      </c>
      <c r="G4220" s="282">
        <v>39125</v>
      </c>
      <c r="H4220" s="287">
        <v>5.1515000000000004</v>
      </c>
      <c r="J4220" s="282">
        <v>39125</v>
      </c>
      <c r="K4220" s="287">
        <v>4.8037000000000001</v>
      </c>
      <c r="M4220" s="284">
        <v>39125</v>
      </c>
      <c r="N4220" s="287">
        <v>53.73</v>
      </c>
      <c r="P4220" s="284">
        <v>39125</v>
      </c>
      <c r="Q4220" s="287">
        <v>51.9</v>
      </c>
      <c r="S4220" s="282"/>
    </row>
    <row r="4221" spans="1:19">
      <c r="A4221" s="282">
        <v>39126</v>
      </c>
      <c r="B4221" s="287">
        <v>1444.26</v>
      </c>
      <c r="D4221" s="282">
        <v>39126</v>
      </c>
      <c r="E4221" s="287">
        <v>106.796875</v>
      </c>
      <c r="G4221" s="282">
        <v>39126</v>
      </c>
      <c r="H4221" s="287">
        <v>5.1558999999999999</v>
      </c>
      <c r="J4221" s="282">
        <v>39126</v>
      </c>
      <c r="K4221" s="287">
        <v>4.8078000000000003</v>
      </c>
      <c r="M4221" s="284">
        <v>39126</v>
      </c>
      <c r="N4221" s="287">
        <v>53.73</v>
      </c>
      <c r="P4221" s="284">
        <v>39126</v>
      </c>
      <c r="Q4221" s="287">
        <v>51.9</v>
      </c>
      <c r="S4221" s="282"/>
    </row>
    <row r="4222" spans="1:19">
      <c r="A4222" s="282">
        <v>39127</v>
      </c>
      <c r="B4222" s="287">
        <v>1455.3</v>
      </c>
      <c r="D4222" s="282">
        <v>39127</v>
      </c>
      <c r="E4222" s="287">
        <v>107.34375</v>
      </c>
      <c r="G4222" s="282">
        <v>39127</v>
      </c>
      <c r="H4222" s="287">
        <v>5.1447000000000003</v>
      </c>
      <c r="J4222" s="282">
        <v>39127</v>
      </c>
      <c r="K4222" s="287">
        <v>4.7359</v>
      </c>
      <c r="M4222" s="284">
        <v>39127</v>
      </c>
      <c r="N4222" s="287">
        <v>53.73</v>
      </c>
      <c r="P4222" s="284">
        <v>39127</v>
      </c>
      <c r="Q4222" s="287">
        <v>51.9</v>
      </c>
      <c r="S4222" s="282"/>
    </row>
    <row r="4223" spans="1:19">
      <c r="A4223" s="282">
        <v>39128</v>
      </c>
      <c r="B4223" s="287">
        <v>1456.81</v>
      </c>
      <c r="D4223" s="282">
        <v>39128</v>
      </c>
      <c r="E4223" s="287">
        <v>107.515625</v>
      </c>
      <c r="G4223" s="282">
        <v>39128</v>
      </c>
      <c r="H4223" s="287">
        <v>5.1543999999999999</v>
      </c>
      <c r="J4223" s="282">
        <v>39128</v>
      </c>
      <c r="K4223" s="287">
        <v>4.7061000000000002</v>
      </c>
      <c r="M4223" s="284">
        <v>39128</v>
      </c>
      <c r="N4223" s="287">
        <v>53.73</v>
      </c>
      <c r="P4223" s="284">
        <v>39128</v>
      </c>
      <c r="Q4223" s="287">
        <v>51.9</v>
      </c>
      <c r="S4223" s="282"/>
    </row>
    <row r="4224" spans="1:19">
      <c r="A4224" s="282">
        <v>39129</v>
      </c>
      <c r="B4224" s="287">
        <v>1455.54</v>
      </c>
      <c r="D4224" s="282">
        <v>39129</v>
      </c>
      <c r="E4224" s="287">
        <v>107.59375</v>
      </c>
      <c r="G4224" s="282">
        <v>39129</v>
      </c>
      <c r="H4224" s="287">
        <v>5.1619000000000002</v>
      </c>
      <c r="J4224" s="282">
        <v>39129</v>
      </c>
      <c r="K4224" s="287">
        <v>4.6882000000000001</v>
      </c>
      <c r="M4224" s="284">
        <v>39129</v>
      </c>
      <c r="N4224" s="287">
        <v>53.73</v>
      </c>
      <c r="P4224" s="284">
        <v>39129</v>
      </c>
      <c r="Q4224" s="287">
        <v>51.9</v>
      </c>
      <c r="S4224" s="282"/>
    </row>
    <row r="4225" spans="1:19">
      <c r="A4225" s="282">
        <v>39133</v>
      </c>
      <c r="B4225" s="287">
        <v>1459.68</v>
      </c>
      <c r="D4225" s="282">
        <v>39133</v>
      </c>
      <c r="E4225" s="287">
        <v>107.671875</v>
      </c>
      <c r="G4225" s="282">
        <v>39133</v>
      </c>
      <c r="H4225" s="287">
        <v>5.1604000000000001</v>
      </c>
      <c r="J4225" s="282">
        <v>39133</v>
      </c>
      <c r="K4225" s="287">
        <v>4.6742999999999997</v>
      </c>
      <c r="M4225" s="284">
        <v>39133</v>
      </c>
      <c r="N4225" s="287">
        <v>53.73</v>
      </c>
      <c r="P4225" s="284">
        <v>39133</v>
      </c>
      <c r="Q4225" s="287">
        <v>51.9</v>
      </c>
      <c r="S4225" s="282"/>
    </row>
    <row r="4226" spans="1:19">
      <c r="A4226" s="282">
        <v>39134</v>
      </c>
      <c r="B4226" s="287">
        <v>1457.63</v>
      </c>
      <c r="D4226" s="282">
        <v>39134</v>
      </c>
      <c r="E4226" s="287">
        <v>107.59375</v>
      </c>
      <c r="G4226" s="282">
        <v>39134</v>
      </c>
      <c r="H4226" s="287">
        <v>5.1654999999999998</v>
      </c>
      <c r="J4226" s="282">
        <v>39134</v>
      </c>
      <c r="K4226" s="287">
        <v>4.6901999999999999</v>
      </c>
      <c r="M4226" s="284">
        <v>39134</v>
      </c>
      <c r="N4226" s="287">
        <v>53.73</v>
      </c>
      <c r="P4226" s="284">
        <v>39134</v>
      </c>
      <c r="Q4226" s="287">
        <v>51.9</v>
      </c>
      <c r="S4226" s="282"/>
    </row>
    <row r="4227" spans="1:19">
      <c r="A4227" s="282">
        <v>39135</v>
      </c>
      <c r="B4227" s="287">
        <v>1456.38</v>
      </c>
      <c r="D4227" s="282">
        <v>39135</v>
      </c>
      <c r="E4227" s="287">
        <v>107.328125</v>
      </c>
      <c r="G4227" s="282">
        <v>39135</v>
      </c>
      <c r="H4227" s="287">
        <v>5.1752000000000002</v>
      </c>
      <c r="J4227" s="282">
        <v>39135</v>
      </c>
      <c r="K4227" s="287">
        <v>4.7279</v>
      </c>
      <c r="M4227" s="284">
        <v>39135</v>
      </c>
      <c r="N4227" s="287">
        <v>53.73</v>
      </c>
      <c r="P4227" s="284">
        <v>39135</v>
      </c>
      <c r="Q4227" s="287">
        <v>51.9</v>
      </c>
      <c r="S4227" s="282"/>
    </row>
    <row r="4228" spans="1:19">
      <c r="A4228" s="282">
        <v>39136</v>
      </c>
      <c r="B4228" s="287">
        <v>1451.19</v>
      </c>
      <c r="D4228" s="282">
        <v>39136</v>
      </c>
      <c r="E4228" s="287">
        <v>107.6875</v>
      </c>
      <c r="G4228" s="282">
        <v>39136</v>
      </c>
      <c r="H4228" s="287">
        <v>5.173</v>
      </c>
      <c r="J4228" s="282">
        <v>39136</v>
      </c>
      <c r="K4228" s="287">
        <v>4.6703000000000001</v>
      </c>
      <c r="M4228" s="284">
        <v>39136</v>
      </c>
      <c r="N4228" s="287">
        <v>53.73</v>
      </c>
      <c r="P4228" s="284">
        <v>39136</v>
      </c>
      <c r="Q4228" s="287">
        <v>51.9</v>
      </c>
      <c r="S4228" s="282"/>
    </row>
    <row r="4229" spans="1:19">
      <c r="A4229" s="282">
        <v>39139</v>
      </c>
      <c r="B4229" s="287">
        <v>1449.37</v>
      </c>
      <c r="D4229" s="282">
        <v>39139</v>
      </c>
      <c r="E4229" s="287">
        <v>107.984375</v>
      </c>
      <c r="G4229" s="282">
        <v>39139</v>
      </c>
      <c r="H4229" s="287">
        <v>5.1619000000000002</v>
      </c>
      <c r="J4229" s="282">
        <v>39139</v>
      </c>
      <c r="K4229" s="287">
        <v>4.6248000000000005</v>
      </c>
      <c r="M4229" s="284">
        <v>39139</v>
      </c>
      <c r="N4229" s="287">
        <v>53.73</v>
      </c>
      <c r="P4229" s="284">
        <v>39139</v>
      </c>
      <c r="Q4229" s="287">
        <v>51.9</v>
      </c>
      <c r="S4229" s="282"/>
    </row>
    <row r="4230" spans="1:19">
      <c r="A4230" s="282">
        <v>39140</v>
      </c>
      <c r="B4230" s="287">
        <v>1399.04</v>
      </c>
      <c r="D4230" s="282">
        <v>39140</v>
      </c>
      <c r="E4230" s="287">
        <v>108.78125</v>
      </c>
      <c r="G4230" s="282">
        <v>39140</v>
      </c>
      <c r="H4230" s="287">
        <v>5.1039000000000003</v>
      </c>
      <c r="J4230" s="282">
        <v>39140</v>
      </c>
      <c r="K4230" s="287">
        <v>4.5109000000000004</v>
      </c>
      <c r="M4230" s="284">
        <v>39140</v>
      </c>
      <c r="N4230" s="287">
        <v>53.73</v>
      </c>
      <c r="P4230" s="284">
        <v>39140</v>
      </c>
      <c r="Q4230" s="287">
        <v>51.9</v>
      </c>
      <c r="S4230" s="282"/>
    </row>
    <row r="4231" spans="1:19">
      <c r="A4231" s="282">
        <v>39141</v>
      </c>
      <c r="B4231" s="287">
        <v>1406.82</v>
      </c>
      <c r="D4231" s="282">
        <v>39141</v>
      </c>
      <c r="E4231" s="287">
        <v>108.5625</v>
      </c>
      <c r="G4231" s="282">
        <v>39141</v>
      </c>
      <c r="H4231" s="287">
        <v>5.1238999999999999</v>
      </c>
      <c r="J4231" s="282">
        <v>39141</v>
      </c>
      <c r="K4231" s="287">
        <v>4.5656999999999996</v>
      </c>
      <c r="M4231" s="284">
        <v>39141</v>
      </c>
      <c r="N4231" s="287">
        <v>53.73</v>
      </c>
      <c r="P4231" s="284">
        <v>39141</v>
      </c>
      <c r="Q4231" s="287">
        <v>51.9</v>
      </c>
      <c r="S4231" s="282"/>
    </row>
    <row r="4232" spans="1:19">
      <c r="A4232" s="282">
        <v>39142</v>
      </c>
      <c r="B4232" s="287">
        <v>1403.17</v>
      </c>
      <c r="D4232" s="282">
        <v>39142</v>
      </c>
      <c r="E4232" s="287">
        <v>108.578125</v>
      </c>
      <c r="G4232" s="282">
        <v>39142</v>
      </c>
      <c r="H4232" s="287">
        <v>5.1231999999999998</v>
      </c>
      <c r="J4232" s="282">
        <v>39142</v>
      </c>
      <c r="K4232" s="287">
        <v>4.5499000000000001</v>
      </c>
      <c r="M4232" s="284">
        <v>39142</v>
      </c>
      <c r="N4232" s="287">
        <v>53.08</v>
      </c>
      <c r="P4232" s="284">
        <v>39142</v>
      </c>
      <c r="Q4232" s="287">
        <v>50.7</v>
      </c>
      <c r="S4232" s="282"/>
    </row>
    <row r="4233" spans="1:19">
      <c r="A4233" s="282">
        <v>39143</v>
      </c>
      <c r="B4233" s="287">
        <v>1387.17</v>
      </c>
      <c r="D4233" s="282">
        <v>39143</v>
      </c>
      <c r="E4233" s="287">
        <v>108.84375</v>
      </c>
      <c r="G4233" s="282">
        <v>39143</v>
      </c>
      <c r="H4233" s="287">
        <v>5.0899000000000001</v>
      </c>
      <c r="J4233" s="282">
        <v>39143</v>
      </c>
      <c r="K4233" s="287">
        <v>4.4969999999999999</v>
      </c>
      <c r="M4233" s="284">
        <v>39143</v>
      </c>
      <c r="N4233" s="287">
        <v>53.08</v>
      </c>
      <c r="P4233" s="284">
        <v>39143</v>
      </c>
      <c r="Q4233" s="287">
        <v>50.7</v>
      </c>
      <c r="S4233" s="282"/>
    </row>
    <row r="4234" spans="1:19">
      <c r="A4234" s="282">
        <v>39146</v>
      </c>
      <c r="B4234" s="287">
        <v>1374.12</v>
      </c>
      <c r="D4234" s="282">
        <v>39146</v>
      </c>
      <c r="E4234" s="287">
        <v>108.8125</v>
      </c>
      <c r="G4234" s="282">
        <v>39146</v>
      </c>
      <c r="H4234" s="287">
        <v>5.0788000000000002</v>
      </c>
      <c r="J4234" s="282">
        <v>39146</v>
      </c>
      <c r="K4234" s="287">
        <v>4.4950000000000001</v>
      </c>
      <c r="M4234" s="284">
        <v>39146</v>
      </c>
      <c r="N4234" s="287">
        <v>53.08</v>
      </c>
      <c r="P4234" s="284">
        <v>39146</v>
      </c>
      <c r="Q4234" s="287">
        <v>50.7</v>
      </c>
      <c r="S4234" s="282"/>
    </row>
    <row r="4235" spans="1:19">
      <c r="A4235" s="282">
        <v>39147</v>
      </c>
      <c r="B4235" s="287">
        <v>1395.41</v>
      </c>
      <c r="D4235" s="282">
        <v>39147</v>
      </c>
      <c r="E4235" s="287">
        <v>108.75</v>
      </c>
      <c r="G4235" s="282">
        <v>39147</v>
      </c>
      <c r="H4235" s="287">
        <v>5.1039000000000003</v>
      </c>
      <c r="J4235" s="282">
        <v>39147</v>
      </c>
      <c r="K4235" s="287">
        <v>4.5282</v>
      </c>
      <c r="M4235" s="284">
        <v>39147</v>
      </c>
      <c r="N4235" s="287">
        <v>53.08</v>
      </c>
      <c r="P4235" s="284">
        <v>39147</v>
      </c>
      <c r="Q4235" s="287">
        <v>50.7</v>
      </c>
      <c r="S4235" s="282"/>
    </row>
    <row r="4236" spans="1:19">
      <c r="A4236" s="282">
        <v>39148</v>
      </c>
      <c r="B4236" s="287">
        <v>1391.97</v>
      </c>
      <c r="D4236" s="282">
        <v>39148</v>
      </c>
      <c r="E4236" s="287">
        <v>108.9375</v>
      </c>
      <c r="G4236" s="282">
        <v>39148</v>
      </c>
      <c r="H4236" s="287">
        <v>5.0823</v>
      </c>
      <c r="J4236" s="282">
        <v>39148</v>
      </c>
      <c r="K4236" s="287">
        <v>4.4870999999999999</v>
      </c>
      <c r="M4236" s="284">
        <v>39148</v>
      </c>
      <c r="N4236" s="287">
        <v>53.08</v>
      </c>
      <c r="P4236" s="284">
        <v>39148</v>
      </c>
      <c r="Q4236" s="287">
        <v>50.7</v>
      </c>
      <c r="S4236" s="282"/>
    </row>
    <row r="4237" spans="1:19">
      <c r="A4237" s="282">
        <v>39149</v>
      </c>
      <c r="B4237" s="287">
        <v>1401.89</v>
      </c>
      <c r="D4237" s="282">
        <v>39149</v>
      </c>
      <c r="E4237" s="287">
        <v>108.9375</v>
      </c>
      <c r="G4237" s="282">
        <v>39149</v>
      </c>
      <c r="H4237" s="287">
        <v>5.0712000000000002</v>
      </c>
      <c r="J4237" s="282">
        <v>39149</v>
      </c>
      <c r="K4237" s="287">
        <v>4.5125000000000002</v>
      </c>
      <c r="M4237" s="284">
        <v>39149</v>
      </c>
      <c r="N4237" s="287">
        <v>53.08</v>
      </c>
      <c r="P4237" s="284">
        <v>39149</v>
      </c>
      <c r="Q4237" s="287">
        <v>50.7</v>
      </c>
      <c r="S4237" s="282"/>
    </row>
    <row r="4238" spans="1:19">
      <c r="A4238" s="282">
        <v>39150</v>
      </c>
      <c r="B4238" s="287">
        <v>1402.85</v>
      </c>
      <c r="D4238" s="282">
        <v>39150</v>
      </c>
      <c r="E4238" s="287">
        <v>108.375</v>
      </c>
      <c r="G4238" s="282">
        <v>39150</v>
      </c>
      <c r="H4238" s="287">
        <v>5.0795000000000003</v>
      </c>
      <c r="J4238" s="282">
        <v>39150</v>
      </c>
      <c r="K4238" s="287">
        <v>4.5870999999999995</v>
      </c>
      <c r="M4238" s="284">
        <v>39150</v>
      </c>
      <c r="N4238" s="287">
        <v>53.08</v>
      </c>
      <c r="P4238" s="284">
        <v>39150</v>
      </c>
      <c r="Q4238" s="287">
        <v>50.7</v>
      </c>
      <c r="S4238" s="282"/>
    </row>
    <row r="4239" spans="1:19">
      <c r="A4239" s="282">
        <v>39153</v>
      </c>
      <c r="B4239" s="287">
        <v>1406.6</v>
      </c>
      <c r="D4239" s="282">
        <v>39153</v>
      </c>
      <c r="E4239" s="287">
        <v>108.609375</v>
      </c>
      <c r="G4239" s="282">
        <v>39153</v>
      </c>
      <c r="H4239" s="287">
        <v>5.0788000000000002</v>
      </c>
      <c r="J4239" s="282">
        <v>39153</v>
      </c>
      <c r="K4239" s="287">
        <v>4.5515999999999996</v>
      </c>
      <c r="M4239" s="284">
        <v>39153</v>
      </c>
      <c r="N4239" s="287">
        <v>53.08</v>
      </c>
      <c r="P4239" s="284">
        <v>39153</v>
      </c>
      <c r="Q4239" s="287">
        <v>50.7</v>
      </c>
      <c r="S4239" s="282"/>
    </row>
    <row r="4240" spans="1:19">
      <c r="A4240" s="282">
        <v>39154</v>
      </c>
      <c r="B4240" s="287">
        <v>1377.95</v>
      </c>
      <c r="D4240" s="282">
        <v>39154</v>
      </c>
      <c r="E4240" s="287">
        <v>109.0625</v>
      </c>
      <c r="G4240" s="282">
        <v>39154</v>
      </c>
      <c r="H4240" s="287">
        <v>5.0518999999999998</v>
      </c>
      <c r="J4240" s="282">
        <v>39154</v>
      </c>
      <c r="K4240" s="287">
        <v>4.4907000000000004</v>
      </c>
      <c r="M4240" s="284">
        <v>39154</v>
      </c>
      <c r="N4240" s="287">
        <v>53.08</v>
      </c>
      <c r="P4240" s="284">
        <v>39154</v>
      </c>
      <c r="Q4240" s="287">
        <v>50.7</v>
      </c>
      <c r="S4240" s="282"/>
    </row>
    <row r="4241" spans="1:19">
      <c r="A4241" s="282">
        <v>39155</v>
      </c>
      <c r="B4241" s="287">
        <v>1387.17</v>
      </c>
      <c r="D4241" s="282">
        <v>39155</v>
      </c>
      <c r="E4241" s="287">
        <v>108.9375</v>
      </c>
      <c r="G4241" s="282">
        <v>39155</v>
      </c>
      <c r="H4241" s="287">
        <v>5.0407999999999999</v>
      </c>
      <c r="J4241" s="282">
        <v>39155</v>
      </c>
      <c r="K4241" s="287">
        <v>4.5338000000000003</v>
      </c>
      <c r="M4241" s="284">
        <v>39155</v>
      </c>
      <c r="N4241" s="287">
        <v>53.08</v>
      </c>
      <c r="P4241" s="284">
        <v>39155</v>
      </c>
      <c r="Q4241" s="287">
        <v>50.7</v>
      </c>
      <c r="S4241" s="282"/>
    </row>
    <row r="4242" spans="1:19">
      <c r="A4242" s="282">
        <v>39156</v>
      </c>
      <c r="B4242" s="287">
        <v>1392.28</v>
      </c>
      <c r="D4242" s="282">
        <v>39156</v>
      </c>
      <c r="E4242" s="287">
        <v>108.859375</v>
      </c>
      <c r="G4242" s="282">
        <v>39156</v>
      </c>
      <c r="H4242" s="287">
        <v>5.0297000000000001</v>
      </c>
      <c r="J4242" s="282">
        <v>39156</v>
      </c>
      <c r="K4242" s="287">
        <v>4.5358000000000001</v>
      </c>
      <c r="M4242" s="284">
        <v>39156</v>
      </c>
      <c r="N4242" s="287">
        <v>53.08</v>
      </c>
      <c r="P4242" s="284">
        <v>39156</v>
      </c>
      <c r="Q4242" s="287">
        <v>50.7</v>
      </c>
      <c r="S4242" s="282"/>
    </row>
    <row r="4243" spans="1:19">
      <c r="A4243" s="282">
        <v>39157</v>
      </c>
      <c r="B4243" s="287">
        <v>1386.95</v>
      </c>
      <c r="D4243" s="282">
        <v>39157</v>
      </c>
      <c r="E4243" s="287">
        <v>108.78125</v>
      </c>
      <c r="G4243" s="282">
        <v>39157</v>
      </c>
      <c r="H4243" s="287">
        <v>5.0171999999999999</v>
      </c>
      <c r="J4243" s="282">
        <v>39157</v>
      </c>
      <c r="K4243" s="287">
        <v>4.5434999999999999</v>
      </c>
      <c r="M4243" s="284">
        <v>39157</v>
      </c>
      <c r="N4243" s="287">
        <v>53.08</v>
      </c>
      <c r="P4243" s="284">
        <v>39157</v>
      </c>
      <c r="Q4243" s="287">
        <v>50.7</v>
      </c>
      <c r="S4243" s="282"/>
    </row>
    <row r="4244" spans="1:19">
      <c r="A4244" s="282">
        <v>39160</v>
      </c>
      <c r="B4244" s="287">
        <v>1402.06</v>
      </c>
      <c r="D4244" s="282">
        <v>39160</v>
      </c>
      <c r="E4244" s="287">
        <v>108.625</v>
      </c>
      <c r="G4244" s="282">
        <v>39160</v>
      </c>
      <c r="H4244" s="287">
        <v>5.0164999999999997</v>
      </c>
      <c r="J4244" s="282">
        <v>39160</v>
      </c>
      <c r="K4244" s="287">
        <v>4.5632000000000001</v>
      </c>
      <c r="M4244" s="284">
        <v>39160</v>
      </c>
      <c r="N4244" s="287">
        <v>53.08</v>
      </c>
      <c r="P4244" s="284">
        <v>39160</v>
      </c>
      <c r="Q4244" s="287">
        <v>50.7</v>
      </c>
      <c r="S4244" s="282"/>
    </row>
    <row r="4245" spans="1:19">
      <c r="A4245" s="282">
        <v>39161</v>
      </c>
      <c r="B4245" s="287">
        <v>1410.94</v>
      </c>
      <c r="D4245" s="282">
        <v>39161</v>
      </c>
      <c r="E4245" s="287">
        <v>108.765625</v>
      </c>
      <c r="G4245" s="282">
        <v>39161</v>
      </c>
      <c r="H4245" s="287">
        <v>5.0415000000000001</v>
      </c>
      <c r="J4245" s="282">
        <v>39161</v>
      </c>
      <c r="K4245" s="287">
        <v>4.5494000000000003</v>
      </c>
      <c r="M4245" s="284">
        <v>39161</v>
      </c>
      <c r="N4245" s="287">
        <v>53.08</v>
      </c>
      <c r="P4245" s="284">
        <v>39161</v>
      </c>
      <c r="Q4245" s="287">
        <v>50.7</v>
      </c>
      <c r="S4245" s="282"/>
    </row>
    <row r="4246" spans="1:19">
      <c r="A4246" s="282">
        <v>39162</v>
      </c>
      <c r="B4246" s="287">
        <v>1435.04</v>
      </c>
      <c r="D4246" s="282">
        <v>39162</v>
      </c>
      <c r="E4246" s="287">
        <v>108.578125</v>
      </c>
      <c r="G4246" s="282">
        <v>39162</v>
      </c>
      <c r="H4246" s="287">
        <v>5.0304000000000002</v>
      </c>
      <c r="J4246" s="282">
        <v>39162</v>
      </c>
      <c r="K4246" s="287">
        <v>4.5355999999999996</v>
      </c>
      <c r="M4246" s="284">
        <v>39162</v>
      </c>
      <c r="N4246" s="287">
        <v>53.08</v>
      </c>
      <c r="P4246" s="284">
        <v>39162</v>
      </c>
      <c r="Q4246" s="287">
        <v>50.7</v>
      </c>
      <c r="S4246" s="282"/>
    </row>
    <row r="4247" spans="1:19">
      <c r="A4247" s="282">
        <v>39163</v>
      </c>
      <c r="B4247" s="287">
        <v>1434.54</v>
      </c>
      <c r="D4247" s="282">
        <v>39163</v>
      </c>
      <c r="E4247" s="287">
        <v>108.53125</v>
      </c>
      <c r="G4247" s="282">
        <v>39163</v>
      </c>
      <c r="H4247" s="287">
        <v>5.0400999999999998</v>
      </c>
      <c r="J4247" s="282">
        <v>39163</v>
      </c>
      <c r="K4247" s="287">
        <v>4.5829000000000004</v>
      </c>
      <c r="M4247" s="284">
        <v>39163</v>
      </c>
      <c r="N4247" s="287">
        <v>53.08</v>
      </c>
      <c r="P4247" s="284">
        <v>39163</v>
      </c>
      <c r="Q4247" s="287">
        <v>50.7</v>
      </c>
      <c r="S4247" s="282"/>
    </row>
    <row r="4248" spans="1:19">
      <c r="A4248" s="282">
        <v>39164</v>
      </c>
      <c r="B4248" s="287">
        <v>1436.11</v>
      </c>
      <c r="D4248" s="282">
        <v>39164</v>
      </c>
      <c r="E4248" s="287">
        <v>108.375</v>
      </c>
      <c r="G4248" s="282">
        <v>39164</v>
      </c>
      <c r="H4248" s="287">
        <v>5.0587</v>
      </c>
      <c r="J4248" s="282">
        <v>39164</v>
      </c>
      <c r="K4248" s="287">
        <v>4.6105</v>
      </c>
      <c r="M4248" s="284">
        <v>39164</v>
      </c>
      <c r="N4248" s="287">
        <v>53.08</v>
      </c>
      <c r="P4248" s="284">
        <v>39164</v>
      </c>
      <c r="Q4248" s="287">
        <v>50.7</v>
      </c>
      <c r="S4248" s="282"/>
    </row>
    <row r="4249" spans="1:19">
      <c r="A4249" s="282">
        <v>39167</v>
      </c>
      <c r="B4249" s="287">
        <v>1437.5</v>
      </c>
      <c r="D4249" s="282">
        <v>39167</v>
      </c>
      <c r="E4249" s="287">
        <v>108.53125</v>
      </c>
      <c r="G4249" s="282">
        <v>39167</v>
      </c>
      <c r="H4249" s="287">
        <v>5.0579999999999998</v>
      </c>
      <c r="J4249" s="282">
        <v>39167</v>
      </c>
      <c r="K4249" s="287">
        <v>4.6006</v>
      </c>
      <c r="M4249" s="284">
        <v>39167</v>
      </c>
      <c r="N4249" s="287">
        <v>53.08</v>
      </c>
      <c r="P4249" s="284">
        <v>39167</v>
      </c>
      <c r="Q4249" s="287">
        <v>50.7</v>
      </c>
      <c r="S4249" s="282"/>
    </row>
    <row r="4250" spans="1:19">
      <c r="A4250" s="282">
        <v>39168</v>
      </c>
      <c r="B4250" s="287">
        <v>1428.61</v>
      </c>
      <c r="D4250" s="282">
        <v>39168</v>
      </c>
      <c r="E4250" s="287">
        <v>108.390625</v>
      </c>
      <c r="G4250" s="282">
        <v>39168</v>
      </c>
      <c r="H4250" s="287">
        <v>5.0415000000000001</v>
      </c>
      <c r="J4250" s="282">
        <v>39168</v>
      </c>
      <c r="K4250" s="287">
        <v>4.5966000000000005</v>
      </c>
      <c r="M4250" s="284">
        <v>39168</v>
      </c>
      <c r="N4250" s="287">
        <v>53.08</v>
      </c>
      <c r="P4250" s="284">
        <v>39168</v>
      </c>
      <c r="Q4250" s="287">
        <v>50.7</v>
      </c>
      <c r="S4250" s="282"/>
    </row>
    <row r="4251" spans="1:19">
      <c r="A4251" s="282">
        <v>39169</v>
      </c>
      <c r="B4251" s="287">
        <v>1417.23</v>
      </c>
      <c r="D4251" s="282">
        <v>39169</v>
      </c>
      <c r="E4251" s="287">
        <v>108.375</v>
      </c>
      <c r="G4251" s="282">
        <v>39169</v>
      </c>
      <c r="H4251" s="287">
        <v>5.0407999999999999</v>
      </c>
      <c r="J4251" s="282">
        <v>39169</v>
      </c>
      <c r="K4251" s="287">
        <v>4.6204000000000001</v>
      </c>
      <c r="M4251" s="284">
        <v>39169</v>
      </c>
      <c r="N4251" s="287">
        <v>53.08</v>
      </c>
      <c r="P4251" s="284">
        <v>39169</v>
      </c>
      <c r="Q4251" s="287">
        <v>50.7</v>
      </c>
      <c r="S4251" s="282"/>
    </row>
    <row r="4252" spans="1:19">
      <c r="A4252" s="282">
        <v>39170</v>
      </c>
      <c r="B4252" s="287">
        <v>1422.53</v>
      </c>
      <c r="D4252" s="282">
        <v>39170</v>
      </c>
      <c r="E4252" s="287">
        <v>108.25</v>
      </c>
      <c r="G4252" s="282">
        <v>39170</v>
      </c>
      <c r="H4252" s="287">
        <v>5.0297000000000001</v>
      </c>
      <c r="J4252" s="282">
        <v>39170</v>
      </c>
      <c r="K4252" s="287">
        <v>4.6422999999999996</v>
      </c>
      <c r="M4252" s="284">
        <v>39170</v>
      </c>
      <c r="N4252" s="287">
        <v>53.08</v>
      </c>
      <c r="P4252" s="284">
        <v>39170</v>
      </c>
      <c r="Q4252" s="287">
        <v>50.7</v>
      </c>
      <c r="S4252" s="282"/>
    </row>
    <row r="4253" spans="1:19">
      <c r="A4253" s="282">
        <v>39171</v>
      </c>
      <c r="B4253" s="287">
        <v>1420.86</v>
      </c>
      <c r="D4253" s="282">
        <v>39171</v>
      </c>
      <c r="E4253" s="287">
        <v>108.125</v>
      </c>
      <c r="G4253" s="282">
        <v>39171</v>
      </c>
      <c r="H4253" s="287">
        <v>5.0275999999999996</v>
      </c>
      <c r="J4253" s="282">
        <v>39171</v>
      </c>
      <c r="K4253" s="287">
        <v>4.6443000000000003</v>
      </c>
      <c r="M4253" s="284">
        <v>39171</v>
      </c>
      <c r="N4253" s="287">
        <v>53.08</v>
      </c>
      <c r="P4253" s="284">
        <v>39171</v>
      </c>
      <c r="Q4253" s="287">
        <v>50.7</v>
      </c>
      <c r="S4253" s="282"/>
    </row>
    <row r="4254" spans="1:19">
      <c r="A4254" s="282">
        <v>39174</v>
      </c>
      <c r="B4254" s="287">
        <v>1424.55</v>
      </c>
      <c r="D4254" s="282">
        <v>39174</v>
      </c>
      <c r="E4254" s="287">
        <v>108.15625</v>
      </c>
      <c r="G4254" s="282">
        <v>39174</v>
      </c>
      <c r="H4254" s="287">
        <v>5.0269000000000004</v>
      </c>
      <c r="J4254" s="282">
        <v>39174</v>
      </c>
      <c r="K4254" s="287">
        <v>4.6402999999999999</v>
      </c>
      <c r="M4254" s="284">
        <v>39174</v>
      </c>
      <c r="N4254" s="287">
        <v>53.76</v>
      </c>
      <c r="P4254" s="284">
        <v>39174</v>
      </c>
      <c r="Q4254" s="287">
        <v>52.6</v>
      </c>
      <c r="S4254" s="282"/>
    </row>
    <row r="4255" spans="1:19">
      <c r="A4255" s="282">
        <v>39175</v>
      </c>
      <c r="B4255" s="287">
        <v>1437.77</v>
      </c>
      <c r="D4255" s="282">
        <v>39175</v>
      </c>
      <c r="E4255" s="287">
        <v>108</v>
      </c>
      <c r="G4255" s="282">
        <v>39175</v>
      </c>
      <c r="H4255" s="287">
        <v>5.0311000000000003</v>
      </c>
      <c r="J4255" s="282">
        <v>39175</v>
      </c>
      <c r="K4255" s="287">
        <v>4.6642000000000001</v>
      </c>
      <c r="M4255" s="284">
        <v>39175</v>
      </c>
      <c r="N4255" s="287">
        <v>53.76</v>
      </c>
      <c r="P4255" s="284">
        <v>39175</v>
      </c>
      <c r="Q4255" s="287">
        <v>52.6</v>
      </c>
      <c r="S4255" s="282"/>
    </row>
    <row r="4256" spans="1:19">
      <c r="A4256" s="282">
        <v>39176</v>
      </c>
      <c r="B4256" s="287">
        <v>1439.37</v>
      </c>
      <c r="D4256" s="282">
        <v>39176</v>
      </c>
      <c r="E4256" s="287">
        <v>108.125</v>
      </c>
      <c r="G4256" s="282">
        <v>39176</v>
      </c>
      <c r="H4256" s="287">
        <v>5.0304000000000002</v>
      </c>
      <c r="J4256" s="282">
        <v>39176</v>
      </c>
      <c r="K4256" s="287">
        <v>4.6482000000000001</v>
      </c>
      <c r="M4256" s="284">
        <v>39176</v>
      </c>
      <c r="N4256" s="287">
        <v>53.76</v>
      </c>
      <c r="P4256" s="284">
        <v>39176</v>
      </c>
      <c r="Q4256" s="287">
        <v>52.6</v>
      </c>
      <c r="S4256" s="282"/>
    </row>
    <row r="4257" spans="1:19">
      <c r="A4257" s="282">
        <v>39177</v>
      </c>
      <c r="B4257" s="287">
        <v>1443.76</v>
      </c>
      <c r="D4257" s="282">
        <v>39177</v>
      </c>
      <c r="E4257" s="287">
        <v>107.953125</v>
      </c>
      <c r="G4257" s="282">
        <v>39177</v>
      </c>
      <c r="H4257" s="287">
        <v>5.0171999999999999</v>
      </c>
      <c r="J4257" s="282">
        <v>39177</v>
      </c>
      <c r="K4257" s="287">
        <v>4.6782000000000004</v>
      </c>
      <c r="M4257" s="284">
        <v>39177</v>
      </c>
      <c r="N4257" s="287">
        <v>53.76</v>
      </c>
      <c r="P4257" s="284">
        <v>39177</v>
      </c>
      <c r="Q4257" s="287">
        <v>52.6</v>
      </c>
      <c r="S4257" s="282"/>
    </row>
    <row r="4258" spans="1:19">
      <c r="A4258" s="282">
        <v>39178</v>
      </c>
      <c r="B4258" s="287">
        <v>1443.76</v>
      </c>
      <c r="D4258" s="282">
        <v>39178</v>
      </c>
      <c r="E4258" s="287">
        <v>107.390625</v>
      </c>
      <c r="G4258" s="282">
        <v>39178</v>
      </c>
      <c r="H4258" s="287">
        <v>5.0269000000000004</v>
      </c>
      <c r="J4258" s="282">
        <v>39178</v>
      </c>
      <c r="K4258" s="287">
        <v>4.7484999999999999</v>
      </c>
      <c r="M4258" s="284">
        <v>39178</v>
      </c>
      <c r="N4258" s="287">
        <v>53.76</v>
      </c>
      <c r="P4258" s="284">
        <v>39178</v>
      </c>
      <c r="Q4258" s="287">
        <v>52.6</v>
      </c>
      <c r="S4258" s="282"/>
    </row>
    <row r="4259" spans="1:19">
      <c r="A4259" s="282">
        <v>39181</v>
      </c>
      <c r="B4259" s="287">
        <v>1444.61</v>
      </c>
      <c r="D4259" s="282">
        <v>39181</v>
      </c>
      <c r="E4259" s="287">
        <v>107.4375</v>
      </c>
      <c r="G4259" s="282">
        <v>39181</v>
      </c>
      <c r="H4259" s="287">
        <v>5.0157999999999996</v>
      </c>
      <c r="J4259" s="282">
        <v>39181</v>
      </c>
      <c r="K4259" s="287">
        <v>4.7424999999999997</v>
      </c>
      <c r="M4259" s="284">
        <v>39181</v>
      </c>
      <c r="N4259" s="287">
        <v>53.76</v>
      </c>
      <c r="P4259" s="284">
        <v>39181</v>
      </c>
      <c r="Q4259" s="287">
        <v>52.6</v>
      </c>
      <c r="S4259" s="282"/>
    </row>
    <row r="4260" spans="1:19">
      <c r="A4260" s="282">
        <v>39182</v>
      </c>
      <c r="B4260" s="287">
        <v>1448.39</v>
      </c>
      <c r="D4260" s="282">
        <v>39182</v>
      </c>
      <c r="E4260" s="287">
        <v>107.578125</v>
      </c>
      <c r="G4260" s="282">
        <v>39182</v>
      </c>
      <c r="H4260" s="287">
        <v>4.9999000000000002</v>
      </c>
      <c r="J4260" s="282">
        <v>39182</v>
      </c>
      <c r="K4260" s="287">
        <v>4.7183999999999999</v>
      </c>
      <c r="M4260" s="284">
        <v>39182</v>
      </c>
      <c r="N4260" s="287">
        <v>53.76</v>
      </c>
      <c r="P4260" s="284">
        <v>39182</v>
      </c>
      <c r="Q4260" s="287">
        <v>52.6</v>
      </c>
      <c r="S4260" s="282"/>
    </row>
    <row r="4261" spans="1:19">
      <c r="A4261" s="282">
        <v>39183</v>
      </c>
      <c r="B4261" s="287">
        <v>1438.87</v>
      </c>
      <c r="D4261" s="282">
        <v>39183</v>
      </c>
      <c r="E4261" s="287">
        <v>107.484375</v>
      </c>
      <c r="G4261" s="282">
        <v>39183</v>
      </c>
      <c r="H4261" s="287">
        <v>5.0095999999999998</v>
      </c>
      <c r="J4261" s="282">
        <v>39183</v>
      </c>
      <c r="K4261" s="287">
        <v>4.7304000000000004</v>
      </c>
      <c r="M4261" s="284">
        <v>39183</v>
      </c>
      <c r="N4261" s="287">
        <v>53.76</v>
      </c>
      <c r="P4261" s="284">
        <v>39183</v>
      </c>
      <c r="Q4261" s="287">
        <v>52.6</v>
      </c>
      <c r="S4261" s="282"/>
    </row>
    <row r="4262" spans="1:19">
      <c r="A4262" s="282">
        <v>39184</v>
      </c>
      <c r="B4262" s="287">
        <v>1447.8</v>
      </c>
      <c r="D4262" s="282">
        <v>39184</v>
      </c>
      <c r="E4262" s="287">
        <v>107.484375</v>
      </c>
      <c r="G4262" s="282">
        <v>39184</v>
      </c>
      <c r="H4262" s="287">
        <v>5.0088999999999997</v>
      </c>
      <c r="J4262" s="282">
        <v>39184</v>
      </c>
      <c r="K4262" s="287">
        <v>4.7344999999999997</v>
      </c>
      <c r="M4262" s="284">
        <v>39184</v>
      </c>
      <c r="N4262" s="287">
        <v>53.76</v>
      </c>
      <c r="P4262" s="284">
        <v>39184</v>
      </c>
      <c r="Q4262" s="287">
        <v>52.6</v>
      </c>
      <c r="S4262" s="282"/>
    </row>
    <row r="4263" spans="1:19">
      <c r="A4263" s="282">
        <v>39185</v>
      </c>
      <c r="B4263" s="287">
        <v>1452.85</v>
      </c>
      <c r="D4263" s="282">
        <v>39185</v>
      </c>
      <c r="E4263" s="287">
        <v>107.3125</v>
      </c>
      <c r="G4263" s="282">
        <v>39185</v>
      </c>
      <c r="H4263" s="287">
        <v>4.9963999999999995</v>
      </c>
      <c r="J4263" s="282">
        <v>39185</v>
      </c>
      <c r="K4263" s="287">
        <v>4.7607999999999997</v>
      </c>
      <c r="M4263" s="284">
        <v>39185</v>
      </c>
      <c r="N4263" s="287">
        <v>53.76</v>
      </c>
      <c r="P4263" s="284">
        <v>39185</v>
      </c>
      <c r="Q4263" s="287">
        <v>52.6</v>
      </c>
      <c r="S4263" s="282"/>
    </row>
    <row r="4264" spans="1:19">
      <c r="A4264" s="282">
        <v>39188</v>
      </c>
      <c r="B4264" s="287">
        <v>1468.47</v>
      </c>
      <c r="D4264" s="282">
        <v>39188</v>
      </c>
      <c r="E4264" s="287">
        <v>107.453125</v>
      </c>
      <c r="G4264" s="282">
        <v>39188</v>
      </c>
      <c r="H4264" s="287">
        <v>4.9854000000000003</v>
      </c>
      <c r="J4264" s="282">
        <v>39188</v>
      </c>
      <c r="K4264" s="287">
        <v>4.7346000000000004</v>
      </c>
      <c r="M4264" s="284">
        <v>39188</v>
      </c>
      <c r="N4264" s="287">
        <v>53.76</v>
      </c>
      <c r="P4264" s="284">
        <v>39188</v>
      </c>
      <c r="Q4264" s="287">
        <v>52.6</v>
      </c>
      <c r="S4264" s="282"/>
    </row>
    <row r="4265" spans="1:19">
      <c r="A4265" s="282">
        <v>39189</v>
      </c>
      <c r="B4265" s="287">
        <v>1471.48</v>
      </c>
      <c r="D4265" s="282">
        <v>39189</v>
      </c>
      <c r="E4265" s="287">
        <v>107.796875</v>
      </c>
      <c r="G4265" s="282">
        <v>39189</v>
      </c>
      <c r="H4265" s="287">
        <v>4.9790999999999999</v>
      </c>
      <c r="J4265" s="282">
        <v>39189</v>
      </c>
      <c r="K4265" s="287">
        <v>4.6802999999999999</v>
      </c>
      <c r="M4265" s="284">
        <v>39189</v>
      </c>
      <c r="N4265" s="287">
        <v>53.76</v>
      </c>
      <c r="P4265" s="284">
        <v>39189</v>
      </c>
      <c r="Q4265" s="287">
        <v>52.6</v>
      </c>
      <c r="S4265" s="282"/>
    </row>
    <row r="4266" spans="1:19">
      <c r="A4266" s="282">
        <v>39190</v>
      </c>
      <c r="B4266" s="287">
        <v>1472.5</v>
      </c>
      <c r="D4266" s="282">
        <v>39190</v>
      </c>
      <c r="E4266" s="287">
        <v>108.03125</v>
      </c>
      <c r="G4266" s="282">
        <v>39190</v>
      </c>
      <c r="H4266" s="287">
        <v>4.968</v>
      </c>
      <c r="J4266" s="282">
        <v>39190</v>
      </c>
      <c r="K4266" s="287">
        <v>4.6501999999999999</v>
      </c>
      <c r="M4266" s="284">
        <v>39190</v>
      </c>
      <c r="N4266" s="287">
        <v>53.76</v>
      </c>
      <c r="P4266" s="284">
        <v>39190</v>
      </c>
      <c r="Q4266" s="287">
        <v>52.6</v>
      </c>
      <c r="S4266" s="282"/>
    </row>
    <row r="4267" spans="1:19">
      <c r="A4267" s="282">
        <v>39191</v>
      </c>
      <c r="B4267" s="287">
        <v>1470.73</v>
      </c>
      <c r="D4267" s="282">
        <v>39191</v>
      </c>
      <c r="E4267" s="287">
        <v>107.984375</v>
      </c>
      <c r="G4267" s="282">
        <v>39191</v>
      </c>
      <c r="H4267" s="287">
        <v>4.9672999999999998</v>
      </c>
      <c r="J4267" s="282">
        <v>39191</v>
      </c>
      <c r="K4267" s="287">
        <v>4.6642000000000001</v>
      </c>
      <c r="M4267" s="284">
        <v>39191</v>
      </c>
      <c r="N4267" s="287">
        <v>53.76</v>
      </c>
      <c r="P4267" s="284">
        <v>39191</v>
      </c>
      <c r="Q4267" s="287">
        <v>52.6</v>
      </c>
      <c r="S4267" s="282"/>
    </row>
    <row r="4268" spans="1:19">
      <c r="A4268" s="282">
        <v>39192</v>
      </c>
      <c r="B4268" s="287">
        <v>1484.35</v>
      </c>
      <c r="D4268" s="282">
        <v>39192</v>
      </c>
      <c r="E4268" s="287">
        <v>108</v>
      </c>
      <c r="G4268" s="282">
        <v>39192</v>
      </c>
      <c r="H4268" s="287">
        <v>4.9653</v>
      </c>
      <c r="J4268" s="282">
        <v>39192</v>
      </c>
      <c r="K4268" s="287">
        <v>4.6703000000000001</v>
      </c>
      <c r="M4268" s="284">
        <v>39192</v>
      </c>
      <c r="N4268" s="287">
        <v>53.76</v>
      </c>
      <c r="P4268" s="284">
        <v>39192</v>
      </c>
      <c r="Q4268" s="287">
        <v>52.6</v>
      </c>
      <c r="S4268" s="282"/>
    </row>
    <row r="4269" spans="1:19">
      <c r="A4269" s="282">
        <v>39195</v>
      </c>
      <c r="B4269" s="287">
        <v>1480.93</v>
      </c>
      <c r="D4269" s="282">
        <v>39195</v>
      </c>
      <c r="E4269" s="287">
        <v>108.125</v>
      </c>
      <c r="G4269" s="282">
        <v>39195</v>
      </c>
      <c r="H4269" s="287">
        <v>4.9645999999999999</v>
      </c>
      <c r="J4269" s="282">
        <v>39195</v>
      </c>
      <c r="K4269" s="287">
        <v>4.6402000000000001</v>
      </c>
      <c r="M4269" s="284">
        <v>39195</v>
      </c>
      <c r="N4269" s="287">
        <v>53.76</v>
      </c>
      <c r="P4269" s="284">
        <v>39195</v>
      </c>
      <c r="Q4269" s="287">
        <v>52.6</v>
      </c>
      <c r="S4269" s="282"/>
    </row>
    <row r="4270" spans="1:19">
      <c r="A4270" s="282">
        <v>39196</v>
      </c>
      <c r="B4270" s="287">
        <v>1480.41</v>
      </c>
      <c r="D4270" s="282">
        <v>39196</v>
      </c>
      <c r="E4270" s="287">
        <v>108.328125</v>
      </c>
      <c r="G4270" s="282">
        <v>39196</v>
      </c>
      <c r="H4270" s="287">
        <v>4.9583000000000004</v>
      </c>
      <c r="J4270" s="282">
        <v>39196</v>
      </c>
      <c r="K4270" s="287">
        <v>4.6201999999999996</v>
      </c>
      <c r="M4270" s="284">
        <v>39196</v>
      </c>
      <c r="N4270" s="287">
        <v>53.76</v>
      </c>
      <c r="P4270" s="284">
        <v>39196</v>
      </c>
      <c r="Q4270" s="287">
        <v>52.6</v>
      </c>
      <c r="S4270" s="282"/>
    </row>
    <row r="4271" spans="1:19">
      <c r="A4271" s="282">
        <v>39197</v>
      </c>
      <c r="B4271" s="287">
        <v>1495.42</v>
      </c>
      <c r="D4271" s="282">
        <v>39197</v>
      </c>
      <c r="E4271" s="287">
        <v>108.171875</v>
      </c>
      <c r="G4271" s="282">
        <v>39197</v>
      </c>
      <c r="H4271" s="287">
        <v>4.9472000000000005</v>
      </c>
      <c r="J4271" s="282">
        <v>39197</v>
      </c>
      <c r="K4271" s="287">
        <v>4.6501999999999999</v>
      </c>
      <c r="M4271" s="284">
        <v>39197</v>
      </c>
      <c r="N4271" s="287">
        <v>53.76</v>
      </c>
      <c r="P4271" s="284">
        <v>39197</v>
      </c>
      <c r="Q4271" s="287">
        <v>52.6</v>
      </c>
      <c r="S4271" s="282"/>
    </row>
    <row r="4272" spans="1:19">
      <c r="A4272" s="282">
        <v>39198</v>
      </c>
      <c r="B4272" s="287">
        <v>1494.25</v>
      </c>
      <c r="D4272" s="282">
        <v>39198</v>
      </c>
      <c r="E4272" s="287">
        <v>107.90625</v>
      </c>
      <c r="G4272" s="282">
        <v>39198</v>
      </c>
      <c r="H4272" s="287">
        <v>4.9257999999999997</v>
      </c>
      <c r="J4272" s="282">
        <v>39198</v>
      </c>
      <c r="K4272" s="287">
        <v>4.6963999999999997</v>
      </c>
      <c r="M4272" s="284">
        <v>39198</v>
      </c>
      <c r="N4272" s="287">
        <v>53.76</v>
      </c>
      <c r="P4272" s="284">
        <v>39198</v>
      </c>
      <c r="Q4272" s="287">
        <v>52.6</v>
      </c>
      <c r="S4272" s="282"/>
    </row>
    <row r="4273" spans="1:19">
      <c r="A4273" s="282">
        <v>39199</v>
      </c>
      <c r="B4273" s="287">
        <v>1494.07</v>
      </c>
      <c r="D4273" s="282">
        <v>39199</v>
      </c>
      <c r="E4273" s="287">
        <v>107.84375</v>
      </c>
      <c r="G4273" s="282">
        <v>39199</v>
      </c>
      <c r="H4273" s="287">
        <v>4.9134000000000002</v>
      </c>
      <c r="J4273" s="282">
        <v>39199</v>
      </c>
      <c r="K4273" s="287">
        <v>4.6924000000000001</v>
      </c>
      <c r="M4273" s="284">
        <v>39199</v>
      </c>
      <c r="N4273" s="287">
        <v>53.76</v>
      </c>
      <c r="P4273" s="284">
        <v>39199</v>
      </c>
      <c r="Q4273" s="287">
        <v>52.6</v>
      </c>
      <c r="S4273" s="282"/>
    </row>
    <row r="4274" spans="1:19">
      <c r="A4274" s="282">
        <v>39202</v>
      </c>
      <c r="B4274" s="287">
        <v>1482.37</v>
      </c>
      <c r="D4274" s="282">
        <v>39202</v>
      </c>
      <c r="E4274" s="287">
        <v>108.328125</v>
      </c>
      <c r="G4274" s="282">
        <v>39202</v>
      </c>
      <c r="H4274" s="287">
        <v>4.8400999999999996</v>
      </c>
      <c r="J4274" s="282">
        <v>39202</v>
      </c>
      <c r="K4274" s="287">
        <v>4.6222000000000003</v>
      </c>
      <c r="M4274" s="284">
        <v>39202</v>
      </c>
      <c r="N4274" s="287">
        <v>53.76</v>
      </c>
      <c r="P4274" s="284">
        <v>39202</v>
      </c>
      <c r="Q4274" s="287">
        <v>52.6</v>
      </c>
      <c r="S4274" s="282"/>
    </row>
    <row r="4275" spans="1:19">
      <c r="A4275" s="282">
        <v>39203</v>
      </c>
      <c r="B4275" s="287">
        <v>1486.3</v>
      </c>
      <c r="D4275" s="282">
        <v>39203</v>
      </c>
      <c r="E4275" s="287">
        <v>108.21875</v>
      </c>
      <c r="G4275" s="282">
        <v>39203</v>
      </c>
      <c r="H4275" s="287">
        <v>4.8751999999999995</v>
      </c>
      <c r="J4275" s="282">
        <v>39203</v>
      </c>
      <c r="K4275" s="287">
        <v>4.6361999999999997</v>
      </c>
      <c r="M4275" s="284">
        <v>39203</v>
      </c>
      <c r="N4275" s="287">
        <v>53.45</v>
      </c>
      <c r="P4275" s="284">
        <v>39203</v>
      </c>
      <c r="Q4275" s="287">
        <v>52.5</v>
      </c>
      <c r="S4275" s="282"/>
    </row>
    <row r="4276" spans="1:19">
      <c r="A4276" s="282">
        <v>39204</v>
      </c>
      <c r="B4276" s="287">
        <v>1495.92</v>
      </c>
      <c r="D4276" s="282">
        <v>39204</v>
      </c>
      <c r="E4276" s="287">
        <v>108.171875</v>
      </c>
      <c r="G4276" s="282">
        <v>39204</v>
      </c>
      <c r="H4276" s="287">
        <v>4.8745000000000003</v>
      </c>
      <c r="J4276" s="282">
        <v>39204</v>
      </c>
      <c r="K4276" s="287">
        <v>4.6421999999999999</v>
      </c>
      <c r="M4276" s="284">
        <v>39204</v>
      </c>
      <c r="N4276" s="287">
        <v>53.45</v>
      </c>
      <c r="P4276" s="284">
        <v>39204</v>
      </c>
      <c r="Q4276" s="287">
        <v>52.5</v>
      </c>
      <c r="S4276" s="282"/>
    </row>
    <row r="4277" spans="1:19">
      <c r="A4277" s="282">
        <v>39205</v>
      </c>
      <c r="B4277" s="287">
        <v>1502.39</v>
      </c>
      <c r="D4277" s="282">
        <v>39205</v>
      </c>
      <c r="E4277" s="287">
        <v>107.953125</v>
      </c>
      <c r="G4277" s="282">
        <v>39205</v>
      </c>
      <c r="H4277" s="287">
        <v>4.8738000000000001</v>
      </c>
      <c r="J4277" s="282">
        <v>39205</v>
      </c>
      <c r="K4277" s="287">
        <v>4.6722999999999999</v>
      </c>
      <c r="M4277" s="284">
        <v>39205</v>
      </c>
      <c r="N4277" s="287">
        <v>53.45</v>
      </c>
      <c r="P4277" s="284">
        <v>39205</v>
      </c>
      <c r="Q4277" s="287">
        <v>52.5</v>
      </c>
      <c r="S4277" s="282"/>
    </row>
    <row r="4278" spans="1:19">
      <c r="A4278" s="282">
        <v>39206</v>
      </c>
      <c r="B4278" s="287">
        <v>1505.62</v>
      </c>
      <c r="D4278" s="282">
        <v>39206</v>
      </c>
      <c r="E4278" s="287">
        <v>108.21875</v>
      </c>
      <c r="G4278" s="282">
        <v>39206</v>
      </c>
      <c r="H4278" s="287">
        <v>4.8719000000000001</v>
      </c>
      <c r="J4278" s="282">
        <v>39206</v>
      </c>
      <c r="K4278" s="287">
        <v>4.6382000000000003</v>
      </c>
      <c r="M4278" s="284">
        <v>39206</v>
      </c>
      <c r="N4278" s="287">
        <v>53.45</v>
      </c>
      <c r="P4278" s="284">
        <v>39206</v>
      </c>
      <c r="Q4278" s="287">
        <v>52.5</v>
      </c>
      <c r="S4278" s="282"/>
    </row>
    <row r="4279" spans="1:19">
      <c r="A4279" s="282">
        <v>39209</v>
      </c>
      <c r="B4279" s="287">
        <v>1509.48</v>
      </c>
      <c r="D4279" s="282">
        <v>39209</v>
      </c>
      <c r="E4279" s="287">
        <v>108.234375</v>
      </c>
      <c r="G4279" s="282">
        <v>39209</v>
      </c>
      <c r="H4279" s="287">
        <v>4.8505000000000003</v>
      </c>
      <c r="J4279" s="282">
        <v>39209</v>
      </c>
      <c r="K4279" s="287">
        <v>4.6261999999999999</v>
      </c>
      <c r="M4279" s="284">
        <v>39209</v>
      </c>
      <c r="N4279" s="287">
        <v>53.45</v>
      </c>
      <c r="P4279" s="284">
        <v>39209</v>
      </c>
      <c r="Q4279" s="287">
        <v>52.5</v>
      </c>
      <c r="S4279" s="282"/>
    </row>
    <row r="4280" spans="1:19">
      <c r="A4280" s="282">
        <v>39210</v>
      </c>
      <c r="B4280" s="287">
        <v>1507.72</v>
      </c>
      <c r="D4280" s="282">
        <v>39210</v>
      </c>
      <c r="E4280" s="287">
        <v>108.265625</v>
      </c>
      <c r="G4280" s="282">
        <v>39210</v>
      </c>
      <c r="H4280" s="287">
        <v>4.8751999999999995</v>
      </c>
      <c r="J4280" s="282">
        <v>39210</v>
      </c>
      <c r="K4280" s="287">
        <v>4.6341999999999999</v>
      </c>
      <c r="M4280" s="284">
        <v>39210</v>
      </c>
      <c r="N4280" s="287">
        <v>53.45</v>
      </c>
      <c r="P4280" s="284">
        <v>39210</v>
      </c>
      <c r="Q4280" s="287">
        <v>52.5</v>
      </c>
      <c r="S4280" s="282"/>
    </row>
    <row r="4281" spans="1:19">
      <c r="A4281" s="282">
        <v>39211</v>
      </c>
      <c r="B4281" s="287">
        <v>1512.58</v>
      </c>
      <c r="D4281" s="282">
        <v>39211</v>
      </c>
      <c r="E4281" s="287">
        <v>107.953125</v>
      </c>
      <c r="G4281" s="282">
        <v>39211</v>
      </c>
      <c r="H4281" s="287">
        <v>4.8536999999999999</v>
      </c>
      <c r="J4281" s="282">
        <v>39211</v>
      </c>
      <c r="K4281" s="287">
        <v>4.6618000000000004</v>
      </c>
      <c r="M4281" s="284">
        <v>39211</v>
      </c>
      <c r="N4281" s="287">
        <v>53.45</v>
      </c>
      <c r="P4281" s="284">
        <v>39211</v>
      </c>
      <c r="Q4281" s="287">
        <v>52.5</v>
      </c>
      <c r="S4281" s="282"/>
    </row>
    <row r="4282" spans="1:19">
      <c r="A4282" s="282">
        <v>39212</v>
      </c>
      <c r="B4282" s="287">
        <v>1491.47</v>
      </c>
      <c r="D4282" s="282">
        <v>39212</v>
      </c>
      <c r="E4282" s="287">
        <v>108.140625</v>
      </c>
      <c r="G4282" s="282">
        <v>39212</v>
      </c>
      <c r="H4282" s="287">
        <v>4.8323</v>
      </c>
      <c r="J4282" s="282">
        <v>39212</v>
      </c>
      <c r="K4282" s="287">
        <v>4.6379000000000001</v>
      </c>
      <c r="M4282" s="284">
        <v>39212</v>
      </c>
      <c r="N4282" s="287">
        <v>53.45</v>
      </c>
      <c r="P4282" s="284">
        <v>39212</v>
      </c>
      <c r="Q4282" s="287">
        <v>52.5</v>
      </c>
      <c r="S4282" s="282"/>
    </row>
    <row r="4283" spans="1:19">
      <c r="A4283" s="282">
        <v>39213</v>
      </c>
      <c r="B4283" s="287">
        <v>1505.85</v>
      </c>
      <c r="D4283" s="282">
        <v>39213</v>
      </c>
      <c r="E4283" s="287">
        <v>107.96875</v>
      </c>
      <c r="G4283" s="282">
        <v>39213</v>
      </c>
      <c r="H4283" s="287">
        <v>4.8304</v>
      </c>
      <c r="J4283" s="282">
        <v>39213</v>
      </c>
      <c r="K4283" s="287">
        <v>4.6716999999999995</v>
      </c>
      <c r="M4283" s="284">
        <v>39213</v>
      </c>
      <c r="N4283" s="287">
        <v>53.45</v>
      </c>
      <c r="P4283" s="284">
        <v>39213</v>
      </c>
      <c r="Q4283" s="287">
        <v>52.5</v>
      </c>
      <c r="S4283" s="282"/>
    </row>
    <row r="4284" spans="1:19">
      <c r="A4284" s="282">
        <v>39216</v>
      </c>
      <c r="B4284" s="287">
        <v>1503.15</v>
      </c>
      <c r="D4284" s="282">
        <v>39216</v>
      </c>
      <c r="E4284" s="287">
        <v>107.84375</v>
      </c>
      <c r="G4284" s="282">
        <v>39216</v>
      </c>
      <c r="H4284" s="287">
        <v>4.8090000000000002</v>
      </c>
      <c r="J4284" s="282">
        <v>39216</v>
      </c>
      <c r="K4284" s="287">
        <v>4.6936</v>
      </c>
      <c r="M4284" s="284">
        <v>39216</v>
      </c>
      <c r="N4284" s="287">
        <v>53.45</v>
      </c>
      <c r="P4284" s="284">
        <v>39216</v>
      </c>
      <c r="Q4284" s="287">
        <v>52.5</v>
      </c>
      <c r="S4284" s="282"/>
    </row>
    <row r="4285" spans="1:19">
      <c r="A4285" s="282">
        <v>39217</v>
      </c>
      <c r="B4285" s="287">
        <v>1501.19</v>
      </c>
      <c r="D4285" s="282">
        <v>39217</v>
      </c>
      <c r="E4285" s="287">
        <v>107.6875</v>
      </c>
      <c r="G4285" s="282">
        <v>39217</v>
      </c>
      <c r="H4285" s="287">
        <v>4.8128000000000002</v>
      </c>
      <c r="J4285" s="282">
        <v>39217</v>
      </c>
      <c r="K4285" s="287">
        <v>4.7016</v>
      </c>
      <c r="M4285" s="284">
        <v>39217</v>
      </c>
      <c r="N4285" s="287">
        <v>53.45</v>
      </c>
      <c r="P4285" s="284">
        <v>39217</v>
      </c>
      <c r="Q4285" s="287">
        <v>52.5</v>
      </c>
      <c r="S4285" s="282"/>
    </row>
    <row r="4286" spans="1:19">
      <c r="A4286" s="282">
        <v>39218</v>
      </c>
      <c r="B4286" s="287">
        <v>1514.14</v>
      </c>
      <c r="D4286" s="282">
        <v>39218</v>
      </c>
      <c r="E4286" s="287">
        <v>107.6875</v>
      </c>
      <c r="G4286" s="282">
        <v>39218</v>
      </c>
      <c r="H4286" s="287">
        <v>4.7290999999999999</v>
      </c>
      <c r="J4286" s="282">
        <v>39218</v>
      </c>
      <c r="K4286" s="287">
        <v>4.7096</v>
      </c>
      <c r="M4286" s="284">
        <v>39218</v>
      </c>
      <c r="N4286" s="287">
        <v>53.45</v>
      </c>
      <c r="P4286" s="284">
        <v>39218</v>
      </c>
      <c r="Q4286" s="287">
        <v>52.5</v>
      </c>
      <c r="S4286" s="282"/>
    </row>
    <row r="4287" spans="1:19">
      <c r="A4287" s="282">
        <v>39219</v>
      </c>
      <c r="B4287" s="287">
        <v>1512.75</v>
      </c>
      <c r="D4287" s="282">
        <v>39219</v>
      </c>
      <c r="E4287" s="287">
        <v>107.359375</v>
      </c>
      <c r="G4287" s="282">
        <v>39219</v>
      </c>
      <c r="H4287" s="287">
        <v>4.7804000000000002</v>
      </c>
      <c r="J4287" s="282">
        <v>39219</v>
      </c>
      <c r="K4287" s="287">
        <v>4.7516999999999996</v>
      </c>
      <c r="M4287" s="284">
        <v>39219</v>
      </c>
      <c r="N4287" s="287">
        <v>53.45</v>
      </c>
      <c r="P4287" s="284">
        <v>39219</v>
      </c>
      <c r="Q4287" s="287">
        <v>52.5</v>
      </c>
      <c r="S4287" s="282"/>
    </row>
    <row r="4288" spans="1:19">
      <c r="A4288" s="282">
        <v>39220</v>
      </c>
      <c r="B4288" s="287">
        <v>1522.75</v>
      </c>
      <c r="D4288" s="282">
        <v>39220</v>
      </c>
      <c r="E4288" s="287">
        <v>107.046875</v>
      </c>
      <c r="G4288" s="282">
        <v>39220</v>
      </c>
      <c r="H4288" s="287">
        <v>4.7992999999999997</v>
      </c>
      <c r="J4288" s="282">
        <v>39220</v>
      </c>
      <c r="K4288" s="287">
        <v>4.8001000000000005</v>
      </c>
      <c r="M4288" s="284">
        <v>39220</v>
      </c>
      <c r="N4288" s="287">
        <v>53.45</v>
      </c>
      <c r="P4288" s="284">
        <v>39220</v>
      </c>
      <c r="Q4288" s="287">
        <v>52.5</v>
      </c>
      <c r="S4288" s="282"/>
    </row>
    <row r="4289" spans="1:19">
      <c r="A4289" s="282">
        <v>39223</v>
      </c>
      <c r="B4289" s="287">
        <v>1525.1</v>
      </c>
      <c r="D4289" s="282">
        <v>39223</v>
      </c>
      <c r="E4289" s="287">
        <v>107.140625</v>
      </c>
      <c r="G4289" s="282">
        <v>39223</v>
      </c>
      <c r="H4289" s="287">
        <v>4.8297999999999996</v>
      </c>
      <c r="J4289" s="282">
        <v>39223</v>
      </c>
      <c r="K4289" s="287">
        <v>4.782</v>
      </c>
      <c r="M4289" s="284">
        <v>39223</v>
      </c>
      <c r="N4289" s="287">
        <v>53.45</v>
      </c>
      <c r="P4289" s="284">
        <v>39223</v>
      </c>
      <c r="Q4289" s="287">
        <v>52.5</v>
      </c>
      <c r="S4289" s="282"/>
    </row>
    <row r="4290" spans="1:19">
      <c r="A4290" s="282">
        <v>39224</v>
      </c>
      <c r="B4290" s="287">
        <v>1524.12</v>
      </c>
      <c r="D4290" s="282">
        <v>39224</v>
      </c>
      <c r="E4290" s="287">
        <v>106.875</v>
      </c>
      <c r="G4290" s="282">
        <v>39224</v>
      </c>
      <c r="H4290" s="287">
        <v>4.8395000000000001</v>
      </c>
      <c r="J4290" s="282">
        <v>39224</v>
      </c>
      <c r="K4290" s="287">
        <v>4.8245000000000005</v>
      </c>
      <c r="M4290" s="284">
        <v>39224</v>
      </c>
      <c r="N4290" s="287">
        <v>53.45</v>
      </c>
      <c r="P4290" s="284">
        <v>39224</v>
      </c>
      <c r="Q4290" s="287">
        <v>52.5</v>
      </c>
      <c r="S4290" s="282"/>
    </row>
    <row r="4291" spans="1:19">
      <c r="A4291" s="282">
        <v>39225</v>
      </c>
      <c r="B4291" s="287">
        <v>1522.28</v>
      </c>
      <c r="D4291" s="282">
        <v>39225</v>
      </c>
      <c r="E4291" s="287">
        <v>106.703125</v>
      </c>
      <c r="G4291" s="282">
        <v>39225</v>
      </c>
      <c r="H4291" s="287">
        <v>4.8849</v>
      </c>
      <c r="J4291" s="282">
        <v>39225</v>
      </c>
      <c r="K4291" s="287">
        <v>4.8468</v>
      </c>
      <c r="M4291" s="284">
        <v>39225</v>
      </c>
      <c r="N4291" s="287">
        <v>53.45</v>
      </c>
      <c r="P4291" s="284">
        <v>39225</v>
      </c>
      <c r="Q4291" s="287">
        <v>52.5</v>
      </c>
      <c r="S4291" s="282"/>
    </row>
    <row r="4292" spans="1:19">
      <c r="A4292" s="282">
        <v>39226</v>
      </c>
      <c r="B4292" s="287">
        <v>1507.51</v>
      </c>
      <c r="D4292" s="282">
        <v>39226</v>
      </c>
      <c r="E4292" s="287">
        <v>106.6875</v>
      </c>
      <c r="G4292" s="282">
        <v>39226</v>
      </c>
      <c r="H4292" s="287">
        <v>4.8841999999999999</v>
      </c>
      <c r="J4292" s="282">
        <v>39226</v>
      </c>
      <c r="K4292" s="287">
        <v>4.8387000000000002</v>
      </c>
      <c r="M4292" s="284">
        <v>39226</v>
      </c>
      <c r="N4292" s="287">
        <v>53.45</v>
      </c>
      <c r="P4292" s="284">
        <v>39226</v>
      </c>
      <c r="Q4292" s="287">
        <v>52.5</v>
      </c>
      <c r="S4292" s="282"/>
    </row>
    <row r="4293" spans="1:19">
      <c r="A4293" s="282">
        <v>39227</v>
      </c>
      <c r="B4293" s="287">
        <v>1515.73</v>
      </c>
      <c r="D4293" s="282">
        <v>39227</v>
      </c>
      <c r="E4293" s="287">
        <v>106.65625</v>
      </c>
      <c r="G4293" s="282">
        <v>39227</v>
      </c>
      <c r="H4293" s="287">
        <v>4.8609</v>
      </c>
      <c r="J4293" s="282">
        <v>39227</v>
      </c>
      <c r="K4293" s="287">
        <v>4.8571999999999997</v>
      </c>
      <c r="M4293" s="284">
        <v>39227</v>
      </c>
      <c r="N4293" s="287">
        <v>53.45</v>
      </c>
      <c r="P4293" s="284">
        <v>39227</v>
      </c>
      <c r="Q4293" s="287">
        <v>52.5</v>
      </c>
      <c r="S4293" s="282"/>
    </row>
    <row r="4294" spans="1:19">
      <c r="A4294" s="282">
        <v>39231</v>
      </c>
      <c r="B4294" s="287">
        <v>1518.11</v>
      </c>
      <c r="D4294" s="282">
        <v>39231</v>
      </c>
      <c r="E4294" s="287">
        <v>106.5</v>
      </c>
      <c r="G4294" s="282">
        <v>39231</v>
      </c>
      <c r="H4294" s="287">
        <v>4.7973999999999997</v>
      </c>
      <c r="J4294" s="282">
        <v>39231</v>
      </c>
      <c r="K4294" s="287">
        <v>4.8818000000000001</v>
      </c>
      <c r="M4294" s="284">
        <v>39231</v>
      </c>
      <c r="N4294" s="287">
        <v>53.45</v>
      </c>
      <c r="P4294" s="284">
        <v>39231</v>
      </c>
      <c r="Q4294" s="287">
        <v>52.5</v>
      </c>
      <c r="S4294" s="282"/>
    </row>
    <row r="4295" spans="1:19">
      <c r="A4295" s="282">
        <v>39232</v>
      </c>
      <c r="B4295" s="287">
        <v>1530.23</v>
      </c>
      <c r="D4295" s="282">
        <v>39232</v>
      </c>
      <c r="E4295" s="287">
        <v>106.5</v>
      </c>
      <c r="G4295" s="282">
        <v>39232</v>
      </c>
      <c r="H4295" s="287">
        <v>4.8254000000000001</v>
      </c>
      <c r="J4295" s="282">
        <v>39232</v>
      </c>
      <c r="K4295" s="287">
        <v>4.8674999999999997</v>
      </c>
      <c r="M4295" s="284">
        <v>39232</v>
      </c>
      <c r="N4295" s="287">
        <v>53.45</v>
      </c>
      <c r="P4295" s="284">
        <v>39232</v>
      </c>
      <c r="Q4295" s="287">
        <v>52.5</v>
      </c>
      <c r="S4295" s="282"/>
    </row>
    <row r="4296" spans="1:19">
      <c r="A4296" s="282">
        <v>39233</v>
      </c>
      <c r="B4296" s="287">
        <v>1530.62</v>
      </c>
      <c r="D4296" s="282">
        <v>39233</v>
      </c>
      <c r="E4296" s="287">
        <v>106.390625</v>
      </c>
      <c r="G4296" s="282">
        <v>39233</v>
      </c>
      <c r="H4296" s="287">
        <v>4.7310999999999996</v>
      </c>
      <c r="J4296" s="282">
        <v>39233</v>
      </c>
      <c r="K4296" s="287">
        <v>4.8879000000000001</v>
      </c>
      <c r="M4296" s="284">
        <v>39233</v>
      </c>
      <c r="N4296" s="287">
        <v>53.45</v>
      </c>
      <c r="P4296" s="284">
        <v>39233</v>
      </c>
      <c r="Q4296" s="287">
        <v>52.5</v>
      </c>
      <c r="S4296" s="282"/>
    </row>
    <row r="4297" spans="1:19">
      <c r="A4297" s="282">
        <v>39234</v>
      </c>
      <c r="B4297" s="287">
        <v>1536.34</v>
      </c>
      <c r="D4297" s="282">
        <v>39234</v>
      </c>
      <c r="E4297" s="287">
        <v>105.96875</v>
      </c>
      <c r="G4297" s="282">
        <v>39234</v>
      </c>
      <c r="H4297" s="287">
        <v>4.7812000000000001</v>
      </c>
      <c r="J4297" s="282">
        <v>39234</v>
      </c>
      <c r="K4297" s="287">
        <v>4.9516</v>
      </c>
      <c r="M4297" s="284">
        <v>39234</v>
      </c>
      <c r="N4297" s="287">
        <v>53.85</v>
      </c>
      <c r="P4297" s="284">
        <v>39234</v>
      </c>
      <c r="Q4297" s="287">
        <v>52.6</v>
      </c>
      <c r="S4297" s="282"/>
    </row>
    <row r="4298" spans="1:19">
      <c r="A4298" s="282">
        <v>39237</v>
      </c>
      <c r="B4298" s="287">
        <v>1539.18</v>
      </c>
      <c r="D4298" s="282">
        <v>39237</v>
      </c>
      <c r="E4298" s="287">
        <v>106.125</v>
      </c>
      <c r="G4298" s="282">
        <v>39237</v>
      </c>
      <c r="H4298" s="287">
        <v>4.7598000000000003</v>
      </c>
      <c r="J4298" s="282">
        <v>39237</v>
      </c>
      <c r="K4298" s="287">
        <v>4.9271000000000003</v>
      </c>
      <c r="M4298" s="284">
        <v>39237</v>
      </c>
      <c r="N4298" s="287">
        <v>53.85</v>
      </c>
      <c r="P4298" s="284">
        <v>39237</v>
      </c>
      <c r="Q4298" s="287">
        <v>52.6</v>
      </c>
      <c r="S4298" s="282"/>
    </row>
    <row r="4299" spans="1:19">
      <c r="A4299" s="282">
        <v>39238</v>
      </c>
      <c r="B4299" s="287">
        <v>1530.95</v>
      </c>
      <c r="D4299" s="282">
        <v>39238</v>
      </c>
      <c r="E4299" s="287">
        <v>105.84375</v>
      </c>
      <c r="G4299" s="282">
        <v>39238</v>
      </c>
      <c r="H4299" s="287">
        <v>4.8155999999999999</v>
      </c>
      <c r="J4299" s="282">
        <v>39238</v>
      </c>
      <c r="K4299" s="287">
        <v>4.9908000000000001</v>
      </c>
      <c r="M4299" s="284">
        <v>39238</v>
      </c>
      <c r="N4299" s="287">
        <v>53.85</v>
      </c>
      <c r="P4299" s="284">
        <v>39238</v>
      </c>
      <c r="Q4299" s="287">
        <v>52.6</v>
      </c>
      <c r="S4299" s="282"/>
    </row>
    <row r="4300" spans="1:19">
      <c r="A4300" s="282">
        <v>39239</v>
      </c>
      <c r="B4300" s="287">
        <v>1517.38</v>
      </c>
      <c r="D4300" s="282">
        <v>39239</v>
      </c>
      <c r="E4300" s="287">
        <v>105.953125</v>
      </c>
      <c r="G4300" s="282">
        <v>39239</v>
      </c>
      <c r="H4300" s="287">
        <v>4.7836999999999996</v>
      </c>
      <c r="J4300" s="282">
        <v>39239</v>
      </c>
      <c r="K4300" s="287">
        <v>4.9641000000000002</v>
      </c>
      <c r="M4300" s="284">
        <v>39239</v>
      </c>
      <c r="N4300" s="287">
        <v>53.85</v>
      </c>
      <c r="P4300" s="284">
        <v>39239</v>
      </c>
      <c r="Q4300" s="287">
        <v>52.6</v>
      </c>
      <c r="S4300" s="282"/>
    </row>
    <row r="4301" spans="1:19">
      <c r="A4301" s="282">
        <v>39240</v>
      </c>
      <c r="B4301" s="287">
        <v>1490.72</v>
      </c>
      <c r="D4301" s="282">
        <v>39240</v>
      </c>
      <c r="E4301" s="287">
        <v>105.234375</v>
      </c>
      <c r="G4301" s="282">
        <v>39240</v>
      </c>
      <c r="H4301" s="287">
        <v>4.7934999999999999</v>
      </c>
      <c r="J4301" s="282">
        <v>39240</v>
      </c>
      <c r="K4301" s="287">
        <v>5.13</v>
      </c>
      <c r="M4301" s="284">
        <v>39240</v>
      </c>
      <c r="N4301" s="287">
        <v>53.85</v>
      </c>
      <c r="P4301" s="284">
        <v>39240</v>
      </c>
      <c r="Q4301" s="287">
        <v>52.6</v>
      </c>
      <c r="S4301" s="282"/>
    </row>
    <row r="4302" spans="1:19">
      <c r="A4302" s="282">
        <v>39241</v>
      </c>
      <c r="B4302" s="287">
        <v>1507.67</v>
      </c>
      <c r="D4302" s="282">
        <v>39241</v>
      </c>
      <c r="E4302" s="287">
        <v>105.1875</v>
      </c>
      <c r="G4302" s="282">
        <v>39241</v>
      </c>
      <c r="H4302" s="287">
        <v>4.7603999999999997</v>
      </c>
      <c r="J4302" s="282">
        <v>39241</v>
      </c>
      <c r="K4302" s="287">
        <v>5.0991</v>
      </c>
      <c r="M4302" s="284">
        <v>39241</v>
      </c>
      <c r="N4302" s="287">
        <v>53.85</v>
      </c>
      <c r="P4302" s="284">
        <v>39241</v>
      </c>
      <c r="Q4302" s="287">
        <v>52.6</v>
      </c>
      <c r="S4302" s="282"/>
    </row>
    <row r="4303" spans="1:19">
      <c r="A4303" s="282">
        <v>39244</v>
      </c>
      <c r="B4303" s="287">
        <v>1509.12</v>
      </c>
      <c r="D4303" s="282">
        <v>39244</v>
      </c>
      <c r="E4303" s="287">
        <v>105.15625</v>
      </c>
      <c r="G4303" s="282">
        <v>39244</v>
      </c>
      <c r="H4303" s="287">
        <v>4.7181999999999995</v>
      </c>
      <c r="J4303" s="282">
        <v>39244</v>
      </c>
      <c r="K4303" s="287">
        <v>5.1513999999999998</v>
      </c>
      <c r="M4303" s="284">
        <v>39244</v>
      </c>
      <c r="N4303" s="287">
        <v>53.85</v>
      </c>
      <c r="P4303" s="284">
        <v>39244</v>
      </c>
      <c r="Q4303" s="287">
        <v>52.6</v>
      </c>
      <c r="S4303" s="282"/>
    </row>
    <row r="4304" spans="1:19">
      <c r="A4304" s="282">
        <v>39245</v>
      </c>
      <c r="B4304" s="287">
        <v>1493</v>
      </c>
      <c r="D4304" s="282">
        <v>39245</v>
      </c>
      <c r="E4304" s="287">
        <v>104.515625</v>
      </c>
      <c r="G4304" s="282">
        <v>39245</v>
      </c>
      <c r="H4304" s="287">
        <v>4.7218999999999998</v>
      </c>
      <c r="J4304" s="282">
        <v>39245</v>
      </c>
      <c r="K4304" s="287">
        <v>5.2927999999999997</v>
      </c>
      <c r="M4304" s="284">
        <v>39245</v>
      </c>
      <c r="N4304" s="287">
        <v>53.85</v>
      </c>
      <c r="P4304" s="284">
        <v>39245</v>
      </c>
      <c r="Q4304" s="287">
        <v>52.6</v>
      </c>
      <c r="S4304" s="282"/>
    </row>
    <row r="4305" spans="1:19">
      <c r="A4305" s="282">
        <v>39246</v>
      </c>
      <c r="B4305" s="287">
        <v>1515.67</v>
      </c>
      <c r="D4305" s="282">
        <v>39246</v>
      </c>
      <c r="E4305" s="287">
        <v>104.71875</v>
      </c>
      <c r="G4305" s="282">
        <v>39246</v>
      </c>
      <c r="H4305" s="287">
        <v>4.6379999999999999</v>
      </c>
      <c r="J4305" s="282">
        <v>39246</v>
      </c>
      <c r="K4305" s="287">
        <v>5.1978999999999997</v>
      </c>
      <c r="M4305" s="284">
        <v>39246</v>
      </c>
      <c r="N4305" s="287">
        <v>53.85</v>
      </c>
      <c r="P4305" s="284">
        <v>39246</v>
      </c>
      <c r="Q4305" s="287">
        <v>52.6</v>
      </c>
      <c r="S4305" s="282"/>
    </row>
    <row r="4306" spans="1:19">
      <c r="A4306" s="282">
        <v>39247</v>
      </c>
      <c r="B4306" s="287">
        <v>1522.97</v>
      </c>
      <c r="D4306" s="282">
        <v>39247</v>
      </c>
      <c r="E4306" s="287">
        <v>104.625</v>
      </c>
      <c r="G4306" s="282">
        <v>39247</v>
      </c>
      <c r="H4306" s="287">
        <v>4.6271000000000004</v>
      </c>
      <c r="J4306" s="282">
        <v>39247</v>
      </c>
      <c r="K4306" s="287">
        <v>5.2211999999999996</v>
      </c>
      <c r="M4306" s="284">
        <v>39247</v>
      </c>
      <c r="N4306" s="287">
        <v>53.85</v>
      </c>
      <c r="P4306" s="284">
        <v>39247</v>
      </c>
      <c r="Q4306" s="287">
        <v>52.6</v>
      </c>
      <c r="S4306" s="282"/>
    </row>
    <row r="4307" spans="1:19">
      <c r="A4307" s="282">
        <v>39248</v>
      </c>
      <c r="B4307" s="287">
        <v>1532.91</v>
      </c>
      <c r="D4307" s="282">
        <v>39248</v>
      </c>
      <c r="E4307" s="287">
        <v>104.90625</v>
      </c>
      <c r="G4307" s="282">
        <v>39248</v>
      </c>
      <c r="H4307" s="287">
        <v>4.5422000000000002</v>
      </c>
      <c r="J4307" s="282">
        <v>39248</v>
      </c>
      <c r="K4307" s="287">
        <v>5.1627000000000001</v>
      </c>
      <c r="M4307" s="284">
        <v>39248</v>
      </c>
      <c r="N4307" s="287">
        <v>53.85</v>
      </c>
      <c r="P4307" s="284">
        <v>39248</v>
      </c>
      <c r="Q4307" s="287">
        <v>52.6</v>
      </c>
      <c r="S4307" s="282"/>
    </row>
    <row r="4308" spans="1:19">
      <c r="A4308" s="282">
        <v>39251</v>
      </c>
      <c r="B4308" s="287">
        <v>1531.05</v>
      </c>
      <c r="D4308" s="282">
        <v>39251</v>
      </c>
      <c r="E4308" s="287">
        <v>105.09375</v>
      </c>
      <c r="G4308" s="282">
        <v>39251</v>
      </c>
      <c r="H4308" s="287">
        <v>4.5209000000000001</v>
      </c>
      <c r="J4308" s="282">
        <v>39251</v>
      </c>
      <c r="K4308" s="287">
        <v>5.1334999999999997</v>
      </c>
      <c r="M4308" s="284">
        <v>39251</v>
      </c>
      <c r="N4308" s="287">
        <v>53.85</v>
      </c>
      <c r="P4308" s="284">
        <v>39251</v>
      </c>
      <c r="Q4308" s="287">
        <v>52.6</v>
      </c>
      <c r="S4308" s="282"/>
    </row>
    <row r="4309" spans="1:19">
      <c r="A4309" s="282">
        <v>39252</v>
      </c>
      <c r="B4309" s="287">
        <v>1533.7</v>
      </c>
      <c r="D4309" s="282">
        <v>39252</v>
      </c>
      <c r="E4309" s="287">
        <v>105.515625</v>
      </c>
      <c r="G4309" s="282">
        <v>39252</v>
      </c>
      <c r="H4309" s="287">
        <v>4.6698000000000004</v>
      </c>
      <c r="J4309" s="282">
        <v>39252</v>
      </c>
      <c r="K4309" s="287">
        <v>5.0814000000000004</v>
      </c>
      <c r="M4309" s="284">
        <v>39252</v>
      </c>
      <c r="N4309" s="287">
        <v>53.85</v>
      </c>
      <c r="P4309" s="284">
        <v>39252</v>
      </c>
      <c r="Q4309" s="287">
        <v>52.6</v>
      </c>
      <c r="S4309" s="282"/>
    </row>
    <row r="4310" spans="1:19">
      <c r="A4310" s="282">
        <v>39253</v>
      </c>
      <c r="B4310" s="287">
        <v>1512.84</v>
      </c>
      <c r="D4310" s="282">
        <v>39253</v>
      </c>
      <c r="E4310" s="287">
        <v>105.25</v>
      </c>
      <c r="G4310" s="282">
        <v>39253</v>
      </c>
      <c r="H4310" s="287">
        <v>4.7213000000000003</v>
      </c>
      <c r="J4310" s="282">
        <v>39253</v>
      </c>
      <c r="K4310" s="287">
        <v>5.1315999999999997</v>
      </c>
      <c r="M4310" s="284">
        <v>39253</v>
      </c>
      <c r="N4310" s="287">
        <v>53.85</v>
      </c>
      <c r="P4310" s="284">
        <v>39253</v>
      </c>
      <c r="Q4310" s="287">
        <v>52.6</v>
      </c>
      <c r="S4310" s="282"/>
    </row>
    <row r="4311" spans="1:19">
      <c r="A4311" s="282">
        <v>39254</v>
      </c>
      <c r="B4311" s="287">
        <v>1522.19</v>
      </c>
      <c r="D4311" s="282">
        <v>39254</v>
      </c>
      <c r="E4311" s="287">
        <v>104.75</v>
      </c>
      <c r="G4311" s="282">
        <v>39254</v>
      </c>
      <c r="H4311" s="287">
        <v>4.6894999999999998</v>
      </c>
      <c r="J4311" s="282">
        <v>39254</v>
      </c>
      <c r="K4311" s="287">
        <v>5.1863000000000001</v>
      </c>
      <c r="M4311" s="284">
        <v>39254</v>
      </c>
      <c r="N4311" s="287">
        <v>53.85</v>
      </c>
      <c r="P4311" s="284">
        <v>39254</v>
      </c>
      <c r="Q4311" s="287">
        <v>52.6</v>
      </c>
      <c r="S4311" s="282"/>
    </row>
    <row r="4312" spans="1:19">
      <c r="A4312" s="282">
        <v>39255</v>
      </c>
      <c r="B4312" s="287">
        <v>1502.56</v>
      </c>
      <c r="D4312" s="282">
        <v>39255</v>
      </c>
      <c r="E4312" s="287">
        <v>104.96875</v>
      </c>
      <c r="G4312" s="282">
        <v>39255</v>
      </c>
      <c r="H4312" s="287">
        <v>4.7084000000000001</v>
      </c>
      <c r="J4312" s="282">
        <v>39255</v>
      </c>
      <c r="K4312" s="287">
        <v>5.13</v>
      </c>
      <c r="M4312" s="284">
        <v>39255</v>
      </c>
      <c r="N4312" s="287">
        <v>53.85</v>
      </c>
      <c r="P4312" s="284">
        <v>39255</v>
      </c>
      <c r="Q4312" s="287">
        <v>52.6</v>
      </c>
      <c r="S4312" s="282"/>
    </row>
    <row r="4313" spans="1:19">
      <c r="A4313" s="282">
        <v>39258</v>
      </c>
      <c r="B4313" s="287">
        <v>1497.74</v>
      </c>
      <c r="D4313" s="282">
        <v>39258</v>
      </c>
      <c r="E4313" s="287">
        <v>105.40625</v>
      </c>
      <c r="G4313" s="282">
        <v>39258</v>
      </c>
      <c r="H4313" s="287">
        <v>4.7702</v>
      </c>
      <c r="J4313" s="282">
        <v>39258</v>
      </c>
      <c r="K4313" s="287">
        <v>5.08</v>
      </c>
      <c r="M4313" s="284">
        <v>39258</v>
      </c>
      <c r="N4313" s="287">
        <v>53.85</v>
      </c>
      <c r="P4313" s="284">
        <v>39258</v>
      </c>
      <c r="Q4313" s="287">
        <v>52.6</v>
      </c>
      <c r="S4313" s="282"/>
    </row>
    <row r="4314" spans="1:19">
      <c r="A4314" s="282">
        <v>39259</v>
      </c>
      <c r="B4314" s="287">
        <v>1492.89</v>
      </c>
      <c r="D4314" s="282">
        <v>39259</v>
      </c>
      <c r="E4314" s="287">
        <v>105.265625</v>
      </c>
      <c r="G4314" s="282">
        <v>39259</v>
      </c>
      <c r="H4314" s="287">
        <v>4.8052000000000001</v>
      </c>
      <c r="J4314" s="282">
        <v>39259</v>
      </c>
      <c r="K4314" s="287">
        <v>5.0780000000000003</v>
      </c>
      <c r="M4314" s="284">
        <v>39259</v>
      </c>
      <c r="N4314" s="287">
        <v>53.85</v>
      </c>
      <c r="P4314" s="284">
        <v>39259</v>
      </c>
      <c r="Q4314" s="287">
        <v>52.6</v>
      </c>
      <c r="S4314" s="282"/>
    </row>
    <row r="4315" spans="1:19">
      <c r="A4315" s="282">
        <v>39260</v>
      </c>
      <c r="B4315" s="287">
        <v>1506.34</v>
      </c>
      <c r="D4315" s="282">
        <v>39260</v>
      </c>
      <c r="E4315" s="287">
        <v>105.484375</v>
      </c>
      <c r="G4315" s="282">
        <v>39260</v>
      </c>
      <c r="H4315" s="287">
        <v>4.7732999999999999</v>
      </c>
      <c r="J4315" s="282">
        <v>39260</v>
      </c>
      <c r="K4315" s="287">
        <v>5.0801999999999996</v>
      </c>
      <c r="M4315" s="284">
        <v>39260</v>
      </c>
      <c r="N4315" s="287">
        <v>53.85</v>
      </c>
      <c r="P4315" s="284">
        <v>39260</v>
      </c>
      <c r="Q4315" s="287">
        <v>52.6</v>
      </c>
      <c r="S4315" s="282"/>
    </row>
    <row r="4316" spans="1:19">
      <c r="A4316" s="282">
        <v>39261</v>
      </c>
      <c r="B4316" s="287">
        <v>1505.71</v>
      </c>
      <c r="D4316" s="282">
        <v>39261</v>
      </c>
      <c r="E4316" s="287">
        <v>105.203125</v>
      </c>
      <c r="G4316" s="282">
        <v>39261</v>
      </c>
      <c r="H4316" s="287">
        <v>4.7622999999999998</v>
      </c>
      <c r="J4316" s="282">
        <v>39261</v>
      </c>
      <c r="K4316" s="287">
        <v>5.1032999999999999</v>
      </c>
      <c r="M4316" s="284">
        <v>39261</v>
      </c>
      <c r="N4316" s="287">
        <v>53.85</v>
      </c>
      <c r="P4316" s="284">
        <v>39261</v>
      </c>
      <c r="Q4316" s="287">
        <v>52.6</v>
      </c>
      <c r="S4316" s="282"/>
    </row>
    <row r="4317" spans="1:19">
      <c r="A4317" s="282">
        <v>39262</v>
      </c>
      <c r="B4317" s="287">
        <v>1503.35</v>
      </c>
      <c r="D4317" s="282">
        <v>39262</v>
      </c>
      <c r="E4317" s="287">
        <v>105.703125</v>
      </c>
      <c r="G4317" s="282">
        <v>39262</v>
      </c>
      <c r="H4317" s="287">
        <v>4.8019999999999996</v>
      </c>
      <c r="J4317" s="282">
        <v>39262</v>
      </c>
      <c r="K4317" s="287">
        <v>5.0244</v>
      </c>
      <c r="M4317" s="284">
        <v>39262</v>
      </c>
      <c r="N4317" s="287">
        <v>53.85</v>
      </c>
      <c r="P4317" s="284">
        <v>39262</v>
      </c>
      <c r="Q4317" s="287">
        <v>52.6</v>
      </c>
      <c r="S4317" s="282"/>
    </row>
    <row r="4318" spans="1:19">
      <c r="A4318" s="282">
        <v>39265</v>
      </c>
      <c r="B4318" s="287">
        <v>1519.43</v>
      </c>
      <c r="D4318" s="282">
        <v>39265</v>
      </c>
      <c r="E4318" s="287">
        <v>105.9375</v>
      </c>
      <c r="G4318" s="282">
        <v>39265</v>
      </c>
      <c r="H4318" s="287">
        <v>4.8638000000000003</v>
      </c>
      <c r="J4318" s="282">
        <v>39265</v>
      </c>
      <c r="K4318" s="287">
        <v>4.9892000000000003</v>
      </c>
      <c r="M4318" s="284">
        <v>39265</v>
      </c>
      <c r="N4318" s="287">
        <v>52.87</v>
      </c>
      <c r="P4318" s="284">
        <v>39265</v>
      </c>
      <c r="Q4318" s="287">
        <v>52.4</v>
      </c>
      <c r="S4318" s="282"/>
    </row>
    <row r="4319" spans="1:19">
      <c r="A4319" s="282">
        <v>39266</v>
      </c>
      <c r="B4319" s="287">
        <v>1524.87</v>
      </c>
      <c r="D4319" s="282">
        <v>39266</v>
      </c>
      <c r="E4319" s="287">
        <v>105.59375</v>
      </c>
      <c r="G4319" s="282">
        <v>39266</v>
      </c>
      <c r="H4319" s="287">
        <v>4.9504000000000001</v>
      </c>
      <c r="J4319" s="282">
        <v>39266</v>
      </c>
      <c r="K4319" s="287">
        <v>5.0372000000000003</v>
      </c>
      <c r="M4319" s="284">
        <v>39266</v>
      </c>
      <c r="N4319" s="287">
        <v>52.87</v>
      </c>
      <c r="P4319" s="284">
        <v>39266</v>
      </c>
      <c r="Q4319" s="287">
        <v>52.4</v>
      </c>
      <c r="S4319" s="282"/>
    </row>
    <row r="4320" spans="1:19">
      <c r="A4320" s="282">
        <v>39268</v>
      </c>
      <c r="B4320" s="287">
        <v>1525.4</v>
      </c>
      <c r="D4320" s="282">
        <v>39268</v>
      </c>
      <c r="E4320" s="287">
        <v>104.9375</v>
      </c>
      <c r="G4320" s="282">
        <v>39268</v>
      </c>
      <c r="H4320" s="287">
        <v>4.9373000000000005</v>
      </c>
      <c r="J4320" s="282">
        <v>39268</v>
      </c>
      <c r="K4320" s="287">
        <v>5.1402000000000001</v>
      </c>
      <c r="M4320" s="284">
        <v>39268</v>
      </c>
      <c r="N4320" s="287">
        <v>52.87</v>
      </c>
      <c r="P4320" s="284">
        <v>39268</v>
      </c>
      <c r="Q4320" s="287">
        <v>52.4</v>
      </c>
      <c r="S4320" s="282"/>
    </row>
    <row r="4321" spans="1:19">
      <c r="A4321" s="282">
        <v>39269</v>
      </c>
      <c r="B4321" s="287">
        <v>1530.44</v>
      </c>
      <c r="D4321" s="282">
        <v>39269</v>
      </c>
      <c r="E4321" s="287">
        <v>104.609375</v>
      </c>
      <c r="G4321" s="282">
        <v>39269</v>
      </c>
      <c r="H4321" s="287">
        <v>4.9373000000000005</v>
      </c>
      <c r="J4321" s="282">
        <v>39269</v>
      </c>
      <c r="K4321" s="287">
        <v>5.1824000000000003</v>
      </c>
      <c r="M4321" s="284">
        <v>39269</v>
      </c>
      <c r="N4321" s="287">
        <v>52.87</v>
      </c>
      <c r="P4321" s="284">
        <v>39269</v>
      </c>
      <c r="Q4321" s="287">
        <v>52.4</v>
      </c>
      <c r="S4321" s="282"/>
    </row>
    <row r="4322" spans="1:19">
      <c r="A4322" s="282">
        <v>39272</v>
      </c>
      <c r="B4322" s="287">
        <v>1531.85</v>
      </c>
      <c r="D4322" s="282">
        <v>39272</v>
      </c>
      <c r="E4322" s="287">
        <v>104.84375</v>
      </c>
      <c r="G4322" s="282">
        <v>39272</v>
      </c>
      <c r="H4322" s="287">
        <v>4.9157999999999999</v>
      </c>
      <c r="J4322" s="282">
        <v>39272</v>
      </c>
      <c r="K4322" s="287">
        <v>5.1382000000000003</v>
      </c>
      <c r="M4322" s="284">
        <v>39272</v>
      </c>
      <c r="N4322" s="287">
        <v>52.87</v>
      </c>
      <c r="P4322" s="284">
        <v>39272</v>
      </c>
      <c r="Q4322" s="287">
        <v>52.4</v>
      </c>
      <c r="S4322" s="282"/>
    </row>
    <row r="4323" spans="1:19">
      <c r="A4323" s="282">
        <v>39273</v>
      </c>
      <c r="B4323" s="287">
        <v>1510.12</v>
      </c>
      <c r="D4323" s="282">
        <v>39273</v>
      </c>
      <c r="E4323" s="287">
        <v>105.625</v>
      </c>
      <c r="G4323" s="282">
        <v>39273</v>
      </c>
      <c r="H4323" s="287">
        <v>4.9405999999999999</v>
      </c>
      <c r="J4323" s="282">
        <v>39273</v>
      </c>
      <c r="K4323" s="287">
        <v>5.0212000000000003</v>
      </c>
      <c r="M4323" s="284">
        <v>39273</v>
      </c>
      <c r="N4323" s="287">
        <v>52.87</v>
      </c>
      <c r="P4323" s="284">
        <v>39273</v>
      </c>
      <c r="Q4323" s="287">
        <v>52.4</v>
      </c>
      <c r="S4323" s="282"/>
    </row>
    <row r="4324" spans="1:19">
      <c r="A4324" s="282">
        <v>39274</v>
      </c>
      <c r="B4324" s="287">
        <v>1518.76</v>
      </c>
      <c r="D4324" s="282">
        <v>39274</v>
      </c>
      <c r="E4324" s="287">
        <v>105.421875</v>
      </c>
      <c r="G4324" s="282">
        <v>39274</v>
      </c>
      <c r="H4324" s="287">
        <v>4.9398999999999997</v>
      </c>
      <c r="J4324" s="282">
        <v>39274</v>
      </c>
      <c r="K4324" s="287">
        <v>5.0860000000000003</v>
      </c>
      <c r="M4324" s="284">
        <v>39274</v>
      </c>
      <c r="N4324" s="287">
        <v>52.87</v>
      </c>
      <c r="P4324" s="284">
        <v>39274</v>
      </c>
      <c r="Q4324" s="287">
        <v>52.4</v>
      </c>
      <c r="S4324" s="282"/>
    </row>
    <row r="4325" spans="1:19">
      <c r="A4325" s="282">
        <v>39275</v>
      </c>
      <c r="B4325" s="287">
        <v>1547.7</v>
      </c>
      <c r="D4325" s="282">
        <v>39275</v>
      </c>
      <c r="E4325" s="287">
        <v>105.125</v>
      </c>
      <c r="G4325" s="282">
        <v>39275</v>
      </c>
      <c r="H4325" s="287">
        <v>4.9497</v>
      </c>
      <c r="J4325" s="282">
        <v>39275</v>
      </c>
      <c r="K4325" s="287">
        <v>5.1238999999999999</v>
      </c>
      <c r="M4325" s="284">
        <v>39275</v>
      </c>
      <c r="N4325" s="287">
        <v>52.87</v>
      </c>
      <c r="P4325" s="284">
        <v>39275</v>
      </c>
      <c r="Q4325" s="287">
        <v>52.4</v>
      </c>
      <c r="S4325" s="282"/>
    </row>
    <row r="4326" spans="1:19">
      <c r="A4326" s="282">
        <v>39276</v>
      </c>
      <c r="B4326" s="287">
        <v>1552.5</v>
      </c>
      <c r="D4326" s="282">
        <v>39276</v>
      </c>
      <c r="E4326" s="287">
        <v>105.15625</v>
      </c>
      <c r="G4326" s="282">
        <v>39276</v>
      </c>
      <c r="H4326" s="287">
        <v>4.9581</v>
      </c>
      <c r="J4326" s="282">
        <v>39276</v>
      </c>
      <c r="K4326" s="287">
        <v>5.0928000000000004</v>
      </c>
      <c r="M4326" s="284">
        <v>39276</v>
      </c>
      <c r="N4326" s="287">
        <v>52.87</v>
      </c>
      <c r="P4326" s="284">
        <v>39276</v>
      </c>
      <c r="Q4326" s="287">
        <v>52.4</v>
      </c>
      <c r="S4326" s="282"/>
    </row>
    <row r="4327" spans="1:19">
      <c r="A4327" s="282">
        <v>39279</v>
      </c>
      <c r="B4327" s="287">
        <v>1549.52</v>
      </c>
      <c r="D4327" s="282">
        <v>39279</v>
      </c>
      <c r="E4327" s="287">
        <v>105.609375</v>
      </c>
      <c r="G4327" s="282">
        <v>39279</v>
      </c>
      <c r="H4327" s="287">
        <v>4.9261999999999997</v>
      </c>
      <c r="J4327" s="282">
        <v>39279</v>
      </c>
      <c r="K4327" s="287">
        <v>5.0385</v>
      </c>
      <c r="M4327" s="284">
        <v>39279</v>
      </c>
      <c r="N4327" s="287">
        <v>52.87</v>
      </c>
      <c r="P4327" s="284">
        <v>39279</v>
      </c>
      <c r="Q4327" s="287">
        <v>52.4</v>
      </c>
      <c r="S4327" s="282"/>
    </row>
    <row r="4328" spans="1:19">
      <c r="A4328" s="282">
        <v>39280</v>
      </c>
      <c r="B4328" s="287">
        <v>1549.37</v>
      </c>
      <c r="D4328" s="282">
        <v>39280</v>
      </c>
      <c r="E4328" s="287">
        <v>105.34375</v>
      </c>
      <c r="G4328" s="282">
        <v>39280</v>
      </c>
      <c r="H4328" s="287">
        <v>4.9614000000000003</v>
      </c>
      <c r="J4328" s="282">
        <v>39280</v>
      </c>
      <c r="K4328" s="287">
        <v>5.0491000000000001</v>
      </c>
      <c r="M4328" s="284">
        <v>39280</v>
      </c>
      <c r="N4328" s="287">
        <v>52.87</v>
      </c>
      <c r="P4328" s="284">
        <v>39280</v>
      </c>
      <c r="Q4328" s="287">
        <v>52.4</v>
      </c>
      <c r="S4328" s="282"/>
    </row>
    <row r="4329" spans="1:19">
      <c r="A4329" s="282">
        <v>39281</v>
      </c>
      <c r="B4329" s="287">
        <v>1546.17</v>
      </c>
      <c r="D4329" s="282">
        <v>39281</v>
      </c>
      <c r="E4329" s="287">
        <v>105.84375</v>
      </c>
      <c r="G4329" s="282">
        <v>39281</v>
      </c>
      <c r="H4329" s="287">
        <v>4.9504000000000001</v>
      </c>
      <c r="J4329" s="282">
        <v>39281</v>
      </c>
      <c r="K4329" s="287">
        <v>5.0282999999999998</v>
      </c>
      <c r="M4329" s="284">
        <v>39281</v>
      </c>
      <c r="N4329" s="287">
        <v>52.87</v>
      </c>
      <c r="P4329" s="284">
        <v>39281</v>
      </c>
      <c r="Q4329" s="287">
        <v>52.4</v>
      </c>
      <c r="S4329" s="282"/>
    </row>
    <row r="4330" spans="1:19">
      <c r="A4330" s="282">
        <v>39282</v>
      </c>
      <c r="B4330" s="287">
        <v>1553.08</v>
      </c>
      <c r="D4330" s="282">
        <v>39282</v>
      </c>
      <c r="E4330" s="287">
        <v>105.734375</v>
      </c>
      <c r="G4330" s="282">
        <v>39282</v>
      </c>
      <c r="H4330" s="287">
        <v>4.9705000000000004</v>
      </c>
      <c r="J4330" s="282">
        <v>39282</v>
      </c>
      <c r="K4330" s="287">
        <v>5.0159000000000002</v>
      </c>
      <c r="M4330" s="284">
        <v>39282</v>
      </c>
      <c r="N4330" s="287">
        <v>52.87</v>
      </c>
      <c r="P4330" s="284">
        <v>39282</v>
      </c>
      <c r="Q4330" s="287">
        <v>52.4</v>
      </c>
      <c r="S4330" s="282"/>
    </row>
    <row r="4331" spans="1:19">
      <c r="A4331" s="282">
        <v>39283</v>
      </c>
      <c r="B4331" s="287">
        <v>1534.1</v>
      </c>
      <c r="D4331" s="282">
        <v>39283</v>
      </c>
      <c r="E4331" s="287">
        <v>106.234375</v>
      </c>
      <c r="G4331" s="282">
        <v>39283</v>
      </c>
      <c r="H4331" s="287">
        <v>4.9684999999999997</v>
      </c>
      <c r="J4331" s="282">
        <v>39283</v>
      </c>
      <c r="K4331" s="287">
        <v>4.9497</v>
      </c>
      <c r="M4331" s="284">
        <v>39283</v>
      </c>
      <c r="N4331" s="287">
        <v>52.87</v>
      </c>
      <c r="P4331" s="284">
        <v>39283</v>
      </c>
      <c r="Q4331" s="287">
        <v>52.4</v>
      </c>
      <c r="S4331" s="282"/>
    </row>
    <row r="4332" spans="1:19">
      <c r="A4332" s="282">
        <v>39286</v>
      </c>
      <c r="B4332" s="287">
        <v>1541.57</v>
      </c>
      <c r="D4332" s="282">
        <v>39286</v>
      </c>
      <c r="E4332" s="287">
        <v>106.171875</v>
      </c>
      <c r="G4332" s="282">
        <v>39286</v>
      </c>
      <c r="H4332" s="287">
        <v>4.9885999999999999</v>
      </c>
      <c r="J4332" s="282">
        <v>39286</v>
      </c>
      <c r="K4332" s="287">
        <v>4.9477000000000002</v>
      </c>
      <c r="M4332" s="284">
        <v>39286</v>
      </c>
      <c r="N4332" s="287">
        <v>52.87</v>
      </c>
      <c r="P4332" s="284">
        <v>39286</v>
      </c>
      <c r="Q4332" s="287">
        <v>52.4</v>
      </c>
      <c r="S4332" s="282"/>
    </row>
    <row r="4333" spans="1:19">
      <c r="A4333" s="282">
        <v>39287</v>
      </c>
      <c r="B4333" s="287">
        <v>1511.04</v>
      </c>
      <c r="D4333" s="282">
        <v>39287</v>
      </c>
      <c r="E4333" s="287">
        <v>106.34375</v>
      </c>
      <c r="G4333" s="282">
        <v>39287</v>
      </c>
      <c r="H4333" s="287">
        <v>5.0030999999999999</v>
      </c>
      <c r="J4333" s="282">
        <v>39287</v>
      </c>
      <c r="K4333" s="287">
        <v>4.9085000000000001</v>
      </c>
      <c r="M4333" s="284">
        <v>39287</v>
      </c>
      <c r="N4333" s="287">
        <v>52.87</v>
      </c>
      <c r="P4333" s="284">
        <v>39287</v>
      </c>
      <c r="Q4333" s="287">
        <v>52.4</v>
      </c>
      <c r="S4333" s="282"/>
    </row>
    <row r="4334" spans="1:19">
      <c r="A4334" s="282">
        <v>39288</v>
      </c>
      <c r="B4334" s="287">
        <v>1518.09</v>
      </c>
      <c r="D4334" s="282">
        <v>39288</v>
      </c>
      <c r="E4334" s="287">
        <v>106.59375</v>
      </c>
      <c r="G4334" s="282">
        <v>39288</v>
      </c>
      <c r="H4334" s="287">
        <v>4.9711999999999996</v>
      </c>
      <c r="J4334" s="282">
        <v>39288</v>
      </c>
      <c r="K4334" s="287">
        <v>4.8982999999999999</v>
      </c>
      <c r="M4334" s="284">
        <v>39288</v>
      </c>
      <c r="N4334" s="287">
        <v>52.87</v>
      </c>
      <c r="P4334" s="284">
        <v>39288</v>
      </c>
      <c r="Q4334" s="287">
        <v>52.4</v>
      </c>
      <c r="S4334" s="282"/>
    </row>
    <row r="4335" spans="1:19">
      <c r="A4335" s="282">
        <v>39289</v>
      </c>
      <c r="B4335" s="287">
        <v>1482.66</v>
      </c>
      <c r="D4335" s="282">
        <v>39289</v>
      </c>
      <c r="E4335" s="287">
        <v>107.53125</v>
      </c>
      <c r="G4335" s="282">
        <v>39289</v>
      </c>
      <c r="H4335" s="287">
        <v>4.9080000000000004</v>
      </c>
      <c r="J4335" s="282">
        <v>39289</v>
      </c>
      <c r="K4335" s="287">
        <v>4.7854000000000001</v>
      </c>
      <c r="M4335" s="284">
        <v>39289</v>
      </c>
      <c r="N4335" s="287">
        <v>52.87</v>
      </c>
      <c r="P4335" s="284">
        <v>39289</v>
      </c>
      <c r="Q4335" s="287">
        <v>52.4</v>
      </c>
      <c r="S4335" s="282"/>
    </row>
    <row r="4336" spans="1:19">
      <c r="A4336" s="282">
        <v>39290</v>
      </c>
      <c r="B4336" s="287">
        <v>1458.95</v>
      </c>
      <c r="D4336" s="282">
        <v>39290</v>
      </c>
      <c r="E4336" s="287">
        <v>107.390625</v>
      </c>
      <c r="G4336" s="282">
        <v>39290</v>
      </c>
      <c r="H4336" s="287">
        <v>4.8436000000000003</v>
      </c>
      <c r="J4336" s="282">
        <v>39290</v>
      </c>
      <c r="K4336" s="287">
        <v>4.7569999999999997</v>
      </c>
      <c r="M4336" s="284">
        <v>39290</v>
      </c>
      <c r="N4336" s="287">
        <v>52.87</v>
      </c>
      <c r="P4336" s="284">
        <v>39290</v>
      </c>
      <c r="Q4336" s="287">
        <v>52.4</v>
      </c>
      <c r="S4336" s="282"/>
    </row>
    <row r="4337" spans="1:19">
      <c r="A4337" s="282">
        <v>39293</v>
      </c>
      <c r="B4337" s="287">
        <v>1473.91</v>
      </c>
      <c r="D4337" s="282">
        <v>39293</v>
      </c>
      <c r="E4337" s="287">
        <v>107.21875</v>
      </c>
      <c r="G4337" s="282">
        <v>39293</v>
      </c>
      <c r="H4337" s="287">
        <v>4.8533999999999997</v>
      </c>
      <c r="J4337" s="282">
        <v>39293</v>
      </c>
      <c r="K4337" s="287">
        <v>4.8019999999999996</v>
      </c>
      <c r="M4337" s="284">
        <v>39293</v>
      </c>
      <c r="N4337" s="287">
        <v>52.87</v>
      </c>
      <c r="P4337" s="284">
        <v>39293</v>
      </c>
      <c r="Q4337" s="287">
        <v>52.4</v>
      </c>
      <c r="S4337" s="282"/>
    </row>
    <row r="4338" spans="1:19">
      <c r="A4338" s="282">
        <v>39294</v>
      </c>
      <c r="B4338" s="287">
        <v>1455.27</v>
      </c>
      <c r="D4338" s="282">
        <v>39294</v>
      </c>
      <c r="E4338" s="287">
        <v>107.421875</v>
      </c>
      <c r="G4338" s="282">
        <v>39294</v>
      </c>
      <c r="H4338" s="287">
        <v>4.9405999999999999</v>
      </c>
      <c r="J4338" s="282">
        <v>39294</v>
      </c>
      <c r="K4338" s="287">
        <v>4.7388000000000003</v>
      </c>
      <c r="M4338" s="284">
        <v>39294</v>
      </c>
      <c r="N4338" s="287">
        <v>52.87</v>
      </c>
      <c r="P4338" s="284">
        <v>39294</v>
      </c>
      <c r="Q4338" s="287">
        <v>52.4</v>
      </c>
      <c r="S4338" s="282"/>
    </row>
    <row r="4339" spans="1:19">
      <c r="A4339" s="282">
        <v>39295</v>
      </c>
      <c r="B4339" s="287">
        <v>1465.81</v>
      </c>
      <c r="D4339" s="282">
        <v>39295</v>
      </c>
      <c r="E4339" s="287">
        <v>107.453125</v>
      </c>
      <c r="G4339" s="282">
        <v>39295</v>
      </c>
      <c r="H4339" s="287">
        <v>4.8773999999999997</v>
      </c>
      <c r="J4339" s="282">
        <v>39295</v>
      </c>
      <c r="K4339" s="287">
        <v>4.7919</v>
      </c>
      <c r="M4339" s="284">
        <v>39295</v>
      </c>
      <c r="N4339" s="287">
        <v>52.71</v>
      </c>
      <c r="P4339" s="284">
        <v>39295</v>
      </c>
      <c r="Q4339" s="287">
        <v>50.9</v>
      </c>
      <c r="S4339" s="282"/>
    </row>
    <row r="4340" spans="1:19">
      <c r="A4340" s="282">
        <v>39296</v>
      </c>
      <c r="B4340" s="287">
        <v>1472.2</v>
      </c>
      <c r="D4340" s="282">
        <v>39296</v>
      </c>
      <c r="E4340" s="287">
        <v>107.46875</v>
      </c>
      <c r="G4340" s="282">
        <v>39296</v>
      </c>
      <c r="H4340" s="287">
        <v>4.8768000000000002</v>
      </c>
      <c r="J4340" s="282">
        <v>39296</v>
      </c>
      <c r="K4340" s="287">
        <v>4.7653999999999996</v>
      </c>
      <c r="M4340" s="284">
        <v>39296</v>
      </c>
      <c r="N4340" s="287">
        <v>52.71</v>
      </c>
      <c r="P4340" s="284">
        <v>39296</v>
      </c>
      <c r="Q4340" s="287">
        <v>50.9</v>
      </c>
      <c r="S4340" s="282"/>
    </row>
    <row r="4341" spans="1:19">
      <c r="A4341" s="282">
        <v>39297</v>
      </c>
      <c r="B4341" s="287">
        <v>1433.06</v>
      </c>
      <c r="D4341" s="282">
        <v>39297</v>
      </c>
      <c r="E4341" s="287">
        <v>107.875</v>
      </c>
      <c r="G4341" s="282">
        <v>39297</v>
      </c>
      <c r="H4341" s="287">
        <v>4.8228</v>
      </c>
      <c r="J4341" s="282">
        <v>39297</v>
      </c>
      <c r="K4341" s="287">
        <v>4.6841999999999997</v>
      </c>
      <c r="M4341" s="284">
        <v>39297</v>
      </c>
      <c r="N4341" s="287">
        <v>52.71</v>
      </c>
      <c r="P4341" s="284">
        <v>39297</v>
      </c>
      <c r="Q4341" s="287">
        <v>50.9</v>
      </c>
      <c r="S4341" s="282"/>
    </row>
    <row r="4342" spans="1:19">
      <c r="A4342" s="282">
        <v>39300</v>
      </c>
      <c r="B4342" s="287">
        <v>1467.67</v>
      </c>
      <c r="D4342" s="282">
        <v>39300</v>
      </c>
      <c r="E4342" s="287">
        <v>107.671875</v>
      </c>
      <c r="G4342" s="282">
        <v>39300</v>
      </c>
      <c r="H4342" s="287">
        <v>4.8533999999999997</v>
      </c>
      <c r="J4342" s="282">
        <v>39300</v>
      </c>
      <c r="K4342" s="287">
        <v>4.7370999999999999</v>
      </c>
      <c r="M4342" s="284">
        <v>39300</v>
      </c>
      <c r="N4342" s="287">
        <v>52.71</v>
      </c>
      <c r="P4342" s="284">
        <v>39300</v>
      </c>
      <c r="Q4342" s="287">
        <v>50.9</v>
      </c>
      <c r="S4342" s="282"/>
    </row>
    <row r="4343" spans="1:19">
      <c r="A4343" s="282">
        <v>39301</v>
      </c>
      <c r="B4343" s="287">
        <v>1476.71</v>
      </c>
      <c r="D4343" s="282">
        <v>39301</v>
      </c>
      <c r="E4343" s="287">
        <v>107.5625</v>
      </c>
      <c r="G4343" s="282">
        <v>39301</v>
      </c>
      <c r="H4343" s="287">
        <v>4.9302000000000001</v>
      </c>
      <c r="J4343" s="282">
        <v>39301</v>
      </c>
      <c r="K4343" s="287">
        <v>4.7676999999999996</v>
      </c>
      <c r="M4343" s="284">
        <v>39301</v>
      </c>
      <c r="N4343" s="287">
        <v>52.71</v>
      </c>
      <c r="P4343" s="284">
        <v>39301</v>
      </c>
      <c r="Q4343" s="287">
        <v>50.9</v>
      </c>
      <c r="S4343" s="282"/>
    </row>
    <row r="4344" spans="1:19">
      <c r="A4344" s="282">
        <v>39302</v>
      </c>
      <c r="B4344" s="287">
        <v>1497.49</v>
      </c>
      <c r="D4344" s="282">
        <v>39302</v>
      </c>
      <c r="E4344" s="287">
        <v>106.859375</v>
      </c>
      <c r="G4344" s="282">
        <v>39302</v>
      </c>
      <c r="H4344" s="287">
        <v>4.9398999999999997</v>
      </c>
      <c r="J4344" s="282">
        <v>39302</v>
      </c>
      <c r="K4344" s="287">
        <v>4.8766999999999996</v>
      </c>
      <c r="M4344" s="284">
        <v>39302</v>
      </c>
      <c r="N4344" s="287">
        <v>52.71</v>
      </c>
      <c r="P4344" s="284">
        <v>39302</v>
      </c>
      <c r="Q4344" s="287">
        <v>50.9</v>
      </c>
      <c r="S4344" s="282"/>
    </row>
    <row r="4345" spans="1:19">
      <c r="A4345" s="282">
        <v>39303</v>
      </c>
      <c r="B4345" s="287">
        <v>1453.09</v>
      </c>
      <c r="D4345" s="282">
        <v>39303</v>
      </c>
      <c r="E4345" s="287">
        <v>107.375</v>
      </c>
      <c r="G4345" s="282">
        <v>39303</v>
      </c>
      <c r="H4345" s="287">
        <v>4.7727000000000004</v>
      </c>
      <c r="J4345" s="282">
        <v>39303</v>
      </c>
      <c r="K4345" s="287">
        <v>4.7678000000000003</v>
      </c>
      <c r="M4345" s="284">
        <v>39303</v>
      </c>
      <c r="N4345" s="287">
        <v>52.71</v>
      </c>
      <c r="P4345" s="284">
        <v>39303</v>
      </c>
      <c r="Q4345" s="287">
        <v>50.9</v>
      </c>
      <c r="S4345" s="282"/>
    </row>
    <row r="4346" spans="1:19">
      <c r="A4346" s="282">
        <v>39304</v>
      </c>
      <c r="B4346" s="287">
        <v>1453.64</v>
      </c>
      <c r="D4346" s="282">
        <v>39304</v>
      </c>
      <c r="E4346" s="287">
        <v>107.484375</v>
      </c>
      <c r="G4346" s="282">
        <v>39304</v>
      </c>
      <c r="H4346" s="287">
        <v>4.5422000000000002</v>
      </c>
      <c r="J4346" s="282">
        <v>39304</v>
      </c>
      <c r="K4346" s="287">
        <v>4.8075999999999999</v>
      </c>
      <c r="M4346" s="284">
        <v>39304</v>
      </c>
      <c r="N4346" s="287">
        <v>52.71</v>
      </c>
      <c r="P4346" s="284">
        <v>39304</v>
      </c>
      <c r="Q4346" s="287">
        <v>50.9</v>
      </c>
      <c r="S4346" s="282"/>
    </row>
    <row r="4347" spans="1:19">
      <c r="A4347" s="282">
        <v>39307</v>
      </c>
      <c r="B4347" s="287">
        <v>1452.92</v>
      </c>
      <c r="D4347" s="282">
        <v>39307</v>
      </c>
      <c r="E4347" s="287">
        <v>107.53125</v>
      </c>
      <c r="G4347" s="282">
        <v>39307</v>
      </c>
      <c r="H4347" s="287">
        <v>4.6871</v>
      </c>
      <c r="J4347" s="282">
        <v>39307</v>
      </c>
      <c r="K4347" s="287">
        <v>4.7599</v>
      </c>
      <c r="M4347" s="284">
        <v>39307</v>
      </c>
      <c r="N4347" s="287">
        <v>52.71</v>
      </c>
      <c r="P4347" s="284">
        <v>39307</v>
      </c>
      <c r="Q4347" s="287">
        <v>50.9</v>
      </c>
      <c r="S4347" s="282"/>
    </row>
    <row r="4348" spans="1:19">
      <c r="A4348" s="282">
        <v>39308</v>
      </c>
      <c r="B4348" s="287">
        <v>1426.54</v>
      </c>
      <c r="D4348" s="282">
        <v>39308</v>
      </c>
      <c r="E4348" s="287">
        <v>107.875</v>
      </c>
      <c r="G4348" s="282">
        <v>39308</v>
      </c>
      <c r="H4348" s="287">
        <v>4.6281999999999996</v>
      </c>
      <c r="J4348" s="282">
        <v>39308</v>
      </c>
      <c r="K4348" s="287">
        <v>4.7243000000000004</v>
      </c>
      <c r="M4348" s="284">
        <v>39308</v>
      </c>
      <c r="N4348" s="287">
        <v>52.71</v>
      </c>
      <c r="P4348" s="284">
        <v>39308</v>
      </c>
      <c r="Q4348" s="287">
        <v>50.9</v>
      </c>
      <c r="S4348" s="282"/>
    </row>
    <row r="4349" spans="1:19">
      <c r="A4349" s="282">
        <v>39309</v>
      </c>
      <c r="B4349" s="287">
        <v>1406.7</v>
      </c>
      <c r="D4349" s="282">
        <v>39309</v>
      </c>
      <c r="E4349" s="287">
        <v>108.1875</v>
      </c>
      <c r="G4349" s="282">
        <v>39309</v>
      </c>
      <c r="H4349" s="287">
        <v>4.0875000000000004</v>
      </c>
      <c r="J4349" s="282">
        <v>39309</v>
      </c>
      <c r="K4349" s="287">
        <v>4.7243000000000004</v>
      </c>
      <c r="M4349" s="284">
        <v>39309</v>
      </c>
      <c r="N4349" s="287">
        <v>52.71</v>
      </c>
      <c r="P4349" s="284">
        <v>39309</v>
      </c>
      <c r="Q4349" s="287">
        <v>50.9</v>
      </c>
      <c r="S4349" s="282"/>
    </row>
    <row r="4350" spans="1:19">
      <c r="A4350" s="282">
        <v>39310</v>
      </c>
      <c r="B4350" s="287">
        <v>1411.27</v>
      </c>
      <c r="D4350" s="282">
        <v>39310</v>
      </c>
      <c r="E4350" s="287">
        <v>108.859375</v>
      </c>
      <c r="G4350" s="282">
        <v>39310</v>
      </c>
      <c r="H4350" s="287">
        <v>3.8589000000000002</v>
      </c>
      <c r="J4350" s="282">
        <v>39310</v>
      </c>
      <c r="K4350" s="287">
        <v>4.6571999999999996</v>
      </c>
      <c r="M4350" s="284">
        <v>39310</v>
      </c>
      <c r="N4350" s="287">
        <v>52.71</v>
      </c>
      <c r="P4350" s="284">
        <v>39310</v>
      </c>
      <c r="Q4350" s="287">
        <v>50.9</v>
      </c>
      <c r="S4350" s="282"/>
    </row>
    <row r="4351" spans="1:19">
      <c r="A4351" s="282">
        <v>39311</v>
      </c>
      <c r="B4351" s="287">
        <v>1445.94</v>
      </c>
      <c r="D4351" s="282">
        <v>39311</v>
      </c>
      <c r="E4351" s="287">
        <v>108.59375</v>
      </c>
      <c r="G4351" s="282">
        <v>39311</v>
      </c>
      <c r="H4351" s="287">
        <v>3.7542</v>
      </c>
      <c r="J4351" s="282">
        <v>39311</v>
      </c>
      <c r="K4351" s="287">
        <v>4.6847000000000003</v>
      </c>
      <c r="M4351" s="284">
        <v>39311</v>
      </c>
      <c r="N4351" s="287">
        <v>52.71</v>
      </c>
      <c r="P4351" s="284">
        <v>39311</v>
      </c>
      <c r="Q4351" s="287">
        <v>50.9</v>
      </c>
      <c r="S4351" s="282"/>
    </row>
    <row r="4352" spans="1:19">
      <c r="A4352" s="282">
        <v>39314</v>
      </c>
      <c r="B4352" s="287">
        <v>1445.55</v>
      </c>
      <c r="D4352" s="282">
        <v>39314</v>
      </c>
      <c r="E4352" s="287">
        <v>108.78125</v>
      </c>
      <c r="G4352" s="282">
        <v>39314</v>
      </c>
      <c r="H4352" s="287">
        <v>3.0926</v>
      </c>
      <c r="J4352" s="282">
        <v>39314</v>
      </c>
      <c r="K4352" s="287">
        <v>4.6257000000000001</v>
      </c>
      <c r="M4352" s="284">
        <v>39314</v>
      </c>
      <c r="N4352" s="287">
        <v>52.71</v>
      </c>
      <c r="P4352" s="284">
        <v>39314</v>
      </c>
      <c r="Q4352" s="287">
        <v>50.9</v>
      </c>
      <c r="S4352" s="282"/>
    </row>
    <row r="4353" spans="1:19">
      <c r="A4353" s="282">
        <v>39315</v>
      </c>
      <c r="B4353" s="287">
        <v>1447.12</v>
      </c>
      <c r="D4353" s="282">
        <v>39315</v>
      </c>
      <c r="E4353" s="287">
        <v>109.078125</v>
      </c>
      <c r="G4353" s="282">
        <v>39315</v>
      </c>
      <c r="H4353" s="287">
        <v>3.6012</v>
      </c>
      <c r="J4353" s="282">
        <v>39315</v>
      </c>
      <c r="K4353" s="287">
        <v>4.5903999999999998</v>
      </c>
      <c r="M4353" s="284">
        <v>39315</v>
      </c>
      <c r="N4353" s="287">
        <v>52.71</v>
      </c>
      <c r="P4353" s="284">
        <v>39315</v>
      </c>
      <c r="Q4353" s="287">
        <v>50.9</v>
      </c>
      <c r="S4353" s="282"/>
    </row>
    <row r="4354" spans="1:19">
      <c r="A4354" s="282">
        <v>39316</v>
      </c>
      <c r="B4354" s="287">
        <v>1464.07</v>
      </c>
      <c r="D4354" s="282">
        <v>39316</v>
      </c>
      <c r="E4354" s="287">
        <v>108.84375</v>
      </c>
      <c r="G4354" s="282">
        <v>39316</v>
      </c>
      <c r="H4354" s="287">
        <v>3.6526000000000001</v>
      </c>
      <c r="J4354" s="282">
        <v>39316</v>
      </c>
      <c r="K4354" s="287">
        <v>4.6452</v>
      </c>
      <c r="M4354" s="284">
        <v>39316</v>
      </c>
      <c r="N4354" s="287">
        <v>52.71</v>
      </c>
      <c r="P4354" s="284">
        <v>39316</v>
      </c>
      <c r="Q4354" s="287">
        <v>50.9</v>
      </c>
      <c r="S4354" s="282"/>
    </row>
    <row r="4355" spans="1:19">
      <c r="A4355" s="282">
        <v>39317</v>
      </c>
      <c r="B4355" s="287">
        <v>1462.5</v>
      </c>
      <c r="D4355" s="282">
        <v>39317</v>
      </c>
      <c r="E4355" s="287">
        <v>108.8125</v>
      </c>
      <c r="G4355" s="282">
        <v>39317</v>
      </c>
      <c r="H4355" s="287">
        <v>3.8904000000000001</v>
      </c>
      <c r="J4355" s="282">
        <v>39317</v>
      </c>
      <c r="K4355" s="287">
        <v>4.6452</v>
      </c>
      <c r="M4355" s="284">
        <v>39317</v>
      </c>
      <c r="N4355" s="287">
        <v>52.71</v>
      </c>
      <c r="P4355" s="284">
        <v>39317</v>
      </c>
      <c r="Q4355" s="287">
        <v>50.9</v>
      </c>
      <c r="S4355" s="282"/>
    </row>
    <row r="4356" spans="1:19">
      <c r="A4356" s="282">
        <v>39318</v>
      </c>
      <c r="B4356" s="287">
        <v>1479.37</v>
      </c>
      <c r="D4356" s="282">
        <v>39318</v>
      </c>
      <c r="E4356" s="287">
        <v>108.65625</v>
      </c>
      <c r="G4356" s="282">
        <v>39318</v>
      </c>
      <c r="H4356" s="287">
        <v>4.2209000000000003</v>
      </c>
      <c r="J4356" s="282">
        <v>39318</v>
      </c>
      <c r="K4356" s="287">
        <v>4.6155999999999997</v>
      </c>
      <c r="M4356" s="284">
        <v>39318</v>
      </c>
      <c r="N4356" s="287">
        <v>52.71</v>
      </c>
      <c r="P4356" s="284">
        <v>39318</v>
      </c>
      <c r="Q4356" s="287">
        <v>50.9</v>
      </c>
      <c r="S4356" s="282"/>
    </row>
    <row r="4357" spans="1:19">
      <c r="A4357" s="282">
        <v>39321</v>
      </c>
      <c r="B4357" s="287">
        <v>1466.79</v>
      </c>
      <c r="D4357" s="282">
        <v>39321</v>
      </c>
      <c r="E4357" s="287">
        <v>108.84375</v>
      </c>
      <c r="G4357" s="282">
        <v>39321</v>
      </c>
      <c r="H4357" s="287">
        <v>4.5006000000000004</v>
      </c>
      <c r="J4357" s="282">
        <v>39321</v>
      </c>
      <c r="K4357" s="287">
        <v>4.5626999999999995</v>
      </c>
      <c r="M4357" s="284">
        <v>39321</v>
      </c>
      <c r="N4357" s="287">
        <v>52.71</v>
      </c>
      <c r="P4357" s="284">
        <v>39321</v>
      </c>
      <c r="Q4357" s="287">
        <v>50.9</v>
      </c>
      <c r="S4357" s="282"/>
    </row>
    <row r="4358" spans="1:19">
      <c r="A4358" s="282">
        <v>39322</v>
      </c>
      <c r="B4358" s="287">
        <v>1432.36</v>
      </c>
      <c r="D4358" s="282">
        <v>39322</v>
      </c>
      <c r="E4358" s="287">
        <v>109.5</v>
      </c>
      <c r="G4358" s="282">
        <v>39322</v>
      </c>
      <c r="H4358" s="287">
        <v>4.3266999999999998</v>
      </c>
      <c r="J4358" s="282">
        <v>39322</v>
      </c>
      <c r="K4358" s="287">
        <v>4.5061999999999998</v>
      </c>
      <c r="M4358" s="284">
        <v>39322</v>
      </c>
      <c r="N4358" s="287">
        <v>52.71</v>
      </c>
      <c r="P4358" s="284">
        <v>39322</v>
      </c>
      <c r="Q4358" s="287">
        <v>50.9</v>
      </c>
      <c r="S4358" s="282"/>
    </row>
    <row r="4359" spans="1:19">
      <c r="A4359" s="282">
        <v>39323</v>
      </c>
      <c r="B4359" s="287">
        <v>1463.76</v>
      </c>
      <c r="D4359" s="282">
        <v>39323</v>
      </c>
      <c r="E4359" s="287">
        <v>109.390625</v>
      </c>
      <c r="G4359" s="282">
        <v>39323</v>
      </c>
      <c r="H4359" s="287">
        <v>4.0045000000000002</v>
      </c>
      <c r="J4359" s="282">
        <v>39323</v>
      </c>
      <c r="K4359" s="287">
        <v>4.5587</v>
      </c>
      <c r="M4359" s="284">
        <v>39323</v>
      </c>
      <c r="N4359" s="287">
        <v>52.71</v>
      </c>
      <c r="P4359" s="284">
        <v>39323</v>
      </c>
      <c r="Q4359" s="287">
        <v>50.9</v>
      </c>
      <c r="S4359" s="282"/>
    </row>
    <row r="4360" spans="1:19">
      <c r="A4360" s="282">
        <v>39324</v>
      </c>
      <c r="B4360" s="287">
        <v>1457.64</v>
      </c>
      <c r="D4360" s="282">
        <v>39324</v>
      </c>
      <c r="E4360" s="287">
        <v>109.828125</v>
      </c>
      <c r="G4360" s="282">
        <v>39324</v>
      </c>
      <c r="H4360" s="287">
        <v>3.7968000000000002</v>
      </c>
      <c r="J4360" s="282">
        <v>39324</v>
      </c>
      <c r="K4360" s="287">
        <v>4.5061</v>
      </c>
      <c r="M4360" s="284">
        <v>39324</v>
      </c>
      <c r="N4360" s="287">
        <v>52.71</v>
      </c>
      <c r="P4360" s="284">
        <v>39324</v>
      </c>
      <c r="Q4360" s="287">
        <v>50.9</v>
      </c>
      <c r="S4360" s="282"/>
    </row>
    <row r="4361" spans="1:19">
      <c r="A4361" s="282">
        <v>39325</v>
      </c>
      <c r="B4361" s="287">
        <v>1473.99</v>
      </c>
      <c r="D4361" s="282">
        <v>39325</v>
      </c>
      <c r="E4361" s="287">
        <v>109.484375</v>
      </c>
      <c r="G4361" s="282">
        <v>39325</v>
      </c>
      <c r="H4361" s="287">
        <v>4.1059000000000001</v>
      </c>
      <c r="J4361" s="282">
        <v>39325</v>
      </c>
      <c r="K4361" s="287">
        <v>4.5292000000000003</v>
      </c>
      <c r="M4361" s="284">
        <v>39325</v>
      </c>
      <c r="N4361" s="287">
        <v>52.71</v>
      </c>
      <c r="P4361" s="284">
        <v>39325</v>
      </c>
      <c r="Q4361" s="287">
        <v>50.9</v>
      </c>
      <c r="S4361" s="282"/>
    </row>
    <row r="4362" spans="1:19">
      <c r="A4362" s="282">
        <v>39329</v>
      </c>
      <c r="B4362" s="287">
        <v>1489.42</v>
      </c>
      <c r="D4362" s="282">
        <v>39329</v>
      </c>
      <c r="E4362" s="287">
        <v>109.53125</v>
      </c>
      <c r="G4362" s="282">
        <v>39329</v>
      </c>
      <c r="H4362" s="287">
        <v>4.4055999999999997</v>
      </c>
      <c r="J4362" s="282">
        <v>39329</v>
      </c>
      <c r="K4362" s="287">
        <v>4.5465999999999998</v>
      </c>
      <c r="M4362" s="284">
        <v>39329</v>
      </c>
      <c r="N4362" s="287">
        <v>52.51</v>
      </c>
      <c r="P4362" s="284">
        <v>39329</v>
      </c>
      <c r="Q4362" s="287">
        <v>51</v>
      </c>
      <c r="S4362" s="282"/>
    </row>
    <row r="4363" spans="1:19">
      <c r="A4363" s="282">
        <v>39330</v>
      </c>
      <c r="B4363" s="287">
        <v>1472.29</v>
      </c>
      <c r="D4363" s="282">
        <v>39330</v>
      </c>
      <c r="E4363" s="287">
        <v>110.234375</v>
      </c>
      <c r="G4363" s="282">
        <v>39330</v>
      </c>
      <c r="H4363" s="287">
        <v>4.3780999999999999</v>
      </c>
      <c r="J4363" s="282">
        <v>39330</v>
      </c>
      <c r="K4363" s="287">
        <v>4.4668999999999999</v>
      </c>
      <c r="M4363" s="284">
        <v>39330</v>
      </c>
      <c r="N4363" s="287">
        <v>52.51</v>
      </c>
      <c r="P4363" s="284">
        <v>39330</v>
      </c>
      <c r="Q4363" s="287">
        <v>51</v>
      </c>
      <c r="S4363" s="282"/>
    </row>
    <row r="4364" spans="1:19">
      <c r="A4364" s="282">
        <v>39331</v>
      </c>
      <c r="B4364" s="287">
        <v>1478.55</v>
      </c>
      <c r="D4364" s="282">
        <v>39331</v>
      </c>
      <c r="E4364" s="287">
        <v>109.953125</v>
      </c>
      <c r="G4364" s="282">
        <v>39331</v>
      </c>
      <c r="H4364" s="287">
        <v>4.3048999999999999</v>
      </c>
      <c r="J4364" s="282">
        <v>39331</v>
      </c>
      <c r="K4364" s="287">
        <v>4.5076000000000001</v>
      </c>
      <c r="M4364" s="284">
        <v>39331</v>
      </c>
      <c r="N4364" s="287">
        <v>52.51</v>
      </c>
      <c r="P4364" s="284">
        <v>39331</v>
      </c>
      <c r="Q4364" s="287">
        <v>51</v>
      </c>
      <c r="S4364" s="282"/>
    </row>
    <row r="4365" spans="1:19">
      <c r="A4365" s="282">
        <v>39332</v>
      </c>
      <c r="B4365" s="287">
        <v>1453.55</v>
      </c>
      <c r="D4365" s="282">
        <v>39332</v>
      </c>
      <c r="E4365" s="287">
        <v>111</v>
      </c>
      <c r="G4365" s="282">
        <v>39332</v>
      </c>
      <c r="H4365" s="287">
        <v>4.0545</v>
      </c>
      <c r="J4365" s="282">
        <v>39332</v>
      </c>
      <c r="K4365" s="287">
        <v>4.3815999999999997</v>
      </c>
      <c r="M4365" s="284">
        <v>39332</v>
      </c>
      <c r="N4365" s="287">
        <v>52.51</v>
      </c>
      <c r="P4365" s="284">
        <v>39332</v>
      </c>
      <c r="Q4365" s="287">
        <v>51</v>
      </c>
      <c r="S4365" s="282"/>
    </row>
    <row r="4366" spans="1:19">
      <c r="A4366" s="282">
        <v>39335</v>
      </c>
      <c r="B4366" s="287">
        <v>1451.7</v>
      </c>
      <c r="D4366" s="282">
        <v>39335</v>
      </c>
      <c r="E4366" s="287">
        <v>111.234375</v>
      </c>
      <c r="G4366" s="282">
        <v>39335</v>
      </c>
      <c r="H4366" s="287">
        <v>4.0023</v>
      </c>
      <c r="J4366" s="282">
        <v>39335</v>
      </c>
      <c r="K4366" s="287">
        <v>4.3220000000000001</v>
      </c>
      <c r="M4366" s="284">
        <v>39335</v>
      </c>
      <c r="N4366" s="287">
        <v>52.51</v>
      </c>
      <c r="P4366" s="284">
        <v>39335</v>
      </c>
      <c r="Q4366" s="287">
        <v>51</v>
      </c>
      <c r="S4366" s="282"/>
    </row>
    <row r="4367" spans="1:19">
      <c r="A4367" s="282">
        <v>39336</v>
      </c>
      <c r="B4367" s="287">
        <v>1471.49</v>
      </c>
      <c r="D4367" s="282">
        <v>39336</v>
      </c>
      <c r="E4367" s="287">
        <v>110.859375</v>
      </c>
      <c r="G4367" s="282">
        <v>39336</v>
      </c>
      <c r="H4367" s="287">
        <v>4.0879000000000003</v>
      </c>
      <c r="J4367" s="282">
        <v>39336</v>
      </c>
      <c r="K4367" s="287">
        <v>4.3678999999999997</v>
      </c>
      <c r="M4367" s="284">
        <v>39336</v>
      </c>
      <c r="N4367" s="287">
        <v>52.51</v>
      </c>
      <c r="P4367" s="284">
        <v>39336</v>
      </c>
      <c r="Q4367" s="287">
        <v>51</v>
      </c>
      <c r="S4367" s="282"/>
    </row>
    <row r="4368" spans="1:19">
      <c r="A4368" s="282">
        <v>39337</v>
      </c>
      <c r="B4368" s="287">
        <v>1471.56</v>
      </c>
      <c r="D4368" s="282">
        <v>39337</v>
      </c>
      <c r="E4368" s="287">
        <v>110.578125</v>
      </c>
      <c r="G4368" s="282">
        <v>39337</v>
      </c>
      <c r="H4368" s="287">
        <v>3.9941</v>
      </c>
      <c r="J4368" s="282">
        <v>39337</v>
      </c>
      <c r="K4368" s="287">
        <v>4.4101999999999997</v>
      </c>
      <c r="M4368" s="284">
        <v>39337</v>
      </c>
      <c r="N4368" s="287">
        <v>52.51</v>
      </c>
      <c r="P4368" s="284">
        <v>39337</v>
      </c>
      <c r="Q4368" s="287">
        <v>51</v>
      </c>
      <c r="S4368" s="282"/>
    </row>
    <row r="4369" spans="1:19">
      <c r="A4369" s="282">
        <v>39338</v>
      </c>
      <c r="B4369" s="287">
        <v>1483.95</v>
      </c>
      <c r="D4369" s="282">
        <v>39338</v>
      </c>
      <c r="E4369" s="287">
        <v>110.015625</v>
      </c>
      <c r="G4369" s="282">
        <v>39338</v>
      </c>
      <c r="H4369" s="287">
        <v>4.0454999999999997</v>
      </c>
      <c r="J4369" s="282">
        <v>39338</v>
      </c>
      <c r="K4369" s="287">
        <v>4.4642999999999997</v>
      </c>
      <c r="M4369" s="284">
        <v>39338</v>
      </c>
      <c r="N4369" s="287">
        <v>52.51</v>
      </c>
      <c r="P4369" s="284">
        <v>39338</v>
      </c>
      <c r="Q4369" s="287">
        <v>51</v>
      </c>
      <c r="S4369" s="282"/>
    </row>
    <row r="4370" spans="1:19">
      <c r="A4370" s="282">
        <v>39339</v>
      </c>
      <c r="B4370" s="287">
        <v>1484.25</v>
      </c>
      <c r="D4370" s="282">
        <v>39339</v>
      </c>
      <c r="E4370" s="287">
        <v>110.125</v>
      </c>
      <c r="G4370" s="282">
        <v>39339</v>
      </c>
      <c r="H4370" s="287">
        <v>3.9820000000000002</v>
      </c>
      <c r="J4370" s="282">
        <v>39339</v>
      </c>
      <c r="K4370" s="287">
        <v>4.4543999999999997</v>
      </c>
      <c r="M4370" s="284">
        <v>39339</v>
      </c>
      <c r="N4370" s="287">
        <v>52.51</v>
      </c>
      <c r="P4370" s="284">
        <v>39339</v>
      </c>
      <c r="Q4370" s="287">
        <v>51</v>
      </c>
      <c r="S4370" s="282"/>
    </row>
    <row r="4371" spans="1:19">
      <c r="A4371" s="282">
        <v>39342</v>
      </c>
      <c r="B4371" s="287">
        <v>1476.65</v>
      </c>
      <c r="D4371" s="282">
        <v>39342</v>
      </c>
      <c r="E4371" s="287">
        <v>110.0625</v>
      </c>
      <c r="G4371" s="282">
        <v>39342</v>
      </c>
      <c r="H4371" s="287">
        <v>4.0852000000000004</v>
      </c>
      <c r="J4371" s="282">
        <v>39342</v>
      </c>
      <c r="K4371" s="287">
        <v>4.4660000000000002</v>
      </c>
      <c r="M4371" s="284">
        <v>39342</v>
      </c>
      <c r="N4371" s="287">
        <v>52.51</v>
      </c>
      <c r="P4371" s="284">
        <v>39342</v>
      </c>
      <c r="Q4371" s="287">
        <v>51</v>
      </c>
      <c r="S4371" s="282"/>
    </row>
    <row r="4372" spans="1:19">
      <c r="A4372" s="282">
        <v>39343</v>
      </c>
      <c r="B4372" s="287">
        <v>1519.78</v>
      </c>
      <c r="D4372" s="282">
        <v>39343</v>
      </c>
      <c r="E4372" s="287">
        <v>110.171875</v>
      </c>
      <c r="G4372" s="282">
        <v>39343</v>
      </c>
      <c r="H4372" s="287">
        <v>3.9944999999999999</v>
      </c>
      <c r="J4372" s="282">
        <v>39343</v>
      </c>
      <c r="K4372" s="287">
        <v>4.4717000000000002</v>
      </c>
      <c r="M4372" s="284">
        <v>39343</v>
      </c>
      <c r="N4372" s="287">
        <v>52.51</v>
      </c>
      <c r="P4372" s="284">
        <v>39343</v>
      </c>
      <c r="Q4372" s="287">
        <v>51</v>
      </c>
      <c r="S4372" s="282"/>
    </row>
    <row r="4373" spans="1:19">
      <c r="A4373" s="282">
        <v>39344</v>
      </c>
      <c r="B4373" s="287">
        <v>1529.03</v>
      </c>
      <c r="D4373" s="282">
        <v>39344</v>
      </c>
      <c r="E4373" s="287">
        <v>109.734375</v>
      </c>
      <c r="G4373" s="282">
        <v>39344</v>
      </c>
      <c r="H4373" s="287">
        <v>3.9008000000000003</v>
      </c>
      <c r="J4373" s="282">
        <v>39344</v>
      </c>
      <c r="K4373" s="287">
        <v>4.5457999999999998</v>
      </c>
      <c r="M4373" s="284">
        <v>39344</v>
      </c>
      <c r="N4373" s="287">
        <v>52.51</v>
      </c>
      <c r="P4373" s="284">
        <v>39344</v>
      </c>
      <c r="Q4373" s="287">
        <v>51</v>
      </c>
      <c r="S4373" s="282"/>
    </row>
    <row r="4374" spans="1:19">
      <c r="A4374" s="282">
        <v>39345</v>
      </c>
      <c r="B4374" s="287">
        <v>1518.75</v>
      </c>
      <c r="D4374" s="282">
        <v>39345</v>
      </c>
      <c r="E4374" s="287">
        <v>108.640625</v>
      </c>
      <c r="G4374" s="282">
        <v>39345</v>
      </c>
      <c r="H4374" s="287">
        <v>3.7864</v>
      </c>
      <c r="J4374" s="282">
        <v>39345</v>
      </c>
      <c r="K4374" s="287">
        <v>4.6957000000000004</v>
      </c>
      <c r="M4374" s="284">
        <v>39345</v>
      </c>
      <c r="N4374" s="287">
        <v>52.51</v>
      </c>
      <c r="P4374" s="284">
        <v>39345</v>
      </c>
      <c r="Q4374" s="287">
        <v>51</v>
      </c>
      <c r="S4374" s="282"/>
    </row>
    <row r="4375" spans="1:19">
      <c r="A4375" s="282">
        <v>39346</v>
      </c>
      <c r="B4375" s="287">
        <v>1525.75</v>
      </c>
      <c r="D4375" s="282">
        <v>39346</v>
      </c>
      <c r="E4375" s="287">
        <v>108.890625</v>
      </c>
      <c r="G4375" s="282">
        <v>39346</v>
      </c>
      <c r="H4375" s="287">
        <v>3.7542</v>
      </c>
      <c r="J4375" s="282">
        <v>39346</v>
      </c>
      <c r="K4375" s="287">
        <v>4.6203000000000003</v>
      </c>
      <c r="M4375" s="284">
        <v>39346</v>
      </c>
      <c r="N4375" s="287">
        <v>52.51</v>
      </c>
      <c r="P4375" s="284">
        <v>39346</v>
      </c>
      <c r="Q4375" s="287">
        <v>51</v>
      </c>
      <c r="S4375" s="282"/>
    </row>
    <row r="4376" spans="1:19">
      <c r="A4376" s="282">
        <v>39349</v>
      </c>
      <c r="B4376" s="287">
        <v>1517.73</v>
      </c>
      <c r="D4376" s="282">
        <v>39349</v>
      </c>
      <c r="E4376" s="287">
        <v>108.9375</v>
      </c>
      <c r="G4376" s="282">
        <v>39349</v>
      </c>
      <c r="H4376" s="287">
        <v>3.7951999999999999</v>
      </c>
      <c r="J4376" s="282">
        <v>39349</v>
      </c>
      <c r="K4376" s="287">
        <v>4.6281999999999996</v>
      </c>
      <c r="M4376" s="284">
        <v>39349</v>
      </c>
      <c r="N4376" s="287">
        <v>52.51</v>
      </c>
      <c r="P4376" s="284">
        <v>39349</v>
      </c>
      <c r="Q4376" s="287">
        <v>51</v>
      </c>
      <c r="S4376" s="282"/>
    </row>
    <row r="4377" spans="1:19">
      <c r="A4377" s="282">
        <v>39350</v>
      </c>
      <c r="B4377" s="287">
        <v>1517.21</v>
      </c>
      <c r="D4377" s="282">
        <v>39350</v>
      </c>
      <c r="E4377" s="287">
        <v>109.046875</v>
      </c>
      <c r="G4377" s="282">
        <v>39350</v>
      </c>
      <c r="H4377" s="287">
        <v>3.7871999999999999</v>
      </c>
      <c r="J4377" s="282">
        <v>39350</v>
      </c>
      <c r="K4377" s="287">
        <v>4.6242000000000001</v>
      </c>
      <c r="M4377" s="284">
        <v>39350</v>
      </c>
      <c r="N4377" s="287">
        <v>52.51</v>
      </c>
      <c r="P4377" s="284">
        <v>39350</v>
      </c>
      <c r="Q4377" s="287">
        <v>51</v>
      </c>
      <c r="S4377" s="282"/>
    </row>
    <row r="4378" spans="1:19">
      <c r="A4378" s="282">
        <v>39351</v>
      </c>
      <c r="B4378" s="287">
        <v>1525.42</v>
      </c>
      <c r="D4378" s="282">
        <v>39351</v>
      </c>
      <c r="E4378" s="287">
        <v>109.046875</v>
      </c>
      <c r="G4378" s="282">
        <v>39351</v>
      </c>
      <c r="H4378" s="287">
        <v>3.6936</v>
      </c>
      <c r="J4378" s="282">
        <v>39351</v>
      </c>
      <c r="K4378" s="287">
        <v>4.6201999999999996</v>
      </c>
      <c r="M4378" s="284">
        <v>39351</v>
      </c>
      <c r="N4378" s="287">
        <v>52.51</v>
      </c>
      <c r="P4378" s="284">
        <v>39351</v>
      </c>
      <c r="Q4378" s="287">
        <v>51</v>
      </c>
      <c r="S4378" s="282"/>
    </row>
    <row r="4379" spans="1:19">
      <c r="A4379" s="282">
        <v>39352</v>
      </c>
      <c r="B4379" s="287">
        <v>1531.38</v>
      </c>
      <c r="D4379" s="282">
        <v>39352</v>
      </c>
      <c r="E4379" s="287">
        <v>109.375</v>
      </c>
      <c r="G4379" s="282">
        <v>39352</v>
      </c>
      <c r="H4379" s="287">
        <v>3.6932</v>
      </c>
      <c r="J4379" s="282">
        <v>39352</v>
      </c>
      <c r="K4379" s="287">
        <v>4.5629999999999997</v>
      </c>
      <c r="M4379" s="284">
        <v>39352</v>
      </c>
      <c r="N4379" s="287">
        <v>52.51</v>
      </c>
      <c r="P4379" s="284">
        <v>39352</v>
      </c>
      <c r="Q4379" s="287">
        <v>51</v>
      </c>
      <c r="S4379" s="282"/>
    </row>
    <row r="4380" spans="1:19">
      <c r="A4380" s="282">
        <v>39353</v>
      </c>
      <c r="B4380" s="287">
        <v>1526.75</v>
      </c>
      <c r="D4380" s="282">
        <v>39353</v>
      </c>
      <c r="E4380" s="287">
        <v>109.28125</v>
      </c>
      <c r="G4380" s="282">
        <v>39353</v>
      </c>
      <c r="H4380" s="287">
        <v>3.7955999999999999</v>
      </c>
      <c r="J4380" s="282">
        <v>39353</v>
      </c>
      <c r="K4380" s="287">
        <v>4.5865</v>
      </c>
      <c r="M4380" s="284">
        <v>39353</v>
      </c>
      <c r="N4380" s="287">
        <v>52.51</v>
      </c>
      <c r="P4380" s="284">
        <v>39353</v>
      </c>
      <c r="Q4380" s="287">
        <v>51</v>
      </c>
      <c r="S4380" s="282"/>
    </row>
    <row r="4381" spans="1:19">
      <c r="A4381" s="282">
        <v>39356</v>
      </c>
      <c r="B4381" s="287">
        <v>1547.04</v>
      </c>
      <c r="D4381" s="282">
        <v>39356</v>
      </c>
      <c r="E4381" s="287">
        <v>109.34375</v>
      </c>
      <c r="G4381" s="282">
        <v>39356</v>
      </c>
      <c r="H4381" s="287">
        <v>3.8986999999999998</v>
      </c>
      <c r="J4381" s="282">
        <v>39356</v>
      </c>
      <c r="K4381" s="287">
        <v>4.5452000000000004</v>
      </c>
      <c r="M4381" s="284">
        <v>39356</v>
      </c>
      <c r="N4381" s="287">
        <v>52.48</v>
      </c>
      <c r="P4381" s="284">
        <v>39356</v>
      </c>
      <c r="Q4381" s="287">
        <v>51.1</v>
      </c>
      <c r="S4381" s="282"/>
    </row>
    <row r="4382" spans="1:19">
      <c r="A4382" s="282">
        <v>39357</v>
      </c>
      <c r="B4382" s="287">
        <v>1546.63</v>
      </c>
      <c r="D4382" s="282">
        <v>39357</v>
      </c>
      <c r="E4382" s="287">
        <v>109.609375</v>
      </c>
      <c r="G4382" s="282">
        <v>39357</v>
      </c>
      <c r="H4382" s="287">
        <v>3.9426999999999999</v>
      </c>
      <c r="J4382" s="282">
        <v>39357</v>
      </c>
      <c r="K4382" s="287">
        <v>4.5216000000000003</v>
      </c>
      <c r="M4382" s="284">
        <v>39357</v>
      </c>
      <c r="N4382" s="287">
        <v>52.48</v>
      </c>
      <c r="P4382" s="284">
        <v>39357</v>
      </c>
      <c r="Q4382" s="287">
        <v>51.1</v>
      </c>
      <c r="S4382" s="282"/>
    </row>
    <row r="4383" spans="1:19">
      <c r="A4383" s="282">
        <v>39358</v>
      </c>
      <c r="B4383" s="287">
        <v>1539.59</v>
      </c>
      <c r="D4383" s="282">
        <v>39358</v>
      </c>
      <c r="E4383" s="287">
        <v>109.46875</v>
      </c>
      <c r="G4383" s="282">
        <v>39358</v>
      </c>
      <c r="H4383" s="287">
        <v>3.9422999999999999</v>
      </c>
      <c r="J4383" s="282">
        <v>39358</v>
      </c>
      <c r="K4383" s="287">
        <v>4.5587999999999997</v>
      </c>
      <c r="M4383" s="284">
        <v>39358</v>
      </c>
      <c r="N4383" s="287">
        <v>52.48</v>
      </c>
      <c r="P4383" s="284">
        <v>39358</v>
      </c>
      <c r="Q4383" s="287">
        <v>51.1</v>
      </c>
      <c r="S4383" s="282"/>
    </row>
    <row r="4384" spans="1:19">
      <c r="A4384" s="282">
        <v>39359</v>
      </c>
      <c r="B4384" s="287">
        <v>1542.84</v>
      </c>
      <c r="D4384" s="282">
        <v>39359</v>
      </c>
      <c r="E4384" s="287">
        <v>109.625</v>
      </c>
      <c r="G4384" s="282">
        <v>39359</v>
      </c>
      <c r="H4384" s="287">
        <v>3.9314999999999998</v>
      </c>
      <c r="J4384" s="282">
        <v>39359</v>
      </c>
      <c r="K4384" s="287">
        <v>4.5097000000000005</v>
      </c>
      <c r="M4384" s="284">
        <v>39359</v>
      </c>
      <c r="N4384" s="287">
        <v>52.48</v>
      </c>
      <c r="P4384" s="284">
        <v>39359</v>
      </c>
      <c r="Q4384" s="287">
        <v>51.1</v>
      </c>
      <c r="S4384" s="282"/>
    </row>
    <row r="4385" spans="1:19">
      <c r="A4385" s="282">
        <v>39360</v>
      </c>
      <c r="B4385" s="287">
        <v>1557.59</v>
      </c>
      <c r="D4385" s="282">
        <v>39360</v>
      </c>
      <c r="E4385" s="287">
        <v>108.765625</v>
      </c>
      <c r="G4385" s="282">
        <v>39360</v>
      </c>
      <c r="H4385" s="287">
        <v>3.9712000000000001</v>
      </c>
      <c r="J4385" s="282">
        <v>39360</v>
      </c>
      <c r="K4385" s="287">
        <v>4.6356000000000002</v>
      </c>
      <c r="M4385" s="284">
        <v>39360</v>
      </c>
      <c r="N4385" s="287">
        <v>52.48</v>
      </c>
      <c r="P4385" s="284">
        <v>39360</v>
      </c>
      <c r="Q4385" s="287">
        <v>51.1</v>
      </c>
      <c r="S4385" s="282"/>
    </row>
    <row r="4386" spans="1:19">
      <c r="A4386" s="282">
        <v>39363</v>
      </c>
      <c r="B4386" s="287">
        <v>1552.58</v>
      </c>
      <c r="D4386" s="282">
        <v>39363</v>
      </c>
      <c r="E4386" s="287">
        <v>108.765625</v>
      </c>
      <c r="G4386" s="282">
        <v>39363</v>
      </c>
      <c r="H4386" s="287">
        <v>3.9708000000000001</v>
      </c>
      <c r="J4386" s="282">
        <v>39363</v>
      </c>
      <c r="K4386" s="287">
        <v>4.6356000000000002</v>
      </c>
      <c r="M4386" s="284">
        <v>39363</v>
      </c>
      <c r="N4386" s="287">
        <v>52.48</v>
      </c>
      <c r="P4386" s="284">
        <v>39363</v>
      </c>
      <c r="Q4386" s="287">
        <v>51.1</v>
      </c>
      <c r="S4386" s="282"/>
    </row>
    <row r="4387" spans="1:19">
      <c r="A4387" s="282">
        <v>39364</v>
      </c>
      <c r="B4387" s="287">
        <v>1565.15</v>
      </c>
      <c r="D4387" s="282">
        <v>39364</v>
      </c>
      <c r="E4387" s="287">
        <v>108.671875</v>
      </c>
      <c r="G4387" s="282">
        <v>39364</v>
      </c>
      <c r="H4387" s="287">
        <v>4.0122</v>
      </c>
      <c r="J4387" s="282">
        <v>39364</v>
      </c>
      <c r="K4387" s="287">
        <v>4.6475</v>
      </c>
      <c r="M4387" s="284">
        <v>39364</v>
      </c>
      <c r="N4387" s="287">
        <v>52.48</v>
      </c>
      <c r="P4387" s="284">
        <v>39364</v>
      </c>
      <c r="Q4387" s="287">
        <v>51.1</v>
      </c>
      <c r="S4387" s="282"/>
    </row>
    <row r="4388" spans="1:19">
      <c r="A4388" s="282">
        <v>39365</v>
      </c>
      <c r="B4388" s="287">
        <v>1562.47</v>
      </c>
      <c r="D4388" s="282">
        <v>39365</v>
      </c>
      <c r="E4388" s="287">
        <v>108.703125</v>
      </c>
      <c r="G4388" s="282">
        <v>39365</v>
      </c>
      <c r="H4388" s="287">
        <v>4.0355999999999996</v>
      </c>
      <c r="J4388" s="282">
        <v>39365</v>
      </c>
      <c r="K4388" s="287">
        <v>4.6494999999999997</v>
      </c>
      <c r="M4388" s="284">
        <v>39365</v>
      </c>
      <c r="N4388" s="287">
        <v>52.48</v>
      </c>
      <c r="P4388" s="284">
        <v>39365</v>
      </c>
      <c r="Q4388" s="287">
        <v>51.1</v>
      </c>
      <c r="S4388" s="282"/>
    </row>
    <row r="4389" spans="1:19">
      <c r="A4389" s="282">
        <v>39366</v>
      </c>
      <c r="B4389" s="287">
        <v>1554.41</v>
      </c>
      <c r="D4389" s="282">
        <v>39366</v>
      </c>
      <c r="E4389" s="287">
        <v>108.65625</v>
      </c>
      <c r="G4389" s="282">
        <v>39366</v>
      </c>
      <c r="H4389" s="287">
        <v>4.1077000000000004</v>
      </c>
      <c r="J4389" s="282">
        <v>39366</v>
      </c>
      <c r="K4389" s="287">
        <v>4.6355000000000004</v>
      </c>
      <c r="M4389" s="284">
        <v>39366</v>
      </c>
      <c r="N4389" s="287">
        <v>52.48</v>
      </c>
      <c r="P4389" s="284">
        <v>39366</v>
      </c>
      <c r="Q4389" s="287">
        <v>51.1</v>
      </c>
      <c r="S4389" s="282"/>
    </row>
    <row r="4390" spans="1:19">
      <c r="A4390" s="282">
        <v>39367</v>
      </c>
      <c r="B4390" s="287">
        <v>1561.8</v>
      </c>
      <c r="D4390" s="282">
        <v>39367</v>
      </c>
      <c r="E4390" s="287">
        <v>108.46875</v>
      </c>
      <c r="G4390" s="282">
        <v>39367</v>
      </c>
      <c r="H4390" s="287">
        <v>4.1893000000000002</v>
      </c>
      <c r="J4390" s="282">
        <v>39367</v>
      </c>
      <c r="K4390" s="287">
        <v>4.6812000000000005</v>
      </c>
      <c r="M4390" s="284">
        <v>39367</v>
      </c>
      <c r="N4390" s="287">
        <v>52.48</v>
      </c>
      <c r="P4390" s="284">
        <v>39367</v>
      </c>
      <c r="Q4390" s="287">
        <v>51.1</v>
      </c>
      <c r="S4390" s="282"/>
    </row>
    <row r="4391" spans="1:19">
      <c r="A4391" s="282">
        <v>39370</v>
      </c>
      <c r="B4391" s="287">
        <v>1548.71</v>
      </c>
      <c r="D4391" s="282">
        <v>39370</v>
      </c>
      <c r="E4391" s="287">
        <v>108.625</v>
      </c>
      <c r="G4391" s="282">
        <v>39370</v>
      </c>
      <c r="H4391" s="287">
        <v>4.2717999999999998</v>
      </c>
      <c r="J4391" s="282">
        <v>39370</v>
      </c>
      <c r="K4391" s="287">
        <v>4.6772</v>
      </c>
      <c r="M4391" s="284">
        <v>39370</v>
      </c>
      <c r="N4391" s="287">
        <v>52.48</v>
      </c>
      <c r="P4391" s="284">
        <v>39370</v>
      </c>
      <c r="Q4391" s="287">
        <v>51.1</v>
      </c>
      <c r="S4391" s="282"/>
    </row>
    <row r="4392" spans="1:19">
      <c r="A4392" s="282">
        <v>39371</v>
      </c>
      <c r="B4392" s="287">
        <v>1538.53</v>
      </c>
      <c r="D4392" s="282">
        <v>39371</v>
      </c>
      <c r="E4392" s="287">
        <v>108.796875</v>
      </c>
      <c r="G4392" s="282">
        <v>39371</v>
      </c>
      <c r="H4392" s="287">
        <v>4.2435999999999998</v>
      </c>
      <c r="J4392" s="282">
        <v>39371</v>
      </c>
      <c r="K4392" s="287">
        <v>4.6472999999999995</v>
      </c>
      <c r="M4392" s="284">
        <v>39371</v>
      </c>
      <c r="N4392" s="287">
        <v>52.48</v>
      </c>
      <c r="P4392" s="284">
        <v>39371</v>
      </c>
      <c r="Q4392" s="287">
        <v>51.1</v>
      </c>
      <c r="S4392" s="282"/>
    </row>
    <row r="4393" spans="1:19">
      <c r="A4393" s="282">
        <v>39372</v>
      </c>
      <c r="B4393" s="287">
        <v>1541.24</v>
      </c>
      <c r="D4393" s="282">
        <v>39372</v>
      </c>
      <c r="E4393" s="287">
        <v>109.5625</v>
      </c>
      <c r="G4393" s="282">
        <v>39372</v>
      </c>
      <c r="H4393" s="287">
        <v>3.9941</v>
      </c>
      <c r="J4393" s="282">
        <v>39372</v>
      </c>
      <c r="K4393" s="287">
        <v>4.5522</v>
      </c>
      <c r="M4393" s="284">
        <v>39372</v>
      </c>
      <c r="N4393" s="287">
        <v>52.48</v>
      </c>
      <c r="P4393" s="284">
        <v>39372</v>
      </c>
      <c r="Q4393" s="287">
        <v>51.1</v>
      </c>
      <c r="S4393" s="282"/>
    </row>
    <row r="4394" spans="1:19">
      <c r="A4394" s="282">
        <v>39373</v>
      </c>
      <c r="B4394" s="287">
        <v>1540.08</v>
      </c>
      <c r="D4394" s="282">
        <v>39373</v>
      </c>
      <c r="E4394" s="287">
        <v>109.890625</v>
      </c>
      <c r="G4394" s="282">
        <v>39373</v>
      </c>
      <c r="H4394" s="287">
        <v>3.8486000000000002</v>
      </c>
      <c r="J4394" s="282">
        <v>39373</v>
      </c>
      <c r="K4394" s="287">
        <v>4.4893000000000001</v>
      </c>
      <c r="M4394" s="284">
        <v>39373</v>
      </c>
      <c r="N4394" s="287">
        <v>52.48</v>
      </c>
      <c r="P4394" s="284">
        <v>39373</v>
      </c>
      <c r="Q4394" s="287">
        <v>51.1</v>
      </c>
      <c r="S4394" s="282"/>
    </row>
    <row r="4395" spans="1:19">
      <c r="A4395" s="282">
        <v>39374</v>
      </c>
      <c r="B4395" s="287">
        <v>1500.63</v>
      </c>
      <c r="D4395" s="282">
        <v>39374</v>
      </c>
      <c r="E4395" s="287">
        <v>110.5625</v>
      </c>
      <c r="G4395" s="282">
        <v>39374</v>
      </c>
      <c r="H4395" s="287">
        <v>3.8163</v>
      </c>
      <c r="J4395" s="282">
        <v>39374</v>
      </c>
      <c r="K4395" s="287">
        <v>4.3914999999999997</v>
      </c>
      <c r="M4395" s="284">
        <v>39374</v>
      </c>
      <c r="N4395" s="287">
        <v>52.48</v>
      </c>
      <c r="P4395" s="284">
        <v>39374</v>
      </c>
      <c r="Q4395" s="287">
        <v>51.1</v>
      </c>
      <c r="S4395" s="282"/>
    </row>
    <row r="4396" spans="1:19">
      <c r="A4396" s="282">
        <v>39377</v>
      </c>
      <c r="B4396" s="287">
        <v>1506.33</v>
      </c>
      <c r="D4396" s="282">
        <v>39377</v>
      </c>
      <c r="E4396" s="287">
        <v>110.53125</v>
      </c>
      <c r="G4396" s="282">
        <v>39377</v>
      </c>
      <c r="H4396" s="287">
        <v>3.9609000000000001</v>
      </c>
      <c r="J4396" s="282">
        <v>39377</v>
      </c>
      <c r="K4396" s="287">
        <v>4.4108000000000001</v>
      </c>
      <c r="M4396" s="284">
        <v>39377</v>
      </c>
      <c r="N4396" s="287">
        <v>52.48</v>
      </c>
      <c r="P4396" s="284">
        <v>39377</v>
      </c>
      <c r="Q4396" s="287">
        <v>51.1</v>
      </c>
      <c r="S4396" s="282"/>
    </row>
    <row r="4397" spans="1:19">
      <c r="A4397" s="282">
        <v>39378</v>
      </c>
      <c r="B4397" s="287">
        <v>1519.59</v>
      </c>
      <c r="D4397" s="282">
        <v>39378</v>
      </c>
      <c r="E4397" s="287">
        <v>110.515625</v>
      </c>
      <c r="G4397" s="282">
        <v>39378</v>
      </c>
      <c r="H4397" s="287">
        <v>3.9737999999999998</v>
      </c>
      <c r="J4397" s="282">
        <v>39378</v>
      </c>
      <c r="K4397" s="287">
        <v>4.4030000000000005</v>
      </c>
      <c r="M4397" s="284">
        <v>39378</v>
      </c>
      <c r="N4397" s="287">
        <v>52.48</v>
      </c>
      <c r="P4397" s="284">
        <v>39378</v>
      </c>
      <c r="Q4397" s="287">
        <v>51.1</v>
      </c>
      <c r="S4397" s="282"/>
    </row>
    <row r="4398" spans="1:19">
      <c r="A4398" s="282">
        <v>39379</v>
      </c>
      <c r="B4398" s="287">
        <v>1515.88</v>
      </c>
      <c r="D4398" s="282">
        <v>39379</v>
      </c>
      <c r="E4398" s="287">
        <v>111.03125</v>
      </c>
      <c r="G4398" s="282">
        <v>39379</v>
      </c>
      <c r="H4398" s="287">
        <v>3.8490000000000002</v>
      </c>
      <c r="J4398" s="282">
        <v>39379</v>
      </c>
      <c r="K4398" s="287">
        <v>4.3388</v>
      </c>
      <c r="M4398" s="284">
        <v>39379</v>
      </c>
      <c r="N4398" s="287">
        <v>52.48</v>
      </c>
      <c r="P4398" s="284">
        <v>39379</v>
      </c>
      <c r="Q4398" s="287">
        <v>51.1</v>
      </c>
      <c r="S4398" s="282"/>
    </row>
    <row r="4399" spans="1:19">
      <c r="A4399" s="282">
        <v>39380</v>
      </c>
      <c r="B4399" s="287">
        <v>1514.4</v>
      </c>
      <c r="D4399" s="282">
        <v>39380</v>
      </c>
      <c r="E4399" s="287">
        <v>110.859375</v>
      </c>
      <c r="G4399" s="282">
        <v>39380</v>
      </c>
      <c r="H4399" s="287">
        <v>3.9211</v>
      </c>
      <c r="J4399" s="282">
        <v>39380</v>
      </c>
      <c r="K4399" s="287">
        <v>4.3775000000000004</v>
      </c>
      <c r="M4399" s="284">
        <v>39380</v>
      </c>
      <c r="N4399" s="287">
        <v>52.48</v>
      </c>
      <c r="P4399" s="284">
        <v>39380</v>
      </c>
      <c r="Q4399" s="287">
        <v>51.1</v>
      </c>
      <c r="S4399" s="282"/>
    </row>
    <row r="4400" spans="1:19">
      <c r="A4400" s="282">
        <v>39381</v>
      </c>
      <c r="B4400" s="287">
        <v>1535.28</v>
      </c>
      <c r="D4400" s="282">
        <v>39381</v>
      </c>
      <c r="E4400" s="287">
        <v>110.640625</v>
      </c>
      <c r="G4400" s="282">
        <v>39381</v>
      </c>
      <c r="H4400" s="287">
        <v>3.9405999999999999</v>
      </c>
      <c r="J4400" s="282">
        <v>39381</v>
      </c>
      <c r="K4400" s="287">
        <v>4.4005999999999998</v>
      </c>
      <c r="M4400" s="284">
        <v>39381</v>
      </c>
      <c r="N4400" s="287">
        <v>52.48</v>
      </c>
      <c r="P4400" s="284">
        <v>39381</v>
      </c>
      <c r="Q4400" s="287">
        <v>51.1</v>
      </c>
      <c r="S4400" s="282"/>
    </row>
    <row r="4401" spans="1:19">
      <c r="A4401" s="282">
        <v>39384</v>
      </c>
      <c r="B4401" s="287">
        <v>1540.98</v>
      </c>
      <c r="D4401" s="282">
        <v>39384</v>
      </c>
      <c r="E4401" s="287">
        <v>110.65625</v>
      </c>
      <c r="G4401" s="282">
        <v>39384</v>
      </c>
      <c r="H4401" s="287">
        <v>3.9609000000000001</v>
      </c>
      <c r="J4401" s="282">
        <v>39384</v>
      </c>
      <c r="K4401" s="287">
        <v>4.3811</v>
      </c>
      <c r="M4401" s="284">
        <v>39384</v>
      </c>
      <c r="N4401" s="287">
        <v>52.48</v>
      </c>
      <c r="P4401" s="284">
        <v>39384</v>
      </c>
      <c r="Q4401" s="287">
        <v>51.1</v>
      </c>
      <c r="S4401" s="282"/>
    </row>
    <row r="4402" spans="1:19">
      <c r="A4402" s="282">
        <v>39385</v>
      </c>
      <c r="B4402" s="287">
        <v>1531.02</v>
      </c>
      <c r="D4402" s="282">
        <v>39385</v>
      </c>
      <c r="E4402" s="287">
        <v>110.65625</v>
      </c>
      <c r="G4402" s="282">
        <v>39385</v>
      </c>
      <c r="H4402" s="287">
        <v>3.9531000000000001</v>
      </c>
      <c r="J4402" s="282">
        <v>39385</v>
      </c>
      <c r="K4402" s="287">
        <v>4.3789999999999996</v>
      </c>
      <c r="M4402" s="284">
        <v>39385</v>
      </c>
      <c r="N4402" s="287">
        <v>52.48</v>
      </c>
      <c r="P4402" s="284">
        <v>39385</v>
      </c>
      <c r="Q4402" s="287">
        <v>51.1</v>
      </c>
      <c r="S4402" s="282"/>
    </row>
    <row r="4403" spans="1:19">
      <c r="A4403" s="282">
        <v>39386</v>
      </c>
      <c r="B4403" s="287">
        <v>1549.38</v>
      </c>
      <c r="D4403" s="282">
        <v>39386</v>
      </c>
      <c r="E4403" s="287">
        <v>110.015625</v>
      </c>
      <c r="G4403" s="282">
        <v>39386</v>
      </c>
      <c r="H4403" s="287">
        <v>3.9112</v>
      </c>
      <c r="J4403" s="282">
        <v>39386</v>
      </c>
      <c r="K4403" s="287">
        <v>4.4707999999999997</v>
      </c>
      <c r="M4403" s="284">
        <v>39386</v>
      </c>
      <c r="N4403" s="287">
        <v>52.48</v>
      </c>
      <c r="P4403" s="284">
        <v>39386</v>
      </c>
      <c r="Q4403" s="287">
        <v>51.1</v>
      </c>
      <c r="S4403" s="282"/>
    </row>
    <row r="4404" spans="1:19">
      <c r="A4404" s="282">
        <v>39387</v>
      </c>
      <c r="B4404" s="287">
        <v>1508.44</v>
      </c>
      <c r="D4404" s="282">
        <v>39387</v>
      </c>
      <c r="E4404" s="287">
        <v>110.796875</v>
      </c>
      <c r="G4404" s="282">
        <v>39387</v>
      </c>
      <c r="H4404" s="287">
        <v>3.7968000000000002</v>
      </c>
      <c r="J4404" s="282">
        <v>39387</v>
      </c>
      <c r="K4404" s="287">
        <v>4.3457999999999997</v>
      </c>
      <c r="M4404" s="284">
        <v>39387</v>
      </c>
      <c r="N4404" s="287">
        <v>52.92</v>
      </c>
      <c r="P4404" s="284">
        <v>39387</v>
      </c>
      <c r="Q4404" s="287">
        <v>50.5</v>
      </c>
      <c r="S4404" s="282"/>
    </row>
    <row r="4405" spans="1:19">
      <c r="A4405" s="282">
        <v>39388</v>
      </c>
      <c r="B4405" s="287">
        <v>1509.65</v>
      </c>
      <c r="D4405" s="282">
        <v>39388</v>
      </c>
      <c r="E4405" s="287">
        <v>111.34375</v>
      </c>
      <c r="G4405" s="282">
        <v>39388</v>
      </c>
      <c r="H4405" s="287">
        <v>3.5990000000000002</v>
      </c>
      <c r="J4405" s="282">
        <v>39388</v>
      </c>
      <c r="K4405" s="287">
        <v>4.3164999999999996</v>
      </c>
      <c r="M4405" s="284">
        <v>39388</v>
      </c>
      <c r="N4405" s="287">
        <v>52.92</v>
      </c>
      <c r="P4405" s="284">
        <v>39388</v>
      </c>
      <c r="Q4405" s="287">
        <v>50.5</v>
      </c>
      <c r="S4405" s="282"/>
    </row>
    <row r="4406" spans="1:19">
      <c r="A4406" s="282">
        <v>39391</v>
      </c>
      <c r="B4406" s="287">
        <v>1502.17</v>
      </c>
      <c r="D4406" s="282">
        <v>39391</v>
      </c>
      <c r="E4406" s="287">
        <v>111.15625</v>
      </c>
      <c r="G4406" s="282">
        <v>39391</v>
      </c>
      <c r="H4406" s="287">
        <v>3.7227999999999999</v>
      </c>
      <c r="J4406" s="282">
        <v>39391</v>
      </c>
      <c r="K4406" s="287">
        <v>4.3338000000000001</v>
      </c>
      <c r="M4406" s="284">
        <v>39391</v>
      </c>
      <c r="N4406" s="287">
        <v>52.92</v>
      </c>
      <c r="P4406" s="284">
        <v>39391</v>
      </c>
      <c r="Q4406" s="287">
        <v>50.5</v>
      </c>
      <c r="S4406" s="282"/>
    </row>
    <row r="4407" spans="1:19">
      <c r="A4407" s="282">
        <v>39392</v>
      </c>
      <c r="B4407" s="287">
        <v>1520.27</v>
      </c>
      <c r="D4407" s="282">
        <v>39392</v>
      </c>
      <c r="E4407" s="287">
        <v>110.875</v>
      </c>
      <c r="G4407" s="282">
        <v>39392</v>
      </c>
      <c r="H4407" s="287">
        <v>3.7354000000000003</v>
      </c>
      <c r="J4407" s="282">
        <v>39392</v>
      </c>
      <c r="K4407" s="287">
        <v>4.3726000000000003</v>
      </c>
      <c r="M4407" s="284">
        <v>39392</v>
      </c>
      <c r="N4407" s="287">
        <v>52.92</v>
      </c>
      <c r="P4407" s="284">
        <v>39392</v>
      </c>
      <c r="Q4407" s="287">
        <v>50.5</v>
      </c>
      <c r="S4407" s="282"/>
    </row>
    <row r="4408" spans="1:19">
      <c r="A4408" s="282">
        <v>39393</v>
      </c>
      <c r="B4408" s="287">
        <v>1475.62</v>
      </c>
      <c r="D4408" s="282">
        <v>39393</v>
      </c>
      <c r="E4408" s="287">
        <v>111.171875</v>
      </c>
      <c r="G4408" s="282">
        <v>39393</v>
      </c>
      <c r="H4408" s="287">
        <v>3.4453</v>
      </c>
      <c r="J4408" s="282">
        <v>39393</v>
      </c>
      <c r="K4408" s="287">
        <v>4.3083999999999998</v>
      </c>
      <c r="M4408" s="284">
        <v>39393</v>
      </c>
      <c r="N4408" s="287">
        <v>52.92</v>
      </c>
      <c r="P4408" s="284">
        <v>39393</v>
      </c>
      <c r="Q4408" s="287">
        <v>50.5</v>
      </c>
      <c r="S4408" s="282"/>
    </row>
    <row r="4409" spans="1:19">
      <c r="A4409" s="282">
        <v>39394</v>
      </c>
      <c r="B4409" s="287">
        <v>1474.77</v>
      </c>
      <c r="D4409" s="282">
        <v>39394</v>
      </c>
      <c r="E4409" s="287">
        <v>111.625</v>
      </c>
      <c r="G4409" s="282">
        <v>39394</v>
      </c>
      <c r="H4409" s="287">
        <v>3.4036</v>
      </c>
      <c r="J4409" s="282">
        <v>39394</v>
      </c>
      <c r="K4409" s="287">
        <v>4.2828999999999997</v>
      </c>
      <c r="M4409" s="284">
        <v>39394</v>
      </c>
      <c r="N4409" s="287">
        <v>52.92</v>
      </c>
      <c r="P4409" s="284">
        <v>39394</v>
      </c>
      <c r="Q4409" s="287">
        <v>50.5</v>
      </c>
      <c r="S4409" s="282"/>
    </row>
    <row r="4410" spans="1:19">
      <c r="A4410" s="282">
        <v>39395</v>
      </c>
      <c r="B4410" s="287">
        <v>1453.7</v>
      </c>
      <c r="D4410" s="282">
        <v>39395</v>
      </c>
      <c r="E4410" s="287">
        <v>111.625</v>
      </c>
      <c r="G4410" s="282">
        <v>39395</v>
      </c>
      <c r="H4410" s="287">
        <v>3.2473999999999998</v>
      </c>
      <c r="J4410" s="282">
        <v>39395</v>
      </c>
      <c r="K4410" s="287">
        <v>4.2133000000000003</v>
      </c>
      <c r="M4410" s="284">
        <v>39395</v>
      </c>
      <c r="N4410" s="287">
        <v>52.92</v>
      </c>
      <c r="P4410" s="284">
        <v>39395</v>
      </c>
      <c r="Q4410" s="287">
        <v>50.5</v>
      </c>
      <c r="S4410" s="282"/>
    </row>
    <row r="4411" spans="1:19">
      <c r="A4411" s="282">
        <v>39398</v>
      </c>
      <c r="B4411" s="287">
        <v>1439.18</v>
      </c>
      <c r="D4411" s="282">
        <v>39395</v>
      </c>
      <c r="E4411" s="287">
        <v>111.984375</v>
      </c>
      <c r="G4411" s="282">
        <v>39398</v>
      </c>
      <c r="H4411" s="287">
        <v>3.2471000000000001</v>
      </c>
      <c r="J4411" s="282">
        <v>39398</v>
      </c>
      <c r="K4411" s="287">
        <v>4.2133000000000003</v>
      </c>
      <c r="M4411" s="284">
        <v>39395</v>
      </c>
      <c r="N4411" s="287">
        <v>52.92</v>
      </c>
      <c r="P4411" s="284">
        <v>39395</v>
      </c>
      <c r="Q4411" s="287">
        <v>50.5</v>
      </c>
      <c r="S4411" s="282"/>
    </row>
    <row r="4412" spans="1:19">
      <c r="A4412" s="282">
        <v>39399</v>
      </c>
      <c r="B4412" s="287">
        <v>1481.05</v>
      </c>
      <c r="D4412" s="282">
        <v>39399</v>
      </c>
      <c r="E4412" s="287">
        <v>111.71875</v>
      </c>
      <c r="G4412" s="282">
        <v>39399</v>
      </c>
      <c r="H4412" s="287">
        <v>3.4535999999999998</v>
      </c>
      <c r="J4412" s="282">
        <v>39399</v>
      </c>
      <c r="K4412" s="287">
        <v>4.2634999999999996</v>
      </c>
      <c r="M4412" s="284">
        <v>39399</v>
      </c>
      <c r="N4412" s="287">
        <v>52.92</v>
      </c>
      <c r="P4412" s="284">
        <v>39399</v>
      </c>
      <c r="Q4412" s="287">
        <v>50.5</v>
      </c>
      <c r="S4412" s="282"/>
    </row>
    <row r="4413" spans="1:19">
      <c r="A4413" s="282">
        <v>39400</v>
      </c>
      <c r="B4413" s="287">
        <v>1470.58</v>
      </c>
      <c r="D4413" s="282">
        <v>39400</v>
      </c>
      <c r="E4413" s="287">
        <v>111.59375</v>
      </c>
      <c r="G4413" s="282">
        <v>39400</v>
      </c>
      <c r="H4413" s="287">
        <v>3.3936000000000002</v>
      </c>
      <c r="J4413" s="282">
        <v>39400</v>
      </c>
      <c r="K4413" s="287">
        <v>4.25</v>
      </c>
      <c r="M4413" s="284">
        <v>39400</v>
      </c>
      <c r="N4413" s="287">
        <v>52.92</v>
      </c>
      <c r="P4413" s="284">
        <v>39400</v>
      </c>
      <c r="Q4413" s="287">
        <v>50.5</v>
      </c>
      <c r="S4413" s="282"/>
    </row>
    <row r="4414" spans="1:19">
      <c r="A4414" s="282">
        <v>39401</v>
      </c>
      <c r="B4414" s="287">
        <v>1451.15</v>
      </c>
      <c r="D4414" s="282">
        <v>39401</v>
      </c>
      <c r="E4414" s="287">
        <v>112.375</v>
      </c>
      <c r="G4414" s="282">
        <v>39401</v>
      </c>
      <c r="H4414" s="287">
        <v>3.3002000000000002</v>
      </c>
      <c r="J4414" s="282">
        <v>39401</v>
      </c>
      <c r="K4414" s="287">
        <v>4.1402999999999999</v>
      </c>
      <c r="M4414" s="284">
        <v>39401</v>
      </c>
      <c r="N4414" s="287">
        <v>52.92</v>
      </c>
      <c r="P4414" s="284">
        <v>39401</v>
      </c>
      <c r="Q4414" s="287">
        <v>50.5</v>
      </c>
      <c r="S4414" s="282"/>
    </row>
    <row r="4415" spans="1:19">
      <c r="A4415" s="282">
        <v>39402</v>
      </c>
      <c r="B4415" s="287">
        <v>1458.74</v>
      </c>
      <c r="D4415" s="282">
        <v>39402</v>
      </c>
      <c r="E4415" s="287">
        <v>112.453125</v>
      </c>
      <c r="G4415" s="282">
        <v>39402</v>
      </c>
      <c r="H4415" s="287">
        <v>3.4129999999999998</v>
      </c>
      <c r="J4415" s="282">
        <v>39402</v>
      </c>
      <c r="K4415" s="287">
        <v>4.1669999999999998</v>
      </c>
      <c r="M4415" s="284">
        <v>39402</v>
      </c>
      <c r="N4415" s="287">
        <v>52.92</v>
      </c>
      <c r="P4415" s="284">
        <v>39402</v>
      </c>
      <c r="Q4415" s="287">
        <v>50.5</v>
      </c>
      <c r="S4415" s="282"/>
    </row>
    <row r="4416" spans="1:19">
      <c r="A4416" s="282">
        <v>39405</v>
      </c>
      <c r="B4416" s="287">
        <v>1433.27</v>
      </c>
      <c r="D4416" s="282">
        <v>39405</v>
      </c>
      <c r="E4416" s="287">
        <v>113.015625</v>
      </c>
      <c r="G4416" s="282">
        <v>39405</v>
      </c>
      <c r="H4416" s="287">
        <v>3.3609999999999998</v>
      </c>
      <c r="J4416" s="282">
        <v>39405</v>
      </c>
      <c r="K4416" s="287">
        <v>4.0713999999999997</v>
      </c>
      <c r="M4416" s="284">
        <v>39405</v>
      </c>
      <c r="N4416" s="287">
        <v>52.92</v>
      </c>
      <c r="P4416" s="284">
        <v>39405</v>
      </c>
      <c r="Q4416" s="287">
        <v>50.5</v>
      </c>
      <c r="S4416" s="282"/>
    </row>
    <row r="4417" spans="1:19">
      <c r="A4417" s="282">
        <v>39406</v>
      </c>
      <c r="B4417" s="287">
        <v>1439.7</v>
      </c>
      <c r="D4417" s="282">
        <v>39406</v>
      </c>
      <c r="E4417" s="287">
        <v>113.15625</v>
      </c>
      <c r="G4417" s="282">
        <v>39406</v>
      </c>
      <c r="H4417" s="287">
        <v>3.2801999999999998</v>
      </c>
      <c r="J4417" s="282">
        <v>39406</v>
      </c>
      <c r="K4417" s="287">
        <v>4.0960999999999999</v>
      </c>
      <c r="M4417" s="284">
        <v>39406</v>
      </c>
      <c r="N4417" s="287">
        <v>52.92</v>
      </c>
      <c r="P4417" s="284">
        <v>39406</v>
      </c>
      <c r="Q4417" s="287">
        <v>50.5</v>
      </c>
      <c r="S4417" s="282"/>
    </row>
    <row r="4418" spans="1:19">
      <c r="A4418" s="282">
        <v>39407</v>
      </c>
      <c r="B4418" s="287">
        <v>1416.77</v>
      </c>
      <c r="D4418" s="282">
        <v>39407</v>
      </c>
      <c r="E4418" s="287">
        <v>113.390625</v>
      </c>
      <c r="G4418" s="282">
        <v>39407</v>
      </c>
      <c r="H4418" s="287">
        <v>3.0834000000000001</v>
      </c>
      <c r="J4418" s="282">
        <v>39407</v>
      </c>
      <c r="K4418" s="287">
        <v>4.0067000000000004</v>
      </c>
      <c r="M4418" s="284">
        <v>39407</v>
      </c>
      <c r="N4418" s="287">
        <v>52.92</v>
      </c>
      <c r="P4418" s="284">
        <v>39407</v>
      </c>
      <c r="Q4418" s="287">
        <v>50.5</v>
      </c>
      <c r="S4418" s="282"/>
    </row>
    <row r="4419" spans="1:19">
      <c r="A4419" s="282">
        <v>39409</v>
      </c>
      <c r="B4419" s="287">
        <v>1440.7</v>
      </c>
      <c r="D4419" s="282">
        <v>39409</v>
      </c>
      <c r="E4419" s="287">
        <v>113.453125</v>
      </c>
      <c r="G4419" s="282">
        <v>39409</v>
      </c>
      <c r="H4419" s="287">
        <v>3.2166999999999999</v>
      </c>
      <c r="J4419" s="282">
        <v>39409</v>
      </c>
      <c r="K4419" s="287">
        <v>3.9988999999999999</v>
      </c>
      <c r="M4419" s="284">
        <v>39409</v>
      </c>
      <c r="N4419" s="287">
        <v>52.92</v>
      </c>
      <c r="P4419" s="284">
        <v>39409</v>
      </c>
      <c r="Q4419" s="287">
        <v>50.5</v>
      </c>
      <c r="S4419" s="282"/>
    </row>
    <row r="4420" spans="1:19">
      <c r="A4420" s="282">
        <v>39412</v>
      </c>
      <c r="B4420" s="287">
        <v>1407.22</v>
      </c>
      <c r="D4420" s="282">
        <v>39412</v>
      </c>
      <c r="E4420" s="287">
        <v>114.59375</v>
      </c>
      <c r="G4420" s="282">
        <v>39412</v>
      </c>
      <c r="H4420" s="287">
        <v>3.1030000000000002</v>
      </c>
      <c r="J4420" s="282">
        <v>39412</v>
      </c>
      <c r="K4420" s="287">
        <v>3.8391000000000002</v>
      </c>
      <c r="M4420" s="284">
        <v>39412</v>
      </c>
      <c r="N4420" s="287">
        <v>52.92</v>
      </c>
      <c r="P4420" s="284">
        <v>39412</v>
      </c>
      <c r="Q4420" s="287">
        <v>50.5</v>
      </c>
      <c r="S4420" s="282"/>
    </row>
    <row r="4421" spans="1:19">
      <c r="A4421" s="282">
        <v>39413</v>
      </c>
      <c r="B4421" s="287">
        <v>1428.23</v>
      </c>
      <c r="D4421" s="282">
        <v>39413</v>
      </c>
      <c r="E4421" s="287">
        <v>113.953125</v>
      </c>
      <c r="G4421" s="282">
        <v>39413</v>
      </c>
      <c r="H4421" s="287">
        <v>3.1457999999999999</v>
      </c>
      <c r="J4421" s="282">
        <v>39413</v>
      </c>
      <c r="K4421" s="287">
        <v>3.9477000000000002</v>
      </c>
      <c r="M4421" s="284">
        <v>39413</v>
      </c>
      <c r="N4421" s="287">
        <v>52.92</v>
      </c>
      <c r="P4421" s="284">
        <v>39413</v>
      </c>
      <c r="Q4421" s="287">
        <v>50.5</v>
      </c>
      <c r="S4421" s="282"/>
    </row>
    <row r="4422" spans="1:19">
      <c r="A4422" s="282">
        <v>39414</v>
      </c>
      <c r="B4422" s="287">
        <v>1469.02</v>
      </c>
      <c r="D4422" s="282">
        <v>39414</v>
      </c>
      <c r="E4422" s="287">
        <v>113.421875</v>
      </c>
      <c r="G4422" s="282">
        <v>39414</v>
      </c>
      <c r="H4422" s="287">
        <v>3.032</v>
      </c>
      <c r="J4422" s="282">
        <v>39414</v>
      </c>
      <c r="K4422" s="287">
        <v>4.0347</v>
      </c>
      <c r="M4422" s="284">
        <v>39414</v>
      </c>
      <c r="N4422" s="287">
        <v>52.92</v>
      </c>
      <c r="P4422" s="284">
        <v>39414</v>
      </c>
      <c r="Q4422" s="287">
        <v>50.5</v>
      </c>
      <c r="S4422" s="282"/>
    </row>
    <row r="4423" spans="1:19">
      <c r="A4423" s="282">
        <v>39415</v>
      </c>
      <c r="B4423" s="287">
        <v>1469.72</v>
      </c>
      <c r="D4423" s="282">
        <v>39415</v>
      </c>
      <c r="E4423" s="287">
        <v>114</v>
      </c>
      <c r="G4423" s="282">
        <v>39415</v>
      </c>
      <c r="H4423" s="287">
        <v>2.9595000000000002</v>
      </c>
      <c r="J4423" s="282">
        <v>39415</v>
      </c>
      <c r="K4423" s="287">
        <v>3.9344000000000001</v>
      </c>
      <c r="M4423" s="284">
        <v>39415</v>
      </c>
      <c r="N4423" s="287">
        <v>52.92</v>
      </c>
      <c r="P4423" s="284">
        <v>39415</v>
      </c>
      <c r="Q4423" s="287">
        <v>50.5</v>
      </c>
      <c r="S4423" s="282"/>
    </row>
    <row r="4424" spans="1:19">
      <c r="A4424" s="282">
        <v>39416</v>
      </c>
      <c r="B4424" s="287">
        <v>1481.14</v>
      </c>
      <c r="D4424" s="282">
        <v>39416</v>
      </c>
      <c r="E4424" s="287">
        <v>113.921875</v>
      </c>
      <c r="G4424" s="282">
        <v>39416</v>
      </c>
      <c r="H4424" s="287">
        <v>3.1444999999999999</v>
      </c>
      <c r="J4424" s="282">
        <v>39416</v>
      </c>
      <c r="K4424" s="287">
        <v>3.9379</v>
      </c>
      <c r="M4424" s="284">
        <v>39416</v>
      </c>
      <c r="N4424" s="287">
        <v>52.92</v>
      </c>
      <c r="P4424" s="284">
        <v>39416</v>
      </c>
      <c r="Q4424" s="287">
        <v>50.5</v>
      </c>
      <c r="S4424" s="282"/>
    </row>
    <row r="4425" spans="1:19">
      <c r="A4425" s="282">
        <v>39419</v>
      </c>
      <c r="B4425" s="287">
        <v>1472.42</v>
      </c>
      <c r="D4425" s="282">
        <v>39419</v>
      </c>
      <c r="E4425" s="287">
        <v>114.578125</v>
      </c>
      <c r="G4425" s="282">
        <v>39419</v>
      </c>
      <c r="H4425" s="287">
        <v>2.9895</v>
      </c>
      <c r="J4425" s="282">
        <v>39419</v>
      </c>
      <c r="K4425" s="287">
        <v>3.8458999999999999</v>
      </c>
      <c r="M4425" s="284">
        <v>39419</v>
      </c>
      <c r="N4425" s="287">
        <v>52.2</v>
      </c>
      <c r="P4425" s="284">
        <v>39419</v>
      </c>
      <c r="Q4425" s="287">
        <v>49</v>
      </c>
      <c r="S4425" s="282"/>
    </row>
    <row r="4426" spans="1:19">
      <c r="A4426" s="282">
        <v>39420</v>
      </c>
      <c r="B4426" s="287">
        <v>1462.79</v>
      </c>
      <c r="D4426" s="282">
        <v>39420</v>
      </c>
      <c r="E4426" s="287">
        <v>114.65625</v>
      </c>
      <c r="G4426" s="282">
        <v>39420</v>
      </c>
      <c r="H4426" s="287">
        <v>3.0426000000000002</v>
      </c>
      <c r="J4426" s="282">
        <v>39420</v>
      </c>
      <c r="K4426" s="287">
        <v>3.8925999999999998</v>
      </c>
      <c r="M4426" s="284">
        <v>39420</v>
      </c>
      <c r="N4426" s="287">
        <v>52.2</v>
      </c>
      <c r="P4426" s="284">
        <v>39420</v>
      </c>
      <c r="Q4426" s="287">
        <v>49</v>
      </c>
      <c r="S4426" s="282"/>
    </row>
    <row r="4427" spans="1:19">
      <c r="A4427" s="282">
        <v>39421</v>
      </c>
      <c r="B4427" s="287">
        <v>1485.01</v>
      </c>
      <c r="D4427" s="282">
        <v>39421</v>
      </c>
      <c r="E4427" s="287">
        <v>114.703125</v>
      </c>
      <c r="G4427" s="282">
        <v>39421</v>
      </c>
      <c r="H4427" s="287">
        <v>3.0527000000000002</v>
      </c>
      <c r="J4427" s="282">
        <v>39421</v>
      </c>
      <c r="K4427" s="287">
        <v>3.9546999999999999</v>
      </c>
      <c r="M4427" s="284">
        <v>39421</v>
      </c>
      <c r="N4427" s="287">
        <v>52.2</v>
      </c>
      <c r="P4427" s="284">
        <v>39421</v>
      </c>
      <c r="Q4427" s="287">
        <v>49</v>
      </c>
      <c r="S4427" s="282"/>
    </row>
    <row r="4428" spans="1:19">
      <c r="A4428" s="282">
        <v>39422</v>
      </c>
      <c r="B4428" s="287">
        <v>1507.34</v>
      </c>
      <c r="D4428" s="282">
        <v>39422</v>
      </c>
      <c r="E4428" s="287">
        <v>114.171875</v>
      </c>
      <c r="G4428" s="282">
        <v>39422</v>
      </c>
      <c r="H4428" s="287">
        <v>3.073</v>
      </c>
      <c r="J4428" s="282">
        <v>39422</v>
      </c>
      <c r="K4428" s="287">
        <v>4.0076000000000001</v>
      </c>
      <c r="M4428" s="284">
        <v>39422</v>
      </c>
      <c r="N4428" s="287">
        <v>52.2</v>
      </c>
      <c r="P4428" s="284">
        <v>39422</v>
      </c>
      <c r="Q4428" s="287">
        <v>49</v>
      </c>
      <c r="S4428" s="282"/>
    </row>
    <row r="4429" spans="1:19">
      <c r="A4429" s="282">
        <v>39423</v>
      </c>
      <c r="B4429" s="287">
        <v>1504.66</v>
      </c>
      <c r="D4429" s="282">
        <v>39423</v>
      </c>
      <c r="E4429" s="287">
        <v>113.3125</v>
      </c>
      <c r="G4429" s="282">
        <v>39423</v>
      </c>
      <c r="H4429" s="287">
        <v>3.0619999999999998</v>
      </c>
      <c r="J4429" s="282">
        <v>39423</v>
      </c>
      <c r="K4429" s="287">
        <v>4.1048</v>
      </c>
      <c r="M4429" s="284">
        <v>39423</v>
      </c>
      <c r="N4429" s="287">
        <v>52.2</v>
      </c>
      <c r="P4429" s="284">
        <v>39423</v>
      </c>
      <c r="Q4429" s="287">
        <v>49</v>
      </c>
      <c r="S4429" s="282"/>
    </row>
    <row r="4430" spans="1:19">
      <c r="A4430" s="282">
        <v>39426</v>
      </c>
      <c r="B4430" s="287">
        <v>1515.96</v>
      </c>
      <c r="D4430" s="282">
        <v>39426</v>
      </c>
      <c r="E4430" s="287">
        <v>113.171875</v>
      </c>
      <c r="G4430" s="282">
        <v>39426</v>
      </c>
      <c r="H4430" s="287">
        <v>3.0308000000000002</v>
      </c>
      <c r="J4430" s="282">
        <v>39426</v>
      </c>
      <c r="K4430" s="287">
        <v>4.1566999999999998</v>
      </c>
      <c r="M4430" s="284">
        <v>39426</v>
      </c>
      <c r="N4430" s="287">
        <v>52.2</v>
      </c>
      <c r="P4430" s="284">
        <v>39426</v>
      </c>
      <c r="Q4430" s="287">
        <v>49</v>
      </c>
      <c r="S4430" s="282"/>
    </row>
    <row r="4431" spans="1:19">
      <c r="A4431" s="282">
        <v>39427</v>
      </c>
      <c r="B4431" s="287">
        <v>1477.65</v>
      </c>
      <c r="D4431" s="282">
        <v>39427</v>
      </c>
      <c r="E4431" s="287">
        <v>114.390625</v>
      </c>
      <c r="G4431" s="282">
        <v>39427</v>
      </c>
      <c r="H4431" s="287">
        <v>2.8980999999999999</v>
      </c>
      <c r="J4431" s="282">
        <v>39427</v>
      </c>
      <c r="K4431" s="287">
        <v>3.9694000000000003</v>
      </c>
      <c r="M4431" s="284">
        <v>39427</v>
      </c>
      <c r="N4431" s="287">
        <v>52.2</v>
      </c>
      <c r="P4431" s="284">
        <v>39427</v>
      </c>
      <c r="Q4431" s="287">
        <v>49</v>
      </c>
      <c r="S4431" s="282"/>
    </row>
    <row r="4432" spans="1:19">
      <c r="A4432" s="282">
        <v>39428</v>
      </c>
      <c r="B4432" s="287">
        <v>1486.59</v>
      </c>
      <c r="D4432" s="282">
        <v>39428</v>
      </c>
      <c r="E4432" s="287">
        <v>113.734375</v>
      </c>
      <c r="G4432" s="282">
        <v>39428</v>
      </c>
      <c r="H4432" s="287">
        <v>2.8566000000000003</v>
      </c>
      <c r="J4432" s="282">
        <v>39428</v>
      </c>
      <c r="K4432" s="287">
        <v>4.0892999999999997</v>
      </c>
      <c r="M4432" s="284">
        <v>39428</v>
      </c>
      <c r="N4432" s="287">
        <v>52.2</v>
      </c>
      <c r="P4432" s="284">
        <v>39428</v>
      </c>
      <c r="Q4432" s="287">
        <v>49</v>
      </c>
      <c r="S4432" s="282"/>
    </row>
    <row r="4433" spans="1:19">
      <c r="A4433" s="282">
        <v>39429</v>
      </c>
      <c r="B4433" s="287">
        <v>1488.41</v>
      </c>
      <c r="D4433" s="282">
        <v>39429</v>
      </c>
      <c r="E4433" s="287">
        <v>113.21875</v>
      </c>
      <c r="G4433" s="282">
        <v>39429</v>
      </c>
      <c r="H4433" s="287">
        <v>2.8874</v>
      </c>
      <c r="J4433" s="282">
        <v>39429</v>
      </c>
      <c r="K4433" s="287">
        <v>4.2011000000000003</v>
      </c>
      <c r="M4433" s="284">
        <v>39429</v>
      </c>
      <c r="N4433" s="287">
        <v>52.2</v>
      </c>
      <c r="P4433" s="284">
        <v>39429</v>
      </c>
      <c r="Q4433" s="287">
        <v>49</v>
      </c>
      <c r="S4433" s="282"/>
    </row>
    <row r="4434" spans="1:19">
      <c r="A4434" s="282">
        <v>39430</v>
      </c>
      <c r="B4434" s="287">
        <v>1467.95</v>
      </c>
      <c r="D4434" s="282">
        <v>39430</v>
      </c>
      <c r="E4434" s="287">
        <v>112.796875</v>
      </c>
      <c r="G4434" s="282">
        <v>39430</v>
      </c>
      <c r="H4434" s="287">
        <v>2.8660999999999999</v>
      </c>
      <c r="J4434" s="282">
        <v>39430</v>
      </c>
      <c r="K4434" s="287">
        <v>4.234</v>
      </c>
      <c r="M4434" s="284">
        <v>39430</v>
      </c>
      <c r="N4434" s="287">
        <v>52.2</v>
      </c>
      <c r="P4434" s="284">
        <v>39430</v>
      </c>
      <c r="Q4434" s="287">
        <v>49</v>
      </c>
      <c r="S4434" s="282"/>
    </row>
    <row r="4435" spans="1:19">
      <c r="A4435" s="282">
        <v>39433</v>
      </c>
      <c r="B4435" s="287">
        <v>1445.9</v>
      </c>
      <c r="D4435" s="282">
        <v>39433</v>
      </c>
      <c r="E4435" s="287">
        <v>113.171875</v>
      </c>
      <c r="G4435" s="282">
        <v>39433</v>
      </c>
      <c r="H4435" s="287">
        <v>2.9792000000000001</v>
      </c>
      <c r="J4435" s="282">
        <v>39433</v>
      </c>
      <c r="K4435" s="287">
        <v>4.1448999999999998</v>
      </c>
      <c r="M4435" s="284">
        <v>39433</v>
      </c>
      <c r="N4435" s="287">
        <v>52.2</v>
      </c>
      <c r="P4435" s="284">
        <v>39433</v>
      </c>
      <c r="Q4435" s="287">
        <v>49</v>
      </c>
      <c r="S4435" s="282"/>
    </row>
    <row r="4436" spans="1:19">
      <c r="A4436" s="282">
        <v>39434</v>
      </c>
      <c r="B4436" s="287">
        <v>1454.98</v>
      </c>
      <c r="D4436" s="282">
        <v>39434</v>
      </c>
      <c r="E4436" s="287">
        <v>113.640625</v>
      </c>
      <c r="G4436" s="282">
        <v>39434</v>
      </c>
      <c r="H4436" s="287">
        <v>3.0323000000000002</v>
      </c>
      <c r="J4436" s="282">
        <v>39434</v>
      </c>
      <c r="K4436" s="287">
        <v>4.1178999999999997</v>
      </c>
      <c r="M4436" s="284">
        <v>39434</v>
      </c>
      <c r="N4436" s="287">
        <v>52.2</v>
      </c>
      <c r="P4436" s="284">
        <v>39434</v>
      </c>
      <c r="Q4436" s="287">
        <v>49</v>
      </c>
      <c r="S4436" s="282"/>
    </row>
    <row r="4437" spans="1:19">
      <c r="A4437" s="282">
        <v>39435</v>
      </c>
      <c r="B4437" s="287">
        <v>1453</v>
      </c>
      <c r="D4437" s="282">
        <v>39435</v>
      </c>
      <c r="E4437" s="287">
        <v>113.75</v>
      </c>
      <c r="G4437" s="282">
        <v>39435</v>
      </c>
      <c r="H4437" s="287">
        <v>2.8875999999999999</v>
      </c>
      <c r="J4437" s="282">
        <v>39435</v>
      </c>
      <c r="K4437" s="287">
        <v>4.0278</v>
      </c>
      <c r="M4437" s="284">
        <v>39435</v>
      </c>
      <c r="N4437" s="287">
        <v>52.2</v>
      </c>
      <c r="P4437" s="284">
        <v>39435</v>
      </c>
      <c r="Q4437" s="287">
        <v>49</v>
      </c>
      <c r="S4437" s="282"/>
    </row>
    <row r="4438" spans="1:19">
      <c r="A4438" s="282">
        <v>39436</v>
      </c>
      <c r="B4438" s="287">
        <v>1460.12</v>
      </c>
      <c r="D4438" s="282">
        <v>39436</v>
      </c>
      <c r="E4438" s="287">
        <v>113.515625</v>
      </c>
      <c r="G4438" s="282">
        <v>39436</v>
      </c>
      <c r="H4438" s="287">
        <v>2.9285999999999999</v>
      </c>
      <c r="J4438" s="282">
        <v>39436</v>
      </c>
      <c r="K4438" s="287">
        <v>4.0507</v>
      </c>
      <c r="M4438" s="284">
        <v>39436</v>
      </c>
      <c r="N4438" s="287">
        <v>52.2</v>
      </c>
      <c r="P4438" s="284">
        <v>39436</v>
      </c>
      <c r="Q4438" s="287">
        <v>49</v>
      </c>
      <c r="S4438" s="282"/>
    </row>
    <row r="4439" spans="1:19">
      <c r="A4439" s="282">
        <v>39437</v>
      </c>
      <c r="B4439" s="287">
        <v>1484.46</v>
      </c>
      <c r="D4439" s="282">
        <v>39437</v>
      </c>
      <c r="E4439" s="287">
        <v>112.4375</v>
      </c>
      <c r="G4439" s="282">
        <v>39437</v>
      </c>
      <c r="H4439" s="287">
        <v>2.9691000000000001</v>
      </c>
      <c r="J4439" s="282">
        <v>39437</v>
      </c>
      <c r="K4439" s="287">
        <v>4.1679000000000004</v>
      </c>
      <c r="M4439" s="284">
        <v>39437</v>
      </c>
      <c r="N4439" s="287">
        <v>52.2</v>
      </c>
      <c r="P4439" s="284">
        <v>39437</v>
      </c>
      <c r="Q4439" s="287">
        <v>49</v>
      </c>
      <c r="S4439" s="282"/>
    </row>
    <row r="4440" spans="1:19">
      <c r="A4440" s="282">
        <v>39440</v>
      </c>
      <c r="B4440" s="287">
        <v>1496.45</v>
      </c>
      <c r="D4440" s="282">
        <v>39440</v>
      </c>
      <c r="E4440" s="287">
        <v>112.09375</v>
      </c>
      <c r="G4440" s="282">
        <v>39440</v>
      </c>
      <c r="H4440" s="287">
        <v>3.2781000000000002</v>
      </c>
      <c r="J4440" s="282">
        <v>39440</v>
      </c>
      <c r="K4440" s="287">
        <v>4.2125000000000004</v>
      </c>
      <c r="M4440" s="284">
        <v>39440</v>
      </c>
      <c r="N4440" s="287">
        <v>52.2</v>
      </c>
      <c r="P4440" s="284">
        <v>39440</v>
      </c>
      <c r="Q4440" s="287">
        <v>49</v>
      </c>
      <c r="S4440" s="282"/>
    </row>
    <row r="4441" spans="1:19">
      <c r="A4441" s="282">
        <v>39442</v>
      </c>
      <c r="B4441" s="287">
        <v>1497.66</v>
      </c>
      <c r="D4441" s="282">
        <v>39442</v>
      </c>
      <c r="E4441" s="287">
        <v>111.59375</v>
      </c>
      <c r="G4441" s="282">
        <v>39442</v>
      </c>
      <c r="H4441" s="287">
        <v>3.3109000000000002</v>
      </c>
      <c r="J4441" s="282">
        <v>39442</v>
      </c>
      <c r="K4441" s="287">
        <v>4.2748999999999997</v>
      </c>
      <c r="M4441" s="284">
        <v>39442</v>
      </c>
      <c r="N4441" s="287">
        <v>52.2</v>
      </c>
      <c r="P4441" s="284">
        <v>39442</v>
      </c>
      <c r="Q4441" s="287">
        <v>49</v>
      </c>
      <c r="S4441" s="282"/>
    </row>
    <row r="4442" spans="1:19">
      <c r="A4442" s="282">
        <v>39443</v>
      </c>
      <c r="B4442" s="287">
        <v>1476.37</v>
      </c>
      <c r="D4442" s="282">
        <v>39443</v>
      </c>
      <c r="E4442" s="287">
        <v>112.21875</v>
      </c>
      <c r="G4442" s="282">
        <v>39443</v>
      </c>
      <c r="H4442" s="287">
        <v>3.1143000000000001</v>
      </c>
      <c r="J4442" s="282">
        <v>39443</v>
      </c>
      <c r="K4442" s="287">
        <v>4.1969000000000003</v>
      </c>
      <c r="M4442" s="284">
        <v>39443</v>
      </c>
      <c r="N4442" s="287">
        <v>52.2</v>
      </c>
      <c r="P4442" s="284">
        <v>39443</v>
      </c>
      <c r="Q4442" s="287">
        <v>49</v>
      </c>
      <c r="S4442" s="282"/>
    </row>
    <row r="4443" spans="1:19">
      <c r="A4443" s="282">
        <v>39444</v>
      </c>
      <c r="B4443" s="287">
        <v>1478.49</v>
      </c>
      <c r="D4443" s="282">
        <v>39444</v>
      </c>
      <c r="E4443" s="287">
        <v>112.90625</v>
      </c>
      <c r="G4443" s="282">
        <v>39444</v>
      </c>
      <c r="H4443" s="287">
        <v>3.1444999999999999</v>
      </c>
      <c r="J4443" s="282">
        <v>39444</v>
      </c>
      <c r="K4443" s="287">
        <v>4.0731999999999999</v>
      </c>
      <c r="M4443" s="284">
        <v>39444</v>
      </c>
      <c r="N4443" s="287">
        <v>52.2</v>
      </c>
      <c r="P4443" s="284">
        <v>39444</v>
      </c>
      <c r="Q4443" s="287">
        <v>49</v>
      </c>
      <c r="S4443" s="282"/>
    </row>
    <row r="4444" spans="1:19">
      <c r="A4444" s="282">
        <v>39447</v>
      </c>
      <c r="B4444" s="287">
        <v>1468.36</v>
      </c>
      <c r="D4444" s="282">
        <v>39447</v>
      </c>
      <c r="E4444" s="287">
        <v>113.390625</v>
      </c>
      <c r="G4444" s="282">
        <v>39447</v>
      </c>
      <c r="H4444" s="287">
        <v>3.2368000000000001</v>
      </c>
      <c r="J4444" s="282">
        <v>39447</v>
      </c>
      <c r="K4444" s="287">
        <v>4.0232000000000001</v>
      </c>
      <c r="M4444" s="284">
        <v>39447</v>
      </c>
      <c r="N4444" s="287">
        <v>52.2</v>
      </c>
      <c r="P4444" s="284">
        <v>39447</v>
      </c>
      <c r="Q4444" s="287">
        <v>49</v>
      </c>
      <c r="S4444" s="282"/>
    </row>
    <row r="4445" spans="1:19">
      <c r="A4445" s="282">
        <v>39449</v>
      </c>
      <c r="B4445" s="287">
        <v>1447.16</v>
      </c>
      <c r="D4445" s="282">
        <v>39449</v>
      </c>
      <c r="E4445" s="287">
        <v>114.390625</v>
      </c>
      <c r="G4445" s="282">
        <v>39449</v>
      </c>
      <c r="H4445" s="287">
        <v>3.2488999999999999</v>
      </c>
      <c r="J4445" s="282">
        <v>39449</v>
      </c>
      <c r="K4445" s="287">
        <v>3.9032999999999998</v>
      </c>
      <c r="M4445" s="284">
        <v>39449</v>
      </c>
      <c r="N4445" s="287">
        <v>52.55</v>
      </c>
      <c r="P4445" s="284">
        <v>39449</v>
      </c>
      <c r="Q4445" s="287">
        <v>50.3</v>
      </c>
      <c r="S4445" s="282"/>
    </row>
    <row r="4446" spans="1:19">
      <c r="A4446" s="282">
        <v>39450</v>
      </c>
      <c r="B4446" s="287">
        <v>1447.16</v>
      </c>
      <c r="D4446" s="282">
        <v>39450</v>
      </c>
      <c r="E4446" s="287">
        <v>114.34375</v>
      </c>
      <c r="G4446" s="282">
        <v>39450</v>
      </c>
      <c r="H4446" s="287">
        <v>3.2176</v>
      </c>
      <c r="J4446" s="282">
        <v>39450</v>
      </c>
      <c r="K4446" s="287">
        <v>3.8917999999999999</v>
      </c>
      <c r="M4446" s="284">
        <v>39450</v>
      </c>
      <c r="N4446" s="287">
        <v>52.55</v>
      </c>
      <c r="P4446" s="284">
        <v>39450</v>
      </c>
      <c r="Q4446" s="287">
        <v>50.3</v>
      </c>
      <c r="S4446" s="282"/>
    </row>
    <row r="4447" spans="1:19">
      <c r="A4447" s="282">
        <v>39451</v>
      </c>
      <c r="B4447" s="287">
        <v>1411.63</v>
      </c>
      <c r="D4447" s="282">
        <v>39451</v>
      </c>
      <c r="E4447" s="287">
        <v>114.984375</v>
      </c>
      <c r="G4447" s="282">
        <v>39451</v>
      </c>
      <c r="H4447" s="287">
        <v>3.1858</v>
      </c>
      <c r="J4447" s="282">
        <v>39451</v>
      </c>
      <c r="K4447" s="287">
        <v>3.8651</v>
      </c>
      <c r="M4447" s="284">
        <v>39451</v>
      </c>
      <c r="N4447" s="287">
        <v>52.55</v>
      </c>
      <c r="P4447" s="284">
        <v>39451</v>
      </c>
      <c r="Q4447" s="287">
        <v>50.3</v>
      </c>
      <c r="S4447" s="282"/>
    </row>
    <row r="4448" spans="1:19">
      <c r="A4448" s="282">
        <v>39454</v>
      </c>
      <c r="B4448" s="287">
        <v>1416.18</v>
      </c>
      <c r="D4448" s="282">
        <v>39454</v>
      </c>
      <c r="E4448" s="287">
        <v>115.15625</v>
      </c>
      <c r="G4448" s="282">
        <v>39454</v>
      </c>
      <c r="H4448" s="287">
        <v>3.2370999999999999</v>
      </c>
      <c r="J4448" s="282">
        <v>39454</v>
      </c>
      <c r="K4448" s="287">
        <v>3.8311000000000002</v>
      </c>
      <c r="M4448" s="284">
        <v>39454</v>
      </c>
      <c r="N4448" s="287">
        <v>52.55</v>
      </c>
      <c r="P4448" s="284">
        <v>39454</v>
      </c>
      <c r="Q4448" s="287">
        <v>50.3</v>
      </c>
      <c r="S4448" s="282"/>
    </row>
    <row r="4449" spans="1:19">
      <c r="A4449" s="282">
        <v>39455</v>
      </c>
      <c r="B4449" s="287">
        <v>1390.19</v>
      </c>
      <c r="D4449" s="282">
        <v>39455</v>
      </c>
      <c r="E4449" s="287">
        <v>115.15625</v>
      </c>
      <c r="G4449" s="282">
        <v>39455</v>
      </c>
      <c r="H4449" s="287">
        <v>3.2078000000000002</v>
      </c>
      <c r="J4449" s="282">
        <v>39455</v>
      </c>
      <c r="K4449" s="287">
        <v>3.7822</v>
      </c>
      <c r="M4449" s="284">
        <v>39455</v>
      </c>
      <c r="N4449" s="287">
        <v>52.55</v>
      </c>
      <c r="P4449" s="284">
        <v>39455</v>
      </c>
      <c r="Q4449" s="287">
        <v>50.3</v>
      </c>
      <c r="S4449" s="282"/>
    </row>
    <row r="4450" spans="1:19">
      <c r="A4450" s="282">
        <v>39456</v>
      </c>
      <c r="B4450" s="287">
        <v>1409.13</v>
      </c>
      <c r="D4450" s="282">
        <v>39456</v>
      </c>
      <c r="E4450" s="287">
        <v>115.46875</v>
      </c>
      <c r="G4450" s="282">
        <v>39456</v>
      </c>
      <c r="H4450" s="287">
        <v>3.2282000000000002</v>
      </c>
      <c r="J4450" s="282">
        <v>39456</v>
      </c>
      <c r="K4450" s="287">
        <v>3.8214999999999999</v>
      </c>
      <c r="M4450" s="284">
        <v>39456</v>
      </c>
      <c r="N4450" s="287">
        <v>52.55</v>
      </c>
      <c r="P4450" s="284">
        <v>39456</v>
      </c>
      <c r="Q4450" s="287">
        <v>50.3</v>
      </c>
      <c r="S4450" s="282"/>
    </row>
    <row r="4451" spans="1:19">
      <c r="A4451" s="282">
        <v>39457</v>
      </c>
      <c r="B4451" s="287">
        <v>1420.33</v>
      </c>
      <c r="D4451" s="282">
        <v>39457</v>
      </c>
      <c r="E4451" s="287">
        <v>114.8125</v>
      </c>
      <c r="G4451" s="282">
        <v>39457</v>
      </c>
      <c r="H4451" s="287">
        <v>3.2073</v>
      </c>
      <c r="J4451" s="282">
        <v>39457</v>
      </c>
      <c r="K4451" s="287">
        <v>3.8837000000000002</v>
      </c>
      <c r="M4451" s="284">
        <v>39457</v>
      </c>
      <c r="N4451" s="287">
        <v>52.55</v>
      </c>
      <c r="P4451" s="284">
        <v>39457</v>
      </c>
      <c r="Q4451" s="287">
        <v>50.3</v>
      </c>
      <c r="S4451" s="282"/>
    </row>
    <row r="4452" spans="1:19">
      <c r="A4452" s="282">
        <v>39458</v>
      </c>
      <c r="B4452" s="287">
        <v>1401.02</v>
      </c>
      <c r="D4452" s="282">
        <v>39458</v>
      </c>
      <c r="E4452" s="287">
        <v>115.4375</v>
      </c>
      <c r="G4452" s="282">
        <v>39458</v>
      </c>
      <c r="H4452" s="287">
        <v>3.0929000000000002</v>
      </c>
      <c r="J4452" s="282">
        <v>39458</v>
      </c>
      <c r="K4452" s="287">
        <v>3.7835000000000001</v>
      </c>
      <c r="M4452" s="284">
        <v>39458</v>
      </c>
      <c r="N4452" s="287">
        <v>52.55</v>
      </c>
      <c r="P4452" s="284">
        <v>39458</v>
      </c>
      <c r="Q4452" s="287">
        <v>50.3</v>
      </c>
      <c r="S4452" s="282"/>
    </row>
    <row r="4453" spans="1:19">
      <c r="A4453" s="282">
        <v>39461</v>
      </c>
      <c r="B4453" s="287">
        <v>1416.25</v>
      </c>
      <c r="D4453" s="282">
        <v>39461</v>
      </c>
      <c r="E4453" s="287">
        <v>115.5</v>
      </c>
      <c r="G4453" s="282">
        <v>39461</v>
      </c>
      <c r="H4453" s="287">
        <v>3.1545000000000001</v>
      </c>
      <c r="J4453" s="282">
        <v>39461</v>
      </c>
      <c r="K4453" s="287">
        <v>3.7646999999999999</v>
      </c>
      <c r="M4453" s="284">
        <v>39461</v>
      </c>
      <c r="N4453" s="287">
        <v>52.55</v>
      </c>
      <c r="P4453" s="284">
        <v>39461</v>
      </c>
      <c r="Q4453" s="287">
        <v>50.3</v>
      </c>
      <c r="S4453" s="282"/>
    </row>
    <row r="4454" spans="1:19">
      <c r="A4454" s="282">
        <v>39462</v>
      </c>
      <c r="B4454" s="287">
        <v>1380.95</v>
      </c>
      <c r="D4454" s="282">
        <v>39462</v>
      </c>
      <c r="E4454" s="287">
        <v>116.09375</v>
      </c>
      <c r="G4454" s="282">
        <v>39462</v>
      </c>
      <c r="H4454" s="287">
        <v>3.1457999999999999</v>
      </c>
      <c r="J4454" s="282">
        <v>39462</v>
      </c>
      <c r="K4454" s="287">
        <v>3.6751</v>
      </c>
      <c r="M4454" s="284">
        <v>39462</v>
      </c>
      <c r="N4454" s="287">
        <v>52.55</v>
      </c>
      <c r="P4454" s="284">
        <v>39462</v>
      </c>
      <c r="Q4454" s="287">
        <v>50.3</v>
      </c>
      <c r="S4454" s="282"/>
    </row>
    <row r="4455" spans="1:19">
      <c r="A4455" s="282">
        <v>39463</v>
      </c>
      <c r="B4455" s="287">
        <v>1373.2</v>
      </c>
      <c r="D4455" s="282">
        <v>39463</v>
      </c>
      <c r="E4455" s="287">
        <v>116.03125</v>
      </c>
      <c r="G4455" s="282">
        <v>39463</v>
      </c>
      <c r="H4455" s="287">
        <v>3.1248999999999998</v>
      </c>
      <c r="J4455" s="282">
        <v>39463</v>
      </c>
      <c r="K4455" s="287">
        <v>3.7345000000000002</v>
      </c>
      <c r="M4455" s="284">
        <v>39463</v>
      </c>
      <c r="N4455" s="287">
        <v>52.55</v>
      </c>
      <c r="P4455" s="284">
        <v>39463</v>
      </c>
      <c r="Q4455" s="287">
        <v>50.3</v>
      </c>
      <c r="S4455" s="282"/>
    </row>
    <row r="4456" spans="1:19">
      <c r="A4456" s="282">
        <v>39464</v>
      </c>
      <c r="B4456" s="287">
        <v>1333.25</v>
      </c>
      <c r="D4456" s="282">
        <v>39464</v>
      </c>
      <c r="E4456" s="287">
        <v>116.546875</v>
      </c>
      <c r="G4456" s="282">
        <v>39464</v>
      </c>
      <c r="H4456" s="287">
        <v>2.9904999999999999</v>
      </c>
      <c r="J4456" s="282">
        <v>39464</v>
      </c>
      <c r="K4456" s="287">
        <v>3.6211000000000002</v>
      </c>
      <c r="M4456" s="284">
        <v>39464</v>
      </c>
      <c r="N4456" s="287">
        <v>52.55</v>
      </c>
      <c r="P4456" s="284">
        <v>39464</v>
      </c>
      <c r="Q4456" s="287">
        <v>50.3</v>
      </c>
      <c r="S4456" s="282"/>
    </row>
    <row r="4457" spans="1:19">
      <c r="A4457" s="282">
        <v>39465</v>
      </c>
      <c r="B4457" s="287">
        <v>1325.19</v>
      </c>
      <c r="D4457" s="282">
        <v>39465</v>
      </c>
      <c r="E4457" s="287">
        <v>116.671875</v>
      </c>
      <c r="G4457" s="282">
        <v>39465</v>
      </c>
      <c r="H4457" s="287">
        <v>2.8452000000000002</v>
      </c>
      <c r="J4457" s="282">
        <v>39465</v>
      </c>
      <c r="K4457" s="287">
        <v>3.6297000000000001</v>
      </c>
      <c r="M4457" s="284">
        <v>39465</v>
      </c>
      <c r="N4457" s="287">
        <v>52.55</v>
      </c>
      <c r="P4457" s="284">
        <v>39465</v>
      </c>
      <c r="Q4457" s="287">
        <v>50.3</v>
      </c>
      <c r="S4457" s="282"/>
    </row>
    <row r="4458" spans="1:19">
      <c r="A4458" s="282">
        <v>39469</v>
      </c>
      <c r="B4458" s="287">
        <v>1310.5</v>
      </c>
      <c r="D4458" s="282">
        <v>39469</v>
      </c>
      <c r="E4458" s="287">
        <v>117.828125</v>
      </c>
      <c r="G4458" s="282">
        <v>39469</v>
      </c>
      <c r="H4458" s="287">
        <v>2.2688999999999999</v>
      </c>
      <c r="J4458" s="282">
        <v>39469</v>
      </c>
      <c r="K4458" s="287">
        <v>3.4331999999999998</v>
      </c>
      <c r="M4458" s="284">
        <v>39469</v>
      </c>
      <c r="N4458" s="287">
        <v>52.55</v>
      </c>
      <c r="P4458" s="284">
        <v>39469</v>
      </c>
      <c r="Q4458" s="287">
        <v>50.3</v>
      </c>
      <c r="S4458" s="282"/>
    </row>
    <row r="4459" spans="1:19">
      <c r="A4459" s="282">
        <v>39470</v>
      </c>
      <c r="B4459" s="287">
        <v>1338.6</v>
      </c>
      <c r="D4459" s="282">
        <v>39470</v>
      </c>
      <c r="E4459" s="287">
        <v>118.203125</v>
      </c>
      <c r="G4459" s="282">
        <v>39470</v>
      </c>
      <c r="H4459" s="287">
        <v>2.1978</v>
      </c>
      <c r="J4459" s="282">
        <v>39470</v>
      </c>
      <c r="K4459" s="287">
        <v>3.5979999999999999</v>
      </c>
      <c r="M4459" s="284">
        <v>39470</v>
      </c>
      <c r="N4459" s="287">
        <v>52.55</v>
      </c>
      <c r="P4459" s="284">
        <v>39470</v>
      </c>
      <c r="Q4459" s="287">
        <v>50.3</v>
      </c>
      <c r="S4459" s="282"/>
    </row>
    <row r="4460" spans="1:19">
      <c r="A4460" s="282">
        <v>39471</v>
      </c>
      <c r="B4460" s="287">
        <v>1352.07</v>
      </c>
      <c r="D4460" s="282">
        <v>39471</v>
      </c>
      <c r="E4460" s="287">
        <v>116.671875</v>
      </c>
      <c r="G4460" s="282">
        <v>39471</v>
      </c>
      <c r="H4460" s="287">
        <v>2.3620999999999999</v>
      </c>
      <c r="J4460" s="282">
        <v>39471</v>
      </c>
      <c r="K4460" s="287">
        <v>3.7018</v>
      </c>
      <c r="M4460" s="284">
        <v>39471</v>
      </c>
      <c r="N4460" s="287">
        <v>52.55</v>
      </c>
      <c r="P4460" s="284">
        <v>39471</v>
      </c>
      <c r="Q4460" s="287">
        <v>50.3</v>
      </c>
      <c r="S4460" s="282"/>
    </row>
    <row r="4461" spans="1:19">
      <c r="A4461" s="282">
        <v>39472</v>
      </c>
      <c r="B4461" s="287">
        <v>1330.61</v>
      </c>
      <c r="D4461" s="282">
        <v>39472</v>
      </c>
      <c r="E4461" s="287">
        <v>117.046875</v>
      </c>
      <c r="G4461" s="282">
        <v>39472</v>
      </c>
      <c r="H4461" s="287">
        <v>2.2486000000000002</v>
      </c>
      <c r="J4461" s="282">
        <v>39472</v>
      </c>
      <c r="K4461" s="287">
        <v>3.5493999999999999</v>
      </c>
      <c r="M4461" s="284">
        <v>39472</v>
      </c>
      <c r="N4461" s="287">
        <v>52.55</v>
      </c>
      <c r="P4461" s="284">
        <v>39472</v>
      </c>
      <c r="Q4461" s="287">
        <v>50.3</v>
      </c>
      <c r="S4461" s="282"/>
    </row>
    <row r="4462" spans="1:19">
      <c r="A4462" s="282">
        <v>39475</v>
      </c>
      <c r="B4462" s="287">
        <v>1353.97</v>
      </c>
      <c r="D4462" s="282">
        <v>39475</v>
      </c>
      <c r="E4462" s="287">
        <v>117</v>
      </c>
      <c r="G4462" s="282">
        <v>39475</v>
      </c>
      <c r="H4462" s="287">
        <v>2.2484999999999999</v>
      </c>
      <c r="J4462" s="282">
        <v>39475</v>
      </c>
      <c r="K4462" s="287">
        <v>3.5806</v>
      </c>
      <c r="M4462" s="284">
        <v>39475</v>
      </c>
      <c r="N4462" s="287">
        <v>52.55</v>
      </c>
      <c r="P4462" s="284">
        <v>39475</v>
      </c>
      <c r="Q4462" s="287">
        <v>50.3</v>
      </c>
      <c r="S4462" s="282"/>
    </row>
    <row r="4463" spans="1:19">
      <c r="A4463" s="282">
        <v>39476</v>
      </c>
      <c r="B4463" s="287">
        <v>1362.3</v>
      </c>
      <c r="D4463" s="282">
        <v>39476</v>
      </c>
      <c r="E4463" s="287">
        <v>116.53125</v>
      </c>
      <c r="G4463" s="282">
        <v>39476</v>
      </c>
      <c r="H4463" s="287">
        <v>2.2801999999999998</v>
      </c>
      <c r="J4463" s="282">
        <v>39476</v>
      </c>
      <c r="K4463" s="287">
        <v>3.6768999999999998</v>
      </c>
      <c r="M4463" s="284">
        <v>39476</v>
      </c>
      <c r="N4463" s="287">
        <v>52.55</v>
      </c>
      <c r="P4463" s="284">
        <v>39476</v>
      </c>
      <c r="Q4463" s="287">
        <v>50.3</v>
      </c>
      <c r="S4463" s="282"/>
    </row>
    <row r="4464" spans="1:19">
      <c r="A4464" s="282">
        <v>39477</v>
      </c>
      <c r="B4464" s="287">
        <v>1355.81</v>
      </c>
      <c r="D4464" s="282">
        <v>39477</v>
      </c>
      <c r="E4464" s="287">
        <v>116</v>
      </c>
      <c r="G4464" s="282">
        <v>39477</v>
      </c>
      <c r="H4464" s="287">
        <v>2.1463999999999999</v>
      </c>
      <c r="J4464" s="282">
        <v>39477</v>
      </c>
      <c r="K4464" s="287">
        <v>3.6656</v>
      </c>
      <c r="M4464" s="284">
        <v>39477</v>
      </c>
      <c r="N4464" s="287">
        <v>52.55</v>
      </c>
      <c r="P4464" s="284">
        <v>39477</v>
      </c>
      <c r="Q4464" s="287">
        <v>50.3</v>
      </c>
      <c r="S4464" s="282"/>
    </row>
    <row r="4465" spans="1:19">
      <c r="A4465" s="282">
        <v>39478</v>
      </c>
      <c r="B4465" s="287">
        <v>1378.55</v>
      </c>
      <c r="D4465" s="282">
        <v>39478</v>
      </c>
      <c r="E4465" s="287">
        <v>116.71875</v>
      </c>
      <c r="G4465" s="282">
        <v>39478</v>
      </c>
      <c r="H4465" s="287">
        <v>1.9409000000000001</v>
      </c>
      <c r="J4465" s="282">
        <v>39478</v>
      </c>
      <c r="K4465" s="287">
        <v>3.5930999999999997</v>
      </c>
      <c r="M4465" s="284">
        <v>39478</v>
      </c>
      <c r="N4465" s="287">
        <v>52.55</v>
      </c>
      <c r="P4465" s="284">
        <v>39478</v>
      </c>
      <c r="Q4465" s="287">
        <v>50.3</v>
      </c>
      <c r="S4465" s="282"/>
    </row>
    <row r="4466" spans="1:19">
      <c r="A4466" s="282">
        <v>39479</v>
      </c>
      <c r="B4466" s="287">
        <v>1395.42</v>
      </c>
      <c r="D4466" s="282">
        <v>39479</v>
      </c>
      <c r="E4466" s="287">
        <v>117.046875</v>
      </c>
      <c r="G4466" s="282">
        <v>39479</v>
      </c>
      <c r="H4466" s="287">
        <v>2.0842999999999998</v>
      </c>
      <c r="J4466" s="282">
        <v>39479</v>
      </c>
      <c r="K4466" s="287">
        <v>3.5926</v>
      </c>
      <c r="M4466" s="284">
        <v>39479</v>
      </c>
      <c r="N4466" s="287">
        <v>51.5</v>
      </c>
      <c r="P4466" s="284">
        <v>39479</v>
      </c>
      <c r="Q4466" s="287">
        <v>47.6</v>
      </c>
      <c r="S4466" s="282"/>
    </row>
    <row r="4467" spans="1:19">
      <c r="A4467" s="282">
        <v>39482</v>
      </c>
      <c r="B4467" s="287">
        <v>1380.82</v>
      </c>
      <c r="D4467" s="282">
        <v>39482</v>
      </c>
      <c r="E4467" s="287">
        <v>116.8125</v>
      </c>
      <c r="G4467" s="282">
        <v>39482</v>
      </c>
      <c r="H4467" s="287">
        <v>2.2176999999999998</v>
      </c>
      <c r="J4467" s="282">
        <v>39482</v>
      </c>
      <c r="K4467" s="287">
        <v>3.6444000000000001</v>
      </c>
      <c r="M4467" s="284">
        <v>39482</v>
      </c>
      <c r="N4467" s="287">
        <v>51.5</v>
      </c>
      <c r="P4467" s="284">
        <v>39482</v>
      </c>
      <c r="Q4467" s="287">
        <v>47.6</v>
      </c>
      <c r="S4467" s="282"/>
    </row>
    <row r="4468" spans="1:19">
      <c r="A4468" s="282">
        <v>39483</v>
      </c>
      <c r="B4468" s="287">
        <v>1336.64</v>
      </c>
      <c r="D4468" s="282">
        <v>39483</v>
      </c>
      <c r="E4468" s="287">
        <v>117.4375</v>
      </c>
      <c r="G4468" s="282">
        <v>39483</v>
      </c>
      <c r="H4468" s="287">
        <v>2.1568000000000001</v>
      </c>
      <c r="J4468" s="282">
        <v>39483</v>
      </c>
      <c r="K4468" s="287">
        <v>3.5701000000000001</v>
      </c>
      <c r="M4468" s="284">
        <v>39483</v>
      </c>
      <c r="N4468" s="287">
        <v>51.5</v>
      </c>
      <c r="P4468" s="284">
        <v>39483</v>
      </c>
      <c r="Q4468" s="287">
        <v>47.6</v>
      </c>
      <c r="S4468" s="282"/>
    </row>
    <row r="4469" spans="1:19">
      <c r="A4469" s="282">
        <v>39484</v>
      </c>
      <c r="B4469" s="287">
        <v>1326.45</v>
      </c>
      <c r="D4469" s="282">
        <v>39484</v>
      </c>
      <c r="E4469" s="287">
        <v>117.3125</v>
      </c>
      <c r="G4469" s="282">
        <v>39484</v>
      </c>
      <c r="H4469" s="287">
        <v>2.0846999999999998</v>
      </c>
      <c r="J4469" s="282">
        <v>39484</v>
      </c>
      <c r="K4469" s="287">
        <v>3.5884999999999998</v>
      </c>
      <c r="M4469" s="284">
        <v>39484</v>
      </c>
      <c r="N4469" s="287">
        <v>51.5</v>
      </c>
      <c r="P4469" s="284">
        <v>39484</v>
      </c>
      <c r="Q4469" s="287">
        <v>47.6</v>
      </c>
      <c r="S4469" s="282"/>
    </row>
    <row r="4470" spans="1:19">
      <c r="A4470" s="282">
        <v>39485</v>
      </c>
      <c r="B4470" s="287">
        <v>1336.91</v>
      </c>
      <c r="D4470" s="282">
        <v>39485</v>
      </c>
      <c r="E4470" s="287">
        <v>116.53125</v>
      </c>
      <c r="G4470" s="282">
        <v>39485</v>
      </c>
      <c r="H4470" s="287">
        <v>2.1874000000000002</v>
      </c>
      <c r="J4470" s="282">
        <v>39485</v>
      </c>
      <c r="K4470" s="287">
        <v>3.7568999999999999</v>
      </c>
      <c r="M4470" s="284">
        <v>39485</v>
      </c>
      <c r="N4470" s="287">
        <v>51.5</v>
      </c>
      <c r="P4470" s="284">
        <v>39485</v>
      </c>
      <c r="Q4470" s="287">
        <v>47.6</v>
      </c>
      <c r="S4470" s="282"/>
    </row>
    <row r="4471" spans="1:19">
      <c r="A4471" s="282">
        <v>39486</v>
      </c>
      <c r="B4471" s="287">
        <v>1331.29</v>
      </c>
      <c r="D4471" s="282">
        <v>39486</v>
      </c>
      <c r="E4471" s="287">
        <v>117.078125</v>
      </c>
      <c r="G4471" s="282">
        <v>39486</v>
      </c>
      <c r="H4471" s="287">
        <v>2.2178</v>
      </c>
      <c r="J4471" s="282">
        <v>39486</v>
      </c>
      <c r="K4471" s="287">
        <v>3.6428000000000003</v>
      </c>
      <c r="M4471" s="284">
        <v>39486</v>
      </c>
      <c r="N4471" s="287">
        <v>51.5</v>
      </c>
      <c r="P4471" s="284">
        <v>39486</v>
      </c>
      <c r="Q4471" s="287">
        <v>47.6</v>
      </c>
      <c r="S4471" s="282"/>
    </row>
    <row r="4472" spans="1:19">
      <c r="A4472" s="282">
        <v>39489</v>
      </c>
      <c r="B4472" s="287">
        <v>1339.13</v>
      </c>
      <c r="D4472" s="282">
        <v>39489</v>
      </c>
      <c r="E4472" s="287">
        <v>117.328125</v>
      </c>
      <c r="G4472" s="282">
        <v>39489</v>
      </c>
      <c r="H4472" s="287">
        <v>2.2484999999999999</v>
      </c>
      <c r="J4472" s="282">
        <v>39489</v>
      </c>
      <c r="K4472" s="287">
        <v>3.6143999999999998</v>
      </c>
      <c r="M4472" s="284">
        <v>39489</v>
      </c>
      <c r="N4472" s="287">
        <v>51.5</v>
      </c>
      <c r="P4472" s="284">
        <v>39489</v>
      </c>
      <c r="Q4472" s="287">
        <v>47.6</v>
      </c>
      <c r="S4472" s="282"/>
    </row>
    <row r="4473" spans="1:19">
      <c r="A4473" s="282">
        <v>39490</v>
      </c>
      <c r="B4473" s="287">
        <v>1348.86</v>
      </c>
      <c r="D4473" s="282">
        <v>39490</v>
      </c>
      <c r="E4473" s="287">
        <v>116.890625</v>
      </c>
      <c r="G4473" s="282">
        <v>39490</v>
      </c>
      <c r="H4473" s="287">
        <v>2.2801999999999998</v>
      </c>
      <c r="J4473" s="282">
        <v>39490</v>
      </c>
      <c r="K4473" s="287">
        <v>3.6579000000000002</v>
      </c>
      <c r="M4473" s="284">
        <v>39490</v>
      </c>
      <c r="N4473" s="287">
        <v>51.5</v>
      </c>
      <c r="P4473" s="284">
        <v>39490</v>
      </c>
      <c r="Q4473" s="287">
        <v>47.6</v>
      </c>
      <c r="S4473" s="282"/>
    </row>
    <row r="4474" spans="1:19">
      <c r="A4474" s="282">
        <v>39491</v>
      </c>
      <c r="B4474" s="287">
        <v>1367.21</v>
      </c>
      <c r="D4474" s="282">
        <v>39491</v>
      </c>
      <c r="E4474" s="287">
        <v>116.984375</v>
      </c>
      <c r="G4474" s="282">
        <v>39491</v>
      </c>
      <c r="H4474" s="287">
        <v>2.2595000000000001</v>
      </c>
      <c r="J4474" s="282">
        <v>39491</v>
      </c>
      <c r="K4474" s="287">
        <v>3.7282000000000002</v>
      </c>
      <c r="M4474" s="284">
        <v>39491</v>
      </c>
      <c r="N4474" s="287">
        <v>51.5</v>
      </c>
      <c r="P4474" s="284">
        <v>39491</v>
      </c>
      <c r="Q4474" s="287">
        <v>47.6</v>
      </c>
      <c r="S4474" s="282"/>
    </row>
    <row r="4475" spans="1:19">
      <c r="A4475" s="282">
        <v>39492</v>
      </c>
      <c r="B4475" s="287">
        <v>1348.86</v>
      </c>
      <c r="D4475" s="282">
        <v>39492</v>
      </c>
      <c r="E4475" s="287">
        <v>116.234375</v>
      </c>
      <c r="G4475" s="282">
        <v>39492</v>
      </c>
      <c r="H4475" s="287">
        <v>2.2799</v>
      </c>
      <c r="J4475" s="282">
        <v>39492</v>
      </c>
      <c r="K4475" s="287">
        <v>3.8163</v>
      </c>
      <c r="M4475" s="284">
        <v>39492</v>
      </c>
      <c r="N4475" s="287">
        <v>51.5</v>
      </c>
      <c r="P4475" s="284">
        <v>39492</v>
      </c>
      <c r="Q4475" s="287">
        <v>47.6</v>
      </c>
      <c r="S4475" s="282"/>
    </row>
    <row r="4476" spans="1:19">
      <c r="A4476" s="282">
        <v>39493</v>
      </c>
      <c r="B4476" s="287">
        <v>1349.99</v>
      </c>
      <c r="D4476" s="282">
        <v>39493</v>
      </c>
      <c r="E4476" s="287">
        <v>116.4375</v>
      </c>
      <c r="G4476" s="282">
        <v>39493</v>
      </c>
      <c r="H4476" s="287">
        <v>2.1867999999999999</v>
      </c>
      <c r="J4476" s="282">
        <v>39493</v>
      </c>
      <c r="K4476" s="287">
        <v>3.7686000000000002</v>
      </c>
      <c r="M4476" s="284">
        <v>39493</v>
      </c>
      <c r="N4476" s="287">
        <v>51.5</v>
      </c>
      <c r="P4476" s="284">
        <v>39493</v>
      </c>
      <c r="Q4476" s="287">
        <v>47.6</v>
      </c>
      <c r="S4476" s="282"/>
    </row>
    <row r="4477" spans="1:19">
      <c r="A4477" s="282">
        <v>39497</v>
      </c>
      <c r="B4477" s="287">
        <v>1348.78</v>
      </c>
      <c r="D4477" s="282">
        <v>39497</v>
      </c>
      <c r="E4477" s="287">
        <v>115.625</v>
      </c>
      <c r="G4477" s="282">
        <v>39497</v>
      </c>
      <c r="H4477" s="287">
        <v>2.2174999999999998</v>
      </c>
      <c r="J4477" s="282">
        <v>39497</v>
      </c>
      <c r="K4477" s="287">
        <v>3.8959000000000001</v>
      </c>
      <c r="M4477" s="284">
        <v>39497</v>
      </c>
      <c r="N4477" s="287">
        <v>51.5</v>
      </c>
      <c r="P4477" s="284">
        <v>39497</v>
      </c>
      <c r="Q4477" s="287">
        <v>47.6</v>
      </c>
      <c r="S4477" s="282"/>
    </row>
    <row r="4478" spans="1:19">
      <c r="A4478" s="282">
        <v>39498</v>
      </c>
      <c r="B4478" s="287">
        <v>1360.03</v>
      </c>
      <c r="D4478" s="282">
        <v>39498</v>
      </c>
      <c r="E4478" s="287">
        <v>115.296875</v>
      </c>
      <c r="G4478" s="282">
        <v>39498</v>
      </c>
      <c r="H4478" s="287">
        <v>2.2183000000000002</v>
      </c>
      <c r="J4478" s="282">
        <v>39498</v>
      </c>
      <c r="K4478" s="287">
        <v>3.8902000000000001</v>
      </c>
      <c r="M4478" s="284">
        <v>39498</v>
      </c>
      <c r="N4478" s="287">
        <v>51.5</v>
      </c>
      <c r="P4478" s="284">
        <v>39498</v>
      </c>
      <c r="Q4478" s="287">
        <v>47.6</v>
      </c>
      <c r="S4478" s="282"/>
    </row>
    <row r="4479" spans="1:19">
      <c r="A4479" s="282">
        <v>39499</v>
      </c>
      <c r="B4479" s="287">
        <v>1342.53</v>
      </c>
      <c r="D4479" s="282">
        <v>39499</v>
      </c>
      <c r="E4479" s="287">
        <v>116.484375</v>
      </c>
      <c r="G4479" s="282">
        <v>39499</v>
      </c>
      <c r="H4479" s="287">
        <v>2.1874000000000002</v>
      </c>
      <c r="J4479" s="282">
        <v>39499</v>
      </c>
      <c r="K4479" s="287">
        <v>3.7706</v>
      </c>
      <c r="M4479" s="284">
        <v>39499</v>
      </c>
      <c r="N4479" s="287">
        <v>51.5</v>
      </c>
      <c r="P4479" s="284">
        <v>39499</v>
      </c>
      <c r="Q4479" s="287">
        <v>47.6</v>
      </c>
      <c r="S4479" s="282"/>
    </row>
    <row r="4480" spans="1:19">
      <c r="A4480" s="282">
        <v>39500</v>
      </c>
      <c r="B4480" s="287">
        <v>1353.11</v>
      </c>
      <c r="D4480" s="282">
        <v>39500</v>
      </c>
      <c r="E4480" s="287">
        <v>116.5</v>
      </c>
      <c r="G4480" s="282">
        <v>39500</v>
      </c>
      <c r="H4480" s="287">
        <v>2.1869999999999998</v>
      </c>
      <c r="J4480" s="282">
        <v>39500</v>
      </c>
      <c r="K4480" s="287">
        <v>3.8014999999999999</v>
      </c>
      <c r="M4480" s="284">
        <v>39500</v>
      </c>
      <c r="N4480" s="287">
        <v>51.5</v>
      </c>
      <c r="P4480" s="284">
        <v>39500</v>
      </c>
      <c r="Q4480" s="287">
        <v>47.6</v>
      </c>
      <c r="S4480" s="282"/>
    </row>
    <row r="4481" spans="1:19">
      <c r="A4481" s="282">
        <v>39503</v>
      </c>
      <c r="B4481" s="287">
        <v>1371.8</v>
      </c>
      <c r="D4481" s="282">
        <v>39503</v>
      </c>
      <c r="E4481" s="287">
        <v>115.625</v>
      </c>
      <c r="G4481" s="282">
        <v>39503</v>
      </c>
      <c r="H4481" s="287">
        <v>2.1766000000000001</v>
      </c>
      <c r="J4481" s="282">
        <v>39503</v>
      </c>
      <c r="K4481" s="287">
        <v>3.8963999999999999</v>
      </c>
      <c r="M4481" s="284">
        <v>39503</v>
      </c>
      <c r="N4481" s="287">
        <v>51.5</v>
      </c>
      <c r="P4481" s="284">
        <v>39503</v>
      </c>
      <c r="Q4481" s="287">
        <v>47.6</v>
      </c>
      <c r="S4481" s="282"/>
    </row>
    <row r="4482" spans="1:19">
      <c r="A4482" s="282">
        <v>39504</v>
      </c>
      <c r="B4482" s="287">
        <v>1381.29</v>
      </c>
      <c r="D4482" s="282">
        <v>39504</v>
      </c>
      <c r="E4482" s="287">
        <v>115.953125</v>
      </c>
      <c r="G4482" s="282">
        <v>39504</v>
      </c>
      <c r="H4482" s="287">
        <v>2.0951</v>
      </c>
      <c r="J4482" s="282">
        <v>39504</v>
      </c>
      <c r="K4482" s="287">
        <v>3.8595999999999999</v>
      </c>
      <c r="M4482" s="284">
        <v>39504</v>
      </c>
      <c r="N4482" s="287">
        <v>51.5</v>
      </c>
      <c r="P4482" s="284">
        <v>39504</v>
      </c>
      <c r="Q4482" s="287">
        <v>47.6</v>
      </c>
      <c r="S4482" s="282"/>
    </row>
    <row r="4483" spans="1:19">
      <c r="A4483" s="282">
        <v>39505</v>
      </c>
      <c r="B4483" s="287">
        <v>1380.02</v>
      </c>
      <c r="D4483" s="282">
        <v>39505</v>
      </c>
      <c r="E4483" s="287">
        <v>116.0625</v>
      </c>
      <c r="G4483" s="282">
        <v>39505</v>
      </c>
      <c r="H4483" s="287">
        <v>1.9615</v>
      </c>
      <c r="J4483" s="282">
        <v>39505</v>
      </c>
      <c r="K4483" s="287">
        <v>3.8481000000000001</v>
      </c>
      <c r="M4483" s="284">
        <v>39505</v>
      </c>
      <c r="N4483" s="287">
        <v>51.5</v>
      </c>
      <c r="P4483" s="284">
        <v>39505</v>
      </c>
      <c r="Q4483" s="287">
        <v>47.6</v>
      </c>
      <c r="S4483" s="282"/>
    </row>
    <row r="4484" spans="1:19">
      <c r="A4484" s="282">
        <v>39506</v>
      </c>
      <c r="B4484" s="287">
        <v>1367.68</v>
      </c>
      <c r="D4484" s="282">
        <v>39506</v>
      </c>
      <c r="E4484" s="287">
        <v>117.140625</v>
      </c>
      <c r="G4484" s="282">
        <v>39506</v>
      </c>
      <c r="H4484" s="287">
        <v>1.8997999999999999</v>
      </c>
      <c r="J4484" s="282">
        <v>39506</v>
      </c>
      <c r="K4484" s="287">
        <v>3.6696999999999997</v>
      </c>
      <c r="M4484" s="284">
        <v>39506</v>
      </c>
      <c r="N4484" s="287">
        <v>51.5</v>
      </c>
      <c r="P4484" s="284">
        <v>39506</v>
      </c>
      <c r="Q4484" s="287">
        <v>47.6</v>
      </c>
      <c r="S4484" s="282"/>
    </row>
    <row r="4485" spans="1:19">
      <c r="A4485" s="282">
        <v>39507</v>
      </c>
      <c r="B4485" s="287">
        <v>1330.63</v>
      </c>
      <c r="D4485" s="282">
        <v>39507</v>
      </c>
      <c r="E4485" s="287">
        <v>118.6875</v>
      </c>
      <c r="G4485" s="282">
        <v>39507</v>
      </c>
      <c r="H4485" s="287">
        <v>1.8380000000000001</v>
      </c>
      <c r="J4485" s="282">
        <v>39507</v>
      </c>
      <c r="K4485" s="287">
        <v>3.5091999999999999</v>
      </c>
      <c r="M4485" s="284">
        <v>39507</v>
      </c>
      <c r="N4485" s="287">
        <v>51.5</v>
      </c>
      <c r="P4485" s="284">
        <v>39507</v>
      </c>
      <c r="Q4485" s="287">
        <v>47.6</v>
      </c>
      <c r="S4485" s="282"/>
    </row>
    <row r="4486" spans="1:19">
      <c r="A4486" s="282">
        <v>39510</v>
      </c>
      <c r="B4486" s="287">
        <v>1331.34</v>
      </c>
      <c r="D4486" s="282">
        <v>39510</v>
      </c>
      <c r="E4486" s="287">
        <v>118.703125</v>
      </c>
      <c r="G4486" s="282">
        <v>39510</v>
      </c>
      <c r="H4486" s="287">
        <v>1.6432</v>
      </c>
      <c r="J4486" s="282">
        <v>39510</v>
      </c>
      <c r="K4486" s="287">
        <v>3.5468000000000002</v>
      </c>
      <c r="M4486" s="284">
        <v>39510</v>
      </c>
      <c r="N4486" s="287">
        <v>51.09</v>
      </c>
      <c r="P4486" s="284">
        <v>39510</v>
      </c>
      <c r="Q4486" s="287">
        <v>48.3</v>
      </c>
      <c r="S4486" s="282"/>
    </row>
    <row r="4487" spans="1:19">
      <c r="A4487" s="282">
        <v>39511</v>
      </c>
      <c r="B4487" s="287">
        <v>1326.75</v>
      </c>
      <c r="D4487" s="282">
        <v>39511</v>
      </c>
      <c r="E4487" s="287">
        <v>118.578125</v>
      </c>
      <c r="G4487" s="282">
        <v>39511</v>
      </c>
      <c r="H4487" s="287">
        <v>1.6435999999999999</v>
      </c>
      <c r="J4487" s="282">
        <v>39511</v>
      </c>
      <c r="K4487" s="287">
        <v>3.6242000000000001</v>
      </c>
      <c r="M4487" s="284">
        <v>39511</v>
      </c>
      <c r="N4487" s="287">
        <v>51.09</v>
      </c>
      <c r="P4487" s="284">
        <v>39511</v>
      </c>
      <c r="Q4487" s="287">
        <v>48.3</v>
      </c>
      <c r="S4487" s="282"/>
    </row>
    <row r="4488" spans="1:19">
      <c r="A4488" s="282">
        <v>39512</v>
      </c>
      <c r="B4488" s="287">
        <v>1333.7</v>
      </c>
      <c r="D4488" s="282">
        <v>39512</v>
      </c>
      <c r="E4488" s="287">
        <v>118</v>
      </c>
      <c r="G4488" s="282">
        <v>39512</v>
      </c>
      <c r="H4488" s="287">
        <v>1.4898</v>
      </c>
      <c r="J4488" s="282">
        <v>39512</v>
      </c>
      <c r="K4488" s="287">
        <v>3.6680000000000001</v>
      </c>
      <c r="M4488" s="284">
        <v>39512</v>
      </c>
      <c r="N4488" s="287">
        <v>51.09</v>
      </c>
      <c r="P4488" s="284">
        <v>39512</v>
      </c>
      <c r="Q4488" s="287">
        <v>48.3</v>
      </c>
      <c r="S4488" s="282"/>
    </row>
    <row r="4489" spans="1:19">
      <c r="A4489" s="282">
        <v>39513</v>
      </c>
      <c r="B4489" s="287">
        <v>1304.3399999999999</v>
      </c>
      <c r="D4489" s="282">
        <v>39513</v>
      </c>
      <c r="E4489" s="287">
        <v>118.53125</v>
      </c>
      <c r="G4489" s="282">
        <v>39513</v>
      </c>
      <c r="H4489" s="287">
        <v>1.3567</v>
      </c>
      <c r="J4489" s="282">
        <v>39513</v>
      </c>
      <c r="K4489" s="287">
        <v>3.5826000000000002</v>
      </c>
      <c r="M4489" s="284">
        <v>39513</v>
      </c>
      <c r="N4489" s="287">
        <v>51.09</v>
      </c>
      <c r="P4489" s="284">
        <v>39513</v>
      </c>
      <c r="Q4489" s="287">
        <v>48.3</v>
      </c>
      <c r="S4489" s="282"/>
    </row>
    <row r="4490" spans="1:19">
      <c r="A4490" s="282">
        <v>39514</v>
      </c>
      <c r="B4490" s="287">
        <v>1293.3699999999999</v>
      </c>
      <c r="D4490" s="282">
        <v>39514</v>
      </c>
      <c r="E4490" s="287">
        <v>119.3125</v>
      </c>
      <c r="G4490" s="282">
        <v>39514</v>
      </c>
      <c r="H4490" s="287">
        <v>1.4384000000000001</v>
      </c>
      <c r="J4490" s="282">
        <v>39514</v>
      </c>
      <c r="K4490" s="287">
        <v>3.5316999999999998</v>
      </c>
      <c r="M4490" s="284">
        <v>39514</v>
      </c>
      <c r="N4490" s="287">
        <v>51.09</v>
      </c>
      <c r="P4490" s="284">
        <v>39514</v>
      </c>
      <c r="Q4490" s="287">
        <v>48.3</v>
      </c>
      <c r="S4490" s="282"/>
    </row>
    <row r="4491" spans="1:19">
      <c r="A4491" s="282">
        <v>39517</v>
      </c>
      <c r="B4491" s="287">
        <v>1273.3699999999999</v>
      </c>
      <c r="D4491" s="282">
        <v>39517</v>
      </c>
      <c r="E4491" s="287">
        <v>120.09375</v>
      </c>
      <c r="G4491" s="282">
        <v>39517</v>
      </c>
      <c r="H4491" s="287">
        <v>1.3258000000000001</v>
      </c>
      <c r="J4491" s="282">
        <v>39517</v>
      </c>
      <c r="K4491" s="287">
        <v>3.4548999999999999</v>
      </c>
      <c r="M4491" s="284">
        <v>39517</v>
      </c>
      <c r="N4491" s="287">
        <v>51.09</v>
      </c>
      <c r="P4491" s="284">
        <v>39517</v>
      </c>
      <c r="Q4491" s="287">
        <v>48.3</v>
      </c>
      <c r="S4491" s="282"/>
    </row>
    <row r="4492" spans="1:19">
      <c r="A4492" s="282">
        <v>39518</v>
      </c>
      <c r="B4492" s="287">
        <v>1320.65</v>
      </c>
      <c r="D4492" s="282">
        <v>39518</v>
      </c>
      <c r="E4492" s="287">
        <v>118.703125</v>
      </c>
      <c r="G4492" s="282">
        <v>39518</v>
      </c>
      <c r="H4492" s="287">
        <v>1.4694</v>
      </c>
      <c r="J4492" s="282">
        <v>39518</v>
      </c>
      <c r="K4492" s="287">
        <v>3.5920999999999998</v>
      </c>
      <c r="M4492" s="284">
        <v>39518</v>
      </c>
      <c r="N4492" s="287">
        <v>51.09</v>
      </c>
      <c r="P4492" s="284">
        <v>39518</v>
      </c>
      <c r="Q4492" s="287">
        <v>48.3</v>
      </c>
      <c r="S4492" s="282"/>
    </row>
    <row r="4493" spans="1:19">
      <c r="A4493" s="282">
        <v>39519</v>
      </c>
      <c r="B4493" s="287">
        <v>1308.77</v>
      </c>
      <c r="D4493" s="282">
        <v>39519</v>
      </c>
      <c r="E4493" s="287">
        <v>119.71875</v>
      </c>
      <c r="G4493" s="282">
        <v>39519</v>
      </c>
      <c r="H4493" s="287">
        <v>1.4078999999999999</v>
      </c>
      <c r="J4493" s="282">
        <v>39519</v>
      </c>
      <c r="K4493" s="287">
        <v>3.4603999999999999</v>
      </c>
      <c r="M4493" s="284">
        <v>39519</v>
      </c>
      <c r="N4493" s="287">
        <v>51.09</v>
      </c>
      <c r="P4493" s="284">
        <v>39519</v>
      </c>
      <c r="Q4493" s="287">
        <v>48.3</v>
      </c>
      <c r="S4493" s="282"/>
    </row>
    <row r="4494" spans="1:19">
      <c r="A4494" s="282">
        <v>39520</v>
      </c>
      <c r="B4494" s="287">
        <v>1315.48</v>
      </c>
      <c r="D4494" s="282">
        <v>39520</v>
      </c>
      <c r="E4494" s="287">
        <v>119.59375</v>
      </c>
      <c r="G4494" s="282">
        <v>39520</v>
      </c>
      <c r="H4494" s="287">
        <v>1.3567</v>
      </c>
      <c r="J4494" s="282">
        <v>39520</v>
      </c>
      <c r="K4494" s="287">
        <v>3.5261</v>
      </c>
      <c r="M4494" s="284">
        <v>39520</v>
      </c>
      <c r="N4494" s="287">
        <v>51.09</v>
      </c>
      <c r="P4494" s="284">
        <v>39520</v>
      </c>
      <c r="Q4494" s="287">
        <v>48.3</v>
      </c>
      <c r="S4494" s="282"/>
    </row>
    <row r="4495" spans="1:19">
      <c r="A4495" s="282">
        <v>39521</v>
      </c>
      <c r="B4495" s="287">
        <v>1288.1400000000001</v>
      </c>
      <c r="D4495" s="282">
        <v>39521</v>
      </c>
      <c r="E4495" s="287">
        <v>120.90625</v>
      </c>
      <c r="G4495" s="282">
        <v>39521</v>
      </c>
      <c r="H4495" s="287">
        <v>1.1621999999999999</v>
      </c>
      <c r="J4495" s="282">
        <v>39521</v>
      </c>
      <c r="K4495" s="287">
        <v>3.4679000000000002</v>
      </c>
      <c r="M4495" s="284">
        <v>39521</v>
      </c>
      <c r="N4495" s="287">
        <v>51.09</v>
      </c>
      <c r="P4495" s="284">
        <v>39521</v>
      </c>
      <c r="Q4495" s="287">
        <v>48.3</v>
      </c>
      <c r="S4495" s="282"/>
    </row>
    <row r="4496" spans="1:19">
      <c r="A4496" s="282">
        <v>39524</v>
      </c>
      <c r="B4496" s="287">
        <v>1276.5999999999999</v>
      </c>
      <c r="D4496" s="282">
        <v>39524</v>
      </c>
      <c r="E4496" s="287">
        <v>121.6875</v>
      </c>
      <c r="G4496" s="282">
        <v>39524</v>
      </c>
      <c r="H4496" s="287">
        <v>0.99870000000000003</v>
      </c>
      <c r="J4496" s="282">
        <v>39524</v>
      </c>
      <c r="K4496" s="287">
        <v>3.3060999999999998</v>
      </c>
      <c r="M4496" s="284">
        <v>39524</v>
      </c>
      <c r="N4496" s="287">
        <v>51.09</v>
      </c>
      <c r="P4496" s="284">
        <v>39524</v>
      </c>
      <c r="Q4496" s="287">
        <v>48.3</v>
      </c>
      <c r="S4496" s="282"/>
    </row>
    <row r="4497" spans="1:19">
      <c r="A4497" s="282">
        <v>39525</v>
      </c>
      <c r="B4497" s="287">
        <v>1330.74</v>
      </c>
      <c r="D4497" s="282">
        <v>39525</v>
      </c>
      <c r="E4497" s="287">
        <v>120.703125</v>
      </c>
      <c r="G4497" s="282">
        <v>39525</v>
      </c>
      <c r="H4497" s="287">
        <v>0.87629999999999997</v>
      </c>
      <c r="J4497" s="282">
        <v>39525</v>
      </c>
      <c r="K4497" s="287">
        <v>3.4828000000000001</v>
      </c>
      <c r="M4497" s="284">
        <v>39525</v>
      </c>
      <c r="N4497" s="287">
        <v>51.09</v>
      </c>
      <c r="P4497" s="284">
        <v>39525</v>
      </c>
      <c r="Q4497" s="287">
        <v>48.3</v>
      </c>
      <c r="S4497" s="282"/>
    </row>
    <row r="4498" spans="1:19">
      <c r="A4498" s="282">
        <v>39526</v>
      </c>
      <c r="B4498" s="287">
        <v>1298.42</v>
      </c>
      <c r="D4498" s="282">
        <v>39526</v>
      </c>
      <c r="E4498" s="287">
        <v>120.9375</v>
      </c>
      <c r="G4498" s="282">
        <v>39526</v>
      </c>
      <c r="H4498" s="287">
        <v>0.55989999999999995</v>
      </c>
      <c r="J4498" s="282">
        <v>39526</v>
      </c>
      <c r="K4498" s="287">
        <v>3.3281999999999998</v>
      </c>
      <c r="M4498" s="284">
        <v>39526</v>
      </c>
      <c r="N4498" s="287">
        <v>51.09</v>
      </c>
      <c r="P4498" s="284">
        <v>39526</v>
      </c>
      <c r="Q4498" s="287">
        <v>48.3</v>
      </c>
      <c r="S4498" s="282"/>
    </row>
    <row r="4499" spans="1:19">
      <c r="A4499" s="282">
        <v>39527</v>
      </c>
      <c r="B4499" s="287">
        <v>1329.51</v>
      </c>
      <c r="D4499" s="282">
        <v>39527</v>
      </c>
      <c r="E4499" s="287">
        <v>119.828125</v>
      </c>
      <c r="G4499" s="282">
        <v>39527</v>
      </c>
      <c r="H4499" s="287">
        <v>0.57010000000000005</v>
      </c>
      <c r="J4499" s="282">
        <v>39527</v>
      </c>
      <c r="K4499" s="287">
        <v>3.3336000000000001</v>
      </c>
      <c r="M4499" s="284">
        <v>39527</v>
      </c>
      <c r="N4499" s="287">
        <v>51.09</v>
      </c>
      <c r="P4499" s="284">
        <v>39527</v>
      </c>
      <c r="Q4499" s="287">
        <v>48.3</v>
      </c>
      <c r="S4499" s="282"/>
    </row>
    <row r="4500" spans="1:19">
      <c r="A4500" s="282">
        <v>39531</v>
      </c>
      <c r="B4500" s="287">
        <v>1349.88</v>
      </c>
      <c r="D4500" s="282">
        <v>39531</v>
      </c>
      <c r="E4500" s="287">
        <v>118.21875</v>
      </c>
      <c r="G4500" s="282">
        <v>39531</v>
      </c>
      <c r="H4500" s="287">
        <v>1.0702</v>
      </c>
      <c r="J4500" s="282">
        <v>39531</v>
      </c>
      <c r="K4500" s="287">
        <v>3.5563000000000002</v>
      </c>
      <c r="M4500" s="284">
        <v>39531</v>
      </c>
      <c r="N4500" s="287">
        <v>51.09</v>
      </c>
      <c r="P4500" s="284">
        <v>39531</v>
      </c>
      <c r="Q4500" s="287">
        <v>48.3</v>
      </c>
      <c r="S4500" s="282"/>
    </row>
    <row r="4501" spans="1:19">
      <c r="A4501" s="282">
        <v>39532</v>
      </c>
      <c r="B4501" s="287">
        <v>1352.99</v>
      </c>
      <c r="D4501" s="282">
        <v>39532</v>
      </c>
      <c r="E4501" s="287">
        <v>118.53125</v>
      </c>
      <c r="G4501" s="282">
        <v>39532</v>
      </c>
      <c r="H4501" s="287">
        <v>1.2748999999999999</v>
      </c>
      <c r="J4501" s="282">
        <v>39532</v>
      </c>
      <c r="K4501" s="287">
        <v>3.5053000000000001</v>
      </c>
      <c r="M4501" s="284">
        <v>39532</v>
      </c>
      <c r="N4501" s="287">
        <v>51.09</v>
      </c>
      <c r="P4501" s="284">
        <v>39532</v>
      </c>
      <c r="Q4501" s="287">
        <v>48.3</v>
      </c>
      <c r="S4501" s="282"/>
    </row>
    <row r="4502" spans="1:19">
      <c r="A4502" s="282">
        <v>39533</v>
      </c>
      <c r="B4502" s="287">
        <v>1341.13</v>
      </c>
      <c r="D4502" s="282">
        <v>39533</v>
      </c>
      <c r="E4502" s="287">
        <v>118.65625</v>
      </c>
      <c r="G4502" s="282">
        <v>39533</v>
      </c>
      <c r="H4502" s="287">
        <v>1.2645999999999999</v>
      </c>
      <c r="J4502" s="282">
        <v>39533</v>
      </c>
      <c r="K4502" s="287">
        <v>3.4601999999999999</v>
      </c>
      <c r="M4502" s="284">
        <v>39533</v>
      </c>
      <c r="N4502" s="287">
        <v>51.09</v>
      </c>
      <c r="P4502" s="284">
        <v>39533</v>
      </c>
      <c r="Q4502" s="287">
        <v>48.3</v>
      </c>
      <c r="S4502" s="282"/>
    </row>
    <row r="4503" spans="1:19">
      <c r="A4503" s="282">
        <v>39534</v>
      </c>
      <c r="B4503" s="287">
        <v>1325.76</v>
      </c>
      <c r="D4503" s="282">
        <v>39534</v>
      </c>
      <c r="E4503" s="287">
        <v>118.359375</v>
      </c>
      <c r="G4503" s="282">
        <v>39534</v>
      </c>
      <c r="H4503" s="287">
        <v>1.2645999999999999</v>
      </c>
      <c r="J4503" s="282">
        <v>39534</v>
      </c>
      <c r="K4503" s="287">
        <v>3.528</v>
      </c>
      <c r="M4503" s="284">
        <v>39534</v>
      </c>
      <c r="N4503" s="287">
        <v>51.09</v>
      </c>
      <c r="P4503" s="284">
        <v>39534</v>
      </c>
      <c r="Q4503" s="287">
        <v>48.3</v>
      </c>
      <c r="S4503" s="282"/>
    </row>
    <row r="4504" spans="1:19">
      <c r="A4504" s="282">
        <v>39535</v>
      </c>
      <c r="B4504" s="287">
        <v>1315.22</v>
      </c>
      <c r="D4504" s="282">
        <v>39535</v>
      </c>
      <c r="E4504" s="287">
        <v>118.703125</v>
      </c>
      <c r="G4504" s="282">
        <v>39535</v>
      </c>
      <c r="H4504" s="287">
        <v>1.3668</v>
      </c>
      <c r="J4504" s="282">
        <v>39535</v>
      </c>
      <c r="K4504" s="287">
        <v>3.4413999999999998</v>
      </c>
      <c r="M4504" s="284">
        <v>39535</v>
      </c>
      <c r="N4504" s="287">
        <v>51.09</v>
      </c>
      <c r="P4504" s="284">
        <v>39535</v>
      </c>
      <c r="Q4504" s="287">
        <v>48.3</v>
      </c>
      <c r="S4504" s="282"/>
    </row>
    <row r="4505" spans="1:19">
      <c r="A4505" s="282">
        <v>39538</v>
      </c>
      <c r="B4505" s="287">
        <v>1322.7</v>
      </c>
      <c r="D4505" s="282">
        <v>39538</v>
      </c>
      <c r="E4505" s="287">
        <v>118.953125</v>
      </c>
      <c r="G4505" s="282">
        <v>39538</v>
      </c>
      <c r="H4505" s="287">
        <v>1.3155999999999999</v>
      </c>
      <c r="J4505" s="282">
        <v>39538</v>
      </c>
      <c r="K4505" s="287">
        <v>3.4096000000000002</v>
      </c>
      <c r="M4505" s="284">
        <v>39538</v>
      </c>
      <c r="N4505" s="287">
        <v>51.09</v>
      </c>
      <c r="P4505" s="284">
        <v>39538</v>
      </c>
      <c r="Q4505" s="287">
        <v>48.3</v>
      </c>
      <c r="S4505" s="282"/>
    </row>
    <row r="4506" spans="1:19">
      <c r="A4506" s="282">
        <v>39539</v>
      </c>
      <c r="B4506" s="287">
        <v>1370.18</v>
      </c>
      <c r="D4506" s="282">
        <v>39539</v>
      </c>
      <c r="E4506" s="287">
        <v>117.71875</v>
      </c>
      <c r="G4506" s="282">
        <v>39539</v>
      </c>
      <c r="H4506" s="287">
        <v>1.3875</v>
      </c>
      <c r="J4506" s="282">
        <v>39539</v>
      </c>
      <c r="K4506" s="287">
        <v>3.5583</v>
      </c>
      <c r="M4506" s="284">
        <v>39539</v>
      </c>
      <c r="N4506" s="287">
        <v>50.47</v>
      </c>
      <c r="P4506" s="284">
        <v>39539</v>
      </c>
      <c r="Q4506" s="287">
        <v>48.8</v>
      </c>
      <c r="S4506" s="282"/>
    </row>
    <row r="4507" spans="1:19">
      <c r="A4507" s="282">
        <v>39540</v>
      </c>
      <c r="B4507" s="287">
        <v>1367.53</v>
      </c>
      <c r="D4507" s="282">
        <v>39540</v>
      </c>
      <c r="E4507" s="287">
        <v>117.421875</v>
      </c>
      <c r="G4507" s="282">
        <v>39540</v>
      </c>
      <c r="H4507" s="287">
        <v>1.367</v>
      </c>
      <c r="J4507" s="282">
        <v>39540</v>
      </c>
      <c r="K4507" s="287">
        <v>3.5963000000000003</v>
      </c>
      <c r="M4507" s="284">
        <v>39540</v>
      </c>
      <c r="N4507" s="287">
        <v>50.47</v>
      </c>
      <c r="P4507" s="284">
        <v>39540</v>
      </c>
      <c r="Q4507" s="287">
        <v>48.8</v>
      </c>
      <c r="S4507" s="282"/>
    </row>
    <row r="4508" spans="1:19">
      <c r="A4508" s="282">
        <v>39541</v>
      </c>
      <c r="B4508" s="287">
        <v>1369.31</v>
      </c>
      <c r="D4508" s="282">
        <v>39541</v>
      </c>
      <c r="E4508" s="287">
        <v>117.421875</v>
      </c>
      <c r="G4508" s="282">
        <v>39541</v>
      </c>
      <c r="H4508" s="287">
        <v>1.3874</v>
      </c>
      <c r="J4508" s="282">
        <v>39541</v>
      </c>
      <c r="K4508" s="287">
        <v>3.5773000000000001</v>
      </c>
      <c r="M4508" s="284">
        <v>39541</v>
      </c>
      <c r="N4508" s="287">
        <v>50.47</v>
      </c>
      <c r="P4508" s="284">
        <v>39541</v>
      </c>
      <c r="Q4508" s="287">
        <v>48.8</v>
      </c>
      <c r="S4508" s="282"/>
    </row>
    <row r="4509" spans="1:19">
      <c r="A4509" s="282">
        <v>39542</v>
      </c>
      <c r="B4509" s="287">
        <v>1370.4</v>
      </c>
      <c r="D4509" s="282">
        <v>39542</v>
      </c>
      <c r="E4509" s="287">
        <v>118.3125</v>
      </c>
      <c r="G4509" s="282">
        <v>39542</v>
      </c>
      <c r="H4509" s="287">
        <v>1.3668</v>
      </c>
      <c r="J4509" s="282">
        <v>39542</v>
      </c>
      <c r="K4509" s="287">
        <v>3.4657</v>
      </c>
      <c r="M4509" s="284">
        <v>39542</v>
      </c>
      <c r="N4509" s="287">
        <v>50.47</v>
      </c>
      <c r="P4509" s="284">
        <v>39542</v>
      </c>
      <c r="Q4509" s="287">
        <v>48.8</v>
      </c>
      <c r="S4509" s="282"/>
    </row>
    <row r="4510" spans="1:19">
      <c r="A4510" s="282">
        <v>39545</v>
      </c>
      <c r="B4510" s="287">
        <v>1372.54</v>
      </c>
      <c r="D4510" s="282">
        <v>39545</v>
      </c>
      <c r="E4510" s="287">
        <v>117.484375</v>
      </c>
      <c r="G4510" s="282">
        <v>39545</v>
      </c>
      <c r="H4510" s="287">
        <v>1.3872</v>
      </c>
      <c r="J4510" s="282">
        <v>39545</v>
      </c>
      <c r="K4510" s="287">
        <v>3.5356000000000001</v>
      </c>
      <c r="M4510" s="284">
        <v>39545</v>
      </c>
      <c r="N4510" s="287">
        <v>50.47</v>
      </c>
      <c r="P4510" s="284">
        <v>39545</v>
      </c>
      <c r="Q4510" s="287">
        <v>48.8</v>
      </c>
      <c r="S4510" s="282"/>
    </row>
    <row r="4511" spans="1:19">
      <c r="A4511" s="282">
        <v>39546</v>
      </c>
      <c r="B4511" s="287">
        <v>1365.54</v>
      </c>
      <c r="D4511" s="282">
        <v>39546</v>
      </c>
      <c r="E4511" s="287">
        <v>117.46875</v>
      </c>
      <c r="G4511" s="282">
        <v>39546</v>
      </c>
      <c r="H4511" s="287">
        <v>1.367</v>
      </c>
      <c r="J4511" s="282">
        <v>39546</v>
      </c>
      <c r="K4511" s="287">
        <v>3.5564</v>
      </c>
      <c r="M4511" s="284">
        <v>39546</v>
      </c>
      <c r="N4511" s="287">
        <v>50.47</v>
      </c>
      <c r="P4511" s="284">
        <v>39546</v>
      </c>
      <c r="Q4511" s="287">
        <v>48.8</v>
      </c>
      <c r="S4511" s="282"/>
    </row>
    <row r="4512" spans="1:19">
      <c r="A4512" s="282">
        <v>39547</v>
      </c>
      <c r="B4512" s="287">
        <v>1354.49</v>
      </c>
      <c r="D4512" s="282">
        <v>39547</v>
      </c>
      <c r="E4512" s="287">
        <v>118.1875</v>
      </c>
      <c r="G4512" s="282">
        <v>39547</v>
      </c>
      <c r="H4512" s="287">
        <v>1.2953000000000001</v>
      </c>
      <c r="J4512" s="282">
        <v>39547</v>
      </c>
      <c r="K4512" s="287">
        <v>3.4807000000000001</v>
      </c>
      <c r="M4512" s="284">
        <v>39547</v>
      </c>
      <c r="N4512" s="287">
        <v>50.47</v>
      </c>
      <c r="P4512" s="284">
        <v>39547</v>
      </c>
      <c r="Q4512" s="287">
        <v>48.8</v>
      </c>
      <c r="S4512" s="282"/>
    </row>
    <row r="4513" spans="1:19">
      <c r="A4513" s="282">
        <v>39548</v>
      </c>
      <c r="B4513" s="287">
        <v>1360.55</v>
      </c>
      <c r="D4513" s="282">
        <v>39548</v>
      </c>
      <c r="E4513" s="287">
        <v>117.546875</v>
      </c>
      <c r="G4513" s="282">
        <v>39548</v>
      </c>
      <c r="H4513" s="287">
        <v>1.2339</v>
      </c>
      <c r="J4513" s="282">
        <v>39548</v>
      </c>
      <c r="K4513" s="287">
        <v>3.5394000000000001</v>
      </c>
      <c r="M4513" s="284">
        <v>39548</v>
      </c>
      <c r="N4513" s="287">
        <v>50.47</v>
      </c>
      <c r="P4513" s="284">
        <v>39548</v>
      </c>
      <c r="Q4513" s="287">
        <v>48.8</v>
      </c>
      <c r="S4513" s="282"/>
    </row>
    <row r="4514" spans="1:19">
      <c r="A4514" s="282">
        <v>39549</v>
      </c>
      <c r="B4514" s="287">
        <v>1332.83</v>
      </c>
      <c r="D4514" s="282">
        <v>39549</v>
      </c>
      <c r="E4514" s="287">
        <v>118.203125</v>
      </c>
      <c r="G4514" s="282">
        <v>39549</v>
      </c>
      <c r="H4514" s="287">
        <v>1.1826000000000001</v>
      </c>
      <c r="J4514" s="282">
        <v>39549</v>
      </c>
      <c r="K4514" s="287">
        <v>3.4693999999999998</v>
      </c>
      <c r="M4514" s="284">
        <v>39549</v>
      </c>
      <c r="N4514" s="287">
        <v>50.47</v>
      </c>
      <c r="P4514" s="284">
        <v>39549</v>
      </c>
      <c r="Q4514" s="287">
        <v>48.8</v>
      </c>
      <c r="S4514" s="282"/>
    </row>
    <row r="4515" spans="1:19">
      <c r="A4515" s="282">
        <v>39552</v>
      </c>
      <c r="B4515" s="287">
        <v>1328.32</v>
      </c>
      <c r="D4515" s="282">
        <v>39552</v>
      </c>
      <c r="E4515" s="287">
        <v>117.921875</v>
      </c>
      <c r="G4515" s="282">
        <v>39552</v>
      </c>
      <c r="H4515" s="287">
        <v>1.0702</v>
      </c>
      <c r="J4515" s="282">
        <v>39552</v>
      </c>
      <c r="K4515" s="287">
        <v>3.5108999999999999</v>
      </c>
      <c r="M4515" s="284">
        <v>39552</v>
      </c>
      <c r="N4515" s="287">
        <v>50.47</v>
      </c>
      <c r="P4515" s="284">
        <v>39552</v>
      </c>
      <c r="Q4515" s="287">
        <v>48.8</v>
      </c>
      <c r="S4515" s="282"/>
    </row>
    <row r="4516" spans="1:19">
      <c r="A4516" s="282">
        <v>39553</v>
      </c>
      <c r="B4516" s="287">
        <v>1334.43</v>
      </c>
      <c r="D4516" s="282">
        <v>39553</v>
      </c>
      <c r="E4516" s="287">
        <v>117.40625</v>
      </c>
      <c r="G4516" s="282">
        <v>39553</v>
      </c>
      <c r="H4516" s="287">
        <v>1.1316999999999999</v>
      </c>
      <c r="J4516" s="282">
        <v>39553</v>
      </c>
      <c r="K4516" s="287">
        <v>3.6002999999999998</v>
      </c>
      <c r="M4516" s="284">
        <v>39553</v>
      </c>
      <c r="N4516" s="287">
        <v>50.47</v>
      </c>
      <c r="P4516" s="284">
        <v>39553</v>
      </c>
      <c r="Q4516" s="287">
        <v>48.8</v>
      </c>
      <c r="S4516" s="282"/>
    </row>
    <row r="4517" spans="1:19">
      <c r="A4517" s="282">
        <v>39554</v>
      </c>
      <c r="B4517" s="287">
        <v>1364.71</v>
      </c>
      <c r="D4517" s="282">
        <v>39554</v>
      </c>
      <c r="E4517" s="287">
        <v>116.59375</v>
      </c>
      <c r="G4517" s="282">
        <v>39554</v>
      </c>
      <c r="H4517" s="287">
        <v>1.1214999999999999</v>
      </c>
      <c r="J4517" s="282">
        <v>39554</v>
      </c>
      <c r="K4517" s="287">
        <v>3.6886000000000001</v>
      </c>
      <c r="M4517" s="284">
        <v>39554</v>
      </c>
      <c r="N4517" s="287">
        <v>50.47</v>
      </c>
      <c r="P4517" s="284">
        <v>39554</v>
      </c>
      <c r="Q4517" s="287">
        <v>48.8</v>
      </c>
      <c r="S4517" s="282"/>
    </row>
    <row r="4518" spans="1:19">
      <c r="A4518" s="282">
        <v>39555</v>
      </c>
      <c r="B4518" s="287">
        <v>1365.56</v>
      </c>
      <c r="D4518" s="282">
        <v>39555</v>
      </c>
      <c r="E4518" s="287">
        <v>116.359375</v>
      </c>
      <c r="G4518" s="282">
        <v>39555</v>
      </c>
      <c r="H4518" s="287">
        <v>1.2747999999999999</v>
      </c>
      <c r="J4518" s="282">
        <v>39555</v>
      </c>
      <c r="K4518" s="287">
        <v>3.7273000000000001</v>
      </c>
      <c r="M4518" s="284">
        <v>39555</v>
      </c>
      <c r="N4518" s="287">
        <v>50.47</v>
      </c>
      <c r="P4518" s="284">
        <v>39555</v>
      </c>
      <c r="Q4518" s="287">
        <v>48.8</v>
      </c>
      <c r="S4518" s="282"/>
    </row>
    <row r="4519" spans="1:19">
      <c r="A4519" s="282">
        <v>39556</v>
      </c>
      <c r="B4519" s="287">
        <v>1390.33</v>
      </c>
      <c r="D4519" s="282">
        <v>39556</v>
      </c>
      <c r="E4519" s="287">
        <v>116.140625</v>
      </c>
      <c r="G4519" s="282">
        <v>39556</v>
      </c>
      <c r="H4519" s="287">
        <v>1.3463000000000001</v>
      </c>
      <c r="J4519" s="282">
        <v>39556</v>
      </c>
      <c r="K4519" s="287">
        <v>3.7061000000000002</v>
      </c>
      <c r="M4519" s="284">
        <v>39556</v>
      </c>
      <c r="N4519" s="287">
        <v>50.47</v>
      </c>
      <c r="P4519" s="284">
        <v>39556</v>
      </c>
      <c r="Q4519" s="287">
        <v>48.8</v>
      </c>
      <c r="S4519" s="282"/>
    </row>
    <row r="4520" spans="1:19">
      <c r="A4520" s="282">
        <v>39559</v>
      </c>
      <c r="B4520" s="287">
        <v>1388.17</v>
      </c>
      <c r="D4520" s="282">
        <v>39559</v>
      </c>
      <c r="E4520" s="287">
        <v>116.390625</v>
      </c>
      <c r="G4520" s="282">
        <v>39559</v>
      </c>
      <c r="H4520" s="287">
        <v>1.2950999999999999</v>
      </c>
      <c r="J4520" s="282">
        <v>39559</v>
      </c>
      <c r="K4520" s="287">
        <v>3.7255000000000003</v>
      </c>
      <c r="M4520" s="284">
        <v>39559</v>
      </c>
      <c r="N4520" s="287">
        <v>50.47</v>
      </c>
      <c r="P4520" s="284">
        <v>39559</v>
      </c>
      <c r="Q4520" s="287">
        <v>48.8</v>
      </c>
      <c r="S4520" s="282"/>
    </row>
    <row r="4521" spans="1:19">
      <c r="A4521" s="282">
        <v>39560</v>
      </c>
      <c r="B4521" s="287">
        <v>1375.94</v>
      </c>
      <c r="D4521" s="282">
        <v>39560</v>
      </c>
      <c r="E4521" s="287">
        <v>116.25</v>
      </c>
      <c r="G4521" s="282">
        <v>39560</v>
      </c>
      <c r="H4521" s="287">
        <v>1.2646999999999999</v>
      </c>
      <c r="J4521" s="282">
        <v>39560</v>
      </c>
      <c r="K4521" s="287">
        <v>3.6907999999999999</v>
      </c>
      <c r="M4521" s="284">
        <v>39560</v>
      </c>
      <c r="N4521" s="287">
        <v>50.47</v>
      </c>
      <c r="P4521" s="284">
        <v>39560</v>
      </c>
      <c r="Q4521" s="287">
        <v>48.8</v>
      </c>
      <c r="S4521" s="282"/>
    </row>
    <row r="4522" spans="1:19">
      <c r="A4522" s="282">
        <v>39561</v>
      </c>
      <c r="B4522" s="287">
        <v>1379.93</v>
      </c>
      <c r="D4522" s="282">
        <v>39561</v>
      </c>
      <c r="E4522" s="287">
        <v>116.078125</v>
      </c>
      <c r="G4522" s="282">
        <v>39561</v>
      </c>
      <c r="H4522" s="287">
        <v>1.2135</v>
      </c>
      <c r="J4522" s="282">
        <v>39561</v>
      </c>
      <c r="K4522" s="287">
        <v>3.7313999999999998</v>
      </c>
      <c r="M4522" s="284">
        <v>39561</v>
      </c>
      <c r="N4522" s="287">
        <v>50.47</v>
      </c>
      <c r="P4522" s="284">
        <v>39561</v>
      </c>
      <c r="Q4522" s="287">
        <v>48.8</v>
      </c>
      <c r="S4522" s="282"/>
    </row>
    <row r="4523" spans="1:19">
      <c r="A4523" s="282">
        <v>39562</v>
      </c>
      <c r="B4523" s="287">
        <v>1388.82</v>
      </c>
      <c r="D4523" s="282">
        <v>39562</v>
      </c>
      <c r="E4523" s="287">
        <v>115.3125</v>
      </c>
      <c r="G4523" s="282">
        <v>39562</v>
      </c>
      <c r="H4523" s="287">
        <v>1.2441</v>
      </c>
      <c r="J4523" s="282">
        <v>39562</v>
      </c>
      <c r="K4523" s="287">
        <v>3.8249</v>
      </c>
      <c r="M4523" s="284">
        <v>39562</v>
      </c>
      <c r="N4523" s="287">
        <v>50.47</v>
      </c>
      <c r="P4523" s="284">
        <v>39562</v>
      </c>
      <c r="Q4523" s="287">
        <v>48.8</v>
      </c>
      <c r="S4523" s="282"/>
    </row>
    <row r="4524" spans="1:19">
      <c r="A4524" s="282">
        <v>39563</v>
      </c>
      <c r="B4524" s="287">
        <v>1397.84</v>
      </c>
      <c r="D4524" s="282">
        <v>39563</v>
      </c>
      <c r="E4524" s="287">
        <v>115.0625</v>
      </c>
      <c r="G4524" s="282">
        <v>39563</v>
      </c>
      <c r="H4524" s="287">
        <v>1.3565</v>
      </c>
      <c r="J4524" s="282">
        <v>39563</v>
      </c>
      <c r="K4524" s="287">
        <v>3.8702999999999999</v>
      </c>
      <c r="M4524" s="284">
        <v>39563</v>
      </c>
      <c r="N4524" s="287">
        <v>50.47</v>
      </c>
      <c r="P4524" s="284">
        <v>39563</v>
      </c>
      <c r="Q4524" s="287">
        <v>48.8</v>
      </c>
      <c r="S4524" s="282"/>
    </row>
    <row r="4525" spans="1:19">
      <c r="A4525" s="282">
        <v>39566</v>
      </c>
      <c r="B4525" s="287">
        <v>1396.37</v>
      </c>
      <c r="D4525" s="282">
        <v>39566</v>
      </c>
      <c r="E4525" s="287">
        <v>115.34375</v>
      </c>
      <c r="G4525" s="282">
        <v>39566</v>
      </c>
      <c r="H4525" s="287">
        <v>1.3667</v>
      </c>
      <c r="J4525" s="282">
        <v>39566</v>
      </c>
      <c r="K4525" s="287">
        <v>3.8252000000000002</v>
      </c>
      <c r="M4525" s="284">
        <v>39566</v>
      </c>
      <c r="N4525" s="287">
        <v>50.47</v>
      </c>
      <c r="P4525" s="284">
        <v>39566</v>
      </c>
      <c r="Q4525" s="287">
        <v>48.8</v>
      </c>
      <c r="S4525" s="282"/>
    </row>
    <row r="4526" spans="1:19">
      <c r="A4526" s="282">
        <v>39567</v>
      </c>
      <c r="B4526" s="287">
        <v>1390.94</v>
      </c>
      <c r="D4526" s="282">
        <v>39567</v>
      </c>
      <c r="E4526" s="287">
        <v>115.390625</v>
      </c>
      <c r="G4526" s="282">
        <v>39567</v>
      </c>
      <c r="H4526" s="287">
        <v>1.4592000000000001</v>
      </c>
      <c r="J4526" s="282">
        <v>39567</v>
      </c>
      <c r="K4526" s="287">
        <v>3.8193999999999999</v>
      </c>
      <c r="M4526" s="284">
        <v>39567</v>
      </c>
      <c r="N4526" s="287">
        <v>50.47</v>
      </c>
      <c r="P4526" s="284">
        <v>39567</v>
      </c>
      <c r="Q4526" s="287">
        <v>48.8</v>
      </c>
      <c r="S4526" s="282"/>
    </row>
    <row r="4527" spans="1:19">
      <c r="A4527" s="282">
        <v>39568</v>
      </c>
      <c r="B4527" s="287">
        <v>1385.59</v>
      </c>
      <c r="D4527" s="282">
        <v>39568</v>
      </c>
      <c r="E4527" s="287">
        <v>115.8125</v>
      </c>
      <c r="G4527" s="282">
        <v>39568</v>
      </c>
      <c r="H4527" s="287">
        <v>1.3772</v>
      </c>
      <c r="J4527" s="282">
        <v>39568</v>
      </c>
      <c r="K4527" s="287">
        <v>3.7279</v>
      </c>
      <c r="M4527" s="284">
        <v>39568</v>
      </c>
      <c r="N4527" s="287">
        <v>50.47</v>
      </c>
      <c r="P4527" s="284">
        <v>39568</v>
      </c>
      <c r="Q4527" s="287">
        <v>48.8</v>
      </c>
      <c r="S4527" s="282"/>
    </row>
    <row r="4528" spans="1:19">
      <c r="A4528" s="282">
        <v>39569</v>
      </c>
      <c r="B4528" s="287">
        <v>1409.34</v>
      </c>
      <c r="D4528" s="282">
        <v>39569</v>
      </c>
      <c r="E4528" s="287">
        <v>115.734375</v>
      </c>
      <c r="G4528" s="282">
        <v>39569</v>
      </c>
      <c r="H4528" s="287">
        <v>1.3976</v>
      </c>
      <c r="J4528" s="282">
        <v>39569</v>
      </c>
      <c r="K4528" s="287">
        <v>3.7629999999999999</v>
      </c>
      <c r="M4528" s="284">
        <v>39569</v>
      </c>
      <c r="N4528" s="287">
        <v>50.1</v>
      </c>
      <c r="P4528" s="284">
        <v>39569</v>
      </c>
      <c r="Q4528" s="287">
        <v>48.8</v>
      </c>
      <c r="S4528" s="282"/>
    </row>
    <row r="4529" spans="1:19">
      <c r="A4529" s="282">
        <v>39570</v>
      </c>
      <c r="B4529" s="287">
        <v>1413.9</v>
      </c>
      <c r="D4529" s="282">
        <v>39570</v>
      </c>
      <c r="E4529" s="287">
        <v>114.96875</v>
      </c>
      <c r="G4529" s="282">
        <v>39570</v>
      </c>
      <c r="H4529" s="287">
        <v>1.4998</v>
      </c>
      <c r="J4529" s="282">
        <v>39570</v>
      </c>
      <c r="K4529" s="287">
        <v>3.8551000000000002</v>
      </c>
      <c r="M4529" s="284">
        <v>39570</v>
      </c>
      <c r="N4529" s="287">
        <v>50.1</v>
      </c>
      <c r="P4529" s="284">
        <v>39570</v>
      </c>
      <c r="Q4529" s="287">
        <v>48.8</v>
      </c>
      <c r="S4529" s="282"/>
    </row>
    <row r="4530" spans="1:19">
      <c r="A4530" s="282">
        <v>39573</v>
      </c>
      <c r="B4530" s="287">
        <v>1407.49</v>
      </c>
      <c r="D4530" s="282">
        <v>39573</v>
      </c>
      <c r="E4530" s="287">
        <v>115.078125</v>
      </c>
      <c r="G4530" s="282">
        <v>39573</v>
      </c>
      <c r="H4530" s="287">
        <v>1.5918999999999999</v>
      </c>
      <c r="J4530" s="282">
        <v>39573</v>
      </c>
      <c r="K4530" s="287">
        <v>3.867</v>
      </c>
      <c r="M4530" s="284">
        <v>39573</v>
      </c>
      <c r="N4530" s="287">
        <v>50.1</v>
      </c>
      <c r="P4530" s="284">
        <v>39573</v>
      </c>
      <c r="Q4530" s="287">
        <v>48.8</v>
      </c>
      <c r="S4530" s="282"/>
    </row>
    <row r="4531" spans="1:19">
      <c r="A4531" s="282">
        <v>39574</v>
      </c>
      <c r="B4531" s="287">
        <v>1418.26</v>
      </c>
      <c r="D4531" s="282">
        <v>39574</v>
      </c>
      <c r="E4531" s="287">
        <v>114.84375</v>
      </c>
      <c r="G4531" s="282">
        <v>39574</v>
      </c>
      <c r="H4531" s="287">
        <v>1.6231</v>
      </c>
      <c r="J4531" s="282">
        <v>39574</v>
      </c>
      <c r="K4531" s="287">
        <v>3.9163999999999999</v>
      </c>
      <c r="M4531" s="284">
        <v>39574</v>
      </c>
      <c r="N4531" s="287">
        <v>50.1</v>
      </c>
      <c r="P4531" s="284">
        <v>39574</v>
      </c>
      <c r="Q4531" s="287">
        <v>48.8</v>
      </c>
      <c r="S4531" s="282"/>
    </row>
    <row r="4532" spans="1:19">
      <c r="A4532" s="282">
        <v>39575</v>
      </c>
      <c r="B4532" s="287">
        <v>1392.57</v>
      </c>
      <c r="D4532" s="282">
        <v>39575</v>
      </c>
      <c r="E4532" s="287">
        <v>115.109375</v>
      </c>
      <c r="G4532" s="282">
        <v>39575</v>
      </c>
      <c r="H4532" s="287">
        <v>1.6640000000000001</v>
      </c>
      <c r="J4532" s="282">
        <v>39575</v>
      </c>
      <c r="K4532" s="287">
        <v>3.8475000000000001</v>
      </c>
      <c r="M4532" s="284">
        <v>39575</v>
      </c>
      <c r="N4532" s="287">
        <v>50.1</v>
      </c>
      <c r="P4532" s="284">
        <v>39575</v>
      </c>
      <c r="Q4532" s="287">
        <v>48.8</v>
      </c>
      <c r="S4532" s="282"/>
    </row>
    <row r="4533" spans="1:19">
      <c r="A4533" s="282">
        <v>39576</v>
      </c>
      <c r="B4533" s="287">
        <v>1397.68</v>
      </c>
      <c r="D4533" s="282">
        <v>39576</v>
      </c>
      <c r="E4533" s="287">
        <v>115.796875</v>
      </c>
      <c r="G4533" s="282">
        <v>39576</v>
      </c>
      <c r="H4533" s="287">
        <v>1.6536999999999999</v>
      </c>
      <c r="J4533" s="282">
        <v>39576</v>
      </c>
      <c r="K4533" s="287">
        <v>3.7747999999999999</v>
      </c>
      <c r="M4533" s="284">
        <v>39576</v>
      </c>
      <c r="N4533" s="287">
        <v>50.1</v>
      </c>
      <c r="P4533" s="284">
        <v>39576</v>
      </c>
      <c r="Q4533" s="287">
        <v>48.8</v>
      </c>
      <c r="S4533" s="282"/>
    </row>
    <row r="4534" spans="1:19">
      <c r="A4534" s="282">
        <v>39577</v>
      </c>
      <c r="B4534" s="287">
        <v>1388.28</v>
      </c>
      <c r="D4534" s="282">
        <v>39577</v>
      </c>
      <c r="E4534" s="287">
        <v>116.0625</v>
      </c>
      <c r="G4534" s="282">
        <v>39577</v>
      </c>
      <c r="H4534" s="287">
        <v>1.6842000000000001</v>
      </c>
      <c r="J4534" s="282">
        <v>39577</v>
      </c>
      <c r="K4534" s="287">
        <v>3.7692000000000001</v>
      </c>
      <c r="M4534" s="284">
        <v>39577</v>
      </c>
      <c r="N4534" s="287">
        <v>50.1</v>
      </c>
      <c r="P4534" s="284">
        <v>39577</v>
      </c>
      <c r="Q4534" s="287">
        <v>48.8</v>
      </c>
      <c r="S4534" s="282"/>
    </row>
    <row r="4535" spans="1:19">
      <c r="A4535" s="282">
        <v>39580</v>
      </c>
      <c r="B4535" s="287">
        <v>1403.58</v>
      </c>
      <c r="D4535" s="282">
        <v>39580</v>
      </c>
      <c r="E4535" s="287">
        <v>116.03125</v>
      </c>
      <c r="G4535" s="282">
        <v>39580</v>
      </c>
      <c r="H4535" s="287">
        <v>1.7866</v>
      </c>
      <c r="J4535" s="282">
        <v>39580</v>
      </c>
      <c r="K4535" s="287">
        <v>3.7974000000000001</v>
      </c>
      <c r="M4535" s="284">
        <v>39580</v>
      </c>
      <c r="N4535" s="287">
        <v>50.1</v>
      </c>
      <c r="P4535" s="284">
        <v>39580</v>
      </c>
      <c r="Q4535" s="287">
        <v>48.8</v>
      </c>
      <c r="S4535" s="282"/>
    </row>
    <row r="4536" spans="1:19">
      <c r="A4536" s="282">
        <v>39581</v>
      </c>
      <c r="B4536" s="287">
        <v>1403.04</v>
      </c>
      <c r="D4536" s="282">
        <v>39581</v>
      </c>
      <c r="E4536" s="287">
        <v>114.921875</v>
      </c>
      <c r="G4536" s="282">
        <v>39581</v>
      </c>
      <c r="H4536" s="287">
        <v>1.8178999999999998</v>
      </c>
      <c r="J4536" s="282">
        <v>39581</v>
      </c>
      <c r="K4536" s="287">
        <v>3.9131</v>
      </c>
      <c r="M4536" s="284">
        <v>39581</v>
      </c>
      <c r="N4536" s="287">
        <v>50.1</v>
      </c>
      <c r="P4536" s="284">
        <v>39581</v>
      </c>
      <c r="Q4536" s="287">
        <v>48.8</v>
      </c>
      <c r="S4536" s="282"/>
    </row>
    <row r="4537" spans="1:19">
      <c r="A4537" s="282">
        <v>39582</v>
      </c>
      <c r="B4537" s="287">
        <v>1408.66</v>
      </c>
      <c r="D4537" s="282">
        <v>39582</v>
      </c>
      <c r="E4537" s="287">
        <v>114.5625</v>
      </c>
      <c r="G4537" s="282">
        <v>39582</v>
      </c>
      <c r="H4537" s="287">
        <v>1.8178000000000001</v>
      </c>
      <c r="J4537" s="282">
        <v>39582</v>
      </c>
      <c r="K4537" s="287">
        <v>3.9112</v>
      </c>
      <c r="M4537" s="284">
        <v>39582</v>
      </c>
      <c r="N4537" s="287">
        <v>50.1</v>
      </c>
      <c r="P4537" s="284">
        <v>39582</v>
      </c>
      <c r="Q4537" s="287">
        <v>48.8</v>
      </c>
      <c r="S4537" s="282"/>
    </row>
    <row r="4538" spans="1:19">
      <c r="A4538" s="282">
        <v>39583</v>
      </c>
      <c r="B4538" s="287">
        <v>1423.57</v>
      </c>
      <c r="D4538" s="282">
        <v>39583</v>
      </c>
      <c r="E4538" s="287">
        <v>115.28125</v>
      </c>
      <c r="G4538" s="282">
        <v>39583</v>
      </c>
      <c r="H4538" s="287">
        <v>1.8279999999999998</v>
      </c>
      <c r="J4538" s="282">
        <v>39583</v>
      </c>
      <c r="K4538" s="287">
        <v>3.8144</v>
      </c>
      <c r="M4538" s="284">
        <v>39583</v>
      </c>
      <c r="N4538" s="287">
        <v>50.1</v>
      </c>
      <c r="P4538" s="284">
        <v>39583</v>
      </c>
      <c r="Q4538" s="287">
        <v>48.8</v>
      </c>
      <c r="S4538" s="282"/>
    </row>
    <row r="4539" spans="1:19">
      <c r="A4539" s="282">
        <v>39584</v>
      </c>
      <c r="B4539" s="287">
        <v>1425.35</v>
      </c>
      <c r="D4539" s="282">
        <v>39584</v>
      </c>
      <c r="E4539" s="287">
        <v>115.21875</v>
      </c>
      <c r="G4539" s="282">
        <v>39584</v>
      </c>
      <c r="H4539" s="287">
        <v>1.8380000000000001</v>
      </c>
      <c r="J4539" s="282">
        <v>39584</v>
      </c>
      <c r="K4539" s="287">
        <v>3.8445999999999998</v>
      </c>
      <c r="M4539" s="284">
        <v>39584</v>
      </c>
      <c r="N4539" s="287">
        <v>50.1</v>
      </c>
      <c r="P4539" s="284">
        <v>39584</v>
      </c>
      <c r="Q4539" s="287">
        <v>48.8</v>
      </c>
      <c r="S4539" s="282"/>
    </row>
    <row r="4540" spans="1:19">
      <c r="A4540" s="282">
        <v>39587</v>
      </c>
      <c r="B4540" s="287">
        <v>1426.63</v>
      </c>
      <c r="D4540" s="282">
        <v>39587</v>
      </c>
      <c r="E4540" s="287">
        <v>115.40625</v>
      </c>
      <c r="G4540" s="282">
        <v>39587</v>
      </c>
      <c r="H4540" s="287">
        <v>1.8481999999999998</v>
      </c>
      <c r="J4540" s="282">
        <v>39587</v>
      </c>
      <c r="K4540" s="287">
        <v>3.8294000000000001</v>
      </c>
      <c r="M4540" s="284">
        <v>39587</v>
      </c>
      <c r="N4540" s="287">
        <v>50.1</v>
      </c>
      <c r="P4540" s="284">
        <v>39587</v>
      </c>
      <c r="Q4540" s="287">
        <v>48.8</v>
      </c>
      <c r="S4540" s="282"/>
    </row>
    <row r="4541" spans="1:19">
      <c r="A4541" s="282">
        <v>39588</v>
      </c>
      <c r="B4541" s="287">
        <v>1413.4</v>
      </c>
      <c r="D4541" s="282">
        <v>39588</v>
      </c>
      <c r="E4541" s="287">
        <v>115.96875</v>
      </c>
      <c r="G4541" s="282">
        <v>39588</v>
      </c>
      <c r="H4541" s="287">
        <v>1.859</v>
      </c>
      <c r="J4541" s="282">
        <v>39588</v>
      </c>
      <c r="K4541" s="287">
        <v>3.7746</v>
      </c>
      <c r="M4541" s="284">
        <v>39588</v>
      </c>
      <c r="N4541" s="287">
        <v>50.1</v>
      </c>
      <c r="P4541" s="284">
        <v>39588</v>
      </c>
      <c r="Q4541" s="287">
        <v>48.8</v>
      </c>
      <c r="S4541" s="282"/>
    </row>
    <row r="4542" spans="1:19">
      <c r="A4542" s="282">
        <v>39589</v>
      </c>
      <c r="B4542" s="287">
        <v>1390.71</v>
      </c>
      <c r="D4542" s="282">
        <v>39589</v>
      </c>
      <c r="E4542" s="287">
        <v>115.640625</v>
      </c>
      <c r="G4542" s="282">
        <v>39589</v>
      </c>
      <c r="H4542" s="287">
        <v>1.8589</v>
      </c>
      <c r="J4542" s="282">
        <v>39589</v>
      </c>
      <c r="K4542" s="287">
        <v>3.8067000000000002</v>
      </c>
      <c r="M4542" s="284">
        <v>39589</v>
      </c>
      <c r="N4542" s="287">
        <v>50.1</v>
      </c>
      <c r="P4542" s="284">
        <v>39589</v>
      </c>
      <c r="Q4542" s="287">
        <v>48.8</v>
      </c>
      <c r="S4542" s="282"/>
    </row>
    <row r="4543" spans="1:19">
      <c r="A4543" s="282">
        <v>39590</v>
      </c>
      <c r="B4543" s="287">
        <v>1394.35</v>
      </c>
      <c r="D4543" s="282">
        <v>39590</v>
      </c>
      <c r="E4543" s="287">
        <v>114.734375</v>
      </c>
      <c r="G4543" s="282">
        <v>39590</v>
      </c>
      <c r="H4543" s="287">
        <v>1.8588</v>
      </c>
      <c r="J4543" s="282">
        <v>39590</v>
      </c>
      <c r="K4543" s="287">
        <v>3.9111000000000002</v>
      </c>
      <c r="M4543" s="284">
        <v>39590</v>
      </c>
      <c r="N4543" s="287">
        <v>50.1</v>
      </c>
      <c r="P4543" s="284">
        <v>39590</v>
      </c>
      <c r="Q4543" s="287">
        <v>48.8</v>
      </c>
      <c r="S4543" s="282"/>
    </row>
    <row r="4544" spans="1:19">
      <c r="A4544" s="282">
        <v>39591</v>
      </c>
      <c r="B4544" s="287">
        <v>1375.93</v>
      </c>
      <c r="D4544" s="282">
        <v>39591</v>
      </c>
      <c r="E4544" s="287">
        <v>115.515625</v>
      </c>
      <c r="G4544" s="282">
        <v>39591</v>
      </c>
      <c r="H4544" s="287">
        <v>1.8481999999999998</v>
      </c>
      <c r="J4544" s="282">
        <v>39591</v>
      </c>
      <c r="K4544" s="287">
        <v>3.8425000000000002</v>
      </c>
      <c r="M4544" s="284">
        <v>39591</v>
      </c>
      <c r="N4544" s="287">
        <v>50.1</v>
      </c>
      <c r="P4544" s="284">
        <v>39591</v>
      </c>
      <c r="Q4544" s="287">
        <v>48.8</v>
      </c>
      <c r="S4544" s="282"/>
    </row>
    <row r="4545" spans="1:19">
      <c r="A4545" s="282">
        <v>39595</v>
      </c>
      <c r="B4545" s="287">
        <v>1385.35</v>
      </c>
      <c r="D4545" s="282">
        <v>39595</v>
      </c>
      <c r="E4545" s="287">
        <v>114.8125</v>
      </c>
      <c r="G4545" s="282">
        <v>39595</v>
      </c>
      <c r="H4545" s="287">
        <v>1.8891</v>
      </c>
      <c r="J4545" s="282">
        <v>39595</v>
      </c>
      <c r="K4545" s="287">
        <v>3.9188000000000001</v>
      </c>
      <c r="M4545" s="284">
        <v>39595</v>
      </c>
      <c r="N4545" s="287">
        <v>50.1</v>
      </c>
      <c r="P4545" s="284">
        <v>39595</v>
      </c>
      <c r="Q4545" s="287">
        <v>48.8</v>
      </c>
      <c r="S4545" s="282"/>
    </row>
    <row r="4546" spans="1:19">
      <c r="A4546" s="282">
        <v>39596</v>
      </c>
      <c r="B4546" s="287">
        <v>1390.84</v>
      </c>
      <c r="D4546" s="282">
        <v>39596</v>
      </c>
      <c r="E4546" s="287">
        <v>114.125</v>
      </c>
      <c r="G4546" s="282">
        <v>39596</v>
      </c>
      <c r="H4546" s="287">
        <v>1.8794</v>
      </c>
      <c r="J4546" s="282">
        <v>39596</v>
      </c>
      <c r="K4546" s="287">
        <v>4.0033000000000003</v>
      </c>
      <c r="M4546" s="284">
        <v>39596</v>
      </c>
      <c r="N4546" s="287">
        <v>50.1</v>
      </c>
      <c r="P4546" s="284">
        <v>39596</v>
      </c>
      <c r="Q4546" s="287">
        <v>48.8</v>
      </c>
      <c r="S4546" s="282"/>
    </row>
    <row r="4547" spans="1:19">
      <c r="A4547" s="282">
        <v>39597</v>
      </c>
      <c r="B4547" s="287">
        <v>1398.26</v>
      </c>
      <c r="D4547" s="282">
        <v>39597</v>
      </c>
      <c r="E4547" s="287">
        <v>113.703125</v>
      </c>
      <c r="G4547" s="282">
        <v>39597</v>
      </c>
      <c r="H4547" s="287">
        <v>1.8997999999999999</v>
      </c>
      <c r="J4547" s="282">
        <v>39597</v>
      </c>
      <c r="K4547" s="287">
        <v>4.0750000000000002</v>
      </c>
      <c r="M4547" s="284">
        <v>39597</v>
      </c>
      <c r="N4547" s="287">
        <v>50.1</v>
      </c>
      <c r="P4547" s="284">
        <v>39597</v>
      </c>
      <c r="Q4547" s="287">
        <v>48.8</v>
      </c>
      <c r="S4547" s="282"/>
    </row>
    <row r="4548" spans="1:19">
      <c r="A4548" s="282">
        <v>39598</v>
      </c>
      <c r="B4548" s="287">
        <v>1400.38</v>
      </c>
      <c r="D4548" s="282">
        <v>39598</v>
      </c>
      <c r="E4548" s="287">
        <v>113.953125</v>
      </c>
      <c r="G4548" s="282">
        <v>39598</v>
      </c>
      <c r="H4548" s="287">
        <v>1.879</v>
      </c>
      <c r="J4548" s="282">
        <v>39598</v>
      </c>
      <c r="K4548" s="287">
        <v>4.0594999999999999</v>
      </c>
      <c r="M4548" s="284">
        <v>39598</v>
      </c>
      <c r="N4548" s="287">
        <v>50.1</v>
      </c>
      <c r="P4548" s="284">
        <v>39598</v>
      </c>
      <c r="Q4548" s="287">
        <v>48.8</v>
      </c>
      <c r="S4548" s="282"/>
    </row>
    <row r="4549" spans="1:19">
      <c r="A4549" s="282">
        <v>39601</v>
      </c>
      <c r="B4549" s="287">
        <v>1385.67</v>
      </c>
      <c r="D4549" s="282">
        <v>39601</v>
      </c>
      <c r="E4549" s="287">
        <v>114.84375</v>
      </c>
      <c r="G4549" s="282">
        <v>39601</v>
      </c>
      <c r="H4549" s="287">
        <v>1.8275999999999999</v>
      </c>
      <c r="J4549" s="282">
        <v>39601</v>
      </c>
      <c r="K4549" s="287">
        <v>3.9571000000000001</v>
      </c>
      <c r="M4549" s="284">
        <v>39601</v>
      </c>
      <c r="N4549" s="287">
        <v>49.15</v>
      </c>
      <c r="P4549" s="284">
        <v>39601</v>
      </c>
      <c r="Q4549" s="287">
        <v>49.8</v>
      </c>
      <c r="S4549" s="282"/>
    </row>
    <row r="4550" spans="1:19">
      <c r="A4550" s="282">
        <v>39602</v>
      </c>
      <c r="B4550" s="287">
        <v>1377.65</v>
      </c>
      <c r="D4550" s="282">
        <v>39602</v>
      </c>
      <c r="E4550" s="287">
        <v>115.671875</v>
      </c>
      <c r="G4550" s="282">
        <v>39602</v>
      </c>
      <c r="H4550" s="287">
        <v>1.8437000000000001</v>
      </c>
      <c r="J4550" s="282">
        <v>39602</v>
      </c>
      <c r="K4550" s="287">
        <v>3.8938999999999999</v>
      </c>
      <c r="M4550" s="284">
        <v>39602</v>
      </c>
      <c r="N4550" s="287">
        <v>49.15</v>
      </c>
      <c r="P4550" s="284">
        <v>39602</v>
      </c>
      <c r="Q4550" s="287">
        <v>49.8</v>
      </c>
      <c r="S4550" s="282"/>
    </row>
    <row r="4551" spans="1:19">
      <c r="A4551" s="282">
        <v>39603</v>
      </c>
      <c r="B4551" s="287">
        <v>1377.2</v>
      </c>
      <c r="D4551" s="282">
        <v>39603</v>
      </c>
      <c r="E4551" s="287">
        <v>115.4375</v>
      </c>
      <c r="G4551" s="282">
        <v>39603</v>
      </c>
      <c r="H4551" s="287">
        <v>1.8435999999999999</v>
      </c>
      <c r="J4551" s="282">
        <v>39603</v>
      </c>
      <c r="K4551" s="287">
        <v>3.9763999999999999</v>
      </c>
      <c r="M4551" s="284">
        <v>39603</v>
      </c>
      <c r="N4551" s="287">
        <v>49.15</v>
      </c>
      <c r="P4551" s="284">
        <v>39603</v>
      </c>
      <c r="Q4551" s="287">
        <v>49.8</v>
      </c>
      <c r="S4551" s="282"/>
    </row>
    <row r="4552" spans="1:19">
      <c r="A4552" s="282">
        <v>39604</v>
      </c>
      <c r="B4552" s="287">
        <v>1404.05</v>
      </c>
      <c r="D4552" s="282">
        <v>39604</v>
      </c>
      <c r="E4552" s="287">
        <v>114.75</v>
      </c>
      <c r="G4552" s="282">
        <v>39604</v>
      </c>
      <c r="H4552" s="287">
        <v>1.8435000000000001</v>
      </c>
      <c r="J4552" s="282">
        <v>39604</v>
      </c>
      <c r="K4552" s="287">
        <v>4.0382999999999996</v>
      </c>
      <c r="M4552" s="284">
        <v>39604</v>
      </c>
      <c r="N4552" s="287">
        <v>49.15</v>
      </c>
      <c r="P4552" s="284">
        <v>39604</v>
      </c>
      <c r="Q4552" s="287">
        <v>49.8</v>
      </c>
      <c r="S4552" s="282"/>
    </row>
    <row r="4553" spans="1:19">
      <c r="A4553" s="282">
        <v>39605</v>
      </c>
      <c r="B4553" s="287">
        <v>1360.68</v>
      </c>
      <c r="D4553" s="282">
        <v>39605</v>
      </c>
      <c r="E4553" s="287">
        <v>115.421875</v>
      </c>
      <c r="G4553" s="282">
        <v>39605</v>
      </c>
      <c r="H4553" s="287">
        <v>1.833</v>
      </c>
      <c r="J4553" s="282">
        <v>39605</v>
      </c>
      <c r="K4553" s="287">
        <v>3.9092000000000002</v>
      </c>
      <c r="M4553" s="284">
        <v>39605</v>
      </c>
      <c r="N4553" s="287">
        <v>49.15</v>
      </c>
      <c r="P4553" s="284">
        <v>39605</v>
      </c>
      <c r="Q4553" s="287">
        <v>49.8</v>
      </c>
      <c r="S4553" s="282"/>
    </row>
    <row r="4554" spans="1:19">
      <c r="A4554" s="282">
        <v>39608</v>
      </c>
      <c r="B4554" s="287">
        <v>1361.76</v>
      </c>
      <c r="D4554" s="282">
        <v>39608</v>
      </c>
      <c r="E4554" s="287">
        <v>114.65625</v>
      </c>
      <c r="G4554" s="282">
        <v>39608</v>
      </c>
      <c r="H4554" s="287">
        <v>1.8839999999999999</v>
      </c>
      <c r="J4554" s="282">
        <v>39608</v>
      </c>
      <c r="K4554" s="287">
        <v>3.9977</v>
      </c>
      <c r="M4554" s="284">
        <v>39608</v>
      </c>
      <c r="N4554" s="287">
        <v>49.15</v>
      </c>
      <c r="P4554" s="284">
        <v>39608</v>
      </c>
      <c r="Q4554" s="287">
        <v>49.8</v>
      </c>
      <c r="S4554" s="282"/>
    </row>
    <row r="4555" spans="1:19">
      <c r="A4555" s="282">
        <v>39609</v>
      </c>
      <c r="B4555" s="287">
        <v>1358.44</v>
      </c>
      <c r="D4555" s="282">
        <v>39609</v>
      </c>
      <c r="E4555" s="287">
        <v>113.734375</v>
      </c>
      <c r="G4555" s="282">
        <v>39609</v>
      </c>
      <c r="H4555" s="287">
        <v>2.0074999999999998</v>
      </c>
      <c r="J4555" s="282">
        <v>39609</v>
      </c>
      <c r="K4555" s="287">
        <v>4.1026999999999996</v>
      </c>
      <c r="M4555" s="284">
        <v>39609</v>
      </c>
      <c r="N4555" s="287">
        <v>49.15</v>
      </c>
      <c r="P4555" s="284">
        <v>39609</v>
      </c>
      <c r="Q4555" s="287">
        <v>49.8</v>
      </c>
      <c r="S4555" s="282"/>
    </row>
    <row r="4556" spans="1:19">
      <c r="A4556" s="282">
        <v>39610</v>
      </c>
      <c r="B4556" s="287">
        <v>1335.49</v>
      </c>
      <c r="D4556" s="282">
        <v>39610</v>
      </c>
      <c r="E4556" s="287">
        <v>113.984375</v>
      </c>
      <c r="G4556" s="282">
        <v>39610</v>
      </c>
      <c r="H4556" s="287">
        <v>1.9357</v>
      </c>
      <c r="J4556" s="282">
        <v>39610</v>
      </c>
      <c r="K4556" s="287">
        <v>4.0735000000000001</v>
      </c>
      <c r="M4556" s="284">
        <v>39610</v>
      </c>
      <c r="N4556" s="287">
        <v>49.15</v>
      </c>
      <c r="P4556" s="284">
        <v>39610</v>
      </c>
      <c r="Q4556" s="287">
        <v>49.8</v>
      </c>
      <c r="S4556" s="282"/>
    </row>
    <row r="4557" spans="1:19">
      <c r="A4557" s="282">
        <v>39611</v>
      </c>
      <c r="B4557" s="287">
        <v>1339.87</v>
      </c>
      <c r="D4557" s="282">
        <v>39611</v>
      </c>
      <c r="E4557" s="287">
        <v>112.953125</v>
      </c>
      <c r="G4557" s="282">
        <v>39611</v>
      </c>
      <c r="H4557" s="287">
        <v>1.9868000000000001</v>
      </c>
      <c r="J4557" s="282">
        <v>39611</v>
      </c>
      <c r="K4557" s="287">
        <v>4.2107999999999999</v>
      </c>
      <c r="M4557" s="284">
        <v>39611</v>
      </c>
      <c r="N4557" s="287">
        <v>49.15</v>
      </c>
      <c r="P4557" s="284">
        <v>39611</v>
      </c>
      <c r="Q4557" s="287">
        <v>49.8</v>
      </c>
      <c r="S4557" s="282"/>
    </row>
    <row r="4558" spans="1:19">
      <c r="A4558" s="282">
        <v>39612</v>
      </c>
      <c r="B4558" s="287">
        <v>1360.03</v>
      </c>
      <c r="D4558" s="282">
        <v>39612</v>
      </c>
      <c r="E4558" s="287">
        <v>112.59375</v>
      </c>
      <c r="G4558" s="282">
        <v>39612</v>
      </c>
      <c r="H4558" s="287">
        <v>1.966</v>
      </c>
      <c r="J4558" s="282">
        <v>39612</v>
      </c>
      <c r="K4558" s="287">
        <v>4.2565</v>
      </c>
      <c r="M4558" s="284">
        <v>39612</v>
      </c>
      <c r="N4558" s="287">
        <v>49.15</v>
      </c>
      <c r="P4558" s="284">
        <v>39612</v>
      </c>
      <c r="Q4558" s="287">
        <v>49.8</v>
      </c>
      <c r="S4558" s="282"/>
    </row>
    <row r="4559" spans="1:19">
      <c r="A4559" s="282">
        <v>39615</v>
      </c>
      <c r="B4559" s="287">
        <v>1360.14</v>
      </c>
      <c r="D4559" s="282">
        <v>39615</v>
      </c>
      <c r="E4559" s="287">
        <v>112.75</v>
      </c>
      <c r="G4559" s="282">
        <v>39615</v>
      </c>
      <c r="H4559" s="287">
        <v>1.9454</v>
      </c>
      <c r="J4559" s="282">
        <v>39615</v>
      </c>
      <c r="K4559" s="287">
        <v>4.2666000000000004</v>
      </c>
      <c r="M4559" s="284">
        <v>39615</v>
      </c>
      <c r="N4559" s="287">
        <v>49.15</v>
      </c>
      <c r="P4559" s="284">
        <v>39615</v>
      </c>
      <c r="Q4559" s="287">
        <v>49.8</v>
      </c>
      <c r="S4559" s="282"/>
    </row>
    <row r="4560" spans="1:19">
      <c r="A4560" s="282">
        <v>39616</v>
      </c>
      <c r="B4560" s="287">
        <v>1350.93</v>
      </c>
      <c r="D4560" s="282">
        <v>39616</v>
      </c>
      <c r="E4560" s="287">
        <v>113.0625</v>
      </c>
      <c r="G4560" s="282">
        <v>39616</v>
      </c>
      <c r="H4560" s="287">
        <v>1.9767000000000001</v>
      </c>
      <c r="J4560" s="282">
        <v>39616</v>
      </c>
      <c r="K4560" s="287">
        <v>4.1973000000000003</v>
      </c>
      <c r="M4560" s="284">
        <v>39616</v>
      </c>
      <c r="N4560" s="287">
        <v>49.15</v>
      </c>
      <c r="P4560" s="284">
        <v>39616</v>
      </c>
      <c r="Q4560" s="287">
        <v>49.8</v>
      </c>
      <c r="S4560" s="282"/>
    </row>
    <row r="4561" spans="1:19">
      <c r="A4561" s="282">
        <v>39617</v>
      </c>
      <c r="B4561" s="287">
        <v>1337.81</v>
      </c>
      <c r="D4561" s="282">
        <v>39617</v>
      </c>
      <c r="E4561" s="287">
        <v>113.65625</v>
      </c>
      <c r="G4561" s="282">
        <v>39617</v>
      </c>
      <c r="H4561" s="287">
        <v>1.9152</v>
      </c>
      <c r="J4561" s="282">
        <v>39617</v>
      </c>
      <c r="K4561" s="287">
        <v>4.1363000000000003</v>
      </c>
      <c r="M4561" s="284">
        <v>39617</v>
      </c>
      <c r="N4561" s="287">
        <v>49.15</v>
      </c>
      <c r="P4561" s="284">
        <v>39617</v>
      </c>
      <c r="Q4561" s="287">
        <v>49.8</v>
      </c>
      <c r="S4561" s="282"/>
    </row>
    <row r="4562" spans="1:19">
      <c r="A4562" s="282">
        <v>39618</v>
      </c>
      <c r="B4562" s="287">
        <v>1342.83</v>
      </c>
      <c r="D4562" s="282">
        <v>39618</v>
      </c>
      <c r="E4562" s="287">
        <v>113.234375</v>
      </c>
      <c r="G4562" s="282">
        <v>39618</v>
      </c>
      <c r="H4562" s="287">
        <v>1.9049</v>
      </c>
      <c r="J4562" s="282">
        <v>39618</v>
      </c>
      <c r="K4562" s="287">
        <v>4.2073</v>
      </c>
      <c r="M4562" s="284">
        <v>39618</v>
      </c>
      <c r="N4562" s="287">
        <v>49.15</v>
      </c>
      <c r="P4562" s="284">
        <v>39618</v>
      </c>
      <c r="Q4562" s="287">
        <v>49.8</v>
      </c>
      <c r="S4562" s="282"/>
    </row>
    <row r="4563" spans="1:19">
      <c r="A4563" s="282">
        <v>39619</v>
      </c>
      <c r="B4563" s="287">
        <v>1317.93</v>
      </c>
      <c r="D4563" s="282">
        <v>39619</v>
      </c>
      <c r="E4563" s="287">
        <v>112.484375</v>
      </c>
      <c r="G4563" s="282">
        <v>39619</v>
      </c>
      <c r="H4563" s="287">
        <v>1.8534000000000002</v>
      </c>
      <c r="J4563" s="282">
        <v>39619</v>
      </c>
      <c r="K4563" s="287">
        <v>4.1641000000000004</v>
      </c>
      <c r="M4563" s="284">
        <v>39619</v>
      </c>
      <c r="N4563" s="287">
        <v>49.15</v>
      </c>
      <c r="P4563" s="284">
        <v>39619</v>
      </c>
      <c r="Q4563" s="287">
        <v>49.8</v>
      </c>
      <c r="S4563" s="282"/>
    </row>
    <row r="4564" spans="1:19">
      <c r="A4564" s="282">
        <v>39622</v>
      </c>
      <c r="B4564" s="287">
        <v>1318</v>
      </c>
      <c r="D4564" s="282">
        <v>39622</v>
      </c>
      <c r="E4564" s="287">
        <v>112.25</v>
      </c>
      <c r="G4564" s="282">
        <v>39622</v>
      </c>
      <c r="H4564" s="287">
        <v>1.8839999999999999</v>
      </c>
      <c r="J4564" s="282">
        <v>39622</v>
      </c>
      <c r="K4564" s="287">
        <v>4.1641000000000004</v>
      </c>
      <c r="M4564" s="284">
        <v>39622</v>
      </c>
      <c r="N4564" s="287">
        <v>49.15</v>
      </c>
      <c r="P4564" s="284">
        <v>39622</v>
      </c>
      <c r="Q4564" s="287">
        <v>49.8</v>
      </c>
      <c r="S4564" s="282"/>
    </row>
    <row r="4565" spans="1:19">
      <c r="A4565" s="282">
        <v>39623</v>
      </c>
      <c r="B4565" s="287">
        <v>1314.29</v>
      </c>
      <c r="D4565" s="282">
        <v>39623</v>
      </c>
      <c r="E4565" s="287">
        <v>112.9375</v>
      </c>
      <c r="G4565" s="282">
        <v>39623</v>
      </c>
      <c r="H4565" s="287">
        <v>1.8334000000000001</v>
      </c>
      <c r="J4565" s="282">
        <v>39623</v>
      </c>
      <c r="K4565" s="287">
        <v>4.0818000000000003</v>
      </c>
      <c r="M4565" s="284">
        <v>39623</v>
      </c>
      <c r="N4565" s="287">
        <v>49.15</v>
      </c>
      <c r="P4565" s="284">
        <v>39623</v>
      </c>
      <c r="Q4565" s="287">
        <v>49.8</v>
      </c>
      <c r="S4565" s="282"/>
    </row>
    <row r="4566" spans="1:19">
      <c r="A4566" s="282">
        <v>39624</v>
      </c>
      <c r="B4566" s="287">
        <v>1321.97</v>
      </c>
      <c r="D4566" s="282">
        <v>39624</v>
      </c>
      <c r="E4566" s="287">
        <v>112.78125</v>
      </c>
      <c r="G4566" s="282">
        <v>39624</v>
      </c>
      <c r="H4566" s="287">
        <v>1.7924</v>
      </c>
      <c r="J4566" s="282">
        <v>39624</v>
      </c>
      <c r="K4566" s="287">
        <v>4.0994000000000002</v>
      </c>
      <c r="M4566" s="284">
        <v>39624</v>
      </c>
      <c r="N4566" s="287">
        <v>49.15</v>
      </c>
      <c r="P4566" s="284">
        <v>39624</v>
      </c>
      <c r="Q4566" s="287">
        <v>49.8</v>
      </c>
      <c r="S4566" s="282"/>
    </row>
    <row r="4567" spans="1:19">
      <c r="A4567" s="282">
        <v>39625</v>
      </c>
      <c r="B4567" s="287">
        <v>1283.1500000000001</v>
      </c>
      <c r="D4567" s="282">
        <v>39625</v>
      </c>
      <c r="E4567" s="287">
        <v>113.65625</v>
      </c>
      <c r="G4567" s="282">
        <v>39625</v>
      </c>
      <c r="H4567" s="287">
        <v>1.7105000000000001</v>
      </c>
      <c r="J4567" s="282">
        <v>39625</v>
      </c>
      <c r="K4567" s="287">
        <v>4.0330000000000004</v>
      </c>
      <c r="M4567" s="284">
        <v>39625</v>
      </c>
      <c r="N4567" s="287">
        <v>49.15</v>
      </c>
      <c r="P4567" s="284">
        <v>39625</v>
      </c>
      <c r="Q4567" s="287">
        <v>49.8</v>
      </c>
      <c r="S4567" s="282"/>
    </row>
    <row r="4568" spans="1:19">
      <c r="A4568" s="282">
        <v>39626</v>
      </c>
      <c r="B4568" s="287">
        <v>1278.3800000000001</v>
      </c>
      <c r="D4568" s="282">
        <v>39626</v>
      </c>
      <c r="E4568" s="287">
        <v>113.828125</v>
      </c>
      <c r="G4568" s="282">
        <v>39626</v>
      </c>
      <c r="H4568" s="287">
        <v>1.6592</v>
      </c>
      <c r="J4568" s="282">
        <v>39626</v>
      </c>
      <c r="K4568" s="287">
        <v>3.9651999999999998</v>
      </c>
      <c r="M4568" s="284">
        <v>39626</v>
      </c>
      <c r="N4568" s="287">
        <v>49.15</v>
      </c>
      <c r="P4568" s="284">
        <v>39626</v>
      </c>
      <c r="Q4568" s="287">
        <v>49.8</v>
      </c>
      <c r="S4568" s="282"/>
    </row>
    <row r="4569" spans="1:19">
      <c r="A4569" s="282">
        <v>39629</v>
      </c>
      <c r="B4569" s="287">
        <v>1280</v>
      </c>
      <c r="D4569" s="282">
        <v>39629</v>
      </c>
      <c r="E4569" s="287">
        <v>113.921875</v>
      </c>
      <c r="G4569" s="282">
        <v>39629</v>
      </c>
      <c r="H4569" s="287">
        <v>1.7305999999999999</v>
      </c>
      <c r="J4569" s="282">
        <v>39629</v>
      </c>
      <c r="K4569" s="287">
        <v>3.9689999999999999</v>
      </c>
      <c r="M4569" s="284">
        <v>39629</v>
      </c>
      <c r="N4569" s="287">
        <v>49.15</v>
      </c>
      <c r="P4569" s="284">
        <v>39629</v>
      </c>
      <c r="Q4569" s="287">
        <v>49.8</v>
      </c>
      <c r="S4569" s="282"/>
    </row>
    <row r="4570" spans="1:19">
      <c r="A4570" s="282">
        <v>39630</v>
      </c>
      <c r="B4570" s="287">
        <v>1284.9100000000001</v>
      </c>
      <c r="D4570" s="282">
        <v>39630</v>
      </c>
      <c r="E4570" s="287">
        <v>113.875</v>
      </c>
      <c r="G4570" s="282">
        <v>39630</v>
      </c>
      <c r="H4570" s="287">
        <v>1.8641000000000001</v>
      </c>
      <c r="J4570" s="282">
        <v>39630</v>
      </c>
      <c r="K4570" s="287">
        <v>4.0019999999999998</v>
      </c>
      <c r="M4570" s="284">
        <v>39630</v>
      </c>
      <c r="N4570" s="287">
        <v>49.06</v>
      </c>
      <c r="P4570" s="284">
        <v>39630</v>
      </c>
      <c r="Q4570" s="287">
        <v>50</v>
      </c>
      <c r="S4570" s="282"/>
    </row>
    <row r="4571" spans="1:19">
      <c r="A4571" s="282">
        <v>39631</v>
      </c>
      <c r="B4571" s="287">
        <v>1261.52</v>
      </c>
      <c r="D4571" s="282">
        <v>39631</v>
      </c>
      <c r="E4571" s="287">
        <v>114.21875</v>
      </c>
      <c r="G4571" s="282">
        <v>39631</v>
      </c>
      <c r="H4571" s="287">
        <v>1.8129</v>
      </c>
      <c r="J4571" s="282">
        <v>39631</v>
      </c>
      <c r="K4571" s="287">
        <v>3.9575</v>
      </c>
      <c r="M4571" s="284">
        <v>39631</v>
      </c>
      <c r="N4571" s="287">
        <v>49.06</v>
      </c>
      <c r="P4571" s="284">
        <v>39631</v>
      </c>
      <c r="Q4571" s="287">
        <v>50</v>
      </c>
      <c r="S4571" s="282"/>
    </row>
    <row r="4572" spans="1:19">
      <c r="A4572" s="282">
        <v>39632</v>
      </c>
      <c r="B4572" s="287">
        <v>1262.9000000000001</v>
      </c>
      <c r="D4572" s="282">
        <v>39632</v>
      </c>
      <c r="E4572" s="287">
        <v>114.359375</v>
      </c>
      <c r="G4572" s="282">
        <v>39632</v>
      </c>
      <c r="H4572" s="287">
        <v>1.8431999999999999</v>
      </c>
      <c r="J4572" s="282">
        <v>39632</v>
      </c>
      <c r="K4572" s="287">
        <v>3.9750000000000001</v>
      </c>
      <c r="M4572" s="284">
        <v>39632</v>
      </c>
      <c r="N4572" s="287">
        <v>49.06</v>
      </c>
      <c r="P4572" s="284">
        <v>39632</v>
      </c>
      <c r="Q4572" s="287">
        <v>50</v>
      </c>
      <c r="S4572" s="282"/>
    </row>
    <row r="4573" spans="1:19">
      <c r="A4573" s="282">
        <v>39636</v>
      </c>
      <c r="B4573" s="287">
        <v>1252.31</v>
      </c>
      <c r="D4573" s="282">
        <v>39636</v>
      </c>
      <c r="E4573" s="287">
        <v>114.84375</v>
      </c>
      <c r="G4573" s="282">
        <v>39636</v>
      </c>
      <c r="H4573" s="287">
        <v>1.8123</v>
      </c>
      <c r="J4573" s="282">
        <v>39636</v>
      </c>
      <c r="K4573" s="287">
        <v>3.8994999999999997</v>
      </c>
      <c r="M4573" s="284">
        <v>39636</v>
      </c>
      <c r="N4573" s="287">
        <v>49.06</v>
      </c>
      <c r="P4573" s="284">
        <v>39636</v>
      </c>
      <c r="Q4573" s="287">
        <v>50</v>
      </c>
      <c r="S4573" s="282"/>
    </row>
    <row r="4574" spans="1:19">
      <c r="A4574" s="282">
        <v>39637</v>
      </c>
      <c r="B4574" s="287">
        <v>1273.7</v>
      </c>
      <c r="D4574" s="282">
        <v>39637</v>
      </c>
      <c r="E4574" s="287">
        <v>115.234375</v>
      </c>
      <c r="G4574" s="282">
        <v>39637</v>
      </c>
      <c r="H4574" s="287">
        <v>1.8538999999999999</v>
      </c>
      <c r="J4574" s="282">
        <v>39637</v>
      </c>
      <c r="K4574" s="287">
        <v>3.8822000000000001</v>
      </c>
      <c r="M4574" s="284">
        <v>39637</v>
      </c>
      <c r="N4574" s="287">
        <v>49.06</v>
      </c>
      <c r="P4574" s="284">
        <v>39637</v>
      </c>
      <c r="Q4574" s="287">
        <v>50</v>
      </c>
      <c r="S4574" s="282"/>
    </row>
    <row r="4575" spans="1:19">
      <c r="A4575" s="282">
        <v>39638</v>
      </c>
      <c r="B4575" s="287">
        <v>1244.69</v>
      </c>
      <c r="D4575" s="282">
        <v>39638</v>
      </c>
      <c r="E4575" s="287">
        <v>115.5</v>
      </c>
      <c r="G4575" s="282">
        <v>39638</v>
      </c>
      <c r="H4575" s="287">
        <v>1.7924</v>
      </c>
      <c r="J4575" s="282">
        <v>39638</v>
      </c>
      <c r="K4575" s="287">
        <v>3.8111999999999999</v>
      </c>
      <c r="M4575" s="284">
        <v>39638</v>
      </c>
      <c r="N4575" s="287">
        <v>49.06</v>
      </c>
      <c r="P4575" s="284">
        <v>39638</v>
      </c>
      <c r="Q4575" s="287">
        <v>50</v>
      </c>
      <c r="S4575" s="282"/>
    </row>
    <row r="4576" spans="1:19">
      <c r="A4576" s="282">
        <v>39639</v>
      </c>
      <c r="B4576" s="287">
        <v>1253.3900000000001</v>
      </c>
      <c r="D4576" s="282">
        <v>39639</v>
      </c>
      <c r="E4576" s="287">
        <v>115.671875</v>
      </c>
      <c r="G4576" s="282">
        <v>39639</v>
      </c>
      <c r="H4576" s="287">
        <v>1.6594</v>
      </c>
      <c r="J4576" s="282">
        <v>39639</v>
      </c>
      <c r="K4576" s="287">
        <v>3.7959000000000001</v>
      </c>
      <c r="M4576" s="284">
        <v>39639</v>
      </c>
      <c r="N4576" s="287">
        <v>49.06</v>
      </c>
      <c r="P4576" s="284">
        <v>39639</v>
      </c>
      <c r="Q4576" s="287">
        <v>50</v>
      </c>
      <c r="S4576" s="282"/>
    </row>
    <row r="4577" spans="1:19">
      <c r="A4577" s="282">
        <v>39640</v>
      </c>
      <c r="B4577" s="287">
        <v>1239.49</v>
      </c>
      <c r="D4577" s="282">
        <v>39640</v>
      </c>
      <c r="E4577" s="287">
        <v>114.421875</v>
      </c>
      <c r="G4577" s="282">
        <v>39640</v>
      </c>
      <c r="H4577" s="287">
        <v>1.5773999999999999</v>
      </c>
      <c r="J4577" s="282">
        <v>39640</v>
      </c>
      <c r="K4577" s="287">
        <v>3.9576000000000002</v>
      </c>
      <c r="M4577" s="284">
        <v>39640</v>
      </c>
      <c r="N4577" s="287">
        <v>49.06</v>
      </c>
      <c r="P4577" s="284">
        <v>39640</v>
      </c>
      <c r="Q4577" s="287">
        <v>50</v>
      </c>
      <c r="S4577" s="282"/>
    </row>
    <row r="4578" spans="1:19">
      <c r="A4578" s="282">
        <v>39643</v>
      </c>
      <c r="B4578" s="287">
        <v>1228.3</v>
      </c>
      <c r="D4578" s="282">
        <v>39643</v>
      </c>
      <c r="E4578" s="287">
        <v>114.96875</v>
      </c>
      <c r="G4578" s="282">
        <v>39643</v>
      </c>
      <c r="H4578" s="287">
        <v>1.4548000000000001</v>
      </c>
      <c r="J4578" s="282">
        <v>39643</v>
      </c>
      <c r="K4578" s="287">
        <v>3.8552999999999997</v>
      </c>
      <c r="M4578" s="284">
        <v>39643</v>
      </c>
      <c r="N4578" s="287">
        <v>49.06</v>
      </c>
      <c r="P4578" s="284">
        <v>39643</v>
      </c>
      <c r="Q4578" s="287">
        <v>50</v>
      </c>
      <c r="S4578" s="282"/>
    </row>
    <row r="4579" spans="1:19">
      <c r="A4579" s="282">
        <v>39644</v>
      </c>
      <c r="B4579" s="287">
        <v>1214.9100000000001</v>
      </c>
      <c r="D4579" s="282">
        <v>39644</v>
      </c>
      <c r="E4579" s="287">
        <v>115.421875</v>
      </c>
      <c r="G4579" s="282">
        <v>39644</v>
      </c>
      <c r="H4579" s="287">
        <v>1.3327</v>
      </c>
      <c r="J4579" s="282">
        <v>39644</v>
      </c>
      <c r="K4579" s="287">
        <v>3.8188</v>
      </c>
      <c r="M4579" s="284">
        <v>39644</v>
      </c>
      <c r="N4579" s="287">
        <v>49.06</v>
      </c>
      <c r="P4579" s="284">
        <v>39644</v>
      </c>
      <c r="Q4579" s="287">
        <v>50</v>
      </c>
      <c r="S4579" s="282"/>
    </row>
    <row r="4580" spans="1:19">
      <c r="A4580" s="282">
        <v>39645</v>
      </c>
      <c r="B4580" s="287">
        <v>1245.3599999999999</v>
      </c>
      <c r="D4580" s="282">
        <v>39645</v>
      </c>
      <c r="E4580" s="287">
        <v>114.875</v>
      </c>
      <c r="G4580" s="282">
        <v>39645</v>
      </c>
      <c r="H4580" s="287">
        <v>1.353</v>
      </c>
      <c r="J4580" s="282">
        <v>39645</v>
      </c>
      <c r="K4580" s="287">
        <v>3.9344000000000001</v>
      </c>
      <c r="M4580" s="284">
        <v>39645</v>
      </c>
      <c r="N4580" s="287">
        <v>49.06</v>
      </c>
      <c r="P4580" s="284">
        <v>39645</v>
      </c>
      <c r="Q4580" s="287">
        <v>50</v>
      </c>
      <c r="S4580" s="282"/>
    </row>
    <row r="4581" spans="1:19">
      <c r="A4581" s="282">
        <v>39646</v>
      </c>
      <c r="B4581" s="287">
        <v>1260.32</v>
      </c>
      <c r="D4581" s="282">
        <v>39646</v>
      </c>
      <c r="E4581" s="287">
        <v>113.890625</v>
      </c>
      <c r="G4581" s="282">
        <v>39646</v>
      </c>
      <c r="H4581" s="287">
        <v>1.3937999999999999</v>
      </c>
      <c r="J4581" s="282">
        <v>39646</v>
      </c>
      <c r="K4581" s="287">
        <v>3.9906999999999999</v>
      </c>
      <c r="M4581" s="284">
        <v>39646</v>
      </c>
      <c r="N4581" s="287">
        <v>49.06</v>
      </c>
      <c r="P4581" s="284">
        <v>39646</v>
      </c>
      <c r="Q4581" s="287">
        <v>50</v>
      </c>
      <c r="S4581" s="282"/>
    </row>
    <row r="4582" spans="1:19">
      <c r="A4582" s="282">
        <v>39647</v>
      </c>
      <c r="B4582" s="287">
        <v>1260.68</v>
      </c>
      <c r="D4582" s="282">
        <v>39647</v>
      </c>
      <c r="E4582" s="287">
        <v>113.609375</v>
      </c>
      <c r="G4582" s="282">
        <v>39647</v>
      </c>
      <c r="H4582" s="287">
        <v>1.4549000000000001</v>
      </c>
      <c r="J4582" s="282">
        <v>39647</v>
      </c>
      <c r="K4582" s="287">
        <v>4.0827999999999998</v>
      </c>
      <c r="M4582" s="284">
        <v>39647</v>
      </c>
      <c r="N4582" s="287">
        <v>49.06</v>
      </c>
      <c r="P4582" s="284">
        <v>39647</v>
      </c>
      <c r="Q4582" s="287">
        <v>50</v>
      </c>
      <c r="S4582" s="282"/>
    </row>
    <row r="4583" spans="1:19">
      <c r="A4583" s="282">
        <v>39650</v>
      </c>
      <c r="B4583" s="287">
        <v>1260</v>
      </c>
      <c r="D4583" s="282">
        <v>39650</v>
      </c>
      <c r="E4583" s="287">
        <v>113.765625</v>
      </c>
      <c r="G4583" s="282">
        <v>39650</v>
      </c>
      <c r="H4583" s="287">
        <v>1.4241999999999999</v>
      </c>
      <c r="J4583" s="282">
        <v>39650</v>
      </c>
      <c r="K4583" s="287">
        <v>4.0415999999999999</v>
      </c>
      <c r="M4583" s="284">
        <v>39650</v>
      </c>
      <c r="N4583" s="287">
        <v>49.06</v>
      </c>
      <c r="P4583" s="284">
        <v>39650</v>
      </c>
      <c r="Q4583" s="287">
        <v>50</v>
      </c>
      <c r="S4583" s="282"/>
    </row>
    <row r="4584" spans="1:19">
      <c r="A4584" s="282">
        <v>39651</v>
      </c>
      <c r="B4584" s="287">
        <v>1277</v>
      </c>
      <c r="D4584" s="282">
        <v>39651</v>
      </c>
      <c r="E4584" s="287">
        <v>113.46875</v>
      </c>
      <c r="G4584" s="282">
        <v>39651</v>
      </c>
      <c r="H4584" s="287">
        <v>1.5369000000000002</v>
      </c>
      <c r="J4584" s="282">
        <v>39651</v>
      </c>
      <c r="K4584" s="287">
        <v>4.0987</v>
      </c>
      <c r="M4584" s="284">
        <v>39651</v>
      </c>
      <c r="N4584" s="287">
        <v>49.06</v>
      </c>
      <c r="P4584" s="284">
        <v>39651</v>
      </c>
      <c r="Q4584" s="287">
        <v>50</v>
      </c>
      <c r="S4584" s="282"/>
    </row>
    <row r="4585" spans="1:19">
      <c r="A4585" s="282">
        <v>39652</v>
      </c>
      <c r="B4585" s="287">
        <v>1282.19</v>
      </c>
      <c r="D4585" s="282">
        <v>39652</v>
      </c>
      <c r="E4585" s="287">
        <v>113.015625</v>
      </c>
      <c r="G4585" s="282">
        <v>39652</v>
      </c>
      <c r="H4585" s="287">
        <v>1.5470999999999999</v>
      </c>
      <c r="J4585" s="282">
        <v>39652</v>
      </c>
      <c r="K4585" s="287">
        <v>4.1165000000000003</v>
      </c>
      <c r="M4585" s="284">
        <v>39652</v>
      </c>
      <c r="N4585" s="287">
        <v>49.06</v>
      </c>
      <c r="P4585" s="284">
        <v>39652</v>
      </c>
      <c r="Q4585" s="287">
        <v>50</v>
      </c>
      <c r="S4585" s="282"/>
    </row>
    <row r="4586" spans="1:19">
      <c r="A4586" s="282">
        <v>39653</v>
      </c>
      <c r="B4586" s="287">
        <v>1252.54</v>
      </c>
      <c r="D4586" s="282">
        <v>39653</v>
      </c>
      <c r="E4586" s="287">
        <v>114.15625</v>
      </c>
      <c r="G4586" s="282">
        <v>39653</v>
      </c>
      <c r="H4586" s="287">
        <v>1.639</v>
      </c>
      <c r="J4586" s="282">
        <v>39653</v>
      </c>
      <c r="K4586" s="287">
        <v>3.9967999999999999</v>
      </c>
      <c r="M4586" s="284">
        <v>39653</v>
      </c>
      <c r="N4586" s="287">
        <v>49.06</v>
      </c>
      <c r="P4586" s="284">
        <v>39653</v>
      </c>
      <c r="Q4586" s="287">
        <v>50</v>
      </c>
      <c r="S4586" s="282"/>
    </row>
    <row r="4587" spans="1:19">
      <c r="A4587" s="282">
        <v>39654</v>
      </c>
      <c r="B4587" s="287">
        <v>1257.76</v>
      </c>
      <c r="D4587" s="282">
        <v>39654</v>
      </c>
      <c r="E4587" s="287">
        <v>113.4375</v>
      </c>
      <c r="G4587" s="282">
        <v>39654</v>
      </c>
      <c r="H4587" s="287">
        <v>1.7204999999999999</v>
      </c>
      <c r="J4587" s="282">
        <v>39654</v>
      </c>
      <c r="K4587" s="287">
        <v>4.0968999999999998</v>
      </c>
      <c r="M4587" s="284">
        <v>39654</v>
      </c>
      <c r="N4587" s="287">
        <v>49.06</v>
      </c>
      <c r="P4587" s="284">
        <v>39654</v>
      </c>
      <c r="Q4587" s="287">
        <v>50</v>
      </c>
      <c r="S4587" s="282"/>
    </row>
    <row r="4588" spans="1:19">
      <c r="A4588" s="282">
        <v>39657</v>
      </c>
      <c r="B4588" s="287">
        <v>1234.3699999999999</v>
      </c>
      <c r="D4588" s="282">
        <v>39657</v>
      </c>
      <c r="E4588" s="287">
        <v>114.265625</v>
      </c>
      <c r="G4588" s="282">
        <v>39657</v>
      </c>
      <c r="H4588" s="287">
        <v>1.6898</v>
      </c>
      <c r="J4588" s="282">
        <v>39657</v>
      </c>
      <c r="K4588" s="287">
        <v>4.0007999999999999</v>
      </c>
      <c r="M4588" s="284">
        <v>39657</v>
      </c>
      <c r="N4588" s="287">
        <v>49.06</v>
      </c>
      <c r="P4588" s="284">
        <v>39657</v>
      </c>
      <c r="Q4588" s="287">
        <v>50</v>
      </c>
      <c r="S4588" s="282"/>
    </row>
    <row r="4589" spans="1:19">
      <c r="A4589" s="282">
        <v>39658</v>
      </c>
      <c r="B4589" s="287">
        <v>1263.2</v>
      </c>
      <c r="D4589" s="282">
        <v>39658</v>
      </c>
      <c r="E4589" s="287">
        <v>114.109375</v>
      </c>
      <c r="G4589" s="282">
        <v>39658</v>
      </c>
      <c r="H4589" s="287">
        <v>1.7107000000000001</v>
      </c>
      <c r="J4589" s="282">
        <v>39658</v>
      </c>
      <c r="K4589" s="287">
        <v>4.0380000000000003</v>
      </c>
      <c r="M4589" s="284">
        <v>39658</v>
      </c>
      <c r="N4589" s="287">
        <v>49.06</v>
      </c>
      <c r="P4589" s="284">
        <v>39658</v>
      </c>
      <c r="Q4589" s="287">
        <v>50</v>
      </c>
      <c r="S4589" s="282"/>
    </row>
    <row r="4590" spans="1:19">
      <c r="A4590" s="282">
        <v>39659</v>
      </c>
      <c r="B4590" s="287">
        <v>1284.26</v>
      </c>
      <c r="D4590" s="282">
        <v>39659</v>
      </c>
      <c r="E4590" s="287">
        <v>114.109375</v>
      </c>
      <c r="G4590" s="282">
        <v>39659</v>
      </c>
      <c r="H4590" s="287">
        <v>1.6798999999999999</v>
      </c>
      <c r="J4590" s="282">
        <v>39659</v>
      </c>
      <c r="K4590" s="287">
        <v>4.0438999999999998</v>
      </c>
      <c r="M4590" s="284">
        <v>39659</v>
      </c>
      <c r="N4590" s="287">
        <v>49.06</v>
      </c>
      <c r="P4590" s="284">
        <v>39659</v>
      </c>
      <c r="Q4590" s="287">
        <v>50</v>
      </c>
      <c r="S4590" s="282"/>
    </row>
    <row r="4591" spans="1:19">
      <c r="A4591" s="282">
        <v>39660</v>
      </c>
      <c r="B4591" s="287">
        <v>1267.3800000000001</v>
      </c>
      <c r="D4591" s="282">
        <v>39660</v>
      </c>
      <c r="E4591" s="287">
        <v>114.828125</v>
      </c>
      <c r="G4591" s="282">
        <v>39660</v>
      </c>
      <c r="H4591" s="287">
        <v>1.6594</v>
      </c>
      <c r="J4591" s="282">
        <v>39660</v>
      </c>
      <c r="K4591" s="287">
        <v>3.9462000000000002</v>
      </c>
      <c r="M4591" s="284">
        <v>39660</v>
      </c>
      <c r="N4591" s="287">
        <v>49.06</v>
      </c>
      <c r="P4591" s="284">
        <v>39660</v>
      </c>
      <c r="Q4591" s="287">
        <v>50</v>
      </c>
      <c r="S4591" s="282"/>
    </row>
    <row r="4592" spans="1:19">
      <c r="A4592" s="282">
        <v>39661</v>
      </c>
      <c r="B4592" s="287">
        <v>1260.31</v>
      </c>
      <c r="D4592" s="282">
        <v>39661</v>
      </c>
      <c r="E4592" s="287">
        <v>115.03125</v>
      </c>
      <c r="G4592" s="282">
        <v>39661</v>
      </c>
      <c r="H4592" s="287">
        <v>1.6592</v>
      </c>
      <c r="J4592" s="282">
        <v>39661</v>
      </c>
      <c r="K4592" s="287">
        <v>3.9306999999999999</v>
      </c>
      <c r="M4592" s="284">
        <v>39661</v>
      </c>
      <c r="N4592" s="287">
        <v>47.96</v>
      </c>
      <c r="P4592" s="284">
        <v>39661</v>
      </c>
      <c r="Q4592" s="287">
        <v>49.2</v>
      </c>
      <c r="S4592" s="282"/>
    </row>
    <row r="4593" spans="1:19">
      <c r="A4593" s="282">
        <v>39664</v>
      </c>
      <c r="B4593" s="287">
        <v>1249.01</v>
      </c>
      <c r="D4593" s="282">
        <v>39664</v>
      </c>
      <c r="E4593" s="287">
        <v>114.84375</v>
      </c>
      <c r="G4593" s="282">
        <v>39664</v>
      </c>
      <c r="H4593" s="287">
        <v>1.6898</v>
      </c>
      <c r="J4593" s="282">
        <v>39664</v>
      </c>
      <c r="K4593" s="287">
        <v>3.9619</v>
      </c>
      <c r="M4593" s="284">
        <v>39664</v>
      </c>
      <c r="N4593" s="287">
        <v>47.96</v>
      </c>
      <c r="P4593" s="284">
        <v>39664</v>
      </c>
      <c r="Q4593" s="287">
        <v>49.2</v>
      </c>
      <c r="S4593" s="282"/>
    </row>
    <row r="4594" spans="1:19">
      <c r="A4594" s="282">
        <v>39665</v>
      </c>
      <c r="B4594" s="287">
        <v>1284.8800000000001</v>
      </c>
      <c r="D4594" s="282">
        <v>39665</v>
      </c>
      <c r="E4594" s="287">
        <v>114.703125</v>
      </c>
      <c r="G4594" s="282">
        <v>39665</v>
      </c>
      <c r="H4594" s="287">
        <v>1.7311000000000001</v>
      </c>
      <c r="J4594" s="282">
        <v>39665</v>
      </c>
      <c r="K4594" s="287">
        <v>4.0167000000000002</v>
      </c>
      <c r="M4594" s="284">
        <v>39665</v>
      </c>
      <c r="N4594" s="287">
        <v>47.96</v>
      </c>
      <c r="P4594" s="284">
        <v>39665</v>
      </c>
      <c r="Q4594" s="287">
        <v>49.2</v>
      </c>
      <c r="S4594" s="282"/>
    </row>
    <row r="4595" spans="1:19">
      <c r="A4595" s="282">
        <v>39666</v>
      </c>
      <c r="B4595" s="287">
        <v>1289.19</v>
      </c>
      <c r="D4595" s="282">
        <v>39666</v>
      </c>
      <c r="E4595" s="287">
        <v>114.484375</v>
      </c>
      <c r="G4595" s="282">
        <v>39666</v>
      </c>
      <c r="H4595" s="287">
        <v>1.639</v>
      </c>
      <c r="J4595" s="282">
        <v>39666</v>
      </c>
      <c r="K4595" s="287">
        <v>4.0500999999999996</v>
      </c>
      <c r="M4595" s="284">
        <v>39666</v>
      </c>
      <c r="N4595" s="287">
        <v>47.96</v>
      </c>
      <c r="P4595" s="284">
        <v>39666</v>
      </c>
      <c r="Q4595" s="287">
        <v>49.2</v>
      </c>
      <c r="S4595" s="282"/>
    </row>
    <row r="4596" spans="1:19">
      <c r="A4596" s="282">
        <v>39667</v>
      </c>
      <c r="B4596" s="287">
        <v>1266.07</v>
      </c>
      <c r="D4596" s="282">
        <v>39667</v>
      </c>
      <c r="E4596" s="287">
        <v>115.59375</v>
      </c>
      <c r="G4596" s="282">
        <v>39667</v>
      </c>
      <c r="H4596" s="287">
        <v>1.6696</v>
      </c>
      <c r="J4596" s="282">
        <v>39667</v>
      </c>
      <c r="K4596" s="287">
        <v>3.92</v>
      </c>
      <c r="M4596" s="284">
        <v>39667</v>
      </c>
      <c r="N4596" s="287">
        <v>47.96</v>
      </c>
      <c r="P4596" s="284">
        <v>39667</v>
      </c>
      <c r="Q4596" s="287">
        <v>49.2</v>
      </c>
      <c r="S4596" s="282"/>
    </row>
    <row r="4597" spans="1:19">
      <c r="A4597" s="282">
        <v>39668</v>
      </c>
      <c r="B4597" s="287">
        <v>1296.32</v>
      </c>
      <c r="D4597" s="282">
        <v>39668</v>
      </c>
      <c r="E4597" s="287">
        <v>115.3125</v>
      </c>
      <c r="G4597" s="282">
        <v>39668</v>
      </c>
      <c r="H4597" s="287">
        <v>1.6898</v>
      </c>
      <c r="J4597" s="282">
        <v>39668</v>
      </c>
      <c r="K4597" s="287">
        <v>3.9276</v>
      </c>
      <c r="M4597" s="284">
        <v>39668</v>
      </c>
      <c r="N4597" s="287">
        <v>47.96</v>
      </c>
      <c r="P4597" s="284">
        <v>39668</v>
      </c>
      <c r="Q4597" s="287">
        <v>49.2</v>
      </c>
      <c r="S4597" s="282"/>
    </row>
    <row r="4598" spans="1:19">
      <c r="A4598" s="282">
        <v>39671</v>
      </c>
      <c r="B4598" s="287">
        <v>1305.32</v>
      </c>
      <c r="D4598" s="282">
        <v>39671</v>
      </c>
      <c r="E4598" s="287">
        <v>114.875</v>
      </c>
      <c r="G4598" s="282">
        <v>39671</v>
      </c>
      <c r="H4598" s="287">
        <v>1.8124</v>
      </c>
      <c r="J4598" s="282">
        <v>39671</v>
      </c>
      <c r="K4598" s="287">
        <v>3.9904000000000002</v>
      </c>
      <c r="M4598" s="284">
        <v>39671</v>
      </c>
      <c r="N4598" s="287">
        <v>47.96</v>
      </c>
      <c r="P4598" s="284">
        <v>39671</v>
      </c>
      <c r="Q4598" s="287">
        <v>49.2</v>
      </c>
      <c r="S4598" s="282"/>
    </row>
    <row r="4599" spans="1:19">
      <c r="A4599" s="282">
        <v>39672</v>
      </c>
      <c r="B4599" s="287">
        <v>1289.5899999999999</v>
      </c>
      <c r="D4599" s="282">
        <v>39672</v>
      </c>
      <c r="E4599" s="287">
        <v>115.71875</v>
      </c>
      <c r="G4599" s="282">
        <v>39672</v>
      </c>
      <c r="H4599" s="287">
        <v>1.8538999999999999</v>
      </c>
      <c r="J4599" s="282">
        <v>39672</v>
      </c>
      <c r="K4599" s="287">
        <v>3.8954</v>
      </c>
      <c r="M4599" s="284">
        <v>39672</v>
      </c>
      <c r="N4599" s="287">
        <v>47.96</v>
      </c>
      <c r="P4599" s="284">
        <v>39672</v>
      </c>
      <c r="Q4599" s="287">
        <v>49.2</v>
      </c>
      <c r="S4599" s="282"/>
    </row>
    <row r="4600" spans="1:19">
      <c r="A4600" s="282">
        <v>39673</v>
      </c>
      <c r="B4600" s="287">
        <v>1285.83</v>
      </c>
      <c r="D4600" s="282">
        <v>39673</v>
      </c>
      <c r="E4600" s="287">
        <v>115.40625</v>
      </c>
      <c r="G4600" s="282">
        <v>39673</v>
      </c>
      <c r="H4600" s="287">
        <v>1.8332999999999999</v>
      </c>
      <c r="J4600" s="282">
        <v>39673</v>
      </c>
      <c r="K4600" s="287">
        <v>3.9314</v>
      </c>
      <c r="M4600" s="284">
        <v>39673</v>
      </c>
      <c r="N4600" s="287">
        <v>47.96</v>
      </c>
      <c r="P4600" s="284">
        <v>39673</v>
      </c>
      <c r="Q4600" s="287">
        <v>49.2</v>
      </c>
      <c r="S4600" s="282"/>
    </row>
    <row r="4601" spans="1:19">
      <c r="A4601" s="282">
        <v>39674</v>
      </c>
      <c r="B4601" s="287">
        <v>1292.93</v>
      </c>
      <c r="D4601" s="282">
        <v>39674</v>
      </c>
      <c r="E4601" s="287">
        <v>115.8125</v>
      </c>
      <c r="G4601" s="282">
        <v>39674</v>
      </c>
      <c r="H4601" s="287">
        <v>1.8536999999999999</v>
      </c>
      <c r="J4601" s="282">
        <v>39674</v>
      </c>
      <c r="K4601" s="287">
        <v>3.8860000000000001</v>
      </c>
      <c r="M4601" s="284">
        <v>39674</v>
      </c>
      <c r="N4601" s="287">
        <v>47.96</v>
      </c>
      <c r="P4601" s="284">
        <v>39674</v>
      </c>
      <c r="Q4601" s="287">
        <v>49.2</v>
      </c>
      <c r="S4601" s="282"/>
    </row>
    <row r="4602" spans="1:19">
      <c r="A4602" s="282">
        <v>39675</v>
      </c>
      <c r="B4602" s="287">
        <v>1298.2</v>
      </c>
      <c r="D4602" s="282">
        <v>39675</v>
      </c>
      <c r="E4602" s="287">
        <v>116.09375</v>
      </c>
      <c r="G4602" s="282">
        <v>39675</v>
      </c>
      <c r="H4602" s="287">
        <v>1.833</v>
      </c>
      <c r="J4602" s="282">
        <v>39675</v>
      </c>
      <c r="K4602" s="287">
        <v>3.8349000000000002</v>
      </c>
      <c r="M4602" s="284">
        <v>39675</v>
      </c>
      <c r="N4602" s="287">
        <v>47.96</v>
      </c>
      <c r="P4602" s="284">
        <v>39675</v>
      </c>
      <c r="Q4602" s="287">
        <v>49.2</v>
      </c>
      <c r="S4602" s="282"/>
    </row>
    <row r="4603" spans="1:19">
      <c r="A4603" s="282">
        <v>39678</v>
      </c>
      <c r="B4603" s="287">
        <v>1278.5999999999999</v>
      </c>
      <c r="D4603" s="282">
        <v>39678</v>
      </c>
      <c r="E4603" s="287">
        <v>116.390625</v>
      </c>
      <c r="G4603" s="282">
        <v>39678</v>
      </c>
      <c r="H4603" s="287">
        <v>1.7612999999999999</v>
      </c>
      <c r="J4603" s="282">
        <v>39678</v>
      </c>
      <c r="K4603" s="287">
        <v>3.8104</v>
      </c>
      <c r="M4603" s="284">
        <v>39678</v>
      </c>
      <c r="N4603" s="287">
        <v>47.96</v>
      </c>
      <c r="P4603" s="284">
        <v>39678</v>
      </c>
      <c r="Q4603" s="287">
        <v>49.2</v>
      </c>
      <c r="S4603" s="282"/>
    </row>
    <row r="4604" spans="1:19">
      <c r="A4604" s="282">
        <v>39679</v>
      </c>
      <c r="B4604" s="287">
        <v>1266.69</v>
      </c>
      <c r="D4604" s="282">
        <v>39679</v>
      </c>
      <c r="E4604" s="287">
        <v>116.265625</v>
      </c>
      <c r="G4604" s="282">
        <v>39679</v>
      </c>
      <c r="H4604" s="287">
        <v>1.7925</v>
      </c>
      <c r="J4604" s="282">
        <v>39679</v>
      </c>
      <c r="K4604" s="287">
        <v>3.8292000000000002</v>
      </c>
      <c r="M4604" s="284">
        <v>39679</v>
      </c>
      <c r="N4604" s="287">
        <v>47.96</v>
      </c>
      <c r="P4604" s="284">
        <v>39679</v>
      </c>
      <c r="Q4604" s="287">
        <v>49.2</v>
      </c>
      <c r="S4604" s="282"/>
    </row>
    <row r="4605" spans="1:19">
      <c r="A4605" s="282">
        <v>39680</v>
      </c>
      <c r="B4605" s="287">
        <v>1274.54</v>
      </c>
      <c r="D4605" s="282">
        <v>39680</v>
      </c>
      <c r="E4605" s="287">
        <v>116.65625</v>
      </c>
      <c r="G4605" s="282">
        <v>39680</v>
      </c>
      <c r="H4605" s="287">
        <v>1.6798999999999999</v>
      </c>
      <c r="J4605" s="282">
        <v>39680</v>
      </c>
      <c r="K4605" s="287">
        <v>3.8008999999999999</v>
      </c>
      <c r="M4605" s="284">
        <v>39680</v>
      </c>
      <c r="N4605" s="287">
        <v>47.96</v>
      </c>
      <c r="P4605" s="284">
        <v>39680</v>
      </c>
      <c r="Q4605" s="287">
        <v>49.2</v>
      </c>
      <c r="S4605" s="282"/>
    </row>
    <row r="4606" spans="1:19">
      <c r="A4606" s="282">
        <v>39681</v>
      </c>
      <c r="B4606" s="287">
        <v>1277.72</v>
      </c>
      <c r="D4606" s="282">
        <v>39681</v>
      </c>
      <c r="E4606" s="287">
        <v>116.3125</v>
      </c>
      <c r="G4606" s="282">
        <v>39681</v>
      </c>
      <c r="H4606" s="287">
        <v>1.7105000000000001</v>
      </c>
      <c r="J4606" s="282">
        <v>39681</v>
      </c>
      <c r="K4606" s="287">
        <v>3.8290999999999999</v>
      </c>
      <c r="M4606" s="284">
        <v>39681</v>
      </c>
      <c r="N4606" s="287">
        <v>47.96</v>
      </c>
      <c r="P4606" s="284">
        <v>39681</v>
      </c>
      <c r="Q4606" s="287">
        <v>49.2</v>
      </c>
      <c r="S4606" s="282"/>
    </row>
    <row r="4607" spans="1:19">
      <c r="A4607" s="282">
        <v>39682</v>
      </c>
      <c r="B4607" s="287">
        <v>1292.2</v>
      </c>
      <c r="D4607" s="282">
        <v>39682</v>
      </c>
      <c r="E4607" s="287">
        <v>116.015625</v>
      </c>
      <c r="G4607" s="282">
        <v>39682</v>
      </c>
      <c r="H4607" s="287">
        <v>1.6898</v>
      </c>
      <c r="J4607" s="282">
        <v>39682</v>
      </c>
      <c r="K4607" s="287">
        <v>3.8704000000000001</v>
      </c>
      <c r="M4607" s="284">
        <v>39682</v>
      </c>
      <c r="N4607" s="287">
        <v>47.96</v>
      </c>
      <c r="P4607" s="284">
        <v>39682</v>
      </c>
      <c r="Q4607" s="287">
        <v>49.2</v>
      </c>
      <c r="S4607" s="282"/>
    </row>
    <row r="4608" spans="1:19">
      <c r="A4608" s="282">
        <v>39685</v>
      </c>
      <c r="B4608" s="287">
        <v>1266.8399999999999</v>
      </c>
      <c r="D4608" s="282">
        <v>39685</v>
      </c>
      <c r="E4608" s="287">
        <v>116.8125</v>
      </c>
      <c r="G4608" s="282">
        <v>39685</v>
      </c>
      <c r="H4608" s="287">
        <v>1.6693</v>
      </c>
      <c r="J4608" s="282">
        <v>39685</v>
      </c>
      <c r="K4608" s="287">
        <v>3.7837000000000001</v>
      </c>
      <c r="M4608" s="284">
        <v>39685</v>
      </c>
      <c r="N4608" s="287">
        <v>47.96</v>
      </c>
      <c r="P4608" s="284">
        <v>39685</v>
      </c>
      <c r="Q4608" s="287">
        <v>49.2</v>
      </c>
      <c r="S4608" s="282"/>
    </row>
    <row r="4609" spans="1:19">
      <c r="A4609" s="282">
        <v>39686</v>
      </c>
      <c r="B4609" s="287">
        <v>1271.51</v>
      </c>
      <c r="D4609" s="282">
        <v>39686</v>
      </c>
      <c r="E4609" s="287">
        <v>116.78125</v>
      </c>
      <c r="G4609" s="282">
        <v>39686</v>
      </c>
      <c r="H4609" s="287">
        <v>1.7004999999999999</v>
      </c>
      <c r="J4609" s="282">
        <v>39686</v>
      </c>
      <c r="K4609" s="287">
        <v>3.7743000000000002</v>
      </c>
      <c r="M4609" s="284">
        <v>39686</v>
      </c>
      <c r="N4609" s="287">
        <v>47.96</v>
      </c>
      <c r="P4609" s="284">
        <v>39686</v>
      </c>
      <c r="Q4609" s="287">
        <v>49.2</v>
      </c>
      <c r="S4609" s="282"/>
    </row>
    <row r="4610" spans="1:19">
      <c r="A4610" s="282">
        <v>39687</v>
      </c>
      <c r="B4610" s="287">
        <v>1281.6600000000001</v>
      </c>
      <c r="D4610" s="282">
        <v>39687</v>
      </c>
      <c r="E4610" s="287">
        <v>116.984375</v>
      </c>
      <c r="G4610" s="282">
        <v>39687</v>
      </c>
      <c r="H4610" s="287">
        <v>1.6698</v>
      </c>
      <c r="J4610" s="282">
        <v>39687</v>
      </c>
      <c r="K4610" s="287">
        <v>3.7629999999999999</v>
      </c>
      <c r="M4610" s="284">
        <v>39687</v>
      </c>
      <c r="N4610" s="287">
        <v>47.96</v>
      </c>
      <c r="P4610" s="284">
        <v>39687</v>
      </c>
      <c r="Q4610" s="287">
        <v>49.2</v>
      </c>
      <c r="S4610" s="282"/>
    </row>
    <row r="4611" spans="1:19">
      <c r="A4611" s="282">
        <v>39688</v>
      </c>
      <c r="B4611" s="287">
        <v>1300.68</v>
      </c>
      <c r="D4611" s="282">
        <v>39688</v>
      </c>
      <c r="E4611" s="287">
        <v>116.828125</v>
      </c>
      <c r="G4611" s="282">
        <v>39688</v>
      </c>
      <c r="H4611" s="287">
        <v>1.7311000000000001</v>
      </c>
      <c r="J4611" s="282">
        <v>39688</v>
      </c>
      <c r="K4611" s="287">
        <v>3.7778999999999998</v>
      </c>
      <c r="M4611" s="284">
        <v>39688</v>
      </c>
      <c r="N4611" s="287">
        <v>47.96</v>
      </c>
      <c r="P4611" s="284">
        <v>39688</v>
      </c>
      <c r="Q4611" s="287">
        <v>49.2</v>
      </c>
      <c r="S4611" s="282"/>
    </row>
    <row r="4612" spans="1:19">
      <c r="A4612" s="282">
        <v>39689</v>
      </c>
      <c r="B4612" s="287">
        <v>1282.83</v>
      </c>
      <c r="D4612" s="282">
        <v>39689</v>
      </c>
      <c r="E4612" s="287">
        <v>116.6875</v>
      </c>
      <c r="G4612" s="282">
        <v>39689</v>
      </c>
      <c r="H4612" s="287">
        <v>1.7103000000000002</v>
      </c>
      <c r="J4612" s="282">
        <v>39689</v>
      </c>
      <c r="K4612" s="287">
        <v>3.8115999999999999</v>
      </c>
      <c r="M4612" s="284">
        <v>39689</v>
      </c>
      <c r="N4612" s="287">
        <v>47.96</v>
      </c>
      <c r="P4612" s="284">
        <v>39689</v>
      </c>
      <c r="Q4612" s="287">
        <v>49.2</v>
      </c>
      <c r="S4612" s="282"/>
    </row>
    <row r="4613" spans="1:19">
      <c r="A4613" s="282">
        <v>39693</v>
      </c>
      <c r="B4613" s="287">
        <v>1277.58</v>
      </c>
      <c r="D4613" s="282">
        <v>39693</v>
      </c>
      <c r="E4613" s="287">
        <v>117.390625</v>
      </c>
      <c r="G4613" s="282">
        <v>39693</v>
      </c>
      <c r="H4613" s="287">
        <v>1.6795</v>
      </c>
      <c r="J4613" s="282">
        <v>39693</v>
      </c>
      <c r="K4613" s="287">
        <v>3.7326000000000001</v>
      </c>
      <c r="M4613" s="284">
        <v>39693</v>
      </c>
      <c r="N4613" s="287">
        <v>45.01</v>
      </c>
      <c r="P4613" s="284">
        <v>39693</v>
      </c>
      <c r="Q4613" s="287">
        <v>44.8</v>
      </c>
      <c r="S4613" s="282"/>
    </row>
    <row r="4614" spans="1:19">
      <c r="A4614" s="282">
        <v>39694</v>
      </c>
      <c r="B4614" s="287">
        <v>1274.98</v>
      </c>
      <c r="D4614" s="282">
        <v>39694</v>
      </c>
      <c r="E4614" s="287">
        <v>117.6875</v>
      </c>
      <c r="G4614" s="282">
        <v>39694</v>
      </c>
      <c r="H4614" s="287">
        <v>1.6798999999999999</v>
      </c>
      <c r="J4614" s="282">
        <v>39694</v>
      </c>
      <c r="K4614" s="287">
        <v>3.6989999999999998</v>
      </c>
      <c r="M4614" s="284">
        <v>39694</v>
      </c>
      <c r="N4614" s="287">
        <v>45.01</v>
      </c>
      <c r="P4614" s="284">
        <v>39694</v>
      </c>
      <c r="Q4614" s="287">
        <v>44.8</v>
      </c>
      <c r="S4614" s="282"/>
    </row>
    <row r="4615" spans="1:19">
      <c r="A4615" s="282">
        <v>39695</v>
      </c>
      <c r="B4615" s="287">
        <v>1236.83</v>
      </c>
      <c r="D4615" s="282">
        <v>39695</v>
      </c>
      <c r="E4615" s="287">
        <v>117.921875</v>
      </c>
      <c r="G4615" s="282">
        <v>39695</v>
      </c>
      <c r="H4615" s="287">
        <v>1.6696</v>
      </c>
      <c r="J4615" s="282">
        <v>39695</v>
      </c>
      <c r="K4615" s="287">
        <v>3.6227</v>
      </c>
      <c r="M4615" s="284">
        <v>39695</v>
      </c>
      <c r="N4615" s="287">
        <v>45.01</v>
      </c>
      <c r="P4615" s="284">
        <v>39695</v>
      </c>
      <c r="Q4615" s="287">
        <v>44.8</v>
      </c>
      <c r="S4615" s="282"/>
    </row>
    <row r="4616" spans="1:19">
      <c r="A4616" s="282">
        <v>39696</v>
      </c>
      <c r="B4616" s="287">
        <v>1242.31</v>
      </c>
      <c r="D4616" s="282">
        <v>39696</v>
      </c>
      <c r="E4616" s="287">
        <v>117.609375</v>
      </c>
      <c r="G4616" s="282">
        <v>39696</v>
      </c>
      <c r="H4616" s="287">
        <v>1.7715999999999998</v>
      </c>
      <c r="J4616" s="282">
        <v>39696</v>
      </c>
      <c r="K4616" s="287">
        <v>3.6985999999999999</v>
      </c>
      <c r="M4616" s="284">
        <v>39696</v>
      </c>
      <c r="N4616" s="287">
        <v>45.01</v>
      </c>
      <c r="P4616" s="284">
        <v>39696</v>
      </c>
      <c r="Q4616" s="287">
        <v>44.8</v>
      </c>
      <c r="S4616" s="282"/>
    </row>
    <row r="4617" spans="1:19">
      <c r="A4617" s="282">
        <v>39699</v>
      </c>
      <c r="B4617" s="287">
        <v>1267.79</v>
      </c>
      <c r="D4617" s="282">
        <v>39699</v>
      </c>
      <c r="E4617" s="287">
        <v>117.40625</v>
      </c>
      <c r="G4617" s="282">
        <v>39699</v>
      </c>
      <c r="H4617" s="287">
        <v>1.7</v>
      </c>
      <c r="J4617" s="282">
        <v>39699</v>
      </c>
      <c r="K4617" s="287">
        <v>3.6743000000000001</v>
      </c>
      <c r="M4617" s="284">
        <v>39699</v>
      </c>
      <c r="N4617" s="287">
        <v>45.01</v>
      </c>
      <c r="P4617" s="284">
        <v>39699</v>
      </c>
      <c r="Q4617" s="287">
        <v>44.8</v>
      </c>
      <c r="S4617" s="282"/>
    </row>
    <row r="4618" spans="1:19">
      <c r="A4618" s="282">
        <v>39700</v>
      </c>
      <c r="B4618" s="287">
        <v>1224.51</v>
      </c>
      <c r="D4618" s="282">
        <v>39700</v>
      </c>
      <c r="E4618" s="287">
        <v>117.859375</v>
      </c>
      <c r="G4618" s="282">
        <v>39700</v>
      </c>
      <c r="H4618" s="287">
        <v>1.6596</v>
      </c>
      <c r="J4618" s="282">
        <v>39700</v>
      </c>
      <c r="K4618" s="287">
        <v>3.5667999999999997</v>
      </c>
      <c r="M4618" s="284">
        <v>39700</v>
      </c>
      <c r="N4618" s="287">
        <v>45.01</v>
      </c>
      <c r="P4618" s="284">
        <v>39700</v>
      </c>
      <c r="Q4618" s="287">
        <v>44.8</v>
      </c>
      <c r="S4618" s="282"/>
    </row>
    <row r="4619" spans="1:19">
      <c r="A4619" s="282">
        <v>39701</v>
      </c>
      <c r="B4619" s="287">
        <v>1232.04</v>
      </c>
      <c r="D4619" s="282">
        <v>39701</v>
      </c>
      <c r="E4619" s="287">
        <v>117.484375</v>
      </c>
      <c r="G4619" s="282">
        <v>39701</v>
      </c>
      <c r="H4619" s="287">
        <v>1.639</v>
      </c>
      <c r="J4619" s="282">
        <v>39701</v>
      </c>
      <c r="K4619" s="287">
        <v>3.6295000000000002</v>
      </c>
      <c r="M4619" s="284">
        <v>39701</v>
      </c>
      <c r="N4619" s="287">
        <v>45.01</v>
      </c>
      <c r="P4619" s="284">
        <v>39701</v>
      </c>
      <c r="Q4619" s="287">
        <v>44.8</v>
      </c>
      <c r="S4619" s="282"/>
    </row>
    <row r="4620" spans="1:19">
      <c r="A4620" s="282">
        <v>39702</v>
      </c>
      <c r="B4620" s="287">
        <v>1249.05</v>
      </c>
      <c r="D4620" s="282">
        <v>39702</v>
      </c>
      <c r="E4620" s="287">
        <v>117.640625</v>
      </c>
      <c r="G4620" s="282">
        <v>39702</v>
      </c>
      <c r="H4620" s="287">
        <v>1.6082999999999998</v>
      </c>
      <c r="J4620" s="282">
        <v>39702</v>
      </c>
      <c r="K4620" s="287">
        <v>3.6425000000000001</v>
      </c>
      <c r="M4620" s="284">
        <v>39702</v>
      </c>
      <c r="N4620" s="287">
        <v>45.01</v>
      </c>
      <c r="P4620" s="284">
        <v>39702</v>
      </c>
      <c r="Q4620" s="287">
        <v>44.8</v>
      </c>
      <c r="S4620" s="282"/>
    </row>
    <row r="4621" spans="1:19">
      <c r="A4621" s="282">
        <v>39703</v>
      </c>
      <c r="B4621" s="287">
        <v>1251.7</v>
      </c>
      <c r="D4621" s="282">
        <v>39703</v>
      </c>
      <c r="E4621" s="287">
        <v>116.96875</v>
      </c>
      <c r="G4621" s="282">
        <v>39703</v>
      </c>
      <c r="H4621" s="287">
        <v>1.4651000000000001</v>
      </c>
      <c r="J4621" s="282">
        <v>39703</v>
      </c>
      <c r="K4621" s="287">
        <v>3.7187000000000001</v>
      </c>
      <c r="M4621" s="284">
        <v>39703</v>
      </c>
      <c r="N4621" s="287">
        <v>45.01</v>
      </c>
      <c r="P4621" s="284">
        <v>39703</v>
      </c>
      <c r="Q4621" s="287">
        <v>44.8</v>
      </c>
      <c r="S4621" s="282"/>
    </row>
    <row r="4622" spans="1:19">
      <c r="A4622" s="282">
        <v>39706</v>
      </c>
      <c r="B4622" s="287">
        <v>1192.7</v>
      </c>
      <c r="D4622" s="282">
        <v>39706</v>
      </c>
      <c r="E4622" s="287">
        <v>119.171875</v>
      </c>
      <c r="G4622" s="282">
        <v>39706</v>
      </c>
      <c r="H4622" s="287">
        <v>0.80249999999999999</v>
      </c>
      <c r="J4622" s="282">
        <v>39706</v>
      </c>
      <c r="K4622" s="287">
        <v>3.3868</v>
      </c>
      <c r="M4622" s="284">
        <v>39706</v>
      </c>
      <c r="N4622" s="287">
        <v>45.01</v>
      </c>
      <c r="P4622" s="284">
        <v>39706</v>
      </c>
      <c r="Q4622" s="287">
        <v>44.8</v>
      </c>
      <c r="S4622" s="282"/>
    </row>
    <row r="4623" spans="1:19">
      <c r="A4623" s="282">
        <v>39707</v>
      </c>
      <c r="B4623" s="287">
        <v>1213.5899999999999</v>
      </c>
      <c r="D4623" s="282">
        <v>39707</v>
      </c>
      <c r="E4623" s="287">
        <v>118.984375</v>
      </c>
      <c r="G4623" s="282">
        <v>39707</v>
      </c>
      <c r="H4623" s="287">
        <v>0.69059999999999999</v>
      </c>
      <c r="J4623" s="282">
        <v>39707</v>
      </c>
      <c r="K4623" s="287">
        <v>3.4356999999999998</v>
      </c>
      <c r="M4623" s="284">
        <v>39707</v>
      </c>
      <c r="N4623" s="287">
        <v>45.01</v>
      </c>
      <c r="P4623" s="284">
        <v>39707</v>
      </c>
      <c r="Q4623" s="287">
        <v>44.8</v>
      </c>
      <c r="S4623" s="282"/>
    </row>
    <row r="4624" spans="1:19">
      <c r="A4624" s="282">
        <v>39708</v>
      </c>
      <c r="B4624" s="287">
        <v>1156.3900000000001</v>
      </c>
      <c r="D4624" s="282">
        <v>39708</v>
      </c>
      <c r="E4624" s="287">
        <v>119.984375</v>
      </c>
      <c r="G4624" s="282">
        <v>39708</v>
      </c>
      <c r="H4624" s="287">
        <v>4.0599999999999997E-2</v>
      </c>
      <c r="J4624" s="282">
        <v>39708</v>
      </c>
      <c r="K4624" s="287">
        <v>3.4137</v>
      </c>
      <c r="M4624" s="284">
        <v>39708</v>
      </c>
      <c r="N4624" s="287">
        <v>45.01</v>
      </c>
      <c r="P4624" s="284">
        <v>39708</v>
      </c>
      <c r="Q4624" s="287">
        <v>44.8</v>
      </c>
      <c r="S4624" s="282"/>
    </row>
    <row r="4625" spans="1:19">
      <c r="A4625" s="282">
        <v>39709</v>
      </c>
      <c r="B4625" s="287">
        <v>1206.51</v>
      </c>
      <c r="D4625" s="282">
        <v>39709</v>
      </c>
      <c r="E4625" s="287">
        <v>119.9375</v>
      </c>
      <c r="G4625" s="282">
        <v>39709</v>
      </c>
      <c r="H4625" s="287">
        <v>7.0999999999999994E-2</v>
      </c>
      <c r="J4625" s="282">
        <v>39709</v>
      </c>
      <c r="K4625" s="287">
        <v>3.5436999999999999</v>
      </c>
      <c r="M4625" s="284">
        <v>39709</v>
      </c>
      <c r="N4625" s="287">
        <v>45.01</v>
      </c>
      <c r="P4625" s="284">
        <v>39709</v>
      </c>
      <c r="Q4625" s="287">
        <v>44.8</v>
      </c>
      <c r="S4625" s="282"/>
    </row>
    <row r="4626" spans="1:19">
      <c r="A4626" s="282">
        <v>39710</v>
      </c>
      <c r="B4626" s="287">
        <v>1255.08</v>
      </c>
      <c r="D4626" s="282">
        <v>39710</v>
      </c>
      <c r="E4626" s="287">
        <v>116.828125</v>
      </c>
      <c r="G4626" s="282">
        <v>39710</v>
      </c>
      <c r="H4626" s="287">
        <v>0.88390000000000002</v>
      </c>
      <c r="J4626" s="282">
        <v>39710</v>
      </c>
      <c r="K4626" s="287">
        <v>3.8105000000000002</v>
      </c>
      <c r="M4626" s="284">
        <v>39710</v>
      </c>
      <c r="N4626" s="287">
        <v>45.01</v>
      </c>
      <c r="P4626" s="284">
        <v>39710</v>
      </c>
      <c r="Q4626" s="287">
        <v>44.8</v>
      </c>
      <c r="S4626" s="282"/>
    </row>
    <row r="4627" spans="1:19">
      <c r="A4627" s="282">
        <v>39713</v>
      </c>
      <c r="B4627" s="287">
        <v>1207.0899999999999</v>
      </c>
      <c r="D4627" s="282">
        <v>39713</v>
      </c>
      <c r="E4627" s="287">
        <v>115.140625</v>
      </c>
      <c r="G4627" s="282">
        <v>39713</v>
      </c>
      <c r="H4627" s="287">
        <v>0.83299999999999996</v>
      </c>
      <c r="J4627" s="282">
        <v>39713</v>
      </c>
      <c r="K4627" s="287">
        <v>3.8350999999999997</v>
      </c>
      <c r="M4627" s="284">
        <v>39713</v>
      </c>
      <c r="N4627" s="287">
        <v>45.01</v>
      </c>
      <c r="P4627" s="284">
        <v>39713</v>
      </c>
      <c r="Q4627" s="287">
        <v>44.8</v>
      </c>
      <c r="S4627" s="282"/>
    </row>
    <row r="4628" spans="1:19">
      <c r="A4628" s="282">
        <v>39714</v>
      </c>
      <c r="B4628" s="287">
        <v>1188.22</v>
      </c>
      <c r="D4628" s="282">
        <v>39714</v>
      </c>
      <c r="E4628" s="287">
        <v>114.859375</v>
      </c>
      <c r="G4628" s="282">
        <v>39714</v>
      </c>
      <c r="H4628" s="287">
        <v>0.71099999999999997</v>
      </c>
      <c r="J4628" s="282">
        <v>39714</v>
      </c>
      <c r="K4628" s="287">
        <v>3.7991000000000001</v>
      </c>
      <c r="M4628" s="284">
        <v>39714</v>
      </c>
      <c r="N4628" s="287">
        <v>45.01</v>
      </c>
      <c r="P4628" s="284">
        <v>39714</v>
      </c>
      <c r="Q4628" s="287">
        <v>44.8</v>
      </c>
      <c r="S4628" s="282"/>
    </row>
    <row r="4629" spans="1:19">
      <c r="A4629" s="282">
        <v>39715</v>
      </c>
      <c r="B4629" s="287">
        <v>1185.8699999999999</v>
      </c>
      <c r="D4629" s="282">
        <v>39715</v>
      </c>
      <c r="E4629" s="287">
        <v>115.234375</v>
      </c>
      <c r="G4629" s="282">
        <v>39715</v>
      </c>
      <c r="H4629" s="287">
        <v>0.45679999999999998</v>
      </c>
      <c r="J4629" s="282">
        <v>39715</v>
      </c>
      <c r="K4629" s="287">
        <v>3.8104</v>
      </c>
      <c r="M4629" s="284">
        <v>39715</v>
      </c>
      <c r="N4629" s="287">
        <v>45.01</v>
      </c>
      <c r="P4629" s="284">
        <v>39715</v>
      </c>
      <c r="Q4629" s="287">
        <v>44.8</v>
      </c>
      <c r="S4629" s="282"/>
    </row>
    <row r="4630" spans="1:19">
      <c r="A4630" s="282">
        <v>39716</v>
      </c>
      <c r="B4630" s="287">
        <v>1209.18</v>
      </c>
      <c r="D4630" s="282">
        <v>39716</v>
      </c>
      <c r="E4630" s="287">
        <v>114.34375</v>
      </c>
      <c r="G4630" s="282">
        <v>39716</v>
      </c>
      <c r="H4630" s="287">
        <v>0.75170000000000003</v>
      </c>
      <c r="J4630" s="282">
        <v>39716</v>
      </c>
      <c r="K4630" s="287">
        <v>3.8540000000000001</v>
      </c>
      <c r="M4630" s="284">
        <v>39716</v>
      </c>
      <c r="N4630" s="287">
        <v>45.01</v>
      </c>
      <c r="P4630" s="284">
        <v>39716</v>
      </c>
      <c r="Q4630" s="287">
        <v>44.8</v>
      </c>
      <c r="S4630" s="282"/>
    </row>
    <row r="4631" spans="1:19">
      <c r="A4631" s="282">
        <v>39717</v>
      </c>
      <c r="B4631" s="287">
        <v>1213.01</v>
      </c>
      <c r="D4631" s="282">
        <v>39717</v>
      </c>
      <c r="E4631" s="287">
        <v>114.8125</v>
      </c>
      <c r="G4631" s="282">
        <v>39717</v>
      </c>
      <c r="H4631" s="287">
        <v>0.84319999999999995</v>
      </c>
      <c r="J4631" s="282">
        <v>39717</v>
      </c>
      <c r="K4631" s="287">
        <v>3.8519999999999999</v>
      </c>
      <c r="M4631" s="284">
        <v>39717</v>
      </c>
      <c r="N4631" s="287">
        <v>45.01</v>
      </c>
      <c r="P4631" s="284">
        <v>39717</v>
      </c>
      <c r="Q4631" s="287">
        <v>44.8</v>
      </c>
      <c r="S4631" s="282"/>
    </row>
    <row r="4632" spans="1:19">
      <c r="A4632" s="282">
        <v>39720</v>
      </c>
      <c r="B4632" s="287">
        <v>1106.3900000000001</v>
      </c>
      <c r="D4632" s="282">
        <v>39720</v>
      </c>
      <c r="E4632" s="287">
        <v>116.578125</v>
      </c>
      <c r="G4632" s="282">
        <v>39720</v>
      </c>
      <c r="H4632" s="287">
        <v>0.68</v>
      </c>
      <c r="J4632" s="282">
        <v>39720</v>
      </c>
      <c r="K4632" s="287">
        <v>3.5775999999999999</v>
      </c>
      <c r="M4632" s="284">
        <v>39720</v>
      </c>
      <c r="N4632" s="287">
        <v>45.01</v>
      </c>
      <c r="P4632" s="284">
        <v>39720</v>
      </c>
      <c r="Q4632" s="287">
        <v>44.8</v>
      </c>
      <c r="S4632" s="282"/>
    </row>
    <row r="4633" spans="1:19">
      <c r="A4633" s="282">
        <v>39721</v>
      </c>
      <c r="B4633" s="287">
        <v>1166.3599999999999</v>
      </c>
      <c r="D4633" s="282">
        <v>39721</v>
      </c>
      <c r="E4633" s="287">
        <v>114.625</v>
      </c>
      <c r="G4633" s="282">
        <v>39721</v>
      </c>
      <c r="H4633" s="287">
        <v>0.90439999999999998</v>
      </c>
      <c r="J4633" s="282">
        <v>39721</v>
      </c>
      <c r="K4633" s="287">
        <v>3.8233999999999999</v>
      </c>
      <c r="M4633" s="284">
        <v>39721</v>
      </c>
      <c r="N4633" s="287">
        <v>45.01</v>
      </c>
      <c r="P4633" s="284">
        <v>39721</v>
      </c>
      <c r="Q4633" s="287">
        <v>44.8</v>
      </c>
      <c r="S4633" s="282"/>
    </row>
    <row r="4634" spans="1:19">
      <c r="A4634" s="282">
        <v>39722</v>
      </c>
      <c r="B4634" s="287">
        <v>1161.06</v>
      </c>
      <c r="D4634" s="282">
        <v>39722</v>
      </c>
      <c r="E4634" s="287">
        <v>115.09375</v>
      </c>
      <c r="G4634" s="282">
        <v>39722</v>
      </c>
      <c r="H4634" s="287">
        <v>0.80259999999999998</v>
      </c>
      <c r="J4634" s="282">
        <v>39722</v>
      </c>
      <c r="K4634" s="287">
        <v>3.7382</v>
      </c>
      <c r="M4634" s="284">
        <v>39722</v>
      </c>
      <c r="N4634" s="287">
        <v>41.47</v>
      </c>
      <c r="P4634" s="284">
        <v>39722</v>
      </c>
      <c r="Q4634" s="287">
        <v>38.9</v>
      </c>
      <c r="S4634" s="282"/>
    </row>
    <row r="4635" spans="1:19">
      <c r="A4635" s="282">
        <v>39723</v>
      </c>
      <c r="B4635" s="287">
        <v>1114.28</v>
      </c>
      <c r="D4635" s="282">
        <v>39723</v>
      </c>
      <c r="E4635" s="287">
        <v>115.5</v>
      </c>
      <c r="G4635" s="282">
        <v>39723</v>
      </c>
      <c r="H4635" s="287">
        <v>0.59909999999999997</v>
      </c>
      <c r="J4635" s="282">
        <v>39723</v>
      </c>
      <c r="K4635" s="287">
        <v>3.6276000000000002</v>
      </c>
      <c r="M4635" s="284">
        <v>39723</v>
      </c>
      <c r="N4635" s="287">
        <v>41.47</v>
      </c>
      <c r="P4635" s="284">
        <v>39723</v>
      </c>
      <c r="Q4635" s="287">
        <v>44.8</v>
      </c>
      <c r="S4635" s="282"/>
    </row>
    <row r="4636" spans="1:19">
      <c r="A4636" s="282">
        <v>39724</v>
      </c>
      <c r="B4636" s="287">
        <v>1099.23</v>
      </c>
      <c r="D4636" s="282">
        <v>39724</v>
      </c>
      <c r="E4636" s="287">
        <v>116</v>
      </c>
      <c r="G4636" s="282">
        <v>39724</v>
      </c>
      <c r="H4636" s="287">
        <v>0.46689999999999998</v>
      </c>
      <c r="J4636" s="282">
        <v>39724</v>
      </c>
      <c r="K4636" s="287">
        <v>3.6031</v>
      </c>
      <c r="M4636" s="284">
        <v>39724</v>
      </c>
      <c r="N4636" s="287">
        <v>41.47</v>
      </c>
      <c r="P4636" s="284">
        <v>39724</v>
      </c>
      <c r="Q4636" s="287">
        <v>44.8</v>
      </c>
      <c r="S4636" s="282"/>
    </row>
    <row r="4637" spans="1:19">
      <c r="A4637" s="282">
        <v>39727</v>
      </c>
      <c r="B4637" s="287">
        <v>1056.8900000000001</v>
      </c>
      <c r="D4637" s="282">
        <v>39727</v>
      </c>
      <c r="E4637" s="287">
        <v>117.96875</v>
      </c>
      <c r="G4637" s="282">
        <v>39727</v>
      </c>
      <c r="H4637" s="287">
        <v>0.46689999999999998</v>
      </c>
      <c r="J4637" s="282">
        <v>39727</v>
      </c>
      <c r="K4637" s="287">
        <v>3.4531999999999998</v>
      </c>
      <c r="M4637" s="284">
        <v>39727</v>
      </c>
      <c r="N4637" s="287">
        <v>41.47</v>
      </c>
      <c r="P4637" s="284">
        <v>39727</v>
      </c>
      <c r="Q4637" s="287">
        <v>44.8</v>
      </c>
      <c r="S4637" s="282"/>
    </row>
    <row r="4638" spans="1:19">
      <c r="A4638" s="282">
        <v>39728</v>
      </c>
      <c r="B4638" s="287">
        <v>996.23</v>
      </c>
      <c r="D4638" s="282">
        <v>39728</v>
      </c>
      <c r="E4638" s="287">
        <v>117.140625</v>
      </c>
      <c r="G4638" s="282">
        <v>39728</v>
      </c>
      <c r="H4638" s="287">
        <v>0.76190000000000002</v>
      </c>
      <c r="J4638" s="282">
        <v>39728</v>
      </c>
      <c r="K4638" s="287">
        <v>3.5028000000000001</v>
      </c>
      <c r="M4638" s="284">
        <v>39728</v>
      </c>
      <c r="N4638" s="287">
        <v>41.47</v>
      </c>
      <c r="P4638" s="284">
        <v>39728</v>
      </c>
      <c r="Q4638" s="287">
        <v>44.8</v>
      </c>
      <c r="S4638" s="282"/>
    </row>
    <row r="4639" spans="1:19">
      <c r="A4639" s="282">
        <v>39729</v>
      </c>
      <c r="B4639" s="287">
        <v>984.94</v>
      </c>
      <c r="D4639" s="282">
        <v>39729</v>
      </c>
      <c r="E4639" s="287">
        <v>114.9375</v>
      </c>
      <c r="G4639" s="282">
        <v>39729</v>
      </c>
      <c r="H4639" s="287">
        <v>0.60929999999999995</v>
      </c>
      <c r="J4639" s="282">
        <v>39729</v>
      </c>
      <c r="K4639" s="287">
        <v>3.6400999999999999</v>
      </c>
      <c r="M4639" s="284">
        <v>39729</v>
      </c>
      <c r="N4639" s="287">
        <v>41.47</v>
      </c>
      <c r="P4639" s="284">
        <v>39729</v>
      </c>
      <c r="Q4639" s="287">
        <v>44.8</v>
      </c>
      <c r="S4639" s="282"/>
    </row>
    <row r="4640" spans="1:19">
      <c r="A4640" s="282">
        <v>39730</v>
      </c>
      <c r="B4640" s="287">
        <v>909.92</v>
      </c>
      <c r="D4640" s="282">
        <v>39730</v>
      </c>
      <c r="E4640" s="287">
        <v>113.53125</v>
      </c>
      <c r="G4640" s="282">
        <v>39730</v>
      </c>
      <c r="H4640" s="287">
        <v>0.51770000000000005</v>
      </c>
      <c r="J4640" s="282">
        <v>39730</v>
      </c>
      <c r="K4640" s="287">
        <v>3.7850000000000001</v>
      </c>
      <c r="M4640" s="284">
        <v>39730</v>
      </c>
      <c r="N4640" s="287">
        <v>41.47</v>
      </c>
      <c r="P4640" s="284">
        <v>39730</v>
      </c>
      <c r="Q4640" s="287">
        <v>44.8</v>
      </c>
      <c r="S4640" s="282"/>
    </row>
    <row r="4641" spans="1:19">
      <c r="A4641" s="282">
        <v>39731</v>
      </c>
      <c r="B4641" s="287">
        <v>899.22</v>
      </c>
      <c r="D4641" s="282">
        <v>39731</v>
      </c>
      <c r="E4641" s="287">
        <v>113.546875</v>
      </c>
      <c r="G4641" s="282">
        <v>39731</v>
      </c>
      <c r="H4641" s="287">
        <v>0.18260000000000001</v>
      </c>
      <c r="J4641" s="282">
        <v>39731</v>
      </c>
      <c r="K4641" s="287">
        <v>3.8704999999999998</v>
      </c>
      <c r="M4641" s="284">
        <v>39731</v>
      </c>
      <c r="N4641" s="287">
        <v>41.47</v>
      </c>
      <c r="P4641" s="284">
        <v>39731</v>
      </c>
      <c r="Q4641" s="287">
        <v>36.5</v>
      </c>
      <c r="S4641" s="282"/>
    </row>
    <row r="4642" spans="1:19">
      <c r="A4642" s="282">
        <v>39734</v>
      </c>
      <c r="B4642" s="287">
        <v>1003.35</v>
      </c>
      <c r="D4642" s="282">
        <v>39734</v>
      </c>
      <c r="E4642" s="287">
        <v>112.25</v>
      </c>
      <c r="G4642" s="282">
        <v>39734</v>
      </c>
      <c r="H4642" s="287">
        <v>0.18260000000000001</v>
      </c>
      <c r="J4642" s="282">
        <v>39734</v>
      </c>
      <c r="K4642" s="287">
        <v>3.9779999999999998</v>
      </c>
      <c r="M4642" s="284">
        <v>39734</v>
      </c>
      <c r="N4642" s="287">
        <v>41.47</v>
      </c>
      <c r="P4642" s="284">
        <v>39734</v>
      </c>
      <c r="Q4642" s="287">
        <v>36.5</v>
      </c>
      <c r="S4642" s="282"/>
    </row>
    <row r="4643" spans="1:19">
      <c r="A4643" s="282">
        <v>39735</v>
      </c>
      <c r="B4643" s="287">
        <v>998.01</v>
      </c>
      <c r="D4643" s="282">
        <v>39735</v>
      </c>
      <c r="E4643" s="287">
        <v>112.140625</v>
      </c>
      <c r="G4643" s="282">
        <v>39735</v>
      </c>
      <c r="H4643" s="287">
        <v>0.27389999999999998</v>
      </c>
      <c r="J4643" s="282">
        <v>39735</v>
      </c>
      <c r="K4643" s="287">
        <v>4.0772000000000004</v>
      </c>
      <c r="M4643" s="284">
        <v>39735</v>
      </c>
      <c r="N4643" s="287">
        <v>41.47</v>
      </c>
      <c r="P4643" s="284">
        <v>39735</v>
      </c>
      <c r="Q4643" s="287">
        <v>36.5</v>
      </c>
      <c r="S4643" s="282"/>
    </row>
    <row r="4644" spans="1:19">
      <c r="A4644" s="282">
        <v>39736</v>
      </c>
      <c r="B4644" s="287">
        <v>907.84</v>
      </c>
      <c r="D4644" s="282">
        <v>39736</v>
      </c>
      <c r="E4644" s="287">
        <v>111.96875</v>
      </c>
      <c r="G4644" s="282">
        <v>39736</v>
      </c>
      <c r="H4644" s="287">
        <v>0.21299999999999999</v>
      </c>
      <c r="J4644" s="282">
        <v>39736</v>
      </c>
      <c r="K4644" s="287">
        <v>3.9453</v>
      </c>
      <c r="M4644" s="284">
        <v>39736</v>
      </c>
      <c r="N4644" s="287">
        <v>41.47</v>
      </c>
      <c r="P4644" s="284">
        <v>39736</v>
      </c>
      <c r="Q4644" s="287">
        <v>36.5</v>
      </c>
      <c r="S4644" s="282"/>
    </row>
    <row r="4645" spans="1:19">
      <c r="A4645" s="282">
        <v>39737</v>
      </c>
      <c r="B4645" s="287">
        <v>946.43</v>
      </c>
      <c r="D4645" s="282">
        <v>39737</v>
      </c>
      <c r="E4645" s="287">
        <v>112.296875</v>
      </c>
      <c r="G4645" s="282">
        <v>39737</v>
      </c>
      <c r="H4645" s="287">
        <v>0.42630000000000001</v>
      </c>
      <c r="J4645" s="282">
        <v>39737</v>
      </c>
      <c r="K4645" s="287">
        <v>3.9569000000000001</v>
      </c>
      <c r="M4645" s="284">
        <v>39737</v>
      </c>
      <c r="N4645" s="287">
        <v>41.47</v>
      </c>
      <c r="P4645" s="284">
        <v>39737</v>
      </c>
      <c r="Q4645" s="287">
        <v>36.5</v>
      </c>
      <c r="S4645" s="282"/>
    </row>
    <row r="4646" spans="1:19">
      <c r="A4646" s="282">
        <v>39738</v>
      </c>
      <c r="B4646" s="287">
        <v>940.55</v>
      </c>
      <c r="D4646" s="282">
        <v>39738</v>
      </c>
      <c r="E4646" s="287">
        <v>111.921875</v>
      </c>
      <c r="G4646" s="282">
        <v>39738</v>
      </c>
      <c r="H4646" s="287">
        <v>0.7923</v>
      </c>
      <c r="J4646" s="282">
        <v>39738</v>
      </c>
      <c r="K4646" s="287">
        <v>3.9298999999999999</v>
      </c>
      <c r="M4646" s="284">
        <v>39738</v>
      </c>
      <c r="N4646" s="287">
        <v>41.47</v>
      </c>
      <c r="P4646" s="284">
        <v>39738</v>
      </c>
      <c r="Q4646" s="287">
        <v>36.5</v>
      </c>
      <c r="S4646" s="282"/>
    </row>
    <row r="4647" spans="1:19">
      <c r="A4647" s="282">
        <v>39741</v>
      </c>
      <c r="B4647" s="287">
        <v>985.4</v>
      </c>
      <c r="D4647" s="282">
        <v>39741</v>
      </c>
      <c r="E4647" s="287">
        <v>113.015625</v>
      </c>
      <c r="G4647" s="282">
        <v>39741</v>
      </c>
      <c r="H4647" s="287">
        <v>1.0774999999999999</v>
      </c>
      <c r="J4647" s="282">
        <v>39741</v>
      </c>
      <c r="K4647" s="287">
        <v>3.8416000000000001</v>
      </c>
      <c r="M4647" s="284">
        <v>39741</v>
      </c>
      <c r="N4647" s="287">
        <v>41.47</v>
      </c>
      <c r="P4647" s="284">
        <v>39741</v>
      </c>
      <c r="Q4647" s="287">
        <v>36.5</v>
      </c>
      <c r="S4647" s="282"/>
    </row>
    <row r="4648" spans="1:19">
      <c r="A4648" s="282">
        <v>39742</v>
      </c>
      <c r="B4648" s="287">
        <v>955.05</v>
      </c>
      <c r="D4648" s="282">
        <v>39742</v>
      </c>
      <c r="E4648" s="287">
        <v>114.5</v>
      </c>
      <c r="G4648" s="282">
        <v>39742</v>
      </c>
      <c r="H4648" s="287">
        <v>1.0673999999999999</v>
      </c>
      <c r="J4648" s="282">
        <v>39742</v>
      </c>
      <c r="K4648" s="287">
        <v>3.7387999999999999</v>
      </c>
      <c r="M4648" s="284">
        <v>39742</v>
      </c>
      <c r="N4648" s="287">
        <v>41.47</v>
      </c>
      <c r="P4648" s="284">
        <v>39742</v>
      </c>
      <c r="Q4648" s="287">
        <v>36.5</v>
      </c>
      <c r="S4648" s="282"/>
    </row>
    <row r="4649" spans="1:19">
      <c r="A4649" s="282">
        <v>39743</v>
      </c>
      <c r="B4649" s="287">
        <v>896.78</v>
      </c>
      <c r="D4649" s="282">
        <v>39743</v>
      </c>
      <c r="E4649" s="287">
        <v>115.25</v>
      </c>
      <c r="G4649" s="282">
        <v>39743</v>
      </c>
      <c r="H4649" s="287">
        <v>1.0063</v>
      </c>
      <c r="J4649" s="282">
        <v>39743</v>
      </c>
      <c r="K4649" s="287">
        <v>3.5939999999999999</v>
      </c>
      <c r="M4649" s="284">
        <v>39743</v>
      </c>
      <c r="N4649" s="287">
        <v>41.47</v>
      </c>
      <c r="P4649" s="284">
        <v>39743</v>
      </c>
      <c r="Q4649" s="287">
        <v>36.5</v>
      </c>
      <c r="S4649" s="282"/>
    </row>
    <row r="4650" spans="1:19">
      <c r="A4650" s="282">
        <v>39744</v>
      </c>
      <c r="B4650" s="287">
        <v>908.11</v>
      </c>
      <c r="D4650" s="282">
        <v>39744</v>
      </c>
      <c r="E4650" s="287">
        <v>115.84375</v>
      </c>
      <c r="G4650" s="282">
        <v>39744</v>
      </c>
      <c r="H4650" s="287">
        <v>0.96550000000000002</v>
      </c>
      <c r="J4650" s="282">
        <v>39744</v>
      </c>
      <c r="K4650" s="287">
        <v>3.6745000000000001</v>
      </c>
      <c r="M4650" s="284">
        <v>39744</v>
      </c>
      <c r="N4650" s="287">
        <v>41.47</v>
      </c>
      <c r="P4650" s="284">
        <v>39744</v>
      </c>
      <c r="Q4650" s="287">
        <v>36.5</v>
      </c>
      <c r="S4650" s="282"/>
    </row>
    <row r="4651" spans="1:19">
      <c r="A4651" s="282">
        <v>39745</v>
      </c>
      <c r="B4651" s="287">
        <v>876.77</v>
      </c>
      <c r="D4651" s="282">
        <v>39745</v>
      </c>
      <c r="E4651" s="287">
        <v>115.125</v>
      </c>
      <c r="G4651" s="282">
        <v>39745</v>
      </c>
      <c r="H4651" s="287">
        <v>0.84319999999999995</v>
      </c>
      <c r="J4651" s="282">
        <v>39745</v>
      </c>
      <c r="K4651" s="287">
        <v>3.6856</v>
      </c>
      <c r="M4651" s="284">
        <v>39745</v>
      </c>
      <c r="N4651" s="287">
        <v>41.47</v>
      </c>
      <c r="P4651" s="284">
        <v>39745</v>
      </c>
      <c r="Q4651" s="287">
        <v>36.5</v>
      </c>
      <c r="S4651" s="282"/>
    </row>
    <row r="4652" spans="1:19">
      <c r="A4652" s="282">
        <v>39748</v>
      </c>
      <c r="B4652" s="287">
        <v>848.92</v>
      </c>
      <c r="D4652" s="282">
        <v>39748</v>
      </c>
      <c r="E4652" s="287">
        <v>115.125</v>
      </c>
      <c r="G4652" s="282">
        <v>39748</v>
      </c>
      <c r="H4652" s="287">
        <v>0.75160000000000005</v>
      </c>
      <c r="J4652" s="282">
        <v>39748</v>
      </c>
      <c r="K4652" s="287">
        <v>3.6874000000000002</v>
      </c>
      <c r="M4652" s="284">
        <v>39748</v>
      </c>
      <c r="N4652" s="287">
        <v>41.47</v>
      </c>
      <c r="P4652" s="284">
        <v>39748</v>
      </c>
      <c r="Q4652" s="287">
        <v>36.5</v>
      </c>
      <c r="S4652" s="282"/>
    </row>
    <row r="4653" spans="1:19">
      <c r="A4653" s="282">
        <v>39749</v>
      </c>
      <c r="B4653" s="287">
        <v>940.51</v>
      </c>
      <c r="D4653" s="282">
        <v>39749</v>
      </c>
      <c r="E4653" s="287">
        <v>114.359375</v>
      </c>
      <c r="G4653" s="282">
        <v>39749</v>
      </c>
      <c r="H4653" s="287">
        <v>0.75170000000000003</v>
      </c>
      <c r="J4653" s="282">
        <v>39749</v>
      </c>
      <c r="K4653" s="287">
        <v>3.8336000000000001</v>
      </c>
      <c r="M4653" s="284">
        <v>39749</v>
      </c>
      <c r="N4653" s="287">
        <v>41.47</v>
      </c>
      <c r="P4653" s="284">
        <v>39749</v>
      </c>
      <c r="Q4653" s="287">
        <v>36.5</v>
      </c>
      <c r="S4653" s="282"/>
    </row>
    <row r="4654" spans="1:19">
      <c r="A4654" s="282">
        <v>39750</v>
      </c>
      <c r="B4654" s="287">
        <v>930.09</v>
      </c>
      <c r="D4654" s="282">
        <v>39750</v>
      </c>
      <c r="E4654" s="287">
        <v>114.0625</v>
      </c>
      <c r="G4654" s="282">
        <v>39750</v>
      </c>
      <c r="H4654" s="287">
        <v>0.57879999999999998</v>
      </c>
      <c r="J4654" s="282">
        <v>39750</v>
      </c>
      <c r="K4654" s="287">
        <v>3.8546</v>
      </c>
      <c r="M4654" s="284">
        <v>39750</v>
      </c>
      <c r="N4654" s="287">
        <v>41.47</v>
      </c>
      <c r="P4654" s="284">
        <v>39750</v>
      </c>
      <c r="Q4654" s="287">
        <v>36.5</v>
      </c>
      <c r="S4654" s="282"/>
    </row>
    <row r="4655" spans="1:19">
      <c r="A4655" s="282">
        <v>39751</v>
      </c>
      <c r="B4655" s="287">
        <v>954.09</v>
      </c>
      <c r="D4655" s="282">
        <v>39751</v>
      </c>
      <c r="E4655" s="287">
        <v>113.578125</v>
      </c>
      <c r="G4655" s="282">
        <v>39751</v>
      </c>
      <c r="H4655" s="287">
        <v>0.3755</v>
      </c>
      <c r="J4655" s="282">
        <v>39751</v>
      </c>
      <c r="K4655" s="287">
        <v>3.9645000000000001</v>
      </c>
      <c r="M4655" s="284">
        <v>39751</v>
      </c>
      <c r="N4655" s="287">
        <v>41.47</v>
      </c>
      <c r="P4655" s="284">
        <v>39751</v>
      </c>
      <c r="Q4655" s="287">
        <v>36.5</v>
      </c>
      <c r="S4655" s="282"/>
    </row>
    <row r="4656" spans="1:19">
      <c r="A4656" s="282">
        <v>39752</v>
      </c>
      <c r="B4656" s="287">
        <v>968.75</v>
      </c>
      <c r="D4656" s="282">
        <v>39752</v>
      </c>
      <c r="E4656" s="287">
        <v>113.078125</v>
      </c>
      <c r="G4656" s="282">
        <v>39752</v>
      </c>
      <c r="H4656" s="287">
        <v>0.436</v>
      </c>
      <c r="J4656" s="282">
        <v>39752</v>
      </c>
      <c r="K4656" s="287">
        <v>3.9529999999999998</v>
      </c>
      <c r="M4656" s="284">
        <v>39752</v>
      </c>
      <c r="N4656" s="287">
        <v>41.47</v>
      </c>
      <c r="P4656" s="284">
        <v>39752</v>
      </c>
      <c r="Q4656" s="287">
        <v>36.5</v>
      </c>
      <c r="S4656" s="282"/>
    </row>
    <row r="4657" spans="1:19">
      <c r="A4657" s="282">
        <v>39755</v>
      </c>
      <c r="B4657" s="287">
        <v>966.3</v>
      </c>
      <c r="D4657" s="282">
        <v>39755</v>
      </c>
      <c r="E4657" s="287">
        <v>113.796875</v>
      </c>
      <c r="G4657" s="282">
        <v>39755</v>
      </c>
      <c r="H4657" s="287">
        <v>0.43640000000000001</v>
      </c>
      <c r="J4657" s="282">
        <v>39755</v>
      </c>
      <c r="K4657" s="287">
        <v>3.9140999999999999</v>
      </c>
      <c r="M4657" s="284">
        <v>39755</v>
      </c>
      <c r="N4657" s="287">
        <v>37.19</v>
      </c>
      <c r="P4657" s="284">
        <v>39755</v>
      </c>
      <c r="Q4657" s="287">
        <v>36.5</v>
      </c>
      <c r="S4657" s="282"/>
    </row>
    <row r="4658" spans="1:19">
      <c r="A4658" s="282">
        <v>39756</v>
      </c>
      <c r="B4658" s="287">
        <v>1005.75</v>
      </c>
      <c r="D4658" s="282">
        <v>39756</v>
      </c>
      <c r="E4658" s="287">
        <v>115.125</v>
      </c>
      <c r="G4658" s="282">
        <v>39756</v>
      </c>
      <c r="H4658" s="287">
        <v>0.47710000000000002</v>
      </c>
      <c r="J4658" s="282">
        <v>39756</v>
      </c>
      <c r="K4658" s="287">
        <v>3.7246999999999999</v>
      </c>
      <c r="M4658" s="284">
        <v>39756</v>
      </c>
      <c r="N4658" s="287">
        <v>37.19</v>
      </c>
      <c r="P4658" s="284">
        <v>39756</v>
      </c>
      <c r="Q4658" s="287">
        <v>36.5</v>
      </c>
      <c r="S4658" s="282"/>
    </row>
    <row r="4659" spans="1:19">
      <c r="A4659" s="282">
        <v>39757</v>
      </c>
      <c r="B4659" s="287">
        <v>952.77</v>
      </c>
      <c r="D4659" s="282">
        <v>39757</v>
      </c>
      <c r="E4659" s="287">
        <v>115.453125</v>
      </c>
      <c r="G4659" s="282">
        <v>39757</v>
      </c>
      <c r="H4659" s="287">
        <v>0.3856</v>
      </c>
      <c r="J4659" s="282">
        <v>39757</v>
      </c>
      <c r="K4659" s="287">
        <v>3.7019000000000002</v>
      </c>
      <c r="M4659" s="284">
        <v>39757</v>
      </c>
      <c r="N4659" s="287">
        <v>37.19</v>
      </c>
      <c r="P4659" s="284">
        <v>39757</v>
      </c>
      <c r="Q4659" s="287">
        <v>36.5</v>
      </c>
      <c r="S4659" s="282"/>
    </row>
    <row r="4660" spans="1:19">
      <c r="A4660" s="282">
        <v>39758</v>
      </c>
      <c r="B4660" s="287">
        <v>904.88</v>
      </c>
      <c r="D4660" s="282">
        <v>39758</v>
      </c>
      <c r="E4660" s="287">
        <v>115.453125</v>
      </c>
      <c r="G4660" s="282">
        <v>39758</v>
      </c>
      <c r="H4660" s="287">
        <v>0.3044</v>
      </c>
      <c r="J4660" s="282">
        <v>39758</v>
      </c>
      <c r="K4660" s="287">
        <v>3.6886000000000001</v>
      </c>
      <c r="M4660" s="284">
        <v>39758</v>
      </c>
      <c r="N4660" s="287">
        <v>37.19</v>
      </c>
      <c r="P4660" s="284">
        <v>39758</v>
      </c>
      <c r="Q4660" s="287">
        <v>36.5</v>
      </c>
      <c r="S4660" s="282"/>
    </row>
    <row r="4661" spans="1:19">
      <c r="A4661" s="282">
        <v>39759</v>
      </c>
      <c r="B4661" s="287">
        <v>930.99</v>
      </c>
      <c r="D4661" s="282">
        <v>39759</v>
      </c>
      <c r="E4661" s="287">
        <v>115.0625</v>
      </c>
      <c r="G4661" s="282">
        <v>39759</v>
      </c>
      <c r="H4661" s="287">
        <v>0.28410000000000002</v>
      </c>
      <c r="J4661" s="282">
        <v>39759</v>
      </c>
      <c r="K4661" s="287">
        <v>3.7928999999999999</v>
      </c>
      <c r="M4661" s="284">
        <v>39759</v>
      </c>
      <c r="N4661" s="287">
        <v>37.19</v>
      </c>
      <c r="P4661" s="284">
        <v>39759</v>
      </c>
      <c r="Q4661" s="287">
        <v>36.5</v>
      </c>
      <c r="S4661" s="282"/>
    </row>
    <row r="4662" spans="1:19">
      <c r="A4662" s="282">
        <v>39762</v>
      </c>
      <c r="B4662" s="287">
        <v>919.21</v>
      </c>
      <c r="D4662" s="282">
        <v>39762</v>
      </c>
      <c r="E4662" s="287">
        <v>115.53125</v>
      </c>
      <c r="G4662" s="282">
        <v>39762</v>
      </c>
      <c r="H4662" s="287">
        <v>0.2029</v>
      </c>
      <c r="J4662" s="282">
        <v>39762</v>
      </c>
      <c r="K4662" s="287">
        <v>3.7431999999999999</v>
      </c>
      <c r="M4662" s="284">
        <v>39762</v>
      </c>
      <c r="N4662" s="287">
        <v>37.19</v>
      </c>
      <c r="P4662" s="284">
        <v>39762</v>
      </c>
      <c r="Q4662" s="287">
        <v>36.5</v>
      </c>
      <c r="S4662" s="282"/>
    </row>
    <row r="4663" spans="1:19">
      <c r="A4663" s="282">
        <v>39763</v>
      </c>
      <c r="B4663" s="287">
        <v>898.95</v>
      </c>
      <c r="D4663" s="282">
        <v>39763</v>
      </c>
      <c r="E4663" s="287">
        <v>116</v>
      </c>
      <c r="G4663" s="282">
        <v>39763</v>
      </c>
      <c r="H4663" s="287">
        <v>0.42630000000000001</v>
      </c>
      <c r="J4663" s="282">
        <v>39763</v>
      </c>
      <c r="K4663" s="287">
        <v>3.7431999999999999</v>
      </c>
      <c r="M4663" s="284">
        <v>39763</v>
      </c>
      <c r="N4663" s="287">
        <v>37.19</v>
      </c>
      <c r="P4663" s="284">
        <v>39763</v>
      </c>
      <c r="Q4663" s="287">
        <v>36.5</v>
      </c>
      <c r="S4663" s="282"/>
    </row>
    <row r="4664" spans="1:19">
      <c r="A4664" s="282">
        <v>39764</v>
      </c>
      <c r="B4664" s="287">
        <v>852.3</v>
      </c>
      <c r="D4664" s="282">
        <v>39764</v>
      </c>
      <c r="E4664" s="287">
        <v>116.65625</v>
      </c>
      <c r="G4664" s="282">
        <v>39764</v>
      </c>
      <c r="H4664" s="287">
        <v>0.14199999999999999</v>
      </c>
      <c r="J4664" s="282">
        <v>39764</v>
      </c>
      <c r="K4664" s="287">
        <v>3.6465999999999998</v>
      </c>
      <c r="M4664" s="284">
        <v>39764</v>
      </c>
      <c r="N4664" s="287">
        <v>37.19</v>
      </c>
      <c r="P4664" s="284">
        <v>39764</v>
      </c>
      <c r="Q4664" s="287">
        <v>36.5</v>
      </c>
      <c r="S4664" s="282"/>
    </row>
    <row r="4665" spans="1:19">
      <c r="A4665" s="282">
        <v>39765</v>
      </c>
      <c r="B4665" s="287">
        <v>911.29</v>
      </c>
      <c r="D4665" s="282">
        <v>39765</v>
      </c>
      <c r="E4665" s="287">
        <v>116.40625</v>
      </c>
      <c r="G4665" s="282">
        <v>39765</v>
      </c>
      <c r="H4665" s="287">
        <v>0.18260000000000001</v>
      </c>
      <c r="J4665" s="282">
        <v>39765</v>
      </c>
      <c r="K4665" s="287">
        <v>3.8525</v>
      </c>
      <c r="M4665" s="284">
        <v>39765</v>
      </c>
      <c r="N4665" s="287">
        <v>37.19</v>
      </c>
      <c r="P4665" s="284">
        <v>39765</v>
      </c>
      <c r="Q4665" s="287">
        <v>36.5</v>
      </c>
      <c r="S4665" s="282"/>
    </row>
    <row r="4666" spans="1:19">
      <c r="A4666" s="282">
        <v>39766</v>
      </c>
      <c r="B4666" s="287">
        <v>873.29</v>
      </c>
      <c r="D4666" s="282">
        <v>39766</v>
      </c>
      <c r="E4666" s="287">
        <v>116.921875</v>
      </c>
      <c r="G4666" s="282">
        <v>39766</v>
      </c>
      <c r="H4666" s="287">
        <v>0.1318</v>
      </c>
      <c r="J4666" s="282">
        <v>39766</v>
      </c>
      <c r="K4666" s="287">
        <v>3.7349000000000001</v>
      </c>
      <c r="M4666" s="284">
        <v>39766</v>
      </c>
      <c r="N4666" s="287">
        <v>37.19</v>
      </c>
      <c r="P4666" s="284">
        <v>39766</v>
      </c>
      <c r="Q4666" s="287">
        <v>36.5</v>
      </c>
      <c r="S4666" s="282"/>
    </row>
    <row r="4667" spans="1:19">
      <c r="A4667" s="282">
        <v>39769</v>
      </c>
      <c r="B4667" s="287">
        <v>850.75</v>
      </c>
      <c r="D4667" s="282">
        <v>39769</v>
      </c>
      <c r="E4667" s="287">
        <v>117.453125</v>
      </c>
      <c r="G4667" s="282">
        <v>39769</v>
      </c>
      <c r="H4667" s="287">
        <v>9.1300000000000006E-2</v>
      </c>
      <c r="J4667" s="282">
        <v>39769</v>
      </c>
      <c r="K4667" s="287">
        <v>3.6484000000000001</v>
      </c>
      <c r="M4667" s="284">
        <v>39769</v>
      </c>
      <c r="N4667" s="287">
        <v>37.19</v>
      </c>
      <c r="P4667" s="284">
        <v>39769</v>
      </c>
      <c r="Q4667" s="287">
        <v>36.5</v>
      </c>
      <c r="S4667" s="282"/>
    </row>
    <row r="4668" spans="1:19">
      <c r="A4668" s="282">
        <v>39770</v>
      </c>
      <c r="B4668" s="287">
        <v>859.12</v>
      </c>
      <c r="D4668" s="282">
        <v>39770</v>
      </c>
      <c r="E4668" s="287">
        <v>118.46875</v>
      </c>
      <c r="G4668" s="282">
        <v>39770</v>
      </c>
      <c r="H4668" s="287">
        <v>0.1116</v>
      </c>
      <c r="J4668" s="282">
        <v>39770</v>
      </c>
      <c r="K4668" s="287">
        <v>3.5293000000000001</v>
      </c>
      <c r="M4668" s="284">
        <v>39770</v>
      </c>
      <c r="N4668" s="287">
        <v>37.19</v>
      </c>
      <c r="P4668" s="284">
        <v>39770</v>
      </c>
      <c r="Q4668" s="287">
        <v>36.5</v>
      </c>
      <c r="S4668" s="282"/>
    </row>
    <row r="4669" spans="1:19">
      <c r="A4669" s="282">
        <v>39771</v>
      </c>
      <c r="B4669" s="287">
        <v>806.58</v>
      </c>
      <c r="D4669" s="282">
        <v>39771</v>
      </c>
      <c r="E4669" s="287">
        <v>119.25</v>
      </c>
      <c r="G4669" s="282">
        <v>39771</v>
      </c>
      <c r="H4669" s="287">
        <v>6.08E-2</v>
      </c>
      <c r="J4669" s="282">
        <v>39771</v>
      </c>
      <c r="K4669" s="287">
        <v>3.3205</v>
      </c>
      <c r="M4669" s="284">
        <v>39771</v>
      </c>
      <c r="N4669" s="287">
        <v>37.19</v>
      </c>
      <c r="P4669" s="284">
        <v>39771</v>
      </c>
      <c r="Q4669" s="287">
        <v>36.5</v>
      </c>
      <c r="S4669" s="282"/>
    </row>
    <row r="4670" spans="1:19">
      <c r="A4670" s="282">
        <v>39772</v>
      </c>
      <c r="B4670" s="287">
        <v>752.44</v>
      </c>
      <c r="D4670" s="282">
        <v>39772</v>
      </c>
      <c r="E4670" s="287">
        <v>120.71875</v>
      </c>
      <c r="G4670" s="282">
        <v>39772</v>
      </c>
      <c r="H4670" s="287">
        <v>1.52E-2</v>
      </c>
      <c r="J4670" s="282">
        <v>39772</v>
      </c>
      <c r="K4670" s="287">
        <v>3.0131000000000001</v>
      </c>
      <c r="M4670" s="284">
        <v>39772</v>
      </c>
      <c r="N4670" s="287">
        <v>37.19</v>
      </c>
      <c r="P4670" s="284">
        <v>39772</v>
      </c>
      <c r="Q4670" s="287">
        <v>36.5</v>
      </c>
      <c r="S4670" s="282"/>
    </row>
    <row r="4671" spans="1:19">
      <c r="A4671" s="282">
        <v>39773</v>
      </c>
      <c r="B4671" s="287">
        <v>800.03</v>
      </c>
      <c r="D4671" s="282">
        <v>39773</v>
      </c>
      <c r="E4671" s="287">
        <v>120.484375</v>
      </c>
      <c r="G4671" s="282">
        <v>39773</v>
      </c>
      <c r="H4671" s="287">
        <v>1.01E-2</v>
      </c>
      <c r="J4671" s="282">
        <v>39773</v>
      </c>
      <c r="K4671" s="287">
        <v>3.1974</v>
      </c>
      <c r="M4671" s="284">
        <v>39773</v>
      </c>
      <c r="N4671" s="287">
        <v>37.19</v>
      </c>
      <c r="P4671" s="284">
        <v>39773</v>
      </c>
      <c r="Q4671" s="287">
        <v>36.5</v>
      </c>
      <c r="S4671" s="282"/>
    </row>
    <row r="4672" spans="1:19">
      <c r="A4672" s="282">
        <v>39776</v>
      </c>
      <c r="B4672" s="287">
        <v>851.81</v>
      </c>
      <c r="D4672" s="282">
        <v>39776</v>
      </c>
      <c r="E4672" s="287">
        <v>119.390625</v>
      </c>
      <c r="G4672" s="282">
        <v>39776</v>
      </c>
      <c r="H4672" s="287">
        <v>1.01E-2</v>
      </c>
      <c r="J4672" s="282">
        <v>39776</v>
      </c>
      <c r="K4672" s="287">
        <v>3.3235999999999999</v>
      </c>
      <c r="M4672" s="284">
        <v>39776</v>
      </c>
      <c r="N4672" s="287">
        <v>37.19</v>
      </c>
      <c r="P4672" s="284">
        <v>39776</v>
      </c>
      <c r="Q4672" s="287">
        <v>36.5</v>
      </c>
      <c r="S4672" s="282"/>
    </row>
    <row r="4673" spans="1:19">
      <c r="A4673" s="282">
        <v>39777</v>
      </c>
      <c r="B4673" s="287">
        <v>857.39</v>
      </c>
      <c r="D4673" s="282">
        <v>39777</v>
      </c>
      <c r="E4673" s="287">
        <v>121.171875</v>
      </c>
      <c r="G4673" s="282">
        <v>39777</v>
      </c>
      <c r="H4673" s="287">
        <v>0.1014</v>
      </c>
      <c r="J4673" s="282">
        <v>39777</v>
      </c>
      <c r="K4673" s="287">
        <v>3.1078000000000001</v>
      </c>
      <c r="M4673" s="284">
        <v>39777</v>
      </c>
      <c r="N4673" s="287">
        <v>37.19</v>
      </c>
      <c r="P4673" s="284">
        <v>39777</v>
      </c>
      <c r="Q4673" s="287">
        <v>36.5</v>
      </c>
      <c r="S4673" s="282"/>
    </row>
    <row r="4674" spans="1:19">
      <c r="A4674" s="282">
        <v>39778</v>
      </c>
      <c r="B4674" s="287">
        <v>887.68</v>
      </c>
      <c r="D4674" s="282">
        <v>39778</v>
      </c>
      <c r="E4674" s="287">
        <v>122.359375</v>
      </c>
      <c r="G4674" s="282">
        <v>39778</v>
      </c>
      <c r="H4674" s="287">
        <v>4.0599999999999997E-2</v>
      </c>
      <c r="J4674" s="282">
        <v>39778</v>
      </c>
      <c r="K4674" s="287">
        <v>2.9784000000000002</v>
      </c>
      <c r="M4674" s="284">
        <v>39778</v>
      </c>
      <c r="N4674" s="287">
        <v>37.19</v>
      </c>
      <c r="P4674" s="284">
        <v>39778</v>
      </c>
      <c r="Q4674" s="287">
        <v>36.5</v>
      </c>
      <c r="S4674" s="282"/>
    </row>
    <row r="4675" spans="1:19">
      <c r="A4675" s="282">
        <v>39780</v>
      </c>
      <c r="B4675" s="287">
        <v>896.24</v>
      </c>
      <c r="D4675" s="282">
        <v>39780</v>
      </c>
      <c r="E4675" s="287">
        <v>122.890625</v>
      </c>
      <c r="G4675" s="282">
        <v>39780</v>
      </c>
      <c r="H4675" s="287">
        <v>4.0599999999999997E-2</v>
      </c>
      <c r="J4675" s="282">
        <v>39780</v>
      </c>
      <c r="K4675" s="287">
        <v>2.92</v>
      </c>
      <c r="M4675" s="284">
        <v>39780</v>
      </c>
      <c r="N4675" s="287">
        <v>37.19</v>
      </c>
      <c r="P4675" s="284">
        <v>39780</v>
      </c>
      <c r="Q4675" s="287">
        <v>36.5</v>
      </c>
      <c r="S4675" s="282"/>
    </row>
    <row r="4676" spans="1:19">
      <c r="A4676" s="282">
        <v>39783</v>
      </c>
      <c r="B4676" s="287">
        <v>816.21</v>
      </c>
      <c r="D4676" s="282">
        <v>39783</v>
      </c>
      <c r="E4676" s="287">
        <v>124.828125</v>
      </c>
      <c r="G4676" s="282">
        <v>39783</v>
      </c>
      <c r="H4676" s="287">
        <v>4.0599999999999997E-2</v>
      </c>
      <c r="J4676" s="282">
        <v>39783</v>
      </c>
      <c r="K4676" s="287">
        <v>2.7309000000000001</v>
      </c>
      <c r="M4676" s="284">
        <v>39783</v>
      </c>
      <c r="N4676" s="287">
        <v>34.28</v>
      </c>
      <c r="P4676" s="284">
        <v>39783</v>
      </c>
      <c r="Q4676" s="287">
        <v>33.1</v>
      </c>
      <c r="S4676" s="282"/>
    </row>
    <row r="4677" spans="1:19">
      <c r="A4677" s="282">
        <v>39784</v>
      </c>
      <c r="B4677" s="287">
        <v>848.81</v>
      </c>
      <c r="D4677" s="282">
        <v>39784</v>
      </c>
      <c r="E4677" s="287">
        <v>125.25</v>
      </c>
      <c r="G4677" s="282">
        <v>39784</v>
      </c>
      <c r="H4677" s="287">
        <v>5.0700000000000002E-2</v>
      </c>
      <c r="J4677" s="282">
        <v>39784</v>
      </c>
      <c r="K4677" s="287">
        <v>2.6724000000000001</v>
      </c>
      <c r="M4677" s="284">
        <v>39784</v>
      </c>
      <c r="N4677" s="287">
        <v>34.28</v>
      </c>
      <c r="P4677" s="284">
        <v>39784</v>
      </c>
      <c r="Q4677" s="287">
        <v>33.1</v>
      </c>
      <c r="S4677" s="282"/>
    </row>
    <row r="4678" spans="1:19">
      <c r="A4678" s="282">
        <v>39785</v>
      </c>
      <c r="B4678" s="287">
        <v>870.74</v>
      </c>
      <c r="D4678" s="282">
        <v>39785</v>
      </c>
      <c r="E4678" s="287">
        <v>125.953125</v>
      </c>
      <c r="G4678" s="282">
        <v>39785</v>
      </c>
      <c r="H4678" s="287">
        <v>1.01E-2</v>
      </c>
      <c r="J4678" s="282">
        <v>39785</v>
      </c>
      <c r="K4678" s="287">
        <v>2.6585000000000001</v>
      </c>
      <c r="M4678" s="284">
        <v>39785</v>
      </c>
      <c r="N4678" s="287">
        <v>34.28</v>
      </c>
      <c r="P4678" s="284">
        <v>39785</v>
      </c>
      <c r="Q4678" s="287">
        <v>33.1</v>
      </c>
      <c r="S4678" s="282"/>
    </row>
    <row r="4679" spans="1:19">
      <c r="A4679" s="282">
        <v>39786</v>
      </c>
      <c r="B4679" s="287">
        <v>845.22</v>
      </c>
      <c r="D4679" s="282">
        <v>39786</v>
      </c>
      <c r="E4679" s="287">
        <v>126.640625</v>
      </c>
      <c r="G4679" s="282">
        <v>39786</v>
      </c>
      <c r="H4679" s="287">
        <v>-4.1000000000000002E-2</v>
      </c>
      <c r="J4679" s="282">
        <v>39786</v>
      </c>
      <c r="K4679" s="287">
        <v>2.5512999999999999</v>
      </c>
      <c r="M4679" s="284">
        <v>39786</v>
      </c>
      <c r="N4679" s="287">
        <v>34.28</v>
      </c>
      <c r="P4679" s="284">
        <v>39786</v>
      </c>
      <c r="Q4679" s="287">
        <v>33.1</v>
      </c>
      <c r="S4679" s="282"/>
    </row>
    <row r="4680" spans="1:19">
      <c r="A4680" s="282">
        <v>39787</v>
      </c>
      <c r="B4680" s="287">
        <v>876.07</v>
      </c>
      <c r="D4680" s="282">
        <v>39787</v>
      </c>
      <c r="E4680" s="287">
        <v>125.625</v>
      </c>
      <c r="G4680" s="282">
        <v>39787</v>
      </c>
      <c r="H4680" s="287">
        <v>1.4999999999999999E-2</v>
      </c>
      <c r="J4680" s="282">
        <v>39787</v>
      </c>
      <c r="K4680" s="287">
        <v>2.7037</v>
      </c>
      <c r="M4680" s="284">
        <v>39787</v>
      </c>
      <c r="N4680" s="287">
        <v>34.28</v>
      </c>
      <c r="P4680" s="284">
        <v>39787</v>
      </c>
      <c r="Q4680" s="287">
        <v>33.1</v>
      </c>
      <c r="S4680" s="282"/>
    </row>
    <row r="4681" spans="1:19">
      <c r="A4681" s="282">
        <v>39790</v>
      </c>
      <c r="B4681" s="287">
        <v>909.7</v>
      </c>
      <c r="D4681" s="282">
        <v>39790</v>
      </c>
      <c r="E4681" s="287">
        <v>125.328125</v>
      </c>
      <c r="G4681" s="282">
        <v>39790</v>
      </c>
      <c r="H4681" s="287">
        <v>-3.5000000000000003E-2</v>
      </c>
      <c r="J4681" s="282">
        <v>39790</v>
      </c>
      <c r="K4681" s="287">
        <v>2.7378</v>
      </c>
      <c r="M4681" s="284">
        <v>39790</v>
      </c>
      <c r="N4681" s="287">
        <v>34.28</v>
      </c>
      <c r="P4681" s="284">
        <v>39790</v>
      </c>
      <c r="Q4681" s="287">
        <v>33.1</v>
      </c>
      <c r="S4681" s="282"/>
    </row>
    <row r="4682" spans="1:19">
      <c r="A4682" s="282">
        <v>39791</v>
      </c>
      <c r="B4682" s="287">
        <v>888.67</v>
      </c>
      <c r="D4682" s="282">
        <v>39791</v>
      </c>
      <c r="E4682" s="287">
        <v>125.90625</v>
      </c>
      <c r="G4682" s="282">
        <v>39791</v>
      </c>
      <c r="H4682" s="287">
        <v>-1.4999999999999999E-2</v>
      </c>
      <c r="J4682" s="282">
        <v>39791</v>
      </c>
      <c r="K4682" s="287">
        <v>2.6398999999999999</v>
      </c>
      <c r="M4682" s="284">
        <v>39791</v>
      </c>
      <c r="N4682" s="287">
        <v>34.28</v>
      </c>
      <c r="P4682" s="284">
        <v>39791</v>
      </c>
      <c r="Q4682" s="287">
        <v>33.1</v>
      </c>
      <c r="S4682" s="282"/>
    </row>
    <row r="4683" spans="1:19">
      <c r="A4683" s="282">
        <v>39792</v>
      </c>
      <c r="B4683" s="287">
        <v>899.24</v>
      </c>
      <c r="D4683" s="282">
        <v>39792</v>
      </c>
      <c r="E4683" s="287">
        <v>125.671875</v>
      </c>
      <c r="G4683" s="282">
        <v>39792</v>
      </c>
      <c r="H4683" s="287">
        <v>-1.4999999999999999E-2</v>
      </c>
      <c r="J4683" s="282">
        <v>39792</v>
      </c>
      <c r="K4683" s="287">
        <v>2.6823999999999999</v>
      </c>
      <c r="M4683" s="284">
        <v>39792</v>
      </c>
      <c r="N4683" s="287">
        <v>34.28</v>
      </c>
      <c r="P4683" s="284">
        <v>39792</v>
      </c>
      <c r="Q4683" s="287">
        <v>33.1</v>
      </c>
      <c r="S4683" s="282"/>
    </row>
    <row r="4684" spans="1:19">
      <c r="A4684" s="282">
        <v>39793</v>
      </c>
      <c r="B4684" s="287">
        <v>873.59</v>
      </c>
      <c r="D4684" s="282">
        <v>39793</v>
      </c>
      <c r="E4684" s="287">
        <v>126.71875</v>
      </c>
      <c r="G4684" s="282">
        <v>39793</v>
      </c>
      <c r="H4684" s="287">
        <v>-5.0000000000000001E-3</v>
      </c>
      <c r="J4684" s="282">
        <v>39793</v>
      </c>
      <c r="K4684" s="287">
        <v>2.6019000000000001</v>
      </c>
      <c r="M4684" s="284">
        <v>39793</v>
      </c>
      <c r="N4684" s="287">
        <v>34.28</v>
      </c>
      <c r="P4684" s="284">
        <v>39793</v>
      </c>
      <c r="Q4684" s="287">
        <v>33.1</v>
      </c>
      <c r="S4684" s="282"/>
    </row>
    <row r="4685" spans="1:19">
      <c r="A4685" s="282">
        <v>39794</v>
      </c>
      <c r="B4685" s="287">
        <v>879.73</v>
      </c>
      <c r="D4685" s="282">
        <v>39794</v>
      </c>
      <c r="E4685" s="287">
        <v>127.1875</v>
      </c>
      <c r="G4685" s="282">
        <v>39794</v>
      </c>
      <c r="H4685" s="287">
        <v>5.0000000000000001E-3</v>
      </c>
      <c r="J4685" s="282">
        <v>39794</v>
      </c>
      <c r="K4685" s="287">
        <v>2.5705</v>
      </c>
      <c r="M4685" s="284">
        <v>39794</v>
      </c>
      <c r="N4685" s="287">
        <v>34.28</v>
      </c>
      <c r="P4685" s="284">
        <v>39794</v>
      </c>
      <c r="Q4685" s="287">
        <v>33.1</v>
      </c>
      <c r="S4685" s="282"/>
    </row>
    <row r="4686" spans="1:19">
      <c r="A4686" s="282">
        <v>39797</v>
      </c>
      <c r="B4686" s="287">
        <v>868.57</v>
      </c>
      <c r="D4686" s="282">
        <v>39797</v>
      </c>
      <c r="E4686" s="287">
        <v>127.484375</v>
      </c>
      <c r="G4686" s="282">
        <v>39797</v>
      </c>
      <c r="H4686" s="287">
        <v>-5.0000000000000001E-3</v>
      </c>
      <c r="J4686" s="282">
        <v>39797</v>
      </c>
      <c r="K4686" s="287">
        <v>2.5127000000000002</v>
      </c>
      <c r="M4686" s="284">
        <v>39797</v>
      </c>
      <c r="N4686" s="287">
        <v>34.28</v>
      </c>
      <c r="P4686" s="284">
        <v>39797</v>
      </c>
      <c r="Q4686" s="287">
        <v>33.1</v>
      </c>
      <c r="S4686" s="282"/>
    </row>
    <row r="4687" spans="1:19">
      <c r="A4687" s="282">
        <v>39798</v>
      </c>
      <c r="B4687" s="287">
        <v>913.18</v>
      </c>
      <c r="D4687" s="282">
        <v>39798</v>
      </c>
      <c r="E4687" s="287">
        <v>129.203125</v>
      </c>
      <c r="G4687" s="282">
        <v>39798</v>
      </c>
      <c r="H4687" s="287">
        <v>-2.5000000000000001E-2</v>
      </c>
      <c r="J4687" s="282">
        <v>39798</v>
      </c>
      <c r="K4687" s="287">
        <v>2.2557999999999998</v>
      </c>
      <c r="M4687" s="284">
        <v>39798</v>
      </c>
      <c r="N4687" s="287">
        <v>34.28</v>
      </c>
      <c r="P4687" s="284">
        <v>39798</v>
      </c>
      <c r="Q4687" s="287">
        <v>33.1</v>
      </c>
      <c r="S4687" s="282"/>
    </row>
    <row r="4688" spans="1:19">
      <c r="A4688" s="282">
        <v>39799</v>
      </c>
      <c r="B4688" s="287">
        <v>904.42</v>
      </c>
      <c r="D4688" s="282">
        <v>39799</v>
      </c>
      <c r="E4688" s="287">
        <v>129.703125</v>
      </c>
      <c r="G4688" s="282">
        <v>39799</v>
      </c>
      <c r="H4688" s="287">
        <v>1.01E-2</v>
      </c>
      <c r="J4688" s="282">
        <v>39799</v>
      </c>
      <c r="K4688" s="287">
        <v>2.1915</v>
      </c>
      <c r="M4688" s="284">
        <v>39799</v>
      </c>
      <c r="N4688" s="287">
        <v>34.28</v>
      </c>
      <c r="P4688" s="284">
        <v>39799</v>
      </c>
      <c r="Q4688" s="287">
        <v>33.1</v>
      </c>
      <c r="S4688" s="282"/>
    </row>
    <row r="4689" spans="1:19">
      <c r="A4689" s="282">
        <v>39800</v>
      </c>
      <c r="B4689" s="287">
        <v>885.28</v>
      </c>
      <c r="D4689" s="282">
        <v>39800</v>
      </c>
      <c r="E4689" s="287">
        <v>130.09375</v>
      </c>
      <c r="G4689" s="282">
        <v>39800</v>
      </c>
      <c r="H4689" s="287">
        <v>1.2E-2</v>
      </c>
      <c r="J4689" s="282">
        <v>39800</v>
      </c>
      <c r="K4689" s="287">
        <v>2.0788000000000002</v>
      </c>
      <c r="M4689" s="284">
        <v>39800</v>
      </c>
      <c r="N4689" s="287">
        <v>34.28</v>
      </c>
      <c r="P4689" s="284">
        <v>39800</v>
      </c>
      <c r="Q4689" s="287">
        <v>33.1</v>
      </c>
      <c r="S4689" s="282"/>
    </row>
    <row r="4690" spans="1:19">
      <c r="A4690" s="282">
        <v>39801</v>
      </c>
      <c r="B4690" s="287">
        <v>887.88</v>
      </c>
      <c r="D4690" s="282">
        <v>39801</v>
      </c>
      <c r="E4690" s="287">
        <v>129.859375</v>
      </c>
      <c r="G4690" s="282">
        <v>39801</v>
      </c>
      <c r="H4690" s="287">
        <v>1.4999999999999999E-2</v>
      </c>
      <c r="J4690" s="282">
        <v>39801</v>
      </c>
      <c r="K4690" s="287">
        <v>2.1231</v>
      </c>
      <c r="M4690" s="284">
        <v>39801</v>
      </c>
      <c r="N4690" s="287">
        <v>34.28</v>
      </c>
      <c r="P4690" s="284">
        <v>39801</v>
      </c>
      <c r="Q4690" s="287">
        <v>33.1</v>
      </c>
      <c r="S4690" s="282"/>
    </row>
    <row r="4691" spans="1:19">
      <c r="A4691" s="282">
        <v>39804</v>
      </c>
      <c r="B4691" s="287">
        <v>871.63</v>
      </c>
      <c r="D4691" s="282">
        <v>39804</v>
      </c>
      <c r="E4691" s="287">
        <v>126.921875</v>
      </c>
      <c r="G4691" s="282">
        <v>39804</v>
      </c>
      <c r="H4691" s="287">
        <v>1.2999999999999999E-2</v>
      </c>
      <c r="J4691" s="282">
        <v>39804</v>
      </c>
      <c r="K4691" s="287">
        <v>2.17</v>
      </c>
      <c r="M4691" s="284">
        <v>39804</v>
      </c>
      <c r="N4691" s="287">
        <v>34.28</v>
      </c>
      <c r="P4691" s="284">
        <v>39804</v>
      </c>
      <c r="Q4691" s="287">
        <v>33.1</v>
      </c>
      <c r="S4691" s="282"/>
    </row>
    <row r="4692" spans="1:19">
      <c r="A4692" s="282">
        <v>39805</v>
      </c>
      <c r="B4692" s="287">
        <v>863.16</v>
      </c>
      <c r="D4692" s="282">
        <v>39805</v>
      </c>
      <c r="E4692" s="287">
        <v>127.140625</v>
      </c>
      <c r="G4692" s="282">
        <v>39805</v>
      </c>
      <c r="H4692" s="287">
        <v>5.1000000000000004E-3</v>
      </c>
      <c r="J4692" s="282">
        <v>39805</v>
      </c>
      <c r="K4692" s="287">
        <v>2.1728999999999998</v>
      </c>
      <c r="M4692" s="284">
        <v>39805</v>
      </c>
      <c r="N4692" s="287">
        <v>34.28</v>
      </c>
      <c r="P4692" s="284">
        <v>39805</v>
      </c>
      <c r="Q4692" s="287">
        <v>33.1</v>
      </c>
      <c r="S4692" s="282"/>
    </row>
    <row r="4693" spans="1:19">
      <c r="A4693" s="282">
        <v>39806</v>
      </c>
      <c r="B4693" s="287">
        <v>868.15</v>
      </c>
      <c r="D4693" s="282">
        <v>39806</v>
      </c>
      <c r="E4693" s="287">
        <v>126.71875</v>
      </c>
      <c r="G4693" s="282">
        <v>39806</v>
      </c>
      <c r="H4693" s="287">
        <v>-1.72E-2</v>
      </c>
      <c r="J4693" s="282">
        <v>39806</v>
      </c>
      <c r="K4693" s="287">
        <v>2.1819999999999999</v>
      </c>
      <c r="M4693" s="284">
        <v>39806</v>
      </c>
      <c r="N4693" s="287">
        <v>34.28</v>
      </c>
      <c r="P4693" s="284">
        <v>39806</v>
      </c>
      <c r="Q4693" s="287">
        <v>33.1</v>
      </c>
      <c r="S4693" s="282"/>
    </row>
    <row r="4694" spans="1:19">
      <c r="A4694" s="282">
        <v>39808</v>
      </c>
      <c r="B4694" s="287">
        <v>872.8</v>
      </c>
      <c r="D4694" s="282">
        <v>39808</v>
      </c>
      <c r="E4694" s="287">
        <v>127.328125</v>
      </c>
      <c r="G4694" s="282">
        <v>39808</v>
      </c>
      <c r="H4694" s="287">
        <v>-1.01E-2</v>
      </c>
      <c r="J4694" s="282">
        <v>39808</v>
      </c>
      <c r="K4694" s="287">
        <v>2.1318000000000001</v>
      </c>
      <c r="M4694" s="284">
        <v>39808</v>
      </c>
      <c r="N4694" s="287">
        <v>34.28</v>
      </c>
      <c r="P4694" s="284">
        <v>39808</v>
      </c>
      <c r="Q4694" s="287">
        <v>33.1</v>
      </c>
      <c r="S4694" s="282"/>
    </row>
    <row r="4695" spans="1:19">
      <c r="A4695" s="282">
        <v>39811</v>
      </c>
      <c r="B4695" s="287">
        <v>869.42</v>
      </c>
      <c r="D4695" s="282">
        <v>39811</v>
      </c>
      <c r="E4695" s="287">
        <v>127.75</v>
      </c>
      <c r="G4695" s="282">
        <v>39811</v>
      </c>
      <c r="H4695" s="287">
        <v>6.08E-2</v>
      </c>
      <c r="J4695" s="282">
        <v>39811</v>
      </c>
      <c r="K4695" s="287">
        <v>2.0989</v>
      </c>
      <c r="M4695" s="284">
        <v>39811</v>
      </c>
      <c r="N4695" s="287">
        <v>34.28</v>
      </c>
      <c r="P4695" s="284">
        <v>39811</v>
      </c>
      <c r="Q4695" s="287">
        <v>33.1</v>
      </c>
      <c r="S4695" s="282"/>
    </row>
    <row r="4696" spans="1:19">
      <c r="A4696" s="282">
        <v>39812</v>
      </c>
      <c r="B4696" s="287">
        <v>890.64</v>
      </c>
      <c r="D4696" s="282">
        <v>39812</v>
      </c>
      <c r="E4696" s="287">
        <v>127.296875</v>
      </c>
      <c r="G4696" s="282">
        <v>39812</v>
      </c>
      <c r="H4696" s="287">
        <v>8.6199999999999999E-2</v>
      </c>
      <c r="J4696" s="282">
        <v>39812</v>
      </c>
      <c r="K4696" s="287">
        <v>2.0529999999999999</v>
      </c>
      <c r="M4696" s="284">
        <v>39812</v>
      </c>
      <c r="N4696" s="287">
        <v>34.28</v>
      </c>
      <c r="P4696" s="284">
        <v>39812</v>
      </c>
      <c r="Q4696" s="287">
        <v>33.1</v>
      </c>
      <c r="S4696" s="282"/>
    </row>
    <row r="4697" spans="1:19">
      <c r="A4697" s="282">
        <v>39813</v>
      </c>
      <c r="B4697" s="287">
        <v>903.25</v>
      </c>
      <c r="D4697" s="282">
        <v>39813</v>
      </c>
      <c r="E4697" s="287">
        <v>125.75</v>
      </c>
      <c r="G4697" s="282">
        <v>39813</v>
      </c>
      <c r="H4697" s="287">
        <v>7.6100000000000001E-2</v>
      </c>
      <c r="J4697" s="282">
        <v>39813</v>
      </c>
      <c r="K4697" s="287">
        <v>2.2122999999999999</v>
      </c>
      <c r="M4697" s="284">
        <v>39813</v>
      </c>
      <c r="N4697" s="287">
        <v>34.28</v>
      </c>
      <c r="P4697" s="284">
        <v>39813</v>
      </c>
      <c r="Q4697" s="287">
        <v>33.1</v>
      </c>
      <c r="S4697" s="282"/>
    </row>
    <row r="4698" spans="1:19">
      <c r="A4698" s="282">
        <v>39815</v>
      </c>
      <c r="B4698" s="287">
        <v>931.8</v>
      </c>
      <c r="D4698" s="282">
        <v>39815</v>
      </c>
      <c r="E4698" s="287">
        <v>124.296875</v>
      </c>
      <c r="G4698" s="282">
        <v>39815</v>
      </c>
      <c r="H4698" s="287">
        <v>7.9100000000000004E-2</v>
      </c>
      <c r="J4698" s="282">
        <v>39815</v>
      </c>
      <c r="K4698" s="287">
        <v>2.3688000000000002</v>
      </c>
      <c r="M4698" s="284">
        <v>39815</v>
      </c>
      <c r="N4698" s="287">
        <v>35.89</v>
      </c>
      <c r="P4698" s="284">
        <v>39815</v>
      </c>
      <c r="Q4698" s="287">
        <v>34.9</v>
      </c>
      <c r="S4698" s="282"/>
    </row>
    <row r="4699" spans="1:19">
      <c r="A4699" s="282">
        <v>39818</v>
      </c>
      <c r="B4699" s="287">
        <v>927.45</v>
      </c>
      <c r="D4699" s="282">
        <v>39818</v>
      </c>
      <c r="E4699" s="287">
        <v>124.171875</v>
      </c>
      <c r="G4699" s="282">
        <v>39818</v>
      </c>
      <c r="H4699" s="287">
        <v>8.6199999999999999E-2</v>
      </c>
      <c r="J4699" s="282">
        <v>39818</v>
      </c>
      <c r="K4699" s="287">
        <v>2.4811999999999999</v>
      </c>
      <c r="M4699" s="284">
        <v>39818</v>
      </c>
      <c r="N4699" s="287">
        <v>35.89</v>
      </c>
      <c r="P4699" s="284">
        <v>39818</v>
      </c>
      <c r="Q4699" s="287">
        <v>34.9</v>
      </c>
      <c r="S4699" s="282"/>
    </row>
    <row r="4700" spans="1:19">
      <c r="A4700" s="282">
        <v>39819</v>
      </c>
      <c r="B4700" s="287">
        <v>934.7</v>
      </c>
      <c r="D4700" s="282">
        <v>39819</v>
      </c>
      <c r="E4700" s="287">
        <v>124.359375</v>
      </c>
      <c r="G4700" s="282">
        <v>39819</v>
      </c>
      <c r="H4700" s="287">
        <v>0.13489999999999999</v>
      </c>
      <c r="J4700" s="282">
        <v>39819</v>
      </c>
      <c r="K4700" s="287">
        <v>2.4454000000000002</v>
      </c>
      <c r="M4700" s="284">
        <v>39819</v>
      </c>
      <c r="N4700" s="287">
        <v>35.89</v>
      </c>
      <c r="P4700" s="284">
        <v>39819</v>
      </c>
      <c r="Q4700" s="287">
        <v>34.9</v>
      </c>
      <c r="S4700" s="282"/>
    </row>
    <row r="4701" spans="1:19">
      <c r="A4701" s="282">
        <v>39820</v>
      </c>
      <c r="B4701" s="287">
        <v>906.65</v>
      </c>
      <c r="D4701" s="282">
        <v>39820</v>
      </c>
      <c r="E4701" s="287">
        <v>124.484375</v>
      </c>
      <c r="G4701" s="282">
        <v>39820</v>
      </c>
      <c r="H4701" s="287">
        <v>9.1300000000000006E-2</v>
      </c>
      <c r="J4701" s="282">
        <v>39820</v>
      </c>
      <c r="K4701" s="287">
        <v>2.4942000000000002</v>
      </c>
      <c r="M4701" s="284">
        <v>39820</v>
      </c>
      <c r="N4701" s="287">
        <v>35.89</v>
      </c>
      <c r="P4701" s="284">
        <v>39820</v>
      </c>
      <c r="Q4701" s="287">
        <v>34.9</v>
      </c>
      <c r="S4701" s="282"/>
    </row>
    <row r="4702" spans="1:19">
      <c r="A4702" s="282">
        <v>39821</v>
      </c>
      <c r="B4702" s="287">
        <v>909.73</v>
      </c>
      <c r="D4702" s="282">
        <v>39821</v>
      </c>
      <c r="E4702" s="287">
        <v>125.3125</v>
      </c>
      <c r="G4702" s="282">
        <v>39821</v>
      </c>
      <c r="H4702" s="287">
        <v>7.0999999999999994E-2</v>
      </c>
      <c r="J4702" s="282">
        <v>39821</v>
      </c>
      <c r="K4702" s="287">
        <v>2.4398</v>
      </c>
      <c r="M4702" s="284">
        <v>39821</v>
      </c>
      <c r="N4702" s="287">
        <v>35.89</v>
      </c>
      <c r="P4702" s="284">
        <v>39821</v>
      </c>
      <c r="Q4702" s="287">
        <v>34.9</v>
      </c>
      <c r="S4702" s="282"/>
    </row>
    <row r="4703" spans="1:19">
      <c r="A4703" s="282">
        <v>39822</v>
      </c>
      <c r="B4703" s="287">
        <v>890.35</v>
      </c>
      <c r="D4703" s="282">
        <v>39822</v>
      </c>
      <c r="E4703" s="287">
        <v>125.546875</v>
      </c>
      <c r="G4703" s="282">
        <v>39822</v>
      </c>
      <c r="H4703" s="287">
        <v>5.5800000000000002E-2</v>
      </c>
      <c r="J4703" s="282">
        <v>39822</v>
      </c>
      <c r="K4703" s="287">
        <v>2.39</v>
      </c>
      <c r="M4703" s="284">
        <v>39822</v>
      </c>
      <c r="N4703" s="287">
        <v>35.89</v>
      </c>
      <c r="P4703" s="284">
        <v>39822</v>
      </c>
      <c r="Q4703" s="287">
        <v>34.9</v>
      </c>
      <c r="S4703" s="282"/>
    </row>
    <row r="4704" spans="1:19">
      <c r="A4704" s="282">
        <v>39825</v>
      </c>
      <c r="B4704" s="287">
        <v>870.26</v>
      </c>
      <c r="D4704" s="282">
        <v>39825</v>
      </c>
      <c r="E4704" s="287">
        <v>126.328125</v>
      </c>
      <c r="G4704" s="282">
        <v>39825</v>
      </c>
      <c r="H4704" s="287">
        <v>5.8799999999999998E-2</v>
      </c>
      <c r="J4704" s="282">
        <v>39825</v>
      </c>
      <c r="K4704" s="287">
        <v>2.3044000000000002</v>
      </c>
      <c r="M4704" s="284">
        <v>39825</v>
      </c>
      <c r="N4704" s="287">
        <v>35.89</v>
      </c>
      <c r="P4704" s="284">
        <v>39825</v>
      </c>
      <c r="Q4704" s="287">
        <v>34.9</v>
      </c>
      <c r="S4704" s="282"/>
    </row>
    <row r="4705" spans="1:19">
      <c r="A4705" s="282">
        <v>39826</v>
      </c>
      <c r="B4705" s="287">
        <v>871.79</v>
      </c>
      <c r="D4705" s="282">
        <v>39826</v>
      </c>
      <c r="E4705" s="287">
        <v>126.21875</v>
      </c>
      <c r="G4705" s="282">
        <v>39826</v>
      </c>
      <c r="H4705" s="287">
        <v>0.1014</v>
      </c>
      <c r="J4705" s="282">
        <v>39826</v>
      </c>
      <c r="K4705" s="287">
        <v>2.2923999999999998</v>
      </c>
      <c r="M4705" s="284">
        <v>39826</v>
      </c>
      <c r="N4705" s="287">
        <v>35.89</v>
      </c>
      <c r="P4705" s="284">
        <v>39826</v>
      </c>
      <c r="Q4705" s="287">
        <v>34.9</v>
      </c>
      <c r="S4705" s="282"/>
    </row>
    <row r="4706" spans="1:19">
      <c r="A4706" s="282">
        <v>39827</v>
      </c>
      <c r="B4706" s="287">
        <v>842.62</v>
      </c>
      <c r="D4706" s="282">
        <v>39827</v>
      </c>
      <c r="E4706" s="287">
        <v>126.96875</v>
      </c>
      <c r="G4706" s="282">
        <v>39827</v>
      </c>
      <c r="H4706" s="287">
        <v>9.1300000000000006E-2</v>
      </c>
      <c r="J4706" s="282">
        <v>39827</v>
      </c>
      <c r="K4706" s="287">
        <v>2.1993</v>
      </c>
      <c r="M4706" s="284">
        <v>39827</v>
      </c>
      <c r="N4706" s="287">
        <v>35.89</v>
      </c>
      <c r="P4706" s="284">
        <v>39827</v>
      </c>
      <c r="Q4706" s="287">
        <v>34.9</v>
      </c>
      <c r="S4706" s="282"/>
    </row>
    <row r="4707" spans="1:19">
      <c r="A4707" s="282">
        <v>39828</v>
      </c>
      <c r="B4707" s="287">
        <v>843.74</v>
      </c>
      <c r="D4707" s="282">
        <v>39828</v>
      </c>
      <c r="E4707" s="287">
        <v>127.015625</v>
      </c>
      <c r="G4707" s="282">
        <v>39828</v>
      </c>
      <c r="H4707" s="287">
        <v>0.1014</v>
      </c>
      <c r="J4707" s="282">
        <v>39828</v>
      </c>
      <c r="K4707" s="287">
        <v>2.2054999999999998</v>
      </c>
      <c r="M4707" s="284">
        <v>39828</v>
      </c>
      <c r="N4707" s="287">
        <v>35.89</v>
      </c>
      <c r="P4707" s="284">
        <v>39828</v>
      </c>
      <c r="Q4707" s="287">
        <v>34.9</v>
      </c>
      <c r="S4707" s="282"/>
    </row>
    <row r="4708" spans="1:19">
      <c r="A4708" s="282">
        <v>39829</v>
      </c>
      <c r="B4708" s="287">
        <v>850.12</v>
      </c>
      <c r="D4708" s="282">
        <v>39829</v>
      </c>
      <c r="E4708" s="287">
        <v>126.53125</v>
      </c>
      <c r="G4708" s="282">
        <v>39829</v>
      </c>
      <c r="H4708" s="287">
        <v>0.1116</v>
      </c>
      <c r="J4708" s="282">
        <v>39829</v>
      </c>
      <c r="K4708" s="287">
        <v>2.3186999999999998</v>
      </c>
      <c r="M4708" s="284">
        <v>39829</v>
      </c>
      <c r="N4708" s="287">
        <v>35.89</v>
      </c>
      <c r="P4708" s="284">
        <v>39829</v>
      </c>
      <c r="Q4708" s="287">
        <v>34.9</v>
      </c>
      <c r="S4708" s="282"/>
    </row>
    <row r="4709" spans="1:19">
      <c r="A4709" s="282">
        <v>39833</v>
      </c>
      <c r="B4709" s="287">
        <v>805.22</v>
      </c>
      <c r="D4709" s="282">
        <v>39833</v>
      </c>
      <c r="E4709" s="287">
        <v>126.265625</v>
      </c>
      <c r="G4709" s="282">
        <v>39833</v>
      </c>
      <c r="H4709" s="287">
        <v>0.1014</v>
      </c>
      <c r="J4709" s="282">
        <v>39833</v>
      </c>
      <c r="K4709" s="287">
        <v>2.3771</v>
      </c>
      <c r="M4709" s="284">
        <v>39833</v>
      </c>
      <c r="N4709" s="287">
        <v>35.89</v>
      </c>
      <c r="P4709" s="284">
        <v>39833</v>
      </c>
      <c r="Q4709" s="287">
        <v>34.9</v>
      </c>
      <c r="S4709" s="282"/>
    </row>
    <row r="4710" spans="1:19">
      <c r="A4710" s="282">
        <v>39834</v>
      </c>
      <c r="B4710" s="287">
        <v>840.24</v>
      </c>
      <c r="D4710" s="282">
        <v>39834</v>
      </c>
      <c r="E4710" s="287">
        <v>124.75</v>
      </c>
      <c r="G4710" s="282">
        <v>39834</v>
      </c>
      <c r="H4710" s="287">
        <v>0.1095</v>
      </c>
      <c r="J4710" s="282">
        <v>39834</v>
      </c>
      <c r="K4710" s="287">
        <v>2.536</v>
      </c>
      <c r="M4710" s="284">
        <v>39834</v>
      </c>
      <c r="N4710" s="287">
        <v>35.89</v>
      </c>
      <c r="P4710" s="284">
        <v>39834</v>
      </c>
      <c r="Q4710" s="287">
        <v>34.9</v>
      </c>
      <c r="S4710" s="282"/>
    </row>
    <row r="4711" spans="1:19">
      <c r="A4711" s="282">
        <v>39835</v>
      </c>
      <c r="B4711" s="287">
        <v>827.5</v>
      </c>
      <c r="D4711" s="282">
        <v>39835</v>
      </c>
      <c r="E4711" s="287">
        <v>124.140625</v>
      </c>
      <c r="G4711" s="282">
        <v>39835</v>
      </c>
      <c r="H4711" s="287">
        <v>9.6299999999999997E-2</v>
      </c>
      <c r="J4711" s="282">
        <v>39835</v>
      </c>
      <c r="K4711" s="287">
        <v>2.5922000000000001</v>
      </c>
      <c r="M4711" s="284">
        <v>39835</v>
      </c>
      <c r="N4711" s="287">
        <v>35.89</v>
      </c>
      <c r="P4711" s="284">
        <v>39835</v>
      </c>
      <c r="Q4711" s="287">
        <v>34.9</v>
      </c>
      <c r="S4711" s="282"/>
    </row>
    <row r="4712" spans="1:19">
      <c r="A4712" s="282">
        <v>39836</v>
      </c>
      <c r="B4712" s="287">
        <v>831.95</v>
      </c>
      <c r="D4712" s="282">
        <v>39836</v>
      </c>
      <c r="E4712" s="287">
        <v>123.90625</v>
      </c>
      <c r="G4712" s="282">
        <v>39836</v>
      </c>
      <c r="H4712" s="287">
        <v>9.6299999999999997E-2</v>
      </c>
      <c r="J4712" s="282">
        <v>39836</v>
      </c>
      <c r="K4712" s="287">
        <v>2.6172</v>
      </c>
      <c r="M4712" s="284">
        <v>39836</v>
      </c>
      <c r="N4712" s="287">
        <v>35.89</v>
      </c>
      <c r="P4712" s="284">
        <v>39836</v>
      </c>
      <c r="Q4712" s="287">
        <v>34.9</v>
      </c>
      <c r="S4712" s="282"/>
    </row>
    <row r="4713" spans="1:19">
      <c r="A4713" s="282">
        <v>39839</v>
      </c>
      <c r="B4713" s="287">
        <v>836.57</v>
      </c>
      <c r="D4713" s="282">
        <v>39839</v>
      </c>
      <c r="E4713" s="287">
        <v>123.65625</v>
      </c>
      <c r="G4713" s="282">
        <v>39839</v>
      </c>
      <c r="H4713" s="287">
        <v>9.6299999999999997E-2</v>
      </c>
      <c r="J4713" s="282">
        <v>39839</v>
      </c>
      <c r="K4713" s="287">
        <v>2.6410999999999998</v>
      </c>
      <c r="M4713" s="284">
        <v>39839</v>
      </c>
      <c r="N4713" s="287">
        <v>35.89</v>
      </c>
      <c r="P4713" s="284">
        <v>39839</v>
      </c>
      <c r="Q4713" s="287">
        <v>34.9</v>
      </c>
      <c r="S4713" s="282"/>
    </row>
    <row r="4714" spans="1:19">
      <c r="A4714" s="282">
        <v>39840</v>
      </c>
      <c r="B4714" s="287">
        <v>845.71</v>
      </c>
      <c r="D4714" s="282">
        <v>39840</v>
      </c>
      <c r="E4714" s="287">
        <v>124.71875</v>
      </c>
      <c r="G4714" s="282">
        <v>39840</v>
      </c>
      <c r="H4714" s="287">
        <v>0.1298</v>
      </c>
      <c r="J4714" s="282">
        <v>39840</v>
      </c>
      <c r="K4714" s="287">
        <v>2.5274000000000001</v>
      </c>
      <c r="M4714" s="284">
        <v>39840</v>
      </c>
      <c r="N4714" s="287">
        <v>35.89</v>
      </c>
      <c r="P4714" s="284">
        <v>39840</v>
      </c>
      <c r="Q4714" s="287">
        <v>34.9</v>
      </c>
      <c r="S4714" s="282"/>
    </row>
    <row r="4715" spans="1:19">
      <c r="A4715" s="282">
        <v>39841</v>
      </c>
      <c r="B4715" s="287">
        <v>874.09</v>
      </c>
      <c r="D4715" s="282">
        <v>39841</v>
      </c>
      <c r="E4715" s="287">
        <v>123.84375</v>
      </c>
      <c r="G4715" s="282">
        <v>39841</v>
      </c>
      <c r="H4715" s="287">
        <v>0.17549999999999999</v>
      </c>
      <c r="J4715" s="282">
        <v>39841</v>
      </c>
      <c r="K4715" s="287">
        <v>2.6665000000000001</v>
      </c>
      <c r="M4715" s="284">
        <v>39841</v>
      </c>
      <c r="N4715" s="287">
        <v>35.89</v>
      </c>
      <c r="P4715" s="284">
        <v>39841</v>
      </c>
      <c r="Q4715" s="287">
        <v>34.9</v>
      </c>
      <c r="S4715" s="282"/>
    </row>
    <row r="4716" spans="1:19">
      <c r="A4716" s="282">
        <v>39842</v>
      </c>
      <c r="B4716" s="287">
        <v>845.14</v>
      </c>
      <c r="D4716" s="282">
        <v>39842</v>
      </c>
      <c r="E4716" s="287">
        <v>122.828125</v>
      </c>
      <c r="G4716" s="282">
        <v>39842</v>
      </c>
      <c r="H4716" s="287">
        <v>0.21809999999999999</v>
      </c>
      <c r="J4716" s="282">
        <v>39842</v>
      </c>
      <c r="K4716" s="287">
        <v>2.8586</v>
      </c>
      <c r="M4716" s="284">
        <v>39842</v>
      </c>
      <c r="N4716" s="287">
        <v>35.89</v>
      </c>
      <c r="P4716" s="284">
        <v>39842</v>
      </c>
      <c r="Q4716" s="287">
        <v>34.9</v>
      </c>
      <c r="S4716" s="282"/>
    </row>
    <row r="4717" spans="1:19">
      <c r="A4717" s="282">
        <v>39843</v>
      </c>
      <c r="B4717" s="287">
        <v>825.88</v>
      </c>
      <c r="D4717" s="282">
        <v>39843</v>
      </c>
      <c r="E4717" s="287">
        <v>122.671875</v>
      </c>
      <c r="G4717" s="282">
        <v>39843</v>
      </c>
      <c r="H4717" s="287">
        <v>0.22620000000000001</v>
      </c>
      <c r="J4717" s="282">
        <v>39843</v>
      </c>
      <c r="K4717" s="287">
        <v>2.8403</v>
      </c>
      <c r="M4717" s="284">
        <v>39843</v>
      </c>
      <c r="N4717" s="287">
        <v>35.89</v>
      </c>
      <c r="P4717" s="284">
        <v>39843</v>
      </c>
      <c r="Q4717" s="287">
        <v>34.9</v>
      </c>
      <c r="S4717" s="282"/>
    </row>
    <row r="4718" spans="1:19">
      <c r="A4718" s="282">
        <v>39846</v>
      </c>
      <c r="B4718" s="287">
        <v>825.44</v>
      </c>
      <c r="D4718" s="282">
        <v>39846</v>
      </c>
      <c r="E4718" s="287">
        <v>123.71875</v>
      </c>
      <c r="G4718" s="282">
        <v>39846</v>
      </c>
      <c r="H4718" s="287">
        <v>0.24349999999999999</v>
      </c>
      <c r="J4718" s="282">
        <v>39846</v>
      </c>
      <c r="K4718" s="287">
        <v>2.7225999999999999</v>
      </c>
      <c r="M4718" s="284">
        <v>39846</v>
      </c>
      <c r="N4718" s="287">
        <v>37.24</v>
      </c>
      <c r="P4718" s="284">
        <v>39846</v>
      </c>
      <c r="Q4718" s="287">
        <v>35.5</v>
      </c>
      <c r="S4718" s="282"/>
    </row>
    <row r="4719" spans="1:19">
      <c r="A4719" s="282">
        <v>39847</v>
      </c>
      <c r="B4719" s="287">
        <v>838.51</v>
      </c>
      <c r="D4719" s="282">
        <v>39847</v>
      </c>
      <c r="E4719" s="287">
        <v>122.546875</v>
      </c>
      <c r="G4719" s="282">
        <v>39847</v>
      </c>
      <c r="H4719" s="287">
        <v>0.3095</v>
      </c>
      <c r="J4719" s="282">
        <v>39847</v>
      </c>
      <c r="K4719" s="287">
        <v>2.8839999999999999</v>
      </c>
      <c r="M4719" s="284">
        <v>39847</v>
      </c>
      <c r="N4719" s="287">
        <v>37.24</v>
      </c>
      <c r="P4719" s="284">
        <v>39847</v>
      </c>
      <c r="Q4719" s="287">
        <v>35.5</v>
      </c>
      <c r="S4719" s="282"/>
    </row>
    <row r="4720" spans="1:19">
      <c r="A4720" s="282">
        <v>39848</v>
      </c>
      <c r="B4720" s="287">
        <v>832.23</v>
      </c>
      <c r="D4720" s="282">
        <v>39848</v>
      </c>
      <c r="E4720" s="287">
        <v>122.109375</v>
      </c>
      <c r="G4720" s="282">
        <v>39848</v>
      </c>
      <c r="H4720" s="287">
        <v>0.28920000000000001</v>
      </c>
      <c r="J4720" s="282">
        <v>39848</v>
      </c>
      <c r="K4720" s="287">
        <v>2.9352999999999998</v>
      </c>
      <c r="M4720" s="284">
        <v>39848</v>
      </c>
      <c r="N4720" s="287">
        <v>37.24</v>
      </c>
      <c r="P4720" s="284">
        <v>39848</v>
      </c>
      <c r="Q4720" s="287">
        <v>35.5</v>
      </c>
      <c r="S4720" s="282"/>
    </row>
    <row r="4721" spans="1:19">
      <c r="A4721" s="282">
        <v>39849</v>
      </c>
      <c r="B4721" s="287">
        <v>845.85</v>
      </c>
      <c r="D4721" s="282">
        <v>39849</v>
      </c>
      <c r="E4721" s="287">
        <v>122.375</v>
      </c>
      <c r="G4721" s="282">
        <v>39849</v>
      </c>
      <c r="H4721" s="287">
        <v>0.27189999999999998</v>
      </c>
      <c r="J4721" s="282">
        <v>39849</v>
      </c>
      <c r="K4721" s="287">
        <v>2.9119999999999999</v>
      </c>
      <c r="M4721" s="284">
        <v>39849</v>
      </c>
      <c r="N4721" s="287">
        <v>37.24</v>
      </c>
      <c r="P4721" s="284">
        <v>39849</v>
      </c>
      <c r="Q4721" s="287">
        <v>35.5</v>
      </c>
      <c r="S4721" s="282"/>
    </row>
    <row r="4722" spans="1:19">
      <c r="A4722" s="282">
        <v>39850</v>
      </c>
      <c r="B4722" s="287">
        <v>868.6</v>
      </c>
      <c r="D4722" s="282">
        <v>39850</v>
      </c>
      <c r="E4722" s="287">
        <v>121.828125</v>
      </c>
      <c r="G4722" s="282">
        <v>39850</v>
      </c>
      <c r="H4722" s="287">
        <v>0.27389999999999998</v>
      </c>
      <c r="J4722" s="282">
        <v>39850</v>
      </c>
      <c r="K4722" s="287">
        <v>2.9916999999999998</v>
      </c>
      <c r="M4722" s="284">
        <v>39850</v>
      </c>
      <c r="N4722" s="287">
        <v>37.24</v>
      </c>
      <c r="P4722" s="284">
        <v>39850</v>
      </c>
      <c r="Q4722" s="287">
        <v>35.5</v>
      </c>
      <c r="S4722" s="282"/>
    </row>
    <row r="4723" spans="1:19">
      <c r="A4723" s="282">
        <v>39853</v>
      </c>
      <c r="B4723" s="287">
        <v>869.89</v>
      </c>
      <c r="D4723" s="282">
        <v>39853</v>
      </c>
      <c r="E4723" s="287">
        <v>121.5625</v>
      </c>
      <c r="G4723" s="282">
        <v>39853</v>
      </c>
      <c r="H4723" s="287">
        <v>0.27089999999999997</v>
      </c>
      <c r="J4723" s="282">
        <v>39853</v>
      </c>
      <c r="K4723" s="287">
        <v>2.9843999999999999</v>
      </c>
      <c r="M4723" s="284">
        <v>39853</v>
      </c>
      <c r="N4723" s="287">
        <v>37.24</v>
      </c>
      <c r="P4723" s="284">
        <v>39853</v>
      </c>
      <c r="Q4723" s="287">
        <v>35.5</v>
      </c>
      <c r="S4723" s="282"/>
    </row>
    <row r="4724" spans="1:19">
      <c r="A4724" s="282">
        <v>39854</v>
      </c>
      <c r="B4724" s="287">
        <v>827.16</v>
      </c>
      <c r="D4724" s="282">
        <v>39854</v>
      </c>
      <c r="E4724" s="287">
        <v>123.09375</v>
      </c>
      <c r="G4724" s="282">
        <v>39854</v>
      </c>
      <c r="H4724" s="287">
        <v>0.31559999999999999</v>
      </c>
      <c r="J4724" s="282">
        <v>39854</v>
      </c>
      <c r="K4724" s="287">
        <v>2.8136000000000001</v>
      </c>
      <c r="M4724" s="284">
        <v>39854</v>
      </c>
      <c r="N4724" s="287">
        <v>37.24</v>
      </c>
      <c r="P4724" s="284">
        <v>39854</v>
      </c>
      <c r="Q4724" s="287">
        <v>35.5</v>
      </c>
      <c r="S4724" s="282"/>
    </row>
    <row r="4725" spans="1:19">
      <c r="A4725" s="282">
        <v>39855</v>
      </c>
      <c r="B4725" s="287">
        <v>833.74</v>
      </c>
      <c r="D4725" s="282">
        <v>39855</v>
      </c>
      <c r="E4725" s="287">
        <v>123.671875</v>
      </c>
      <c r="G4725" s="282">
        <v>39855</v>
      </c>
      <c r="H4725" s="287">
        <v>0.3044</v>
      </c>
      <c r="J4725" s="282">
        <v>39855</v>
      </c>
      <c r="K4725" s="287">
        <v>2.7537000000000003</v>
      </c>
      <c r="M4725" s="284">
        <v>39855</v>
      </c>
      <c r="N4725" s="287">
        <v>37.24</v>
      </c>
      <c r="P4725" s="284">
        <v>39855</v>
      </c>
      <c r="Q4725" s="287">
        <v>35.5</v>
      </c>
      <c r="S4725" s="282"/>
    </row>
    <row r="4726" spans="1:19">
      <c r="A4726" s="282">
        <v>39856</v>
      </c>
      <c r="B4726" s="287">
        <v>835.19</v>
      </c>
      <c r="D4726" s="282">
        <v>39856</v>
      </c>
      <c r="E4726" s="287">
        <v>124.15625</v>
      </c>
      <c r="G4726" s="282">
        <v>39856</v>
      </c>
      <c r="H4726" s="287">
        <v>0.28920000000000001</v>
      </c>
      <c r="J4726" s="282">
        <v>39856</v>
      </c>
      <c r="K4726" s="287">
        <v>2.7824</v>
      </c>
      <c r="M4726" s="284">
        <v>39856</v>
      </c>
      <c r="N4726" s="287">
        <v>37.24</v>
      </c>
      <c r="P4726" s="284">
        <v>39856</v>
      </c>
      <c r="Q4726" s="287">
        <v>35.5</v>
      </c>
      <c r="S4726" s="282"/>
    </row>
    <row r="4727" spans="1:19">
      <c r="A4727" s="282">
        <v>39857</v>
      </c>
      <c r="B4727" s="287">
        <v>826.84</v>
      </c>
      <c r="D4727" s="282">
        <v>39857</v>
      </c>
      <c r="E4727" s="287">
        <v>122.703125</v>
      </c>
      <c r="G4727" s="282">
        <v>39857</v>
      </c>
      <c r="H4727" s="287">
        <v>0.28920000000000001</v>
      </c>
      <c r="J4727" s="282">
        <v>39857</v>
      </c>
      <c r="K4727" s="287">
        <v>2.8894000000000002</v>
      </c>
      <c r="M4727" s="284">
        <v>39857</v>
      </c>
      <c r="N4727" s="287">
        <v>37.24</v>
      </c>
      <c r="P4727" s="284">
        <v>39857</v>
      </c>
      <c r="Q4727" s="287">
        <v>35.5</v>
      </c>
      <c r="S4727" s="282"/>
    </row>
    <row r="4728" spans="1:19">
      <c r="A4728" s="282">
        <v>39861</v>
      </c>
      <c r="B4728" s="287">
        <v>789.17</v>
      </c>
      <c r="D4728" s="282">
        <v>39861</v>
      </c>
      <c r="E4728" s="287">
        <v>124.4375</v>
      </c>
      <c r="G4728" s="282">
        <v>39861</v>
      </c>
      <c r="H4728" s="287">
        <v>0.28310000000000002</v>
      </c>
      <c r="J4728" s="282">
        <v>39861</v>
      </c>
      <c r="K4728" s="287">
        <v>2.6478999999999999</v>
      </c>
      <c r="M4728" s="284">
        <v>39861</v>
      </c>
      <c r="N4728" s="287">
        <v>37.24</v>
      </c>
      <c r="P4728" s="284">
        <v>39861</v>
      </c>
      <c r="Q4728" s="287">
        <v>35.5</v>
      </c>
      <c r="S4728" s="282"/>
    </row>
    <row r="4729" spans="1:19">
      <c r="A4729" s="282">
        <v>39862</v>
      </c>
      <c r="B4729" s="287">
        <v>788.42</v>
      </c>
      <c r="D4729" s="282">
        <v>39862</v>
      </c>
      <c r="E4729" s="287">
        <v>123.671875</v>
      </c>
      <c r="G4729" s="282">
        <v>39862</v>
      </c>
      <c r="H4729" s="287">
        <v>0.3044</v>
      </c>
      <c r="J4729" s="282">
        <v>39862</v>
      </c>
      <c r="K4729" s="287">
        <v>2.7553999999999998</v>
      </c>
      <c r="M4729" s="284">
        <v>39862</v>
      </c>
      <c r="N4729" s="287">
        <v>37.24</v>
      </c>
      <c r="P4729" s="284">
        <v>39862</v>
      </c>
      <c r="Q4729" s="287">
        <v>35.5</v>
      </c>
      <c r="S4729" s="282"/>
    </row>
    <row r="4730" spans="1:19">
      <c r="A4730" s="282">
        <v>39863</v>
      </c>
      <c r="B4730" s="287">
        <v>778.94</v>
      </c>
      <c r="D4730" s="282">
        <v>39863</v>
      </c>
      <c r="E4730" s="287">
        <v>122.53125</v>
      </c>
      <c r="G4730" s="282">
        <v>39863</v>
      </c>
      <c r="H4730" s="287">
        <v>0.30030000000000001</v>
      </c>
      <c r="J4730" s="282">
        <v>39863</v>
      </c>
      <c r="K4730" s="287">
        <v>2.8531</v>
      </c>
      <c r="M4730" s="284">
        <v>39863</v>
      </c>
      <c r="N4730" s="287">
        <v>37.24</v>
      </c>
      <c r="P4730" s="284">
        <v>39863</v>
      </c>
      <c r="Q4730" s="287">
        <v>35.5</v>
      </c>
      <c r="S4730" s="282"/>
    </row>
    <row r="4731" spans="1:19">
      <c r="A4731" s="282">
        <v>39864</v>
      </c>
      <c r="B4731" s="287">
        <v>770.05</v>
      </c>
      <c r="D4731" s="282">
        <v>39864</v>
      </c>
      <c r="E4731" s="287">
        <v>123.3125</v>
      </c>
      <c r="G4731" s="282">
        <v>39864</v>
      </c>
      <c r="H4731" s="287">
        <v>0.26889999999999997</v>
      </c>
      <c r="J4731" s="282">
        <v>39864</v>
      </c>
      <c r="K4731" s="287">
        <v>2.7879</v>
      </c>
      <c r="M4731" s="284">
        <v>39864</v>
      </c>
      <c r="N4731" s="287">
        <v>37.24</v>
      </c>
      <c r="P4731" s="284">
        <v>39864</v>
      </c>
      <c r="Q4731" s="287">
        <v>35.5</v>
      </c>
      <c r="S4731" s="282"/>
    </row>
    <row r="4732" spans="1:19">
      <c r="A4732" s="282">
        <v>39867</v>
      </c>
      <c r="B4732" s="287">
        <v>743.33</v>
      </c>
      <c r="D4732" s="282">
        <v>39867</v>
      </c>
      <c r="E4732" s="287">
        <v>123.171875</v>
      </c>
      <c r="G4732" s="282">
        <v>39867</v>
      </c>
      <c r="H4732" s="287">
        <v>0.26889999999999997</v>
      </c>
      <c r="J4732" s="282">
        <v>39867</v>
      </c>
      <c r="K4732" s="287">
        <v>2.7536</v>
      </c>
      <c r="M4732" s="284">
        <v>39867</v>
      </c>
      <c r="N4732" s="287">
        <v>37.24</v>
      </c>
      <c r="P4732" s="284">
        <v>39867</v>
      </c>
      <c r="Q4732" s="287">
        <v>35.5</v>
      </c>
      <c r="S4732" s="282"/>
    </row>
    <row r="4733" spans="1:19">
      <c r="A4733" s="282">
        <v>39868</v>
      </c>
      <c r="B4733" s="287">
        <v>773.14</v>
      </c>
      <c r="D4733" s="282">
        <v>39868</v>
      </c>
      <c r="E4733" s="287">
        <v>122.859375</v>
      </c>
      <c r="G4733" s="282">
        <v>39868</v>
      </c>
      <c r="H4733" s="287">
        <v>0.29730000000000001</v>
      </c>
      <c r="J4733" s="282">
        <v>39868</v>
      </c>
      <c r="K4733" s="287">
        <v>2.7951000000000001</v>
      </c>
      <c r="M4733" s="284">
        <v>39868</v>
      </c>
      <c r="N4733" s="287">
        <v>37.24</v>
      </c>
      <c r="P4733" s="284">
        <v>39868</v>
      </c>
      <c r="Q4733" s="287">
        <v>35.5</v>
      </c>
      <c r="S4733" s="282"/>
    </row>
    <row r="4734" spans="1:19">
      <c r="A4734" s="282">
        <v>39869</v>
      </c>
      <c r="B4734" s="287">
        <v>764.9</v>
      </c>
      <c r="D4734" s="282">
        <v>39869</v>
      </c>
      <c r="E4734" s="287">
        <v>121.625</v>
      </c>
      <c r="G4734" s="282">
        <v>39869</v>
      </c>
      <c r="H4734" s="287">
        <v>0.29730000000000001</v>
      </c>
      <c r="J4734" s="282">
        <v>39869</v>
      </c>
      <c r="K4734" s="287">
        <v>2.9262999999999999</v>
      </c>
      <c r="M4734" s="284">
        <v>39869</v>
      </c>
      <c r="N4734" s="287">
        <v>37.24</v>
      </c>
      <c r="P4734" s="284">
        <v>39869</v>
      </c>
      <c r="Q4734" s="287">
        <v>35.5</v>
      </c>
      <c r="S4734" s="282"/>
    </row>
    <row r="4735" spans="1:19">
      <c r="A4735" s="282">
        <v>39870</v>
      </c>
      <c r="B4735" s="287">
        <v>752.83</v>
      </c>
      <c r="D4735" s="282">
        <v>39870</v>
      </c>
      <c r="E4735" s="287">
        <v>121.71875</v>
      </c>
      <c r="G4735" s="282">
        <v>39870</v>
      </c>
      <c r="H4735" s="287">
        <v>0.26679999999999998</v>
      </c>
      <c r="J4735" s="282">
        <v>39870</v>
      </c>
      <c r="K4735" s="287">
        <v>2.9908000000000001</v>
      </c>
      <c r="M4735" s="284">
        <v>39870</v>
      </c>
      <c r="N4735" s="287">
        <v>37.24</v>
      </c>
      <c r="P4735" s="284">
        <v>39870</v>
      </c>
      <c r="Q4735" s="287">
        <v>35.5</v>
      </c>
      <c r="S4735" s="282"/>
    </row>
    <row r="4736" spans="1:19">
      <c r="A4736" s="282">
        <v>39871</v>
      </c>
      <c r="B4736" s="287">
        <v>735.09</v>
      </c>
      <c r="D4736" s="282">
        <v>39871</v>
      </c>
      <c r="E4736" s="287">
        <v>121.703125</v>
      </c>
      <c r="G4736" s="282">
        <v>39871</v>
      </c>
      <c r="H4736" s="287">
        <v>0.2465</v>
      </c>
      <c r="J4736" s="282">
        <v>39871</v>
      </c>
      <c r="K4736" s="287">
        <v>3.0131000000000001</v>
      </c>
      <c r="M4736" s="284">
        <v>39871</v>
      </c>
      <c r="N4736" s="287">
        <v>37.24</v>
      </c>
      <c r="P4736" s="284">
        <v>39871</v>
      </c>
      <c r="Q4736" s="287">
        <v>35.5</v>
      </c>
      <c r="S4736" s="282"/>
    </row>
    <row r="4737" spans="1:19">
      <c r="A4737" s="282">
        <v>39874</v>
      </c>
      <c r="B4737" s="287">
        <v>700.82</v>
      </c>
      <c r="D4737" s="282">
        <v>39874</v>
      </c>
      <c r="E4737" s="287">
        <v>123.03125</v>
      </c>
      <c r="G4737" s="282">
        <v>39874</v>
      </c>
      <c r="H4737" s="287">
        <v>0.23330000000000001</v>
      </c>
      <c r="J4737" s="282">
        <v>39874</v>
      </c>
      <c r="K4737" s="287">
        <v>2.8624000000000001</v>
      </c>
      <c r="M4737" s="284">
        <v>39874</v>
      </c>
      <c r="N4737" s="287">
        <v>38.869999999999997</v>
      </c>
      <c r="P4737" s="284">
        <v>39874</v>
      </c>
      <c r="Q4737" s="287">
        <v>36</v>
      </c>
      <c r="S4737" s="282"/>
    </row>
    <row r="4738" spans="1:19">
      <c r="A4738" s="282">
        <v>39875</v>
      </c>
      <c r="B4738" s="287">
        <v>696.33</v>
      </c>
      <c r="D4738" s="282">
        <v>39875</v>
      </c>
      <c r="E4738" s="287">
        <v>122.6875</v>
      </c>
      <c r="G4738" s="282">
        <v>39875</v>
      </c>
      <c r="H4738" s="287">
        <v>0.25359999999999999</v>
      </c>
      <c r="J4738" s="282">
        <v>39875</v>
      </c>
      <c r="K4738" s="287">
        <v>2.8771</v>
      </c>
      <c r="M4738" s="284">
        <v>39875</v>
      </c>
      <c r="N4738" s="287">
        <v>38.869999999999997</v>
      </c>
      <c r="P4738" s="284">
        <v>39875</v>
      </c>
      <c r="Q4738" s="287">
        <v>36</v>
      </c>
      <c r="S4738" s="282"/>
    </row>
    <row r="4739" spans="1:19">
      <c r="A4739" s="282">
        <v>39876</v>
      </c>
      <c r="B4739" s="287">
        <v>712.87</v>
      </c>
      <c r="D4739" s="282">
        <v>39876</v>
      </c>
      <c r="E4739" s="287">
        <v>121.953125</v>
      </c>
      <c r="G4739" s="282">
        <v>39876</v>
      </c>
      <c r="H4739" s="287">
        <v>0.24859999999999999</v>
      </c>
      <c r="J4739" s="282">
        <v>39876</v>
      </c>
      <c r="K4739" s="287">
        <v>2.9744999999999999</v>
      </c>
      <c r="M4739" s="284">
        <v>39876</v>
      </c>
      <c r="N4739" s="287">
        <v>38.869999999999997</v>
      </c>
      <c r="P4739" s="284">
        <v>39876</v>
      </c>
      <c r="Q4739" s="287">
        <v>36</v>
      </c>
      <c r="S4739" s="282"/>
    </row>
    <row r="4740" spans="1:19">
      <c r="A4740" s="282">
        <v>39877</v>
      </c>
      <c r="B4740" s="287">
        <v>682.55</v>
      </c>
      <c r="D4740" s="282">
        <v>39877</v>
      </c>
      <c r="E4740" s="287">
        <v>123.453125</v>
      </c>
      <c r="G4740" s="282">
        <v>39877</v>
      </c>
      <c r="H4740" s="287">
        <v>0.18659999999999999</v>
      </c>
      <c r="J4740" s="282">
        <v>39877</v>
      </c>
      <c r="K4740" s="287">
        <v>2.8115000000000001</v>
      </c>
      <c r="M4740" s="284">
        <v>39877</v>
      </c>
      <c r="N4740" s="287">
        <v>38.869999999999997</v>
      </c>
      <c r="P4740" s="284">
        <v>39877</v>
      </c>
      <c r="Q4740" s="287">
        <v>36</v>
      </c>
      <c r="S4740" s="282"/>
    </row>
    <row r="4741" spans="1:19">
      <c r="A4741" s="282">
        <v>39878</v>
      </c>
      <c r="B4741" s="287">
        <v>683.38</v>
      </c>
      <c r="D4741" s="282">
        <v>39878</v>
      </c>
      <c r="E4741" s="287">
        <v>123.453125</v>
      </c>
      <c r="G4741" s="282">
        <v>39878</v>
      </c>
      <c r="H4741" s="287">
        <v>0.1958</v>
      </c>
      <c r="J4741" s="282">
        <v>39878</v>
      </c>
      <c r="K4741" s="287">
        <v>2.8717000000000001</v>
      </c>
      <c r="M4741" s="284">
        <v>39878</v>
      </c>
      <c r="N4741" s="287">
        <v>38.869999999999997</v>
      </c>
      <c r="P4741" s="284">
        <v>39878</v>
      </c>
      <c r="Q4741" s="287">
        <v>36</v>
      </c>
      <c r="S4741" s="282"/>
    </row>
    <row r="4742" spans="1:19">
      <c r="A4742" s="282">
        <v>39881</v>
      </c>
      <c r="B4742" s="287">
        <v>676.53</v>
      </c>
      <c r="D4742" s="282">
        <v>39881</v>
      </c>
      <c r="E4742" s="287">
        <v>123.171875</v>
      </c>
      <c r="G4742" s="282">
        <v>39881</v>
      </c>
      <c r="H4742" s="287">
        <v>0.20080000000000001</v>
      </c>
      <c r="J4742" s="282">
        <v>39881</v>
      </c>
      <c r="K4742" s="287">
        <v>2.8589000000000002</v>
      </c>
      <c r="M4742" s="284">
        <v>39881</v>
      </c>
      <c r="N4742" s="287">
        <v>38.869999999999997</v>
      </c>
      <c r="P4742" s="284">
        <v>39881</v>
      </c>
      <c r="Q4742" s="287">
        <v>36</v>
      </c>
      <c r="S4742" s="282"/>
    </row>
    <row r="4743" spans="1:19">
      <c r="A4743" s="282">
        <v>39882</v>
      </c>
      <c r="B4743" s="287">
        <v>719.6</v>
      </c>
      <c r="D4743" s="282">
        <v>39882</v>
      </c>
      <c r="E4743" s="287">
        <v>122.34375</v>
      </c>
      <c r="G4743" s="282">
        <v>39882</v>
      </c>
      <c r="H4743" s="287">
        <v>0.23330000000000001</v>
      </c>
      <c r="J4743" s="282">
        <v>39882</v>
      </c>
      <c r="K4743" s="287">
        <v>3.0044</v>
      </c>
      <c r="M4743" s="284">
        <v>39882</v>
      </c>
      <c r="N4743" s="287">
        <v>38.869999999999997</v>
      </c>
      <c r="P4743" s="284">
        <v>39882</v>
      </c>
      <c r="Q4743" s="287">
        <v>36</v>
      </c>
      <c r="S4743" s="282"/>
    </row>
    <row r="4744" spans="1:19">
      <c r="A4744" s="282">
        <v>39883</v>
      </c>
      <c r="B4744" s="287">
        <v>721.36</v>
      </c>
      <c r="D4744" s="282">
        <v>39883</v>
      </c>
      <c r="E4744" s="287">
        <v>122.921875</v>
      </c>
      <c r="G4744" s="282">
        <v>39883</v>
      </c>
      <c r="H4744" s="287">
        <v>0.21809999999999999</v>
      </c>
      <c r="J4744" s="282">
        <v>39883</v>
      </c>
      <c r="K4744" s="287">
        <v>2.9047999999999998</v>
      </c>
      <c r="M4744" s="284">
        <v>39883</v>
      </c>
      <c r="N4744" s="287">
        <v>38.869999999999997</v>
      </c>
      <c r="P4744" s="284">
        <v>39883</v>
      </c>
      <c r="Q4744" s="287">
        <v>36</v>
      </c>
      <c r="S4744" s="282"/>
    </row>
    <row r="4745" spans="1:19">
      <c r="A4745" s="282">
        <v>39884</v>
      </c>
      <c r="B4745" s="287">
        <v>750.74</v>
      </c>
      <c r="D4745" s="282">
        <v>39884</v>
      </c>
      <c r="E4745" s="287">
        <v>123.125</v>
      </c>
      <c r="G4745" s="282">
        <v>39884</v>
      </c>
      <c r="H4745" s="287">
        <v>0.19070000000000001</v>
      </c>
      <c r="J4745" s="282">
        <v>39884</v>
      </c>
      <c r="K4745" s="287">
        <v>2.8534999999999999</v>
      </c>
      <c r="M4745" s="284">
        <v>39884</v>
      </c>
      <c r="N4745" s="287">
        <v>38.869999999999997</v>
      </c>
      <c r="P4745" s="284">
        <v>39884</v>
      </c>
      <c r="Q4745" s="287">
        <v>36</v>
      </c>
      <c r="S4745" s="282"/>
    </row>
    <row r="4746" spans="1:19">
      <c r="A4746" s="282">
        <v>39885</v>
      </c>
      <c r="B4746" s="287">
        <v>756.55</v>
      </c>
      <c r="D4746" s="282">
        <v>39885</v>
      </c>
      <c r="E4746" s="287">
        <v>123.3125</v>
      </c>
      <c r="G4746" s="282">
        <v>39885</v>
      </c>
      <c r="H4746" s="287">
        <v>0.18770000000000001</v>
      </c>
      <c r="J4746" s="282">
        <v>39885</v>
      </c>
      <c r="K4746" s="287">
        <v>2.8902000000000001</v>
      </c>
      <c r="M4746" s="284">
        <v>39885</v>
      </c>
      <c r="N4746" s="287">
        <v>38.869999999999997</v>
      </c>
      <c r="P4746" s="284">
        <v>39885</v>
      </c>
      <c r="Q4746" s="287">
        <v>36</v>
      </c>
      <c r="S4746" s="282"/>
    </row>
    <row r="4747" spans="1:19">
      <c r="A4747" s="282">
        <v>39888</v>
      </c>
      <c r="B4747" s="287">
        <v>753.89</v>
      </c>
      <c r="D4747" s="282">
        <v>39888</v>
      </c>
      <c r="E4747" s="287">
        <v>122.875</v>
      </c>
      <c r="G4747" s="282">
        <v>39888</v>
      </c>
      <c r="H4747" s="287">
        <v>0.22420000000000001</v>
      </c>
      <c r="J4747" s="282">
        <v>39888</v>
      </c>
      <c r="K4747" s="287">
        <v>2.9529000000000001</v>
      </c>
      <c r="M4747" s="284">
        <v>39888</v>
      </c>
      <c r="N4747" s="287">
        <v>38.869999999999997</v>
      </c>
      <c r="P4747" s="284">
        <v>39888</v>
      </c>
      <c r="Q4747" s="287">
        <v>36</v>
      </c>
      <c r="S4747" s="282"/>
    </row>
    <row r="4748" spans="1:19">
      <c r="A4748" s="282">
        <v>39889</v>
      </c>
      <c r="B4748" s="287">
        <v>778.12</v>
      </c>
      <c r="D4748" s="282">
        <v>39889</v>
      </c>
      <c r="E4748" s="287">
        <v>122.390625</v>
      </c>
      <c r="G4748" s="282">
        <v>39889</v>
      </c>
      <c r="H4748" s="287">
        <v>0.22720000000000001</v>
      </c>
      <c r="J4748" s="282">
        <v>39889</v>
      </c>
      <c r="K4748" s="287">
        <v>3.0066000000000002</v>
      </c>
      <c r="M4748" s="284">
        <v>39889</v>
      </c>
      <c r="N4748" s="287">
        <v>38.869999999999997</v>
      </c>
      <c r="P4748" s="284">
        <v>39889</v>
      </c>
      <c r="Q4748" s="287">
        <v>36</v>
      </c>
      <c r="S4748" s="282"/>
    </row>
    <row r="4749" spans="1:19">
      <c r="A4749" s="282">
        <v>39890</v>
      </c>
      <c r="B4749" s="287">
        <v>794.35</v>
      </c>
      <c r="D4749" s="282">
        <v>39890</v>
      </c>
      <c r="E4749" s="287">
        <v>126.796875</v>
      </c>
      <c r="G4749" s="282">
        <v>39890</v>
      </c>
      <c r="H4749" s="287">
        <v>0.1978</v>
      </c>
      <c r="J4749" s="282">
        <v>39890</v>
      </c>
      <c r="K4749" s="287">
        <v>2.5329999999999999</v>
      </c>
      <c r="M4749" s="284">
        <v>39890</v>
      </c>
      <c r="N4749" s="287">
        <v>38.869999999999997</v>
      </c>
      <c r="P4749" s="284">
        <v>39890</v>
      </c>
      <c r="Q4749" s="287">
        <v>36</v>
      </c>
      <c r="S4749" s="282"/>
    </row>
    <row r="4750" spans="1:19">
      <c r="A4750" s="282">
        <v>39891</v>
      </c>
      <c r="B4750" s="287">
        <v>784.04</v>
      </c>
      <c r="D4750" s="282">
        <v>39891</v>
      </c>
      <c r="E4750" s="287">
        <v>126</v>
      </c>
      <c r="G4750" s="282">
        <v>39891</v>
      </c>
      <c r="H4750" s="287">
        <v>0.18559999999999999</v>
      </c>
      <c r="J4750" s="282">
        <v>39891</v>
      </c>
      <c r="K4750" s="287">
        <v>2.6023000000000001</v>
      </c>
      <c r="M4750" s="284">
        <v>39891</v>
      </c>
      <c r="N4750" s="287">
        <v>38.869999999999997</v>
      </c>
      <c r="P4750" s="284">
        <v>39891</v>
      </c>
      <c r="Q4750" s="287">
        <v>36</v>
      </c>
      <c r="S4750" s="282"/>
    </row>
    <row r="4751" spans="1:19">
      <c r="A4751" s="282">
        <v>39892</v>
      </c>
      <c r="B4751" s="287">
        <v>768.54</v>
      </c>
      <c r="D4751" s="282">
        <v>39892</v>
      </c>
      <c r="E4751" s="287">
        <v>125.859375</v>
      </c>
      <c r="G4751" s="282">
        <v>39892</v>
      </c>
      <c r="H4751" s="287">
        <v>0.20080000000000001</v>
      </c>
      <c r="J4751" s="282">
        <v>39892</v>
      </c>
      <c r="K4751" s="287">
        <v>2.6343999999999999</v>
      </c>
      <c r="M4751" s="284">
        <v>39892</v>
      </c>
      <c r="N4751" s="287">
        <v>38.869999999999997</v>
      </c>
      <c r="P4751" s="284">
        <v>39892</v>
      </c>
      <c r="Q4751" s="287">
        <v>36</v>
      </c>
      <c r="S4751" s="282"/>
    </row>
    <row r="4752" spans="1:19">
      <c r="A4752" s="282">
        <v>39895</v>
      </c>
      <c r="B4752" s="287">
        <v>822.92</v>
      </c>
      <c r="D4752" s="282">
        <v>39895</v>
      </c>
      <c r="E4752" s="287">
        <v>124.28125</v>
      </c>
      <c r="G4752" s="282">
        <v>39895</v>
      </c>
      <c r="H4752" s="287">
        <v>0.18770000000000001</v>
      </c>
      <c r="J4752" s="282">
        <v>39895</v>
      </c>
      <c r="K4752" s="287">
        <v>2.6522999999999999</v>
      </c>
      <c r="M4752" s="284">
        <v>39895</v>
      </c>
      <c r="N4752" s="287">
        <v>38.869999999999997</v>
      </c>
      <c r="P4752" s="284">
        <v>39895</v>
      </c>
      <c r="Q4752" s="287">
        <v>36</v>
      </c>
      <c r="S4752" s="282"/>
    </row>
    <row r="4753" spans="1:19">
      <c r="A4753" s="282">
        <v>39896</v>
      </c>
      <c r="B4753" s="287">
        <v>806.12</v>
      </c>
      <c r="D4753" s="282">
        <v>39896</v>
      </c>
      <c r="E4753" s="287">
        <v>124.1875</v>
      </c>
      <c r="G4753" s="282">
        <v>39896</v>
      </c>
      <c r="H4753" s="287">
        <v>0.2059</v>
      </c>
      <c r="J4753" s="282">
        <v>39896</v>
      </c>
      <c r="K4753" s="287">
        <v>2.7010000000000001</v>
      </c>
      <c r="M4753" s="284">
        <v>39896</v>
      </c>
      <c r="N4753" s="287">
        <v>38.869999999999997</v>
      </c>
      <c r="P4753" s="284">
        <v>39896</v>
      </c>
      <c r="Q4753" s="287">
        <v>36</v>
      </c>
      <c r="S4753" s="282"/>
    </row>
    <row r="4754" spans="1:19">
      <c r="A4754" s="282">
        <v>39897</v>
      </c>
      <c r="B4754" s="287">
        <v>813.88</v>
      </c>
      <c r="D4754" s="282">
        <v>39897</v>
      </c>
      <c r="E4754" s="287">
        <v>123.171875</v>
      </c>
      <c r="G4754" s="282">
        <v>39897</v>
      </c>
      <c r="H4754" s="287">
        <v>0.18260000000000001</v>
      </c>
      <c r="J4754" s="282">
        <v>39897</v>
      </c>
      <c r="K4754" s="287">
        <v>2.7843999999999998</v>
      </c>
      <c r="M4754" s="284">
        <v>39897</v>
      </c>
      <c r="N4754" s="287">
        <v>38.869999999999997</v>
      </c>
      <c r="P4754" s="284">
        <v>39897</v>
      </c>
      <c r="Q4754" s="287">
        <v>36</v>
      </c>
      <c r="S4754" s="282"/>
    </row>
    <row r="4755" spans="1:19">
      <c r="A4755" s="282">
        <v>39898</v>
      </c>
      <c r="B4755" s="287">
        <v>832.86</v>
      </c>
      <c r="D4755" s="282">
        <v>39898</v>
      </c>
      <c r="E4755" s="287">
        <v>123.65625</v>
      </c>
      <c r="G4755" s="282">
        <v>39898</v>
      </c>
      <c r="H4755" s="287">
        <v>0.14000000000000001</v>
      </c>
      <c r="J4755" s="282">
        <v>39898</v>
      </c>
      <c r="K4755" s="287">
        <v>2.7389000000000001</v>
      </c>
      <c r="M4755" s="284">
        <v>39898</v>
      </c>
      <c r="N4755" s="287">
        <v>38.869999999999997</v>
      </c>
      <c r="P4755" s="284">
        <v>39898</v>
      </c>
      <c r="Q4755" s="287">
        <v>36</v>
      </c>
      <c r="S4755" s="282"/>
    </row>
    <row r="4756" spans="1:19">
      <c r="A4756" s="282">
        <v>39899</v>
      </c>
      <c r="B4756" s="287">
        <v>815.94</v>
      </c>
      <c r="D4756" s="282">
        <v>39899</v>
      </c>
      <c r="E4756" s="287">
        <v>123.328125</v>
      </c>
      <c r="G4756" s="282">
        <v>39899</v>
      </c>
      <c r="H4756" s="287">
        <v>0.1268</v>
      </c>
      <c r="J4756" s="282">
        <v>39899</v>
      </c>
      <c r="K4756" s="287">
        <v>2.7570999999999999</v>
      </c>
      <c r="M4756" s="284">
        <v>39899</v>
      </c>
      <c r="N4756" s="287">
        <v>38.869999999999997</v>
      </c>
      <c r="P4756" s="284">
        <v>39899</v>
      </c>
      <c r="Q4756" s="287">
        <v>36</v>
      </c>
      <c r="S4756" s="282"/>
    </row>
    <row r="4757" spans="1:19">
      <c r="A4757" s="282">
        <v>39902</v>
      </c>
      <c r="B4757" s="287">
        <v>787.53</v>
      </c>
      <c r="D4757" s="282">
        <v>39902</v>
      </c>
      <c r="E4757" s="287">
        <v>123.765625</v>
      </c>
      <c r="G4757" s="282">
        <v>39902</v>
      </c>
      <c r="H4757" s="287">
        <v>0.1268</v>
      </c>
      <c r="J4757" s="282">
        <v>39902</v>
      </c>
      <c r="K4757" s="287">
        <v>2.7117</v>
      </c>
      <c r="M4757" s="284">
        <v>39902</v>
      </c>
      <c r="N4757" s="287">
        <v>38.869999999999997</v>
      </c>
      <c r="P4757" s="284">
        <v>39902</v>
      </c>
      <c r="Q4757" s="287">
        <v>36</v>
      </c>
      <c r="S4757" s="282"/>
    </row>
    <row r="4758" spans="1:19">
      <c r="A4758" s="282">
        <v>39903</v>
      </c>
      <c r="B4758" s="287">
        <v>797.87</v>
      </c>
      <c r="D4758" s="282">
        <v>39903</v>
      </c>
      <c r="E4758" s="287">
        <v>124.078125</v>
      </c>
      <c r="G4758" s="282">
        <v>39903</v>
      </c>
      <c r="H4758" s="287">
        <v>0.2009</v>
      </c>
      <c r="J4758" s="282">
        <v>39903</v>
      </c>
      <c r="K4758" s="287">
        <v>2.6629</v>
      </c>
      <c r="M4758" s="284">
        <v>39903</v>
      </c>
      <c r="N4758" s="287">
        <v>38.869999999999997</v>
      </c>
      <c r="P4758" s="284">
        <v>39903</v>
      </c>
      <c r="Q4758" s="287">
        <v>36</v>
      </c>
      <c r="S4758" s="282"/>
    </row>
    <row r="4759" spans="1:19">
      <c r="A4759" s="282">
        <v>39904</v>
      </c>
      <c r="B4759" s="287">
        <v>811.08</v>
      </c>
      <c r="D4759" s="282">
        <v>39904</v>
      </c>
      <c r="E4759" s="287">
        <v>124.28125</v>
      </c>
      <c r="G4759" s="282">
        <v>39904</v>
      </c>
      <c r="H4759" s="287">
        <v>0.1978</v>
      </c>
      <c r="J4759" s="282">
        <v>39904</v>
      </c>
      <c r="K4759" s="287">
        <v>2.6539000000000001</v>
      </c>
      <c r="M4759" s="284">
        <v>39904</v>
      </c>
      <c r="N4759" s="287">
        <v>42.91</v>
      </c>
      <c r="P4759" s="284">
        <v>39904</v>
      </c>
      <c r="Q4759" s="287">
        <v>39.5</v>
      </c>
      <c r="S4759" s="282"/>
    </row>
    <row r="4760" spans="1:19">
      <c r="A4760" s="282">
        <v>39905</v>
      </c>
      <c r="B4760" s="287">
        <v>834.38</v>
      </c>
      <c r="D4760" s="282">
        <v>39905</v>
      </c>
      <c r="E4760" s="287">
        <v>123.375</v>
      </c>
      <c r="G4760" s="282">
        <v>39905</v>
      </c>
      <c r="H4760" s="287">
        <v>0.2059</v>
      </c>
      <c r="J4760" s="282">
        <v>39905</v>
      </c>
      <c r="K4760" s="287">
        <v>2.7662</v>
      </c>
      <c r="M4760" s="284">
        <v>39905</v>
      </c>
      <c r="N4760" s="287">
        <v>42.91</v>
      </c>
      <c r="P4760" s="284">
        <v>39905</v>
      </c>
      <c r="Q4760" s="287">
        <v>39.5</v>
      </c>
      <c r="S4760" s="282"/>
    </row>
    <row r="4761" spans="1:19">
      <c r="A4761" s="282">
        <v>39906</v>
      </c>
      <c r="B4761" s="287">
        <v>842.5</v>
      </c>
      <c r="D4761" s="282">
        <v>39906</v>
      </c>
      <c r="E4761" s="287">
        <v>121.96875</v>
      </c>
      <c r="G4761" s="282">
        <v>39906</v>
      </c>
      <c r="H4761" s="287">
        <v>0.20080000000000001</v>
      </c>
      <c r="J4761" s="282">
        <v>39906</v>
      </c>
      <c r="K4761" s="287">
        <v>2.8853</v>
      </c>
      <c r="M4761" s="284">
        <v>39906</v>
      </c>
      <c r="N4761" s="287">
        <v>42.91</v>
      </c>
      <c r="P4761" s="284">
        <v>39906</v>
      </c>
      <c r="Q4761" s="287">
        <v>39.5</v>
      </c>
      <c r="S4761" s="282"/>
    </row>
    <row r="4762" spans="1:19">
      <c r="A4762" s="282">
        <v>39909</v>
      </c>
      <c r="B4762" s="287">
        <v>835.48</v>
      </c>
      <c r="D4762" s="282">
        <v>39909</v>
      </c>
      <c r="E4762" s="287">
        <v>121.84375</v>
      </c>
      <c r="G4762" s="282">
        <v>39909</v>
      </c>
      <c r="H4762" s="287">
        <v>0.18559999999999999</v>
      </c>
      <c r="J4762" s="282">
        <v>39909</v>
      </c>
      <c r="K4762" s="287">
        <v>2.9222999999999999</v>
      </c>
      <c r="M4762" s="284">
        <v>39909</v>
      </c>
      <c r="N4762" s="287">
        <v>42.91</v>
      </c>
      <c r="P4762" s="284">
        <v>39909</v>
      </c>
      <c r="Q4762" s="287">
        <v>39.5</v>
      </c>
      <c r="S4762" s="282"/>
    </row>
    <row r="4763" spans="1:19">
      <c r="A4763" s="282">
        <v>39910</v>
      </c>
      <c r="B4763" s="287">
        <v>815.55</v>
      </c>
      <c r="D4763" s="282">
        <v>39910</v>
      </c>
      <c r="E4763" s="287">
        <v>122.1875</v>
      </c>
      <c r="G4763" s="282">
        <v>39910</v>
      </c>
      <c r="H4763" s="287">
        <v>0.19070000000000001</v>
      </c>
      <c r="J4763" s="282">
        <v>39910</v>
      </c>
      <c r="K4763" s="287">
        <v>2.8965000000000001</v>
      </c>
      <c r="M4763" s="284">
        <v>39910</v>
      </c>
      <c r="N4763" s="287">
        <v>42.91</v>
      </c>
      <c r="P4763" s="284">
        <v>39910</v>
      </c>
      <c r="Q4763" s="287">
        <v>39.5</v>
      </c>
      <c r="S4763" s="282"/>
    </row>
    <row r="4764" spans="1:19">
      <c r="A4764" s="282">
        <v>39911</v>
      </c>
      <c r="B4764" s="287">
        <v>825.16</v>
      </c>
      <c r="D4764" s="282">
        <v>39911</v>
      </c>
      <c r="E4764" s="287">
        <v>122.75</v>
      </c>
      <c r="G4764" s="282">
        <v>39911</v>
      </c>
      <c r="H4764" s="287">
        <v>0.17549999999999999</v>
      </c>
      <c r="J4764" s="282">
        <v>39911</v>
      </c>
      <c r="K4764" s="287">
        <v>2.8559000000000001</v>
      </c>
      <c r="M4764" s="284">
        <v>39911</v>
      </c>
      <c r="N4764" s="287">
        <v>42.91</v>
      </c>
      <c r="P4764" s="284">
        <v>39911</v>
      </c>
      <c r="Q4764" s="287">
        <v>39.5</v>
      </c>
      <c r="S4764" s="282"/>
    </row>
    <row r="4765" spans="1:19">
      <c r="A4765" s="282">
        <v>39912</v>
      </c>
      <c r="B4765" s="287">
        <v>856.56</v>
      </c>
      <c r="D4765" s="282">
        <v>39912</v>
      </c>
      <c r="E4765" s="287">
        <v>122.328125</v>
      </c>
      <c r="G4765" s="282">
        <v>39912</v>
      </c>
      <c r="H4765" s="287">
        <v>0.17549999999999999</v>
      </c>
      <c r="J4765" s="282">
        <v>39912</v>
      </c>
      <c r="K4765" s="287">
        <v>2.9207000000000001</v>
      </c>
      <c r="M4765" s="284">
        <v>39912</v>
      </c>
      <c r="N4765" s="287">
        <v>42.91</v>
      </c>
      <c r="P4765" s="284">
        <v>39912</v>
      </c>
      <c r="Q4765" s="287">
        <v>39.5</v>
      </c>
      <c r="S4765" s="282"/>
    </row>
    <row r="4766" spans="1:19">
      <c r="A4766" s="282">
        <v>39916</v>
      </c>
      <c r="B4766" s="287">
        <v>858.73</v>
      </c>
      <c r="D4766" s="282">
        <v>39916</v>
      </c>
      <c r="E4766" s="287">
        <v>123.109375</v>
      </c>
      <c r="G4766" s="282">
        <v>39916</v>
      </c>
      <c r="H4766" s="287">
        <v>0.16739999999999999</v>
      </c>
      <c r="J4766" s="282">
        <v>39916</v>
      </c>
      <c r="K4766" s="287">
        <v>2.8578999999999999</v>
      </c>
      <c r="M4766" s="284">
        <v>39916</v>
      </c>
      <c r="N4766" s="287">
        <v>42.91</v>
      </c>
      <c r="P4766" s="284">
        <v>39916</v>
      </c>
      <c r="Q4766" s="287">
        <v>39.5</v>
      </c>
      <c r="S4766" s="282"/>
    </row>
    <row r="4767" spans="1:19">
      <c r="A4767" s="282">
        <v>39917</v>
      </c>
      <c r="B4767" s="287">
        <v>841.5</v>
      </c>
      <c r="D4767" s="282">
        <v>39917</v>
      </c>
      <c r="E4767" s="287">
        <v>123.59375</v>
      </c>
      <c r="G4767" s="282">
        <v>39917</v>
      </c>
      <c r="H4767" s="287">
        <v>0.15720000000000001</v>
      </c>
      <c r="J4767" s="282">
        <v>39917</v>
      </c>
      <c r="K4767" s="287">
        <v>2.7845</v>
      </c>
      <c r="M4767" s="284">
        <v>39917</v>
      </c>
      <c r="N4767" s="287">
        <v>42.91</v>
      </c>
      <c r="P4767" s="284">
        <v>39917</v>
      </c>
      <c r="Q4767" s="287">
        <v>39.5</v>
      </c>
      <c r="S4767" s="282"/>
    </row>
    <row r="4768" spans="1:19">
      <c r="A4768" s="282">
        <v>39918</v>
      </c>
      <c r="B4768" s="287">
        <v>852.06</v>
      </c>
      <c r="D4768" s="282">
        <v>39918</v>
      </c>
      <c r="E4768" s="287">
        <v>123.796875</v>
      </c>
      <c r="G4768" s="282">
        <v>39918</v>
      </c>
      <c r="H4768" s="287">
        <v>0.14099999999999999</v>
      </c>
      <c r="J4768" s="282">
        <v>39918</v>
      </c>
      <c r="K4768" s="287">
        <v>2.7644000000000002</v>
      </c>
      <c r="M4768" s="284">
        <v>39918</v>
      </c>
      <c r="N4768" s="287">
        <v>42.91</v>
      </c>
      <c r="P4768" s="284">
        <v>39918</v>
      </c>
      <c r="Q4768" s="287">
        <v>39.5</v>
      </c>
      <c r="S4768" s="282"/>
    </row>
    <row r="4769" spans="1:19">
      <c r="A4769" s="282">
        <v>39919</v>
      </c>
      <c r="B4769" s="287">
        <v>865.3</v>
      </c>
      <c r="D4769" s="282">
        <v>39919</v>
      </c>
      <c r="E4769" s="287">
        <v>123.21875</v>
      </c>
      <c r="G4769" s="282">
        <v>39919</v>
      </c>
      <c r="H4769" s="287">
        <v>0.1217</v>
      </c>
      <c r="J4769" s="282">
        <v>39919</v>
      </c>
      <c r="K4769" s="287">
        <v>2.8303000000000003</v>
      </c>
      <c r="M4769" s="284">
        <v>39919</v>
      </c>
      <c r="N4769" s="287">
        <v>42.91</v>
      </c>
      <c r="P4769" s="284">
        <v>39919</v>
      </c>
      <c r="Q4769" s="287">
        <v>39.5</v>
      </c>
      <c r="S4769" s="282"/>
    </row>
    <row r="4770" spans="1:19">
      <c r="A4770" s="282">
        <v>39920</v>
      </c>
      <c r="B4770" s="287">
        <v>869.6</v>
      </c>
      <c r="D4770" s="282">
        <v>39920</v>
      </c>
      <c r="E4770" s="287">
        <v>122.28125</v>
      </c>
      <c r="G4770" s="282">
        <v>39920</v>
      </c>
      <c r="H4770" s="287">
        <v>0.1298</v>
      </c>
      <c r="J4770" s="282">
        <v>39920</v>
      </c>
      <c r="K4770" s="287">
        <v>2.9451000000000001</v>
      </c>
      <c r="M4770" s="284">
        <v>39920</v>
      </c>
      <c r="N4770" s="287">
        <v>42.91</v>
      </c>
      <c r="P4770" s="284">
        <v>39920</v>
      </c>
      <c r="Q4770" s="287">
        <v>39.5</v>
      </c>
      <c r="S4770" s="282"/>
    </row>
    <row r="4771" spans="1:19">
      <c r="A4771" s="282">
        <v>39923</v>
      </c>
      <c r="B4771" s="287">
        <v>832.39</v>
      </c>
      <c r="D4771" s="282">
        <v>39923</v>
      </c>
      <c r="E4771" s="287">
        <v>123.03125</v>
      </c>
      <c r="G4771" s="282">
        <v>39923</v>
      </c>
      <c r="H4771" s="287">
        <v>0.1217</v>
      </c>
      <c r="J4771" s="282">
        <v>39923</v>
      </c>
      <c r="K4771" s="287">
        <v>2.8359000000000001</v>
      </c>
      <c r="M4771" s="284">
        <v>39923</v>
      </c>
      <c r="N4771" s="287">
        <v>42.91</v>
      </c>
      <c r="P4771" s="284">
        <v>39923</v>
      </c>
      <c r="Q4771" s="287">
        <v>39.5</v>
      </c>
      <c r="S4771" s="282"/>
    </row>
    <row r="4772" spans="1:19">
      <c r="A4772" s="282">
        <v>39924</v>
      </c>
      <c r="B4772" s="287">
        <v>850.08</v>
      </c>
      <c r="D4772" s="282">
        <v>39924</v>
      </c>
      <c r="E4772" s="287">
        <v>122.40625</v>
      </c>
      <c r="G4772" s="282">
        <v>39924</v>
      </c>
      <c r="H4772" s="287">
        <v>0.14199999999999999</v>
      </c>
      <c r="J4772" s="282">
        <v>39924</v>
      </c>
      <c r="K4772" s="287">
        <v>2.8969</v>
      </c>
      <c r="M4772" s="284">
        <v>39924</v>
      </c>
      <c r="N4772" s="287">
        <v>42.91</v>
      </c>
      <c r="P4772" s="284">
        <v>39924</v>
      </c>
      <c r="Q4772" s="287">
        <v>39.5</v>
      </c>
      <c r="S4772" s="282"/>
    </row>
    <row r="4773" spans="1:19">
      <c r="A4773" s="282">
        <v>39925</v>
      </c>
      <c r="B4773" s="287">
        <v>843.55</v>
      </c>
      <c r="D4773" s="282">
        <v>39925</v>
      </c>
      <c r="E4773" s="287">
        <v>121.921875</v>
      </c>
      <c r="G4773" s="282">
        <v>39925</v>
      </c>
      <c r="H4773" s="287">
        <v>0.1308</v>
      </c>
      <c r="J4773" s="282">
        <v>39925</v>
      </c>
      <c r="K4773" s="287">
        <v>2.9397000000000002</v>
      </c>
      <c r="M4773" s="284">
        <v>39925</v>
      </c>
      <c r="N4773" s="287">
        <v>42.91</v>
      </c>
      <c r="P4773" s="284">
        <v>39925</v>
      </c>
      <c r="Q4773" s="287">
        <v>39.5</v>
      </c>
      <c r="S4773" s="282"/>
    </row>
    <row r="4774" spans="1:19">
      <c r="A4774" s="282">
        <v>39926</v>
      </c>
      <c r="B4774" s="287">
        <v>851.92</v>
      </c>
      <c r="D4774" s="282">
        <v>39926</v>
      </c>
      <c r="E4774" s="287">
        <v>122.078125</v>
      </c>
      <c r="G4774" s="282">
        <v>39926</v>
      </c>
      <c r="H4774" s="287">
        <v>9.6299999999999997E-2</v>
      </c>
      <c r="J4774" s="282">
        <v>39926</v>
      </c>
      <c r="K4774" s="287">
        <v>2.9192999999999998</v>
      </c>
      <c r="M4774" s="284">
        <v>39926</v>
      </c>
      <c r="N4774" s="287">
        <v>42.91</v>
      </c>
      <c r="P4774" s="284">
        <v>39926</v>
      </c>
      <c r="Q4774" s="287">
        <v>39.5</v>
      </c>
      <c r="S4774" s="282"/>
    </row>
    <row r="4775" spans="1:19">
      <c r="A4775" s="282">
        <v>39927</v>
      </c>
      <c r="B4775" s="287">
        <v>866.23</v>
      </c>
      <c r="D4775" s="282">
        <v>39927</v>
      </c>
      <c r="E4775" s="287">
        <v>121.546875</v>
      </c>
      <c r="G4775" s="282">
        <v>39927</v>
      </c>
      <c r="H4775" s="287">
        <v>9.6299999999999997E-2</v>
      </c>
      <c r="J4775" s="282">
        <v>39927</v>
      </c>
      <c r="K4775" s="287">
        <v>2.9903</v>
      </c>
      <c r="M4775" s="284">
        <v>39927</v>
      </c>
      <c r="N4775" s="287">
        <v>42.91</v>
      </c>
      <c r="P4775" s="284">
        <v>39927</v>
      </c>
      <c r="Q4775" s="287">
        <v>39.5</v>
      </c>
      <c r="S4775" s="282"/>
    </row>
    <row r="4776" spans="1:19">
      <c r="A4776" s="282">
        <v>39930</v>
      </c>
      <c r="B4776" s="287">
        <v>857.51</v>
      </c>
      <c r="D4776" s="282">
        <v>39930</v>
      </c>
      <c r="E4776" s="287">
        <v>122.296875</v>
      </c>
      <c r="G4776" s="282">
        <v>39930</v>
      </c>
      <c r="H4776" s="287">
        <v>8.4199999999999997E-2</v>
      </c>
      <c r="J4776" s="282">
        <v>39930</v>
      </c>
      <c r="K4776" s="287">
        <v>2.9083000000000001</v>
      </c>
      <c r="M4776" s="284">
        <v>39930</v>
      </c>
      <c r="N4776" s="287">
        <v>42.91</v>
      </c>
      <c r="P4776" s="284">
        <v>39930</v>
      </c>
      <c r="Q4776" s="287">
        <v>39.5</v>
      </c>
      <c r="S4776" s="282"/>
    </row>
    <row r="4777" spans="1:19">
      <c r="A4777" s="282">
        <v>39931</v>
      </c>
      <c r="B4777" s="287">
        <v>855.16</v>
      </c>
      <c r="D4777" s="282">
        <v>39931</v>
      </c>
      <c r="E4777" s="287">
        <v>121.671875</v>
      </c>
      <c r="G4777" s="282">
        <v>39931</v>
      </c>
      <c r="H4777" s="287">
        <v>0.1166</v>
      </c>
      <c r="J4777" s="282">
        <v>39931</v>
      </c>
      <c r="K4777" s="287">
        <v>3.0072999999999999</v>
      </c>
      <c r="M4777" s="284">
        <v>39931</v>
      </c>
      <c r="N4777" s="287">
        <v>42.91</v>
      </c>
      <c r="P4777" s="284">
        <v>39931</v>
      </c>
      <c r="Q4777" s="287">
        <v>39.5</v>
      </c>
      <c r="S4777" s="282"/>
    </row>
    <row r="4778" spans="1:19">
      <c r="A4778" s="282">
        <v>39932</v>
      </c>
      <c r="B4778" s="287">
        <v>873.64</v>
      </c>
      <c r="D4778" s="282">
        <v>39932</v>
      </c>
      <c r="E4778" s="287">
        <v>121.125</v>
      </c>
      <c r="G4778" s="282">
        <v>39932</v>
      </c>
      <c r="H4778" s="287">
        <v>9.1300000000000006E-2</v>
      </c>
      <c r="J4778" s="282">
        <v>39932</v>
      </c>
      <c r="K4778" s="287">
        <v>3.1073</v>
      </c>
      <c r="M4778" s="284">
        <v>39932</v>
      </c>
      <c r="N4778" s="287">
        <v>42.91</v>
      </c>
      <c r="P4778" s="284">
        <v>39932</v>
      </c>
      <c r="Q4778" s="287">
        <v>39.5</v>
      </c>
      <c r="S4778" s="282"/>
    </row>
    <row r="4779" spans="1:19">
      <c r="A4779" s="282">
        <v>39933</v>
      </c>
      <c r="B4779" s="287">
        <v>872.81</v>
      </c>
      <c r="D4779" s="282">
        <v>39933</v>
      </c>
      <c r="E4779" s="287">
        <v>120.9375</v>
      </c>
      <c r="G4779" s="282">
        <v>39933</v>
      </c>
      <c r="H4779" s="287">
        <v>0.12470000000000001</v>
      </c>
      <c r="J4779" s="282">
        <v>39933</v>
      </c>
      <c r="K4779" s="287">
        <v>3.1187</v>
      </c>
      <c r="M4779" s="284">
        <v>39933</v>
      </c>
      <c r="N4779" s="287">
        <v>42.91</v>
      </c>
      <c r="P4779" s="284">
        <v>39933</v>
      </c>
      <c r="Q4779" s="287">
        <v>39.5</v>
      </c>
      <c r="S4779" s="282"/>
    </row>
    <row r="4780" spans="1:19">
      <c r="A4780" s="282">
        <v>39934</v>
      </c>
      <c r="B4780" s="287">
        <v>877.52</v>
      </c>
      <c r="D4780" s="282">
        <v>39934</v>
      </c>
      <c r="E4780" s="287">
        <v>120.75</v>
      </c>
      <c r="G4780" s="282">
        <v>39934</v>
      </c>
      <c r="H4780" s="287">
        <v>0.14299999999999999</v>
      </c>
      <c r="J4780" s="282">
        <v>39934</v>
      </c>
      <c r="K4780" s="287">
        <v>3.1532999999999998</v>
      </c>
      <c r="M4780" s="284">
        <v>39934</v>
      </c>
      <c r="N4780" s="287">
        <v>45.68</v>
      </c>
      <c r="P4780" s="284">
        <v>39934</v>
      </c>
      <c r="Q4780" s="287">
        <v>41.7</v>
      </c>
      <c r="S4780" s="282"/>
    </row>
    <row r="4781" spans="1:19">
      <c r="A4781" s="282">
        <v>39937</v>
      </c>
      <c r="B4781" s="287">
        <v>907.24</v>
      </c>
      <c r="D4781" s="282">
        <v>39937</v>
      </c>
      <c r="E4781" s="287">
        <v>120.90625</v>
      </c>
      <c r="G4781" s="282">
        <v>39937</v>
      </c>
      <c r="H4781" s="287">
        <v>0.17849999999999999</v>
      </c>
      <c r="J4781" s="282">
        <v>39937</v>
      </c>
      <c r="K4781" s="287">
        <v>3.1514000000000002</v>
      </c>
      <c r="M4781" s="284">
        <v>39937</v>
      </c>
      <c r="N4781" s="287">
        <v>45.68</v>
      </c>
      <c r="P4781" s="284">
        <v>39937</v>
      </c>
      <c r="Q4781" s="287">
        <v>41.7</v>
      </c>
      <c r="S4781" s="282"/>
    </row>
    <row r="4782" spans="1:19">
      <c r="A4782" s="282">
        <v>39938</v>
      </c>
      <c r="B4782" s="287">
        <v>903.8</v>
      </c>
      <c r="D4782" s="282">
        <v>39938</v>
      </c>
      <c r="E4782" s="287">
        <v>120.953125</v>
      </c>
      <c r="G4782" s="282">
        <v>39938</v>
      </c>
      <c r="H4782" s="287">
        <v>0.18260000000000001</v>
      </c>
      <c r="J4782" s="282">
        <v>39938</v>
      </c>
      <c r="K4782" s="287">
        <v>3.1592000000000002</v>
      </c>
      <c r="M4782" s="284">
        <v>39938</v>
      </c>
      <c r="N4782" s="287">
        <v>45.68</v>
      </c>
      <c r="P4782" s="284">
        <v>39938</v>
      </c>
      <c r="Q4782" s="287">
        <v>41.7</v>
      </c>
      <c r="S4782" s="282"/>
    </row>
    <row r="4783" spans="1:19">
      <c r="A4783" s="282">
        <v>39939</v>
      </c>
      <c r="B4783" s="287">
        <v>919.53</v>
      </c>
      <c r="D4783" s="282">
        <v>39939</v>
      </c>
      <c r="E4783" s="287">
        <v>121.109375</v>
      </c>
      <c r="G4783" s="282">
        <v>39939</v>
      </c>
      <c r="H4783" s="287">
        <v>0.17849999999999999</v>
      </c>
      <c r="J4783" s="282">
        <v>39939</v>
      </c>
      <c r="K4783" s="287">
        <v>3.1612</v>
      </c>
      <c r="M4783" s="284">
        <v>39939</v>
      </c>
      <c r="N4783" s="287">
        <v>45.68</v>
      </c>
      <c r="P4783" s="284">
        <v>39939</v>
      </c>
      <c r="Q4783" s="287">
        <v>41.7</v>
      </c>
      <c r="S4783" s="282"/>
    </row>
    <row r="4784" spans="1:19">
      <c r="A4784" s="282">
        <v>39940</v>
      </c>
      <c r="B4784" s="287">
        <v>907.39</v>
      </c>
      <c r="D4784" s="282">
        <v>39940</v>
      </c>
      <c r="E4784" s="287">
        <v>120.25</v>
      </c>
      <c r="G4784" s="282">
        <v>39940</v>
      </c>
      <c r="H4784" s="287">
        <v>0.17749999999999999</v>
      </c>
      <c r="J4784" s="282">
        <v>39940</v>
      </c>
      <c r="K4784" s="287">
        <v>3.3340999999999998</v>
      </c>
      <c r="M4784" s="284">
        <v>39940</v>
      </c>
      <c r="N4784" s="287">
        <v>45.68</v>
      </c>
      <c r="P4784" s="284">
        <v>39940</v>
      </c>
      <c r="Q4784" s="287">
        <v>41.7</v>
      </c>
      <c r="S4784" s="282"/>
    </row>
    <row r="4785" spans="1:19">
      <c r="A4785" s="282">
        <v>39941</v>
      </c>
      <c r="B4785" s="287">
        <v>929.23</v>
      </c>
      <c r="D4785" s="282">
        <v>39941</v>
      </c>
      <c r="E4785" s="287">
        <v>120.359375</v>
      </c>
      <c r="G4785" s="282">
        <v>39941</v>
      </c>
      <c r="H4785" s="287">
        <v>0.1714</v>
      </c>
      <c r="J4785" s="282">
        <v>39941</v>
      </c>
      <c r="K4785" s="287">
        <v>3.2856000000000001</v>
      </c>
      <c r="M4785" s="284">
        <v>39941</v>
      </c>
      <c r="N4785" s="287">
        <v>45.68</v>
      </c>
      <c r="P4785" s="284">
        <v>39941</v>
      </c>
      <c r="Q4785" s="287">
        <v>41.7</v>
      </c>
      <c r="S4785" s="282"/>
    </row>
    <row r="4786" spans="1:19">
      <c r="A4786" s="282">
        <v>39944</v>
      </c>
      <c r="B4786" s="287">
        <v>909.24</v>
      </c>
      <c r="D4786" s="282">
        <v>39944</v>
      </c>
      <c r="E4786" s="287">
        <v>121.265625</v>
      </c>
      <c r="G4786" s="282">
        <v>39944</v>
      </c>
      <c r="H4786" s="287">
        <v>0.1603</v>
      </c>
      <c r="J4786" s="282">
        <v>39944</v>
      </c>
      <c r="K4786" s="287">
        <v>3.1654</v>
      </c>
      <c r="M4786" s="284">
        <v>39944</v>
      </c>
      <c r="N4786" s="287">
        <v>45.68</v>
      </c>
      <c r="P4786" s="284">
        <v>39944</v>
      </c>
      <c r="Q4786" s="287">
        <v>41.7</v>
      </c>
      <c r="S4786" s="282"/>
    </row>
    <row r="4787" spans="1:19">
      <c r="A4787" s="282">
        <v>39945</v>
      </c>
      <c r="B4787" s="287">
        <v>908.35</v>
      </c>
      <c r="D4787" s="282">
        <v>39945</v>
      </c>
      <c r="E4787" s="287">
        <v>121.296875</v>
      </c>
      <c r="G4787" s="282">
        <v>39945</v>
      </c>
      <c r="H4787" s="287">
        <v>0.18060000000000001</v>
      </c>
      <c r="J4787" s="282">
        <v>39945</v>
      </c>
      <c r="K4787" s="287">
        <v>3.1726999999999999</v>
      </c>
      <c r="M4787" s="284">
        <v>39945</v>
      </c>
      <c r="N4787" s="287">
        <v>45.68</v>
      </c>
      <c r="P4787" s="284">
        <v>39945</v>
      </c>
      <c r="Q4787" s="287">
        <v>41.7</v>
      </c>
      <c r="S4787" s="282"/>
    </row>
    <row r="4788" spans="1:19">
      <c r="A4788" s="282">
        <v>39946</v>
      </c>
      <c r="B4788" s="287">
        <v>883.92</v>
      </c>
      <c r="D4788" s="282">
        <v>39946</v>
      </c>
      <c r="E4788" s="287">
        <v>121.734375</v>
      </c>
      <c r="G4788" s="282">
        <v>39946</v>
      </c>
      <c r="H4788" s="287">
        <v>0.1653</v>
      </c>
      <c r="J4788" s="282">
        <v>39946</v>
      </c>
      <c r="K4788" s="287">
        <v>3.1194999999999999</v>
      </c>
      <c r="M4788" s="284">
        <v>39946</v>
      </c>
      <c r="N4788" s="287">
        <v>45.68</v>
      </c>
      <c r="P4788" s="284">
        <v>39946</v>
      </c>
      <c r="Q4788" s="287">
        <v>41.7</v>
      </c>
      <c r="S4788" s="282"/>
    </row>
    <row r="4789" spans="1:19">
      <c r="A4789" s="282">
        <v>39947</v>
      </c>
      <c r="B4789" s="287">
        <v>893.07</v>
      </c>
      <c r="D4789" s="282">
        <v>39947</v>
      </c>
      <c r="E4789" s="287">
        <v>121.671875</v>
      </c>
      <c r="G4789" s="282">
        <v>39947</v>
      </c>
      <c r="H4789" s="287">
        <v>0.15210000000000001</v>
      </c>
      <c r="J4789" s="282">
        <v>39947</v>
      </c>
      <c r="K4789" s="287">
        <v>3.0884</v>
      </c>
      <c r="M4789" s="284">
        <v>39947</v>
      </c>
      <c r="N4789" s="287">
        <v>45.68</v>
      </c>
      <c r="P4789" s="284">
        <v>39947</v>
      </c>
      <c r="Q4789" s="287">
        <v>41.7</v>
      </c>
      <c r="S4789" s="282"/>
    </row>
    <row r="4790" spans="1:19">
      <c r="A4790" s="282">
        <v>39948</v>
      </c>
      <c r="B4790" s="287">
        <v>882.88</v>
      </c>
      <c r="D4790" s="282">
        <v>39948</v>
      </c>
      <c r="E4790" s="287">
        <v>121.515625</v>
      </c>
      <c r="G4790" s="282">
        <v>39948</v>
      </c>
      <c r="H4790" s="287">
        <v>0.15620000000000001</v>
      </c>
      <c r="J4790" s="282">
        <v>39948</v>
      </c>
      <c r="K4790" s="287">
        <v>3.1341000000000001</v>
      </c>
      <c r="M4790" s="284">
        <v>39948</v>
      </c>
      <c r="N4790" s="287">
        <v>45.68</v>
      </c>
      <c r="P4790" s="284">
        <v>39948</v>
      </c>
      <c r="Q4790" s="287">
        <v>41.7</v>
      </c>
      <c r="S4790" s="282"/>
    </row>
    <row r="4791" spans="1:19">
      <c r="A4791" s="282">
        <v>39951</v>
      </c>
      <c r="B4791" s="287">
        <v>909.71</v>
      </c>
      <c r="D4791" s="282">
        <v>39951</v>
      </c>
      <c r="E4791" s="287">
        <v>120.828125</v>
      </c>
      <c r="G4791" s="282">
        <v>39951</v>
      </c>
      <c r="H4791" s="287">
        <v>0.15720000000000001</v>
      </c>
      <c r="J4791" s="282">
        <v>39951</v>
      </c>
      <c r="K4791" s="287">
        <v>3.23</v>
      </c>
      <c r="M4791" s="284">
        <v>39951</v>
      </c>
      <c r="N4791" s="287">
        <v>45.68</v>
      </c>
      <c r="P4791" s="284">
        <v>39951</v>
      </c>
      <c r="Q4791" s="287">
        <v>41.7</v>
      </c>
      <c r="S4791" s="282"/>
    </row>
    <row r="4792" spans="1:19">
      <c r="A4792" s="282">
        <v>39952</v>
      </c>
      <c r="B4792" s="287">
        <v>908.13</v>
      </c>
      <c r="D4792" s="282">
        <v>39952</v>
      </c>
      <c r="E4792" s="287">
        <v>120.65625</v>
      </c>
      <c r="G4792" s="282">
        <v>39952</v>
      </c>
      <c r="H4792" s="287">
        <v>0.17549999999999999</v>
      </c>
      <c r="J4792" s="282">
        <v>39952</v>
      </c>
      <c r="K4792" s="287">
        <v>3.2429999999999999</v>
      </c>
      <c r="M4792" s="284">
        <v>39952</v>
      </c>
      <c r="N4792" s="287">
        <v>45.68</v>
      </c>
      <c r="P4792" s="284">
        <v>39952</v>
      </c>
      <c r="Q4792" s="287">
        <v>41.7</v>
      </c>
      <c r="S4792" s="282"/>
    </row>
    <row r="4793" spans="1:19">
      <c r="A4793" s="282">
        <v>39953</v>
      </c>
      <c r="B4793" s="287">
        <v>903.47</v>
      </c>
      <c r="D4793" s="282">
        <v>39953</v>
      </c>
      <c r="E4793" s="287">
        <v>120.953125</v>
      </c>
      <c r="G4793" s="282">
        <v>39953</v>
      </c>
      <c r="H4793" s="287">
        <v>0.16739999999999999</v>
      </c>
      <c r="J4793" s="282">
        <v>39953</v>
      </c>
      <c r="K4793" s="287">
        <v>3.1911999999999998</v>
      </c>
      <c r="M4793" s="284">
        <v>39953</v>
      </c>
      <c r="N4793" s="287">
        <v>45.68</v>
      </c>
      <c r="P4793" s="284">
        <v>39953</v>
      </c>
      <c r="Q4793" s="287">
        <v>41.7</v>
      </c>
      <c r="S4793" s="282"/>
    </row>
    <row r="4794" spans="1:19">
      <c r="A4794" s="282">
        <v>39954</v>
      </c>
      <c r="B4794" s="287">
        <v>888.33</v>
      </c>
      <c r="D4794" s="282">
        <v>39954</v>
      </c>
      <c r="E4794" s="287">
        <v>119.921875</v>
      </c>
      <c r="G4794" s="282">
        <v>39954</v>
      </c>
      <c r="H4794" s="287">
        <v>0.17549999999999999</v>
      </c>
      <c r="J4794" s="282">
        <v>39954</v>
      </c>
      <c r="K4794" s="287">
        <v>3.3643999999999998</v>
      </c>
      <c r="M4794" s="284">
        <v>39954</v>
      </c>
      <c r="N4794" s="287">
        <v>45.68</v>
      </c>
      <c r="P4794" s="284">
        <v>39954</v>
      </c>
      <c r="Q4794" s="287">
        <v>41.7</v>
      </c>
      <c r="S4794" s="282"/>
    </row>
    <row r="4795" spans="1:19">
      <c r="A4795" s="282">
        <v>39955</v>
      </c>
      <c r="B4795" s="287">
        <v>887</v>
      </c>
      <c r="D4795" s="282">
        <v>39955</v>
      </c>
      <c r="E4795" s="287">
        <v>119.171875</v>
      </c>
      <c r="G4795" s="282">
        <v>39955</v>
      </c>
      <c r="H4795" s="287">
        <v>0.1734</v>
      </c>
      <c r="J4795" s="282">
        <v>39955</v>
      </c>
      <c r="K4795" s="287">
        <v>3.4495</v>
      </c>
      <c r="M4795" s="284">
        <v>39955</v>
      </c>
      <c r="N4795" s="287">
        <v>45.68</v>
      </c>
      <c r="P4795" s="284">
        <v>39955</v>
      </c>
      <c r="Q4795" s="287">
        <v>41.7</v>
      </c>
      <c r="S4795" s="282"/>
    </row>
    <row r="4796" spans="1:19">
      <c r="A4796" s="282">
        <v>39959</v>
      </c>
      <c r="B4796" s="287">
        <v>910.33</v>
      </c>
      <c r="D4796" s="282">
        <v>39959</v>
      </c>
      <c r="E4796" s="287">
        <v>118.734375</v>
      </c>
      <c r="G4796" s="282">
        <v>39959</v>
      </c>
      <c r="H4796" s="287">
        <v>0.1704</v>
      </c>
      <c r="J4796" s="282">
        <v>39959</v>
      </c>
      <c r="K4796" s="287">
        <v>3.5467</v>
      </c>
      <c r="M4796" s="284">
        <v>39959</v>
      </c>
      <c r="N4796" s="287">
        <v>45.68</v>
      </c>
      <c r="P4796" s="284">
        <v>39959</v>
      </c>
      <c r="Q4796" s="287">
        <v>41.7</v>
      </c>
      <c r="S4796" s="282"/>
    </row>
    <row r="4797" spans="1:19">
      <c r="A4797" s="282">
        <v>39960</v>
      </c>
      <c r="B4797" s="287">
        <v>893.06</v>
      </c>
      <c r="D4797" s="282">
        <v>39960</v>
      </c>
      <c r="E4797" s="287">
        <v>117.515625</v>
      </c>
      <c r="G4797" s="282">
        <v>39960</v>
      </c>
      <c r="H4797" s="287">
        <v>0.1552</v>
      </c>
      <c r="J4797" s="282">
        <v>39960</v>
      </c>
      <c r="K4797" s="287">
        <v>3.7381000000000002</v>
      </c>
      <c r="M4797" s="284">
        <v>39960</v>
      </c>
      <c r="N4797" s="287">
        <v>45.68</v>
      </c>
      <c r="P4797" s="284">
        <v>39960</v>
      </c>
      <c r="Q4797" s="287">
        <v>41.7</v>
      </c>
      <c r="S4797" s="282"/>
    </row>
    <row r="4798" spans="1:19">
      <c r="A4798" s="282">
        <v>39961</v>
      </c>
      <c r="B4798" s="287">
        <v>906.83</v>
      </c>
      <c r="D4798" s="282">
        <v>39961</v>
      </c>
      <c r="E4798" s="287">
        <v>117.515625</v>
      </c>
      <c r="G4798" s="282">
        <v>39961</v>
      </c>
      <c r="H4798" s="287">
        <v>0.13289999999999999</v>
      </c>
      <c r="J4798" s="282">
        <v>39961</v>
      </c>
      <c r="K4798" s="287">
        <v>3.6122000000000001</v>
      </c>
      <c r="M4798" s="284">
        <v>39961</v>
      </c>
      <c r="N4798" s="287">
        <v>45.68</v>
      </c>
      <c r="P4798" s="284">
        <v>39961</v>
      </c>
      <c r="Q4798" s="287">
        <v>41.7</v>
      </c>
      <c r="S4798" s="282"/>
    </row>
    <row r="4799" spans="1:19">
      <c r="A4799" s="282">
        <v>39962</v>
      </c>
      <c r="B4799" s="287">
        <v>919.14</v>
      </c>
      <c r="D4799" s="282">
        <v>39962</v>
      </c>
      <c r="E4799" s="287">
        <v>118.625</v>
      </c>
      <c r="G4799" s="282">
        <v>39962</v>
      </c>
      <c r="H4799" s="287">
        <v>0.1298</v>
      </c>
      <c r="J4799" s="282">
        <v>39962</v>
      </c>
      <c r="K4799" s="287">
        <v>3.4594</v>
      </c>
      <c r="M4799" s="284">
        <v>39962</v>
      </c>
      <c r="N4799" s="287">
        <v>45.68</v>
      </c>
      <c r="P4799" s="284">
        <v>39962</v>
      </c>
      <c r="Q4799" s="287">
        <v>41.7</v>
      </c>
      <c r="S4799" s="282"/>
    </row>
    <row r="4800" spans="1:19">
      <c r="A4800" s="282">
        <v>39965</v>
      </c>
      <c r="B4800" s="287">
        <v>942.87</v>
      </c>
      <c r="D4800" s="282">
        <v>39965</v>
      </c>
      <c r="E4800" s="287">
        <v>117.046875</v>
      </c>
      <c r="G4800" s="282">
        <v>39965</v>
      </c>
      <c r="H4800" s="287">
        <v>9.1300000000000006E-2</v>
      </c>
      <c r="J4800" s="282">
        <v>39965</v>
      </c>
      <c r="K4800" s="287">
        <v>3.6726000000000001</v>
      </c>
      <c r="M4800" s="284">
        <v>39965</v>
      </c>
      <c r="N4800" s="287">
        <v>47.59</v>
      </c>
      <c r="P4800" s="284">
        <v>39965</v>
      </c>
      <c r="Q4800" s="287">
        <v>45.8</v>
      </c>
      <c r="S4800" s="282"/>
    </row>
    <row r="4801" spans="1:19">
      <c r="A4801" s="282">
        <v>39966</v>
      </c>
      <c r="B4801" s="287">
        <v>944.74</v>
      </c>
      <c r="D4801" s="282">
        <v>39966</v>
      </c>
      <c r="E4801" s="287">
        <v>117.234375</v>
      </c>
      <c r="G4801" s="282">
        <v>39966</v>
      </c>
      <c r="H4801" s="287">
        <v>0.1258</v>
      </c>
      <c r="J4801" s="282">
        <v>39966</v>
      </c>
      <c r="K4801" s="287">
        <v>3.6127000000000002</v>
      </c>
      <c r="M4801" s="284">
        <v>39966</v>
      </c>
      <c r="N4801" s="287">
        <v>47.59</v>
      </c>
      <c r="P4801" s="284">
        <v>39966</v>
      </c>
      <c r="Q4801" s="287">
        <v>45.8</v>
      </c>
      <c r="S4801" s="282"/>
    </row>
    <row r="4802" spans="1:19">
      <c r="A4802" s="282">
        <v>39967</v>
      </c>
      <c r="B4802" s="287">
        <v>931.76</v>
      </c>
      <c r="D4802" s="282">
        <v>39967</v>
      </c>
      <c r="E4802" s="287">
        <v>117.828125</v>
      </c>
      <c r="G4802" s="282">
        <v>39967</v>
      </c>
      <c r="H4802" s="287">
        <v>0.1217</v>
      </c>
      <c r="J4802" s="282">
        <v>39967</v>
      </c>
      <c r="K4802" s="287">
        <v>3.5398000000000001</v>
      </c>
      <c r="M4802" s="284">
        <v>39967</v>
      </c>
      <c r="N4802" s="287">
        <v>47.59</v>
      </c>
      <c r="P4802" s="284">
        <v>39967</v>
      </c>
      <c r="Q4802" s="287">
        <v>45.8</v>
      </c>
      <c r="S4802" s="282"/>
    </row>
    <row r="4803" spans="1:19">
      <c r="A4803" s="282">
        <v>39968</v>
      </c>
      <c r="B4803" s="287">
        <v>942.46</v>
      </c>
      <c r="D4803" s="282">
        <v>39968</v>
      </c>
      <c r="E4803" s="287">
        <v>116.703125</v>
      </c>
      <c r="G4803" s="282">
        <v>39968</v>
      </c>
      <c r="H4803" s="287">
        <v>0.13689999999999999</v>
      </c>
      <c r="J4803" s="282">
        <v>39968</v>
      </c>
      <c r="K4803" s="287">
        <v>3.7099000000000002</v>
      </c>
      <c r="M4803" s="284">
        <v>39968</v>
      </c>
      <c r="N4803" s="287">
        <v>47.59</v>
      </c>
      <c r="P4803" s="284">
        <v>39968</v>
      </c>
      <c r="Q4803" s="287">
        <v>45.8</v>
      </c>
      <c r="S4803" s="282"/>
    </row>
    <row r="4804" spans="1:19">
      <c r="A4804" s="282">
        <v>39969</v>
      </c>
      <c r="B4804" s="287">
        <v>940.09</v>
      </c>
      <c r="D4804" s="282">
        <v>39969</v>
      </c>
      <c r="E4804" s="287">
        <v>115.125</v>
      </c>
      <c r="G4804" s="282">
        <v>39969</v>
      </c>
      <c r="H4804" s="287">
        <v>0.17749999999999999</v>
      </c>
      <c r="J4804" s="282">
        <v>39969</v>
      </c>
      <c r="K4804" s="287">
        <v>3.8279000000000001</v>
      </c>
      <c r="M4804" s="284">
        <v>39969</v>
      </c>
      <c r="N4804" s="287">
        <v>47.59</v>
      </c>
      <c r="P4804" s="284">
        <v>39969</v>
      </c>
      <c r="Q4804" s="287">
        <v>45.8</v>
      </c>
      <c r="S4804" s="282"/>
    </row>
    <row r="4805" spans="1:19">
      <c r="A4805" s="282">
        <v>39972</v>
      </c>
      <c r="B4805" s="287">
        <v>939.14</v>
      </c>
      <c r="D4805" s="282">
        <v>39972</v>
      </c>
      <c r="E4805" s="287">
        <v>114.984375</v>
      </c>
      <c r="G4805" s="282">
        <v>39972</v>
      </c>
      <c r="H4805" s="287">
        <v>0.1724</v>
      </c>
      <c r="J4805" s="282">
        <v>39972</v>
      </c>
      <c r="K4805" s="287">
        <v>3.8736000000000002</v>
      </c>
      <c r="M4805" s="284">
        <v>39972</v>
      </c>
      <c r="N4805" s="287">
        <v>47.59</v>
      </c>
      <c r="P4805" s="284">
        <v>39972</v>
      </c>
      <c r="Q4805" s="287">
        <v>45.8</v>
      </c>
      <c r="S4805" s="282"/>
    </row>
    <row r="4806" spans="1:19">
      <c r="A4806" s="282">
        <v>39973</v>
      </c>
      <c r="B4806" s="287">
        <v>942.43</v>
      </c>
      <c r="D4806" s="282">
        <v>39973</v>
      </c>
      <c r="E4806" s="287">
        <v>115.390625</v>
      </c>
      <c r="G4806" s="282">
        <v>39973</v>
      </c>
      <c r="H4806" s="287">
        <v>0.1704</v>
      </c>
      <c r="J4806" s="282">
        <v>39973</v>
      </c>
      <c r="K4806" s="287">
        <v>3.8559000000000001</v>
      </c>
      <c r="M4806" s="284">
        <v>39973</v>
      </c>
      <c r="N4806" s="287">
        <v>47.59</v>
      </c>
      <c r="P4806" s="284">
        <v>39973</v>
      </c>
      <c r="Q4806" s="287">
        <v>45.8</v>
      </c>
      <c r="S4806" s="282"/>
    </row>
    <row r="4807" spans="1:19">
      <c r="A4807" s="282">
        <v>39974</v>
      </c>
      <c r="B4807" s="287">
        <v>939.15</v>
      </c>
      <c r="D4807" s="282">
        <v>39974</v>
      </c>
      <c r="E4807" s="287">
        <v>115.078125</v>
      </c>
      <c r="G4807" s="282">
        <v>39974</v>
      </c>
      <c r="H4807" s="287">
        <v>0.1724</v>
      </c>
      <c r="J4807" s="282">
        <v>39974</v>
      </c>
      <c r="K4807" s="287">
        <v>3.9455</v>
      </c>
      <c r="M4807" s="284">
        <v>39974</v>
      </c>
      <c r="N4807" s="287">
        <v>47.59</v>
      </c>
      <c r="P4807" s="284">
        <v>39974</v>
      </c>
      <c r="Q4807" s="287">
        <v>45.8</v>
      </c>
      <c r="S4807" s="282"/>
    </row>
    <row r="4808" spans="1:19">
      <c r="A4808" s="282">
        <v>39975</v>
      </c>
      <c r="B4808" s="287">
        <v>944.89</v>
      </c>
      <c r="D4808" s="282">
        <v>39975</v>
      </c>
      <c r="E4808" s="287">
        <v>115.71875</v>
      </c>
      <c r="G4808" s="282">
        <v>39975</v>
      </c>
      <c r="H4808" s="287">
        <v>0.1704</v>
      </c>
      <c r="J4808" s="282">
        <v>39975</v>
      </c>
      <c r="K4808" s="287">
        <v>3.8542999999999998</v>
      </c>
      <c r="M4808" s="284">
        <v>39975</v>
      </c>
      <c r="N4808" s="287">
        <v>47.59</v>
      </c>
      <c r="P4808" s="284">
        <v>39975</v>
      </c>
      <c r="Q4808" s="287">
        <v>45.8</v>
      </c>
      <c r="S4808" s="282"/>
    </row>
    <row r="4809" spans="1:19">
      <c r="A4809" s="282">
        <v>39976</v>
      </c>
      <c r="B4809" s="287">
        <v>946.21</v>
      </c>
      <c r="D4809" s="282">
        <v>39976</v>
      </c>
      <c r="E4809" s="287">
        <v>116.03125</v>
      </c>
      <c r="G4809" s="282">
        <v>39976</v>
      </c>
      <c r="H4809" s="287">
        <v>0.1653</v>
      </c>
      <c r="J4809" s="282">
        <v>39976</v>
      </c>
      <c r="K4809" s="287">
        <v>3.7915999999999999</v>
      </c>
      <c r="M4809" s="284">
        <v>39976</v>
      </c>
      <c r="N4809" s="287">
        <v>47.59</v>
      </c>
      <c r="P4809" s="284">
        <v>39976</v>
      </c>
      <c r="Q4809" s="287">
        <v>45.8</v>
      </c>
      <c r="S4809" s="282"/>
    </row>
    <row r="4810" spans="1:19">
      <c r="A4810" s="282">
        <v>39979</v>
      </c>
      <c r="B4810" s="287">
        <v>923.72</v>
      </c>
      <c r="D4810" s="282">
        <v>39979</v>
      </c>
      <c r="E4810" s="287">
        <v>116.453125</v>
      </c>
      <c r="G4810" s="282">
        <v>39979</v>
      </c>
      <c r="H4810" s="287">
        <v>0.15010000000000001</v>
      </c>
      <c r="J4810" s="282">
        <v>39979</v>
      </c>
      <c r="K4810" s="287">
        <v>3.7113</v>
      </c>
      <c r="M4810" s="284">
        <v>39979</v>
      </c>
      <c r="N4810" s="287">
        <v>47.59</v>
      </c>
      <c r="P4810" s="284">
        <v>39979</v>
      </c>
      <c r="Q4810" s="287">
        <v>45.8</v>
      </c>
      <c r="S4810" s="282"/>
    </row>
    <row r="4811" spans="1:19">
      <c r="A4811" s="282">
        <v>39980</v>
      </c>
      <c r="B4811" s="287">
        <v>911.97</v>
      </c>
      <c r="D4811" s="282">
        <v>39980</v>
      </c>
      <c r="E4811" s="287">
        <v>116.75</v>
      </c>
      <c r="G4811" s="282">
        <v>39980</v>
      </c>
      <c r="H4811" s="287">
        <v>0.1633</v>
      </c>
      <c r="J4811" s="282">
        <v>39980</v>
      </c>
      <c r="K4811" s="287">
        <v>3.6588000000000003</v>
      </c>
      <c r="M4811" s="284">
        <v>39980</v>
      </c>
      <c r="N4811" s="287">
        <v>47.59</v>
      </c>
      <c r="P4811" s="284">
        <v>39980</v>
      </c>
      <c r="Q4811" s="287">
        <v>45.8</v>
      </c>
      <c r="S4811" s="282"/>
    </row>
    <row r="4812" spans="1:19">
      <c r="A4812" s="282">
        <v>39981</v>
      </c>
      <c r="B4812" s="287">
        <v>910.71</v>
      </c>
      <c r="D4812" s="282">
        <v>39981</v>
      </c>
      <c r="E4812" s="287">
        <v>116.96875</v>
      </c>
      <c r="G4812" s="282">
        <v>39981</v>
      </c>
      <c r="H4812" s="287">
        <v>0.1603</v>
      </c>
      <c r="J4812" s="282">
        <v>39981</v>
      </c>
      <c r="K4812" s="287">
        <v>3.6882000000000001</v>
      </c>
      <c r="M4812" s="284">
        <v>39981</v>
      </c>
      <c r="N4812" s="287">
        <v>47.59</v>
      </c>
      <c r="P4812" s="284">
        <v>39981</v>
      </c>
      <c r="Q4812" s="287">
        <v>45.8</v>
      </c>
      <c r="S4812" s="282"/>
    </row>
    <row r="4813" spans="1:19">
      <c r="A4813" s="282">
        <v>39982</v>
      </c>
      <c r="B4813" s="287">
        <v>918.37</v>
      </c>
      <c r="D4813" s="282">
        <v>39982</v>
      </c>
      <c r="E4813" s="287">
        <v>115.65625</v>
      </c>
      <c r="G4813" s="282">
        <v>39982</v>
      </c>
      <c r="H4813" s="287">
        <v>0.1724</v>
      </c>
      <c r="J4813" s="282">
        <v>39982</v>
      </c>
      <c r="K4813" s="287">
        <v>3.8277000000000001</v>
      </c>
      <c r="M4813" s="284">
        <v>39982</v>
      </c>
      <c r="N4813" s="287">
        <v>47.59</v>
      </c>
      <c r="P4813" s="284">
        <v>39982</v>
      </c>
      <c r="Q4813" s="287">
        <v>45.8</v>
      </c>
      <c r="S4813" s="282"/>
    </row>
    <row r="4814" spans="1:19">
      <c r="A4814" s="282">
        <v>39983</v>
      </c>
      <c r="B4814" s="287">
        <v>921.23</v>
      </c>
      <c r="D4814" s="282">
        <v>39983</v>
      </c>
      <c r="E4814" s="287">
        <v>116.03125</v>
      </c>
      <c r="G4814" s="282">
        <v>39983</v>
      </c>
      <c r="H4814" s="287">
        <v>0.16839999999999999</v>
      </c>
      <c r="J4814" s="282">
        <v>39983</v>
      </c>
      <c r="K4814" s="287">
        <v>3.7808000000000002</v>
      </c>
      <c r="M4814" s="284">
        <v>39983</v>
      </c>
      <c r="N4814" s="287">
        <v>47.59</v>
      </c>
      <c r="P4814" s="284">
        <v>39983</v>
      </c>
      <c r="Q4814" s="287">
        <v>45.8</v>
      </c>
      <c r="S4814" s="282"/>
    </row>
    <row r="4815" spans="1:19">
      <c r="A4815" s="282">
        <v>39986</v>
      </c>
      <c r="B4815" s="287">
        <v>893.04</v>
      </c>
      <c r="D4815" s="282">
        <v>39986</v>
      </c>
      <c r="E4815" s="287">
        <v>115.140625</v>
      </c>
      <c r="G4815" s="282">
        <v>39986</v>
      </c>
      <c r="H4815" s="287">
        <v>0.18260000000000001</v>
      </c>
      <c r="J4815" s="282">
        <v>39986</v>
      </c>
      <c r="K4815" s="287">
        <v>3.681</v>
      </c>
      <c r="M4815" s="284">
        <v>39986</v>
      </c>
      <c r="N4815" s="287">
        <v>47.59</v>
      </c>
      <c r="P4815" s="284">
        <v>39986</v>
      </c>
      <c r="Q4815" s="287">
        <v>45.8</v>
      </c>
      <c r="S4815" s="282"/>
    </row>
    <row r="4816" spans="1:19">
      <c r="A4816" s="282">
        <v>39987</v>
      </c>
      <c r="B4816" s="287">
        <v>895.1</v>
      </c>
      <c r="D4816" s="282">
        <v>39987</v>
      </c>
      <c r="E4816" s="287">
        <v>115.484375</v>
      </c>
      <c r="G4816" s="282">
        <v>39987</v>
      </c>
      <c r="H4816" s="287">
        <v>0.19270000000000001</v>
      </c>
      <c r="J4816" s="282">
        <v>39987</v>
      </c>
      <c r="K4816" s="287">
        <v>3.6208</v>
      </c>
      <c r="M4816" s="284">
        <v>39987</v>
      </c>
      <c r="N4816" s="287">
        <v>47.59</v>
      </c>
      <c r="P4816" s="284">
        <v>39987</v>
      </c>
      <c r="Q4816" s="287">
        <v>45.8</v>
      </c>
      <c r="S4816" s="282"/>
    </row>
    <row r="4817" spans="1:19">
      <c r="A4817" s="282">
        <v>39988</v>
      </c>
      <c r="B4817" s="287">
        <v>900.94</v>
      </c>
      <c r="D4817" s="282">
        <v>39988</v>
      </c>
      <c r="E4817" s="287">
        <v>115.1875</v>
      </c>
      <c r="G4817" s="282">
        <v>39988</v>
      </c>
      <c r="H4817" s="287">
        <v>0.18060000000000001</v>
      </c>
      <c r="J4817" s="282">
        <v>39988</v>
      </c>
      <c r="K4817" s="287">
        <v>3.6851000000000003</v>
      </c>
      <c r="M4817" s="284">
        <v>39988</v>
      </c>
      <c r="N4817" s="287">
        <v>47.59</v>
      </c>
      <c r="P4817" s="284">
        <v>39988</v>
      </c>
      <c r="Q4817" s="287">
        <v>45.8</v>
      </c>
      <c r="S4817" s="282"/>
    </row>
    <row r="4818" spans="1:19">
      <c r="A4818" s="282">
        <v>39989</v>
      </c>
      <c r="B4818" s="287">
        <v>920.26</v>
      </c>
      <c r="D4818" s="282">
        <v>39989</v>
      </c>
      <c r="E4818" s="287">
        <v>116.203125</v>
      </c>
      <c r="G4818" s="282">
        <v>39989</v>
      </c>
      <c r="H4818" s="287">
        <v>0.1653</v>
      </c>
      <c r="J4818" s="282">
        <v>39989</v>
      </c>
      <c r="K4818" s="287">
        <v>3.5398000000000001</v>
      </c>
      <c r="M4818" s="284">
        <v>39989</v>
      </c>
      <c r="N4818" s="287">
        <v>47.59</v>
      </c>
      <c r="P4818" s="284">
        <v>39989</v>
      </c>
      <c r="Q4818" s="287">
        <v>45.8</v>
      </c>
      <c r="S4818" s="282"/>
    </row>
    <row r="4819" spans="1:19">
      <c r="A4819" s="282">
        <v>39990</v>
      </c>
      <c r="B4819" s="287">
        <v>918.9</v>
      </c>
      <c r="D4819" s="282">
        <v>39990</v>
      </c>
      <c r="E4819" s="287">
        <v>116.40625</v>
      </c>
      <c r="G4819" s="282">
        <v>39990</v>
      </c>
      <c r="H4819" s="287">
        <v>0.1724</v>
      </c>
      <c r="J4819" s="282">
        <v>39990</v>
      </c>
      <c r="K4819" s="287">
        <v>3.5362999999999998</v>
      </c>
      <c r="M4819" s="284">
        <v>39990</v>
      </c>
      <c r="N4819" s="287">
        <v>47.59</v>
      </c>
      <c r="P4819" s="284">
        <v>39990</v>
      </c>
      <c r="Q4819" s="287">
        <v>45.8</v>
      </c>
      <c r="S4819" s="282"/>
    </row>
    <row r="4820" spans="1:19">
      <c r="A4820" s="282">
        <v>39993</v>
      </c>
      <c r="B4820" s="287">
        <v>927.23</v>
      </c>
      <c r="D4820" s="282">
        <v>39993</v>
      </c>
      <c r="E4820" s="287">
        <v>116.453125</v>
      </c>
      <c r="G4820" s="282">
        <v>39993</v>
      </c>
      <c r="H4820" s="287">
        <v>0.17549999999999999</v>
      </c>
      <c r="J4820" s="282">
        <v>39993</v>
      </c>
      <c r="K4820" s="287">
        <v>3.4767999999999999</v>
      </c>
      <c r="M4820" s="284">
        <v>39993</v>
      </c>
      <c r="N4820" s="287">
        <v>47.59</v>
      </c>
      <c r="P4820" s="284">
        <v>39993</v>
      </c>
      <c r="Q4820" s="287">
        <v>45.8</v>
      </c>
      <c r="S4820" s="282"/>
    </row>
    <row r="4821" spans="1:19">
      <c r="A4821" s="282">
        <v>39994</v>
      </c>
      <c r="B4821" s="287">
        <v>919.32</v>
      </c>
      <c r="D4821" s="282">
        <v>39994</v>
      </c>
      <c r="E4821" s="287">
        <v>116.265625</v>
      </c>
      <c r="G4821" s="282">
        <v>39994</v>
      </c>
      <c r="H4821" s="287">
        <v>0.17749999999999999</v>
      </c>
      <c r="J4821" s="282">
        <v>39994</v>
      </c>
      <c r="K4821" s="287">
        <v>3.5326</v>
      </c>
      <c r="M4821" s="284">
        <v>39994</v>
      </c>
      <c r="N4821" s="287">
        <v>47.59</v>
      </c>
      <c r="P4821" s="284">
        <v>39994</v>
      </c>
      <c r="Q4821" s="287">
        <v>45.8</v>
      </c>
      <c r="S4821" s="282"/>
    </row>
    <row r="4822" spans="1:19">
      <c r="A4822" s="282">
        <v>39995</v>
      </c>
      <c r="B4822" s="287">
        <v>923.33</v>
      </c>
      <c r="D4822" s="282">
        <v>39995</v>
      </c>
      <c r="E4822" s="287">
        <v>116.265625</v>
      </c>
      <c r="G4822" s="282">
        <v>39995</v>
      </c>
      <c r="H4822" s="287">
        <v>0.1623</v>
      </c>
      <c r="J4822" s="282">
        <v>39995</v>
      </c>
      <c r="K4822" s="287">
        <v>3.5365000000000002</v>
      </c>
      <c r="M4822" s="284">
        <v>39995</v>
      </c>
      <c r="N4822" s="287">
        <v>50.47</v>
      </c>
      <c r="P4822" s="284">
        <v>39995</v>
      </c>
      <c r="Q4822" s="287">
        <v>49.9</v>
      </c>
      <c r="S4822" s="282"/>
    </row>
    <row r="4823" spans="1:19">
      <c r="A4823" s="282">
        <v>39996</v>
      </c>
      <c r="B4823" s="287">
        <v>896.42</v>
      </c>
      <c r="D4823" s="282">
        <v>39996</v>
      </c>
      <c r="E4823" s="287">
        <v>116.84375</v>
      </c>
      <c r="G4823" s="282">
        <v>39996</v>
      </c>
      <c r="H4823" s="287">
        <v>0.15620000000000001</v>
      </c>
      <c r="J4823" s="282">
        <v>39996</v>
      </c>
      <c r="K4823" s="287">
        <v>3.4946000000000002</v>
      </c>
      <c r="M4823" s="284">
        <v>39996</v>
      </c>
      <c r="N4823" s="287">
        <v>50.47</v>
      </c>
      <c r="P4823" s="284">
        <v>39996</v>
      </c>
      <c r="Q4823" s="287">
        <v>49.9</v>
      </c>
      <c r="S4823" s="282"/>
    </row>
    <row r="4824" spans="1:19">
      <c r="A4824" s="282">
        <v>40000</v>
      </c>
      <c r="B4824" s="287">
        <v>898.72</v>
      </c>
      <c r="D4824" s="282">
        <v>40000</v>
      </c>
      <c r="E4824" s="287">
        <v>116.84375</v>
      </c>
      <c r="G4824" s="282">
        <v>40000</v>
      </c>
      <c r="H4824" s="287">
        <v>0.15210000000000001</v>
      </c>
      <c r="J4824" s="282">
        <v>40000</v>
      </c>
      <c r="K4824" s="287">
        <v>3.5063</v>
      </c>
      <c r="M4824" s="284">
        <v>40000</v>
      </c>
      <c r="N4824" s="287">
        <v>50.47</v>
      </c>
      <c r="P4824" s="284">
        <v>40000</v>
      </c>
      <c r="Q4824" s="287">
        <v>49.9</v>
      </c>
      <c r="S4824" s="282"/>
    </row>
    <row r="4825" spans="1:19">
      <c r="A4825" s="282">
        <v>40001</v>
      </c>
      <c r="B4825" s="287">
        <v>881.03</v>
      </c>
      <c r="D4825" s="282">
        <v>40001</v>
      </c>
      <c r="E4825" s="287">
        <v>117.28125</v>
      </c>
      <c r="G4825" s="282">
        <v>40001</v>
      </c>
      <c r="H4825" s="287">
        <v>0.18060000000000001</v>
      </c>
      <c r="J4825" s="282">
        <v>40001</v>
      </c>
      <c r="K4825" s="287">
        <v>3.4544000000000001</v>
      </c>
      <c r="M4825" s="284">
        <v>40001</v>
      </c>
      <c r="N4825" s="287">
        <v>50.47</v>
      </c>
      <c r="P4825" s="284">
        <v>40001</v>
      </c>
      <c r="Q4825" s="287">
        <v>49.9</v>
      </c>
      <c r="S4825" s="282"/>
    </row>
    <row r="4826" spans="1:19">
      <c r="A4826" s="282">
        <v>40002</v>
      </c>
      <c r="B4826" s="287">
        <v>879.56</v>
      </c>
      <c r="D4826" s="282">
        <v>40002</v>
      </c>
      <c r="E4826" s="287">
        <v>118.625</v>
      </c>
      <c r="G4826" s="282">
        <v>40002</v>
      </c>
      <c r="H4826" s="287">
        <v>0.17549999999999999</v>
      </c>
      <c r="J4826" s="282">
        <v>40002</v>
      </c>
      <c r="K4826" s="287">
        <v>3.3081</v>
      </c>
      <c r="M4826" s="284">
        <v>40002</v>
      </c>
      <c r="N4826" s="287">
        <v>50.47</v>
      </c>
      <c r="P4826" s="284">
        <v>40002</v>
      </c>
      <c r="Q4826" s="287">
        <v>49.9</v>
      </c>
      <c r="S4826" s="282"/>
    </row>
    <row r="4827" spans="1:19">
      <c r="A4827" s="282">
        <v>40003</v>
      </c>
      <c r="B4827" s="287">
        <v>882.68</v>
      </c>
      <c r="D4827" s="282">
        <v>40003</v>
      </c>
      <c r="E4827" s="287">
        <v>117.859375</v>
      </c>
      <c r="G4827" s="282">
        <v>40003</v>
      </c>
      <c r="H4827" s="287">
        <v>0.17549999999999999</v>
      </c>
      <c r="J4827" s="282">
        <v>40003</v>
      </c>
      <c r="K4827" s="287">
        <v>3.403</v>
      </c>
      <c r="M4827" s="284">
        <v>40003</v>
      </c>
      <c r="N4827" s="287">
        <v>50.47</v>
      </c>
      <c r="P4827" s="284">
        <v>40003</v>
      </c>
      <c r="Q4827" s="287">
        <v>49.9</v>
      </c>
      <c r="S4827" s="282"/>
    </row>
    <row r="4828" spans="1:19">
      <c r="A4828" s="282">
        <v>40004</v>
      </c>
      <c r="B4828" s="287">
        <v>879.13</v>
      </c>
      <c r="D4828" s="282">
        <v>40004</v>
      </c>
      <c r="E4828" s="287">
        <v>118.703125</v>
      </c>
      <c r="G4828" s="282">
        <v>40004</v>
      </c>
      <c r="H4828" s="287">
        <v>0.16739999999999999</v>
      </c>
      <c r="J4828" s="282">
        <v>40004</v>
      </c>
      <c r="K4828" s="287">
        <v>3.3026</v>
      </c>
      <c r="M4828" s="284">
        <v>40004</v>
      </c>
      <c r="N4828" s="287">
        <v>50.47</v>
      </c>
      <c r="P4828" s="284">
        <v>40004</v>
      </c>
      <c r="Q4828" s="287">
        <v>49.9</v>
      </c>
      <c r="S4828" s="282"/>
    </row>
    <row r="4829" spans="1:19">
      <c r="A4829" s="282">
        <v>40007</v>
      </c>
      <c r="B4829" s="287">
        <v>901.05</v>
      </c>
      <c r="D4829" s="282">
        <v>40007</v>
      </c>
      <c r="E4829" s="287">
        <v>118.328125</v>
      </c>
      <c r="G4829" s="282">
        <v>40007</v>
      </c>
      <c r="H4829" s="287">
        <v>0.17549999999999999</v>
      </c>
      <c r="J4829" s="282">
        <v>40007</v>
      </c>
      <c r="K4829" s="287">
        <v>3.35</v>
      </c>
      <c r="M4829" s="284">
        <v>40007</v>
      </c>
      <c r="N4829" s="287">
        <v>50.47</v>
      </c>
      <c r="P4829" s="284">
        <v>40007</v>
      </c>
      <c r="Q4829" s="287">
        <v>49.9</v>
      </c>
      <c r="S4829" s="282"/>
    </row>
    <row r="4830" spans="1:19">
      <c r="A4830" s="282">
        <v>40008</v>
      </c>
      <c r="B4830" s="287">
        <v>905.84</v>
      </c>
      <c r="D4830" s="282">
        <v>40008</v>
      </c>
      <c r="E4830" s="287">
        <v>117.78125</v>
      </c>
      <c r="G4830" s="282">
        <v>40008</v>
      </c>
      <c r="H4830" s="287">
        <v>0.17549999999999999</v>
      </c>
      <c r="J4830" s="282">
        <v>40008</v>
      </c>
      <c r="K4830" s="287">
        <v>3.4702999999999999</v>
      </c>
      <c r="M4830" s="284">
        <v>40008</v>
      </c>
      <c r="N4830" s="287">
        <v>50.47</v>
      </c>
      <c r="P4830" s="284">
        <v>40008</v>
      </c>
      <c r="Q4830" s="287">
        <v>49.9</v>
      </c>
      <c r="S4830" s="282"/>
    </row>
    <row r="4831" spans="1:19">
      <c r="A4831" s="282">
        <v>40009</v>
      </c>
      <c r="B4831" s="287">
        <v>932.68</v>
      </c>
      <c r="D4831" s="282">
        <v>40009</v>
      </c>
      <c r="E4831" s="287">
        <v>116.703125</v>
      </c>
      <c r="G4831" s="282">
        <v>40009</v>
      </c>
      <c r="H4831" s="287">
        <v>0.17549999999999999</v>
      </c>
      <c r="J4831" s="282">
        <v>40009</v>
      </c>
      <c r="K4831" s="287">
        <v>3.6038000000000001</v>
      </c>
      <c r="M4831" s="284">
        <v>40009</v>
      </c>
      <c r="N4831" s="287">
        <v>50.47</v>
      </c>
      <c r="P4831" s="284">
        <v>40009</v>
      </c>
      <c r="Q4831" s="287">
        <v>49.9</v>
      </c>
      <c r="S4831" s="282"/>
    </row>
    <row r="4832" spans="1:19">
      <c r="A4832" s="282">
        <v>40010</v>
      </c>
      <c r="B4832" s="287">
        <v>940.74</v>
      </c>
      <c r="D4832" s="282">
        <v>40010</v>
      </c>
      <c r="E4832" s="287">
        <v>117.015625</v>
      </c>
      <c r="G4832" s="282">
        <v>40010</v>
      </c>
      <c r="H4832" s="287">
        <v>0.1653</v>
      </c>
      <c r="J4832" s="282">
        <v>40010</v>
      </c>
      <c r="K4832" s="287">
        <v>3.5689000000000002</v>
      </c>
      <c r="M4832" s="284">
        <v>40010</v>
      </c>
      <c r="N4832" s="287">
        <v>50.47</v>
      </c>
      <c r="P4832" s="284">
        <v>40010</v>
      </c>
      <c r="Q4832" s="287">
        <v>49.9</v>
      </c>
      <c r="S4832" s="282"/>
    </row>
    <row r="4833" spans="1:19">
      <c r="A4833" s="282">
        <v>40011</v>
      </c>
      <c r="B4833" s="287">
        <v>940.38</v>
      </c>
      <c r="D4833" s="282">
        <v>40011</v>
      </c>
      <c r="E4833" s="287">
        <v>116.390625</v>
      </c>
      <c r="G4833" s="282">
        <v>40011</v>
      </c>
      <c r="H4833" s="287">
        <v>0.1623</v>
      </c>
      <c r="J4833" s="282">
        <v>40011</v>
      </c>
      <c r="K4833" s="287">
        <v>3.6433</v>
      </c>
      <c r="M4833" s="284">
        <v>40011</v>
      </c>
      <c r="N4833" s="287">
        <v>50.47</v>
      </c>
      <c r="P4833" s="284">
        <v>40011</v>
      </c>
      <c r="Q4833" s="287">
        <v>49.9</v>
      </c>
      <c r="S4833" s="282"/>
    </row>
    <row r="4834" spans="1:19">
      <c r="A4834" s="282">
        <v>40014</v>
      </c>
      <c r="B4834" s="287">
        <v>951.13</v>
      </c>
      <c r="D4834" s="282">
        <v>40014</v>
      </c>
      <c r="E4834" s="287">
        <v>117</v>
      </c>
      <c r="G4834" s="282">
        <v>40014</v>
      </c>
      <c r="H4834" s="287">
        <v>0.1633</v>
      </c>
      <c r="J4834" s="282">
        <v>40014</v>
      </c>
      <c r="K4834" s="287">
        <v>3.6063000000000001</v>
      </c>
      <c r="M4834" s="284">
        <v>40014</v>
      </c>
      <c r="N4834" s="287">
        <v>50.47</v>
      </c>
      <c r="P4834" s="284">
        <v>40014</v>
      </c>
      <c r="Q4834" s="287">
        <v>49.9</v>
      </c>
      <c r="S4834" s="282"/>
    </row>
    <row r="4835" spans="1:19">
      <c r="A4835" s="282">
        <v>40015</v>
      </c>
      <c r="B4835" s="287">
        <v>954.58</v>
      </c>
      <c r="D4835" s="282">
        <v>40015</v>
      </c>
      <c r="E4835" s="287">
        <v>117.78125</v>
      </c>
      <c r="G4835" s="282">
        <v>40015</v>
      </c>
      <c r="H4835" s="287">
        <v>0.18160000000000001</v>
      </c>
      <c r="J4835" s="282">
        <v>40015</v>
      </c>
      <c r="K4835" s="287">
        <v>3.4824000000000002</v>
      </c>
      <c r="M4835" s="284">
        <v>40015</v>
      </c>
      <c r="N4835" s="287">
        <v>50.47</v>
      </c>
      <c r="P4835" s="284">
        <v>40015</v>
      </c>
      <c r="Q4835" s="287">
        <v>49.9</v>
      </c>
      <c r="S4835" s="282"/>
    </row>
    <row r="4836" spans="1:19">
      <c r="A4836" s="282">
        <v>40016</v>
      </c>
      <c r="B4836" s="287">
        <v>954.07</v>
      </c>
      <c r="D4836" s="282">
        <v>40016</v>
      </c>
      <c r="E4836" s="287">
        <v>117.234375</v>
      </c>
      <c r="G4836" s="282">
        <v>40016</v>
      </c>
      <c r="H4836" s="287">
        <v>0.18060000000000001</v>
      </c>
      <c r="J4836" s="282">
        <v>40016</v>
      </c>
      <c r="K4836" s="287">
        <v>3.5442999999999998</v>
      </c>
      <c r="M4836" s="284">
        <v>40016</v>
      </c>
      <c r="N4836" s="287">
        <v>50.47</v>
      </c>
      <c r="P4836" s="284">
        <v>40016</v>
      </c>
      <c r="Q4836" s="287">
        <v>49.9</v>
      </c>
      <c r="S4836" s="282"/>
    </row>
    <row r="4837" spans="1:19">
      <c r="A4837" s="282">
        <v>40017</v>
      </c>
      <c r="B4837" s="287">
        <v>976.29</v>
      </c>
      <c r="D4837" s="282">
        <v>40017</v>
      </c>
      <c r="E4837" s="287">
        <v>116.03125</v>
      </c>
      <c r="G4837" s="282">
        <v>40017</v>
      </c>
      <c r="H4837" s="287">
        <v>0.18060000000000001</v>
      </c>
      <c r="J4837" s="282">
        <v>40017</v>
      </c>
      <c r="K4837" s="287">
        <v>3.6555</v>
      </c>
      <c r="M4837" s="284">
        <v>40017</v>
      </c>
      <c r="N4837" s="287">
        <v>50.47</v>
      </c>
      <c r="P4837" s="284">
        <v>40017</v>
      </c>
      <c r="Q4837" s="287">
        <v>49.9</v>
      </c>
      <c r="S4837" s="282"/>
    </row>
    <row r="4838" spans="1:19">
      <c r="A4838" s="282">
        <v>40018</v>
      </c>
      <c r="B4838" s="287">
        <v>979.26</v>
      </c>
      <c r="D4838" s="282">
        <v>40018</v>
      </c>
      <c r="E4838" s="287">
        <v>116.375</v>
      </c>
      <c r="G4838" s="282">
        <v>40018</v>
      </c>
      <c r="H4838" s="287">
        <v>0.17749999999999999</v>
      </c>
      <c r="J4838" s="282">
        <v>40018</v>
      </c>
      <c r="K4838" s="287">
        <v>3.6577999999999999</v>
      </c>
      <c r="M4838" s="284">
        <v>40018</v>
      </c>
      <c r="N4838" s="287">
        <v>50.47</v>
      </c>
      <c r="P4838" s="284">
        <v>40018</v>
      </c>
      <c r="Q4838" s="287">
        <v>49.9</v>
      </c>
      <c r="S4838" s="282"/>
    </row>
    <row r="4839" spans="1:19">
      <c r="A4839" s="282">
        <v>40021</v>
      </c>
      <c r="B4839" s="287">
        <v>982.18</v>
      </c>
      <c r="D4839" s="282">
        <v>40021</v>
      </c>
      <c r="E4839" s="287">
        <v>116.046875</v>
      </c>
      <c r="G4839" s="282">
        <v>40021</v>
      </c>
      <c r="H4839" s="287">
        <v>0.18559999999999999</v>
      </c>
      <c r="J4839" s="282">
        <v>40021</v>
      </c>
      <c r="K4839" s="287">
        <v>3.7189000000000001</v>
      </c>
      <c r="M4839" s="284">
        <v>40021</v>
      </c>
      <c r="N4839" s="287">
        <v>50.47</v>
      </c>
      <c r="P4839" s="284">
        <v>40021</v>
      </c>
      <c r="Q4839" s="287">
        <v>49.9</v>
      </c>
      <c r="S4839" s="282"/>
    </row>
    <row r="4840" spans="1:19">
      <c r="A4840" s="282">
        <v>40022</v>
      </c>
      <c r="B4840" s="287">
        <v>979.62</v>
      </c>
      <c r="D4840" s="282">
        <v>40022</v>
      </c>
      <c r="E4840" s="287">
        <v>116.078125</v>
      </c>
      <c r="G4840" s="282">
        <v>40022</v>
      </c>
      <c r="H4840" s="287">
        <v>0.18260000000000001</v>
      </c>
      <c r="J4840" s="282">
        <v>40022</v>
      </c>
      <c r="K4840" s="287">
        <v>3.6856</v>
      </c>
      <c r="M4840" s="284">
        <v>40022</v>
      </c>
      <c r="N4840" s="287">
        <v>50.47</v>
      </c>
      <c r="P4840" s="284">
        <v>40022</v>
      </c>
      <c r="Q4840" s="287">
        <v>49.9</v>
      </c>
      <c r="S4840" s="282"/>
    </row>
    <row r="4841" spans="1:19">
      <c r="A4841" s="282">
        <v>40023</v>
      </c>
      <c r="B4841" s="287">
        <v>975.15</v>
      </c>
      <c r="D4841" s="282">
        <v>40023</v>
      </c>
      <c r="E4841" s="287">
        <v>116</v>
      </c>
      <c r="G4841" s="282">
        <v>40023</v>
      </c>
      <c r="H4841" s="287">
        <v>0.17749999999999999</v>
      </c>
      <c r="J4841" s="282">
        <v>40023</v>
      </c>
      <c r="K4841" s="287">
        <v>3.6581999999999999</v>
      </c>
      <c r="M4841" s="284">
        <v>40023</v>
      </c>
      <c r="N4841" s="287">
        <v>50.47</v>
      </c>
      <c r="P4841" s="284">
        <v>40023</v>
      </c>
      <c r="Q4841" s="287">
        <v>49.9</v>
      </c>
      <c r="S4841" s="282"/>
    </row>
    <row r="4842" spans="1:19">
      <c r="A4842" s="282">
        <v>40024</v>
      </c>
      <c r="B4842" s="287">
        <v>986.75</v>
      </c>
      <c r="D4842" s="282">
        <v>40024</v>
      </c>
      <c r="E4842" s="287">
        <v>116.1875</v>
      </c>
      <c r="G4842" s="282">
        <v>40024</v>
      </c>
      <c r="H4842" s="287">
        <v>0.17549999999999999</v>
      </c>
      <c r="J4842" s="282">
        <v>40024</v>
      </c>
      <c r="K4842" s="287">
        <v>3.6074000000000002</v>
      </c>
      <c r="M4842" s="284">
        <v>40024</v>
      </c>
      <c r="N4842" s="287">
        <v>50.47</v>
      </c>
      <c r="P4842" s="284">
        <v>40024</v>
      </c>
      <c r="Q4842" s="287">
        <v>49.9</v>
      </c>
      <c r="S4842" s="282"/>
    </row>
    <row r="4843" spans="1:19">
      <c r="A4843" s="282">
        <v>40025</v>
      </c>
      <c r="B4843" s="287">
        <v>987.48</v>
      </c>
      <c r="D4843" s="282">
        <v>40025</v>
      </c>
      <c r="E4843" s="287">
        <v>117.28125</v>
      </c>
      <c r="G4843" s="282">
        <v>40025</v>
      </c>
      <c r="H4843" s="287">
        <v>0.17549999999999999</v>
      </c>
      <c r="J4843" s="282">
        <v>40025</v>
      </c>
      <c r="K4843" s="287">
        <v>3.4796</v>
      </c>
      <c r="M4843" s="284">
        <v>40025</v>
      </c>
      <c r="N4843" s="287">
        <v>50.47</v>
      </c>
      <c r="P4843" s="284">
        <v>40025</v>
      </c>
      <c r="Q4843" s="287">
        <v>49.9</v>
      </c>
      <c r="S4843" s="282"/>
    </row>
    <row r="4844" spans="1:19">
      <c r="A4844" s="282">
        <v>40028</v>
      </c>
      <c r="B4844" s="287">
        <v>1002.63</v>
      </c>
      <c r="D4844" s="282">
        <v>40028</v>
      </c>
      <c r="E4844" s="287">
        <v>116.1875</v>
      </c>
      <c r="G4844" s="282">
        <v>40028</v>
      </c>
      <c r="H4844" s="287">
        <v>0.1704</v>
      </c>
      <c r="J4844" s="282">
        <v>40028</v>
      </c>
      <c r="K4844" s="287">
        <v>3.6333000000000002</v>
      </c>
      <c r="M4844" s="284">
        <v>40028</v>
      </c>
      <c r="N4844" s="287">
        <v>52.75</v>
      </c>
      <c r="P4844" s="284">
        <v>40028</v>
      </c>
      <c r="Q4844" s="287">
        <v>53.5</v>
      </c>
      <c r="S4844" s="282"/>
    </row>
    <row r="4845" spans="1:19">
      <c r="A4845" s="282">
        <v>40029</v>
      </c>
      <c r="B4845" s="287">
        <v>1005.65</v>
      </c>
      <c r="D4845" s="282">
        <v>40029</v>
      </c>
      <c r="E4845" s="287">
        <v>116.046875</v>
      </c>
      <c r="G4845" s="282">
        <v>40029</v>
      </c>
      <c r="H4845" s="287">
        <v>0.17749999999999999</v>
      </c>
      <c r="J4845" s="282">
        <v>40029</v>
      </c>
      <c r="K4845" s="287">
        <v>3.6844999999999999</v>
      </c>
      <c r="M4845" s="284">
        <v>40029</v>
      </c>
      <c r="N4845" s="287">
        <v>52.75</v>
      </c>
      <c r="P4845" s="284">
        <v>40029</v>
      </c>
      <c r="Q4845" s="287">
        <v>53.5</v>
      </c>
      <c r="S4845" s="282"/>
    </row>
    <row r="4846" spans="1:19">
      <c r="A4846" s="282">
        <v>40030</v>
      </c>
      <c r="B4846" s="287">
        <v>1002.72</v>
      </c>
      <c r="D4846" s="282">
        <v>40030</v>
      </c>
      <c r="E4846" s="287">
        <v>115.515625</v>
      </c>
      <c r="G4846" s="282">
        <v>40030</v>
      </c>
      <c r="H4846" s="287">
        <v>0.17549999999999999</v>
      </c>
      <c r="J4846" s="282">
        <v>40030</v>
      </c>
      <c r="K4846" s="287">
        <v>3.7458999999999998</v>
      </c>
      <c r="M4846" s="284">
        <v>40030</v>
      </c>
      <c r="N4846" s="287">
        <v>52.75</v>
      </c>
      <c r="P4846" s="284">
        <v>40030</v>
      </c>
      <c r="Q4846" s="287">
        <v>53.5</v>
      </c>
      <c r="S4846" s="282"/>
    </row>
    <row r="4847" spans="1:19">
      <c r="A4847" s="282">
        <v>40031</v>
      </c>
      <c r="B4847" s="287">
        <v>997.08</v>
      </c>
      <c r="D4847" s="282">
        <v>40031</v>
      </c>
      <c r="E4847" s="287">
        <v>115.75</v>
      </c>
      <c r="G4847" s="282">
        <v>40031</v>
      </c>
      <c r="H4847" s="287">
        <v>0.1653</v>
      </c>
      <c r="J4847" s="282">
        <v>40031</v>
      </c>
      <c r="K4847" s="287">
        <v>3.7500999999999998</v>
      </c>
      <c r="M4847" s="284">
        <v>40031</v>
      </c>
      <c r="N4847" s="287">
        <v>52.75</v>
      </c>
      <c r="P4847" s="284">
        <v>40031</v>
      </c>
      <c r="Q4847" s="287">
        <v>53.5</v>
      </c>
      <c r="S4847" s="282"/>
    </row>
    <row r="4848" spans="1:19">
      <c r="A4848" s="282">
        <v>40032</v>
      </c>
      <c r="B4848" s="287">
        <v>1010.48</v>
      </c>
      <c r="D4848" s="282">
        <v>40032</v>
      </c>
      <c r="E4848" s="287">
        <v>114.9375</v>
      </c>
      <c r="G4848" s="282">
        <v>40032</v>
      </c>
      <c r="H4848" s="287">
        <v>0.1704</v>
      </c>
      <c r="J4848" s="282">
        <v>40032</v>
      </c>
      <c r="K4848" s="287">
        <v>3.8502000000000001</v>
      </c>
      <c r="M4848" s="284">
        <v>40032</v>
      </c>
      <c r="N4848" s="287">
        <v>52.75</v>
      </c>
      <c r="P4848" s="284">
        <v>40032</v>
      </c>
      <c r="Q4848" s="287">
        <v>53.5</v>
      </c>
      <c r="S4848" s="282"/>
    </row>
    <row r="4849" spans="1:19">
      <c r="A4849" s="282">
        <v>40035</v>
      </c>
      <c r="B4849" s="287">
        <v>1007.1</v>
      </c>
      <c r="D4849" s="282">
        <v>40035</v>
      </c>
      <c r="E4849" s="287">
        <v>115.640625</v>
      </c>
      <c r="G4849" s="282">
        <v>40035</v>
      </c>
      <c r="H4849" s="287">
        <v>0.15720000000000001</v>
      </c>
      <c r="J4849" s="282">
        <v>40035</v>
      </c>
      <c r="K4849" s="287">
        <v>3.7765</v>
      </c>
      <c r="M4849" s="284">
        <v>40035</v>
      </c>
      <c r="N4849" s="287">
        <v>52.75</v>
      </c>
      <c r="P4849" s="284">
        <v>40035</v>
      </c>
      <c r="Q4849" s="287">
        <v>53.5</v>
      </c>
      <c r="S4849" s="282"/>
    </row>
    <row r="4850" spans="1:19">
      <c r="A4850" s="282">
        <v>40036</v>
      </c>
      <c r="B4850" s="287">
        <v>994.35</v>
      </c>
      <c r="D4850" s="282">
        <v>40036</v>
      </c>
      <c r="E4850" s="287">
        <v>116.09375</v>
      </c>
      <c r="G4850" s="282">
        <v>40036</v>
      </c>
      <c r="H4850" s="287">
        <v>0.17549999999999999</v>
      </c>
      <c r="J4850" s="282">
        <v>40036</v>
      </c>
      <c r="K4850" s="287">
        <v>3.6677</v>
      </c>
      <c r="M4850" s="284">
        <v>40036</v>
      </c>
      <c r="N4850" s="287">
        <v>52.75</v>
      </c>
      <c r="P4850" s="284">
        <v>40036</v>
      </c>
      <c r="Q4850" s="287">
        <v>53.5</v>
      </c>
      <c r="S4850" s="282"/>
    </row>
    <row r="4851" spans="1:19">
      <c r="A4851" s="282">
        <v>40037</v>
      </c>
      <c r="B4851" s="287">
        <v>1005.81</v>
      </c>
      <c r="D4851" s="282">
        <v>40037</v>
      </c>
      <c r="E4851" s="287">
        <v>116.171875</v>
      </c>
      <c r="G4851" s="282">
        <v>40037</v>
      </c>
      <c r="H4851" s="287">
        <v>0.1704</v>
      </c>
      <c r="J4851" s="282">
        <v>40037</v>
      </c>
      <c r="K4851" s="287">
        <v>3.7172000000000001</v>
      </c>
      <c r="M4851" s="284">
        <v>40037</v>
      </c>
      <c r="N4851" s="287">
        <v>52.75</v>
      </c>
      <c r="P4851" s="284">
        <v>40037</v>
      </c>
      <c r="Q4851" s="287">
        <v>53.5</v>
      </c>
      <c r="S4851" s="282"/>
    </row>
    <row r="4852" spans="1:19">
      <c r="A4852" s="282">
        <v>40038</v>
      </c>
      <c r="B4852" s="287">
        <v>1012.73</v>
      </c>
      <c r="D4852" s="282">
        <v>40038</v>
      </c>
      <c r="E4852" s="287">
        <v>117.015625</v>
      </c>
      <c r="G4852" s="282">
        <v>40038</v>
      </c>
      <c r="H4852" s="287">
        <v>0.16739999999999999</v>
      </c>
      <c r="J4852" s="282">
        <v>40038</v>
      </c>
      <c r="K4852" s="287">
        <v>3.5949999999999998</v>
      </c>
      <c r="M4852" s="284">
        <v>40038</v>
      </c>
      <c r="N4852" s="287">
        <v>52.75</v>
      </c>
      <c r="P4852" s="284">
        <v>40038</v>
      </c>
      <c r="Q4852" s="287">
        <v>53.5</v>
      </c>
      <c r="S4852" s="282"/>
    </row>
    <row r="4853" spans="1:19">
      <c r="A4853" s="282">
        <v>40039</v>
      </c>
      <c r="B4853" s="287">
        <v>1004.09</v>
      </c>
      <c r="D4853" s="282">
        <v>40039</v>
      </c>
      <c r="E4853" s="287">
        <v>117.265625</v>
      </c>
      <c r="G4853" s="282">
        <v>40039</v>
      </c>
      <c r="H4853" s="287">
        <v>0.1663</v>
      </c>
      <c r="J4853" s="282">
        <v>40039</v>
      </c>
      <c r="K4853" s="287">
        <v>3.5688</v>
      </c>
      <c r="M4853" s="284">
        <v>40039</v>
      </c>
      <c r="N4853" s="287">
        <v>52.75</v>
      </c>
      <c r="P4853" s="284">
        <v>40039</v>
      </c>
      <c r="Q4853" s="287">
        <v>53.5</v>
      </c>
      <c r="S4853" s="282"/>
    </row>
    <row r="4854" spans="1:19">
      <c r="A4854" s="282">
        <v>40042</v>
      </c>
      <c r="B4854" s="287">
        <v>979.73</v>
      </c>
      <c r="D4854" s="282">
        <v>40042</v>
      </c>
      <c r="E4854" s="287">
        <v>117.75</v>
      </c>
      <c r="G4854" s="282">
        <v>40042</v>
      </c>
      <c r="H4854" s="287">
        <v>0.16739999999999999</v>
      </c>
      <c r="J4854" s="282">
        <v>40042</v>
      </c>
      <c r="K4854" s="287">
        <v>3.4683999999999999</v>
      </c>
      <c r="M4854" s="284">
        <v>40042</v>
      </c>
      <c r="N4854" s="287">
        <v>52.75</v>
      </c>
      <c r="P4854" s="284">
        <v>40042</v>
      </c>
      <c r="Q4854" s="287">
        <v>53.5</v>
      </c>
      <c r="S4854" s="282"/>
    </row>
    <row r="4855" spans="1:19">
      <c r="A4855" s="282">
        <v>40043</v>
      </c>
      <c r="B4855" s="287">
        <v>989.67</v>
      </c>
      <c r="D4855" s="282">
        <v>40043</v>
      </c>
      <c r="E4855" s="287">
        <v>117.515625</v>
      </c>
      <c r="G4855" s="282">
        <v>40043</v>
      </c>
      <c r="H4855" s="287">
        <v>0.17749999999999999</v>
      </c>
      <c r="J4855" s="282">
        <v>40043</v>
      </c>
      <c r="K4855" s="287">
        <v>3.5091999999999999</v>
      </c>
      <c r="M4855" s="284">
        <v>40043</v>
      </c>
      <c r="N4855" s="287">
        <v>52.75</v>
      </c>
      <c r="P4855" s="284">
        <v>40043</v>
      </c>
      <c r="Q4855" s="287">
        <v>53.5</v>
      </c>
      <c r="S4855" s="282"/>
    </row>
    <row r="4856" spans="1:19">
      <c r="A4856" s="282">
        <v>40044</v>
      </c>
      <c r="B4856" s="287">
        <v>996.46</v>
      </c>
      <c r="D4856" s="282">
        <v>40044</v>
      </c>
      <c r="E4856" s="287">
        <v>117.96875</v>
      </c>
      <c r="G4856" s="282">
        <v>40044</v>
      </c>
      <c r="H4856" s="287">
        <v>0.15720000000000001</v>
      </c>
      <c r="J4856" s="282">
        <v>40044</v>
      </c>
      <c r="K4856" s="287">
        <v>3.4516999999999998</v>
      </c>
      <c r="M4856" s="284">
        <v>40044</v>
      </c>
      <c r="N4856" s="287">
        <v>52.75</v>
      </c>
      <c r="P4856" s="284">
        <v>40044</v>
      </c>
      <c r="Q4856" s="287">
        <v>53.5</v>
      </c>
      <c r="S4856" s="282"/>
    </row>
    <row r="4857" spans="1:19">
      <c r="A4857" s="282">
        <v>40045</v>
      </c>
      <c r="B4857" s="287">
        <v>1007.37</v>
      </c>
      <c r="D4857" s="282">
        <v>40045</v>
      </c>
      <c r="E4857" s="287">
        <v>118.109375</v>
      </c>
      <c r="G4857" s="282">
        <v>40045</v>
      </c>
      <c r="H4857" s="287">
        <v>0.15210000000000001</v>
      </c>
      <c r="J4857" s="282">
        <v>40045</v>
      </c>
      <c r="K4857" s="287">
        <v>3.4313000000000002</v>
      </c>
      <c r="M4857" s="284">
        <v>40045</v>
      </c>
      <c r="N4857" s="287">
        <v>52.75</v>
      </c>
      <c r="P4857" s="284">
        <v>40045</v>
      </c>
      <c r="Q4857" s="287">
        <v>53.5</v>
      </c>
      <c r="S4857" s="282"/>
    </row>
    <row r="4858" spans="1:19">
      <c r="A4858" s="282">
        <v>40046</v>
      </c>
      <c r="B4858" s="287">
        <v>1026.1300000000001</v>
      </c>
      <c r="D4858" s="282">
        <v>40046</v>
      </c>
      <c r="E4858" s="287">
        <v>117.15625</v>
      </c>
      <c r="G4858" s="282">
        <v>40046</v>
      </c>
      <c r="H4858" s="287">
        <v>0.15620000000000001</v>
      </c>
      <c r="J4858" s="282">
        <v>40046</v>
      </c>
      <c r="K4858" s="287">
        <v>3.5648999999999997</v>
      </c>
      <c r="M4858" s="284">
        <v>40046</v>
      </c>
      <c r="N4858" s="287">
        <v>52.75</v>
      </c>
      <c r="P4858" s="284">
        <v>40046</v>
      </c>
      <c r="Q4858" s="287">
        <v>53.5</v>
      </c>
      <c r="S4858" s="282"/>
    </row>
    <row r="4859" spans="1:19">
      <c r="A4859" s="282">
        <v>40049</v>
      </c>
      <c r="B4859" s="287">
        <v>1025.57</v>
      </c>
      <c r="D4859" s="282">
        <v>40049</v>
      </c>
      <c r="E4859" s="287">
        <v>117.5625</v>
      </c>
      <c r="G4859" s="282">
        <v>40049</v>
      </c>
      <c r="H4859" s="287">
        <v>0.15210000000000001</v>
      </c>
      <c r="J4859" s="282">
        <v>40049</v>
      </c>
      <c r="K4859" s="287">
        <v>3.4754999999999998</v>
      </c>
      <c r="M4859" s="284">
        <v>40049</v>
      </c>
      <c r="N4859" s="287">
        <v>52.75</v>
      </c>
      <c r="P4859" s="284">
        <v>40049</v>
      </c>
      <c r="Q4859" s="287">
        <v>53.5</v>
      </c>
      <c r="S4859" s="282"/>
    </row>
    <row r="4860" spans="1:19">
      <c r="A4860" s="282">
        <v>40050</v>
      </c>
      <c r="B4860" s="287">
        <v>1028</v>
      </c>
      <c r="D4860" s="282">
        <v>40050</v>
      </c>
      <c r="E4860" s="287">
        <v>117.875</v>
      </c>
      <c r="G4860" s="282">
        <v>40050</v>
      </c>
      <c r="H4860" s="287">
        <v>0.1552</v>
      </c>
      <c r="J4860" s="282">
        <v>40050</v>
      </c>
      <c r="K4860" s="287">
        <v>3.4348000000000001</v>
      </c>
      <c r="M4860" s="284">
        <v>40050</v>
      </c>
      <c r="N4860" s="287">
        <v>52.75</v>
      </c>
      <c r="P4860" s="284">
        <v>40050</v>
      </c>
      <c r="Q4860" s="287">
        <v>53.5</v>
      </c>
      <c r="S4860" s="282"/>
    </row>
    <row r="4861" spans="1:19">
      <c r="A4861" s="282">
        <v>40051</v>
      </c>
      <c r="B4861" s="287">
        <v>1028.1199999999999</v>
      </c>
      <c r="D4861" s="282">
        <v>40051</v>
      </c>
      <c r="E4861" s="287">
        <v>118</v>
      </c>
      <c r="G4861" s="282">
        <v>40051</v>
      </c>
      <c r="H4861" s="287">
        <v>0.14499999999999999</v>
      </c>
      <c r="J4861" s="282">
        <v>40051</v>
      </c>
      <c r="K4861" s="287">
        <v>3.4329000000000001</v>
      </c>
      <c r="M4861" s="284">
        <v>40051</v>
      </c>
      <c r="N4861" s="287">
        <v>52.75</v>
      </c>
      <c r="P4861" s="284">
        <v>40051</v>
      </c>
      <c r="Q4861" s="287">
        <v>53.5</v>
      </c>
      <c r="S4861" s="282"/>
    </row>
    <row r="4862" spans="1:19">
      <c r="A4862" s="282">
        <v>40052</v>
      </c>
      <c r="B4862" s="287">
        <v>1030.98</v>
      </c>
      <c r="D4862" s="282">
        <v>40052</v>
      </c>
      <c r="E4862" s="287">
        <v>117.859375</v>
      </c>
      <c r="G4862" s="282">
        <v>40052</v>
      </c>
      <c r="H4862" s="287">
        <v>0.14000000000000001</v>
      </c>
      <c r="J4862" s="282">
        <v>40052</v>
      </c>
      <c r="K4862" s="287">
        <v>3.4531000000000001</v>
      </c>
      <c r="M4862" s="284">
        <v>40052</v>
      </c>
      <c r="N4862" s="287">
        <v>52.75</v>
      </c>
      <c r="P4862" s="284">
        <v>40052</v>
      </c>
      <c r="Q4862" s="287">
        <v>53.5</v>
      </c>
      <c r="S4862" s="282"/>
    </row>
    <row r="4863" spans="1:19">
      <c r="A4863" s="282">
        <v>40053</v>
      </c>
      <c r="B4863" s="287">
        <v>1028.93</v>
      </c>
      <c r="D4863" s="282">
        <v>40053</v>
      </c>
      <c r="E4863" s="287">
        <v>118.03125</v>
      </c>
      <c r="G4863" s="282">
        <v>40053</v>
      </c>
      <c r="H4863" s="287">
        <v>0.13689999999999999</v>
      </c>
      <c r="J4863" s="282">
        <v>40053</v>
      </c>
      <c r="K4863" s="287">
        <v>3.4455999999999998</v>
      </c>
      <c r="M4863" s="284">
        <v>40053</v>
      </c>
      <c r="N4863" s="287">
        <v>52.75</v>
      </c>
      <c r="P4863" s="284">
        <v>40053</v>
      </c>
      <c r="Q4863" s="287">
        <v>53.5</v>
      </c>
      <c r="S4863" s="282"/>
    </row>
    <row r="4864" spans="1:19">
      <c r="A4864" s="282">
        <v>40056</v>
      </c>
      <c r="B4864" s="287">
        <v>1020.62</v>
      </c>
      <c r="D4864" s="282">
        <v>40056</v>
      </c>
      <c r="E4864" s="287">
        <v>118.546875</v>
      </c>
      <c r="G4864" s="282">
        <v>40056</v>
      </c>
      <c r="H4864" s="287">
        <v>0.1268</v>
      </c>
      <c r="J4864" s="282">
        <v>40056</v>
      </c>
      <c r="K4864" s="287">
        <v>3.3975</v>
      </c>
      <c r="M4864" s="284">
        <v>40056</v>
      </c>
      <c r="N4864" s="287">
        <v>52.75</v>
      </c>
      <c r="P4864" s="284">
        <v>40056</v>
      </c>
      <c r="Q4864" s="287">
        <v>53.5</v>
      </c>
      <c r="S4864" s="282"/>
    </row>
    <row r="4865" spans="1:19">
      <c r="A4865" s="282">
        <v>40057</v>
      </c>
      <c r="B4865" s="287">
        <v>998.04</v>
      </c>
      <c r="D4865" s="282">
        <v>40057</v>
      </c>
      <c r="E4865" s="287">
        <v>118.859375</v>
      </c>
      <c r="G4865" s="282">
        <v>40057</v>
      </c>
      <c r="H4865" s="287">
        <v>0.1288</v>
      </c>
      <c r="J4865" s="282">
        <v>40057</v>
      </c>
      <c r="K4865" s="287">
        <v>3.3624999999999998</v>
      </c>
      <c r="M4865" s="284">
        <v>40057</v>
      </c>
      <c r="N4865" s="287">
        <v>53.43</v>
      </c>
      <c r="P4865" s="284">
        <v>40057</v>
      </c>
      <c r="Q4865" s="287">
        <v>54.4</v>
      </c>
      <c r="S4865" s="282"/>
    </row>
    <row r="4866" spans="1:19">
      <c r="A4866" s="282">
        <v>40058</v>
      </c>
      <c r="B4866" s="287">
        <v>994.75</v>
      </c>
      <c r="D4866" s="282">
        <v>40058</v>
      </c>
      <c r="E4866" s="287">
        <v>119.390625</v>
      </c>
      <c r="G4866" s="282">
        <v>40058</v>
      </c>
      <c r="H4866" s="287">
        <v>0.1288</v>
      </c>
      <c r="J4866" s="282">
        <v>40058</v>
      </c>
      <c r="K4866" s="287">
        <v>3.3056000000000001</v>
      </c>
      <c r="M4866" s="284">
        <v>40058</v>
      </c>
      <c r="N4866" s="287">
        <v>53.43</v>
      </c>
      <c r="P4866" s="284">
        <v>40058</v>
      </c>
      <c r="Q4866" s="287">
        <v>54.4</v>
      </c>
      <c r="S4866" s="282"/>
    </row>
    <row r="4867" spans="1:19">
      <c r="A4867" s="282">
        <v>40059</v>
      </c>
      <c r="B4867" s="287">
        <v>1003.24</v>
      </c>
      <c r="D4867" s="282">
        <v>40059</v>
      </c>
      <c r="E4867" s="287">
        <v>119.09375</v>
      </c>
      <c r="G4867" s="282">
        <v>40059</v>
      </c>
      <c r="H4867" s="287">
        <v>0.1217</v>
      </c>
      <c r="J4867" s="282">
        <v>40059</v>
      </c>
      <c r="K4867" s="287">
        <v>3.3439999999999999</v>
      </c>
      <c r="M4867" s="284">
        <v>40059</v>
      </c>
      <c r="N4867" s="287">
        <v>53.43</v>
      </c>
      <c r="P4867" s="284">
        <v>40059</v>
      </c>
      <c r="Q4867" s="287">
        <v>54.4</v>
      </c>
      <c r="S4867" s="282"/>
    </row>
    <row r="4868" spans="1:19">
      <c r="A4868" s="282">
        <v>40060</v>
      </c>
      <c r="B4868" s="287">
        <v>1016.4</v>
      </c>
      <c r="D4868" s="282">
        <v>40060</v>
      </c>
      <c r="E4868" s="287">
        <v>118.390625</v>
      </c>
      <c r="G4868" s="282">
        <v>40060</v>
      </c>
      <c r="H4868" s="287">
        <v>0.1258</v>
      </c>
      <c r="J4868" s="282">
        <v>40060</v>
      </c>
      <c r="K4868" s="287">
        <v>3.4378000000000002</v>
      </c>
      <c r="M4868" s="284">
        <v>40060</v>
      </c>
      <c r="N4868" s="287">
        <v>53.43</v>
      </c>
      <c r="P4868" s="284">
        <v>40060</v>
      </c>
      <c r="Q4868" s="287">
        <v>54.4</v>
      </c>
      <c r="S4868" s="282"/>
    </row>
    <row r="4869" spans="1:19">
      <c r="A4869" s="282">
        <v>40064</v>
      </c>
      <c r="B4869" s="287">
        <v>1025.3900000000001</v>
      </c>
      <c r="D4869" s="282">
        <v>40064</v>
      </c>
      <c r="E4869" s="287">
        <v>118.4375</v>
      </c>
      <c r="G4869" s="282">
        <v>40064</v>
      </c>
      <c r="H4869" s="287">
        <v>0.1217</v>
      </c>
      <c r="J4869" s="282">
        <v>40064</v>
      </c>
      <c r="K4869" s="287">
        <v>3.4823</v>
      </c>
      <c r="M4869" s="284">
        <v>40064</v>
      </c>
      <c r="N4869" s="287">
        <v>53.43</v>
      </c>
      <c r="P4869" s="284">
        <v>40064</v>
      </c>
      <c r="Q4869" s="287">
        <v>54.4</v>
      </c>
      <c r="S4869" s="282"/>
    </row>
    <row r="4870" spans="1:19">
      <c r="A4870" s="282">
        <v>40065</v>
      </c>
      <c r="B4870" s="287">
        <v>1033.3699999999999</v>
      </c>
      <c r="D4870" s="282">
        <v>40065</v>
      </c>
      <c r="E4870" s="287">
        <v>118.375</v>
      </c>
      <c r="G4870" s="282">
        <v>40065</v>
      </c>
      <c r="H4870" s="287">
        <v>0.13489999999999999</v>
      </c>
      <c r="J4870" s="282">
        <v>40065</v>
      </c>
      <c r="K4870" s="287">
        <v>3.4710999999999999</v>
      </c>
      <c r="M4870" s="284">
        <v>40065</v>
      </c>
      <c r="N4870" s="287">
        <v>53.43</v>
      </c>
      <c r="P4870" s="284">
        <v>40065</v>
      </c>
      <c r="Q4870" s="287">
        <v>54.4</v>
      </c>
      <c r="S4870" s="282"/>
    </row>
    <row r="4871" spans="1:19">
      <c r="A4871" s="282">
        <v>40066</v>
      </c>
      <c r="B4871" s="287">
        <v>1044.1400000000001</v>
      </c>
      <c r="D4871" s="282">
        <v>40066</v>
      </c>
      <c r="E4871" s="287">
        <v>119.28125</v>
      </c>
      <c r="G4871" s="282">
        <v>40066</v>
      </c>
      <c r="H4871" s="287">
        <v>0.13689999999999999</v>
      </c>
      <c r="J4871" s="282">
        <v>40066</v>
      </c>
      <c r="K4871" s="287">
        <v>3.3472</v>
      </c>
      <c r="M4871" s="284">
        <v>40066</v>
      </c>
      <c r="N4871" s="287">
        <v>53.43</v>
      </c>
      <c r="P4871" s="284">
        <v>40066</v>
      </c>
      <c r="Q4871" s="287">
        <v>54.4</v>
      </c>
      <c r="S4871" s="282"/>
    </row>
    <row r="4872" spans="1:19">
      <c r="A4872" s="282">
        <v>40067</v>
      </c>
      <c r="B4872" s="287">
        <v>1042.73</v>
      </c>
      <c r="D4872" s="282">
        <v>40067</v>
      </c>
      <c r="E4872" s="287">
        <v>119.359375</v>
      </c>
      <c r="G4872" s="282">
        <v>40067</v>
      </c>
      <c r="H4872" s="287">
        <v>0.13489999999999999</v>
      </c>
      <c r="J4872" s="282">
        <v>40067</v>
      </c>
      <c r="K4872" s="287">
        <v>3.347</v>
      </c>
      <c r="M4872" s="284">
        <v>40067</v>
      </c>
      <c r="N4872" s="287">
        <v>53.43</v>
      </c>
      <c r="P4872" s="284">
        <v>40067</v>
      </c>
      <c r="Q4872" s="287">
        <v>54.4</v>
      </c>
      <c r="S4872" s="282"/>
    </row>
    <row r="4873" spans="1:19">
      <c r="A4873" s="282">
        <v>40070</v>
      </c>
      <c r="B4873" s="287">
        <v>1049.3399999999999</v>
      </c>
      <c r="D4873" s="282">
        <v>40070</v>
      </c>
      <c r="E4873" s="287">
        <v>118.984375</v>
      </c>
      <c r="G4873" s="282">
        <v>40070</v>
      </c>
      <c r="H4873" s="287">
        <v>0.1298</v>
      </c>
      <c r="J4873" s="282">
        <v>40070</v>
      </c>
      <c r="K4873" s="287">
        <v>3.4207999999999998</v>
      </c>
      <c r="M4873" s="284">
        <v>40070</v>
      </c>
      <c r="N4873" s="287">
        <v>53.43</v>
      </c>
      <c r="P4873" s="284">
        <v>40070</v>
      </c>
      <c r="Q4873" s="287">
        <v>54.4</v>
      </c>
      <c r="S4873" s="282"/>
    </row>
    <row r="4874" spans="1:19">
      <c r="A4874" s="282">
        <v>40071</v>
      </c>
      <c r="B4874" s="287">
        <v>1052.6300000000001</v>
      </c>
      <c r="D4874" s="282">
        <v>40071</v>
      </c>
      <c r="E4874" s="287">
        <v>118.65625</v>
      </c>
      <c r="G4874" s="282">
        <v>40071</v>
      </c>
      <c r="H4874" s="287">
        <v>0.12470000000000001</v>
      </c>
      <c r="J4874" s="282">
        <v>40071</v>
      </c>
      <c r="K4874" s="287">
        <v>3.4540999999999999</v>
      </c>
      <c r="M4874" s="284">
        <v>40071</v>
      </c>
      <c r="N4874" s="287">
        <v>53.43</v>
      </c>
      <c r="P4874" s="284">
        <v>40071</v>
      </c>
      <c r="Q4874" s="287">
        <v>54.4</v>
      </c>
      <c r="S4874" s="282"/>
    </row>
    <row r="4875" spans="1:19">
      <c r="A4875" s="282">
        <v>40072</v>
      </c>
      <c r="B4875" s="287">
        <v>1068.76</v>
      </c>
      <c r="D4875" s="282">
        <v>40072</v>
      </c>
      <c r="E4875" s="287">
        <v>118.375</v>
      </c>
      <c r="G4875" s="282">
        <v>40072</v>
      </c>
      <c r="H4875" s="287">
        <v>0.1014</v>
      </c>
      <c r="J4875" s="282">
        <v>40072</v>
      </c>
      <c r="K4875" s="287">
        <v>3.4689999999999999</v>
      </c>
      <c r="M4875" s="284">
        <v>40072</v>
      </c>
      <c r="N4875" s="287">
        <v>53.43</v>
      </c>
      <c r="P4875" s="284">
        <v>40072</v>
      </c>
      <c r="Q4875" s="287">
        <v>54.4</v>
      </c>
      <c r="S4875" s="282"/>
    </row>
    <row r="4876" spans="1:19">
      <c r="A4876" s="282">
        <v>40073</v>
      </c>
      <c r="B4876" s="287">
        <v>1065.49</v>
      </c>
      <c r="D4876" s="282">
        <v>40073</v>
      </c>
      <c r="E4876" s="287">
        <v>118.890625</v>
      </c>
      <c r="G4876" s="282">
        <v>40073</v>
      </c>
      <c r="H4876" s="287">
        <v>8.72E-2</v>
      </c>
      <c r="J4876" s="282">
        <v>40073</v>
      </c>
      <c r="K4876" s="287">
        <v>3.3835999999999999</v>
      </c>
      <c r="M4876" s="284">
        <v>40073</v>
      </c>
      <c r="N4876" s="287">
        <v>53.43</v>
      </c>
      <c r="P4876" s="284">
        <v>40073</v>
      </c>
      <c r="Q4876" s="287">
        <v>54.4</v>
      </c>
      <c r="S4876" s="282"/>
    </row>
    <row r="4877" spans="1:19">
      <c r="A4877" s="282">
        <v>40074</v>
      </c>
      <c r="B4877" s="287">
        <v>1068.3</v>
      </c>
      <c r="D4877" s="282">
        <v>40074</v>
      </c>
      <c r="E4877" s="287">
        <v>118.328125</v>
      </c>
      <c r="G4877" s="282">
        <v>40074</v>
      </c>
      <c r="H4877" s="287">
        <v>7.9100000000000004E-2</v>
      </c>
      <c r="J4877" s="282">
        <v>40074</v>
      </c>
      <c r="K4877" s="287">
        <v>3.4632000000000001</v>
      </c>
      <c r="M4877" s="284">
        <v>40074</v>
      </c>
      <c r="N4877" s="287">
        <v>53.43</v>
      </c>
      <c r="P4877" s="284">
        <v>40074</v>
      </c>
      <c r="Q4877" s="287">
        <v>54.4</v>
      </c>
      <c r="S4877" s="282"/>
    </row>
    <row r="4878" spans="1:19">
      <c r="A4878" s="282">
        <v>40077</v>
      </c>
      <c r="B4878" s="287">
        <v>1064.6600000000001</v>
      </c>
      <c r="D4878" s="282">
        <v>40077</v>
      </c>
      <c r="E4878" s="287">
        <v>118.75</v>
      </c>
      <c r="G4878" s="282">
        <v>40077</v>
      </c>
      <c r="H4878" s="287">
        <v>8.4199999999999997E-2</v>
      </c>
      <c r="J4878" s="282">
        <v>40077</v>
      </c>
      <c r="K4878" s="287">
        <v>3.4798999999999998</v>
      </c>
      <c r="M4878" s="284">
        <v>40077</v>
      </c>
      <c r="N4878" s="287">
        <v>53.43</v>
      </c>
      <c r="P4878" s="284">
        <v>40077</v>
      </c>
      <c r="Q4878" s="287">
        <v>54.4</v>
      </c>
      <c r="S4878" s="282"/>
    </row>
    <row r="4879" spans="1:19">
      <c r="A4879" s="282">
        <v>40078</v>
      </c>
      <c r="B4879" s="287">
        <v>1071.6600000000001</v>
      </c>
      <c r="D4879" s="282">
        <v>40078</v>
      </c>
      <c r="E4879" s="287">
        <v>117.03125</v>
      </c>
      <c r="G4879" s="282">
        <v>40078</v>
      </c>
      <c r="H4879" s="287">
        <v>9.74E-2</v>
      </c>
      <c r="J4879" s="282">
        <v>40078</v>
      </c>
      <c r="K4879" s="287">
        <v>3.4445000000000001</v>
      </c>
      <c r="M4879" s="284">
        <v>40078</v>
      </c>
      <c r="N4879" s="287">
        <v>53.43</v>
      </c>
      <c r="P4879" s="284">
        <v>40078</v>
      </c>
      <c r="Q4879" s="287">
        <v>54.4</v>
      </c>
      <c r="S4879" s="282"/>
    </row>
    <row r="4880" spans="1:19">
      <c r="A4880" s="282">
        <v>40079</v>
      </c>
      <c r="B4880" s="287">
        <v>1060.8699999999999</v>
      </c>
      <c r="D4880" s="282">
        <v>40079</v>
      </c>
      <c r="E4880" s="287">
        <v>117.4375</v>
      </c>
      <c r="G4880" s="282">
        <v>40079</v>
      </c>
      <c r="H4880" s="287">
        <v>9.1300000000000006E-2</v>
      </c>
      <c r="J4880" s="282">
        <v>40079</v>
      </c>
      <c r="K4880" s="287">
        <v>3.4184000000000001</v>
      </c>
      <c r="M4880" s="284">
        <v>40079</v>
      </c>
      <c r="N4880" s="287">
        <v>53.43</v>
      </c>
      <c r="P4880" s="284">
        <v>40079</v>
      </c>
      <c r="Q4880" s="287">
        <v>54.4</v>
      </c>
      <c r="S4880" s="282"/>
    </row>
    <row r="4881" spans="1:19">
      <c r="A4881" s="282">
        <v>40080</v>
      </c>
      <c r="B4881" s="287">
        <v>1050.78</v>
      </c>
      <c r="D4881" s="282">
        <v>40080</v>
      </c>
      <c r="E4881" s="287">
        <v>117.703125</v>
      </c>
      <c r="G4881" s="282">
        <v>40080</v>
      </c>
      <c r="H4881" s="287">
        <v>8.9200000000000002E-2</v>
      </c>
      <c r="J4881" s="282">
        <v>40080</v>
      </c>
      <c r="K4881" s="287">
        <v>3.3813</v>
      </c>
      <c r="M4881" s="284">
        <v>40080</v>
      </c>
      <c r="N4881" s="287">
        <v>53.43</v>
      </c>
      <c r="P4881" s="284">
        <v>40080</v>
      </c>
      <c r="Q4881" s="287">
        <v>54.4</v>
      </c>
      <c r="S4881" s="282"/>
    </row>
    <row r="4882" spans="1:19">
      <c r="A4882" s="282">
        <v>40081</v>
      </c>
      <c r="B4882" s="287">
        <v>1044.3800000000001</v>
      </c>
      <c r="D4882" s="282">
        <v>40081</v>
      </c>
      <c r="E4882" s="287">
        <v>117.984375</v>
      </c>
      <c r="G4882" s="282">
        <v>40081</v>
      </c>
      <c r="H4882" s="287">
        <v>9.6299999999999997E-2</v>
      </c>
      <c r="J4882" s="282">
        <v>40081</v>
      </c>
      <c r="K4882" s="287">
        <v>3.3184</v>
      </c>
      <c r="M4882" s="284">
        <v>40081</v>
      </c>
      <c r="N4882" s="287">
        <v>53.43</v>
      </c>
      <c r="P4882" s="284">
        <v>40081</v>
      </c>
      <c r="Q4882" s="287">
        <v>54.4</v>
      </c>
      <c r="S4882" s="282"/>
    </row>
    <row r="4883" spans="1:19">
      <c r="A4883" s="282">
        <v>40084</v>
      </c>
      <c r="B4883" s="287">
        <v>1062.98</v>
      </c>
      <c r="D4883" s="282">
        <v>40084</v>
      </c>
      <c r="E4883" s="287">
        <v>118.1875</v>
      </c>
      <c r="G4883" s="282">
        <v>40084</v>
      </c>
      <c r="H4883" s="287">
        <v>8.6199999999999999E-2</v>
      </c>
      <c r="J4883" s="282">
        <v>40084</v>
      </c>
      <c r="K4883" s="287">
        <v>3.2797000000000001</v>
      </c>
      <c r="M4883" s="284">
        <v>40084</v>
      </c>
      <c r="N4883" s="287">
        <v>53.43</v>
      </c>
      <c r="P4883" s="284">
        <v>40084</v>
      </c>
      <c r="Q4883" s="287">
        <v>54.4</v>
      </c>
      <c r="S4883" s="282"/>
    </row>
    <row r="4884" spans="1:19">
      <c r="A4884" s="282">
        <v>40085</v>
      </c>
      <c r="B4884" s="287">
        <v>1060.6099999999999</v>
      </c>
      <c r="D4884" s="282">
        <v>40085</v>
      </c>
      <c r="E4884" s="287">
        <v>118.296875</v>
      </c>
      <c r="G4884" s="282">
        <v>40085</v>
      </c>
      <c r="H4884" s="287">
        <v>0.1207</v>
      </c>
      <c r="J4884" s="282">
        <v>40085</v>
      </c>
      <c r="K4884" s="287">
        <v>3.2906</v>
      </c>
      <c r="M4884" s="284">
        <v>40085</v>
      </c>
      <c r="N4884" s="287">
        <v>53.43</v>
      </c>
      <c r="P4884" s="284">
        <v>40085</v>
      </c>
      <c r="Q4884" s="287">
        <v>54.4</v>
      </c>
      <c r="S4884" s="282"/>
    </row>
    <row r="4885" spans="1:19">
      <c r="A4885" s="282">
        <v>40086</v>
      </c>
      <c r="B4885" s="287">
        <v>1057.08</v>
      </c>
      <c r="D4885" s="282">
        <v>40086</v>
      </c>
      <c r="E4885" s="287">
        <v>118.328125</v>
      </c>
      <c r="G4885" s="282">
        <v>40086</v>
      </c>
      <c r="H4885" s="287">
        <v>0.1075</v>
      </c>
      <c r="J4885" s="282">
        <v>40086</v>
      </c>
      <c r="K4885" s="287">
        <v>3.3052999999999999</v>
      </c>
      <c r="M4885" s="284">
        <v>40086</v>
      </c>
      <c r="N4885" s="287">
        <v>53.43</v>
      </c>
      <c r="P4885" s="284">
        <v>40086</v>
      </c>
      <c r="Q4885" s="287">
        <v>54.4</v>
      </c>
      <c r="S4885" s="282"/>
    </row>
    <row r="4886" spans="1:19">
      <c r="A4886" s="282">
        <v>40087</v>
      </c>
      <c r="B4886" s="287">
        <v>1029.8499999999999</v>
      </c>
      <c r="D4886" s="282">
        <v>40087</v>
      </c>
      <c r="E4886" s="287">
        <v>119.265625</v>
      </c>
      <c r="G4886" s="282">
        <v>40087</v>
      </c>
      <c r="H4886" s="287">
        <v>9.4299999999999995E-2</v>
      </c>
      <c r="J4886" s="282">
        <v>40087</v>
      </c>
      <c r="K4886" s="287">
        <v>3.1789999999999998</v>
      </c>
      <c r="M4886" s="284">
        <v>40087</v>
      </c>
      <c r="N4886" s="287">
        <v>54.54</v>
      </c>
      <c r="P4886" s="284">
        <v>40087</v>
      </c>
      <c r="Q4886" s="287">
        <v>56</v>
      </c>
      <c r="S4886" s="282"/>
    </row>
    <row r="4887" spans="1:19">
      <c r="A4887" s="282">
        <v>40088</v>
      </c>
      <c r="B4887" s="287">
        <v>1025.21</v>
      </c>
      <c r="D4887" s="282">
        <v>40088</v>
      </c>
      <c r="E4887" s="287">
        <v>119.21875</v>
      </c>
      <c r="G4887" s="282">
        <v>40088</v>
      </c>
      <c r="H4887" s="287">
        <v>8.8200000000000001E-2</v>
      </c>
      <c r="J4887" s="282">
        <v>40088</v>
      </c>
      <c r="K4887" s="287">
        <v>3.2187999999999999</v>
      </c>
      <c r="M4887" s="284">
        <v>40088</v>
      </c>
      <c r="N4887" s="287">
        <v>54.54</v>
      </c>
      <c r="P4887" s="284">
        <v>40088</v>
      </c>
      <c r="Q4887" s="287">
        <v>56</v>
      </c>
      <c r="S4887" s="282"/>
    </row>
    <row r="4888" spans="1:19">
      <c r="A4888" s="282">
        <v>40091</v>
      </c>
      <c r="B4888" s="287">
        <v>1040.46</v>
      </c>
      <c r="D4888" s="282">
        <v>40091</v>
      </c>
      <c r="E4888" s="287">
        <v>119.1875</v>
      </c>
      <c r="G4888" s="282">
        <v>40091</v>
      </c>
      <c r="H4888" s="287">
        <v>8.8200000000000001E-2</v>
      </c>
      <c r="J4888" s="282">
        <v>40091</v>
      </c>
      <c r="K4888" s="287">
        <v>3.2204999999999999</v>
      </c>
      <c r="M4888" s="284">
        <v>40091</v>
      </c>
      <c r="N4888" s="287">
        <v>54.54</v>
      </c>
      <c r="P4888" s="284">
        <v>40091</v>
      </c>
      <c r="Q4888" s="287">
        <v>56</v>
      </c>
      <c r="S4888" s="282"/>
    </row>
    <row r="4889" spans="1:19">
      <c r="A4889" s="282">
        <v>40092</v>
      </c>
      <c r="B4889" s="287">
        <v>1054.72</v>
      </c>
      <c r="D4889" s="282">
        <v>40092</v>
      </c>
      <c r="E4889" s="287">
        <v>119.125</v>
      </c>
      <c r="G4889" s="282">
        <v>40092</v>
      </c>
      <c r="H4889" s="287">
        <v>6.9000000000000006E-2</v>
      </c>
      <c r="J4889" s="282">
        <v>40092</v>
      </c>
      <c r="K4889" s="287">
        <v>3.2551999999999999</v>
      </c>
      <c r="M4889" s="284">
        <v>40092</v>
      </c>
      <c r="N4889" s="287">
        <v>54.54</v>
      </c>
      <c r="P4889" s="284">
        <v>40092</v>
      </c>
      <c r="Q4889" s="287">
        <v>56</v>
      </c>
      <c r="S4889" s="282"/>
    </row>
    <row r="4890" spans="1:19">
      <c r="A4890" s="282">
        <v>40093</v>
      </c>
      <c r="B4890" s="287">
        <v>1057.58</v>
      </c>
      <c r="D4890" s="282">
        <v>40093</v>
      </c>
      <c r="E4890" s="287">
        <v>119.71875</v>
      </c>
      <c r="G4890" s="282">
        <v>40093</v>
      </c>
      <c r="H4890" s="287">
        <v>5.7799999999999997E-2</v>
      </c>
      <c r="J4890" s="282">
        <v>40093</v>
      </c>
      <c r="K4890" s="287">
        <v>3.1819999999999999</v>
      </c>
      <c r="M4890" s="284">
        <v>40093</v>
      </c>
      <c r="N4890" s="287">
        <v>54.54</v>
      </c>
      <c r="P4890" s="284">
        <v>40093</v>
      </c>
      <c r="Q4890" s="287">
        <v>56</v>
      </c>
      <c r="S4890" s="282"/>
    </row>
    <row r="4891" spans="1:19">
      <c r="A4891" s="282">
        <v>40094</v>
      </c>
      <c r="B4891" s="287">
        <v>1065.48</v>
      </c>
      <c r="D4891" s="282">
        <v>40094</v>
      </c>
      <c r="E4891" s="287">
        <v>119.15625</v>
      </c>
      <c r="G4891" s="282">
        <v>40094</v>
      </c>
      <c r="H4891" s="287">
        <v>5.7799999999999997E-2</v>
      </c>
      <c r="J4891" s="282">
        <v>40094</v>
      </c>
      <c r="K4891" s="287">
        <v>3.2477</v>
      </c>
      <c r="M4891" s="284">
        <v>40094</v>
      </c>
      <c r="N4891" s="287">
        <v>54.54</v>
      </c>
      <c r="P4891" s="284">
        <v>40094</v>
      </c>
      <c r="Q4891" s="287">
        <v>56</v>
      </c>
      <c r="S4891" s="282"/>
    </row>
    <row r="4892" spans="1:19">
      <c r="A4892" s="282">
        <v>40095</v>
      </c>
      <c r="B4892" s="287">
        <v>1071.49</v>
      </c>
      <c r="D4892" s="282">
        <v>40095</v>
      </c>
      <c r="E4892" s="287">
        <v>118.28125</v>
      </c>
      <c r="G4892" s="282">
        <v>40095</v>
      </c>
      <c r="H4892" s="287">
        <v>6.3899999999999998E-2</v>
      </c>
      <c r="J4892" s="282">
        <v>40095</v>
      </c>
      <c r="K4892" s="287">
        <v>3.3801999999999999</v>
      </c>
      <c r="M4892" s="284">
        <v>40095</v>
      </c>
      <c r="N4892" s="287">
        <v>54.54</v>
      </c>
      <c r="P4892" s="284">
        <v>40095</v>
      </c>
      <c r="Q4892" s="287">
        <v>56</v>
      </c>
      <c r="S4892" s="282"/>
    </row>
    <row r="4893" spans="1:19">
      <c r="A4893" s="282">
        <v>40098</v>
      </c>
      <c r="B4893" s="287">
        <v>1076.19</v>
      </c>
      <c r="D4893" s="282">
        <v>40098</v>
      </c>
      <c r="E4893" s="287">
        <v>118.546875</v>
      </c>
      <c r="G4893" s="282">
        <v>40098</v>
      </c>
      <c r="H4893" s="287">
        <v>6.08E-2</v>
      </c>
      <c r="J4893" s="282">
        <v>40098</v>
      </c>
      <c r="K4893" s="287">
        <v>3.3782999999999999</v>
      </c>
      <c r="M4893" s="284">
        <v>40098</v>
      </c>
      <c r="N4893" s="287">
        <v>54.54</v>
      </c>
      <c r="P4893" s="284">
        <v>40098</v>
      </c>
      <c r="Q4893" s="287">
        <v>56</v>
      </c>
      <c r="S4893" s="282"/>
    </row>
    <row r="4894" spans="1:19">
      <c r="A4894" s="282">
        <v>40099</v>
      </c>
      <c r="B4894" s="287">
        <v>1073.19</v>
      </c>
      <c r="D4894" s="282">
        <v>40099</v>
      </c>
      <c r="E4894" s="287">
        <v>118.90625</v>
      </c>
      <c r="G4894" s="282">
        <v>40099</v>
      </c>
      <c r="H4894" s="287">
        <v>5.8799999999999998E-2</v>
      </c>
      <c r="J4894" s="282">
        <v>40099</v>
      </c>
      <c r="K4894" s="287">
        <v>3.3468</v>
      </c>
      <c r="M4894" s="284">
        <v>40099</v>
      </c>
      <c r="N4894" s="287">
        <v>54.54</v>
      </c>
      <c r="P4894" s="284">
        <v>40099</v>
      </c>
      <c r="Q4894" s="287">
        <v>56</v>
      </c>
      <c r="S4894" s="282"/>
    </row>
    <row r="4895" spans="1:19">
      <c r="A4895" s="282">
        <v>40100</v>
      </c>
      <c r="B4895" s="287">
        <v>1092.02</v>
      </c>
      <c r="D4895" s="282">
        <v>40100</v>
      </c>
      <c r="E4895" s="287">
        <v>118.15625</v>
      </c>
      <c r="G4895" s="282">
        <v>40100</v>
      </c>
      <c r="H4895" s="287">
        <v>6.59E-2</v>
      </c>
      <c r="J4895" s="282">
        <v>40100</v>
      </c>
      <c r="K4895" s="287">
        <v>3.4136000000000002</v>
      </c>
      <c r="M4895" s="284">
        <v>40100</v>
      </c>
      <c r="N4895" s="287">
        <v>54.54</v>
      </c>
      <c r="P4895" s="284">
        <v>40100</v>
      </c>
      <c r="Q4895" s="287">
        <v>56</v>
      </c>
      <c r="S4895" s="282"/>
    </row>
    <row r="4896" spans="1:19">
      <c r="A4896" s="282">
        <v>40101</v>
      </c>
      <c r="B4896" s="287">
        <v>1096.56</v>
      </c>
      <c r="D4896" s="282">
        <v>40101</v>
      </c>
      <c r="E4896" s="287">
        <v>117.765625</v>
      </c>
      <c r="G4896" s="282">
        <v>40101</v>
      </c>
      <c r="H4896" s="287">
        <v>5.2699999999999997E-2</v>
      </c>
      <c r="J4896" s="282">
        <v>40101</v>
      </c>
      <c r="K4896" s="287">
        <v>3.4565000000000001</v>
      </c>
      <c r="M4896" s="284">
        <v>40101</v>
      </c>
      <c r="N4896" s="287">
        <v>54.54</v>
      </c>
      <c r="P4896" s="284">
        <v>40101</v>
      </c>
      <c r="Q4896" s="287">
        <v>56</v>
      </c>
      <c r="S4896" s="282"/>
    </row>
    <row r="4897" spans="1:19">
      <c r="A4897" s="282">
        <v>40102</v>
      </c>
      <c r="B4897" s="287">
        <v>1087.68</v>
      </c>
      <c r="D4897" s="282">
        <v>40102</v>
      </c>
      <c r="E4897" s="287">
        <v>118.125</v>
      </c>
      <c r="G4897" s="282">
        <v>40102</v>
      </c>
      <c r="H4897" s="287">
        <v>5.6800000000000003E-2</v>
      </c>
      <c r="J4897" s="282">
        <v>40102</v>
      </c>
      <c r="K4897" s="287">
        <v>3.4115000000000002</v>
      </c>
      <c r="M4897" s="284">
        <v>40102</v>
      </c>
      <c r="N4897" s="287">
        <v>54.54</v>
      </c>
      <c r="P4897" s="284">
        <v>40102</v>
      </c>
      <c r="Q4897" s="287">
        <v>56</v>
      </c>
      <c r="S4897" s="282"/>
    </row>
    <row r="4898" spans="1:19">
      <c r="A4898" s="282">
        <v>40105</v>
      </c>
      <c r="B4898" s="287">
        <v>1097.9100000000001</v>
      </c>
      <c r="D4898" s="282">
        <v>40105</v>
      </c>
      <c r="E4898" s="287">
        <v>118.234375</v>
      </c>
      <c r="G4898" s="282">
        <v>40105</v>
      </c>
      <c r="H4898" s="287">
        <v>6.08E-2</v>
      </c>
      <c r="J4898" s="282">
        <v>40105</v>
      </c>
      <c r="K4898" s="287">
        <v>3.3891</v>
      </c>
      <c r="M4898" s="284">
        <v>40105</v>
      </c>
      <c r="N4898" s="287">
        <v>54.54</v>
      </c>
      <c r="P4898" s="284">
        <v>40105</v>
      </c>
      <c r="Q4898" s="287">
        <v>56</v>
      </c>
      <c r="S4898" s="282"/>
    </row>
    <row r="4899" spans="1:19">
      <c r="A4899" s="282">
        <v>40106</v>
      </c>
      <c r="B4899" s="287">
        <v>1091.06</v>
      </c>
      <c r="D4899" s="282">
        <v>40106</v>
      </c>
      <c r="E4899" s="287">
        <v>118.640625</v>
      </c>
      <c r="G4899" s="282">
        <v>40106</v>
      </c>
      <c r="H4899" s="287">
        <v>7.4999999999999997E-2</v>
      </c>
      <c r="J4899" s="282">
        <v>40106</v>
      </c>
      <c r="K4899" s="287">
        <v>3.3407</v>
      </c>
      <c r="M4899" s="284">
        <v>40106</v>
      </c>
      <c r="N4899" s="287">
        <v>54.54</v>
      </c>
      <c r="P4899" s="284">
        <v>40106</v>
      </c>
      <c r="Q4899" s="287">
        <v>56</v>
      </c>
      <c r="S4899" s="282"/>
    </row>
    <row r="4900" spans="1:19">
      <c r="A4900" s="282">
        <v>40107</v>
      </c>
      <c r="B4900" s="287">
        <v>1081.4000000000001</v>
      </c>
      <c r="D4900" s="282">
        <v>40107</v>
      </c>
      <c r="E4900" s="287">
        <v>118.015625</v>
      </c>
      <c r="G4900" s="282">
        <v>40107</v>
      </c>
      <c r="H4900" s="287">
        <v>6.3899999999999998E-2</v>
      </c>
      <c r="J4900" s="282">
        <v>40107</v>
      </c>
      <c r="K4900" s="287">
        <v>3.3853</v>
      </c>
      <c r="M4900" s="284">
        <v>40107</v>
      </c>
      <c r="N4900" s="287">
        <v>54.54</v>
      </c>
      <c r="P4900" s="284">
        <v>40107</v>
      </c>
      <c r="Q4900" s="287">
        <v>56</v>
      </c>
      <c r="S4900" s="282"/>
    </row>
    <row r="4901" spans="1:19">
      <c r="A4901" s="282">
        <v>40108</v>
      </c>
      <c r="B4901" s="287">
        <v>1092.9100000000001</v>
      </c>
      <c r="D4901" s="282">
        <v>40108</v>
      </c>
      <c r="E4901" s="287">
        <v>117.96875</v>
      </c>
      <c r="G4901" s="282">
        <v>40108</v>
      </c>
      <c r="H4901" s="287">
        <v>4.36E-2</v>
      </c>
      <c r="J4901" s="282">
        <v>40108</v>
      </c>
      <c r="K4901" s="287">
        <v>3.4131999999999998</v>
      </c>
      <c r="M4901" s="284">
        <v>40108</v>
      </c>
      <c r="N4901" s="287">
        <v>54.54</v>
      </c>
      <c r="P4901" s="284">
        <v>40108</v>
      </c>
      <c r="Q4901" s="287">
        <v>56</v>
      </c>
      <c r="S4901" s="282"/>
    </row>
    <row r="4902" spans="1:19">
      <c r="A4902" s="282">
        <v>40109</v>
      </c>
      <c r="B4902" s="287">
        <v>1079.5999999999999</v>
      </c>
      <c r="D4902" s="282">
        <v>40109</v>
      </c>
      <c r="E4902" s="287">
        <v>117.59375</v>
      </c>
      <c r="G4902" s="282">
        <v>40109</v>
      </c>
      <c r="H4902" s="287">
        <v>5.0700000000000002E-2</v>
      </c>
      <c r="J4902" s="282">
        <v>40109</v>
      </c>
      <c r="K4902" s="287">
        <v>3.49</v>
      </c>
      <c r="M4902" s="284">
        <v>40109</v>
      </c>
      <c r="N4902" s="287">
        <v>54.54</v>
      </c>
      <c r="P4902" s="284">
        <v>40109</v>
      </c>
      <c r="Q4902" s="287">
        <v>56</v>
      </c>
      <c r="S4902" s="282"/>
    </row>
    <row r="4903" spans="1:19">
      <c r="A4903" s="282">
        <v>40112</v>
      </c>
      <c r="B4903" s="287">
        <v>1066.95</v>
      </c>
      <c r="D4903" s="282">
        <v>40112</v>
      </c>
      <c r="E4903" s="287">
        <v>117.078125</v>
      </c>
      <c r="G4903" s="282">
        <v>40112</v>
      </c>
      <c r="H4903" s="287">
        <v>4.9700000000000001E-2</v>
      </c>
      <c r="J4903" s="282">
        <v>40112</v>
      </c>
      <c r="K4903" s="287">
        <v>3.5541999999999998</v>
      </c>
      <c r="M4903" s="284">
        <v>40112</v>
      </c>
      <c r="N4903" s="287">
        <v>54.54</v>
      </c>
      <c r="P4903" s="284">
        <v>40112</v>
      </c>
      <c r="Q4903" s="287">
        <v>56</v>
      </c>
      <c r="S4903" s="282"/>
    </row>
    <row r="4904" spans="1:19">
      <c r="A4904" s="282">
        <v>40113</v>
      </c>
      <c r="B4904" s="287">
        <v>1063.4100000000001</v>
      </c>
      <c r="D4904" s="282">
        <v>40113</v>
      </c>
      <c r="E4904" s="287">
        <v>117.921875</v>
      </c>
      <c r="G4904" s="282">
        <v>40113</v>
      </c>
      <c r="H4904" s="287">
        <v>7.0999999999999994E-2</v>
      </c>
      <c r="J4904" s="282">
        <v>40113</v>
      </c>
      <c r="K4904" s="287">
        <v>3.4447999999999999</v>
      </c>
      <c r="M4904" s="284">
        <v>40113</v>
      </c>
      <c r="N4904" s="287">
        <v>54.54</v>
      </c>
      <c r="P4904" s="284">
        <v>40113</v>
      </c>
      <c r="Q4904" s="287">
        <v>56</v>
      </c>
      <c r="S4904" s="282"/>
    </row>
    <row r="4905" spans="1:19">
      <c r="A4905" s="282">
        <v>40114</v>
      </c>
      <c r="B4905" s="287">
        <v>1042.6300000000001</v>
      </c>
      <c r="D4905" s="282">
        <v>40114</v>
      </c>
      <c r="E4905" s="287">
        <v>118.25</v>
      </c>
      <c r="G4905" s="282">
        <v>40114</v>
      </c>
      <c r="H4905" s="287">
        <v>5.8799999999999998E-2</v>
      </c>
      <c r="J4905" s="282">
        <v>40114</v>
      </c>
      <c r="K4905" s="287">
        <v>3.4148000000000001</v>
      </c>
      <c r="M4905" s="284">
        <v>40114</v>
      </c>
      <c r="N4905" s="287">
        <v>54.54</v>
      </c>
      <c r="P4905" s="284">
        <v>40114</v>
      </c>
      <c r="Q4905" s="287">
        <v>56</v>
      </c>
      <c r="S4905" s="282"/>
    </row>
    <row r="4906" spans="1:19">
      <c r="A4906" s="282">
        <v>40115</v>
      </c>
      <c r="B4906" s="287">
        <v>1066.1099999999999</v>
      </c>
      <c r="D4906" s="282">
        <v>40115</v>
      </c>
      <c r="E4906" s="287">
        <v>117.71875</v>
      </c>
      <c r="G4906" s="282">
        <v>40115</v>
      </c>
      <c r="H4906" s="287">
        <v>4.7699999999999999E-2</v>
      </c>
      <c r="J4906" s="282">
        <v>40115</v>
      </c>
      <c r="K4906" s="287">
        <v>3.4973999999999998</v>
      </c>
      <c r="M4906" s="284">
        <v>40115</v>
      </c>
      <c r="N4906" s="287">
        <v>54.54</v>
      </c>
      <c r="P4906" s="284">
        <v>40115</v>
      </c>
      <c r="Q4906" s="287">
        <v>56</v>
      </c>
      <c r="S4906" s="282"/>
    </row>
    <row r="4907" spans="1:19">
      <c r="A4907" s="282">
        <v>40116</v>
      </c>
      <c r="B4907" s="287">
        <v>1036.19</v>
      </c>
      <c r="D4907" s="282">
        <v>40116</v>
      </c>
      <c r="E4907" s="287">
        <v>118.609375</v>
      </c>
      <c r="G4907" s="282">
        <v>40116</v>
      </c>
      <c r="H4907" s="287">
        <v>4.4600000000000001E-2</v>
      </c>
      <c r="J4907" s="282">
        <v>40116</v>
      </c>
      <c r="K4907" s="287">
        <v>3.3828</v>
      </c>
      <c r="M4907" s="284">
        <v>40116</v>
      </c>
      <c r="N4907" s="287">
        <v>54.54</v>
      </c>
      <c r="P4907" s="284">
        <v>40116</v>
      </c>
      <c r="Q4907" s="287">
        <v>56</v>
      </c>
      <c r="S4907" s="282"/>
    </row>
    <row r="4908" spans="1:19">
      <c r="A4908" s="282">
        <v>40119</v>
      </c>
      <c r="B4908" s="287">
        <v>1042.8800000000001</v>
      </c>
      <c r="D4908" s="282">
        <v>40119</v>
      </c>
      <c r="E4908" s="287">
        <v>118.484375</v>
      </c>
      <c r="G4908" s="282">
        <v>40119</v>
      </c>
      <c r="H4908" s="287">
        <v>3.85E-2</v>
      </c>
      <c r="J4908" s="282">
        <v>40119</v>
      </c>
      <c r="K4908" s="287">
        <v>3.4144999999999999</v>
      </c>
      <c r="M4908" s="284">
        <v>40119</v>
      </c>
      <c r="N4908" s="287">
        <v>54.27</v>
      </c>
      <c r="P4908" s="284">
        <v>40119</v>
      </c>
      <c r="Q4908" s="287">
        <v>54.4</v>
      </c>
      <c r="S4908" s="282"/>
    </row>
    <row r="4909" spans="1:19">
      <c r="A4909" s="282">
        <v>40120</v>
      </c>
      <c r="B4909" s="287">
        <v>1045.4100000000001</v>
      </c>
      <c r="D4909" s="282">
        <v>40120</v>
      </c>
      <c r="E4909" s="287">
        <v>118.15625</v>
      </c>
      <c r="G4909" s="282">
        <v>40120</v>
      </c>
      <c r="H4909" s="287">
        <v>4.0599999999999997E-2</v>
      </c>
      <c r="J4909" s="282">
        <v>40120</v>
      </c>
      <c r="K4909" s="287">
        <v>3.4651999999999998</v>
      </c>
      <c r="M4909" s="284">
        <v>40120</v>
      </c>
      <c r="N4909" s="287">
        <v>54.27</v>
      </c>
      <c r="P4909" s="284">
        <v>40120</v>
      </c>
      <c r="Q4909" s="287">
        <v>54.4</v>
      </c>
      <c r="S4909" s="282"/>
    </row>
    <row r="4910" spans="1:19">
      <c r="A4910" s="282">
        <v>40121</v>
      </c>
      <c r="B4910" s="287">
        <v>1046.5</v>
      </c>
      <c r="D4910" s="282">
        <v>40121</v>
      </c>
      <c r="E4910" s="287">
        <v>117.828125</v>
      </c>
      <c r="G4910" s="282">
        <v>40121</v>
      </c>
      <c r="H4910" s="287">
        <v>4.36E-2</v>
      </c>
      <c r="J4910" s="282">
        <v>40121</v>
      </c>
      <c r="K4910" s="287">
        <v>3.5236999999999998</v>
      </c>
      <c r="M4910" s="284">
        <v>40121</v>
      </c>
      <c r="N4910" s="287">
        <v>54.27</v>
      </c>
      <c r="P4910" s="284">
        <v>40121</v>
      </c>
      <c r="Q4910" s="287">
        <v>54.4</v>
      </c>
      <c r="S4910" s="282"/>
    </row>
    <row r="4911" spans="1:19">
      <c r="A4911" s="282">
        <v>40122</v>
      </c>
      <c r="B4911" s="287">
        <v>1066.6300000000001</v>
      </c>
      <c r="D4911" s="282">
        <v>40122</v>
      </c>
      <c r="E4911" s="287">
        <v>118.078125</v>
      </c>
      <c r="G4911" s="282">
        <v>40122</v>
      </c>
      <c r="H4911" s="287">
        <v>3.3500000000000002E-2</v>
      </c>
      <c r="J4911" s="282">
        <v>40122</v>
      </c>
      <c r="K4911" s="287">
        <v>3.5236000000000001</v>
      </c>
      <c r="M4911" s="284">
        <v>40122</v>
      </c>
      <c r="N4911" s="287">
        <v>54.27</v>
      </c>
      <c r="P4911" s="284">
        <v>40122</v>
      </c>
      <c r="Q4911" s="287">
        <v>54.4</v>
      </c>
      <c r="S4911" s="282"/>
    </row>
    <row r="4912" spans="1:19">
      <c r="A4912" s="282">
        <v>40123</v>
      </c>
      <c r="B4912" s="287">
        <v>1069.3</v>
      </c>
      <c r="D4912" s="282">
        <v>40123</v>
      </c>
      <c r="E4912" s="287">
        <v>118.421875</v>
      </c>
      <c r="G4912" s="282">
        <v>40123</v>
      </c>
      <c r="H4912" s="287">
        <v>4.1599999999999998E-2</v>
      </c>
      <c r="J4912" s="282">
        <v>40123</v>
      </c>
      <c r="K4912" s="287">
        <v>3.4971000000000001</v>
      </c>
      <c r="M4912" s="284">
        <v>40123</v>
      </c>
      <c r="N4912" s="287">
        <v>54.27</v>
      </c>
      <c r="P4912" s="284">
        <v>40123</v>
      </c>
      <c r="Q4912" s="287">
        <v>54.4</v>
      </c>
      <c r="S4912" s="282"/>
    </row>
    <row r="4913" spans="1:19">
      <c r="A4913" s="282">
        <v>40126</v>
      </c>
      <c r="B4913" s="287">
        <v>1093.08</v>
      </c>
      <c r="D4913" s="282">
        <v>40126</v>
      </c>
      <c r="E4913" s="287">
        <v>118.53125</v>
      </c>
      <c r="G4913" s="282">
        <v>40126</v>
      </c>
      <c r="H4913" s="287">
        <v>4.36E-2</v>
      </c>
      <c r="J4913" s="282">
        <v>40126</v>
      </c>
      <c r="K4913" s="287">
        <v>3.4857</v>
      </c>
      <c r="M4913" s="284">
        <v>40126</v>
      </c>
      <c r="N4913" s="287">
        <v>54.27</v>
      </c>
      <c r="P4913" s="284">
        <v>40126</v>
      </c>
      <c r="Q4913" s="287">
        <v>54.4</v>
      </c>
      <c r="S4913" s="282"/>
    </row>
    <row r="4914" spans="1:19">
      <c r="A4914" s="282">
        <v>40127</v>
      </c>
      <c r="B4914" s="287">
        <v>1093.01</v>
      </c>
      <c r="D4914" s="282">
        <v>40127</v>
      </c>
      <c r="E4914" s="287">
        <v>118.578125</v>
      </c>
      <c r="G4914" s="282">
        <v>40127</v>
      </c>
      <c r="H4914" s="287">
        <v>5.7799999999999997E-2</v>
      </c>
      <c r="J4914" s="282">
        <v>40127</v>
      </c>
      <c r="K4914" s="287">
        <v>3.4723999999999999</v>
      </c>
      <c r="M4914" s="284">
        <v>40127</v>
      </c>
      <c r="N4914" s="287">
        <v>54.27</v>
      </c>
      <c r="P4914" s="284">
        <v>40127</v>
      </c>
      <c r="Q4914" s="287">
        <v>54.4</v>
      </c>
      <c r="S4914" s="282"/>
    </row>
    <row r="4915" spans="1:19">
      <c r="A4915" s="282">
        <v>40128</v>
      </c>
      <c r="B4915" s="287">
        <v>1098.51</v>
      </c>
      <c r="D4915" s="282">
        <v>40128</v>
      </c>
      <c r="E4915" s="287">
        <v>119.03125</v>
      </c>
      <c r="G4915" s="282">
        <v>40128</v>
      </c>
      <c r="H4915" s="287">
        <v>5.5800000000000002E-2</v>
      </c>
      <c r="J4915" s="282">
        <v>40128</v>
      </c>
      <c r="K4915" s="287">
        <v>3.4830999999999999</v>
      </c>
      <c r="M4915" s="284">
        <v>40128</v>
      </c>
      <c r="N4915" s="287">
        <v>54.27</v>
      </c>
      <c r="P4915" s="284">
        <v>40128</v>
      </c>
      <c r="Q4915" s="287">
        <v>54.4</v>
      </c>
      <c r="S4915" s="282"/>
    </row>
    <row r="4916" spans="1:19">
      <c r="A4916" s="282">
        <v>40129</v>
      </c>
      <c r="B4916" s="287">
        <v>1087.24</v>
      </c>
      <c r="D4916" s="282">
        <v>40129</v>
      </c>
      <c r="E4916" s="287">
        <v>118.921875</v>
      </c>
      <c r="G4916" s="282">
        <v>40129</v>
      </c>
      <c r="H4916" s="287">
        <v>5.0700000000000002E-2</v>
      </c>
      <c r="J4916" s="282">
        <v>40129</v>
      </c>
      <c r="K4916" s="287">
        <v>3.4438</v>
      </c>
      <c r="M4916" s="284">
        <v>40129</v>
      </c>
      <c r="N4916" s="287">
        <v>54.27</v>
      </c>
      <c r="P4916" s="284">
        <v>40129</v>
      </c>
      <c r="Q4916" s="287">
        <v>54.4</v>
      </c>
      <c r="S4916" s="282"/>
    </row>
    <row r="4917" spans="1:19">
      <c r="A4917" s="282">
        <v>40130</v>
      </c>
      <c r="B4917" s="287">
        <v>1093.48</v>
      </c>
      <c r="D4917" s="282">
        <v>40130</v>
      </c>
      <c r="E4917" s="287">
        <v>118.953125</v>
      </c>
      <c r="G4917" s="282">
        <v>40130</v>
      </c>
      <c r="H4917" s="287">
        <v>5.1700000000000003E-2</v>
      </c>
      <c r="J4917" s="282">
        <v>40130</v>
      </c>
      <c r="K4917" s="287">
        <v>3.4177</v>
      </c>
      <c r="M4917" s="284">
        <v>40130</v>
      </c>
      <c r="N4917" s="287">
        <v>54.27</v>
      </c>
      <c r="P4917" s="284">
        <v>40130</v>
      </c>
      <c r="Q4917" s="287">
        <v>54.4</v>
      </c>
      <c r="S4917" s="282"/>
    </row>
    <row r="4918" spans="1:19">
      <c r="A4918" s="282">
        <v>40133</v>
      </c>
      <c r="B4918" s="287">
        <v>1109.3</v>
      </c>
      <c r="D4918" s="282">
        <v>40133</v>
      </c>
      <c r="E4918" s="287">
        <v>119.6875</v>
      </c>
      <c r="G4918" s="282">
        <v>40133</v>
      </c>
      <c r="H4918" s="287">
        <v>5.5800000000000002E-2</v>
      </c>
      <c r="J4918" s="282">
        <v>40133</v>
      </c>
      <c r="K4918" s="287">
        <v>3.3342999999999998</v>
      </c>
      <c r="M4918" s="284">
        <v>40133</v>
      </c>
      <c r="N4918" s="287">
        <v>54.27</v>
      </c>
      <c r="P4918" s="284">
        <v>40133</v>
      </c>
      <c r="Q4918" s="287">
        <v>54.4</v>
      </c>
      <c r="S4918" s="282"/>
    </row>
    <row r="4919" spans="1:19">
      <c r="A4919" s="282">
        <v>40134</v>
      </c>
      <c r="B4919" s="287">
        <v>1110.32</v>
      </c>
      <c r="D4919" s="282">
        <v>40134</v>
      </c>
      <c r="E4919" s="287">
        <v>119.75</v>
      </c>
      <c r="G4919" s="282">
        <v>40134</v>
      </c>
      <c r="H4919" s="287">
        <v>5.3699999999999998E-2</v>
      </c>
      <c r="J4919" s="282">
        <v>40134</v>
      </c>
      <c r="K4919" s="287">
        <v>3.3231999999999999</v>
      </c>
      <c r="M4919" s="284">
        <v>40134</v>
      </c>
      <c r="N4919" s="287">
        <v>54.27</v>
      </c>
      <c r="P4919" s="284">
        <v>40134</v>
      </c>
      <c r="Q4919" s="287">
        <v>54.4</v>
      </c>
      <c r="S4919" s="282"/>
    </row>
    <row r="4920" spans="1:19">
      <c r="A4920" s="282">
        <v>40135</v>
      </c>
      <c r="B4920" s="287">
        <v>1109.8</v>
      </c>
      <c r="D4920" s="282">
        <v>40135</v>
      </c>
      <c r="E4920" s="287">
        <v>119.4375</v>
      </c>
      <c r="G4920" s="282">
        <v>40135</v>
      </c>
      <c r="H4920" s="287">
        <v>2.0299999999999999E-2</v>
      </c>
      <c r="J4920" s="282">
        <v>40135</v>
      </c>
      <c r="K4920" s="287">
        <v>3.3637999999999999</v>
      </c>
      <c r="M4920" s="284">
        <v>40135</v>
      </c>
      <c r="N4920" s="287">
        <v>54.27</v>
      </c>
      <c r="P4920" s="284">
        <v>40135</v>
      </c>
      <c r="Q4920" s="287">
        <v>54.4</v>
      </c>
      <c r="S4920" s="282"/>
    </row>
    <row r="4921" spans="1:19">
      <c r="A4921" s="282">
        <v>40136</v>
      </c>
      <c r="B4921" s="287">
        <v>1094.9000000000001</v>
      </c>
      <c r="D4921" s="282">
        <v>40136</v>
      </c>
      <c r="E4921" s="287">
        <v>119.65625</v>
      </c>
      <c r="G4921" s="282">
        <v>40136</v>
      </c>
      <c r="H4921" s="287">
        <v>5.1000000000000004E-3</v>
      </c>
      <c r="J4921" s="282">
        <v>40136</v>
      </c>
      <c r="K4921" s="287">
        <v>3.3361000000000001</v>
      </c>
      <c r="M4921" s="284">
        <v>40136</v>
      </c>
      <c r="N4921" s="287">
        <v>54.27</v>
      </c>
      <c r="P4921" s="284">
        <v>40136</v>
      </c>
      <c r="Q4921" s="287">
        <v>54.4</v>
      </c>
      <c r="S4921" s="282"/>
    </row>
    <row r="4922" spans="1:19">
      <c r="A4922" s="282">
        <v>40137</v>
      </c>
      <c r="B4922" s="287">
        <v>1091.3800000000001</v>
      </c>
      <c r="D4922" s="282">
        <v>40137</v>
      </c>
      <c r="E4922" s="287">
        <v>119.5625</v>
      </c>
      <c r="G4922" s="282">
        <v>40137</v>
      </c>
      <c r="H4922" s="287">
        <v>5.1000000000000004E-3</v>
      </c>
      <c r="J4922" s="282">
        <v>40137</v>
      </c>
      <c r="K4922" s="287">
        <v>3.3656000000000001</v>
      </c>
      <c r="M4922" s="284">
        <v>40137</v>
      </c>
      <c r="N4922" s="287">
        <v>54.27</v>
      </c>
      <c r="P4922" s="284">
        <v>40137</v>
      </c>
      <c r="Q4922" s="287">
        <v>54.4</v>
      </c>
      <c r="S4922" s="282"/>
    </row>
    <row r="4923" spans="1:19">
      <c r="A4923" s="282">
        <v>40140</v>
      </c>
      <c r="B4923" s="287">
        <v>1106.24</v>
      </c>
      <c r="D4923" s="282">
        <v>40140</v>
      </c>
      <c r="E4923" s="287">
        <v>119.625</v>
      </c>
      <c r="G4923" s="282">
        <v>40140</v>
      </c>
      <c r="H4923" s="287">
        <v>1.01E-2</v>
      </c>
      <c r="J4923" s="282">
        <v>40140</v>
      </c>
      <c r="K4923" s="287">
        <v>3.3489</v>
      </c>
      <c r="M4923" s="284">
        <v>40140</v>
      </c>
      <c r="N4923" s="287">
        <v>54.27</v>
      </c>
      <c r="P4923" s="284">
        <v>40140</v>
      </c>
      <c r="Q4923" s="287">
        <v>54.4</v>
      </c>
      <c r="S4923" s="282"/>
    </row>
    <row r="4924" spans="1:19">
      <c r="A4924" s="282">
        <v>40141</v>
      </c>
      <c r="B4924" s="287">
        <v>1105.6500000000001</v>
      </c>
      <c r="D4924" s="282">
        <v>40141</v>
      </c>
      <c r="E4924" s="287">
        <v>120.09375</v>
      </c>
      <c r="G4924" s="282">
        <v>40141</v>
      </c>
      <c r="H4924" s="287">
        <v>3.04E-2</v>
      </c>
      <c r="J4924" s="282">
        <v>40141</v>
      </c>
      <c r="K4924" s="287">
        <v>3.3027000000000002</v>
      </c>
      <c r="M4924" s="284">
        <v>40141</v>
      </c>
      <c r="N4924" s="287">
        <v>54.27</v>
      </c>
      <c r="P4924" s="284">
        <v>40141</v>
      </c>
      <c r="Q4924" s="287">
        <v>54.4</v>
      </c>
      <c r="S4924" s="282"/>
    </row>
    <row r="4925" spans="1:19">
      <c r="A4925" s="282">
        <v>40142</v>
      </c>
      <c r="B4925" s="287">
        <v>1110.6300000000001</v>
      </c>
      <c r="D4925" s="282">
        <v>40142</v>
      </c>
      <c r="E4925" s="287">
        <v>120.46875</v>
      </c>
      <c r="G4925" s="282">
        <v>40142</v>
      </c>
      <c r="H4925" s="287">
        <v>3.4500000000000003E-2</v>
      </c>
      <c r="J4925" s="282">
        <v>40142</v>
      </c>
      <c r="K4925" s="287">
        <v>3.2694999999999999</v>
      </c>
      <c r="M4925" s="284">
        <v>40142</v>
      </c>
      <c r="N4925" s="287">
        <v>54.27</v>
      </c>
      <c r="P4925" s="284">
        <v>40142</v>
      </c>
      <c r="Q4925" s="287">
        <v>54.4</v>
      </c>
      <c r="S4925" s="282"/>
    </row>
    <row r="4926" spans="1:19">
      <c r="A4926" s="282">
        <v>40144</v>
      </c>
      <c r="B4926" s="287">
        <v>1091.49</v>
      </c>
      <c r="D4926" s="282">
        <v>40144</v>
      </c>
      <c r="E4926" s="287">
        <v>121.078125</v>
      </c>
      <c r="G4926" s="282">
        <v>40144</v>
      </c>
      <c r="H4926" s="287">
        <v>1.52E-2</v>
      </c>
      <c r="J4926" s="282">
        <v>40144</v>
      </c>
      <c r="K4926" s="287">
        <v>3.2050999999999998</v>
      </c>
      <c r="M4926" s="284">
        <v>40144</v>
      </c>
      <c r="N4926" s="287">
        <v>54.27</v>
      </c>
      <c r="P4926" s="284">
        <v>40144</v>
      </c>
      <c r="Q4926" s="287">
        <v>54.4</v>
      </c>
      <c r="S4926" s="282"/>
    </row>
    <row r="4927" spans="1:19">
      <c r="A4927" s="282">
        <v>40147</v>
      </c>
      <c r="B4927" s="287">
        <v>1095.6300000000001</v>
      </c>
      <c r="D4927" s="282">
        <v>40147</v>
      </c>
      <c r="E4927" s="287">
        <v>121.171875</v>
      </c>
      <c r="G4927" s="282">
        <v>40147</v>
      </c>
      <c r="H4927" s="287">
        <v>4.6600000000000003E-2</v>
      </c>
      <c r="J4927" s="282">
        <v>40147</v>
      </c>
      <c r="K4927" s="287">
        <v>3.1978</v>
      </c>
      <c r="M4927" s="284">
        <v>40147</v>
      </c>
      <c r="N4927" s="287">
        <v>54.27</v>
      </c>
      <c r="P4927" s="284">
        <v>40147</v>
      </c>
      <c r="Q4927" s="287">
        <v>54.4</v>
      </c>
      <c r="S4927" s="282"/>
    </row>
    <row r="4928" spans="1:19">
      <c r="A4928" s="282">
        <v>40148</v>
      </c>
      <c r="B4928" s="287">
        <v>1108.8599999999999</v>
      </c>
      <c r="D4928" s="282">
        <v>40148</v>
      </c>
      <c r="E4928" s="287">
        <v>120.828125</v>
      </c>
      <c r="G4928" s="282">
        <v>40148</v>
      </c>
      <c r="H4928" s="287">
        <v>4.0599999999999997E-2</v>
      </c>
      <c r="J4928" s="282">
        <v>40148</v>
      </c>
      <c r="K4928" s="287">
        <v>3.2822</v>
      </c>
      <c r="M4928" s="284">
        <v>40148</v>
      </c>
      <c r="N4928" s="287">
        <v>55.27</v>
      </c>
      <c r="P4928" s="284">
        <v>40148</v>
      </c>
      <c r="Q4928" s="287">
        <v>55.3</v>
      </c>
      <c r="S4928" s="282"/>
    </row>
    <row r="4929" spans="1:19">
      <c r="A4929" s="282">
        <v>40149</v>
      </c>
      <c r="B4929" s="287">
        <v>1109.24</v>
      </c>
      <c r="D4929" s="282">
        <v>40149</v>
      </c>
      <c r="E4929" s="287">
        <v>120.40625</v>
      </c>
      <c r="G4929" s="282">
        <v>40149</v>
      </c>
      <c r="H4929" s="287">
        <v>3.85E-2</v>
      </c>
      <c r="J4929" s="282">
        <v>40149</v>
      </c>
      <c r="K4929" s="287">
        <v>3.3098999999999998</v>
      </c>
      <c r="M4929" s="284">
        <v>40149</v>
      </c>
      <c r="N4929" s="287">
        <v>55.27</v>
      </c>
      <c r="P4929" s="284">
        <v>40149</v>
      </c>
      <c r="Q4929" s="287">
        <v>55.3</v>
      </c>
      <c r="S4929" s="282"/>
    </row>
    <row r="4930" spans="1:19">
      <c r="A4930" s="282">
        <v>40150</v>
      </c>
      <c r="B4930" s="287">
        <v>1099.92</v>
      </c>
      <c r="D4930" s="282">
        <v>40150</v>
      </c>
      <c r="E4930" s="287">
        <v>120.0625</v>
      </c>
      <c r="G4930" s="282">
        <v>40150</v>
      </c>
      <c r="H4930" s="287">
        <v>3.6499999999999998E-2</v>
      </c>
      <c r="J4930" s="282">
        <v>40150</v>
      </c>
      <c r="K4930" s="287">
        <v>3.3841999999999999</v>
      </c>
      <c r="M4930" s="284">
        <v>40150</v>
      </c>
      <c r="N4930" s="287">
        <v>55.27</v>
      </c>
      <c r="P4930" s="284">
        <v>40150</v>
      </c>
      <c r="Q4930" s="287">
        <v>55.3</v>
      </c>
      <c r="S4930" s="282"/>
    </row>
    <row r="4931" spans="1:19">
      <c r="A4931" s="282">
        <v>40151</v>
      </c>
      <c r="B4931" s="287">
        <v>1105.98</v>
      </c>
      <c r="D4931" s="282">
        <v>40151</v>
      </c>
      <c r="E4931" s="287">
        <v>119.203125</v>
      </c>
      <c r="G4931" s="282">
        <v>40151</v>
      </c>
      <c r="H4931" s="287">
        <v>3.85E-2</v>
      </c>
      <c r="J4931" s="282">
        <v>40151</v>
      </c>
      <c r="K4931" s="287">
        <v>3.4722</v>
      </c>
      <c r="M4931" s="284">
        <v>40151</v>
      </c>
      <c r="N4931" s="287">
        <v>55.27</v>
      </c>
      <c r="P4931" s="284">
        <v>40151</v>
      </c>
      <c r="Q4931" s="287">
        <v>55.3</v>
      </c>
      <c r="S4931" s="282"/>
    </row>
    <row r="4932" spans="1:19">
      <c r="A4932" s="282">
        <v>40154</v>
      </c>
      <c r="B4932" s="287">
        <v>1103.25</v>
      </c>
      <c r="D4932" s="282">
        <v>40154</v>
      </c>
      <c r="E4932" s="287">
        <v>119.578125</v>
      </c>
      <c r="G4932" s="282">
        <v>40154</v>
      </c>
      <c r="H4932" s="287">
        <v>1.52E-2</v>
      </c>
      <c r="J4932" s="282">
        <v>40154</v>
      </c>
      <c r="K4932" s="287">
        <v>3.4289999999999998</v>
      </c>
      <c r="M4932" s="284">
        <v>40154</v>
      </c>
      <c r="N4932" s="287">
        <v>55.27</v>
      </c>
      <c r="P4932" s="284">
        <v>40154</v>
      </c>
      <c r="Q4932" s="287">
        <v>55.3</v>
      </c>
      <c r="S4932" s="282"/>
    </row>
    <row r="4933" spans="1:19">
      <c r="A4933" s="282">
        <v>40155</v>
      </c>
      <c r="B4933" s="287">
        <v>1091.94</v>
      </c>
      <c r="D4933" s="282">
        <v>40155</v>
      </c>
      <c r="E4933" s="287">
        <v>120.140625</v>
      </c>
      <c r="G4933" s="282">
        <v>40155</v>
      </c>
      <c r="H4933" s="287">
        <v>2.0299999999999999E-2</v>
      </c>
      <c r="J4933" s="282">
        <v>40155</v>
      </c>
      <c r="K4933" s="287">
        <v>3.3803999999999998</v>
      </c>
      <c r="M4933" s="284">
        <v>40155</v>
      </c>
      <c r="N4933" s="287">
        <v>55.27</v>
      </c>
      <c r="P4933" s="284">
        <v>40155</v>
      </c>
      <c r="Q4933" s="287">
        <v>55.3</v>
      </c>
      <c r="S4933" s="282"/>
    </row>
    <row r="4934" spans="1:19">
      <c r="A4934" s="282">
        <v>40156</v>
      </c>
      <c r="B4934" s="287">
        <v>1095.95</v>
      </c>
      <c r="D4934" s="282">
        <v>40156</v>
      </c>
      <c r="E4934" s="287">
        <v>120.03125</v>
      </c>
      <c r="G4934" s="282">
        <v>40156</v>
      </c>
      <c r="H4934" s="287">
        <v>2.0299999999999999E-2</v>
      </c>
      <c r="J4934" s="282">
        <v>40156</v>
      </c>
      <c r="K4934" s="287">
        <v>3.4327999999999999</v>
      </c>
      <c r="M4934" s="284">
        <v>40156</v>
      </c>
      <c r="N4934" s="287">
        <v>55.27</v>
      </c>
      <c r="P4934" s="284">
        <v>40156</v>
      </c>
      <c r="Q4934" s="287">
        <v>55.3</v>
      </c>
      <c r="S4934" s="282"/>
    </row>
    <row r="4935" spans="1:19">
      <c r="A4935" s="282">
        <v>40157</v>
      </c>
      <c r="B4935" s="287">
        <v>1102.3499999999999</v>
      </c>
      <c r="D4935" s="282">
        <v>40157</v>
      </c>
      <c r="E4935" s="287">
        <v>119.515625</v>
      </c>
      <c r="G4935" s="282">
        <v>40157</v>
      </c>
      <c r="H4935" s="287">
        <v>2.0299999999999999E-2</v>
      </c>
      <c r="J4935" s="282">
        <v>40157</v>
      </c>
      <c r="K4935" s="287">
        <v>3.4967000000000001</v>
      </c>
      <c r="M4935" s="284">
        <v>40157</v>
      </c>
      <c r="N4935" s="287">
        <v>55.27</v>
      </c>
      <c r="P4935" s="284">
        <v>40157</v>
      </c>
      <c r="Q4935" s="287">
        <v>55.3</v>
      </c>
      <c r="S4935" s="282"/>
    </row>
    <row r="4936" spans="1:19">
      <c r="A4936" s="282">
        <v>40158</v>
      </c>
      <c r="B4936" s="287">
        <v>1106.4100000000001</v>
      </c>
      <c r="D4936" s="282">
        <v>40158</v>
      </c>
      <c r="E4936" s="287">
        <v>119.015625</v>
      </c>
      <c r="G4936" s="282">
        <v>40158</v>
      </c>
      <c r="H4936" s="287">
        <v>2.0299999999999999E-2</v>
      </c>
      <c r="J4936" s="282">
        <v>40158</v>
      </c>
      <c r="K4936" s="287">
        <v>3.5497999999999998</v>
      </c>
      <c r="M4936" s="284">
        <v>40158</v>
      </c>
      <c r="N4936" s="287">
        <v>55.27</v>
      </c>
      <c r="P4936" s="284">
        <v>40158</v>
      </c>
      <c r="Q4936" s="287">
        <v>55.3</v>
      </c>
      <c r="S4936" s="282"/>
    </row>
    <row r="4937" spans="1:19">
      <c r="A4937" s="282">
        <v>40161</v>
      </c>
      <c r="B4937" s="287">
        <v>1114.1099999999999</v>
      </c>
      <c r="D4937" s="282">
        <v>40161</v>
      </c>
      <c r="E4937" s="287">
        <v>118.921875</v>
      </c>
      <c r="G4937" s="282">
        <v>40161</v>
      </c>
      <c r="H4937" s="287">
        <v>2.0299999999999999E-2</v>
      </c>
      <c r="J4937" s="282">
        <v>40161</v>
      </c>
      <c r="K4937" s="287">
        <v>3.548</v>
      </c>
      <c r="M4937" s="284">
        <v>40161</v>
      </c>
      <c r="N4937" s="287">
        <v>55.27</v>
      </c>
      <c r="P4937" s="284">
        <v>40161</v>
      </c>
      <c r="Q4937" s="287">
        <v>55.3</v>
      </c>
      <c r="S4937" s="282"/>
    </row>
    <row r="4938" spans="1:19">
      <c r="A4938" s="282">
        <v>40162</v>
      </c>
      <c r="B4938" s="287">
        <v>1107.93</v>
      </c>
      <c r="D4938" s="282">
        <v>40162</v>
      </c>
      <c r="E4938" s="287">
        <v>118.609375</v>
      </c>
      <c r="G4938" s="282">
        <v>40162</v>
      </c>
      <c r="H4938" s="287">
        <v>4.0599999999999997E-2</v>
      </c>
      <c r="J4938" s="282">
        <v>40162</v>
      </c>
      <c r="K4938" s="287">
        <v>3.5861000000000001</v>
      </c>
      <c r="M4938" s="284">
        <v>40162</v>
      </c>
      <c r="N4938" s="287">
        <v>55.27</v>
      </c>
      <c r="P4938" s="284">
        <v>40162</v>
      </c>
      <c r="Q4938" s="287">
        <v>55.3</v>
      </c>
      <c r="S4938" s="282"/>
    </row>
    <row r="4939" spans="1:19">
      <c r="A4939" s="282">
        <v>40163</v>
      </c>
      <c r="B4939" s="287">
        <v>1109.18</v>
      </c>
      <c r="D4939" s="282">
        <v>40163</v>
      </c>
      <c r="E4939" s="287">
        <v>118.71875</v>
      </c>
      <c r="G4939" s="282">
        <v>40163</v>
      </c>
      <c r="H4939" s="287">
        <v>3.3500000000000002E-2</v>
      </c>
      <c r="J4939" s="282">
        <v>40163</v>
      </c>
      <c r="K4939" s="287">
        <v>3.5975000000000001</v>
      </c>
      <c r="M4939" s="284">
        <v>40163</v>
      </c>
      <c r="N4939" s="287">
        <v>55.27</v>
      </c>
      <c r="P4939" s="284">
        <v>40163</v>
      </c>
      <c r="Q4939" s="287">
        <v>55.3</v>
      </c>
      <c r="S4939" s="282"/>
    </row>
    <row r="4940" spans="1:19">
      <c r="A4940" s="282">
        <v>40164</v>
      </c>
      <c r="B4940" s="287">
        <v>1096.08</v>
      </c>
      <c r="D4940" s="282">
        <v>40164</v>
      </c>
      <c r="E4940" s="287">
        <v>119.53125</v>
      </c>
      <c r="G4940" s="282">
        <v>40164</v>
      </c>
      <c r="H4940" s="287">
        <v>3.6499999999999998E-2</v>
      </c>
      <c r="J4940" s="282">
        <v>40164</v>
      </c>
      <c r="K4940" s="287">
        <v>3.4779999999999998</v>
      </c>
      <c r="M4940" s="284">
        <v>40164</v>
      </c>
      <c r="N4940" s="287">
        <v>55.27</v>
      </c>
      <c r="P4940" s="284">
        <v>40164</v>
      </c>
      <c r="Q4940" s="287">
        <v>55.3</v>
      </c>
      <c r="S4940" s="282"/>
    </row>
    <row r="4941" spans="1:19">
      <c r="A4941" s="282">
        <v>40165</v>
      </c>
      <c r="B4941" s="287">
        <v>1102.47</v>
      </c>
      <c r="D4941" s="282">
        <v>40165</v>
      </c>
      <c r="E4941" s="287">
        <v>119.109375</v>
      </c>
      <c r="G4941" s="282">
        <v>40165</v>
      </c>
      <c r="H4941" s="287">
        <v>3.6499999999999998E-2</v>
      </c>
      <c r="J4941" s="282">
        <v>40165</v>
      </c>
      <c r="K4941" s="287">
        <v>3.5367999999999999</v>
      </c>
      <c r="M4941" s="284">
        <v>40165</v>
      </c>
      <c r="N4941" s="287">
        <v>55.27</v>
      </c>
      <c r="P4941" s="284">
        <v>40165</v>
      </c>
      <c r="Q4941" s="287">
        <v>55.3</v>
      </c>
      <c r="S4941" s="282"/>
    </row>
    <row r="4942" spans="1:19">
      <c r="A4942" s="282">
        <v>40168</v>
      </c>
      <c r="B4942" s="287">
        <v>1114.05</v>
      </c>
      <c r="D4942" s="282">
        <v>40168</v>
      </c>
      <c r="E4942" s="287">
        <v>118.296875</v>
      </c>
      <c r="G4942" s="282">
        <v>40168</v>
      </c>
      <c r="H4942" s="287">
        <v>4.1599999999999998E-2</v>
      </c>
      <c r="J4942" s="282">
        <v>40168</v>
      </c>
      <c r="K4942" s="287">
        <v>3.6745000000000001</v>
      </c>
      <c r="M4942" s="284">
        <v>40168</v>
      </c>
      <c r="N4942" s="287">
        <v>55.27</v>
      </c>
      <c r="P4942" s="284">
        <v>40168</v>
      </c>
      <c r="Q4942" s="287">
        <v>55.3</v>
      </c>
      <c r="S4942" s="282"/>
    </row>
    <row r="4943" spans="1:19">
      <c r="A4943" s="282">
        <v>40169</v>
      </c>
      <c r="B4943" s="287">
        <v>1118.02</v>
      </c>
      <c r="D4943" s="282">
        <v>40169</v>
      </c>
      <c r="E4943" s="287">
        <v>116.234375</v>
      </c>
      <c r="G4943" s="282">
        <v>40169</v>
      </c>
      <c r="H4943" s="287">
        <v>7.0000000000000007E-2</v>
      </c>
      <c r="J4943" s="282">
        <v>40169</v>
      </c>
      <c r="K4943" s="287">
        <v>3.7538</v>
      </c>
      <c r="M4943" s="284">
        <v>40169</v>
      </c>
      <c r="N4943" s="287">
        <v>55.27</v>
      </c>
      <c r="P4943" s="284">
        <v>40169</v>
      </c>
      <c r="Q4943" s="287">
        <v>55.3</v>
      </c>
      <c r="S4943" s="282"/>
    </row>
    <row r="4944" spans="1:19">
      <c r="A4944" s="282">
        <v>40170</v>
      </c>
      <c r="B4944" s="287">
        <v>1120.5899999999999</v>
      </c>
      <c r="D4944" s="282">
        <v>40170</v>
      </c>
      <c r="E4944" s="287">
        <v>116.125</v>
      </c>
      <c r="G4944" s="282">
        <v>40170</v>
      </c>
      <c r="H4944" s="287">
        <v>5.3699999999999998E-2</v>
      </c>
      <c r="J4944" s="282">
        <v>40170</v>
      </c>
      <c r="K4944" s="287">
        <v>3.7481</v>
      </c>
      <c r="M4944" s="284">
        <v>40170</v>
      </c>
      <c r="N4944" s="287">
        <v>55.27</v>
      </c>
      <c r="P4944" s="284">
        <v>40170</v>
      </c>
      <c r="Q4944" s="287">
        <v>55.3</v>
      </c>
      <c r="S4944" s="282"/>
    </row>
    <row r="4945" spans="1:19">
      <c r="A4945" s="282">
        <v>40171</v>
      </c>
      <c r="B4945" s="287">
        <v>1126.48</v>
      </c>
      <c r="D4945" s="282">
        <v>40171</v>
      </c>
      <c r="E4945" s="287">
        <v>115.71875</v>
      </c>
      <c r="G4945" s="282">
        <v>40171</v>
      </c>
      <c r="H4945" s="287">
        <v>3.95E-2</v>
      </c>
      <c r="J4945" s="282">
        <v>40171</v>
      </c>
      <c r="K4945" s="287">
        <v>3.8029000000000002</v>
      </c>
      <c r="M4945" s="284">
        <v>40171</v>
      </c>
      <c r="N4945" s="287">
        <v>55.27</v>
      </c>
      <c r="P4945" s="284">
        <v>40171</v>
      </c>
      <c r="Q4945" s="287">
        <v>55.3</v>
      </c>
      <c r="S4945" s="282"/>
    </row>
    <row r="4946" spans="1:19">
      <c r="A4946" s="282">
        <v>40175</v>
      </c>
      <c r="B4946" s="287">
        <v>1127.78</v>
      </c>
      <c r="D4946" s="282">
        <v>40175</v>
      </c>
      <c r="E4946" s="287">
        <v>115.515625</v>
      </c>
      <c r="G4946" s="282">
        <v>40175</v>
      </c>
      <c r="H4946" s="287">
        <v>5.5800000000000002E-2</v>
      </c>
      <c r="J4946" s="282">
        <v>40175</v>
      </c>
      <c r="K4946" s="287">
        <v>3.8401999999999998</v>
      </c>
      <c r="M4946" s="284">
        <v>40175</v>
      </c>
      <c r="N4946" s="287">
        <v>55.27</v>
      </c>
      <c r="P4946" s="284">
        <v>40175</v>
      </c>
      <c r="Q4946" s="287">
        <v>55.3</v>
      </c>
      <c r="S4946" s="282"/>
    </row>
    <row r="4947" spans="1:19">
      <c r="A4947" s="282">
        <v>40176</v>
      </c>
      <c r="B4947" s="287">
        <v>1126.2</v>
      </c>
      <c r="D4947" s="282">
        <v>40176</v>
      </c>
      <c r="E4947" s="287">
        <v>115.65625</v>
      </c>
      <c r="G4947" s="282">
        <v>40176</v>
      </c>
      <c r="H4947" s="287">
        <v>8.2100000000000006E-2</v>
      </c>
      <c r="J4947" s="282">
        <v>40176</v>
      </c>
      <c r="K4947" s="287">
        <v>3.7972000000000001</v>
      </c>
      <c r="M4947" s="284">
        <v>40176</v>
      </c>
      <c r="N4947" s="287">
        <v>55.27</v>
      </c>
      <c r="P4947" s="284">
        <v>40176</v>
      </c>
      <c r="Q4947" s="287">
        <v>55.3</v>
      </c>
      <c r="S4947" s="282"/>
    </row>
    <row r="4948" spans="1:19">
      <c r="A4948" s="282">
        <v>40177</v>
      </c>
      <c r="B4948" s="287">
        <v>1126.42</v>
      </c>
      <c r="D4948" s="282">
        <v>40177</v>
      </c>
      <c r="E4948" s="287">
        <v>115.84375</v>
      </c>
      <c r="G4948" s="282">
        <v>40177</v>
      </c>
      <c r="H4948" s="287">
        <v>4.0599999999999997E-2</v>
      </c>
      <c r="J4948" s="282">
        <v>40177</v>
      </c>
      <c r="K4948" s="287">
        <v>3.7856000000000001</v>
      </c>
      <c r="M4948" s="284">
        <v>40177</v>
      </c>
      <c r="N4948" s="287">
        <v>55.27</v>
      </c>
      <c r="P4948" s="284">
        <v>40177</v>
      </c>
      <c r="Q4948" s="287">
        <v>55.3</v>
      </c>
      <c r="S4948" s="282"/>
    </row>
    <row r="4949" spans="1:19">
      <c r="A4949" s="282">
        <v>40178</v>
      </c>
      <c r="B4949" s="287">
        <v>1115.0999999999999</v>
      </c>
      <c r="D4949" s="282">
        <v>40178</v>
      </c>
      <c r="E4949" s="287">
        <v>115.453125</v>
      </c>
      <c r="G4949" s="282">
        <v>40178</v>
      </c>
      <c r="H4949" s="287">
        <v>4.7699999999999999E-2</v>
      </c>
      <c r="J4949" s="282">
        <v>40178</v>
      </c>
      <c r="K4949" s="287">
        <v>3.8368000000000002</v>
      </c>
      <c r="M4949" s="284">
        <v>40178</v>
      </c>
      <c r="N4949" s="287">
        <v>55.27</v>
      </c>
      <c r="P4949" s="284">
        <v>40178</v>
      </c>
      <c r="Q4949" s="287">
        <v>55.3</v>
      </c>
      <c r="S4949" s="282"/>
    </row>
    <row r="4950" spans="1:19">
      <c r="A4950" s="282">
        <v>40182</v>
      </c>
      <c r="B4950" s="287">
        <v>1132.99</v>
      </c>
      <c r="D4950" s="282">
        <v>40182</v>
      </c>
      <c r="E4950" s="287">
        <v>115.53125</v>
      </c>
      <c r="G4950" s="282">
        <v>40182</v>
      </c>
      <c r="H4950" s="287">
        <v>5.4800000000000001E-2</v>
      </c>
      <c r="J4950" s="282">
        <v>40182</v>
      </c>
      <c r="K4950" s="287">
        <v>3.8155000000000001</v>
      </c>
      <c r="M4950" s="284">
        <v>40182</v>
      </c>
      <c r="N4950" s="287">
        <v>56.27</v>
      </c>
      <c r="P4950" s="284">
        <v>40182</v>
      </c>
      <c r="Q4950" s="287">
        <v>57.2</v>
      </c>
      <c r="S4950" s="282"/>
    </row>
    <row r="4951" spans="1:19">
      <c r="A4951" s="282">
        <v>40183</v>
      </c>
      <c r="B4951" s="287">
        <v>1136.52</v>
      </c>
      <c r="D4951" s="282">
        <v>40183</v>
      </c>
      <c r="E4951" s="287">
        <v>116.203125</v>
      </c>
      <c r="G4951" s="282">
        <v>40183</v>
      </c>
      <c r="H4951" s="287">
        <v>6.08E-2</v>
      </c>
      <c r="J4951" s="282">
        <v>40183</v>
      </c>
      <c r="K4951" s="287">
        <v>3.7608000000000001</v>
      </c>
      <c r="M4951" s="284">
        <v>40183</v>
      </c>
      <c r="N4951" s="287">
        <v>56.27</v>
      </c>
      <c r="P4951" s="284">
        <v>40183</v>
      </c>
      <c r="Q4951" s="287">
        <v>57.2</v>
      </c>
      <c r="S4951" s="282"/>
    </row>
    <row r="4952" spans="1:19">
      <c r="A4952" s="282">
        <v>40184</v>
      </c>
      <c r="B4952" s="287">
        <v>1137.1400000000001</v>
      </c>
      <c r="D4952" s="282">
        <v>40184</v>
      </c>
      <c r="E4952" s="287">
        <v>115.96875</v>
      </c>
      <c r="G4952" s="282">
        <v>40184</v>
      </c>
      <c r="H4952" s="287">
        <v>4.87E-2</v>
      </c>
      <c r="J4952" s="282">
        <v>40184</v>
      </c>
      <c r="K4952" s="287">
        <v>3.8214999999999999</v>
      </c>
      <c r="M4952" s="284">
        <v>40184</v>
      </c>
      <c r="N4952" s="287">
        <v>56.27</v>
      </c>
      <c r="P4952" s="284">
        <v>40184</v>
      </c>
      <c r="Q4952" s="287">
        <v>57.2</v>
      </c>
      <c r="S4952" s="282"/>
    </row>
    <row r="4953" spans="1:19">
      <c r="A4953" s="282">
        <v>40185</v>
      </c>
      <c r="B4953" s="287">
        <v>1141.69</v>
      </c>
      <c r="D4953" s="282">
        <v>40185</v>
      </c>
      <c r="E4953" s="287">
        <v>115.84375</v>
      </c>
      <c r="G4953" s="282">
        <v>40185</v>
      </c>
      <c r="H4953" s="287">
        <v>4.36E-2</v>
      </c>
      <c r="J4953" s="282">
        <v>40185</v>
      </c>
      <c r="K4953" s="287">
        <v>3.8235000000000001</v>
      </c>
      <c r="M4953" s="284">
        <v>40185</v>
      </c>
      <c r="N4953" s="287">
        <v>56.27</v>
      </c>
      <c r="P4953" s="284">
        <v>40185</v>
      </c>
      <c r="Q4953" s="287">
        <v>57.2</v>
      </c>
      <c r="S4953" s="282"/>
    </row>
    <row r="4954" spans="1:19">
      <c r="A4954" s="282">
        <v>40186</v>
      </c>
      <c r="B4954" s="287">
        <v>1144.98</v>
      </c>
      <c r="D4954" s="282">
        <v>40186</v>
      </c>
      <c r="E4954" s="287">
        <v>116.03125</v>
      </c>
      <c r="G4954" s="282">
        <v>40186</v>
      </c>
      <c r="H4954" s="287">
        <v>3.95E-2</v>
      </c>
      <c r="J4954" s="282">
        <v>40186</v>
      </c>
      <c r="K4954" s="287">
        <v>3.8296999999999999</v>
      </c>
      <c r="M4954" s="284">
        <v>40186</v>
      </c>
      <c r="N4954" s="287">
        <v>56.27</v>
      </c>
      <c r="P4954" s="284">
        <v>40186</v>
      </c>
      <c r="Q4954" s="287">
        <v>57.2</v>
      </c>
      <c r="S4954" s="282"/>
    </row>
    <row r="4955" spans="1:19">
      <c r="A4955" s="282">
        <v>40189</v>
      </c>
      <c r="B4955" s="287">
        <v>1146.98</v>
      </c>
      <c r="D4955" s="282">
        <v>40189</v>
      </c>
      <c r="E4955" s="287">
        <v>116.03125</v>
      </c>
      <c r="G4955" s="282">
        <v>40189</v>
      </c>
      <c r="H4955" s="287">
        <v>2.0299999999999999E-2</v>
      </c>
      <c r="J4955" s="282">
        <v>40189</v>
      </c>
      <c r="K4955" s="287">
        <v>3.8180000000000001</v>
      </c>
      <c r="M4955" s="284">
        <v>40189</v>
      </c>
      <c r="N4955" s="287">
        <v>56.27</v>
      </c>
      <c r="P4955" s="284">
        <v>40189</v>
      </c>
      <c r="Q4955" s="287">
        <v>57.2</v>
      </c>
      <c r="S4955" s="282"/>
    </row>
    <row r="4956" spans="1:19">
      <c r="A4956" s="282">
        <v>40190</v>
      </c>
      <c r="B4956" s="287">
        <v>1136.22</v>
      </c>
      <c r="D4956" s="282">
        <v>40190</v>
      </c>
      <c r="E4956" s="287">
        <v>116.75</v>
      </c>
      <c r="G4956" s="282">
        <v>40190</v>
      </c>
      <c r="H4956" s="287">
        <v>3.85E-2</v>
      </c>
      <c r="J4956" s="282">
        <v>40190</v>
      </c>
      <c r="K4956" s="287">
        <v>3.7107999999999999</v>
      </c>
      <c r="M4956" s="284">
        <v>40190</v>
      </c>
      <c r="N4956" s="287">
        <v>56.27</v>
      </c>
      <c r="P4956" s="284">
        <v>40190</v>
      </c>
      <c r="Q4956" s="287">
        <v>57.2</v>
      </c>
      <c r="S4956" s="282"/>
    </row>
    <row r="4957" spans="1:19">
      <c r="A4957" s="282">
        <v>40191</v>
      </c>
      <c r="B4957" s="287">
        <v>1145.68</v>
      </c>
      <c r="D4957" s="282">
        <v>40191</v>
      </c>
      <c r="E4957" s="287">
        <v>116.390625</v>
      </c>
      <c r="G4957" s="282">
        <v>40191</v>
      </c>
      <c r="H4957" s="287">
        <v>4.87E-2</v>
      </c>
      <c r="J4957" s="282">
        <v>40191</v>
      </c>
      <c r="K4957" s="287">
        <v>3.7907999999999999</v>
      </c>
      <c r="M4957" s="284">
        <v>40191</v>
      </c>
      <c r="N4957" s="287">
        <v>56.27</v>
      </c>
      <c r="P4957" s="284">
        <v>40191</v>
      </c>
      <c r="Q4957" s="287">
        <v>57.2</v>
      </c>
      <c r="S4957" s="282"/>
    </row>
    <row r="4958" spans="1:19">
      <c r="A4958" s="282">
        <v>40192</v>
      </c>
      <c r="B4958" s="287">
        <v>1148.46</v>
      </c>
      <c r="D4958" s="282">
        <v>40192</v>
      </c>
      <c r="E4958" s="287">
        <v>116.75</v>
      </c>
      <c r="G4958" s="282">
        <v>40192</v>
      </c>
      <c r="H4958" s="287">
        <v>5.0700000000000002E-2</v>
      </c>
      <c r="J4958" s="282">
        <v>40192</v>
      </c>
      <c r="K4958" s="287">
        <v>3.7382</v>
      </c>
      <c r="M4958" s="284">
        <v>40192</v>
      </c>
      <c r="N4958" s="287">
        <v>56.27</v>
      </c>
      <c r="P4958" s="284">
        <v>40192</v>
      </c>
      <c r="Q4958" s="287">
        <v>57.2</v>
      </c>
      <c r="S4958" s="282"/>
    </row>
    <row r="4959" spans="1:19">
      <c r="A4959" s="282">
        <v>40193</v>
      </c>
      <c r="B4959" s="287">
        <v>1136.03</v>
      </c>
      <c r="D4959" s="282">
        <v>40193</v>
      </c>
      <c r="E4959" s="287">
        <v>117.28125</v>
      </c>
      <c r="G4959" s="282">
        <v>40193</v>
      </c>
      <c r="H4959" s="287">
        <v>5.1700000000000003E-2</v>
      </c>
      <c r="J4959" s="282">
        <v>40193</v>
      </c>
      <c r="K4959" s="287">
        <v>3.6743999999999999</v>
      </c>
      <c r="M4959" s="284">
        <v>40193</v>
      </c>
      <c r="N4959" s="287">
        <v>56.27</v>
      </c>
      <c r="P4959" s="284">
        <v>40193</v>
      </c>
      <c r="Q4959" s="287">
        <v>57.2</v>
      </c>
      <c r="S4959" s="282"/>
    </row>
    <row r="4960" spans="1:19">
      <c r="A4960" s="282">
        <v>40197</v>
      </c>
      <c r="B4960" s="287">
        <v>1150.23</v>
      </c>
      <c r="D4960" s="282">
        <v>40197</v>
      </c>
      <c r="E4960" s="287">
        <v>117.078125</v>
      </c>
      <c r="G4960" s="282">
        <v>40197</v>
      </c>
      <c r="H4960" s="287">
        <v>4.36E-2</v>
      </c>
      <c r="J4960" s="282">
        <v>40197</v>
      </c>
      <c r="K4960" s="287">
        <v>3.6919</v>
      </c>
      <c r="M4960" s="284">
        <v>40197</v>
      </c>
      <c r="N4960" s="287">
        <v>56.27</v>
      </c>
      <c r="P4960" s="284">
        <v>40197</v>
      </c>
      <c r="Q4960" s="287">
        <v>57.2</v>
      </c>
      <c r="S4960" s="282"/>
    </row>
    <row r="4961" spans="1:19">
      <c r="A4961" s="282">
        <v>40198</v>
      </c>
      <c r="B4961" s="287">
        <v>1138.04</v>
      </c>
      <c r="D4961" s="282">
        <v>40198</v>
      </c>
      <c r="E4961" s="287">
        <v>117.40625</v>
      </c>
      <c r="G4961" s="282">
        <v>40198</v>
      </c>
      <c r="H4961" s="287">
        <v>4.5600000000000002E-2</v>
      </c>
      <c r="J4961" s="282">
        <v>40198</v>
      </c>
      <c r="K4961" s="287">
        <v>3.6474000000000002</v>
      </c>
      <c r="M4961" s="284">
        <v>40198</v>
      </c>
      <c r="N4961" s="287">
        <v>56.27</v>
      </c>
      <c r="P4961" s="284">
        <v>40198</v>
      </c>
      <c r="Q4961" s="287">
        <v>57.2</v>
      </c>
      <c r="S4961" s="282"/>
    </row>
    <row r="4962" spans="1:19">
      <c r="A4962" s="282">
        <v>40199</v>
      </c>
      <c r="B4962" s="287">
        <v>1116.48</v>
      </c>
      <c r="D4962" s="282">
        <v>40199</v>
      </c>
      <c r="E4962" s="287">
        <v>117.8125</v>
      </c>
      <c r="G4962" s="282">
        <v>40199</v>
      </c>
      <c r="H4962" s="287">
        <v>3.85E-2</v>
      </c>
      <c r="J4962" s="282">
        <v>40199</v>
      </c>
      <c r="K4962" s="287">
        <v>3.5857999999999999</v>
      </c>
      <c r="M4962" s="284">
        <v>40199</v>
      </c>
      <c r="N4962" s="287">
        <v>56.27</v>
      </c>
      <c r="P4962" s="284">
        <v>40199</v>
      </c>
      <c r="Q4962" s="287">
        <v>57.2</v>
      </c>
      <c r="S4962" s="282"/>
    </row>
    <row r="4963" spans="1:19">
      <c r="A4963" s="282">
        <v>40200</v>
      </c>
      <c r="B4963" s="287">
        <v>1091.76</v>
      </c>
      <c r="D4963" s="282">
        <v>40200</v>
      </c>
      <c r="E4963" s="287">
        <v>117.90625</v>
      </c>
      <c r="G4963" s="282">
        <v>40200</v>
      </c>
      <c r="H4963" s="287">
        <v>4.36E-2</v>
      </c>
      <c r="J4963" s="282">
        <v>40200</v>
      </c>
      <c r="K4963" s="287">
        <v>3.6071</v>
      </c>
      <c r="M4963" s="284">
        <v>40200</v>
      </c>
      <c r="N4963" s="287">
        <v>56.27</v>
      </c>
      <c r="P4963" s="284">
        <v>40200</v>
      </c>
      <c r="Q4963" s="287">
        <v>57.2</v>
      </c>
      <c r="S4963" s="282"/>
    </row>
    <row r="4964" spans="1:19">
      <c r="A4964" s="282">
        <v>40203</v>
      </c>
      <c r="B4964" s="287">
        <v>1096.78</v>
      </c>
      <c r="D4964" s="282">
        <v>40203</v>
      </c>
      <c r="E4964" s="287">
        <v>117.734375</v>
      </c>
      <c r="G4964" s="282">
        <v>40203</v>
      </c>
      <c r="H4964" s="287">
        <v>4.36E-2</v>
      </c>
      <c r="J4964" s="282">
        <v>40203</v>
      </c>
      <c r="K4964" s="287">
        <v>3.6265000000000001</v>
      </c>
      <c r="M4964" s="284">
        <v>40203</v>
      </c>
      <c r="N4964" s="287">
        <v>56.27</v>
      </c>
      <c r="P4964" s="284">
        <v>40203</v>
      </c>
      <c r="Q4964" s="287">
        <v>57.2</v>
      </c>
      <c r="S4964" s="282"/>
    </row>
    <row r="4965" spans="1:19">
      <c r="A4965" s="282">
        <v>40204</v>
      </c>
      <c r="B4965" s="287">
        <v>1092.17</v>
      </c>
      <c r="D4965" s="282">
        <v>40204</v>
      </c>
      <c r="E4965" s="287">
        <v>117.828125</v>
      </c>
      <c r="G4965" s="282">
        <v>40204</v>
      </c>
      <c r="H4965" s="287">
        <v>6.08E-2</v>
      </c>
      <c r="J4965" s="282">
        <v>40204</v>
      </c>
      <c r="K4965" s="287">
        <v>3.6188000000000002</v>
      </c>
      <c r="M4965" s="284">
        <v>40204</v>
      </c>
      <c r="N4965" s="287">
        <v>56.27</v>
      </c>
      <c r="P4965" s="284">
        <v>40204</v>
      </c>
      <c r="Q4965" s="287">
        <v>57.2</v>
      </c>
      <c r="S4965" s="282"/>
    </row>
    <row r="4966" spans="1:19">
      <c r="A4966" s="282">
        <v>40205</v>
      </c>
      <c r="B4966" s="287">
        <v>1097.5</v>
      </c>
      <c r="D4966" s="282">
        <v>40205</v>
      </c>
      <c r="E4966" s="287">
        <v>117.65625</v>
      </c>
      <c r="G4966" s="282">
        <v>40205</v>
      </c>
      <c r="H4966" s="287">
        <v>6.9000000000000006E-2</v>
      </c>
      <c r="J4966" s="282">
        <v>40205</v>
      </c>
      <c r="K4966" s="287">
        <v>3.6478999999999999</v>
      </c>
      <c r="M4966" s="284">
        <v>40205</v>
      </c>
      <c r="N4966" s="287">
        <v>56.27</v>
      </c>
      <c r="P4966" s="284">
        <v>40205</v>
      </c>
      <c r="Q4966" s="287">
        <v>57.2</v>
      </c>
      <c r="S4966" s="282"/>
    </row>
    <row r="4967" spans="1:19">
      <c r="A4967" s="282">
        <v>40206</v>
      </c>
      <c r="B4967" s="287">
        <v>1084.53</v>
      </c>
      <c r="D4967" s="282">
        <v>40206</v>
      </c>
      <c r="E4967" s="287">
        <v>117.703125</v>
      </c>
      <c r="G4967" s="282">
        <v>40206</v>
      </c>
      <c r="H4967" s="287">
        <v>6.9000000000000006E-2</v>
      </c>
      <c r="J4967" s="282">
        <v>40206</v>
      </c>
      <c r="K4967" s="287">
        <v>3.6343999999999999</v>
      </c>
      <c r="M4967" s="284">
        <v>40206</v>
      </c>
      <c r="N4967" s="287">
        <v>56.27</v>
      </c>
      <c r="P4967" s="284">
        <v>40206</v>
      </c>
      <c r="Q4967" s="287">
        <v>57.2</v>
      </c>
      <c r="S4967" s="282"/>
    </row>
    <row r="4968" spans="1:19">
      <c r="A4968" s="282">
        <v>40207</v>
      </c>
      <c r="B4968" s="287">
        <v>1073.8699999999999</v>
      </c>
      <c r="D4968" s="282">
        <v>40207</v>
      </c>
      <c r="E4968" s="287">
        <v>118.15625</v>
      </c>
      <c r="G4968" s="282">
        <v>40207</v>
      </c>
      <c r="H4968" s="287">
        <v>6.9000000000000006E-2</v>
      </c>
      <c r="J4968" s="282">
        <v>40207</v>
      </c>
      <c r="K4968" s="287">
        <v>3.5844</v>
      </c>
      <c r="M4968" s="284">
        <v>40207</v>
      </c>
      <c r="N4968" s="287">
        <v>56.27</v>
      </c>
      <c r="P4968" s="284">
        <v>40207</v>
      </c>
      <c r="Q4968" s="287">
        <v>57.2</v>
      </c>
      <c r="S4968" s="282"/>
    </row>
    <row r="4969" spans="1:19">
      <c r="A4969" s="282">
        <v>40210</v>
      </c>
      <c r="B4969" s="287">
        <v>1089.19</v>
      </c>
      <c r="D4969" s="282">
        <v>40210</v>
      </c>
      <c r="E4969" s="287">
        <v>117.859375</v>
      </c>
      <c r="G4969" s="282">
        <v>40210</v>
      </c>
      <c r="H4969" s="287">
        <v>8.4199999999999997E-2</v>
      </c>
      <c r="J4969" s="282">
        <v>40210</v>
      </c>
      <c r="K4969" s="287">
        <v>3.6501000000000001</v>
      </c>
      <c r="M4969" s="284">
        <v>40210</v>
      </c>
      <c r="N4969" s="287">
        <v>55.87</v>
      </c>
      <c r="P4969" s="284">
        <v>40210</v>
      </c>
      <c r="Q4969" s="287">
        <v>55.8</v>
      </c>
      <c r="S4969" s="282"/>
    </row>
    <row r="4970" spans="1:19">
      <c r="A4970" s="282">
        <v>40211</v>
      </c>
      <c r="B4970" s="287">
        <v>1103.32</v>
      </c>
      <c r="D4970" s="282">
        <v>40211</v>
      </c>
      <c r="E4970" s="287">
        <v>118.015625</v>
      </c>
      <c r="G4970" s="282">
        <v>40211</v>
      </c>
      <c r="H4970" s="287">
        <v>8.72E-2</v>
      </c>
      <c r="J4970" s="282">
        <v>40211</v>
      </c>
      <c r="K4970" s="287">
        <v>3.6404999999999998</v>
      </c>
      <c r="M4970" s="284">
        <v>40211</v>
      </c>
      <c r="N4970" s="287">
        <v>55.87</v>
      </c>
      <c r="P4970" s="284">
        <v>40211</v>
      </c>
      <c r="Q4970" s="287">
        <v>55.8</v>
      </c>
      <c r="S4970" s="282"/>
    </row>
    <row r="4971" spans="1:19">
      <c r="A4971" s="282">
        <v>40212</v>
      </c>
      <c r="B4971" s="287">
        <v>1097.28</v>
      </c>
      <c r="D4971" s="282">
        <v>40212</v>
      </c>
      <c r="E4971" s="287">
        <v>117.578125</v>
      </c>
      <c r="G4971" s="282">
        <v>40212</v>
      </c>
      <c r="H4971" s="287">
        <v>8.72E-2</v>
      </c>
      <c r="J4971" s="282">
        <v>40212</v>
      </c>
      <c r="K4971" s="287">
        <v>3.7046999999999999</v>
      </c>
      <c r="M4971" s="284">
        <v>40212</v>
      </c>
      <c r="N4971" s="287">
        <v>55.87</v>
      </c>
      <c r="P4971" s="284">
        <v>40212</v>
      </c>
      <c r="Q4971" s="287">
        <v>55.8</v>
      </c>
      <c r="S4971" s="282"/>
    </row>
    <row r="4972" spans="1:19">
      <c r="A4972" s="282">
        <v>40213</v>
      </c>
      <c r="B4972" s="287">
        <v>1063.1099999999999</v>
      </c>
      <c r="D4972" s="282">
        <v>40213</v>
      </c>
      <c r="E4972" s="287">
        <v>118.25</v>
      </c>
      <c r="G4972" s="282">
        <v>40213</v>
      </c>
      <c r="H4972" s="287">
        <v>8.4199999999999997E-2</v>
      </c>
      <c r="J4972" s="282">
        <v>40213</v>
      </c>
      <c r="K4972" s="287">
        <v>3.6057999999999999</v>
      </c>
      <c r="M4972" s="284">
        <v>40213</v>
      </c>
      <c r="N4972" s="287">
        <v>55.87</v>
      </c>
      <c r="P4972" s="284">
        <v>40213</v>
      </c>
      <c r="Q4972" s="287">
        <v>55.8</v>
      </c>
      <c r="S4972" s="282"/>
    </row>
    <row r="4973" spans="1:19">
      <c r="A4973" s="282">
        <v>40214</v>
      </c>
      <c r="B4973" s="287">
        <v>1066.19</v>
      </c>
      <c r="D4973" s="282">
        <v>40214</v>
      </c>
      <c r="E4973" s="287">
        <v>118.859375</v>
      </c>
      <c r="G4973" s="282">
        <v>40214</v>
      </c>
      <c r="H4973" s="287">
        <v>8.5199999999999998E-2</v>
      </c>
      <c r="J4973" s="282">
        <v>40214</v>
      </c>
      <c r="K4973" s="287">
        <v>3.5653999999999999</v>
      </c>
      <c r="M4973" s="284">
        <v>40214</v>
      </c>
      <c r="N4973" s="287">
        <v>55.87</v>
      </c>
      <c r="P4973" s="284">
        <v>40214</v>
      </c>
      <c r="Q4973" s="287">
        <v>55.8</v>
      </c>
      <c r="S4973" s="282"/>
    </row>
    <row r="4974" spans="1:19">
      <c r="A4974" s="282">
        <v>40217</v>
      </c>
      <c r="B4974" s="287">
        <v>1056.74</v>
      </c>
      <c r="D4974" s="282">
        <v>40217</v>
      </c>
      <c r="E4974" s="287">
        <v>118.484375</v>
      </c>
      <c r="G4974" s="282">
        <v>40217</v>
      </c>
      <c r="H4974" s="287">
        <v>8.9200000000000002E-2</v>
      </c>
      <c r="J4974" s="282">
        <v>40217</v>
      </c>
      <c r="K4974" s="287">
        <v>3.5596999999999999</v>
      </c>
      <c r="M4974" s="284">
        <v>40217</v>
      </c>
      <c r="N4974" s="287">
        <v>55.87</v>
      </c>
      <c r="P4974" s="284">
        <v>40217</v>
      </c>
      <c r="Q4974" s="287">
        <v>55.8</v>
      </c>
      <c r="S4974" s="282"/>
    </row>
    <row r="4975" spans="1:19">
      <c r="A4975" s="282">
        <v>40218</v>
      </c>
      <c r="B4975" s="287">
        <v>1070.52</v>
      </c>
      <c r="D4975" s="282">
        <v>40218</v>
      </c>
      <c r="E4975" s="287">
        <v>118.234375</v>
      </c>
      <c r="G4975" s="282">
        <v>40218</v>
      </c>
      <c r="H4975" s="287">
        <v>9.6299999999999997E-2</v>
      </c>
      <c r="J4975" s="282">
        <v>40218</v>
      </c>
      <c r="K4975" s="287">
        <v>3.6448</v>
      </c>
      <c r="M4975" s="284">
        <v>40218</v>
      </c>
      <c r="N4975" s="287">
        <v>55.87</v>
      </c>
      <c r="P4975" s="284">
        <v>40218</v>
      </c>
      <c r="Q4975" s="287">
        <v>55.8</v>
      </c>
      <c r="S4975" s="282"/>
    </row>
    <row r="4976" spans="1:19">
      <c r="A4976" s="282">
        <v>40219</v>
      </c>
      <c r="B4976" s="287">
        <v>1068.1300000000001</v>
      </c>
      <c r="D4976" s="282">
        <v>40219</v>
      </c>
      <c r="E4976" s="287">
        <v>117.90625</v>
      </c>
      <c r="G4976" s="282">
        <v>40219</v>
      </c>
      <c r="H4976" s="287">
        <v>9.9400000000000002E-2</v>
      </c>
      <c r="J4976" s="282">
        <v>40219</v>
      </c>
      <c r="K4976" s="287">
        <v>3.6897000000000002</v>
      </c>
      <c r="M4976" s="284">
        <v>40219</v>
      </c>
      <c r="N4976" s="287">
        <v>55.87</v>
      </c>
      <c r="P4976" s="284">
        <v>40219</v>
      </c>
      <c r="Q4976" s="287">
        <v>55.8</v>
      </c>
      <c r="S4976" s="282"/>
    </row>
    <row r="4977" spans="1:19">
      <c r="A4977" s="282">
        <v>40220</v>
      </c>
      <c r="B4977" s="287">
        <v>1078.47</v>
      </c>
      <c r="D4977" s="282">
        <v>40220</v>
      </c>
      <c r="E4977" s="287">
        <v>117.765625</v>
      </c>
      <c r="G4977" s="282">
        <v>40220</v>
      </c>
      <c r="H4977" s="287">
        <v>9.3299999999999994E-2</v>
      </c>
      <c r="J4977" s="282">
        <v>40220</v>
      </c>
      <c r="K4977" s="287">
        <v>3.7155</v>
      </c>
      <c r="M4977" s="284">
        <v>40220</v>
      </c>
      <c r="N4977" s="287">
        <v>55.87</v>
      </c>
      <c r="P4977" s="284">
        <v>40220</v>
      </c>
      <c r="Q4977" s="287">
        <v>55.8</v>
      </c>
      <c r="S4977" s="282"/>
    </row>
    <row r="4978" spans="1:19">
      <c r="A4978" s="282">
        <v>40221</v>
      </c>
      <c r="B4978" s="287">
        <v>1075.51</v>
      </c>
      <c r="D4978" s="282">
        <v>40221</v>
      </c>
      <c r="E4978" s="287">
        <v>118.078125</v>
      </c>
      <c r="G4978" s="282">
        <v>40221</v>
      </c>
      <c r="H4978" s="287">
        <v>8.72E-2</v>
      </c>
      <c r="J4978" s="282">
        <v>40221</v>
      </c>
      <c r="K4978" s="287">
        <v>3.6928000000000001</v>
      </c>
      <c r="M4978" s="284">
        <v>40221</v>
      </c>
      <c r="N4978" s="287">
        <v>55.87</v>
      </c>
      <c r="P4978" s="284">
        <v>40221</v>
      </c>
      <c r="Q4978" s="287">
        <v>55.8</v>
      </c>
      <c r="S4978" s="282"/>
    </row>
    <row r="4979" spans="1:19">
      <c r="A4979" s="282">
        <v>40225</v>
      </c>
      <c r="B4979" s="287">
        <v>1094.8699999999999</v>
      </c>
      <c r="D4979" s="282">
        <v>40225</v>
      </c>
      <c r="E4979" s="287">
        <v>118.3125</v>
      </c>
      <c r="G4979" s="282">
        <v>40225</v>
      </c>
      <c r="H4979" s="287">
        <v>8.6199999999999999E-2</v>
      </c>
      <c r="J4979" s="282">
        <v>40225</v>
      </c>
      <c r="K4979" s="287">
        <v>3.6569000000000003</v>
      </c>
      <c r="M4979" s="284">
        <v>40225</v>
      </c>
      <c r="N4979" s="287">
        <v>55.87</v>
      </c>
      <c r="P4979" s="284">
        <v>40225</v>
      </c>
      <c r="Q4979" s="287">
        <v>55.8</v>
      </c>
      <c r="S4979" s="282"/>
    </row>
    <row r="4980" spans="1:19">
      <c r="A4980" s="282">
        <v>40226</v>
      </c>
      <c r="B4980" s="287">
        <v>1099.51</v>
      </c>
      <c r="D4980" s="282">
        <v>40226</v>
      </c>
      <c r="E4980" s="287">
        <v>117.671875</v>
      </c>
      <c r="G4980" s="282">
        <v>40226</v>
      </c>
      <c r="H4980" s="287">
        <v>8.72E-2</v>
      </c>
      <c r="J4980" s="282">
        <v>40226</v>
      </c>
      <c r="K4980" s="287">
        <v>3.7307000000000001</v>
      </c>
      <c r="M4980" s="284">
        <v>40226</v>
      </c>
      <c r="N4980" s="287">
        <v>55.87</v>
      </c>
      <c r="P4980" s="284">
        <v>40226</v>
      </c>
      <c r="Q4980" s="287">
        <v>55.8</v>
      </c>
      <c r="S4980" s="282"/>
    </row>
    <row r="4981" spans="1:19">
      <c r="A4981" s="282">
        <v>40227</v>
      </c>
      <c r="B4981" s="287">
        <v>1106.75</v>
      </c>
      <c r="D4981" s="282">
        <v>40227</v>
      </c>
      <c r="E4981" s="287">
        <v>117.203125</v>
      </c>
      <c r="G4981" s="282">
        <v>40227</v>
      </c>
      <c r="H4981" s="287">
        <v>0.1065</v>
      </c>
      <c r="J4981" s="282">
        <v>40227</v>
      </c>
      <c r="K4981" s="287">
        <v>3.8012000000000001</v>
      </c>
      <c r="M4981" s="284">
        <v>40227</v>
      </c>
      <c r="N4981" s="287">
        <v>55.87</v>
      </c>
      <c r="P4981" s="284">
        <v>40227</v>
      </c>
      <c r="Q4981" s="287">
        <v>55.8</v>
      </c>
      <c r="S4981" s="282"/>
    </row>
    <row r="4982" spans="1:19">
      <c r="A4982" s="282">
        <v>40228</v>
      </c>
      <c r="B4982" s="287">
        <v>1109.17</v>
      </c>
      <c r="D4982" s="282">
        <v>40228</v>
      </c>
      <c r="E4982" s="287">
        <v>117.1875</v>
      </c>
      <c r="G4982" s="282">
        <v>40228</v>
      </c>
      <c r="H4982" s="287">
        <v>9.4299999999999995E-2</v>
      </c>
      <c r="J4982" s="282">
        <v>40228</v>
      </c>
      <c r="K4982" s="287">
        <v>3.7725999999999997</v>
      </c>
      <c r="M4982" s="284">
        <v>40228</v>
      </c>
      <c r="N4982" s="287">
        <v>55.87</v>
      </c>
      <c r="P4982" s="284">
        <v>40228</v>
      </c>
      <c r="Q4982" s="287">
        <v>55.8</v>
      </c>
      <c r="S4982" s="282"/>
    </row>
    <row r="4983" spans="1:19">
      <c r="A4983" s="282">
        <v>40231</v>
      </c>
      <c r="B4983" s="287">
        <v>1108.01</v>
      </c>
      <c r="D4983" s="282">
        <v>40231</v>
      </c>
      <c r="E4983" s="287">
        <v>117.1875</v>
      </c>
      <c r="G4983" s="282">
        <v>40231</v>
      </c>
      <c r="H4983" s="287">
        <v>8.4199999999999997E-2</v>
      </c>
      <c r="J4983" s="282">
        <v>40231</v>
      </c>
      <c r="K4983" s="287">
        <v>3.7955000000000001</v>
      </c>
      <c r="M4983" s="284">
        <v>40231</v>
      </c>
      <c r="N4983" s="287">
        <v>55.87</v>
      </c>
      <c r="P4983" s="284">
        <v>40231</v>
      </c>
      <c r="Q4983" s="287">
        <v>55.8</v>
      </c>
      <c r="S4983" s="282"/>
    </row>
    <row r="4984" spans="1:19">
      <c r="A4984" s="282">
        <v>40232</v>
      </c>
      <c r="B4984" s="287">
        <v>1094.5999999999999</v>
      </c>
      <c r="D4984" s="282">
        <v>40232</v>
      </c>
      <c r="E4984" s="287">
        <v>118.046875</v>
      </c>
      <c r="G4984" s="282">
        <v>40232</v>
      </c>
      <c r="H4984" s="287">
        <v>0.1045</v>
      </c>
      <c r="J4984" s="282">
        <v>40232</v>
      </c>
      <c r="K4984" s="287">
        <v>3.6833999999999998</v>
      </c>
      <c r="M4984" s="284">
        <v>40232</v>
      </c>
      <c r="N4984" s="287">
        <v>55.87</v>
      </c>
      <c r="P4984" s="284">
        <v>40232</v>
      </c>
      <c r="Q4984" s="287">
        <v>55.8</v>
      </c>
      <c r="S4984" s="282"/>
    </row>
    <row r="4985" spans="1:19">
      <c r="A4985" s="282">
        <v>40233</v>
      </c>
      <c r="B4985" s="287">
        <v>1105.24</v>
      </c>
      <c r="D4985" s="282">
        <v>40233</v>
      </c>
      <c r="E4985" s="287">
        <v>118.078125</v>
      </c>
      <c r="G4985" s="282">
        <v>40233</v>
      </c>
      <c r="H4985" s="287">
        <v>0.1095</v>
      </c>
      <c r="J4985" s="282">
        <v>40233</v>
      </c>
      <c r="K4985" s="287">
        <v>3.6909000000000001</v>
      </c>
      <c r="M4985" s="284">
        <v>40233</v>
      </c>
      <c r="N4985" s="287">
        <v>55.87</v>
      </c>
      <c r="P4985" s="284">
        <v>40233</v>
      </c>
      <c r="Q4985" s="287">
        <v>55.8</v>
      </c>
      <c r="S4985" s="282"/>
    </row>
    <row r="4986" spans="1:19">
      <c r="A4986" s="282">
        <v>40234</v>
      </c>
      <c r="B4986" s="287">
        <v>1102.94</v>
      </c>
      <c r="D4986" s="282">
        <v>40234</v>
      </c>
      <c r="E4986" s="287">
        <v>118.5625</v>
      </c>
      <c r="G4986" s="282">
        <v>40234</v>
      </c>
      <c r="H4986" s="287">
        <v>0.11459999999999999</v>
      </c>
      <c r="J4986" s="282">
        <v>40234</v>
      </c>
      <c r="K4986" s="287">
        <v>3.6324000000000001</v>
      </c>
      <c r="M4986" s="284">
        <v>40234</v>
      </c>
      <c r="N4986" s="287">
        <v>55.87</v>
      </c>
      <c r="P4986" s="284">
        <v>40234</v>
      </c>
      <c r="Q4986" s="287">
        <v>55.8</v>
      </c>
      <c r="S4986" s="282"/>
    </row>
    <row r="4987" spans="1:19">
      <c r="A4987" s="282">
        <v>40235</v>
      </c>
      <c r="B4987" s="287">
        <v>1104.49</v>
      </c>
      <c r="D4987" s="282">
        <v>40235</v>
      </c>
      <c r="E4987" s="287">
        <v>118.90625</v>
      </c>
      <c r="G4987" s="282">
        <v>40235</v>
      </c>
      <c r="H4987" s="287">
        <v>0.11459999999999999</v>
      </c>
      <c r="J4987" s="282">
        <v>40235</v>
      </c>
      <c r="K4987" s="287">
        <v>3.6116999999999999</v>
      </c>
      <c r="M4987" s="284">
        <v>40235</v>
      </c>
      <c r="N4987" s="287">
        <v>55.87</v>
      </c>
      <c r="P4987" s="284">
        <v>40235</v>
      </c>
      <c r="Q4987" s="287">
        <v>55.8</v>
      </c>
      <c r="S4987" s="282"/>
    </row>
    <row r="4988" spans="1:19">
      <c r="A4988" s="282">
        <v>40238</v>
      </c>
      <c r="B4988" s="287">
        <v>1115.71</v>
      </c>
      <c r="D4988" s="282">
        <v>40238</v>
      </c>
      <c r="E4988" s="287">
        <v>118.875</v>
      </c>
      <c r="G4988" s="282">
        <v>40238</v>
      </c>
      <c r="H4988" s="287">
        <v>0.1227</v>
      </c>
      <c r="J4988" s="282">
        <v>40238</v>
      </c>
      <c r="K4988" s="287">
        <v>3.6078999999999999</v>
      </c>
      <c r="M4988" s="284">
        <v>40238</v>
      </c>
      <c r="N4988" s="287">
        <v>57.24</v>
      </c>
      <c r="P4988" s="284">
        <v>40238</v>
      </c>
      <c r="Q4988" s="287">
        <v>58.8</v>
      </c>
      <c r="S4988" s="282"/>
    </row>
    <row r="4989" spans="1:19">
      <c r="A4989" s="282">
        <v>40239</v>
      </c>
      <c r="B4989" s="287">
        <v>1118.31</v>
      </c>
      <c r="D4989" s="282">
        <v>40239</v>
      </c>
      <c r="E4989" s="287">
        <v>118.890625</v>
      </c>
      <c r="G4989" s="282">
        <v>40239</v>
      </c>
      <c r="H4989" s="287">
        <v>0.1197</v>
      </c>
      <c r="J4989" s="282">
        <v>40239</v>
      </c>
      <c r="K4989" s="287">
        <v>3.6040999999999999</v>
      </c>
      <c r="M4989" s="284">
        <v>40239</v>
      </c>
      <c r="N4989" s="287">
        <v>57.24</v>
      </c>
      <c r="P4989" s="284">
        <v>40239</v>
      </c>
      <c r="Q4989" s="287">
        <v>58.8</v>
      </c>
      <c r="S4989" s="282"/>
    </row>
    <row r="4990" spans="1:19">
      <c r="A4990" s="282">
        <v>40240</v>
      </c>
      <c r="B4990" s="287">
        <v>1118.79</v>
      </c>
      <c r="D4990" s="282">
        <v>40240</v>
      </c>
      <c r="E4990" s="287">
        <v>118.90625</v>
      </c>
      <c r="G4990" s="282">
        <v>40240</v>
      </c>
      <c r="H4990" s="287">
        <v>0.13489999999999999</v>
      </c>
      <c r="J4990" s="282">
        <v>40240</v>
      </c>
      <c r="K4990" s="287">
        <v>3.6173000000000002</v>
      </c>
      <c r="M4990" s="284">
        <v>40240</v>
      </c>
      <c r="N4990" s="287">
        <v>57.24</v>
      </c>
      <c r="P4990" s="284">
        <v>40240</v>
      </c>
      <c r="Q4990" s="287">
        <v>58.8</v>
      </c>
      <c r="S4990" s="282"/>
    </row>
    <row r="4991" spans="1:19">
      <c r="A4991" s="282">
        <v>40241</v>
      </c>
      <c r="B4991" s="287">
        <v>1122.97</v>
      </c>
      <c r="D4991" s="282">
        <v>40241</v>
      </c>
      <c r="E4991" s="287">
        <v>118.96875</v>
      </c>
      <c r="G4991" s="282">
        <v>40241</v>
      </c>
      <c r="H4991" s="287">
        <v>0.13489999999999999</v>
      </c>
      <c r="J4991" s="282">
        <v>40241</v>
      </c>
      <c r="K4991" s="287">
        <v>3.6021999999999998</v>
      </c>
      <c r="M4991" s="284">
        <v>40241</v>
      </c>
      <c r="N4991" s="287">
        <v>57.24</v>
      </c>
      <c r="P4991" s="284">
        <v>40241</v>
      </c>
      <c r="Q4991" s="287">
        <v>58.8</v>
      </c>
      <c r="S4991" s="282"/>
    </row>
    <row r="4992" spans="1:19">
      <c r="A4992" s="282">
        <v>40242</v>
      </c>
      <c r="B4992" s="287">
        <v>1138.7</v>
      </c>
      <c r="D4992" s="282">
        <v>40242</v>
      </c>
      <c r="E4992" s="287">
        <v>118.5</v>
      </c>
      <c r="G4992" s="282">
        <v>40242</v>
      </c>
      <c r="H4992" s="287">
        <v>0.14299999999999999</v>
      </c>
      <c r="J4992" s="282">
        <v>40242</v>
      </c>
      <c r="K4992" s="287">
        <v>3.6795999999999998</v>
      </c>
      <c r="M4992" s="284">
        <v>40242</v>
      </c>
      <c r="N4992" s="287">
        <v>57.24</v>
      </c>
      <c r="P4992" s="284">
        <v>40242</v>
      </c>
      <c r="Q4992" s="287">
        <v>58.8</v>
      </c>
      <c r="S4992" s="282"/>
    </row>
    <row r="4993" spans="1:19">
      <c r="A4993" s="282">
        <v>40245</v>
      </c>
      <c r="B4993" s="287">
        <v>1138.5</v>
      </c>
      <c r="D4993" s="282">
        <v>40245</v>
      </c>
      <c r="E4993" s="287">
        <v>118.375</v>
      </c>
      <c r="G4993" s="282">
        <v>40245</v>
      </c>
      <c r="H4993" s="287">
        <v>0.14499999999999999</v>
      </c>
      <c r="J4993" s="282">
        <v>40245</v>
      </c>
      <c r="K4993" s="287">
        <v>3.7157</v>
      </c>
      <c r="M4993" s="284">
        <v>40245</v>
      </c>
      <c r="N4993" s="287">
        <v>57.24</v>
      </c>
      <c r="P4993" s="284">
        <v>40245</v>
      </c>
      <c r="Q4993" s="287">
        <v>58.8</v>
      </c>
      <c r="S4993" s="282"/>
    </row>
    <row r="4994" spans="1:19">
      <c r="A4994" s="282">
        <v>40246</v>
      </c>
      <c r="B4994" s="287">
        <v>1140.45</v>
      </c>
      <c r="D4994" s="282">
        <v>40246</v>
      </c>
      <c r="E4994" s="287">
        <v>118.515625</v>
      </c>
      <c r="G4994" s="282">
        <v>40246</v>
      </c>
      <c r="H4994" s="287">
        <v>0.14499999999999999</v>
      </c>
      <c r="J4994" s="282">
        <v>40246</v>
      </c>
      <c r="K4994" s="287">
        <v>3.7004999999999999</v>
      </c>
      <c r="M4994" s="284">
        <v>40246</v>
      </c>
      <c r="N4994" s="287">
        <v>57.24</v>
      </c>
      <c r="P4994" s="284">
        <v>40246</v>
      </c>
      <c r="Q4994" s="287">
        <v>58.8</v>
      </c>
      <c r="S4994" s="282"/>
    </row>
    <row r="4995" spans="1:19">
      <c r="A4995" s="282">
        <v>40247</v>
      </c>
      <c r="B4995" s="287">
        <v>1145.6099999999999</v>
      </c>
      <c r="D4995" s="282">
        <v>40247</v>
      </c>
      <c r="E4995" s="287">
        <v>118.34375</v>
      </c>
      <c r="G4995" s="282">
        <v>40247</v>
      </c>
      <c r="H4995" s="287">
        <v>0.14499999999999999</v>
      </c>
      <c r="J4995" s="282">
        <v>40247</v>
      </c>
      <c r="K4995" s="287">
        <v>3.7214999999999998</v>
      </c>
      <c r="M4995" s="284">
        <v>40247</v>
      </c>
      <c r="N4995" s="287">
        <v>57.24</v>
      </c>
      <c r="P4995" s="284">
        <v>40247</v>
      </c>
      <c r="Q4995" s="287">
        <v>58.8</v>
      </c>
      <c r="S4995" s="282"/>
    </row>
    <row r="4996" spans="1:19">
      <c r="A4996" s="282">
        <v>40248</v>
      </c>
      <c r="B4996" s="287">
        <v>1150.24</v>
      </c>
      <c r="D4996" s="282">
        <v>40248</v>
      </c>
      <c r="E4996" s="287">
        <v>118.25</v>
      </c>
      <c r="G4996" s="282">
        <v>40248</v>
      </c>
      <c r="H4996" s="287">
        <v>0.14499999999999999</v>
      </c>
      <c r="J4996" s="282">
        <v>40248</v>
      </c>
      <c r="K4996" s="287">
        <v>3.7271999999999998</v>
      </c>
      <c r="M4996" s="284">
        <v>40248</v>
      </c>
      <c r="N4996" s="287">
        <v>57.24</v>
      </c>
      <c r="P4996" s="284">
        <v>40248</v>
      </c>
      <c r="Q4996" s="287">
        <v>58.8</v>
      </c>
      <c r="S4996" s="282"/>
    </row>
    <row r="4997" spans="1:19">
      <c r="A4997" s="282">
        <v>40249</v>
      </c>
      <c r="B4997" s="287">
        <v>1149.99</v>
      </c>
      <c r="D4997" s="282">
        <v>40249</v>
      </c>
      <c r="E4997" s="287">
        <v>118.25</v>
      </c>
      <c r="G4997" s="282">
        <v>40249</v>
      </c>
      <c r="H4997" s="287">
        <v>0.14199999999999999</v>
      </c>
      <c r="J4997" s="282">
        <v>40249</v>
      </c>
      <c r="K4997" s="287">
        <v>3.7006000000000001</v>
      </c>
      <c r="M4997" s="284">
        <v>40249</v>
      </c>
      <c r="N4997" s="287">
        <v>57.24</v>
      </c>
      <c r="P4997" s="284">
        <v>40249</v>
      </c>
      <c r="Q4997" s="287">
        <v>58.8</v>
      </c>
      <c r="S4997" s="282"/>
    </row>
    <row r="4998" spans="1:19">
      <c r="A4998" s="282">
        <v>40252</v>
      </c>
      <c r="B4998" s="287">
        <v>1150.51</v>
      </c>
      <c r="D4998" s="282">
        <v>40252</v>
      </c>
      <c r="E4998" s="287">
        <v>118.3125</v>
      </c>
      <c r="G4998" s="282">
        <v>40252</v>
      </c>
      <c r="H4998" s="287">
        <v>0.14499999999999999</v>
      </c>
      <c r="J4998" s="282">
        <v>40252</v>
      </c>
      <c r="K4998" s="287">
        <v>3.6949000000000001</v>
      </c>
      <c r="M4998" s="284">
        <v>40252</v>
      </c>
      <c r="N4998" s="287">
        <v>57.24</v>
      </c>
      <c r="P4998" s="284">
        <v>40252</v>
      </c>
      <c r="Q4998" s="287">
        <v>58.8</v>
      </c>
      <c r="S4998" s="282"/>
    </row>
    <row r="4999" spans="1:19">
      <c r="A4999" s="282">
        <v>40253</v>
      </c>
      <c r="B4999" s="287">
        <v>1159.46</v>
      </c>
      <c r="D4999" s="282">
        <v>40253</v>
      </c>
      <c r="E4999" s="287">
        <v>118.765625</v>
      </c>
      <c r="G4999" s="282">
        <v>40253</v>
      </c>
      <c r="H4999" s="287">
        <v>0.1552</v>
      </c>
      <c r="J4999" s="282">
        <v>40253</v>
      </c>
      <c r="K4999" s="287">
        <v>3.6493000000000002</v>
      </c>
      <c r="M4999" s="284">
        <v>40253</v>
      </c>
      <c r="N4999" s="287">
        <v>57.24</v>
      </c>
      <c r="P4999" s="284">
        <v>40253</v>
      </c>
      <c r="Q4999" s="287">
        <v>58.8</v>
      </c>
      <c r="S4999" s="282"/>
    </row>
    <row r="5000" spans="1:19">
      <c r="A5000" s="282">
        <v>40254</v>
      </c>
      <c r="B5000" s="287">
        <v>1166.21</v>
      </c>
      <c r="D5000" s="282">
        <v>40254</v>
      </c>
      <c r="E5000" s="287">
        <v>118.765625</v>
      </c>
      <c r="G5000" s="282">
        <v>40254</v>
      </c>
      <c r="H5000" s="287">
        <v>0.14710000000000001</v>
      </c>
      <c r="J5000" s="282">
        <v>40254</v>
      </c>
      <c r="K5000" s="287">
        <v>3.6360999999999999</v>
      </c>
      <c r="M5000" s="284">
        <v>40254</v>
      </c>
      <c r="N5000" s="287">
        <v>57.24</v>
      </c>
      <c r="P5000" s="284">
        <v>40254</v>
      </c>
      <c r="Q5000" s="287">
        <v>58.8</v>
      </c>
      <c r="S5000" s="282"/>
    </row>
    <row r="5001" spans="1:19">
      <c r="A5001" s="282">
        <v>40255</v>
      </c>
      <c r="B5001" s="287">
        <v>1165.83</v>
      </c>
      <c r="D5001" s="282">
        <v>40255</v>
      </c>
      <c r="E5001" s="287">
        <v>118.5</v>
      </c>
      <c r="G5001" s="282">
        <v>40255</v>
      </c>
      <c r="H5001" s="287">
        <v>0.14499999999999999</v>
      </c>
      <c r="J5001" s="282">
        <v>40255</v>
      </c>
      <c r="K5001" s="287">
        <v>3.6758999999999999</v>
      </c>
      <c r="M5001" s="284">
        <v>40255</v>
      </c>
      <c r="N5001" s="287">
        <v>57.24</v>
      </c>
      <c r="P5001" s="284">
        <v>40255</v>
      </c>
      <c r="Q5001" s="287">
        <v>58.8</v>
      </c>
      <c r="S5001" s="282"/>
    </row>
    <row r="5002" spans="1:19">
      <c r="A5002" s="282">
        <v>40256</v>
      </c>
      <c r="B5002" s="287">
        <v>1159.9000000000001</v>
      </c>
      <c r="D5002" s="282">
        <v>40256</v>
      </c>
      <c r="E5002" s="287">
        <v>118.359375</v>
      </c>
      <c r="G5002" s="282">
        <v>40256</v>
      </c>
      <c r="H5002" s="287">
        <v>0.14399999999999999</v>
      </c>
      <c r="J5002" s="282">
        <v>40256</v>
      </c>
      <c r="K5002" s="287">
        <v>3.6892</v>
      </c>
      <c r="M5002" s="284">
        <v>40256</v>
      </c>
      <c r="N5002" s="287">
        <v>57.24</v>
      </c>
      <c r="P5002" s="284">
        <v>40256</v>
      </c>
      <c r="Q5002" s="287">
        <v>58.8</v>
      </c>
      <c r="S5002" s="282"/>
    </row>
    <row r="5003" spans="1:19">
      <c r="A5003" s="282">
        <v>40259</v>
      </c>
      <c r="B5003" s="287">
        <v>1165.81</v>
      </c>
      <c r="D5003" s="282">
        <v>40259</v>
      </c>
      <c r="E5003" s="287">
        <v>118.640625</v>
      </c>
      <c r="G5003" s="282">
        <v>40259</v>
      </c>
      <c r="H5003" s="287">
        <v>0.13689999999999999</v>
      </c>
      <c r="J5003" s="282">
        <v>40259</v>
      </c>
      <c r="K5003" s="287">
        <v>3.6588000000000003</v>
      </c>
      <c r="M5003" s="284">
        <v>40259</v>
      </c>
      <c r="N5003" s="287">
        <v>57.24</v>
      </c>
      <c r="P5003" s="284">
        <v>40259</v>
      </c>
      <c r="Q5003" s="287">
        <v>58.8</v>
      </c>
      <c r="S5003" s="282"/>
    </row>
    <row r="5004" spans="1:19">
      <c r="A5004" s="282">
        <v>40260</v>
      </c>
      <c r="B5004" s="287">
        <v>1174.17</v>
      </c>
      <c r="D5004" s="282">
        <v>40260</v>
      </c>
      <c r="E5004" s="287">
        <v>117.28125</v>
      </c>
      <c r="G5004" s="282">
        <v>40260</v>
      </c>
      <c r="H5004" s="287">
        <v>0.12470000000000001</v>
      </c>
      <c r="J5004" s="282">
        <v>40260</v>
      </c>
      <c r="K5004" s="287">
        <v>3.6854</v>
      </c>
      <c r="M5004" s="284">
        <v>40260</v>
      </c>
      <c r="N5004" s="287">
        <v>57.24</v>
      </c>
      <c r="P5004" s="284">
        <v>40260</v>
      </c>
      <c r="Q5004" s="287">
        <v>58.8</v>
      </c>
      <c r="S5004" s="282"/>
    </row>
    <row r="5005" spans="1:19">
      <c r="A5005" s="282">
        <v>40261</v>
      </c>
      <c r="B5005" s="287">
        <v>1167.72</v>
      </c>
      <c r="D5005" s="282">
        <v>40261</v>
      </c>
      <c r="E5005" s="287">
        <v>116.09375</v>
      </c>
      <c r="G5005" s="282">
        <v>40261</v>
      </c>
      <c r="H5005" s="287">
        <v>0.13289999999999999</v>
      </c>
      <c r="J5005" s="282">
        <v>40261</v>
      </c>
      <c r="K5005" s="287">
        <v>3.8524000000000003</v>
      </c>
      <c r="M5005" s="284">
        <v>40261</v>
      </c>
      <c r="N5005" s="287">
        <v>57.24</v>
      </c>
      <c r="P5005" s="284">
        <v>40261</v>
      </c>
      <c r="Q5005" s="287">
        <v>58.8</v>
      </c>
      <c r="S5005" s="282"/>
    </row>
    <row r="5006" spans="1:19">
      <c r="A5006" s="282">
        <v>40262</v>
      </c>
      <c r="B5006" s="287">
        <v>1165.73</v>
      </c>
      <c r="D5006" s="282">
        <v>40262</v>
      </c>
      <c r="E5006" s="287">
        <v>115.546875</v>
      </c>
      <c r="G5006" s="282">
        <v>40262</v>
      </c>
      <c r="H5006" s="287">
        <v>0.1298</v>
      </c>
      <c r="J5006" s="282">
        <v>40262</v>
      </c>
      <c r="K5006" s="287">
        <v>3.8776999999999999</v>
      </c>
      <c r="M5006" s="284">
        <v>40262</v>
      </c>
      <c r="N5006" s="287">
        <v>57.24</v>
      </c>
      <c r="P5006" s="284">
        <v>40262</v>
      </c>
      <c r="Q5006" s="287">
        <v>58.8</v>
      </c>
      <c r="S5006" s="282"/>
    </row>
    <row r="5007" spans="1:19">
      <c r="A5007" s="282">
        <v>40263</v>
      </c>
      <c r="B5007" s="287">
        <v>1166.5899999999999</v>
      </c>
      <c r="D5007" s="282">
        <v>40263</v>
      </c>
      <c r="E5007" s="287">
        <v>115.953125</v>
      </c>
      <c r="G5007" s="282">
        <v>40263</v>
      </c>
      <c r="H5007" s="287">
        <v>0.13489999999999999</v>
      </c>
      <c r="J5007" s="282">
        <v>40263</v>
      </c>
      <c r="K5007" s="287">
        <v>3.8468</v>
      </c>
      <c r="M5007" s="284">
        <v>40263</v>
      </c>
      <c r="N5007" s="287">
        <v>57.24</v>
      </c>
      <c r="P5007" s="284">
        <v>40263</v>
      </c>
      <c r="Q5007" s="287">
        <v>58.8</v>
      </c>
      <c r="S5007" s="282"/>
    </row>
    <row r="5008" spans="1:19">
      <c r="A5008" s="282">
        <v>40266</v>
      </c>
      <c r="B5008" s="287">
        <v>1173.22</v>
      </c>
      <c r="D5008" s="282">
        <v>40266</v>
      </c>
      <c r="E5008" s="287">
        <v>115.9375</v>
      </c>
      <c r="G5008" s="282">
        <v>40266</v>
      </c>
      <c r="H5008" s="287">
        <v>0.1258</v>
      </c>
      <c r="J5008" s="282">
        <v>40266</v>
      </c>
      <c r="K5008" s="287">
        <v>3.8643000000000001</v>
      </c>
      <c r="M5008" s="284">
        <v>40266</v>
      </c>
      <c r="N5008" s="287">
        <v>57.24</v>
      </c>
      <c r="P5008" s="284">
        <v>40266</v>
      </c>
      <c r="Q5008" s="287">
        <v>58.8</v>
      </c>
      <c r="S5008" s="282"/>
    </row>
    <row r="5009" spans="1:19">
      <c r="A5009" s="282">
        <v>40267</v>
      </c>
      <c r="B5009" s="287">
        <v>1173.27</v>
      </c>
      <c r="D5009" s="282">
        <v>40267</v>
      </c>
      <c r="E5009" s="287">
        <v>115.9375</v>
      </c>
      <c r="G5009" s="282">
        <v>40267</v>
      </c>
      <c r="H5009" s="287">
        <v>0.14499999999999999</v>
      </c>
      <c r="J5009" s="282">
        <v>40267</v>
      </c>
      <c r="K5009" s="287">
        <v>3.8566000000000003</v>
      </c>
      <c r="M5009" s="284">
        <v>40267</v>
      </c>
      <c r="N5009" s="287">
        <v>57.24</v>
      </c>
      <c r="P5009" s="284">
        <v>40267</v>
      </c>
      <c r="Q5009" s="287">
        <v>58.8</v>
      </c>
      <c r="S5009" s="282"/>
    </row>
    <row r="5010" spans="1:19">
      <c r="A5010" s="282">
        <v>40268</v>
      </c>
      <c r="B5010" s="287">
        <v>1169.43</v>
      </c>
      <c r="D5010" s="282">
        <v>40268</v>
      </c>
      <c r="E5010" s="287">
        <v>116.25</v>
      </c>
      <c r="G5010" s="282">
        <v>40268</v>
      </c>
      <c r="H5010" s="287">
        <v>0.15010000000000001</v>
      </c>
      <c r="J5010" s="282">
        <v>40268</v>
      </c>
      <c r="K5010" s="287">
        <v>3.8256999999999999</v>
      </c>
      <c r="M5010" s="284">
        <v>40268</v>
      </c>
      <c r="N5010" s="287">
        <v>57.24</v>
      </c>
      <c r="P5010" s="284">
        <v>40268</v>
      </c>
      <c r="Q5010" s="287">
        <v>58.8</v>
      </c>
      <c r="S5010" s="282"/>
    </row>
    <row r="5011" spans="1:19">
      <c r="A5011" s="282">
        <v>40269</v>
      </c>
      <c r="B5011" s="287">
        <v>1178.0999999999999</v>
      </c>
      <c r="D5011" s="282">
        <v>40269</v>
      </c>
      <c r="E5011" s="287">
        <v>116.03125</v>
      </c>
      <c r="G5011" s="282">
        <v>40269</v>
      </c>
      <c r="H5011" s="287">
        <v>0.15210000000000001</v>
      </c>
      <c r="J5011" s="282">
        <v>40269</v>
      </c>
      <c r="K5011" s="287">
        <v>3.8685</v>
      </c>
      <c r="M5011" s="284">
        <v>40269</v>
      </c>
      <c r="N5011" s="287">
        <v>57.41</v>
      </c>
      <c r="P5011" s="284">
        <v>40269</v>
      </c>
      <c r="Q5011" s="287">
        <v>58.1</v>
      </c>
      <c r="S5011" s="282"/>
    </row>
    <row r="5012" spans="1:19">
      <c r="A5012" s="282">
        <v>40270</v>
      </c>
      <c r="B5012" s="287">
        <v>1178.0999999999999</v>
      </c>
      <c r="D5012" s="282">
        <v>40270</v>
      </c>
      <c r="E5012" s="287">
        <v>115.34375</v>
      </c>
      <c r="G5012" s="282">
        <v>40270</v>
      </c>
      <c r="H5012" s="287">
        <v>0.15720000000000001</v>
      </c>
      <c r="J5012" s="282">
        <v>40270</v>
      </c>
      <c r="K5012" s="287">
        <v>3.9445999999999999</v>
      </c>
      <c r="M5012" s="284">
        <v>40270</v>
      </c>
      <c r="N5012" s="287">
        <v>57.41</v>
      </c>
      <c r="P5012" s="284">
        <v>40270</v>
      </c>
      <c r="Q5012" s="287">
        <v>58.1</v>
      </c>
      <c r="S5012" s="282"/>
    </row>
    <row r="5013" spans="1:19">
      <c r="A5013" s="282">
        <v>40273</v>
      </c>
      <c r="B5013" s="287">
        <v>1187.44</v>
      </c>
      <c r="D5013" s="282">
        <v>40273</v>
      </c>
      <c r="E5013" s="287">
        <v>115</v>
      </c>
      <c r="G5013" s="282">
        <v>40273</v>
      </c>
      <c r="H5013" s="287">
        <v>0.1603</v>
      </c>
      <c r="J5013" s="282">
        <v>40273</v>
      </c>
      <c r="K5013" s="287">
        <v>3.9859</v>
      </c>
      <c r="M5013" s="284">
        <v>40273</v>
      </c>
      <c r="N5013" s="287">
        <v>57.41</v>
      </c>
      <c r="P5013" s="284">
        <v>40273</v>
      </c>
      <c r="Q5013" s="287">
        <v>58.1</v>
      </c>
      <c r="S5013" s="282"/>
    </row>
    <row r="5014" spans="1:19">
      <c r="A5014" s="282">
        <v>40274</v>
      </c>
      <c r="B5014" s="287">
        <v>1189.44</v>
      </c>
      <c r="D5014" s="282">
        <v>40274</v>
      </c>
      <c r="E5014" s="287">
        <v>115.21875</v>
      </c>
      <c r="G5014" s="282">
        <v>40274</v>
      </c>
      <c r="H5014" s="287">
        <v>0.1633</v>
      </c>
      <c r="J5014" s="282">
        <v>40274</v>
      </c>
      <c r="K5014" s="287">
        <v>3.9504999999999999</v>
      </c>
      <c r="M5014" s="284">
        <v>40274</v>
      </c>
      <c r="N5014" s="287">
        <v>57.41</v>
      </c>
      <c r="P5014" s="284">
        <v>40274</v>
      </c>
      <c r="Q5014" s="287">
        <v>58.1</v>
      </c>
      <c r="S5014" s="282"/>
    </row>
    <row r="5015" spans="1:19">
      <c r="A5015" s="282">
        <v>40275</v>
      </c>
      <c r="B5015" s="287">
        <v>1182.45</v>
      </c>
      <c r="D5015" s="282">
        <v>40275</v>
      </c>
      <c r="E5015" s="287">
        <v>116.015625</v>
      </c>
      <c r="G5015" s="282">
        <v>40275</v>
      </c>
      <c r="H5015" s="287">
        <v>0.1603</v>
      </c>
      <c r="J5015" s="282">
        <v>40275</v>
      </c>
      <c r="K5015" s="287">
        <v>3.8531</v>
      </c>
      <c r="M5015" s="284">
        <v>40275</v>
      </c>
      <c r="N5015" s="287">
        <v>57.41</v>
      </c>
      <c r="P5015" s="284">
        <v>40275</v>
      </c>
      <c r="Q5015" s="287">
        <v>58.1</v>
      </c>
      <c r="S5015" s="282"/>
    </row>
    <row r="5016" spans="1:19">
      <c r="A5016" s="282">
        <v>40276</v>
      </c>
      <c r="B5016" s="287">
        <v>1186.44</v>
      </c>
      <c r="D5016" s="282">
        <v>40276</v>
      </c>
      <c r="E5016" s="287">
        <v>115.8125</v>
      </c>
      <c r="G5016" s="282">
        <v>40276</v>
      </c>
      <c r="H5016" s="287">
        <v>0.1552</v>
      </c>
      <c r="J5016" s="282">
        <v>40276</v>
      </c>
      <c r="K5016" s="287">
        <v>3.8900999999999999</v>
      </c>
      <c r="M5016" s="284">
        <v>40276</v>
      </c>
      <c r="N5016" s="287">
        <v>57.41</v>
      </c>
      <c r="P5016" s="284">
        <v>40276</v>
      </c>
      <c r="Q5016" s="287">
        <v>58.1</v>
      </c>
      <c r="S5016" s="282"/>
    </row>
    <row r="5017" spans="1:19">
      <c r="A5017" s="282">
        <v>40277</v>
      </c>
      <c r="B5017" s="287">
        <v>1194.3699999999999</v>
      </c>
      <c r="D5017" s="282">
        <v>40277</v>
      </c>
      <c r="E5017" s="287">
        <v>115.90625</v>
      </c>
      <c r="G5017" s="282">
        <v>40277</v>
      </c>
      <c r="H5017" s="287">
        <v>0.14710000000000001</v>
      </c>
      <c r="J5017" s="282">
        <v>40277</v>
      </c>
      <c r="K5017" s="287">
        <v>3.8824999999999998</v>
      </c>
      <c r="M5017" s="284">
        <v>40277</v>
      </c>
      <c r="N5017" s="287">
        <v>57.41</v>
      </c>
      <c r="P5017" s="284">
        <v>40277</v>
      </c>
      <c r="Q5017" s="287">
        <v>58.1</v>
      </c>
      <c r="S5017" s="282"/>
    </row>
    <row r="5018" spans="1:19">
      <c r="A5018" s="282">
        <v>40280</v>
      </c>
      <c r="B5018" s="287">
        <v>1196.48</v>
      </c>
      <c r="D5018" s="282">
        <v>40280</v>
      </c>
      <c r="E5018" s="287">
        <v>116.25</v>
      </c>
      <c r="G5018" s="282">
        <v>40280</v>
      </c>
      <c r="H5018" s="287">
        <v>0.13489999999999999</v>
      </c>
      <c r="J5018" s="282">
        <v>40280</v>
      </c>
      <c r="K5018" s="287">
        <v>3.8416999999999999</v>
      </c>
      <c r="M5018" s="284">
        <v>40280</v>
      </c>
      <c r="N5018" s="287">
        <v>57.41</v>
      </c>
      <c r="P5018" s="284">
        <v>40280</v>
      </c>
      <c r="Q5018" s="287">
        <v>58.1</v>
      </c>
      <c r="S5018" s="282"/>
    </row>
    <row r="5019" spans="1:19">
      <c r="A5019" s="282">
        <v>40281</v>
      </c>
      <c r="B5019" s="287">
        <v>1197.3</v>
      </c>
      <c r="D5019" s="282">
        <v>40281</v>
      </c>
      <c r="E5019" s="287">
        <v>116.578125</v>
      </c>
      <c r="G5019" s="282">
        <v>40281</v>
      </c>
      <c r="H5019" s="287">
        <v>0.14499999999999999</v>
      </c>
      <c r="J5019" s="282">
        <v>40281</v>
      </c>
      <c r="K5019" s="287">
        <v>3.8204000000000002</v>
      </c>
      <c r="M5019" s="284">
        <v>40281</v>
      </c>
      <c r="N5019" s="287">
        <v>57.41</v>
      </c>
      <c r="P5019" s="284">
        <v>40281</v>
      </c>
      <c r="Q5019" s="287">
        <v>58.1</v>
      </c>
      <c r="S5019" s="282"/>
    </row>
    <row r="5020" spans="1:19">
      <c r="A5020" s="282">
        <v>40282</v>
      </c>
      <c r="B5020" s="287">
        <v>1210.6500000000001</v>
      </c>
      <c r="D5020" s="282">
        <v>40282</v>
      </c>
      <c r="E5020" s="287">
        <v>116.28125</v>
      </c>
      <c r="G5020" s="282">
        <v>40282</v>
      </c>
      <c r="H5020" s="287">
        <v>0.15010000000000001</v>
      </c>
      <c r="J5020" s="282">
        <v>40282</v>
      </c>
      <c r="K5020" s="287">
        <v>3.8593000000000002</v>
      </c>
      <c r="M5020" s="284">
        <v>40282</v>
      </c>
      <c r="N5020" s="287">
        <v>57.41</v>
      </c>
      <c r="P5020" s="284">
        <v>40282</v>
      </c>
      <c r="Q5020" s="287">
        <v>58.1</v>
      </c>
      <c r="S5020" s="282"/>
    </row>
    <row r="5021" spans="1:19">
      <c r="A5021" s="282">
        <v>40283</v>
      </c>
      <c r="B5021" s="287">
        <v>1211.67</v>
      </c>
      <c r="D5021" s="282">
        <v>40283</v>
      </c>
      <c r="E5021" s="287">
        <v>116.390625</v>
      </c>
      <c r="G5021" s="282">
        <v>40283</v>
      </c>
      <c r="H5021" s="287">
        <v>0.15010000000000001</v>
      </c>
      <c r="J5021" s="282">
        <v>40283</v>
      </c>
      <c r="K5021" s="287">
        <v>3.8321000000000001</v>
      </c>
      <c r="M5021" s="284">
        <v>40283</v>
      </c>
      <c r="N5021" s="287">
        <v>57.41</v>
      </c>
      <c r="P5021" s="284">
        <v>40283</v>
      </c>
      <c r="Q5021" s="287">
        <v>58.1</v>
      </c>
      <c r="S5021" s="282"/>
    </row>
    <row r="5022" spans="1:19">
      <c r="A5022" s="282">
        <v>40284</v>
      </c>
      <c r="B5022" s="287">
        <v>1192.1300000000001</v>
      </c>
      <c r="D5022" s="282">
        <v>40284</v>
      </c>
      <c r="E5022" s="287">
        <v>117.078125</v>
      </c>
      <c r="G5022" s="282">
        <v>40284</v>
      </c>
      <c r="H5022" s="287">
        <v>0.15110000000000001</v>
      </c>
      <c r="J5022" s="282">
        <v>40284</v>
      </c>
      <c r="K5022" s="287">
        <v>3.7625999999999999</v>
      </c>
      <c r="M5022" s="284">
        <v>40284</v>
      </c>
      <c r="N5022" s="287">
        <v>57.41</v>
      </c>
      <c r="P5022" s="284">
        <v>40284</v>
      </c>
      <c r="Q5022" s="287">
        <v>58.1</v>
      </c>
      <c r="S5022" s="282"/>
    </row>
    <row r="5023" spans="1:19">
      <c r="A5023" s="282">
        <v>40287</v>
      </c>
      <c r="B5023" s="287">
        <v>1197.52</v>
      </c>
      <c r="D5023" s="282">
        <v>40287</v>
      </c>
      <c r="E5023" s="287">
        <v>116.796875</v>
      </c>
      <c r="G5023" s="282">
        <v>40287</v>
      </c>
      <c r="H5023" s="287">
        <v>0.14610000000000001</v>
      </c>
      <c r="J5023" s="282">
        <v>40287</v>
      </c>
      <c r="K5023" s="287">
        <v>3.7974000000000001</v>
      </c>
      <c r="M5023" s="284">
        <v>40287</v>
      </c>
      <c r="N5023" s="287">
        <v>57.41</v>
      </c>
      <c r="P5023" s="284">
        <v>40287</v>
      </c>
      <c r="Q5023" s="287">
        <v>58.1</v>
      </c>
      <c r="S5023" s="282"/>
    </row>
    <row r="5024" spans="1:19">
      <c r="A5024" s="282">
        <v>40288</v>
      </c>
      <c r="B5024" s="287">
        <v>1207.17</v>
      </c>
      <c r="D5024" s="282">
        <v>40288</v>
      </c>
      <c r="E5024" s="287">
        <v>116.765625</v>
      </c>
      <c r="G5024" s="282">
        <v>40288</v>
      </c>
      <c r="H5024" s="287">
        <v>0.14099999999999999</v>
      </c>
      <c r="J5024" s="282">
        <v>40288</v>
      </c>
      <c r="K5024" s="287">
        <v>3.7993000000000001</v>
      </c>
      <c r="M5024" s="284">
        <v>40288</v>
      </c>
      <c r="N5024" s="287">
        <v>57.41</v>
      </c>
      <c r="P5024" s="284">
        <v>40288</v>
      </c>
      <c r="Q5024" s="287">
        <v>58.1</v>
      </c>
      <c r="S5024" s="282"/>
    </row>
    <row r="5025" spans="1:19">
      <c r="A5025" s="282">
        <v>40289</v>
      </c>
      <c r="B5025" s="287">
        <v>1205.94</v>
      </c>
      <c r="D5025" s="282">
        <v>40289</v>
      </c>
      <c r="E5025" s="287">
        <v>117.1875</v>
      </c>
      <c r="G5025" s="282">
        <v>40289</v>
      </c>
      <c r="H5025" s="287">
        <v>0.14499999999999999</v>
      </c>
      <c r="J5025" s="282">
        <v>40289</v>
      </c>
      <c r="K5025" s="287">
        <v>3.7355999999999998</v>
      </c>
      <c r="M5025" s="284">
        <v>40289</v>
      </c>
      <c r="N5025" s="287">
        <v>57.41</v>
      </c>
      <c r="P5025" s="284">
        <v>40289</v>
      </c>
      <c r="Q5025" s="287">
        <v>58.1</v>
      </c>
      <c r="S5025" s="282"/>
    </row>
    <row r="5026" spans="1:19">
      <c r="A5026" s="282">
        <v>40290</v>
      </c>
      <c r="B5026" s="287">
        <v>1208.67</v>
      </c>
      <c r="D5026" s="282">
        <v>40290</v>
      </c>
      <c r="E5026" s="287">
        <v>116.828125</v>
      </c>
      <c r="G5026" s="282">
        <v>40290</v>
      </c>
      <c r="H5026" s="287">
        <v>0.15010000000000001</v>
      </c>
      <c r="J5026" s="282">
        <v>40290</v>
      </c>
      <c r="K5026" s="287">
        <v>3.7723</v>
      </c>
      <c r="M5026" s="284">
        <v>40290</v>
      </c>
      <c r="N5026" s="287">
        <v>57.41</v>
      </c>
      <c r="P5026" s="284">
        <v>40290</v>
      </c>
      <c r="Q5026" s="287">
        <v>58.1</v>
      </c>
      <c r="S5026" s="282"/>
    </row>
    <row r="5027" spans="1:19">
      <c r="A5027" s="282">
        <v>40291</v>
      </c>
      <c r="B5027" s="287">
        <v>1217.28</v>
      </c>
      <c r="D5027" s="282">
        <v>40291</v>
      </c>
      <c r="E5027" s="287">
        <v>116.453125</v>
      </c>
      <c r="G5027" s="282">
        <v>40291</v>
      </c>
      <c r="H5027" s="287">
        <v>0.15010000000000001</v>
      </c>
      <c r="J5027" s="282">
        <v>40291</v>
      </c>
      <c r="K5027" s="287">
        <v>3.8092000000000001</v>
      </c>
      <c r="M5027" s="284">
        <v>40291</v>
      </c>
      <c r="N5027" s="287">
        <v>57.41</v>
      </c>
      <c r="P5027" s="284">
        <v>40291</v>
      </c>
      <c r="Q5027" s="287">
        <v>58.1</v>
      </c>
      <c r="S5027" s="282"/>
    </row>
    <row r="5028" spans="1:19">
      <c r="A5028" s="282">
        <v>40294</v>
      </c>
      <c r="B5028" s="287">
        <v>1212.05</v>
      </c>
      <c r="D5028" s="282">
        <v>40294</v>
      </c>
      <c r="E5028" s="287">
        <v>116.578125</v>
      </c>
      <c r="G5028" s="282">
        <v>40294</v>
      </c>
      <c r="H5028" s="287">
        <v>0.15010000000000001</v>
      </c>
      <c r="J5028" s="282">
        <v>40294</v>
      </c>
      <c r="K5028" s="287">
        <v>3.8054000000000001</v>
      </c>
      <c r="M5028" s="284">
        <v>40294</v>
      </c>
      <c r="N5028" s="287">
        <v>57.41</v>
      </c>
      <c r="P5028" s="284">
        <v>40294</v>
      </c>
      <c r="Q5028" s="287">
        <v>58.1</v>
      </c>
      <c r="S5028" s="282"/>
    </row>
    <row r="5029" spans="1:19">
      <c r="A5029" s="282">
        <v>40295</v>
      </c>
      <c r="B5029" s="287">
        <v>1183.71</v>
      </c>
      <c r="D5029" s="282">
        <v>40295</v>
      </c>
      <c r="E5029" s="287">
        <v>117.65625</v>
      </c>
      <c r="G5029" s="282">
        <v>40295</v>
      </c>
      <c r="H5029" s="287">
        <v>0.14000000000000001</v>
      </c>
      <c r="J5029" s="282">
        <v>40295</v>
      </c>
      <c r="K5029" s="287">
        <v>3.6877</v>
      </c>
      <c r="M5029" s="284">
        <v>40295</v>
      </c>
      <c r="N5029" s="287">
        <v>57.41</v>
      </c>
      <c r="P5029" s="284">
        <v>40295</v>
      </c>
      <c r="Q5029" s="287">
        <v>58.1</v>
      </c>
      <c r="S5029" s="282"/>
    </row>
    <row r="5030" spans="1:19">
      <c r="A5030" s="282">
        <v>40296</v>
      </c>
      <c r="B5030" s="287">
        <v>1191.3599999999999</v>
      </c>
      <c r="D5030" s="282">
        <v>40296</v>
      </c>
      <c r="E5030" s="287">
        <v>117</v>
      </c>
      <c r="G5030" s="282">
        <v>40296</v>
      </c>
      <c r="H5030" s="287">
        <v>0.15210000000000001</v>
      </c>
      <c r="J5030" s="282">
        <v>40296</v>
      </c>
      <c r="K5030" s="287">
        <v>3.7627999999999999</v>
      </c>
      <c r="M5030" s="284">
        <v>40296</v>
      </c>
      <c r="N5030" s="287">
        <v>57.41</v>
      </c>
      <c r="P5030" s="284">
        <v>40296</v>
      </c>
      <c r="Q5030" s="287">
        <v>58.1</v>
      </c>
      <c r="S5030" s="282"/>
    </row>
    <row r="5031" spans="1:19">
      <c r="A5031" s="282">
        <v>40297</v>
      </c>
      <c r="B5031" s="287">
        <v>1206.78</v>
      </c>
      <c r="D5031" s="282">
        <v>40297</v>
      </c>
      <c r="E5031" s="287">
        <v>117.4375</v>
      </c>
      <c r="G5031" s="282">
        <v>40297</v>
      </c>
      <c r="H5031" s="287">
        <v>0.15210000000000001</v>
      </c>
      <c r="J5031" s="282">
        <v>40297</v>
      </c>
      <c r="K5031" s="287">
        <v>3.7242999999999999</v>
      </c>
      <c r="M5031" s="284">
        <v>40297</v>
      </c>
      <c r="N5031" s="287">
        <v>57.41</v>
      </c>
      <c r="P5031" s="284">
        <v>40297</v>
      </c>
      <c r="Q5031" s="287">
        <v>58.1</v>
      </c>
      <c r="S5031" s="282"/>
    </row>
    <row r="5032" spans="1:19">
      <c r="A5032" s="282">
        <v>40298</v>
      </c>
      <c r="B5032" s="287">
        <v>1186.69</v>
      </c>
      <c r="D5032" s="282">
        <v>40298</v>
      </c>
      <c r="E5032" s="287">
        <v>117.90625</v>
      </c>
      <c r="G5032" s="282">
        <v>40298</v>
      </c>
      <c r="H5032" s="287">
        <v>0.1542</v>
      </c>
      <c r="J5032" s="282">
        <v>40298</v>
      </c>
      <c r="K5032" s="287">
        <v>3.6532</v>
      </c>
      <c r="M5032" s="284">
        <v>40298</v>
      </c>
      <c r="N5032" s="287">
        <v>57.41</v>
      </c>
      <c r="P5032" s="284">
        <v>40298</v>
      </c>
      <c r="Q5032" s="287">
        <v>58.1</v>
      </c>
      <c r="S5032" s="282"/>
    </row>
    <row r="5033" spans="1:19">
      <c r="A5033" s="282">
        <v>40301</v>
      </c>
      <c r="B5033" s="287">
        <v>1202.26</v>
      </c>
      <c r="D5033" s="282">
        <v>40301</v>
      </c>
      <c r="E5033" s="287">
        <v>117.484375</v>
      </c>
      <c r="G5033" s="282">
        <v>40301</v>
      </c>
      <c r="H5033" s="287">
        <v>0.1603</v>
      </c>
      <c r="J5033" s="282">
        <v>40301</v>
      </c>
      <c r="K5033" s="287">
        <v>3.6819999999999999</v>
      </c>
      <c r="M5033" s="284">
        <v>40301</v>
      </c>
      <c r="N5033" s="287">
        <v>56.04</v>
      </c>
      <c r="P5033" s="284">
        <v>40301</v>
      </c>
      <c r="Q5033" s="287">
        <v>58.3</v>
      </c>
      <c r="S5033" s="282"/>
    </row>
    <row r="5034" spans="1:19">
      <c r="A5034" s="282">
        <v>40302</v>
      </c>
      <c r="B5034" s="287">
        <v>1173.5999999999999</v>
      </c>
      <c r="D5034" s="282">
        <v>40302</v>
      </c>
      <c r="E5034" s="287">
        <v>118.140625</v>
      </c>
      <c r="G5034" s="282">
        <v>40302</v>
      </c>
      <c r="H5034" s="287">
        <v>0.15620000000000001</v>
      </c>
      <c r="J5034" s="282">
        <v>40302</v>
      </c>
      <c r="K5034" s="287">
        <v>3.5901999999999998</v>
      </c>
      <c r="M5034" s="284">
        <v>40302</v>
      </c>
      <c r="N5034" s="287">
        <v>56.04</v>
      </c>
      <c r="P5034" s="284">
        <v>40302</v>
      </c>
      <c r="Q5034" s="287">
        <v>58.3</v>
      </c>
      <c r="S5034" s="282"/>
    </row>
    <row r="5035" spans="1:19">
      <c r="A5035" s="282">
        <v>40303</v>
      </c>
      <c r="B5035" s="287">
        <v>1165.9000000000001</v>
      </c>
      <c r="D5035" s="282">
        <v>40303</v>
      </c>
      <c r="E5035" s="287">
        <v>118.671875</v>
      </c>
      <c r="G5035" s="282">
        <v>40303</v>
      </c>
      <c r="H5035" s="287">
        <v>0.14610000000000001</v>
      </c>
      <c r="J5035" s="282">
        <v>40303</v>
      </c>
      <c r="K5035" s="287">
        <v>3.5388000000000002</v>
      </c>
      <c r="M5035" s="284">
        <v>40303</v>
      </c>
      <c r="N5035" s="287">
        <v>56.04</v>
      </c>
      <c r="P5035" s="284">
        <v>40303</v>
      </c>
      <c r="Q5035" s="287">
        <v>58.3</v>
      </c>
      <c r="S5035" s="282"/>
    </row>
    <row r="5036" spans="1:19">
      <c r="A5036" s="282">
        <v>40304</v>
      </c>
      <c r="B5036" s="287">
        <v>1128.1500000000001</v>
      </c>
      <c r="D5036" s="282">
        <v>40304</v>
      </c>
      <c r="E5036" s="287">
        <v>119.921875</v>
      </c>
      <c r="G5036" s="282">
        <v>40304</v>
      </c>
      <c r="H5036" s="287">
        <v>0.1045</v>
      </c>
      <c r="J5036" s="282">
        <v>40304</v>
      </c>
      <c r="K5036" s="287">
        <v>3.3938000000000001</v>
      </c>
      <c r="M5036" s="284">
        <v>40304</v>
      </c>
      <c r="N5036" s="287">
        <v>56.04</v>
      </c>
      <c r="P5036" s="284">
        <v>40304</v>
      </c>
      <c r="Q5036" s="287">
        <v>58.3</v>
      </c>
      <c r="S5036" s="282"/>
    </row>
    <row r="5037" spans="1:19">
      <c r="A5037" s="282">
        <v>40305</v>
      </c>
      <c r="B5037" s="287">
        <v>1110.8800000000001</v>
      </c>
      <c r="D5037" s="282">
        <v>40305</v>
      </c>
      <c r="E5037" s="287">
        <v>119.6875</v>
      </c>
      <c r="G5037" s="282">
        <v>40305</v>
      </c>
      <c r="H5037" s="287">
        <v>0.1197</v>
      </c>
      <c r="J5037" s="282">
        <v>40305</v>
      </c>
      <c r="K5037" s="287">
        <v>3.4255</v>
      </c>
      <c r="M5037" s="284">
        <v>40305</v>
      </c>
      <c r="N5037" s="287">
        <v>56.04</v>
      </c>
      <c r="P5037" s="284">
        <v>40305</v>
      </c>
      <c r="Q5037" s="287">
        <v>58.3</v>
      </c>
      <c r="S5037" s="282"/>
    </row>
    <row r="5038" spans="1:19">
      <c r="A5038" s="282">
        <v>40308</v>
      </c>
      <c r="B5038" s="287">
        <v>1159.73</v>
      </c>
      <c r="D5038" s="282">
        <v>40308</v>
      </c>
      <c r="E5038" s="287">
        <v>118.9375</v>
      </c>
      <c r="G5038" s="282">
        <v>40308</v>
      </c>
      <c r="H5038" s="287">
        <v>0.14499999999999999</v>
      </c>
      <c r="J5038" s="282">
        <v>40308</v>
      </c>
      <c r="K5038" s="287">
        <v>3.5406</v>
      </c>
      <c r="M5038" s="284">
        <v>40308</v>
      </c>
      <c r="N5038" s="287">
        <v>56.04</v>
      </c>
      <c r="P5038" s="284">
        <v>40308</v>
      </c>
      <c r="Q5038" s="287">
        <v>58.3</v>
      </c>
      <c r="S5038" s="282"/>
    </row>
    <row r="5039" spans="1:19">
      <c r="A5039" s="282">
        <v>40309</v>
      </c>
      <c r="B5039" s="287">
        <v>1155.79</v>
      </c>
      <c r="D5039" s="282">
        <v>40309</v>
      </c>
      <c r="E5039" s="287">
        <v>119.015625</v>
      </c>
      <c r="G5039" s="282">
        <v>40309</v>
      </c>
      <c r="H5039" s="287">
        <v>0.14710000000000001</v>
      </c>
      <c r="J5039" s="282">
        <v>40309</v>
      </c>
      <c r="K5039" s="287">
        <v>3.5234999999999999</v>
      </c>
      <c r="M5039" s="284">
        <v>40309</v>
      </c>
      <c r="N5039" s="287">
        <v>56.04</v>
      </c>
      <c r="P5039" s="284">
        <v>40309</v>
      </c>
      <c r="Q5039" s="287">
        <v>58.3</v>
      </c>
      <c r="S5039" s="282"/>
    </row>
    <row r="5040" spans="1:19">
      <c r="A5040" s="282">
        <v>40310</v>
      </c>
      <c r="B5040" s="287">
        <v>1171.67</v>
      </c>
      <c r="D5040" s="282">
        <v>40310</v>
      </c>
      <c r="E5040" s="287">
        <v>118.796875</v>
      </c>
      <c r="G5040" s="282">
        <v>40310</v>
      </c>
      <c r="H5040" s="287">
        <v>0.15010000000000001</v>
      </c>
      <c r="J5040" s="282">
        <v>40310</v>
      </c>
      <c r="K5040" s="287">
        <v>3.5709999999999997</v>
      </c>
      <c r="M5040" s="284">
        <v>40310</v>
      </c>
      <c r="N5040" s="287">
        <v>56.04</v>
      </c>
      <c r="P5040" s="284">
        <v>40310</v>
      </c>
      <c r="Q5040" s="287">
        <v>58.3</v>
      </c>
      <c r="S5040" s="282"/>
    </row>
    <row r="5041" spans="1:19">
      <c r="A5041" s="282">
        <v>40311</v>
      </c>
      <c r="B5041" s="287">
        <v>1157.44</v>
      </c>
      <c r="D5041" s="282">
        <v>40311</v>
      </c>
      <c r="E5041" s="287">
        <v>118.859375</v>
      </c>
      <c r="G5041" s="282">
        <v>40311</v>
      </c>
      <c r="H5041" s="287">
        <v>0.1552</v>
      </c>
      <c r="J5041" s="282">
        <v>40311</v>
      </c>
      <c r="K5041" s="287">
        <v>3.5261</v>
      </c>
      <c r="M5041" s="284">
        <v>40311</v>
      </c>
      <c r="N5041" s="287">
        <v>56.04</v>
      </c>
      <c r="P5041" s="284">
        <v>40311</v>
      </c>
      <c r="Q5041" s="287">
        <v>58.3</v>
      </c>
      <c r="S5041" s="282"/>
    </row>
    <row r="5042" spans="1:19">
      <c r="A5042" s="282">
        <v>40312</v>
      </c>
      <c r="B5042" s="287">
        <v>1135.68</v>
      </c>
      <c r="D5042" s="282">
        <v>40312</v>
      </c>
      <c r="E5042" s="287">
        <v>119.765625</v>
      </c>
      <c r="G5042" s="282">
        <v>40312</v>
      </c>
      <c r="H5042" s="287">
        <v>0.14499999999999999</v>
      </c>
      <c r="J5042" s="282">
        <v>40312</v>
      </c>
      <c r="K5042" s="287">
        <v>3.4534000000000002</v>
      </c>
      <c r="M5042" s="284">
        <v>40312</v>
      </c>
      <c r="N5042" s="287">
        <v>56.04</v>
      </c>
      <c r="P5042" s="284">
        <v>40312</v>
      </c>
      <c r="Q5042" s="287">
        <v>58.3</v>
      </c>
      <c r="S5042" s="282"/>
    </row>
    <row r="5043" spans="1:19">
      <c r="A5043" s="282">
        <v>40315</v>
      </c>
      <c r="B5043" s="287">
        <v>1136.94</v>
      </c>
      <c r="D5043" s="282">
        <v>40315</v>
      </c>
      <c r="E5043" s="287">
        <v>119.578125</v>
      </c>
      <c r="G5043" s="282">
        <v>40315</v>
      </c>
      <c r="H5043" s="287">
        <v>0.15110000000000001</v>
      </c>
      <c r="J5043" s="282">
        <v>40315</v>
      </c>
      <c r="K5043" s="287">
        <v>3.4868999999999999</v>
      </c>
      <c r="M5043" s="284">
        <v>40315</v>
      </c>
      <c r="N5043" s="287">
        <v>56.04</v>
      </c>
      <c r="P5043" s="284">
        <v>40315</v>
      </c>
      <c r="Q5043" s="287">
        <v>58.3</v>
      </c>
      <c r="S5043" s="282"/>
    </row>
    <row r="5044" spans="1:19">
      <c r="A5044" s="282">
        <v>40316</v>
      </c>
      <c r="B5044" s="287">
        <v>1120.8</v>
      </c>
      <c r="D5044" s="282">
        <v>40316</v>
      </c>
      <c r="E5044" s="287">
        <v>120.203125</v>
      </c>
      <c r="G5044" s="282">
        <v>40316</v>
      </c>
      <c r="H5044" s="287">
        <v>0.1603</v>
      </c>
      <c r="J5044" s="282">
        <v>40316</v>
      </c>
      <c r="K5044" s="287">
        <v>3.3462000000000001</v>
      </c>
      <c r="M5044" s="284">
        <v>40316</v>
      </c>
      <c r="N5044" s="287">
        <v>56.04</v>
      </c>
      <c r="P5044" s="284">
        <v>40316</v>
      </c>
      <c r="Q5044" s="287">
        <v>58.3</v>
      </c>
      <c r="S5044" s="282"/>
    </row>
    <row r="5045" spans="1:19">
      <c r="A5045" s="282">
        <v>40317</v>
      </c>
      <c r="B5045" s="287">
        <v>1115.05</v>
      </c>
      <c r="D5045" s="282">
        <v>40317</v>
      </c>
      <c r="E5045" s="287">
        <v>120.25</v>
      </c>
      <c r="G5045" s="282">
        <v>40317</v>
      </c>
      <c r="H5045" s="287">
        <v>0.1623</v>
      </c>
      <c r="J5045" s="282">
        <v>40317</v>
      </c>
      <c r="K5045" s="287">
        <v>3.3681999999999999</v>
      </c>
      <c r="M5045" s="284">
        <v>40317</v>
      </c>
      <c r="N5045" s="287">
        <v>56.04</v>
      </c>
      <c r="P5045" s="284">
        <v>40317</v>
      </c>
      <c r="Q5045" s="287">
        <v>58.3</v>
      </c>
      <c r="S5045" s="282"/>
    </row>
    <row r="5046" spans="1:19">
      <c r="A5046" s="282">
        <v>40318</v>
      </c>
      <c r="B5046" s="287">
        <v>1071.5899999999999</v>
      </c>
      <c r="D5046" s="282">
        <v>40318</v>
      </c>
      <c r="E5046" s="287">
        <v>120.953125</v>
      </c>
      <c r="G5046" s="282">
        <v>40318</v>
      </c>
      <c r="H5046" s="287">
        <v>0.1552</v>
      </c>
      <c r="J5046" s="282">
        <v>40318</v>
      </c>
      <c r="K5046" s="287">
        <v>3.2126000000000001</v>
      </c>
      <c r="M5046" s="284">
        <v>40318</v>
      </c>
      <c r="N5046" s="287">
        <v>56.04</v>
      </c>
      <c r="P5046" s="284">
        <v>40318</v>
      </c>
      <c r="Q5046" s="287">
        <v>58.3</v>
      </c>
      <c r="S5046" s="282"/>
    </row>
    <row r="5047" spans="1:19">
      <c r="A5047" s="282">
        <v>40319</v>
      </c>
      <c r="B5047" s="287">
        <v>1087.69</v>
      </c>
      <c r="D5047" s="282">
        <v>40319</v>
      </c>
      <c r="E5047" s="287">
        <v>121.3125</v>
      </c>
      <c r="G5047" s="282">
        <v>40319</v>
      </c>
      <c r="H5047" s="287">
        <v>0.15210000000000001</v>
      </c>
      <c r="J5047" s="282">
        <v>40319</v>
      </c>
      <c r="K5047" s="287">
        <v>3.2378999999999998</v>
      </c>
      <c r="M5047" s="284">
        <v>40319</v>
      </c>
      <c r="N5047" s="287">
        <v>56.04</v>
      </c>
      <c r="P5047" s="284">
        <v>40319</v>
      </c>
      <c r="Q5047" s="287">
        <v>58.3</v>
      </c>
      <c r="S5047" s="282"/>
    </row>
    <row r="5048" spans="1:19">
      <c r="A5048" s="282">
        <v>40322</v>
      </c>
      <c r="B5048" s="287">
        <v>1073.6500000000001</v>
      </c>
      <c r="D5048" s="282">
        <v>40322</v>
      </c>
      <c r="E5048" s="287">
        <v>121.171875</v>
      </c>
      <c r="G5048" s="282">
        <v>40322</v>
      </c>
      <c r="H5048" s="287">
        <v>0.14499999999999999</v>
      </c>
      <c r="J5048" s="282">
        <v>40322</v>
      </c>
      <c r="K5048" s="287">
        <v>3.1941999999999999</v>
      </c>
      <c r="M5048" s="284">
        <v>40322</v>
      </c>
      <c r="N5048" s="287">
        <v>56.04</v>
      </c>
      <c r="P5048" s="284">
        <v>40322</v>
      </c>
      <c r="Q5048" s="287">
        <v>58.3</v>
      </c>
      <c r="S5048" s="282"/>
    </row>
    <row r="5049" spans="1:19">
      <c r="A5049" s="282">
        <v>40323</v>
      </c>
      <c r="B5049" s="287">
        <v>1074.03</v>
      </c>
      <c r="D5049" s="282">
        <v>40323</v>
      </c>
      <c r="E5049" s="287">
        <v>121.671875</v>
      </c>
      <c r="G5049" s="282">
        <v>40323</v>
      </c>
      <c r="H5049" s="287">
        <v>0.1532</v>
      </c>
      <c r="J5049" s="282">
        <v>40323</v>
      </c>
      <c r="K5049" s="287">
        <v>3.1577999999999999</v>
      </c>
      <c r="M5049" s="284">
        <v>40323</v>
      </c>
      <c r="N5049" s="287">
        <v>56.04</v>
      </c>
      <c r="P5049" s="284">
        <v>40323</v>
      </c>
      <c r="Q5049" s="287">
        <v>58.3</v>
      </c>
      <c r="S5049" s="282"/>
    </row>
    <row r="5050" spans="1:19">
      <c r="A5050" s="282">
        <v>40324</v>
      </c>
      <c r="B5050" s="287">
        <v>1067.95</v>
      </c>
      <c r="D5050" s="282">
        <v>40324</v>
      </c>
      <c r="E5050" s="287">
        <v>121.15625</v>
      </c>
      <c r="G5050" s="282">
        <v>40324</v>
      </c>
      <c r="H5050" s="287">
        <v>0.1603</v>
      </c>
      <c r="J5050" s="282">
        <v>40324</v>
      </c>
      <c r="K5050" s="287">
        <v>3.1886000000000001</v>
      </c>
      <c r="M5050" s="284">
        <v>40324</v>
      </c>
      <c r="N5050" s="287">
        <v>56.04</v>
      </c>
      <c r="P5050" s="284">
        <v>40324</v>
      </c>
      <c r="Q5050" s="287">
        <v>58.3</v>
      </c>
      <c r="S5050" s="282"/>
    </row>
    <row r="5051" spans="1:19">
      <c r="A5051" s="282">
        <v>40325</v>
      </c>
      <c r="B5051" s="287">
        <v>1103.06</v>
      </c>
      <c r="D5051" s="282">
        <v>40325</v>
      </c>
      <c r="E5051" s="287">
        <v>120.3125</v>
      </c>
      <c r="G5051" s="282">
        <v>40325</v>
      </c>
      <c r="H5051" s="287">
        <v>0.1603</v>
      </c>
      <c r="J5051" s="282">
        <v>40325</v>
      </c>
      <c r="K5051" s="287">
        <v>3.3605</v>
      </c>
      <c r="M5051" s="284">
        <v>40325</v>
      </c>
      <c r="N5051" s="287">
        <v>56.04</v>
      </c>
      <c r="P5051" s="284">
        <v>40325</v>
      </c>
      <c r="Q5051" s="287">
        <v>58.3</v>
      </c>
      <c r="S5051" s="282"/>
    </row>
    <row r="5052" spans="1:19">
      <c r="A5052" s="282">
        <v>40326</v>
      </c>
      <c r="B5052" s="287">
        <v>1089.4100000000001</v>
      </c>
      <c r="D5052" s="282">
        <v>40326</v>
      </c>
      <c r="E5052" s="287">
        <v>120.671875</v>
      </c>
      <c r="G5052" s="282">
        <v>40326</v>
      </c>
      <c r="H5052" s="287">
        <v>0.1552</v>
      </c>
      <c r="J5052" s="282">
        <v>40326</v>
      </c>
      <c r="K5052" s="287">
        <v>3.2922000000000002</v>
      </c>
      <c r="M5052" s="284">
        <v>40326</v>
      </c>
      <c r="N5052" s="287">
        <v>56.04</v>
      </c>
      <c r="P5052" s="284">
        <v>40326</v>
      </c>
      <c r="Q5052" s="287">
        <v>58.3</v>
      </c>
      <c r="S5052" s="282"/>
    </row>
    <row r="5053" spans="1:19">
      <c r="A5053" s="282">
        <v>40330</v>
      </c>
      <c r="B5053" s="287">
        <v>1070.71</v>
      </c>
      <c r="D5053" s="282">
        <v>40330</v>
      </c>
      <c r="E5053" s="287">
        <v>120.671875</v>
      </c>
      <c r="G5053" s="282">
        <v>40330</v>
      </c>
      <c r="H5053" s="287">
        <v>0.14599999999999999</v>
      </c>
      <c r="J5053" s="282">
        <v>40330</v>
      </c>
      <c r="K5053" s="287">
        <v>3.2591000000000001</v>
      </c>
      <c r="M5053" s="284">
        <v>40330</v>
      </c>
      <c r="N5053" s="287">
        <v>54.42</v>
      </c>
      <c r="P5053" s="284">
        <v>40330</v>
      </c>
      <c r="Q5053" s="287">
        <v>56.4</v>
      </c>
      <c r="S5053" s="282"/>
    </row>
    <row r="5054" spans="1:19">
      <c r="A5054" s="282">
        <v>40331</v>
      </c>
      <c r="B5054" s="287">
        <v>1098.3800000000001</v>
      </c>
      <c r="D5054" s="282">
        <v>40331</v>
      </c>
      <c r="E5054" s="287">
        <v>120.375</v>
      </c>
      <c r="G5054" s="282">
        <v>40331</v>
      </c>
      <c r="H5054" s="287">
        <v>0.14000000000000001</v>
      </c>
      <c r="J5054" s="282">
        <v>40331</v>
      </c>
      <c r="K5054" s="287">
        <v>3.34</v>
      </c>
      <c r="M5054" s="284">
        <v>40331</v>
      </c>
      <c r="N5054" s="287">
        <v>54.42</v>
      </c>
      <c r="P5054" s="284">
        <v>40331</v>
      </c>
      <c r="Q5054" s="287">
        <v>56.4</v>
      </c>
      <c r="S5054" s="282"/>
    </row>
    <row r="5055" spans="1:19">
      <c r="A5055" s="282">
        <v>40332</v>
      </c>
      <c r="B5055" s="287">
        <v>1102.83</v>
      </c>
      <c r="D5055" s="282">
        <v>40332</v>
      </c>
      <c r="E5055" s="287">
        <v>120.1875</v>
      </c>
      <c r="G5055" s="282">
        <v>40332</v>
      </c>
      <c r="H5055" s="287">
        <v>0.13489999999999999</v>
      </c>
      <c r="J5055" s="282">
        <v>40332</v>
      </c>
      <c r="K5055" s="287">
        <v>3.3639000000000001</v>
      </c>
      <c r="M5055" s="284">
        <v>40332</v>
      </c>
      <c r="N5055" s="287">
        <v>54.42</v>
      </c>
      <c r="P5055" s="284">
        <v>40332</v>
      </c>
      <c r="Q5055" s="287">
        <v>56.4</v>
      </c>
      <c r="S5055" s="282"/>
    </row>
    <row r="5056" spans="1:19">
      <c r="A5056" s="282">
        <v>40333</v>
      </c>
      <c r="B5056" s="287">
        <v>1064.8800000000001</v>
      </c>
      <c r="D5056" s="282">
        <v>40333</v>
      </c>
      <c r="E5056" s="287">
        <v>121.546875</v>
      </c>
      <c r="G5056" s="282">
        <v>40333</v>
      </c>
      <c r="H5056" s="287">
        <v>0.1207</v>
      </c>
      <c r="J5056" s="282">
        <v>40333</v>
      </c>
      <c r="K5056" s="287">
        <v>3.2023000000000001</v>
      </c>
      <c r="M5056" s="284">
        <v>40333</v>
      </c>
      <c r="N5056" s="287">
        <v>54.42</v>
      </c>
      <c r="P5056" s="284">
        <v>40333</v>
      </c>
      <c r="Q5056" s="287">
        <v>56.4</v>
      </c>
      <c r="S5056" s="282"/>
    </row>
    <row r="5057" spans="1:19">
      <c r="A5057" s="282">
        <v>40336</v>
      </c>
      <c r="B5057" s="287">
        <v>1050.47</v>
      </c>
      <c r="D5057" s="282">
        <v>40336</v>
      </c>
      <c r="E5057" s="287">
        <v>121.65625</v>
      </c>
      <c r="G5057" s="282">
        <v>40336</v>
      </c>
      <c r="H5057" s="287">
        <v>0.1065</v>
      </c>
      <c r="J5057" s="282">
        <v>40336</v>
      </c>
      <c r="K5057" s="287">
        <v>3.1421999999999999</v>
      </c>
      <c r="M5057" s="284">
        <v>40336</v>
      </c>
      <c r="N5057" s="287">
        <v>54.42</v>
      </c>
      <c r="P5057" s="284">
        <v>40336</v>
      </c>
      <c r="Q5057" s="287">
        <v>56.4</v>
      </c>
      <c r="S5057" s="282"/>
    </row>
    <row r="5058" spans="1:19">
      <c r="A5058" s="282">
        <v>40337</v>
      </c>
      <c r="B5058" s="287">
        <v>1062</v>
      </c>
      <c r="D5058" s="282">
        <v>40337</v>
      </c>
      <c r="E5058" s="287">
        <v>121.8125</v>
      </c>
      <c r="G5058" s="282">
        <v>40337</v>
      </c>
      <c r="H5058" s="287">
        <v>0.1065</v>
      </c>
      <c r="J5058" s="282">
        <v>40337</v>
      </c>
      <c r="K5058" s="287">
        <v>3.1857000000000002</v>
      </c>
      <c r="M5058" s="284">
        <v>40337</v>
      </c>
      <c r="N5058" s="287">
        <v>54.42</v>
      </c>
      <c r="P5058" s="284">
        <v>40337</v>
      </c>
      <c r="Q5058" s="287">
        <v>56.4</v>
      </c>
      <c r="S5058" s="282"/>
    </row>
    <row r="5059" spans="1:19">
      <c r="A5059" s="282">
        <v>40338</v>
      </c>
      <c r="B5059" s="287">
        <v>1055.69</v>
      </c>
      <c r="D5059" s="282">
        <v>40338</v>
      </c>
      <c r="E5059" s="287">
        <v>121.640625</v>
      </c>
      <c r="G5059" s="282">
        <v>40338</v>
      </c>
      <c r="H5059" s="287">
        <v>9.0300000000000005E-2</v>
      </c>
      <c r="J5059" s="282">
        <v>40338</v>
      </c>
      <c r="K5059" s="287">
        <v>3.1728999999999998</v>
      </c>
      <c r="M5059" s="284">
        <v>40338</v>
      </c>
      <c r="N5059" s="287">
        <v>54.42</v>
      </c>
      <c r="P5059" s="284">
        <v>40338</v>
      </c>
      <c r="Q5059" s="287">
        <v>56.4</v>
      </c>
      <c r="S5059" s="282"/>
    </row>
    <row r="5060" spans="1:19">
      <c r="A5060" s="282">
        <v>40339</v>
      </c>
      <c r="B5060" s="287">
        <v>1086.8399999999999</v>
      </c>
      <c r="D5060" s="282">
        <v>40339</v>
      </c>
      <c r="E5060" s="287">
        <v>120.625</v>
      </c>
      <c r="G5060" s="282">
        <v>40339</v>
      </c>
      <c r="H5060" s="287">
        <v>8.0100000000000005E-2</v>
      </c>
      <c r="J5060" s="282">
        <v>40339</v>
      </c>
      <c r="K5060" s="287">
        <v>3.3193000000000001</v>
      </c>
      <c r="M5060" s="284">
        <v>40339</v>
      </c>
      <c r="N5060" s="287">
        <v>54.42</v>
      </c>
      <c r="P5060" s="284">
        <v>40339</v>
      </c>
      <c r="Q5060" s="287">
        <v>56.4</v>
      </c>
      <c r="S5060" s="282"/>
    </row>
    <row r="5061" spans="1:19">
      <c r="A5061" s="282">
        <v>40340</v>
      </c>
      <c r="B5061" s="287">
        <v>1091.5999999999999</v>
      </c>
      <c r="D5061" s="282">
        <v>40340</v>
      </c>
      <c r="E5061" s="287">
        <v>121.390625</v>
      </c>
      <c r="G5061" s="282">
        <v>40340</v>
      </c>
      <c r="H5061" s="287">
        <v>6.9000000000000006E-2</v>
      </c>
      <c r="J5061" s="282">
        <v>40340</v>
      </c>
      <c r="K5061" s="287">
        <v>3.2345999999999999</v>
      </c>
      <c r="M5061" s="284">
        <v>40340</v>
      </c>
      <c r="N5061" s="287">
        <v>54.42</v>
      </c>
      <c r="P5061" s="284">
        <v>40340</v>
      </c>
      <c r="Q5061" s="287">
        <v>56.4</v>
      </c>
      <c r="S5061" s="282"/>
    </row>
    <row r="5062" spans="1:19">
      <c r="A5062" s="282">
        <v>40343</v>
      </c>
      <c r="B5062" s="287">
        <v>1089.6300000000001</v>
      </c>
      <c r="D5062" s="282">
        <v>40343</v>
      </c>
      <c r="E5062" s="287">
        <v>120.953125</v>
      </c>
      <c r="G5062" s="282">
        <v>40343</v>
      </c>
      <c r="H5062" s="287">
        <v>5.0700000000000002E-2</v>
      </c>
      <c r="J5062" s="282">
        <v>40343</v>
      </c>
      <c r="K5062" s="287">
        <v>3.2528999999999999</v>
      </c>
      <c r="M5062" s="284">
        <v>40343</v>
      </c>
      <c r="N5062" s="287">
        <v>54.42</v>
      </c>
      <c r="P5062" s="284">
        <v>40343</v>
      </c>
      <c r="Q5062" s="287">
        <v>56.4</v>
      </c>
      <c r="S5062" s="282"/>
    </row>
    <row r="5063" spans="1:19">
      <c r="A5063" s="282">
        <v>40344</v>
      </c>
      <c r="B5063" s="287">
        <v>1115.23</v>
      </c>
      <c r="D5063" s="282">
        <v>40344</v>
      </c>
      <c r="E5063" s="287">
        <v>120.71875</v>
      </c>
      <c r="G5063" s="282">
        <v>40344</v>
      </c>
      <c r="H5063" s="287">
        <v>7.0999999999999994E-2</v>
      </c>
      <c r="J5063" s="282">
        <v>40344</v>
      </c>
      <c r="K5063" s="287">
        <v>3.3025000000000002</v>
      </c>
      <c r="M5063" s="284">
        <v>40344</v>
      </c>
      <c r="N5063" s="287">
        <v>54.42</v>
      </c>
      <c r="P5063" s="284">
        <v>40344</v>
      </c>
      <c r="Q5063" s="287">
        <v>56.4</v>
      </c>
      <c r="S5063" s="282"/>
    </row>
    <row r="5064" spans="1:19">
      <c r="A5064" s="282">
        <v>40345</v>
      </c>
      <c r="B5064" s="287">
        <v>1114.6099999999999</v>
      </c>
      <c r="D5064" s="282">
        <v>40345</v>
      </c>
      <c r="E5064" s="287">
        <v>120.890625</v>
      </c>
      <c r="G5064" s="282">
        <v>40345</v>
      </c>
      <c r="H5064" s="287">
        <v>8.9200000000000002E-2</v>
      </c>
      <c r="J5064" s="282">
        <v>40345</v>
      </c>
      <c r="K5064" s="287">
        <v>3.2601</v>
      </c>
      <c r="M5064" s="284">
        <v>40345</v>
      </c>
      <c r="N5064" s="287">
        <v>54.42</v>
      </c>
      <c r="P5064" s="284">
        <v>40345</v>
      </c>
      <c r="Q5064" s="287">
        <v>56.4</v>
      </c>
      <c r="S5064" s="282"/>
    </row>
    <row r="5065" spans="1:19">
      <c r="A5065" s="282">
        <v>40346</v>
      </c>
      <c r="B5065" s="287">
        <v>1116.04</v>
      </c>
      <c r="D5065" s="282">
        <v>40346</v>
      </c>
      <c r="E5065" s="287">
        <v>121.546875</v>
      </c>
      <c r="G5065" s="282">
        <v>40346</v>
      </c>
      <c r="H5065" s="287">
        <v>8.72E-2</v>
      </c>
      <c r="J5065" s="282">
        <v>40346</v>
      </c>
      <c r="K5065" s="287">
        <v>3.1886999999999999</v>
      </c>
      <c r="M5065" s="284">
        <v>40346</v>
      </c>
      <c r="N5065" s="287">
        <v>54.42</v>
      </c>
      <c r="P5065" s="284">
        <v>40346</v>
      </c>
      <c r="Q5065" s="287">
        <v>56.4</v>
      </c>
      <c r="S5065" s="282"/>
    </row>
    <row r="5066" spans="1:19">
      <c r="A5066" s="282">
        <v>40347</v>
      </c>
      <c r="B5066" s="287">
        <v>1117.51</v>
      </c>
      <c r="D5066" s="282">
        <v>40347</v>
      </c>
      <c r="E5066" s="287">
        <v>121.265625</v>
      </c>
      <c r="G5066" s="282">
        <v>40347</v>
      </c>
      <c r="H5066" s="287">
        <v>9.4299999999999995E-2</v>
      </c>
      <c r="J5066" s="282">
        <v>40347</v>
      </c>
      <c r="K5066" s="287">
        <v>3.2195</v>
      </c>
      <c r="M5066" s="284">
        <v>40347</v>
      </c>
      <c r="N5066" s="287">
        <v>54.42</v>
      </c>
      <c r="P5066" s="284">
        <v>40347</v>
      </c>
      <c r="Q5066" s="287">
        <v>56.4</v>
      </c>
      <c r="S5066" s="282"/>
    </row>
    <row r="5067" spans="1:19">
      <c r="A5067" s="282">
        <v>40350</v>
      </c>
      <c r="B5067" s="287">
        <v>1113.2</v>
      </c>
      <c r="D5067" s="282">
        <v>40350</v>
      </c>
      <c r="E5067" s="287">
        <v>121.15625</v>
      </c>
      <c r="G5067" s="282">
        <v>40350</v>
      </c>
      <c r="H5067" s="287">
        <v>0.1075</v>
      </c>
      <c r="J5067" s="282">
        <v>40350</v>
      </c>
      <c r="K5067" s="287">
        <v>3.2414000000000001</v>
      </c>
      <c r="M5067" s="284">
        <v>40350</v>
      </c>
      <c r="N5067" s="287">
        <v>54.42</v>
      </c>
      <c r="P5067" s="284">
        <v>40350</v>
      </c>
      <c r="Q5067" s="287">
        <v>56.4</v>
      </c>
      <c r="S5067" s="282"/>
    </row>
    <row r="5068" spans="1:19">
      <c r="A5068" s="282">
        <v>40351</v>
      </c>
      <c r="B5068" s="287">
        <v>1095.31</v>
      </c>
      <c r="D5068" s="282">
        <v>40351</v>
      </c>
      <c r="E5068" s="287">
        <v>120.90625</v>
      </c>
      <c r="G5068" s="282">
        <v>40351</v>
      </c>
      <c r="H5068" s="287">
        <v>0.11260000000000001</v>
      </c>
      <c r="J5068" s="282">
        <v>40351</v>
      </c>
      <c r="K5068" s="287">
        <v>3.1663999999999999</v>
      </c>
      <c r="M5068" s="284">
        <v>40351</v>
      </c>
      <c r="N5068" s="287">
        <v>54.42</v>
      </c>
      <c r="P5068" s="284">
        <v>40351</v>
      </c>
      <c r="Q5068" s="287">
        <v>56.4</v>
      </c>
      <c r="S5068" s="282"/>
    </row>
    <row r="5069" spans="1:19">
      <c r="A5069" s="282">
        <v>40352</v>
      </c>
      <c r="B5069" s="287">
        <v>1092.04</v>
      </c>
      <c r="D5069" s="282">
        <v>40352</v>
      </c>
      <c r="E5069" s="287">
        <v>121.359375</v>
      </c>
      <c r="G5069" s="282">
        <v>40352</v>
      </c>
      <c r="H5069" s="287">
        <v>0.1197</v>
      </c>
      <c r="J5069" s="282">
        <v>40352</v>
      </c>
      <c r="K5069" s="287">
        <v>3.1189999999999998</v>
      </c>
      <c r="M5069" s="284">
        <v>40352</v>
      </c>
      <c r="N5069" s="287">
        <v>54.42</v>
      </c>
      <c r="P5069" s="284">
        <v>40352</v>
      </c>
      <c r="Q5069" s="287">
        <v>56.4</v>
      </c>
      <c r="S5069" s="282"/>
    </row>
    <row r="5070" spans="1:19">
      <c r="A5070" s="282">
        <v>40353</v>
      </c>
      <c r="B5070" s="287">
        <v>1073.69</v>
      </c>
      <c r="D5070" s="282">
        <v>40353</v>
      </c>
      <c r="E5070" s="287">
        <v>121.328125</v>
      </c>
      <c r="G5070" s="282">
        <v>40353</v>
      </c>
      <c r="H5070" s="287">
        <v>0.1207</v>
      </c>
      <c r="J5070" s="282">
        <v>40353</v>
      </c>
      <c r="K5070" s="287">
        <v>3.1371000000000002</v>
      </c>
      <c r="M5070" s="284">
        <v>40353</v>
      </c>
      <c r="N5070" s="287">
        <v>54.42</v>
      </c>
      <c r="P5070" s="284">
        <v>40353</v>
      </c>
      <c r="Q5070" s="287">
        <v>56.4</v>
      </c>
      <c r="S5070" s="282"/>
    </row>
    <row r="5071" spans="1:19">
      <c r="A5071" s="282">
        <v>40354</v>
      </c>
      <c r="B5071" s="287">
        <v>1076.76</v>
      </c>
      <c r="D5071" s="282">
        <v>40354</v>
      </c>
      <c r="E5071" s="287">
        <v>121.484375</v>
      </c>
      <c r="G5071" s="282">
        <v>40354</v>
      </c>
      <c r="H5071" s="287">
        <v>0.1268</v>
      </c>
      <c r="J5071" s="282">
        <v>40354</v>
      </c>
      <c r="K5071" s="287">
        <v>3.1078000000000001</v>
      </c>
      <c r="M5071" s="284">
        <v>40354</v>
      </c>
      <c r="N5071" s="287">
        <v>54.42</v>
      </c>
      <c r="P5071" s="284">
        <v>40354</v>
      </c>
      <c r="Q5071" s="287">
        <v>56.4</v>
      </c>
      <c r="S5071" s="282"/>
    </row>
    <row r="5072" spans="1:19">
      <c r="A5072" s="282">
        <v>40357</v>
      </c>
      <c r="B5072" s="287">
        <v>1074.57</v>
      </c>
      <c r="D5072" s="282">
        <v>40357</v>
      </c>
      <c r="E5072" s="287">
        <v>122.140625</v>
      </c>
      <c r="G5072" s="282">
        <v>40357</v>
      </c>
      <c r="H5072" s="287">
        <v>0.13489999999999999</v>
      </c>
      <c r="J5072" s="282">
        <v>40357</v>
      </c>
      <c r="K5072" s="287">
        <v>3.0209999999999999</v>
      </c>
      <c r="M5072" s="284">
        <v>40357</v>
      </c>
      <c r="N5072" s="287">
        <v>54.42</v>
      </c>
      <c r="P5072" s="284">
        <v>40357</v>
      </c>
      <c r="Q5072" s="287">
        <v>56.4</v>
      </c>
      <c r="S5072" s="282"/>
    </row>
    <row r="5073" spans="1:19">
      <c r="A5073" s="282">
        <v>40358</v>
      </c>
      <c r="B5073" s="287">
        <v>1041.24</v>
      </c>
      <c r="D5073" s="282">
        <v>40358</v>
      </c>
      <c r="E5073" s="287">
        <v>122.53125</v>
      </c>
      <c r="G5073" s="282">
        <v>40358</v>
      </c>
      <c r="H5073" s="287">
        <v>0.13689999999999999</v>
      </c>
      <c r="J5073" s="282">
        <v>40358</v>
      </c>
      <c r="K5073" s="287">
        <v>2.9491000000000001</v>
      </c>
      <c r="M5073" s="284">
        <v>40358</v>
      </c>
      <c r="N5073" s="287">
        <v>54.42</v>
      </c>
      <c r="P5073" s="284">
        <v>40358</v>
      </c>
      <c r="Q5073" s="287">
        <v>56.4</v>
      </c>
      <c r="S5073" s="282"/>
    </row>
    <row r="5074" spans="1:19">
      <c r="A5074" s="282">
        <v>40359</v>
      </c>
      <c r="B5074" s="287">
        <v>1030.71</v>
      </c>
      <c r="D5074" s="282">
        <v>40359</v>
      </c>
      <c r="E5074" s="287">
        <v>122.546875</v>
      </c>
      <c r="G5074" s="282">
        <v>40359</v>
      </c>
      <c r="H5074" s="287">
        <v>0.1704</v>
      </c>
      <c r="J5074" s="282">
        <v>40359</v>
      </c>
      <c r="K5074" s="287">
        <v>2.9310999999999998</v>
      </c>
      <c r="M5074" s="284">
        <v>40359</v>
      </c>
      <c r="N5074" s="287">
        <v>54.42</v>
      </c>
      <c r="P5074" s="284">
        <v>40359</v>
      </c>
      <c r="Q5074" s="287">
        <v>56.4</v>
      </c>
      <c r="S5074" s="282"/>
    </row>
    <row r="5075" spans="1:19">
      <c r="A5075" s="282">
        <v>40360</v>
      </c>
      <c r="B5075" s="287">
        <v>1027.3699999999999</v>
      </c>
      <c r="D5075" s="282">
        <v>40360</v>
      </c>
      <c r="E5075" s="287">
        <v>122.609375</v>
      </c>
      <c r="G5075" s="282">
        <v>40360</v>
      </c>
      <c r="H5075" s="287">
        <v>0.1653</v>
      </c>
      <c r="J5075" s="282">
        <v>40360</v>
      </c>
      <c r="K5075" s="287">
        <v>2.9470000000000001</v>
      </c>
      <c r="M5075" s="284">
        <v>40360</v>
      </c>
      <c r="N5075" s="287">
        <v>53.9</v>
      </c>
      <c r="P5075" s="284">
        <v>40360</v>
      </c>
      <c r="Q5075" s="287">
        <v>56.4</v>
      </c>
      <c r="S5075" s="282"/>
    </row>
    <row r="5076" spans="1:19">
      <c r="A5076" s="282">
        <v>40361</v>
      </c>
      <c r="B5076" s="287">
        <v>1022.58</v>
      </c>
      <c r="D5076" s="282">
        <v>40361</v>
      </c>
      <c r="E5076" s="287">
        <v>122.3125</v>
      </c>
      <c r="G5076" s="282">
        <v>40361</v>
      </c>
      <c r="H5076" s="287">
        <v>0.1603</v>
      </c>
      <c r="J5076" s="282">
        <v>40361</v>
      </c>
      <c r="K5076" s="287">
        <v>2.9769999999999999</v>
      </c>
      <c r="M5076" s="284">
        <v>40361</v>
      </c>
      <c r="N5076" s="287">
        <v>53.9</v>
      </c>
      <c r="P5076" s="284">
        <v>40361</v>
      </c>
      <c r="Q5076" s="287">
        <v>56.4</v>
      </c>
      <c r="S5076" s="282"/>
    </row>
    <row r="5077" spans="1:19">
      <c r="A5077" s="282">
        <v>40365</v>
      </c>
      <c r="B5077" s="287">
        <v>1028.06</v>
      </c>
      <c r="D5077" s="282">
        <v>40365</v>
      </c>
      <c r="E5077" s="287">
        <v>122.734375</v>
      </c>
      <c r="G5077" s="282">
        <v>40365</v>
      </c>
      <c r="H5077" s="287">
        <v>0.1603</v>
      </c>
      <c r="J5077" s="282">
        <v>40365</v>
      </c>
      <c r="K5077" s="287">
        <v>2.9302000000000001</v>
      </c>
      <c r="M5077" s="284">
        <v>40365</v>
      </c>
      <c r="N5077" s="287">
        <v>53.9</v>
      </c>
      <c r="P5077" s="284">
        <v>40365</v>
      </c>
      <c r="Q5077" s="287">
        <v>56.4</v>
      </c>
      <c r="S5077" s="282"/>
    </row>
    <row r="5078" spans="1:19">
      <c r="A5078" s="282">
        <v>40366</v>
      </c>
      <c r="B5078" s="287">
        <v>1060.27</v>
      </c>
      <c r="D5078" s="282">
        <v>40366</v>
      </c>
      <c r="E5078" s="287">
        <v>122.4375</v>
      </c>
      <c r="G5078" s="282">
        <v>40366</v>
      </c>
      <c r="H5078" s="287">
        <v>0.14710000000000001</v>
      </c>
      <c r="J5078" s="282">
        <v>40366</v>
      </c>
      <c r="K5078" s="287">
        <v>2.9802999999999997</v>
      </c>
      <c r="M5078" s="284">
        <v>40366</v>
      </c>
      <c r="N5078" s="287">
        <v>53.9</v>
      </c>
      <c r="P5078" s="284">
        <v>40366</v>
      </c>
      <c r="Q5078" s="287">
        <v>56.4</v>
      </c>
      <c r="S5078" s="282"/>
    </row>
    <row r="5079" spans="1:19">
      <c r="A5079" s="282">
        <v>40367</v>
      </c>
      <c r="B5079" s="287">
        <v>1070.25</v>
      </c>
      <c r="D5079" s="282">
        <v>40367</v>
      </c>
      <c r="E5079" s="287">
        <v>122.15625</v>
      </c>
      <c r="G5079" s="282">
        <v>40367</v>
      </c>
      <c r="H5079" s="287">
        <v>0.14499999999999999</v>
      </c>
      <c r="J5079" s="282">
        <v>40367</v>
      </c>
      <c r="K5079" s="287">
        <v>3.0306000000000002</v>
      </c>
      <c r="M5079" s="284">
        <v>40367</v>
      </c>
      <c r="N5079" s="287">
        <v>53.9</v>
      </c>
      <c r="P5079" s="284">
        <v>40367</v>
      </c>
      <c r="Q5079" s="287">
        <v>56.4</v>
      </c>
      <c r="S5079" s="282"/>
    </row>
    <row r="5080" spans="1:19">
      <c r="A5080" s="282">
        <v>40368</v>
      </c>
      <c r="B5080" s="287">
        <v>1077.96</v>
      </c>
      <c r="D5080" s="282">
        <v>40368</v>
      </c>
      <c r="E5080" s="287">
        <v>121.921875</v>
      </c>
      <c r="G5080" s="282">
        <v>40368</v>
      </c>
      <c r="H5080" s="287">
        <v>0.14499999999999999</v>
      </c>
      <c r="J5080" s="282">
        <v>40368</v>
      </c>
      <c r="K5080" s="287">
        <v>3.052</v>
      </c>
      <c r="M5080" s="284">
        <v>40368</v>
      </c>
      <c r="N5080" s="287">
        <v>53.9</v>
      </c>
      <c r="P5080" s="284">
        <v>40368</v>
      </c>
      <c r="Q5080" s="287">
        <v>56.4</v>
      </c>
      <c r="S5080" s="282"/>
    </row>
    <row r="5081" spans="1:19">
      <c r="A5081" s="282">
        <v>40371</v>
      </c>
      <c r="B5081" s="287">
        <v>1078.75</v>
      </c>
      <c r="D5081" s="282">
        <v>40371</v>
      </c>
      <c r="E5081" s="287">
        <v>122.109375</v>
      </c>
      <c r="G5081" s="282">
        <v>40371</v>
      </c>
      <c r="H5081" s="287">
        <v>0.13689999999999999</v>
      </c>
      <c r="J5081" s="282">
        <v>40371</v>
      </c>
      <c r="K5081" s="287">
        <v>3.0628000000000002</v>
      </c>
      <c r="M5081" s="284">
        <v>40371</v>
      </c>
      <c r="N5081" s="287">
        <v>53.9</v>
      </c>
      <c r="P5081" s="284">
        <v>40371</v>
      </c>
      <c r="Q5081" s="287">
        <v>56.4</v>
      </c>
      <c r="S5081" s="282"/>
    </row>
    <row r="5082" spans="1:19">
      <c r="A5082" s="282">
        <v>40372</v>
      </c>
      <c r="B5082" s="287">
        <v>1095.3399999999999</v>
      </c>
      <c r="D5082" s="282">
        <v>40372</v>
      </c>
      <c r="E5082" s="287">
        <v>121.65625</v>
      </c>
      <c r="G5082" s="282">
        <v>40372</v>
      </c>
      <c r="H5082" s="287">
        <v>0.14199999999999999</v>
      </c>
      <c r="J5082" s="282">
        <v>40372</v>
      </c>
      <c r="K5082" s="287">
        <v>3.1208</v>
      </c>
      <c r="M5082" s="284">
        <v>40372</v>
      </c>
      <c r="N5082" s="287">
        <v>53.9</v>
      </c>
      <c r="P5082" s="284">
        <v>40372</v>
      </c>
      <c r="Q5082" s="287">
        <v>56.4</v>
      </c>
      <c r="S5082" s="282"/>
    </row>
    <row r="5083" spans="1:19">
      <c r="A5083" s="282">
        <v>40373</v>
      </c>
      <c r="B5083" s="287">
        <v>1095.17</v>
      </c>
      <c r="D5083" s="282">
        <v>40373</v>
      </c>
      <c r="E5083" s="287">
        <v>122.234375</v>
      </c>
      <c r="G5083" s="282">
        <v>40373</v>
      </c>
      <c r="H5083" s="287">
        <v>0.14499999999999999</v>
      </c>
      <c r="J5083" s="282">
        <v>40373</v>
      </c>
      <c r="K5083" s="287">
        <v>3.0426000000000002</v>
      </c>
      <c r="M5083" s="284">
        <v>40373</v>
      </c>
      <c r="N5083" s="287">
        <v>53.9</v>
      </c>
      <c r="P5083" s="284">
        <v>40373</v>
      </c>
      <c r="Q5083" s="287">
        <v>56.4</v>
      </c>
      <c r="S5083" s="282"/>
    </row>
    <row r="5084" spans="1:19">
      <c r="A5084" s="282">
        <v>40374</v>
      </c>
      <c r="B5084" s="287">
        <v>1096.48</v>
      </c>
      <c r="D5084" s="282">
        <v>40374</v>
      </c>
      <c r="E5084" s="287">
        <v>122.78125</v>
      </c>
      <c r="G5084" s="282">
        <v>40374</v>
      </c>
      <c r="H5084" s="287">
        <v>0.14710000000000001</v>
      </c>
      <c r="J5084" s="282">
        <v>40374</v>
      </c>
      <c r="K5084" s="287">
        <v>2.9937</v>
      </c>
      <c r="M5084" s="284">
        <v>40374</v>
      </c>
      <c r="N5084" s="287">
        <v>53.9</v>
      </c>
      <c r="P5084" s="284">
        <v>40374</v>
      </c>
      <c r="Q5084" s="287">
        <v>56.4</v>
      </c>
      <c r="S5084" s="282"/>
    </row>
    <row r="5085" spans="1:19">
      <c r="A5085" s="282">
        <v>40375</v>
      </c>
      <c r="B5085" s="287">
        <v>1064.8800000000001</v>
      </c>
      <c r="D5085" s="282">
        <v>40375</v>
      </c>
      <c r="E5085" s="287">
        <v>123.203125</v>
      </c>
      <c r="G5085" s="282">
        <v>40375</v>
      </c>
      <c r="H5085" s="287">
        <v>0.14499999999999999</v>
      </c>
      <c r="J5085" s="282">
        <v>40375</v>
      </c>
      <c r="K5085" s="287">
        <v>2.9215</v>
      </c>
      <c r="M5085" s="284">
        <v>40375</v>
      </c>
      <c r="N5085" s="287">
        <v>53.9</v>
      </c>
      <c r="P5085" s="284">
        <v>40375</v>
      </c>
      <c r="Q5085" s="287">
        <v>56.4</v>
      </c>
      <c r="S5085" s="282"/>
    </row>
    <row r="5086" spans="1:19">
      <c r="A5086" s="282">
        <v>40378</v>
      </c>
      <c r="B5086" s="287">
        <v>1071.25</v>
      </c>
      <c r="D5086" s="282">
        <v>40378</v>
      </c>
      <c r="E5086" s="287">
        <v>123.03125</v>
      </c>
      <c r="G5086" s="282">
        <v>40378</v>
      </c>
      <c r="H5086" s="287">
        <v>0.14710000000000001</v>
      </c>
      <c r="J5086" s="282">
        <v>40378</v>
      </c>
      <c r="K5086" s="287">
        <v>2.9537</v>
      </c>
      <c r="M5086" s="284">
        <v>40378</v>
      </c>
      <c r="N5086" s="287">
        <v>53.9</v>
      </c>
      <c r="P5086" s="284">
        <v>40378</v>
      </c>
      <c r="Q5086" s="287">
        <v>56.4</v>
      </c>
      <c r="S5086" s="282"/>
    </row>
    <row r="5087" spans="1:19">
      <c r="A5087" s="282">
        <v>40379</v>
      </c>
      <c r="B5087" s="287">
        <v>1083.48</v>
      </c>
      <c r="D5087" s="282">
        <v>40379</v>
      </c>
      <c r="E5087" s="287">
        <v>123.234375</v>
      </c>
      <c r="G5087" s="282">
        <v>40379</v>
      </c>
      <c r="H5087" s="287">
        <v>0.14499999999999999</v>
      </c>
      <c r="J5087" s="282">
        <v>40379</v>
      </c>
      <c r="K5087" s="287">
        <v>2.9481000000000002</v>
      </c>
      <c r="M5087" s="284">
        <v>40379</v>
      </c>
      <c r="N5087" s="287">
        <v>53.9</v>
      </c>
      <c r="P5087" s="284">
        <v>40379</v>
      </c>
      <c r="Q5087" s="287">
        <v>56.4</v>
      </c>
      <c r="S5087" s="282"/>
    </row>
    <row r="5088" spans="1:19">
      <c r="A5088" s="282">
        <v>40380</v>
      </c>
      <c r="B5088" s="287">
        <v>1069.5899999999999</v>
      </c>
      <c r="D5088" s="282">
        <v>40380</v>
      </c>
      <c r="E5088" s="287">
        <v>123.5</v>
      </c>
      <c r="G5088" s="282">
        <v>40380</v>
      </c>
      <c r="H5088" s="287">
        <v>0.15010000000000001</v>
      </c>
      <c r="J5088" s="282">
        <v>40380</v>
      </c>
      <c r="K5088" s="287">
        <v>2.8782000000000001</v>
      </c>
      <c r="M5088" s="284">
        <v>40380</v>
      </c>
      <c r="N5088" s="287">
        <v>53.9</v>
      </c>
      <c r="P5088" s="284">
        <v>40380</v>
      </c>
      <c r="Q5088" s="287">
        <v>56.4</v>
      </c>
      <c r="S5088" s="282"/>
    </row>
    <row r="5089" spans="1:19">
      <c r="A5089" s="282">
        <v>40381</v>
      </c>
      <c r="B5089" s="287">
        <v>1093.67</v>
      </c>
      <c r="D5089" s="282">
        <v>40381</v>
      </c>
      <c r="E5089" s="287">
        <v>123.171875</v>
      </c>
      <c r="G5089" s="282">
        <v>40381</v>
      </c>
      <c r="H5089" s="287">
        <v>0.14499999999999999</v>
      </c>
      <c r="J5089" s="282">
        <v>40381</v>
      </c>
      <c r="K5089" s="287">
        <v>2.9352999999999998</v>
      </c>
      <c r="M5089" s="284">
        <v>40381</v>
      </c>
      <c r="N5089" s="287">
        <v>53.9</v>
      </c>
      <c r="P5089" s="284">
        <v>40381</v>
      </c>
      <c r="Q5089" s="287">
        <v>56.4</v>
      </c>
      <c r="S5089" s="282"/>
    </row>
    <row r="5090" spans="1:19">
      <c r="A5090" s="282">
        <v>40382</v>
      </c>
      <c r="B5090" s="287">
        <v>1102.6600000000001</v>
      </c>
      <c r="D5090" s="282">
        <v>40382</v>
      </c>
      <c r="E5090" s="287">
        <v>122.671875</v>
      </c>
      <c r="G5090" s="282">
        <v>40382</v>
      </c>
      <c r="H5090" s="287">
        <v>0.14499999999999999</v>
      </c>
      <c r="J5090" s="282">
        <v>40382</v>
      </c>
      <c r="K5090" s="287">
        <v>2.9943</v>
      </c>
      <c r="M5090" s="284">
        <v>40382</v>
      </c>
      <c r="N5090" s="287">
        <v>53.9</v>
      </c>
      <c r="P5090" s="284">
        <v>40382</v>
      </c>
      <c r="Q5090" s="287">
        <v>56.4</v>
      </c>
      <c r="S5090" s="282"/>
    </row>
    <row r="5091" spans="1:19">
      <c r="A5091" s="282">
        <v>40385</v>
      </c>
      <c r="B5091" s="287">
        <v>1115.01</v>
      </c>
      <c r="D5091" s="282">
        <v>40385</v>
      </c>
      <c r="E5091" s="287">
        <v>122.734375</v>
      </c>
      <c r="G5091" s="282">
        <v>40385</v>
      </c>
      <c r="H5091" s="287">
        <v>0.15210000000000001</v>
      </c>
      <c r="J5091" s="282">
        <v>40385</v>
      </c>
      <c r="K5091" s="287">
        <v>2.9923999999999999</v>
      </c>
      <c r="M5091" s="284">
        <v>40385</v>
      </c>
      <c r="N5091" s="287">
        <v>53.9</v>
      </c>
      <c r="P5091" s="284">
        <v>40385</v>
      </c>
      <c r="Q5091" s="287">
        <v>56.4</v>
      </c>
      <c r="S5091" s="282"/>
    </row>
    <row r="5092" spans="1:19">
      <c r="A5092" s="282">
        <v>40386</v>
      </c>
      <c r="B5092" s="287">
        <v>1113.8399999999999</v>
      </c>
      <c r="D5092" s="282">
        <v>40386</v>
      </c>
      <c r="E5092" s="287">
        <v>122.328125</v>
      </c>
      <c r="G5092" s="282">
        <v>40386</v>
      </c>
      <c r="H5092" s="287">
        <v>0.14199999999999999</v>
      </c>
      <c r="J5092" s="282">
        <v>40386</v>
      </c>
      <c r="K5092" s="287">
        <v>3.0485000000000002</v>
      </c>
      <c r="M5092" s="284">
        <v>40386</v>
      </c>
      <c r="N5092" s="287">
        <v>53.9</v>
      </c>
      <c r="P5092" s="284">
        <v>40386</v>
      </c>
      <c r="Q5092" s="287">
        <v>56.4</v>
      </c>
      <c r="S5092" s="282"/>
    </row>
    <row r="5093" spans="1:19">
      <c r="A5093" s="282">
        <v>40387</v>
      </c>
      <c r="B5093" s="287">
        <v>1106.1300000000001</v>
      </c>
      <c r="D5093" s="282">
        <v>40387</v>
      </c>
      <c r="E5093" s="287">
        <v>122.859375</v>
      </c>
      <c r="G5093" s="282">
        <v>40387</v>
      </c>
      <c r="H5093" s="287">
        <v>0.14610000000000001</v>
      </c>
      <c r="J5093" s="282">
        <v>40387</v>
      </c>
      <c r="K5093" s="287">
        <v>2.9849999999999999</v>
      </c>
      <c r="M5093" s="284">
        <v>40387</v>
      </c>
      <c r="N5093" s="287">
        <v>53.9</v>
      </c>
      <c r="P5093" s="284">
        <v>40387</v>
      </c>
      <c r="Q5093" s="287">
        <v>56.4</v>
      </c>
      <c r="S5093" s="282"/>
    </row>
    <row r="5094" spans="1:19">
      <c r="A5094" s="282">
        <v>40388</v>
      </c>
      <c r="B5094" s="287">
        <v>1101.53</v>
      </c>
      <c r="D5094" s="282">
        <v>40388</v>
      </c>
      <c r="E5094" s="287">
        <v>123.09375</v>
      </c>
      <c r="G5094" s="282">
        <v>40388</v>
      </c>
      <c r="H5094" s="287">
        <v>0.14499999999999999</v>
      </c>
      <c r="J5094" s="282">
        <v>40388</v>
      </c>
      <c r="K5094" s="287">
        <v>2.9794</v>
      </c>
      <c r="M5094" s="284">
        <v>40388</v>
      </c>
      <c r="N5094" s="287">
        <v>53.9</v>
      </c>
      <c r="P5094" s="284">
        <v>40388</v>
      </c>
      <c r="Q5094" s="287">
        <v>56.4</v>
      </c>
      <c r="S5094" s="282"/>
    </row>
    <row r="5095" spans="1:19">
      <c r="A5095" s="282">
        <v>40389</v>
      </c>
      <c r="B5095" s="287">
        <v>1101.5999999999999</v>
      </c>
      <c r="D5095" s="282">
        <v>40389</v>
      </c>
      <c r="E5095" s="287">
        <v>123.8125</v>
      </c>
      <c r="G5095" s="282">
        <v>40389</v>
      </c>
      <c r="H5095" s="287">
        <v>0.14000000000000001</v>
      </c>
      <c r="J5095" s="282">
        <v>40389</v>
      </c>
      <c r="K5095" s="287">
        <v>2.9051999999999998</v>
      </c>
      <c r="M5095" s="284">
        <v>40389</v>
      </c>
      <c r="N5095" s="287">
        <v>53.9</v>
      </c>
      <c r="P5095" s="284">
        <v>40389</v>
      </c>
      <c r="Q5095" s="287">
        <v>56.4</v>
      </c>
      <c r="S5095" s="282"/>
    </row>
    <row r="5096" spans="1:19">
      <c r="A5096" s="282">
        <v>40392</v>
      </c>
      <c r="B5096" s="287">
        <v>1125.8599999999999</v>
      </c>
      <c r="D5096" s="282">
        <v>40392</v>
      </c>
      <c r="E5096" s="287">
        <v>123.421875</v>
      </c>
      <c r="G5096" s="282">
        <v>40392</v>
      </c>
      <c r="H5096" s="287">
        <v>0.14000000000000001</v>
      </c>
      <c r="J5096" s="282">
        <v>40392</v>
      </c>
      <c r="K5096" s="287">
        <v>2.9609000000000001</v>
      </c>
      <c r="M5096" s="284">
        <v>40392</v>
      </c>
      <c r="N5096" s="287">
        <v>53.34</v>
      </c>
      <c r="P5096" s="284">
        <v>40392</v>
      </c>
      <c r="Q5096" s="287">
        <v>58</v>
      </c>
      <c r="S5096" s="282"/>
    </row>
    <row r="5097" spans="1:19">
      <c r="A5097" s="282">
        <v>40393</v>
      </c>
      <c r="B5097" s="287">
        <v>1120.46</v>
      </c>
      <c r="D5097" s="282">
        <v>40393</v>
      </c>
      <c r="E5097" s="287">
        <v>123.984375</v>
      </c>
      <c r="G5097" s="282">
        <v>40393</v>
      </c>
      <c r="H5097" s="287">
        <v>0.13589999999999999</v>
      </c>
      <c r="J5097" s="282">
        <v>40393</v>
      </c>
      <c r="K5097" s="287">
        <v>2.9085000000000001</v>
      </c>
      <c r="M5097" s="284">
        <v>40393</v>
      </c>
      <c r="N5097" s="287">
        <v>53.34</v>
      </c>
      <c r="P5097" s="284">
        <v>40393</v>
      </c>
      <c r="Q5097" s="287">
        <v>58</v>
      </c>
      <c r="S5097" s="282"/>
    </row>
    <row r="5098" spans="1:19">
      <c r="A5098" s="282">
        <v>40394</v>
      </c>
      <c r="B5098" s="287">
        <v>1127.24</v>
      </c>
      <c r="D5098" s="282">
        <v>40394</v>
      </c>
      <c r="E5098" s="287">
        <v>123.625</v>
      </c>
      <c r="G5098" s="282">
        <v>40394</v>
      </c>
      <c r="H5098" s="287">
        <v>0.14499999999999999</v>
      </c>
      <c r="J5098" s="282">
        <v>40394</v>
      </c>
      <c r="K5098" s="287">
        <v>2.9497999999999998</v>
      </c>
      <c r="M5098" s="284">
        <v>40394</v>
      </c>
      <c r="N5098" s="287">
        <v>53.34</v>
      </c>
      <c r="P5098" s="284">
        <v>40394</v>
      </c>
      <c r="Q5098" s="287">
        <v>58</v>
      </c>
      <c r="S5098" s="282"/>
    </row>
    <row r="5099" spans="1:19">
      <c r="A5099" s="282">
        <v>40395</v>
      </c>
      <c r="B5099" s="287">
        <v>1125.81</v>
      </c>
      <c r="D5099" s="282">
        <v>40395</v>
      </c>
      <c r="E5099" s="287">
        <v>123.890625</v>
      </c>
      <c r="G5099" s="282">
        <v>40395</v>
      </c>
      <c r="H5099" s="287">
        <v>0.14000000000000001</v>
      </c>
      <c r="J5099" s="282">
        <v>40395</v>
      </c>
      <c r="K5099" s="287">
        <v>2.9011</v>
      </c>
      <c r="M5099" s="284">
        <v>40395</v>
      </c>
      <c r="N5099" s="287">
        <v>53.34</v>
      </c>
      <c r="P5099" s="284">
        <v>40395</v>
      </c>
      <c r="Q5099" s="287">
        <v>58</v>
      </c>
      <c r="S5099" s="282"/>
    </row>
    <row r="5100" spans="1:19">
      <c r="A5100" s="282">
        <v>40396</v>
      </c>
      <c r="B5100" s="287">
        <v>1121.6400000000001</v>
      </c>
      <c r="D5100" s="282">
        <v>40396</v>
      </c>
      <c r="E5100" s="287">
        <v>124.578125</v>
      </c>
      <c r="G5100" s="282">
        <v>40396</v>
      </c>
      <c r="H5100" s="287">
        <v>0.13689999999999999</v>
      </c>
      <c r="J5100" s="282">
        <v>40396</v>
      </c>
      <c r="K5100" s="287">
        <v>2.8166000000000002</v>
      </c>
      <c r="M5100" s="284">
        <v>40396</v>
      </c>
      <c r="N5100" s="287">
        <v>53.34</v>
      </c>
      <c r="P5100" s="284">
        <v>40396</v>
      </c>
      <c r="Q5100" s="287">
        <v>58</v>
      </c>
      <c r="S5100" s="282"/>
    </row>
    <row r="5101" spans="1:19">
      <c r="A5101" s="282">
        <v>40399</v>
      </c>
      <c r="B5101" s="287">
        <v>1127.79</v>
      </c>
      <c r="D5101" s="282">
        <v>40399</v>
      </c>
      <c r="E5101" s="287">
        <v>124.515625</v>
      </c>
      <c r="G5101" s="282">
        <v>40399</v>
      </c>
      <c r="H5101" s="287">
        <v>0.13689999999999999</v>
      </c>
      <c r="J5101" s="282">
        <v>40399</v>
      </c>
      <c r="K5101" s="287">
        <v>2.8289</v>
      </c>
      <c r="M5101" s="284">
        <v>40399</v>
      </c>
      <c r="N5101" s="287">
        <v>53.34</v>
      </c>
      <c r="P5101" s="284">
        <v>40399</v>
      </c>
      <c r="Q5101" s="287">
        <v>58</v>
      </c>
      <c r="S5101" s="282"/>
    </row>
    <row r="5102" spans="1:19">
      <c r="A5102" s="282">
        <v>40400</v>
      </c>
      <c r="B5102" s="287">
        <v>1121.06</v>
      </c>
      <c r="D5102" s="282">
        <v>40400</v>
      </c>
      <c r="E5102" s="287">
        <v>124.984375</v>
      </c>
      <c r="G5102" s="282">
        <v>40400</v>
      </c>
      <c r="H5102" s="287">
        <v>0.14000000000000001</v>
      </c>
      <c r="J5102" s="282">
        <v>40400</v>
      </c>
      <c r="K5102" s="287">
        <v>2.7593000000000001</v>
      </c>
      <c r="M5102" s="284">
        <v>40400</v>
      </c>
      <c r="N5102" s="287">
        <v>53.34</v>
      </c>
      <c r="P5102" s="284">
        <v>40400</v>
      </c>
      <c r="Q5102" s="287">
        <v>58</v>
      </c>
      <c r="S5102" s="282"/>
    </row>
    <row r="5103" spans="1:19">
      <c r="A5103" s="282">
        <v>40401</v>
      </c>
      <c r="B5103" s="287">
        <v>1089.47</v>
      </c>
      <c r="D5103" s="282">
        <v>40401</v>
      </c>
      <c r="E5103" s="287">
        <v>125.609375</v>
      </c>
      <c r="G5103" s="282">
        <v>40401</v>
      </c>
      <c r="H5103" s="287">
        <v>0.14499999999999999</v>
      </c>
      <c r="J5103" s="282">
        <v>40401</v>
      </c>
      <c r="K5103" s="287">
        <v>2.6814</v>
      </c>
      <c r="M5103" s="284">
        <v>40401</v>
      </c>
      <c r="N5103" s="287">
        <v>53.34</v>
      </c>
      <c r="P5103" s="284">
        <v>40401</v>
      </c>
      <c r="Q5103" s="287">
        <v>58</v>
      </c>
      <c r="S5103" s="282"/>
    </row>
    <row r="5104" spans="1:19">
      <c r="A5104" s="282">
        <v>40402</v>
      </c>
      <c r="B5104" s="287">
        <v>1083.6099999999999</v>
      </c>
      <c r="D5104" s="282">
        <v>40402</v>
      </c>
      <c r="E5104" s="287">
        <v>125.34375</v>
      </c>
      <c r="G5104" s="282">
        <v>40402</v>
      </c>
      <c r="H5104" s="287">
        <v>0.14710000000000001</v>
      </c>
      <c r="J5104" s="282">
        <v>40402</v>
      </c>
      <c r="K5104" s="287">
        <v>2.7454999999999998</v>
      </c>
      <c r="M5104" s="284">
        <v>40402</v>
      </c>
      <c r="N5104" s="287">
        <v>53.34</v>
      </c>
      <c r="P5104" s="284">
        <v>40402</v>
      </c>
      <c r="Q5104" s="287">
        <v>58</v>
      </c>
      <c r="S5104" s="282"/>
    </row>
    <row r="5105" spans="1:19">
      <c r="A5105" s="282">
        <v>40403</v>
      </c>
      <c r="B5105" s="287">
        <v>1079.25</v>
      </c>
      <c r="D5105" s="282">
        <v>40403</v>
      </c>
      <c r="E5105" s="287">
        <v>125.578125</v>
      </c>
      <c r="G5105" s="282">
        <v>40403</v>
      </c>
      <c r="H5105" s="287">
        <v>0.14710000000000001</v>
      </c>
      <c r="J5105" s="282">
        <v>40403</v>
      </c>
      <c r="K5105" s="287">
        <v>2.6715999999999998</v>
      </c>
      <c r="M5105" s="284">
        <v>40403</v>
      </c>
      <c r="N5105" s="287">
        <v>53.34</v>
      </c>
      <c r="P5105" s="284">
        <v>40403</v>
      </c>
      <c r="Q5105" s="287">
        <v>58</v>
      </c>
      <c r="S5105" s="282"/>
    </row>
    <row r="5106" spans="1:19">
      <c r="A5106" s="282">
        <v>40406</v>
      </c>
      <c r="B5106" s="287">
        <v>1079.3800000000001</v>
      </c>
      <c r="D5106" s="282">
        <v>40406</v>
      </c>
      <c r="E5106" s="287">
        <v>126.203125</v>
      </c>
      <c r="G5106" s="282">
        <v>40406</v>
      </c>
      <c r="H5106" s="287">
        <v>0.15010000000000001</v>
      </c>
      <c r="J5106" s="282">
        <v>40406</v>
      </c>
      <c r="K5106" s="287">
        <v>2.5625999999999998</v>
      </c>
      <c r="M5106" s="284">
        <v>40406</v>
      </c>
      <c r="N5106" s="287">
        <v>53.34</v>
      </c>
      <c r="P5106" s="284">
        <v>40406</v>
      </c>
      <c r="Q5106" s="287">
        <v>58</v>
      </c>
      <c r="S5106" s="282"/>
    </row>
    <row r="5107" spans="1:19">
      <c r="A5107" s="282">
        <v>40407</v>
      </c>
      <c r="B5107" s="287">
        <v>1092.54</v>
      </c>
      <c r="D5107" s="282">
        <v>40407</v>
      </c>
      <c r="E5107" s="287">
        <v>125.671875</v>
      </c>
      <c r="G5107" s="282">
        <v>40407</v>
      </c>
      <c r="H5107" s="287">
        <v>0.14810000000000001</v>
      </c>
      <c r="J5107" s="282">
        <v>40407</v>
      </c>
      <c r="K5107" s="287">
        <v>2.6320999999999999</v>
      </c>
      <c r="M5107" s="284">
        <v>40407</v>
      </c>
      <c r="N5107" s="287">
        <v>53.34</v>
      </c>
      <c r="P5107" s="284">
        <v>40407</v>
      </c>
      <c r="Q5107" s="287">
        <v>58</v>
      </c>
      <c r="S5107" s="282"/>
    </row>
    <row r="5108" spans="1:19">
      <c r="A5108" s="282">
        <v>40408</v>
      </c>
      <c r="B5108" s="287">
        <v>1094.1600000000001</v>
      </c>
      <c r="D5108" s="282">
        <v>40408</v>
      </c>
      <c r="E5108" s="287">
        <v>125.609375</v>
      </c>
      <c r="G5108" s="282">
        <v>40408</v>
      </c>
      <c r="H5108" s="287">
        <v>0.15010000000000001</v>
      </c>
      <c r="J5108" s="282">
        <v>40408</v>
      </c>
      <c r="K5108" s="287">
        <v>2.6320999999999999</v>
      </c>
      <c r="M5108" s="284">
        <v>40408</v>
      </c>
      <c r="N5108" s="287">
        <v>53.34</v>
      </c>
      <c r="P5108" s="284">
        <v>40408</v>
      </c>
      <c r="Q5108" s="287">
        <v>58</v>
      </c>
      <c r="S5108" s="282"/>
    </row>
    <row r="5109" spans="1:19">
      <c r="A5109" s="282">
        <v>40409</v>
      </c>
      <c r="B5109" s="287">
        <v>1075.6300000000001</v>
      </c>
      <c r="D5109" s="282">
        <v>40409</v>
      </c>
      <c r="E5109" s="287">
        <v>125.953125</v>
      </c>
      <c r="G5109" s="282">
        <v>40409</v>
      </c>
      <c r="H5109" s="287">
        <v>0.14499999999999999</v>
      </c>
      <c r="J5109" s="282">
        <v>40409</v>
      </c>
      <c r="K5109" s="287">
        <v>2.5750000000000002</v>
      </c>
      <c r="M5109" s="284">
        <v>40409</v>
      </c>
      <c r="N5109" s="287">
        <v>53.34</v>
      </c>
      <c r="P5109" s="284">
        <v>40409</v>
      </c>
      <c r="Q5109" s="287">
        <v>58</v>
      </c>
      <c r="S5109" s="282"/>
    </row>
    <row r="5110" spans="1:19">
      <c r="A5110" s="282">
        <v>40410</v>
      </c>
      <c r="B5110" s="287">
        <v>1071.69</v>
      </c>
      <c r="D5110" s="282">
        <v>40410</v>
      </c>
      <c r="E5110" s="287">
        <v>125.53125</v>
      </c>
      <c r="G5110" s="282">
        <v>40410</v>
      </c>
      <c r="H5110" s="287">
        <v>0.14499999999999999</v>
      </c>
      <c r="J5110" s="282">
        <v>40410</v>
      </c>
      <c r="K5110" s="287">
        <v>2.6105999999999998</v>
      </c>
      <c r="M5110" s="284">
        <v>40410</v>
      </c>
      <c r="N5110" s="287">
        <v>53.34</v>
      </c>
      <c r="P5110" s="284">
        <v>40410</v>
      </c>
      <c r="Q5110" s="287">
        <v>58</v>
      </c>
      <c r="S5110" s="282"/>
    </row>
    <row r="5111" spans="1:19">
      <c r="A5111" s="282">
        <v>40413</v>
      </c>
      <c r="B5111" s="287">
        <v>1067.3599999999999</v>
      </c>
      <c r="D5111" s="282">
        <v>40413</v>
      </c>
      <c r="E5111" s="287">
        <v>125.65625</v>
      </c>
      <c r="G5111" s="282">
        <v>40413</v>
      </c>
      <c r="H5111" s="287">
        <v>0.15010000000000001</v>
      </c>
      <c r="J5111" s="282">
        <v>40413</v>
      </c>
      <c r="K5111" s="287">
        <v>2.5981000000000001</v>
      </c>
      <c r="M5111" s="284">
        <v>40413</v>
      </c>
      <c r="N5111" s="287">
        <v>53.34</v>
      </c>
      <c r="P5111" s="284">
        <v>40413</v>
      </c>
      <c r="Q5111" s="287">
        <v>58</v>
      </c>
      <c r="S5111" s="282"/>
    </row>
    <row r="5112" spans="1:19">
      <c r="A5112" s="282">
        <v>40414</v>
      </c>
      <c r="B5112" s="287">
        <v>1051.8699999999999</v>
      </c>
      <c r="D5112" s="282">
        <v>40414</v>
      </c>
      <c r="E5112" s="287">
        <v>126.40625</v>
      </c>
      <c r="G5112" s="282">
        <v>40414</v>
      </c>
      <c r="H5112" s="287">
        <v>0.14499999999999999</v>
      </c>
      <c r="J5112" s="282">
        <v>40414</v>
      </c>
      <c r="K5112" s="287">
        <v>2.488</v>
      </c>
      <c r="M5112" s="284">
        <v>40414</v>
      </c>
      <c r="N5112" s="287">
        <v>53.34</v>
      </c>
      <c r="P5112" s="284">
        <v>40414</v>
      </c>
      <c r="Q5112" s="287">
        <v>58</v>
      </c>
      <c r="S5112" s="282"/>
    </row>
    <row r="5113" spans="1:19">
      <c r="A5113" s="282">
        <v>40415</v>
      </c>
      <c r="B5113" s="287">
        <v>1055.33</v>
      </c>
      <c r="D5113" s="282">
        <v>40415</v>
      </c>
      <c r="E5113" s="287">
        <v>125.921875</v>
      </c>
      <c r="G5113" s="282">
        <v>40415</v>
      </c>
      <c r="H5113" s="287">
        <v>0.15010000000000001</v>
      </c>
      <c r="J5113" s="282">
        <v>40415</v>
      </c>
      <c r="K5113" s="287">
        <v>2.5339999999999998</v>
      </c>
      <c r="M5113" s="284">
        <v>40415</v>
      </c>
      <c r="N5113" s="287">
        <v>53.34</v>
      </c>
      <c r="P5113" s="284">
        <v>40415</v>
      </c>
      <c r="Q5113" s="287">
        <v>58</v>
      </c>
      <c r="S5113" s="282"/>
    </row>
    <row r="5114" spans="1:19">
      <c r="A5114" s="282">
        <v>40416</v>
      </c>
      <c r="B5114" s="287">
        <v>1047.22</v>
      </c>
      <c r="D5114" s="282">
        <v>40416</v>
      </c>
      <c r="E5114" s="287">
        <v>126.21875</v>
      </c>
      <c r="G5114" s="282">
        <v>40416</v>
      </c>
      <c r="H5114" s="287">
        <v>0.14499999999999999</v>
      </c>
      <c r="J5114" s="282">
        <v>40416</v>
      </c>
      <c r="K5114" s="287">
        <v>2.4754999999999998</v>
      </c>
      <c r="M5114" s="284">
        <v>40416</v>
      </c>
      <c r="N5114" s="287">
        <v>53.34</v>
      </c>
      <c r="P5114" s="284">
        <v>40416</v>
      </c>
      <c r="Q5114" s="287">
        <v>58</v>
      </c>
      <c r="S5114" s="282"/>
    </row>
    <row r="5115" spans="1:19">
      <c r="A5115" s="282">
        <v>40417</v>
      </c>
      <c r="B5115" s="287">
        <v>1064.5899999999999</v>
      </c>
      <c r="D5115" s="282">
        <v>40417</v>
      </c>
      <c r="E5115" s="287">
        <v>125.1875</v>
      </c>
      <c r="G5115" s="282">
        <v>40417</v>
      </c>
      <c r="H5115" s="287">
        <v>0.13789999999999999</v>
      </c>
      <c r="J5115" s="282">
        <v>40417</v>
      </c>
      <c r="K5115" s="287">
        <v>2.6447000000000003</v>
      </c>
      <c r="M5115" s="284">
        <v>40417</v>
      </c>
      <c r="N5115" s="287">
        <v>53.34</v>
      </c>
      <c r="P5115" s="284">
        <v>40417</v>
      </c>
      <c r="Q5115" s="287">
        <v>58</v>
      </c>
      <c r="S5115" s="282"/>
    </row>
    <row r="5116" spans="1:19">
      <c r="A5116" s="282">
        <v>40420</v>
      </c>
      <c r="B5116" s="287">
        <v>1048.92</v>
      </c>
      <c r="D5116" s="282">
        <v>40420</v>
      </c>
      <c r="E5116" s="287">
        <v>126.09375</v>
      </c>
      <c r="G5116" s="282">
        <v>40420</v>
      </c>
      <c r="H5116" s="287">
        <v>0.1298</v>
      </c>
      <c r="J5116" s="282">
        <v>40420</v>
      </c>
      <c r="K5116" s="287">
        <v>2.5285000000000002</v>
      </c>
      <c r="M5116" s="284">
        <v>40420</v>
      </c>
      <c r="N5116" s="287">
        <v>53.34</v>
      </c>
      <c r="P5116" s="284">
        <v>40420</v>
      </c>
      <c r="Q5116" s="287">
        <v>58</v>
      </c>
      <c r="S5116" s="282"/>
    </row>
    <row r="5117" spans="1:19">
      <c r="A5117" s="282">
        <v>40421</v>
      </c>
      <c r="B5117" s="287">
        <v>1049.33</v>
      </c>
      <c r="D5117" s="282">
        <v>40421</v>
      </c>
      <c r="E5117" s="287">
        <v>126.5</v>
      </c>
      <c r="G5117" s="282">
        <v>40421</v>
      </c>
      <c r="H5117" s="287">
        <v>0.1268</v>
      </c>
      <c r="J5117" s="282">
        <v>40421</v>
      </c>
      <c r="K5117" s="287">
        <v>2.4683000000000002</v>
      </c>
      <c r="M5117" s="284">
        <v>40421</v>
      </c>
      <c r="N5117" s="287">
        <v>53.34</v>
      </c>
      <c r="P5117" s="284">
        <v>40421</v>
      </c>
      <c r="Q5117" s="287">
        <v>58</v>
      </c>
      <c r="S5117" s="282"/>
    </row>
    <row r="5118" spans="1:19">
      <c r="A5118" s="282">
        <v>40422</v>
      </c>
      <c r="B5118" s="287">
        <v>1080.29</v>
      </c>
      <c r="D5118" s="282">
        <v>40422</v>
      </c>
      <c r="E5118" s="287">
        <v>125.734375</v>
      </c>
      <c r="G5118" s="282">
        <v>40422</v>
      </c>
      <c r="H5118" s="287">
        <v>0.1298</v>
      </c>
      <c r="J5118" s="282">
        <v>40422</v>
      </c>
      <c r="K5118" s="287">
        <v>2.573</v>
      </c>
      <c r="M5118" s="284">
        <v>40422</v>
      </c>
      <c r="N5118" s="287">
        <v>52.87</v>
      </c>
      <c r="P5118" s="284">
        <v>40422</v>
      </c>
      <c r="Q5118" s="287">
        <v>56.3</v>
      </c>
      <c r="S5118" s="282"/>
    </row>
    <row r="5119" spans="1:19">
      <c r="A5119" s="282">
        <v>40423</v>
      </c>
      <c r="B5119" s="287">
        <v>1090.0999999999999</v>
      </c>
      <c r="D5119" s="282">
        <v>40423</v>
      </c>
      <c r="E5119" s="287">
        <v>125.5</v>
      </c>
      <c r="G5119" s="282">
        <v>40423</v>
      </c>
      <c r="H5119" s="287">
        <v>0.1278</v>
      </c>
      <c r="J5119" s="282">
        <v>40423</v>
      </c>
      <c r="K5119" s="287">
        <v>2.6231</v>
      </c>
      <c r="M5119" s="284">
        <v>40423</v>
      </c>
      <c r="N5119" s="287">
        <v>52.87</v>
      </c>
      <c r="P5119" s="284">
        <v>40423</v>
      </c>
      <c r="Q5119" s="287">
        <v>56.3</v>
      </c>
      <c r="S5119" s="282"/>
    </row>
    <row r="5120" spans="1:19">
      <c r="A5120" s="282">
        <v>40424</v>
      </c>
      <c r="B5120" s="287">
        <v>1104.51</v>
      </c>
      <c r="D5120" s="282">
        <v>40424</v>
      </c>
      <c r="E5120" s="287">
        <v>125</v>
      </c>
      <c r="G5120" s="282">
        <v>40424</v>
      </c>
      <c r="H5120" s="287">
        <v>0.12470000000000001</v>
      </c>
      <c r="J5120" s="282">
        <v>40424</v>
      </c>
      <c r="K5120" s="287">
        <v>2.6970000000000001</v>
      </c>
      <c r="M5120" s="284">
        <v>40424</v>
      </c>
      <c r="N5120" s="287">
        <v>52.87</v>
      </c>
      <c r="P5120" s="284">
        <v>40424</v>
      </c>
      <c r="Q5120" s="287">
        <v>56.3</v>
      </c>
      <c r="S5120" s="282"/>
    </row>
    <row r="5121" spans="1:19">
      <c r="A5121" s="282">
        <v>40428</v>
      </c>
      <c r="B5121" s="287">
        <v>1091.8399999999999</v>
      </c>
      <c r="D5121" s="282">
        <v>40428</v>
      </c>
      <c r="E5121" s="287">
        <v>125.828125</v>
      </c>
      <c r="G5121" s="282">
        <v>40428</v>
      </c>
      <c r="H5121" s="287">
        <v>0.12470000000000001</v>
      </c>
      <c r="J5121" s="282">
        <v>40428</v>
      </c>
      <c r="K5121" s="287">
        <v>2.5944000000000003</v>
      </c>
      <c r="M5121" s="284">
        <v>40428</v>
      </c>
      <c r="N5121" s="287">
        <v>52.87</v>
      </c>
      <c r="P5121" s="284">
        <v>40428</v>
      </c>
      <c r="Q5121" s="287">
        <v>56.3</v>
      </c>
      <c r="S5121" s="282"/>
    </row>
    <row r="5122" spans="1:19">
      <c r="A5122" s="282">
        <v>40429</v>
      </c>
      <c r="B5122" s="287">
        <v>1098.8699999999999</v>
      </c>
      <c r="D5122" s="282">
        <v>40429</v>
      </c>
      <c r="E5122" s="287">
        <v>125.421875</v>
      </c>
      <c r="G5122" s="282">
        <v>40429</v>
      </c>
      <c r="H5122" s="287">
        <v>0.12470000000000001</v>
      </c>
      <c r="J5122" s="282">
        <v>40429</v>
      </c>
      <c r="K5122" s="287">
        <v>2.6555</v>
      </c>
      <c r="M5122" s="284">
        <v>40429</v>
      </c>
      <c r="N5122" s="287">
        <v>52.87</v>
      </c>
      <c r="P5122" s="284">
        <v>40429</v>
      </c>
      <c r="Q5122" s="287">
        <v>56.3</v>
      </c>
      <c r="S5122" s="282"/>
    </row>
    <row r="5123" spans="1:19">
      <c r="A5123" s="282">
        <v>40430</v>
      </c>
      <c r="B5123" s="287">
        <v>1104.18</v>
      </c>
      <c r="D5123" s="282">
        <v>40430</v>
      </c>
      <c r="E5123" s="287">
        <v>124.65625</v>
      </c>
      <c r="G5123" s="282">
        <v>40430</v>
      </c>
      <c r="H5123" s="287">
        <v>0.13489999999999999</v>
      </c>
      <c r="J5123" s="282">
        <v>40430</v>
      </c>
      <c r="K5123" s="287">
        <v>2.7587999999999999</v>
      </c>
      <c r="M5123" s="284">
        <v>40430</v>
      </c>
      <c r="N5123" s="287">
        <v>52.87</v>
      </c>
      <c r="P5123" s="284">
        <v>40430</v>
      </c>
      <c r="Q5123" s="287">
        <v>56.3</v>
      </c>
      <c r="S5123" s="282"/>
    </row>
    <row r="5124" spans="1:19">
      <c r="A5124" s="282">
        <v>40431</v>
      </c>
      <c r="B5124" s="287">
        <v>1109.55</v>
      </c>
      <c r="D5124" s="282">
        <v>40431</v>
      </c>
      <c r="E5124" s="287">
        <v>124.421875</v>
      </c>
      <c r="G5124" s="282">
        <v>40431</v>
      </c>
      <c r="H5124" s="287">
        <v>0.1318</v>
      </c>
      <c r="J5124" s="282">
        <v>40431</v>
      </c>
      <c r="K5124" s="287">
        <v>2.7917000000000001</v>
      </c>
      <c r="M5124" s="284">
        <v>40431</v>
      </c>
      <c r="N5124" s="287">
        <v>52.87</v>
      </c>
      <c r="P5124" s="284">
        <v>40431</v>
      </c>
      <c r="Q5124" s="287">
        <v>56.3</v>
      </c>
      <c r="S5124" s="282"/>
    </row>
    <row r="5125" spans="1:19">
      <c r="A5125" s="282">
        <v>40434</v>
      </c>
      <c r="B5125" s="287">
        <v>1121.9000000000001</v>
      </c>
      <c r="D5125" s="282">
        <v>40434</v>
      </c>
      <c r="E5125" s="287">
        <v>124.9375</v>
      </c>
      <c r="G5125" s="282">
        <v>40434</v>
      </c>
      <c r="H5125" s="287">
        <v>0.13689999999999999</v>
      </c>
      <c r="J5125" s="282">
        <v>40434</v>
      </c>
      <c r="K5125" s="287">
        <v>2.7480000000000002</v>
      </c>
      <c r="M5125" s="284">
        <v>40434</v>
      </c>
      <c r="N5125" s="287">
        <v>52.87</v>
      </c>
      <c r="P5125" s="284">
        <v>40434</v>
      </c>
      <c r="Q5125" s="287">
        <v>56.3</v>
      </c>
      <c r="S5125" s="282"/>
    </row>
    <row r="5126" spans="1:19">
      <c r="A5126" s="282">
        <v>40435</v>
      </c>
      <c r="B5126" s="287">
        <v>1121.0999999999999</v>
      </c>
      <c r="D5126" s="282">
        <v>40435</v>
      </c>
      <c r="E5126" s="287">
        <v>125.453125</v>
      </c>
      <c r="G5126" s="282">
        <v>40435</v>
      </c>
      <c r="H5126" s="287">
        <v>0.13489999999999999</v>
      </c>
      <c r="J5126" s="282">
        <v>40435</v>
      </c>
      <c r="K5126" s="287">
        <v>2.6790000000000003</v>
      </c>
      <c r="M5126" s="284">
        <v>40435</v>
      </c>
      <c r="N5126" s="287">
        <v>52.87</v>
      </c>
      <c r="P5126" s="284">
        <v>40435</v>
      </c>
      <c r="Q5126" s="287">
        <v>56.3</v>
      </c>
      <c r="S5126" s="282"/>
    </row>
    <row r="5127" spans="1:19">
      <c r="A5127" s="282">
        <v>40436</v>
      </c>
      <c r="B5127" s="287">
        <v>1125.07</v>
      </c>
      <c r="D5127" s="282">
        <v>40436</v>
      </c>
      <c r="E5127" s="287">
        <v>125.21875</v>
      </c>
      <c r="G5127" s="282">
        <v>40436</v>
      </c>
      <c r="H5127" s="287">
        <v>0.14610000000000001</v>
      </c>
      <c r="J5127" s="282">
        <v>40436</v>
      </c>
      <c r="K5127" s="287">
        <v>2.7206999999999999</v>
      </c>
      <c r="M5127" s="284">
        <v>40436</v>
      </c>
      <c r="N5127" s="287">
        <v>52.87</v>
      </c>
      <c r="P5127" s="284">
        <v>40436</v>
      </c>
      <c r="Q5127" s="287">
        <v>56.3</v>
      </c>
      <c r="S5127" s="282"/>
    </row>
    <row r="5128" spans="1:19">
      <c r="A5128" s="282">
        <v>40437</v>
      </c>
      <c r="B5128" s="287">
        <v>1124.6600000000001</v>
      </c>
      <c r="D5128" s="282">
        <v>40437</v>
      </c>
      <c r="E5128" s="287">
        <v>125</v>
      </c>
      <c r="G5128" s="282">
        <v>40437</v>
      </c>
      <c r="H5128" s="287">
        <v>0.15010000000000001</v>
      </c>
      <c r="J5128" s="282">
        <v>40437</v>
      </c>
      <c r="K5128" s="287">
        <v>2.7608000000000001</v>
      </c>
      <c r="M5128" s="284">
        <v>40437</v>
      </c>
      <c r="N5128" s="287">
        <v>52.87</v>
      </c>
      <c r="P5128" s="284">
        <v>40437</v>
      </c>
      <c r="Q5128" s="287">
        <v>56.3</v>
      </c>
      <c r="S5128" s="282"/>
    </row>
    <row r="5129" spans="1:19">
      <c r="A5129" s="282">
        <v>40438</v>
      </c>
      <c r="B5129" s="287">
        <v>1125.5899999999999</v>
      </c>
      <c r="D5129" s="282">
        <v>40438</v>
      </c>
      <c r="E5129" s="287">
        <v>125.234375</v>
      </c>
      <c r="G5129" s="282">
        <v>40438</v>
      </c>
      <c r="H5129" s="287">
        <v>0.14710000000000001</v>
      </c>
      <c r="J5129" s="282">
        <v>40438</v>
      </c>
      <c r="K5129" s="287">
        <v>2.7372000000000001</v>
      </c>
      <c r="M5129" s="284">
        <v>40438</v>
      </c>
      <c r="N5129" s="287">
        <v>52.87</v>
      </c>
      <c r="P5129" s="284">
        <v>40438</v>
      </c>
      <c r="Q5129" s="287">
        <v>56.3</v>
      </c>
      <c r="S5129" s="282"/>
    </row>
    <row r="5130" spans="1:19">
      <c r="A5130" s="282">
        <v>40441</v>
      </c>
      <c r="B5130" s="287">
        <v>1142.71</v>
      </c>
      <c r="D5130" s="282">
        <v>40441</v>
      </c>
      <c r="E5130" s="287">
        <v>125.515625</v>
      </c>
      <c r="G5130" s="282">
        <v>40441</v>
      </c>
      <c r="H5130" s="287">
        <v>0.15010000000000001</v>
      </c>
      <c r="J5130" s="282">
        <v>40441</v>
      </c>
      <c r="K5130" s="287">
        <v>2.7025999999999999</v>
      </c>
      <c r="M5130" s="284">
        <v>40441</v>
      </c>
      <c r="N5130" s="287">
        <v>52.87</v>
      </c>
      <c r="P5130" s="284">
        <v>40441</v>
      </c>
      <c r="Q5130" s="287">
        <v>56.3</v>
      </c>
      <c r="S5130" s="282"/>
    </row>
    <row r="5131" spans="1:19">
      <c r="A5131" s="282">
        <v>40442</v>
      </c>
      <c r="B5131" s="287">
        <v>1139.78</v>
      </c>
      <c r="D5131" s="282">
        <v>40442</v>
      </c>
      <c r="E5131" s="287">
        <v>125.75</v>
      </c>
      <c r="G5131" s="282">
        <v>40442</v>
      </c>
      <c r="H5131" s="287">
        <v>0.15010000000000001</v>
      </c>
      <c r="J5131" s="282">
        <v>40442</v>
      </c>
      <c r="K5131" s="287">
        <v>2.5727000000000002</v>
      </c>
      <c r="M5131" s="284">
        <v>40442</v>
      </c>
      <c r="N5131" s="287">
        <v>52.87</v>
      </c>
      <c r="P5131" s="284">
        <v>40442</v>
      </c>
      <c r="Q5131" s="287">
        <v>56.3</v>
      </c>
      <c r="S5131" s="282"/>
    </row>
    <row r="5132" spans="1:19">
      <c r="A5132" s="282">
        <v>40443</v>
      </c>
      <c r="B5132" s="287">
        <v>1134.28</v>
      </c>
      <c r="D5132" s="282">
        <v>40443</v>
      </c>
      <c r="E5132" s="287">
        <v>125.5625</v>
      </c>
      <c r="G5132" s="282">
        <v>40443</v>
      </c>
      <c r="H5132" s="287">
        <v>0.15210000000000001</v>
      </c>
      <c r="J5132" s="282">
        <v>40443</v>
      </c>
      <c r="K5132" s="287">
        <v>2.5583</v>
      </c>
      <c r="M5132" s="284">
        <v>40443</v>
      </c>
      <c r="N5132" s="287">
        <v>52.87</v>
      </c>
      <c r="P5132" s="284">
        <v>40443</v>
      </c>
      <c r="Q5132" s="287">
        <v>56.3</v>
      </c>
      <c r="S5132" s="282"/>
    </row>
    <row r="5133" spans="1:19">
      <c r="A5133" s="282">
        <v>40444</v>
      </c>
      <c r="B5133" s="287">
        <v>1124.83</v>
      </c>
      <c r="D5133" s="282">
        <v>40444</v>
      </c>
      <c r="E5133" s="287">
        <v>125.578125</v>
      </c>
      <c r="G5133" s="282">
        <v>40444</v>
      </c>
      <c r="H5133" s="287">
        <v>0.15010000000000001</v>
      </c>
      <c r="J5133" s="282">
        <v>40444</v>
      </c>
      <c r="K5133" s="287">
        <v>2.5510999999999999</v>
      </c>
      <c r="M5133" s="284">
        <v>40444</v>
      </c>
      <c r="N5133" s="287">
        <v>52.87</v>
      </c>
      <c r="P5133" s="284">
        <v>40444</v>
      </c>
      <c r="Q5133" s="287">
        <v>56.3</v>
      </c>
      <c r="S5133" s="282"/>
    </row>
    <row r="5134" spans="1:19">
      <c r="A5134" s="282">
        <v>40445</v>
      </c>
      <c r="B5134" s="287">
        <v>1148.67</v>
      </c>
      <c r="D5134" s="282">
        <v>40445</v>
      </c>
      <c r="E5134" s="287">
        <v>125.21875</v>
      </c>
      <c r="G5134" s="282">
        <v>40445</v>
      </c>
      <c r="H5134" s="287">
        <v>0.14000000000000001</v>
      </c>
      <c r="J5134" s="282">
        <v>40445</v>
      </c>
      <c r="K5134" s="287">
        <v>2.605</v>
      </c>
      <c r="M5134" s="284">
        <v>40445</v>
      </c>
      <c r="N5134" s="287">
        <v>52.87</v>
      </c>
      <c r="P5134" s="284">
        <v>40445</v>
      </c>
      <c r="Q5134" s="287">
        <v>56.3</v>
      </c>
      <c r="S5134" s="282"/>
    </row>
    <row r="5135" spans="1:19">
      <c r="A5135" s="282">
        <v>40448</v>
      </c>
      <c r="B5135" s="287">
        <v>1142.1600000000001</v>
      </c>
      <c r="D5135" s="282">
        <v>40448</v>
      </c>
      <c r="E5135" s="287">
        <v>125.953125</v>
      </c>
      <c r="G5135" s="282">
        <v>40448</v>
      </c>
      <c r="H5135" s="287">
        <v>0.1298</v>
      </c>
      <c r="J5135" s="282">
        <v>40448</v>
      </c>
      <c r="K5135" s="287">
        <v>2.5242</v>
      </c>
      <c r="M5135" s="284">
        <v>40448</v>
      </c>
      <c r="N5135" s="287">
        <v>52.87</v>
      </c>
      <c r="P5135" s="284">
        <v>40448</v>
      </c>
      <c r="Q5135" s="287">
        <v>56.3</v>
      </c>
      <c r="S5135" s="282"/>
    </row>
    <row r="5136" spans="1:19">
      <c r="A5136" s="282">
        <v>40449</v>
      </c>
      <c r="B5136" s="287">
        <v>1147.7</v>
      </c>
      <c r="D5136" s="282">
        <v>40449</v>
      </c>
      <c r="E5136" s="287">
        <v>126.4375</v>
      </c>
      <c r="G5136" s="282">
        <v>40449</v>
      </c>
      <c r="H5136" s="287">
        <v>0.14199999999999999</v>
      </c>
      <c r="J5136" s="282">
        <v>40449</v>
      </c>
      <c r="K5136" s="287">
        <v>2.4653</v>
      </c>
      <c r="M5136" s="284">
        <v>40449</v>
      </c>
      <c r="N5136" s="287">
        <v>52.87</v>
      </c>
      <c r="P5136" s="284">
        <v>40449</v>
      </c>
      <c r="Q5136" s="287">
        <v>56.3</v>
      </c>
      <c r="S5136" s="282"/>
    </row>
    <row r="5137" spans="1:19">
      <c r="A5137" s="282">
        <v>40450</v>
      </c>
      <c r="B5137" s="287">
        <v>1144.73</v>
      </c>
      <c r="D5137" s="282">
        <v>40450</v>
      </c>
      <c r="E5137" s="287">
        <v>126.15625</v>
      </c>
      <c r="G5137" s="282">
        <v>40450</v>
      </c>
      <c r="H5137" s="287">
        <v>0.1552</v>
      </c>
      <c r="J5137" s="282">
        <v>40450</v>
      </c>
      <c r="K5137" s="287">
        <v>2.5026999999999999</v>
      </c>
      <c r="M5137" s="284">
        <v>40450</v>
      </c>
      <c r="N5137" s="287">
        <v>52.87</v>
      </c>
      <c r="P5137" s="284">
        <v>40450</v>
      </c>
      <c r="Q5137" s="287">
        <v>56.3</v>
      </c>
      <c r="S5137" s="282"/>
    </row>
    <row r="5138" spans="1:19">
      <c r="A5138" s="282">
        <v>40451</v>
      </c>
      <c r="B5138" s="287">
        <v>1141.2</v>
      </c>
      <c r="D5138" s="282">
        <v>40451</v>
      </c>
      <c r="E5138" s="287">
        <v>126.046875</v>
      </c>
      <c r="G5138" s="282">
        <v>40451</v>
      </c>
      <c r="H5138" s="287">
        <v>0.1532</v>
      </c>
      <c r="J5138" s="282">
        <v>40451</v>
      </c>
      <c r="K5138" s="287">
        <v>2.5098000000000003</v>
      </c>
      <c r="M5138" s="284">
        <v>40451</v>
      </c>
      <c r="N5138" s="287">
        <v>52.87</v>
      </c>
      <c r="P5138" s="284">
        <v>40451</v>
      </c>
      <c r="Q5138" s="287">
        <v>56.3</v>
      </c>
      <c r="S5138" s="282"/>
    </row>
    <row r="5139" spans="1:19">
      <c r="A5139" s="282">
        <v>40452</v>
      </c>
      <c r="B5139" s="287">
        <v>1146.24</v>
      </c>
      <c r="D5139" s="282">
        <v>40452</v>
      </c>
      <c r="E5139" s="287">
        <v>126.078125</v>
      </c>
      <c r="G5139" s="282">
        <v>40452</v>
      </c>
      <c r="H5139" s="287">
        <v>0.15010000000000001</v>
      </c>
      <c r="J5139" s="282">
        <v>40452</v>
      </c>
      <c r="K5139" s="287">
        <v>2.5097</v>
      </c>
      <c r="M5139" s="284">
        <v>40452</v>
      </c>
      <c r="N5139" s="287">
        <v>53.96</v>
      </c>
      <c r="P5139" s="284">
        <v>40452</v>
      </c>
      <c r="Q5139" s="287">
        <v>57.7</v>
      </c>
      <c r="S5139" s="282"/>
    </row>
    <row r="5140" spans="1:19">
      <c r="A5140" s="282">
        <v>40455</v>
      </c>
      <c r="B5140" s="287">
        <v>1137.03</v>
      </c>
      <c r="D5140" s="282">
        <v>40455</v>
      </c>
      <c r="E5140" s="287">
        <v>126.46875</v>
      </c>
      <c r="G5140" s="282">
        <v>40455</v>
      </c>
      <c r="H5140" s="287">
        <v>0.14710000000000001</v>
      </c>
      <c r="J5140" s="282">
        <v>40455</v>
      </c>
      <c r="K5140" s="287">
        <v>2.4758</v>
      </c>
      <c r="M5140" s="284">
        <v>40455</v>
      </c>
      <c r="N5140" s="287">
        <v>53.96</v>
      </c>
      <c r="P5140" s="284">
        <v>40455</v>
      </c>
      <c r="Q5140" s="287">
        <v>57.7</v>
      </c>
      <c r="S5140" s="282"/>
    </row>
    <row r="5141" spans="1:19">
      <c r="A5141" s="282">
        <v>40456</v>
      </c>
      <c r="B5141" s="287">
        <v>1160.75</v>
      </c>
      <c r="D5141" s="282">
        <v>40456</v>
      </c>
      <c r="E5141" s="287">
        <v>126.640625</v>
      </c>
      <c r="G5141" s="282">
        <v>40456</v>
      </c>
      <c r="H5141" s="287">
        <v>0.1075</v>
      </c>
      <c r="J5141" s="282">
        <v>40456</v>
      </c>
      <c r="K5141" s="287">
        <v>2.4722</v>
      </c>
      <c r="M5141" s="284">
        <v>40456</v>
      </c>
      <c r="N5141" s="287">
        <v>53.96</v>
      </c>
      <c r="P5141" s="284">
        <v>40456</v>
      </c>
      <c r="Q5141" s="287">
        <v>57.7</v>
      </c>
      <c r="S5141" s="282"/>
    </row>
    <row r="5142" spans="1:19">
      <c r="A5142" s="282">
        <v>40457</v>
      </c>
      <c r="B5142" s="287">
        <v>1159.97</v>
      </c>
      <c r="D5142" s="282">
        <v>40457</v>
      </c>
      <c r="E5142" s="287">
        <v>127.09375</v>
      </c>
      <c r="G5142" s="282">
        <v>40457</v>
      </c>
      <c r="H5142" s="287">
        <v>0.11459999999999999</v>
      </c>
      <c r="J5142" s="282">
        <v>40457</v>
      </c>
      <c r="K5142" s="287">
        <v>2.3976000000000002</v>
      </c>
      <c r="M5142" s="284">
        <v>40457</v>
      </c>
      <c r="N5142" s="287">
        <v>53.96</v>
      </c>
      <c r="P5142" s="284">
        <v>40457</v>
      </c>
      <c r="Q5142" s="287">
        <v>57.7</v>
      </c>
      <c r="S5142" s="282"/>
    </row>
    <row r="5143" spans="1:19">
      <c r="A5143" s="282">
        <v>40458</v>
      </c>
      <c r="B5143" s="287">
        <v>1158.06</v>
      </c>
      <c r="D5143" s="282">
        <v>40458</v>
      </c>
      <c r="E5143" s="287">
        <v>127.140625</v>
      </c>
      <c r="G5143" s="282">
        <v>40458</v>
      </c>
      <c r="H5143" s="287">
        <v>0.11459999999999999</v>
      </c>
      <c r="J5143" s="282">
        <v>40458</v>
      </c>
      <c r="K5143" s="287">
        <v>2.3833000000000002</v>
      </c>
      <c r="M5143" s="284">
        <v>40458</v>
      </c>
      <c r="N5143" s="287">
        <v>53.96</v>
      </c>
      <c r="P5143" s="284">
        <v>40458</v>
      </c>
      <c r="Q5143" s="287">
        <v>57.7</v>
      </c>
      <c r="S5143" s="282"/>
    </row>
    <row r="5144" spans="1:19">
      <c r="A5144" s="282">
        <v>40459</v>
      </c>
      <c r="B5144" s="287">
        <v>1165.1500000000001</v>
      </c>
      <c r="D5144" s="282">
        <v>40459</v>
      </c>
      <c r="E5144" s="287">
        <v>127.3125</v>
      </c>
      <c r="G5144" s="282">
        <v>40459</v>
      </c>
      <c r="H5144" s="287">
        <v>0.11459999999999999</v>
      </c>
      <c r="J5144" s="282">
        <v>40459</v>
      </c>
      <c r="K5144" s="287">
        <v>2.3919999999999999</v>
      </c>
      <c r="M5144" s="284">
        <v>40459</v>
      </c>
      <c r="N5144" s="287">
        <v>53.96</v>
      </c>
      <c r="P5144" s="284">
        <v>40459</v>
      </c>
      <c r="Q5144" s="287">
        <v>57.7</v>
      </c>
      <c r="S5144" s="282"/>
    </row>
    <row r="5145" spans="1:19">
      <c r="A5145" s="282">
        <v>40462</v>
      </c>
      <c r="B5145" s="287">
        <v>1165.32</v>
      </c>
      <c r="D5145" s="282">
        <v>40462</v>
      </c>
      <c r="E5145" s="287">
        <v>127.4375</v>
      </c>
      <c r="G5145" s="282">
        <v>40462</v>
      </c>
      <c r="H5145" s="287">
        <v>0.11459999999999999</v>
      </c>
      <c r="J5145" s="282">
        <v>40462</v>
      </c>
      <c r="K5145" s="287">
        <v>2.3919000000000001</v>
      </c>
      <c r="M5145" s="284">
        <v>40462</v>
      </c>
      <c r="N5145" s="287">
        <v>53.96</v>
      </c>
      <c r="P5145" s="284">
        <v>40462</v>
      </c>
      <c r="Q5145" s="287">
        <v>57.7</v>
      </c>
      <c r="S5145" s="282"/>
    </row>
    <row r="5146" spans="1:19">
      <c r="A5146" s="282">
        <v>40463</v>
      </c>
      <c r="B5146" s="287">
        <v>1169.77</v>
      </c>
      <c r="D5146" s="282">
        <v>40463</v>
      </c>
      <c r="E5146" s="287">
        <v>127.078125</v>
      </c>
      <c r="G5146" s="282">
        <v>40463</v>
      </c>
      <c r="H5146" s="287">
        <v>0.11459999999999999</v>
      </c>
      <c r="J5146" s="282">
        <v>40463</v>
      </c>
      <c r="K5146" s="287">
        <v>2.4308999999999998</v>
      </c>
      <c r="M5146" s="284">
        <v>40463</v>
      </c>
      <c r="N5146" s="287">
        <v>53.96</v>
      </c>
      <c r="P5146" s="284">
        <v>40463</v>
      </c>
      <c r="Q5146" s="287">
        <v>57.7</v>
      </c>
      <c r="S5146" s="282"/>
    </row>
    <row r="5147" spans="1:19">
      <c r="A5147" s="282">
        <v>40464</v>
      </c>
      <c r="B5147" s="287">
        <v>1178.0999999999999</v>
      </c>
      <c r="D5147" s="282">
        <v>40464</v>
      </c>
      <c r="E5147" s="287">
        <v>127.21875</v>
      </c>
      <c r="G5147" s="282">
        <v>40464</v>
      </c>
      <c r="H5147" s="287">
        <v>0.1217</v>
      </c>
      <c r="J5147" s="282">
        <v>40464</v>
      </c>
      <c r="K5147" s="287">
        <v>2.4220000000000002</v>
      </c>
      <c r="M5147" s="284">
        <v>40464</v>
      </c>
      <c r="N5147" s="287">
        <v>53.96</v>
      </c>
      <c r="P5147" s="284">
        <v>40464</v>
      </c>
      <c r="Q5147" s="287">
        <v>57.7</v>
      </c>
      <c r="S5147" s="282"/>
    </row>
    <row r="5148" spans="1:19">
      <c r="A5148" s="282">
        <v>40465</v>
      </c>
      <c r="B5148" s="287">
        <v>1173.81</v>
      </c>
      <c r="D5148" s="282">
        <v>40465</v>
      </c>
      <c r="E5148" s="287">
        <v>126.671875</v>
      </c>
      <c r="G5148" s="282">
        <v>40465</v>
      </c>
      <c r="H5148" s="287">
        <v>0.13489999999999999</v>
      </c>
      <c r="J5148" s="282">
        <v>40465</v>
      </c>
      <c r="K5148" s="287">
        <v>2.5076000000000001</v>
      </c>
      <c r="M5148" s="284">
        <v>40465</v>
      </c>
      <c r="N5148" s="287">
        <v>53.96</v>
      </c>
      <c r="P5148" s="284">
        <v>40465</v>
      </c>
      <c r="Q5148" s="287">
        <v>57.7</v>
      </c>
      <c r="S5148" s="282"/>
    </row>
    <row r="5149" spans="1:19">
      <c r="A5149" s="282">
        <v>40466</v>
      </c>
      <c r="B5149" s="287">
        <v>1176.19</v>
      </c>
      <c r="D5149" s="282">
        <v>40466</v>
      </c>
      <c r="E5149" s="287">
        <v>126.234375</v>
      </c>
      <c r="G5149" s="282">
        <v>40466</v>
      </c>
      <c r="H5149" s="287">
        <v>0.13489999999999999</v>
      </c>
      <c r="J5149" s="282">
        <v>40466</v>
      </c>
      <c r="K5149" s="287">
        <v>2.5596999999999999</v>
      </c>
      <c r="M5149" s="284">
        <v>40466</v>
      </c>
      <c r="N5149" s="287">
        <v>53.96</v>
      </c>
      <c r="P5149" s="284">
        <v>40466</v>
      </c>
      <c r="Q5149" s="287">
        <v>57.7</v>
      </c>
      <c r="S5149" s="282"/>
    </row>
    <row r="5150" spans="1:19">
      <c r="A5150" s="282">
        <v>40469</v>
      </c>
      <c r="B5150" s="287">
        <v>1184.71</v>
      </c>
      <c r="D5150" s="282">
        <v>40469</v>
      </c>
      <c r="E5150" s="287">
        <v>126.890625</v>
      </c>
      <c r="G5150" s="282">
        <v>40469</v>
      </c>
      <c r="H5150" s="287">
        <v>0.13489999999999999</v>
      </c>
      <c r="J5150" s="282">
        <v>40469</v>
      </c>
      <c r="K5150" s="287">
        <v>2.5074999999999998</v>
      </c>
      <c r="M5150" s="284">
        <v>40469</v>
      </c>
      <c r="N5150" s="287">
        <v>53.96</v>
      </c>
      <c r="P5150" s="284">
        <v>40469</v>
      </c>
      <c r="Q5150" s="287">
        <v>57.7</v>
      </c>
      <c r="S5150" s="282"/>
    </row>
    <row r="5151" spans="1:19">
      <c r="A5151" s="282">
        <v>40470</v>
      </c>
      <c r="B5151" s="287">
        <v>1165.9000000000001</v>
      </c>
      <c r="D5151" s="282">
        <v>40470</v>
      </c>
      <c r="E5151" s="287">
        <v>127.03125</v>
      </c>
      <c r="G5151" s="282">
        <v>40470</v>
      </c>
      <c r="H5151" s="287">
        <v>0.1298</v>
      </c>
      <c r="J5151" s="282">
        <v>40470</v>
      </c>
      <c r="K5151" s="287">
        <v>2.4752000000000001</v>
      </c>
      <c r="M5151" s="284">
        <v>40470</v>
      </c>
      <c r="N5151" s="287">
        <v>53.96</v>
      </c>
      <c r="P5151" s="284">
        <v>40470</v>
      </c>
      <c r="Q5151" s="287">
        <v>57.7</v>
      </c>
      <c r="S5151" s="282"/>
    </row>
    <row r="5152" spans="1:19">
      <c r="A5152" s="282">
        <v>40471</v>
      </c>
      <c r="B5152" s="287">
        <v>1178.17</v>
      </c>
      <c r="D5152" s="282">
        <v>40471</v>
      </c>
      <c r="E5152" s="287">
        <v>127.046875</v>
      </c>
      <c r="G5152" s="282">
        <v>40471</v>
      </c>
      <c r="H5152" s="287">
        <v>0.1318</v>
      </c>
      <c r="J5152" s="282">
        <v>40471</v>
      </c>
      <c r="K5152" s="287">
        <v>2.4788000000000001</v>
      </c>
      <c r="M5152" s="284">
        <v>40471</v>
      </c>
      <c r="N5152" s="287">
        <v>53.96</v>
      </c>
      <c r="P5152" s="284">
        <v>40471</v>
      </c>
      <c r="Q5152" s="287">
        <v>57.7</v>
      </c>
      <c r="S5152" s="282"/>
    </row>
    <row r="5153" spans="1:19">
      <c r="A5153" s="282">
        <v>40472</v>
      </c>
      <c r="B5153" s="287">
        <v>1180.26</v>
      </c>
      <c r="D5153" s="282">
        <v>40472</v>
      </c>
      <c r="E5153" s="287">
        <v>126.640625</v>
      </c>
      <c r="G5153" s="282">
        <v>40472</v>
      </c>
      <c r="H5153" s="287">
        <v>0.1217</v>
      </c>
      <c r="J5153" s="282">
        <v>40472</v>
      </c>
      <c r="K5153" s="287">
        <v>2.5451999999999999</v>
      </c>
      <c r="M5153" s="284">
        <v>40472</v>
      </c>
      <c r="N5153" s="287">
        <v>53.96</v>
      </c>
      <c r="P5153" s="284">
        <v>40472</v>
      </c>
      <c r="Q5153" s="287">
        <v>57.7</v>
      </c>
      <c r="S5153" s="282"/>
    </row>
    <row r="5154" spans="1:19">
      <c r="A5154" s="282">
        <v>40473</v>
      </c>
      <c r="B5154" s="287">
        <v>1183.08</v>
      </c>
      <c r="D5154" s="282">
        <v>40473</v>
      </c>
      <c r="E5154" s="287">
        <v>126.421875</v>
      </c>
      <c r="G5154" s="282">
        <v>40473</v>
      </c>
      <c r="H5154" s="287">
        <v>0.1197</v>
      </c>
      <c r="J5154" s="282">
        <v>40473</v>
      </c>
      <c r="K5154" s="287">
        <v>2.5541</v>
      </c>
      <c r="M5154" s="284">
        <v>40473</v>
      </c>
      <c r="N5154" s="287">
        <v>53.96</v>
      </c>
      <c r="P5154" s="284">
        <v>40473</v>
      </c>
      <c r="Q5154" s="287">
        <v>57.7</v>
      </c>
      <c r="S5154" s="282"/>
    </row>
    <row r="5155" spans="1:19">
      <c r="A5155" s="282">
        <v>40476</v>
      </c>
      <c r="B5155" s="287">
        <v>1185.6199999999999</v>
      </c>
      <c r="D5155" s="282">
        <v>40476</v>
      </c>
      <c r="E5155" s="287">
        <v>126.421875</v>
      </c>
      <c r="G5155" s="282">
        <v>40476</v>
      </c>
      <c r="H5155" s="287">
        <v>0.11459999999999999</v>
      </c>
      <c r="J5155" s="282">
        <v>40476</v>
      </c>
      <c r="K5155" s="287">
        <v>2.5613000000000001</v>
      </c>
      <c r="M5155" s="284">
        <v>40476</v>
      </c>
      <c r="N5155" s="287">
        <v>53.96</v>
      </c>
      <c r="P5155" s="284">
        <v>40476</v>
      </c>
      <c r="Q5155" s="287">
        <v>57.7</v>
      </c>
      <c r="S5155" s="282"/>
    </row>
    <row r="5156" spans="1:19">
      <c r="A5156" s="282">
        <v>40477</v>
      </c>
      <c r="B5156" s="287">
        <v>1185.6400000000001</v>
      </c>
      <c r="D5156" s="282">
        <v>40477</v>
      </c>
      <c r="E5156" s="287">
        <v>125.71875</v>
      </c>
      <c r="G5156" s="282">
        <v>40477</v>
      </c>
      <c r="H5156" s="287">
        <v>0.1217</v>
      </c>
      <c r="J5156" s="282">
        <v>40477</v>
      </c>
      <c r="K5156" s="287">
        <v>2.6393</v>
      </c>
      <c r="M5156" s="284">
        <v>40477</v>
      </c>
      <c r="N5156" s="287">
        <v>53.96</v>
      </c>
      <c r="P5156" s="284">
        <v>40477</v>
      </c>
      <c r="Q5156" s="287">
        <v>57.7</v>
      </c>
      <c r="S5156" s="282"/>
    </row>
    <row r="5157" spans="1:19">
      <c r="A5157" s="282">
        <v>40478</v>
      </c>
      <c r="B5157" s="287">
        <v>1182.45</v>
      </c>
      <c r="D5157" s="282">
        <v>40478</v>
      </c>
      <c r="E5157" s="287">
        <v>125.21875</v>
      </c>
      <c r="G5157" s="282">
        <v>40478</v>
      </c>
      <c r="H5157" s="287">
        <v>0.1298</v>
      </c>
      <c r="J5157" s="282">
        <v>40478</v>
      </c>
      <c r="K5157" s="287">
        <v>2.7198000000000002</v>
      </c>
      <c r="M5157" s="284">
        <v>40478</v>
      </c>
      <c r="N5157" s="287">
        <v>53.96</v>
      </c>
      <c r="P5157" s="284">
        <v>40478</v>
      </c>
      <c r="Q5157" s="287">
        <v>57.7</v>
      </c>
      <c r="S5157" s="282"/>
    </row>
    <row r="5158" spans="1:19">
      <c r="A5158" s="282">
        <v>40479</v>
      </c>
      <c r="B5158" s="287">
        <v>1183.78</v>
      </c>
      <c r="D5158" s="282">
        <v>40479</v>
      </c>
      <c r="E5158" s="287">
        <v>125.859375</v>
      </c>
      <c r="G5158" s="282">
        <v>40479</v>
      </c>
      <c r="H5158" s="287">
        <v>0.1227</v>
      </c>
      <c r="J5158" s="282">
        <v>40479</v>
      </c>
      <c r="K5158" s="287">
        <v>2.6576</v>
      </c>
      <c r="M5158" s="284">
        <v>40479</v>
      </c>
      <c r="N5158" s="287">
        <v>53.96</v>
      </c>
      <c r="P5158" s="284">
        <v>40479</v>
      </c>
      <c r="Q5158" s="287">
        <v>57.7</v>
      </c>
      <c r="S5158" s="282"/>
    </row>
    <row r="5159" spans="1:19">
      <c r="A5159" s="282">
        <v>40480</v>
      </c>
      <c r="B5159" s="287">
        <v>1183.26</v>
      </c>
      <c r="D5159" s="282">
        <v>40480</v>
      </c>
      <c r="E5159" s="287">
        <v>126.28125</v>
      </c>
      <c r="G5159" s="282">
        <v>40480</v>
      </c>
      <c r="H5159" s="287">
        <v>0.1105</v>
      </c>
      <c r="J5159" s="282">
        <v>40480</v>
      </c>
      <c r="K5159" s="287">
        <v>2.5992999999999999</v>
      </c>
      <c r="M5159" s="284">
        <v>40480</v>
      </c>
      <c r="N5159" s="287">
        <v>53.96</v>
      </c>
      <c r="P5159" s="284">
        <v>40480</v>
      </c>
      <c r="Q5159" s="287">
        <v>57.7</v>
      </c>
      <c r="S5159" s="282"/>
    </row>
    <row r="5160" spans="1:19">
      <c r="A5160" s="282">
        <v>40483</v>
      </c>
      <c r="B5160" s="287">
        <v>1184.3800000000001</v>
      </c>
      <c r="D5160" s="282">
        <v>40483</v>
      </c>
      <c r="E5160" s="287">
        <v>126.3125</v>
      </c>
      <c r="G5160" s="282">
        <v>40483</v>
      </c>
      <c r="H5160" s="287">
        <v>0.1014</v>
      </c>
      <c r="J5160" s="282">
        <v>40483</v>
      </c>
      <c r="K5160" s="287">
        <v>2.6229</v>
      </c>
      <c r="M5160" s="284">
        <v>40483</v>
      </c>
      <c r="N5160" s="287">
        <v>54.73</v>
      </c>
      <c r="P5160" s="284">
        <v>40483</v>
      </c>
      <c r="Q5160" s="287">
        <v>57.6</v>
      </c>
      <c r="S5160" s="282"/>
    </row>
    <row r="5161" spans="1:19">
      <c r="A5161" s="282">
        <v>40484</v>
      </c>
      <c r="B5161" s="287">
        <v>1193.57</v>
      </c>
      <c r="D5161" s="282">
        <v>40484</v>
      </c>
      <c r="E5161" s="287">
        <v>126.53125</v>
      </c>
      <c r="G5161" s="282">
        <v>40484</v>
      </c>
      <c r="H5161" s="287">
        <v>0.11260000000000001</v>
      </c>
      <c r="J5161" s="282">
        <v>40484</v>
      </c>
      <c r="K5161" s="287">
        <v>2.5865999999999998</v>
      </c>
      <c r="M5161" s="284">
        <v>40484</v>
      </c>
      <c r="N5161" s="287">
        <v>54.73</v>
      </c>
      <c r="P5161" s="284">
        <v>40484</v>
      </c>
      <c r="Q5161" s="287">
        <v>57.6</v>
      </c>
      <c r="S5161" s="282"/>
    </row>
    <row r="5162" spans="1:19">
      <c r="A5162" s="282">
        <v>40485</v>
      </c>
      <c r="B5162" s="287">
        <v>1197.96</v>
      </c>
      <c r="D5162" s="282">
        <v>40485</v>
      </c>
      <c r="E5162" s="287">
        <v>126.578125</v>
      </c>
      <c r="G5162" s="282">
        <v>40485</v>
      </c>
      <c r="H5162" s="287">
        <v>0.1176</v>
      </c>
      <c r="J5162" s="282">
        <v>40485</v>
      </c>
      <c r="K5162" s="287">
        <v>2.5701999999999998</v>
      </c>
      <c r="M5162" s="284">
        <v>40485</v>
      </c>
      <c r="N5162" s="287">
        <v>54.73</v>
      </c>
      <c r="P5162" s="284">
        <v>40485</v>
      </c>
      <c r="Q5162" s="287">
        <v>57.6</v>
      </c>
      <c r="S5162" s="282"/>
    </row>
    <row r="5163" spans="1:19">
      <c r="A5163" s="282">
        <v>40486</v>
      </c>
      <c r="B5163" s="287">
        <v>1221.06</v>
      </c>
      <c r="D5163" s="282">
        <v>40486</v>
      </c>
      <c r="E5163" s="287">
        <v>127.75</v>
      </c>
      <c r="G5163" s="282">
        <v>40486</v>
      </c>
      <c r="H5163" s="287">
        <v>0.11459999999999999</v>
      </c>
      <c r="J5163" s="282">
        <v>40486</v>
      </c>
      <c r="K5163" s="287">
        <v>2.4889999999999999</v>
      </c>
      <c r="M5163" s="284">
        <v>40486</v>
      </c>
      <c r="N5163" s="287">
        <v>54.73</v>
      </c>
      <c r="P5163" s="284">
        <v>40486</v>
      </c>
      <c r="Q5163" s="287">
        <v>57.6</v>
      </c>
      <c r="S5163" s="282"/>
    </row>
    <row r="5164" spans="1:19">
      <c r="A5164" s="282">
        <v>40487</v>
      </c>
      <c r="B5164" s="287">
        <v>1225.8499999999999</v>
      </c>
      <c r="D5164" s="282">
        <v>40487</v>
      </c>
      <c r="E5164" s="287">
        <v>127.421875</v>
      </c>
      <c r="G5164" s="282">
        <v>40487</v>
      </c>
      <c r="H5164" s="287">
        <v>0.11459999999999999</v>
      </c>
      <c r="J5164" s="282">
        <v>40487</v>
      </c>
      <c r="K5164" s="287">
        <v>2.5304000000000002</v>
      </c>
      <c r="M5164" s="284">
        <v>40487</v>
      </c>
      <c r="N5164" s="287">
        <v>54.73</v>
      </c>
      <c r="P5164" s="284">
        <v>40487</v>
      </c>
      <c r="Q5164" s="287">
        <v>57.6</v>
      </c>
      <c r="S5164" s="282"/>
    </row>
    <row r="5165" spans="1:19">
      <c r="A5165" s="282">
        <v>40490</v>
      </c>
      <c r="B5165" s="287">
        <v>1223.25</v>
      </c>
      <c r="D5165" s="282">
        <v>40490</v>
      </c>
      <c r="E5165" s="287">
        <v>127.359375</v>
      </c>
      <c r="G5165" s="282">
        <v>40490</v>
      </c>
      <c r="H5165" s="287">
        <v>0.1105</v>
      </c>
      <c r="J5165" s="282">
        <v>40490</v>
      </c>
      <c r="K5165" s="287">
        <v>2.5502000000000002</v>
      </c>
      <c r="M5165" s="284">
        <v>40490</v>
      </c>
      <c r="N5165" s="287">
        <v>54.73</v>
      </c>
      <c r="P5165" s="284">
        <v>40490</v>
      </c>
      <c r="Q5165" s="287">
        <v>57.6</v>
      </c>
      <c r="S5165" s="282"/>
    </row>
    <row r="5166" spans="1:19">
      <c r="A5166" s="282">
        <v>40491</v>
      </c>
      <c r="B5166" s="287">
        <v>1213.4000000000001</v>
      </c>
      <c r="D5166" s="282">
        <v>40491</v>
      </c>
      <c r="E5166" s="287">
        <v>126.53125</v>
      </c>
      <c r="G5166" s="282">
        <v>40491</v>
      </c>
      <c r="H5166" s="287">
        <v>0.11459999999999999</v>
      </c>
      <c r="J5166" s="282">
        <v>40491</v>
      </c>
      <c r="K5166" s="287">
        <v>2.6558000000000002</v>
      </c>
      <c r="M5166" s="284">
        <v>40491</v>
      </c>
      <c r="N5166" s="287">
        <v>54.73</v>
      </c>
      <c r="P5166" s="284">
        <v>40491</v>
      </c>
      <c r="Q5166" s="287">
        <v>57.6</v>
      </c>
      <c r="S5166" s="282"/>
    </row>
    <row r="5167" spans="1:19">
      <c r="A5167" s="282">
        <v>40492</v>
      </c>
      <c r="B5167" s="287">
        <v>1218.71</v>
      </c>
      <c r="D5167" s="282">
        <v>40492</v>
      </c>
      <c r="E5167" s="287">
        <v>126.96875</v>
      </c>
      <c r="G5167" s="282">
        <v>40492</v>
      </c>
      <c r="H5167" s="287">
        <v>0.1268</v>
      </c>
      <c r="J5167" s="282">
        <v>40492</v>
      </c>
      <c r="K5167" s="287">
        <v>2.6286</v>
      </c>
      <c r="M5167" s="284">
        <v>40492</v>
      </c>
      <c r="N5167" s="287">
        <v>54.73</v>
      </c>
      <c r="P5167" s="284">
        <v>40492</v>
      </c>
      <c r="Q5167" s="287">
        <v>57.6</v>
      </c>
      <c r="S5167" s="282"/>
    </row>
    <row r="5168" spans="1:19">
      <c r="A5168" s="282">
        <v>40493</v>
      </c>
      <c r="B5168" s="287">
        <v>1213.54</v>
      </c>
      <c r="D5168" s="282">
        <v>40493</v>
      </c>
      <c r="E5168" s="287">
        <v>126.484375</v>
      </c>
      <c r="G5168" s="282">
        <v>40493</v>
      </c>
      <c r="H5168" s="287">
        <v>0.12470000000000001</v>
      </c>
      <c r="J5168" s="282">
        <v>40493</v>
      </c>
      <c r="K5168" s="287">
        <v>2.6447000000000003</v>
      </c>
      <c r="M5168" s="284">
        <v>40493</v>
      </c>
      <c r="N5168" s="287">
        <v>54.73</v>
      </c>
      <c r="P5168" s="284">
        <v>40493</v>
      </c>
      <c r="Q5168" s="287">
        <v>57.6</v>
      </c>
      <c r="S5168" s="282"/>
    </row>
    <row r="5169" spans="1:19">
      <c r="A5169" s="282">
        <v>40494</v>
      </c>
      <c r="B5169" s="287">
        <v>1199.21</v>
      </c>
      <c r="D5169" s="282">
        <v>40494</v>
      </c>
      <c r="E5169" s="287">
        <v>125.9375</v>
      </c>
      <c r="G5169" s="282">
        <v>40494</v>
      </c>
      <c r="H5169" s="287">
        <v>0.12470000000000001</v>
      </c>
      <c r="J5169" s="282">
        <v>40494</v>
      </c>
      <c r="K5169" s="287">
        <v>2.7871000000000001</v>
      </c>
      <c r="M5169" s="284">
        <v>40494</v>
      </c>
      <c r="N5169" s="287">
        <v>54.73</v>
      </c>
      <c r="P5169" s="284">
        <v>40494</v>
      </c>
      <c r="Q5169" s="287">
        <v>57.6</v>
      </c>
      <c r="S5169" s="282"/>
    </row>
    <row r="5170" spans="1:19">
      <c r="A5170" s="282">
        <v>40497</v>
      </c>
      <c r="B5170" s="287">
        <v>1197.75</v>
      </c>
      <c r="D5170" s="282">
        <v>40497</v>
      </c>
      <c r="E5170" s="287">
        <v>124.765625</v>
      </c>
      <c r="G5170" s="282">
        <v>40497</v>
      </c>
      <c r="H5170" s="287">
        <v>0.1268</v>
      </c>
      <c r="J5170" s="282">
        <v>40497</v>
      </c>
      <c r="K5170" s="287">
        <v>2.9592999999999998</v>
      </c>
      <c r="M5170" s="284">
        <v>40497</v>
      </c>
      <c r="N5170" s="287">
        <v>54.73</v>
      </c>
      <c r="P5170" s="284">
        <v>40497</v>
      </c>
      <c r="Q5170" s="287">
        <v>57.6</v>
      </c>
      <c r="S5170" s="282"/>
    </row>
    <row r="5171" spans="1:19">
      <c r="A5171" s="282">
        <v>40498</v>
      </c>
      <c r="B5171" s="287">
        <v>1178.3399999999999</v>
      </c>
      <c r="D5171" s="282">
        <v>40498</v>
      </c>
      <c r="E5171" s="287">
        <v>125.046875</v>
      </c>
      <c r="G5171" s="282">
        <v>40498</v>
      </c>
      <c r="H5171" s="287">
        <v>0.1278</v>
      </c>
      <c r="J5171" s="282">
        <v>40498</v>
      </c>
      <c r="K5171" s="287">
        <v>2.84</v>
      </c>
      <c r="M5171" s="284">
        <v>40498</v>
      </c>
      <c r="N5171" s="287">
        <v>54.73</v>
      </c>
      <c r="P5171" s="284">
        <v>40498</v>
      </c>
      <c r="Q5171" s="287">
        <v>57.6</v>
      </c>
      <c r="S5171" s="282"/>
    </row>
    <row r="5172" spans="1:19">
      <c r="A5172" s="282">
        <v>40499</v>
      </c>
      <c r="B5172" s="287">
        <v>1178.5899999999999</v>
      </c>
      <c r="D5172" s="282">
        <v>40499</v>
      </c>
      <c r="E5172" s="287">
        <v>124.875</v>
      </c>
      <c r="G5172" s="282">
        <v>40499</v>
      </c>
      <c r="H5172" s="287">
        <v>0.1318</v>
      </c>
      <c r="J5172" s="282">
        <v>40499</v>
      </c>
      <c r="K5172" s="287">
        <v>2.8765999999999998</v>
      </c>
      <c r="M5172" s="284">
        <v>40499</v>
      </c>
      <c r="N5172" s="287">
        <v>54.73</v>
      </c>
      <c r="P5172" s="284">
        <v>40499</v>
      </c>
      <c r="Q5172" s="287">
        <v>57.6</v>
      </c>
      <c r="S5172" s="282"/>
    </row>
    <row r="5173" spans="1:19">
      <c r="A5173" s="282">
        <v>40500</v>
      </c>
      <c r="B5173" s="287">
        <v>1196.69</v>
      </c>
      <c r="D5173" s="282">
        <v>40500</v>
      </c>
      <c r="E5173" s="287">
        <v>124.484375</v>
      </c>
      <c r="G5173" s="282">
        <v>40500</v>
      </c>
      <c r="H5173" s="287">
        <v>0.13289999999999999</v>
      </c>
      <c r="J5173" s="282">
        <v>40500</v>
      </c>
      <c r="K5173" s="287">
        <v>2.895</v>
      </c>
      <c r="M5173" s="284">
        <v>40500</v>
      </c>
      <c r="N5173" s="287">
        <v>54.73</v>
      </c>
      <c r="P5173" s="284">
        <v>40500</v>
      </c>
      <c r="Q5173" s="287">
        <v>57.6</v>
      </c>
      <c r="S5173" s="282"/>
    </row>
    <row r="5174" spans="1:19">
      <c r="A5174" s="282">
        <v>40501</v>
      </c>
      <c r="B5174" s="287">
        <v>1199.73</v>
      </c>
      <c r="D5174" s="282">
        <v>40501</v>
      </c>
      <c r="E5174" s="287">
        <v>124.515625</v>
      </c>
      <c r="G5174" s="282">
        <v>40501</v>
      </c>
      <c r="H5174" s="287">
        <v>0.1298</v>
      </c>
      <c r="J5174" s="282">
        <v>40501</v>
      </c>
      <c r="K5174" s="287">
        <v>2.8712999999999997</v>
      </c>
      <c r="M5174" s="284">
        <v>40501</v>
      </c>
      <c r="N5174" s="287">
        <v>54.73</v>
      </c>
      <c r="P5174" s="284">
        <v>40501</v>
      </c>
      <c r="Q5174" s="287">
        <v>57.6</v>
      </c>
      <c r="S5174" s="282"/>
    </row>
    <row r="5175" spans="1:19">
      <c r="A5175" s="282">
        <v>40504</v>
      </c>
      <c r="B5175" s="287">
        <v>1197.8399999999999</v>
      </c>
      <c r="D5175" s="282">
        <v>40504</v>
      </c>
      <c r="E5175" s="287">
        <v>125.09375</v>
      </c>
      <c r="G5175" s="282">
        <v>40504</v>
      </c>
      <c r="H5175" s="287">
        <v>0.12470000000000001</v>
      </c>
      <c r="J5175" s="282">
        <v>40504</v>
      </c>
      <c r="K5175" s="287">
        <v>2.8018999999999998</v>
      </c>
      <c r="M5175" s="284">
        <v>40504</v>
      </c>
      <c r="N5175" s="287">
        <v>54.73</v>
      </c>
      <c r="P5175" s="284">
        <v>40504</v>
      </c>
      <c r="Q5175" s="287">
        <v>57.6</v>
      </c>
      <c r="S5175" s="282"/>
    </row>
    <row r="5176" spans="1:19">
      <c r="A5176" s="282">
        <v>40505</v>
      </c>
      <c r="B5176" s="287">
        <v>1180.73</v>
      </c>
      <c r="D5176" s="282">
        <v>40505</v>
      </c>
      <c r="E5176" s="287">
        <v>125.40625</v>
      </c>
      <c r="G5176" s="282">
        <v>40505</v>
      </c>
      <c r="H5176" s="287">
        <v>0.1308</v>
      </c>
      <c r="J5176" s="282">
        <v>40505</v>
      </c>
      <c r="K5176" s="287">
        <v>2.7728999999999999</v>
      </c>
      <c r="M5176" s="284">
        <v>40505</v>
      </c>
      <c r="N5176" s="287">
        <v>54.73</v>
      </c>
      <c r="P5176" s="284">
        <v>40505</v>
      </c>
      <c r="Q5176" s="287">
        <v>57.6</v>
      </c>
      <c r="S5176" s="282"/>
    </row>
    <row r="5177" spans="1:19">
      <c r="A5177" s="282">
        <v>40506</v>
      </c>
      <c r="B5177" s="287">
        <v>1198.3499999999999</v>
      </c>
      <c r="D5177" s="282">
        <v>40506</v>
      </c>
      <c r="E5177" s="287">
        <v>124.28125</v>
      </c>
      <c r="G5177" s="282">
        <v>40506</v>
      </c>
      <c r="H5177" s="287">
        <v>0.15210000000000001</v>
      </c>
      <c r="J5177" s="282">
        <v>40506</v>
      </c>
      <c r="K5177" s="287">
        <v>2.9119999999999999</v>
      </c>
      <c r="M5177" s="284">
        <v>40506</v>
      </c>
      <c r="N5177" s="287">
        <v>54.73</v>
      </c>
      <c r="P5177" s="284">
        <v>40506</v>
      </c>
      <c r="Q5177" s="287">
        <v>57.6</v>
      </c>
      <c r="S5177" s="282"/>
    </row>
    <row r="5178" spans="1:19">
      <c r="A5178" s="282">
        <v>40508</v>
      </c>
      <c r="B5178" s="287">
        <v>1189.4000000000001</v>
      </c>
      <c r="D5178" s="282">
        <v>40508</v>
      </c>
      <c r="E5178" s="287">
        <v>124.59375</v>
      </c>
      <c r="G5178" s="282">
        <v>40508</v>
      </c>
      <c r="H5178" s="287">
        <v>0.15210000000000001</v>
      </c>
      <c r="J5178" s="282">
        <v>40508</v>
      </c>
      <c r="K5178" s="287">
        <v>2.8662999999999998</v>
      </c>
      <c r="M5178" s="284">
        <v>40508</v>
      </c>
      <c r="N5178" s="287">
        <v>54.73</v>
      </c>
      <c r="P5178" s="284">
        <v>40508</v>
      </c>
      <c r="Q5178" s="287">
        <v>57.6</v>
      </c>
      <c r="S5178" s="282"/>
    </row>
    <row r="5179" spans="1:19">
      <c r="A5179" s="282">
        <v>40511</v>
      </c>
      <c r="B5179" s="287">
        <v>1187.76</v>
      </c>
      <c r="D5179" s="282">
        <v>40511</v>
      </c>
      <c r="E5179" s="287">
        <v>124.875</v>
      </c>
      <c r="G5179" s="282">
        <v>40511</v>
      </c>
      <c r="H5179" s="287">
        <v>0.1552</v>
      </c>
      <c r="J5179" s="282">
        <v>40511</v>
      </c>
      <c r="K5179" s="287">
        <v>2.8205</v>
      </c>
      <c r="M5179" s="284">
        <v>40511</v>
      </c>
      <c r="N5179" s="287">
        <v>54.73</v>
      </c>
      <c r="P5179" s="284">
        <v>40511</v>
      </c>
      <c r="Q5179" s="287">
        <v>57.6</v>
      </c>
      <c r="S5179" s="282"/>
    </row>
    <row r="5180" spans="1:19">
      <c r="A5180" s="282">
        <v>40512</v>
      </c>
      <c r="B5180" s="287">
        <v>1180.55</v>
      </c>
      <c r="D5180" s="282">
        <v>40512</v>
      </c>
      <c r="E5180" s="287">
        <v>125.046875</v>
      </c>
      <c r="G5180" s="282">
        <v>40512</v>
      </c>
      <c r="H5180" s="287">
        <v>0.1552</v>
      </c>
      <c r="J5180" s="282">
        <v>40512</v>
      </c>
      <c r="K5180" s="287">
        <v>2.7968000000000002</v>
      </c>
      <c r="M5180" s="284">
        <v>40512</v>
      </c>
      <c r="N5180" s="287">
        <v>54.73</v>
      </c>
      <c r="P5180" s="284">
        <v>40512</v>
      </c>
      <c r="Q5180" s="287">
        <v>57.6</v>
      </c>
      <c r="S5180" s="282"/>
    </row>
    <row r="5181" spans="1:19">
      <c r="A5181" s="282">
        <v>40513</v>
      </c>
      <c r="B5181" s="287">
        <v>1206.07</v>
      </c>
      <c r="D5181" s="282">
        <v>40513</v>
      </c>
      <c r="E5181" s="287">
        <v>123.859375</v>
      </c>
      <c r="G5181" s="282">
        <v>40513</v>
      </c>
      <c r="H5181" s="287">
        <v>0.15620000000000001</v>
      </c>
      <c r="J5181" s="282">
        <v>40513</v>
      </c>
      <c r="K5181" s="287">
        <v>2.9641999999999999</v>
      </c>
      <c r="M5181" s="284">
        <v>40513</v>
      </c>
      <c r="N5181" s="287">
        <v>55.51</v>
      </c>
      <c r="P5181" s="284">
        <v>40513</v>
      </c>
      <c r="Q5181" s="287">
        <v>57.5</v>
      </c>
      <c r="S5181" s="282"/>
    </row>
    <row r="5182" spans="1:19">
      <c r="A5182" s="282">
        <v>40514</v>
      </c>
      <c r="B5182" s="287">
        <v>1221.53</v>
      </c>
      <c r="D5182" s="282">
        <v>40514</v>
      </c>
      <c r="E5182" s="287">
        <v>123.484375</v>
      </c>
      <c r="G5182" s="282">
        <v>40514</v>
      </c>
      <c r="H5182" s="287">
        <v>0.14499999999999999</v>
      </c>
      <c r="J5182" s="282">
        <v>40514</v>
      </c>
      <c r="K5182" s="287">
        <v>2.9885000000000002</v>
      </c>
      <c r="M5182" s="284">
        <v>40514</v>
      </c>
      <c r="N5182" s="287">
        <v>55.51</v>
      </c>
      <c r="P5182" s="284">
        <v>40514</v>
      </c>
      <c r="Q5182" s="287">
        <v>57.5</v>
      </c>
      <c r="S5182" s="282"/>
    </row>
    <row r="5183" spans="1:19">
      <c r="A5183" s="282">
        <v>40515</v>
      </c>
      <c r="B5183" s="287">
        <v>1224.71</v>
      </c>
      <c r="D5183" s="282">
        <v>40515</v>
      </c>
      <c r="E5183" s="287">
        <v>123.703125</v>
      </c>
      <c r="G5183" s="282">
        <v>40515</v>
      </c>
      <c r="H5183" s="287">
        <v>0.1318</v>
      </c>
      <c r="J5183" s="282">
        <v>40515</v>
      </c>
      <c r="K5183" s="287">
        <v>3.0055000000000001</v>
      </c>
      <c r="M5183" s="284">
        <v>40515</v>
      </c>
      <c r="N5183" s="287">
        <v>55.51</v>
      </c>
      <c r="P5183" s="284">
        <v>40515</v>
      </c>
      <c r="Q5183" s="287">
        <v>57.5</v>
      </c>
      <c r="S5183" s="282"/>
    </row>
    <row r="5184" spans="1:19">
      <c r="A5184" s="282">
        <v>40518</v>
      </c>
      <c r="B5184" s="287">
        <v>1223.1199999999999</v>
      </c>
      <c r="D5184" s="282">
        <v>40518</v>
      </c>
      <c r="E5184" s="287">
        <v>124.3125</v>
      </c>
      <c r="G5184" s="282">
        <v>40518</v>
      </c>
      <c r="H5184" s="287">
        <v>0.12470000000000001</v>
      </c>
      <c r="J5184" s="282">
        <v>40518</v>
      </c>
      <c r="K5184" s="287">
        <v>2.9201000000000001</v>
      </c>
      <c r="M5184" s="284">
        <v>40518</v>
      </c>
      <c r="N5184" s="287">
        <v>55.51</v>
      </c>
      <c r="P5184" s="284">
        <v>40518</v>
      </c>
      <c r="Q5184" s="287">
        <v>57.5</v>
      </c>
      <c r="S5184" s="282"/>
    </row>
    <row r="5185" spans="1:19">
      <c r="A5185" s="282">
        <v>40519</v>
      </c>
      <c r="B5185" s="287">
        <v>1223.75</v>
      </c>
      <c r="D5185" s="282">
        <v>40519</v>
      </c>
      <c r="E5185" s="287">
        <v>122.5</v>
      </c>
      <c r="G5185" s="282">
        <v>40519</v>
      </c>
      <c r="H5185" s="287">
        <v>0.1318</v>
      </c>
      <c r="J5185" s="282">
        <v>40519</v>
      </c>
      <c r="K5185" s="287">
        <v>3.1257000000000001</v>
      </c>
      <c r="M5185" s="284">
        <v>40519</v>
      </c>
      <c r="N5185" s="287">
        <v>55.51</v>
      </c>
      <c r="P5185" s="284">
        <v>40519</v>
      </c>
      <c r="Q5185" s="287">
        <v>57.5</v>
      </c>
      <c r="S5185" s="282"/>
    </row>
    <row r="5186" spans="1:19">
      <c r="A5186" s="282">
        <v>40520</v>
      </c>
      <c r="B5186" s="287">
        <v>1228.28</v>
      </c>
      <c r="D5186" s="282">
        <v>40520</v>
      </c>
      <c r="E5186" s="287">
        <v>121.875</v>
      </c>
      <c r="G5186" s="282">
        <v>40520</v>
      </c>
      <c r="H5186" s="287">
        <v>0.13489999999999999</v>
      </c>
      <c r="J5186" s="282">
        <v>40520</v>
      </c>
      <c r="K5186" s="287">
        <v>3.2723</v>
      </c>
      <c r="M5186" s="284">
        <v>40520</v>
      </c>
      <c r="N5186" s="287">
        <v>55.51</v>
      </c>
      <c r="P5186" s="284">
        <v>40520</v>
      </c>
      <c r="Q5186" s="287">
        <v>57.5</v>
      </c>
      <c r="S5186" s="282"/>
    </row>
    <row r="5187" spans="1:19">
      <c r="A5187" s="282">
        <v>40521</v>
      </c>
      <c r="B5187" s="287">
        <v>1233</v>
      </c>
      <c r="D5187" s="282">
        <v>40521</v>
      </c>
      <c r="E5187" s="287">
        <v>121.765625</v>
      </c>
      <c r="G5187" s="282">
        <v>40521</v>
      </c>
      <c r="H5187" s="287">
        <v>0.13489999999999999</v>
      </c>
      <c r="J5187" s="282">
        <v>40521</v>
      </c>
      <c r="K5187" s="287">
        <v>3.2037</v>
      </c>
      <c r="M5187" s="284">
        <v>40521</v>
      </c>
      <c r="N5187" s="287">
        <v>55.51</v>
      </c>
      <c r="P5187" s="284">
        <v>40521</v>
      </c>
      <c r="Q5187" s="287">
        <v>57.5</v>
      </c>
      <c r="S5187" s="282"/>
    </row>
    <row r="5188" spans="1:19">
      <c r="A5188" s="282">
        <v>40522</v>
      </c>
      <c r="B5188" s="287">
        <v>1240.4000000000001</v>
      </c>
      <c r="D5188" s="282">
        <v>40522</v>
      </c>
      <c r="E5188" s="287">
        <v>121.265625</v>
      </c>
      <c r="G5188" s="282">
        <v>40522</v>
      </c>
      <c r="H5188" s="287">
        <v>0.1166</v>
      </c>
      <c r="J5188" s="282">
        <v>40522</v>
      </c>
      <c r="K5188" s="287">
        <v>3.319</v>
      </c>
      <c r="M5188" s="284">
        <v>40522</v>
      </c>
      <c r="N5188" s="287">
        <v>55.51</v>
      </c>
      <c r="P5188" s="284">
        <v>40522</v>
      </c>
      <c r="Q5188" s="287">
        <v>57.5</v>
      </c>
      <c r="S5188" s="282"/>
    </row>
    <row r="5189" spans="1:19">
      <c r="A5189" s="282">
        <v>40525</v>
      </c>
      <c r="B5189" s="287">
        <v>1240.46</v>
      </c>
      <c r="D5189" s="282">
        <v>40525</v>
      </c>
      <c r="E5189" s="287">
        <v>121.703125</v>
      </c>
      <c r="G5189" s="282">
        <v>40525</v>
      </c>
      <c r="H5189" s="287">
        <v>0.1197</v>
      </c>
      <c r="J5189" s="282">
        <v>40525</v>
      </c>
      <c r="K5189" s="287">
        <v>3.2749999999999999</v>
      </c>
      <c r="M5189" s="284">
        <v>40525</v>
      </c>
      <c r="N5189" s="287">
        <v>55.51</v>
      </c>
      <c r="P5189" s="284">
        <v>40525</v>
      </c>
      <c r="Q5189" s="287">
        <v>57.5</v>
      </c>
      <c r="S5189" s="282"/>
    </row>
    <row r="5190" spans="1:19">
      <c r="A5190" s="282">
        <v>40526</v>
      </c>
      <c r="B5190" s="287">
        <v>1241.5899999999999</v>
      </c>
      <c r="D5190" s="282">
        <v>40526</v>
      </c>
      <c r="E5190" s="287">
        <v>120.421875</v>
      </c>
      <c r="G5190" s="282">
        <v>40526</v>
      </c>
      <c r="H5190" s="287">
        <v>0.1318</v>
      </c>
      <c r="J5190" s="282">
        <v>40526</v>
      </c>
      <c r="K5190" s="287">
        <v>3.4727000000000001</v>
      </c>
      <c r="M5190" s="284">
        <v>40526</v>
      </c>
      <c r="N5190" s="287">
        <v>55.51</v>
      </c>
      <c r="P5190" s="284">
        <v>40526</v>
      </c>
      <c r="Q5190" s="287">
        <v>57.5</v>
      </c>
      <c r="S5190" s="282"/>
    </row>
    <row r="5191" spans="1:19">
      <c r="A5191" s="282">
        <v>40527</v>
      </c>
      <c r="B5191" s="287">
        <v>1235.23</v>
      </c>
      <c r="D5191" s="282">
        <v>40527</v>
      </c>
      <c r="E5191" s="287">
        <v>120.015625</v>
      </c>
      <c r="G5191" s="282">
        <v>40527</v>
      </c>
      <c r="H5191" s="287">
        <v>0.13489999999999999</v>
      </c>
      <c r="J5191" s="282">
        <v>40527</v>
      </c>
      <c r="K5191" s="287">
        <v>3.5318000000000001</v>
      </c>
      <c r="M5191" s="284">
        <v>40527</v>
      </c>
      <c r="N5191" s="287">
        <v>55.51</v>
      </c>
      <c r="P5191" s="284">
        <v>40527</v>
      </c>
      <c r="Q5191" s="287">
        <v>57.5</v>
      </c>
      <c r="S5191" s="282"/>
    </row>
    <row r="5192" spans="1:19">
      <c r="A5192" s="282">
        <v>40528</v>
      </c>
      <c r="B5192" s="287">
        <v>1242.8699999999999</v>
      </c>
      <c r="D5192" s="282">
        <v>40528</v>
      </c>
      <c r="E5192" s="287">
        <v>120.375</v>
      </c>
      <c r="G5192" s="282">
        <v>40528</v>
      </c>
      <c r="H5192" s="287">
        <v>0.12470000000000001</v>
      </c>
      <c r="J5192" s="282">
        <v>40528</v>
      </c>
      <c r="K5192" s="287">
        <v>3.4224000000000001</v>
      </c>
      <c r="M5192" s="284">
        <v>40528</v>
      </c>
      <c r="N5192" s="287">
        <v>55.51</v>
      </c>
      <c r="P5192" s="284">
        <v>40528</v>
      </c>
      <c r="Q5192" s="287">
        <v>57.5</v>
      </c>
      <c r="S5192" s="282"/>
    </row>
    <row r="5193" spans="1:19">
      <c r="A5193" s="282">
        <v>40529</v>
      </c>
      <c r="B5193" s="287">
        <v>1243.9100000000001</v>
      </c>
      <c r="D5193" s="282">
        <v>40529</v>
      </c>
      <c r="E5193" s="287">
        <v>121.40625</v>
      </c>
      <c r="G5193" s="282">
        <v>40529</v>
      </c>
      <c r="H5193" s="287">
        <v>0.1014</v>
      </c>
      <c r="J5193" s="282">
        <v>40529</v>
      </c>
      <c r="K5193" s="287">
        <v>3.3279000000000001</v>
      </c>
      <c r="M5193" s="284">
        <v>40529</v>
      </c>
      <c r="N5193" s="287">
        <v>55.51</v>
      </c>
      <c r="P5193" s="284">
        <v>40529</v>
      </c>
      <c r="Q5193" s="287">
        <v>57.5</v>
      </c>
      <c r="S5193" s="282"/>
    </row>
    <row r="5194" spans="1:19">
      <c r="A5194" s="282">
        <v>40532</v>
      </c>
      <c r="B5194" s="287">
        <v>1247.08</v>
      </c>
      <c r="D5194" s="282">
        <v>40532</v>
      </c>
      <c r="E5194" s="287">
        <v>121.265625</v>
      </c>
      <c r="G5194" s="282">
        <v>40532</v>
      </c>
      <c r="H5194" s="287">
        <v>0.1014</v>
      </c>
      <c r="J5194" s="282">
        <v>40532</v>
      </c>
      <c r="K5194" s="287">
        <v>3.3357999999999999</v>
      </c>
      <c r="M5194" s="284">
        <v>40532</v>
      </c>
      <c r="N5194" s="287">
        <v>55.51</v>
      </c>
      <c r="P5194" s="284">
        <v>40532</v>
      </c>
      <c r="Q5194" s="287">
        <v>57.5</v>
      </c>
      <c r="S5194" s="282"/>
    </row>
    <row r="5195" spans="1:19">
      <c r="A5195" s="282">
        <v>40533</v>
      </c>
      <c r="B5195" s="287">
        <v>1254.5999999999999</v>
      </c>
      <c r="D5195" s="282">
        <v>40533</v>
      </c>
      <c r="E5195" s="287">
        <v>121.25</v>
      </c>
      <c r="G5195" s="282">
        <v>40533</v>
      </c>
      <c r="H5195" s="287">
        <v>0.1268</v>
      </c>
      <c r="J5195" s="282">
        <v>40533</v>
      </c>
      <c r="K5195" s="287">
        <v>3.3031000000000001</v>
      </c>
      <c r="M5195" s="284">
        <v>40533</v>
      </c>
      <c r="N5195" s="287">
        <v>55.51</v>
      </c>
      <c r="P5195" s="284">
        <v>40533</v>
      </c>
      <c r="Q5195" s="287">
        <v>57.5</v>
      </c>
      <c r="S5195" s="282"/>
    </row>
    <row r="5196" spans="1:19">
      <c r="A5196" s="282">
        <v>40534</v>
      </c>
      <c r="B5196" s="287">
        <v>1258.8399999999999</v>
      </c>
      <c r="D5196" s="282">
        <v>40534</v>
      </c>
      <c r="E5196" s="287">
        <v>120</v>
      </c>
      <c r="G5196" s="282">
        <v>40534</v>
      </c>
      <c r="H5196" s="287">
        <v>0.1298</v>
      </c>
      <c r="J5196" s="282">
        <v>40534</v>
      </c>
      <c r="K5196" s="287">
        <v>3.3458000000000001</v>
      </c>
      <c r="M5196" s="284">
        <v>40534</v>
      </c>
      <c r="N5196" s="287">
        <v>55.51</v>
      </c>
      <c r="P5196" s="284">
        <v>40534</v>
      </c>
      <c r="Q5196" s="287">
        <v>57.5</v>
      </c>
      <c r="S5196" s="282"/>
    </row>
    <row r="5197" spans="1:19">
      <c r="A5197" s="282">
        <v>40535</v>
      </c>
      <c r="B5197" s="287">
        <v>1256.77</v>
      </c>
      <c r="D5197" s="282">
        <v>40535</v>
      </c>
      <c r="E5197" s="287">
        <v>119.59375</v>
      </c>
      <c r="G5197" s="282">
        <v>40535</v>
      </c>
      <c r="H5197" s="287">
        <v>0.1318</v>
      </c>
      <c r="J5197" s="282">
        <v>40535</v>
      </c>
      <c r="K5197" s="287">
        <v>3.3891999999999998</v>
      </c>
      <c r="M5197" s="284">
        <v>40535</v>
      </c>
      <c r="N5197" s="287">
        <v>55.51</v>
      </c>
      <c r="P5197" s="284">
        <v>40535</v>
      </c>
      <c r="Q5197" s="287">
        <v>57.5</v>
      </c>
      <c r="S5197" s="282"/>
    </row>
    <row r="5198" spans="1:19">
      <c r="A5198" s="282">
        <v>40539</v>
      </c>
      <c r="B5198" s="287">
        <v>1257.54</v>
      </c>
      <c r="D5198" s="282">
        <v>40539</v>
      </c>
      <c r="E5198" s="287">
        <v>119.9375</v>
      </c>
      <c r="G5198" s="282">
        <v>40539</v>
      </c>
      <c r="H5198" s="287">
        <v>0.1258</v>
      </c>
      <c r="J5198" s="282">
        <v>40539</v>
      </c>
      <c r="K5198" s="287">
        <v>3.3294000000000001</v>
      </c>
      <c r="M5198" s="284">
        <v>40539</v>
      </c>
      <c r="N5198" s="287">
        <v>55.51</v>
      </c>
      <c r="P5198" s="284">
        <v>40539</v>
      </c>
      <c r="Q5198" s="287">
        <v>57.5</v>
      </c>
      <c r="S5198" s="282"/>
    </row>
    <row r="5199" spans="1:19">
      <c r="A5199" s="282">
        <v>40540</v>
      </c>
      <c r="B5199" s="287">
        <v>1258.51</v>
      </c>
      <c r="D5199" s="282">
        <v>40540</v>
      </c>
      <c r="E5199" s="287">
        <v>119.03125</v>
      </c>
      <c r="G5199" s="282">
        <v>40540</v>
      </c>
      <c r="H5199" s="287">
        <v>0.13789999999999999</v>
      </c>
      <c r="J5199" s="282">
        <v>40540</v>
      </c>
      <c r="K5199" s="287">
        <v>3.4794999999999998</v>
      </c>
      <c r="M5199" s="284">
        <v>40540</v>
      </c>
      <c r="N5199" s="287">
        <v>55.51</v>
      </c>
      <c r="P5199" s="284">
        <v>40540</v>
      </c>
      <c r="Q5199" s="287">
        <v>57.5</v>
      </c>
      <c r="S5199" s="282"/>
    </row>
    <row r="5200" spans="1:19">
      <c r="A5200" s="282">
        <v>40541</v>
      </c>
      <c r="B5200" s="287">
        <v>1259.78</v>
      </c>
      <c r="D5200" s="282">
        <v>40541</v>
      </c>
      <c r="E5200" s="287">
        <v>120.25</v>
      </c>
      <c r="G5200" s="282">
        <v>40541</v>
      </c>
      <c r="H5200" s="287">
        <v>0.1197</v>
      </c>
      <c r="J5200" s="282">
        <v>40541</v>
      </c>
      <c r="K5200" s="287">
        <v>3.3489</v>
      </c>
      <c r="M5200" s="284">
        <v>40541</v>
      </c>
      <c r="N5200" s="287">
        <v>55.51</v>
      </c>
      <c r="P5200" s="284">
        <v>40541</v>
      </c>
      <c r="Q5200" s="287">
        <v>57.5</v>
      </c>
      <c r="S5200" s="282"/>
    </row>
    <row r="5201" spans="1:19">
      <c r="A5201" s="282">
        <v>40542</v>
      </c>
      <c r="B5201" s="287">
        <v>1257.8800000000001</v>
      </c>
      <c r="D5201" s="282">
        <v>40542</v>
      </c>
      <c r="E5201" s="287">
        <v>119.984375</v>
      </c>
      <c r="G5201" s="282">
        <v>40542</v>
      </c>
      <c r="H5201" s="287">
        <v>0.1075</v>
      </c>
      <c r="J5201" s="282">
        <v>40542</v>
      </c>
      <c r="K5201" s="287">
        <v>3.3645999999999998</v>
      </c>
      <c r="M5201" s="284">
        <v>40542</v>
      </c>
      <c r="N5201" s="287">
        <v>55.51</v>
      </c>
      <c r="P5201" s="284">
        <v>40542</v>
      </c>
      <c r="Q5201" s="287">
        <v>57.5</v>
      </c>
      <c r="S5201" s="282"/>
    </row>
    <row r="5202" spans="1:19">
      <c r="A5202" s="282">
        <v>40543</v>
      </c>
      <c r="B5202" s="287">
        <v>1257.6400000000001</v>
      </c>
      <c r="D5202" s="282">
        <v>40543</v>
      </c>
      <c r="E5202" s="287">
        <v>120.4375</v>
      </c>
      <c r="G5202" s="282">
        <v>40543</v>
      </c>
      <c r="H5202" s="287">
        <v>0.1197</v>
      </c>
      <c r="J5202" s="282">
        <v>40543</v>
      </c>
      <c r="K5202" s="287">
        <v>3.2934999999999999</v>
      </c>
      <c r="M5202" s="284">
        <v>40543</v>
      </c>
      <c r="N5202" s="287">
        <v>55.51</v>
      </c>
      <c r="P5202" s="284">
        <v>40543</v>
      </c>
      <c r="Q5202" s="287">
        <v>57.5</v>
      </c>
      <c r="S5202" s="282"/>
    </row>
    <row r="5203" spans="1:19">
      <c r="A5203" s="282">
        <v>40546</v>
      </c>
      <c r="B5203" s="287">
        <v>1271.8699999999999</v>
      </c>
      <c r="D5203" s="282">
        <v>40546</v>
      </c>
      <c r="E5203" s="287">
        <v>120.171875</v>
      </c>
      <c r="G5203" s="282">
        <v>40546</v>
      </c>
      <c r="H5203" s="287">
        <v>0.1197</v>
      </c>
      <c r="J5203" s="282">
        <v>40546</v>
      </c>
      <c r="K5203" s="287">
        <v>3.3323999999999998</v>
      </c>
      <c r="M5203" s="284">
        <v>40546</v>
      </c>
      <c r="N5203" s="287">
        <v>57.01</v>
      </c>
      <c r="P5203" s="284">
        <v>40546</v>
      </c>
      <c r="Q5203" s="287">
        <v>59</v>
      </c>
      <c r="S5203" s="282"/>
    </row>
    <row r="5204" spans="1:19">
      <c r="A5204" s="282">
        <v>40547</v>
      </c>
      <c r="B5204" s="287">
        <v>1270.2</v>
      </c>
      <c r="D5204" s="282">
        <v>40547</v>
      </c>
      <c r="E5204" s="287">
        <v>120.3125</v>
      </c>
      <c r="G5204" s="282">
        <v>40547</v>
      </c>
      <c r="H5204" s="287">
        <v>0.1298</v>
      </c>
      <c r="J5204" s="282">
        <v>40547</v>
      </c>
      <c r="K5204" s="287">
        <v>3.3287</v>
      </c>
      <c r="M5204" s="284">
        <v>40547</v>
      </c>
      <c r="N5204" s="287">
        <v>57.01</v>
      </c>
      <c r="P5204" s="284">
        <v>40547</v>
      </c>
      <c r="Q5204" s="287">
        <v>59</v>
      </c>
      <c r="S5204" s="282"/>
    </row>
    <row r="5205" spans="1:19">
      <c r="A5205" s="282">
        <v>40548</v>
      </c>
      <c r="B5205" s="287">
        <v>1276.56</v>
      </c>
      <c r="D5205" s="282">
        <v>40548</v>
      </c>
      <c r="E5205" s="287">
        <v>119.234375</v>
      </c>
      <c r="G5205" s="282">
        <v>40548</v>
      </c>
      <c r="H5205" s="287">
        <v>0.13489999999999999</v>
      </c>
      <c r="J5205" s="282">
        <v>40548</v>
      </c>
      <c r="K5205" s="287">
        <v>3.4653999999999998</v>
      </c>
      <c r="M5205" s="284">
        <v>40548</v>
      </c>
      <c r="N5205" s="287">
        <v>57.01</v>
      </c>
      <c r="P5205" s="284">
        <v>40548</v>
      </c>
      <c r="Q5205" s="287">
        <v>59</v>
      </c>
      <c r="S5205" s="282"/>
    </row>
    <row r="5206" spans="1:19">
      <c r="A5206" s="282">
        <v>40549</v>
      </c>
      <c r="B5206" s="287">
        <v>1273.8499999999999</v>
      </c>
      <c r="D5206" s="282">
        <v>40549</v>
      </c>
      <c r="E5206" s="287">
        <v>119.8125</v>
      </c>
      <c r="G5206" s="282">
        <v>40549</v>
      </c>
      <c r="H5206" s="287">
        <v>0.14000000000000001</v>
      </c>
      <c r="J5206" s="282">
        <v>40549</v>
      </c>
      <c r="K5206" s="287">
        <v>3.3932000000000002</v>
      </c>
      <c r="M5206" s="284">
        <v>40549</v>
      </c>
      <c r="N5206" s="287">
        <v>57.01</v>
      </c>
      <c r="P5206" s="284">
        <v>40549</v>
      </c>
      <c r="Q5206" s="287">
        <v>59</v>
      </c>
      <c r="S5206" s="282"/>
    </row>
    <row r="5207" spans="1:19">
      <c r="A5207" s="282">
        <v>40550</v>
      </c>
      <c r="B5207" s="287">
        <v>1271.5</v>
      </c>
      <c r="D5207" s="282">
        <v>40550</v>
      </c>
      <c r="E5207" s="287">
        <v>120.671875</v>
      </c>
      <c r="G5207" s="282">
        <v>40550</v>
      </c>
      <c r="H5207" s="287">
        <v>0.13489999999999999</v>
      </c>
      <c r="J5207" s="282">
        <v>40550</v>
      </c>
      <c r="K5207" s="287">
        <v>3.3237000000000001</v>
      </c>
      <c r="M5207" s="284">
        <v>40550</v>
      </c>
      <c r="N5207" s="287">
        <v>57.01</v>
      </c>
      <c r="P5207" s="284">
        <v>40550</v>
      </c>
      <c r="Q5207" s="287">
        <v>59</v>
      </c>
      <c r="S5207" s="282"/>
    </row>
    <row r="5208" spans="1:19">
      <c r="A5208" s="282">
        <v>40553</v>
      </c>
      <c r="B5208" s="287">
        <v>1269.75</v>
      </c>
      <c r="D5208" s="282">
        <v>40553</v>
      </c>
      <c r="E5208" s="287">
        <v>120.875</v>
      </c>
      <c r="G5208" s="282">
        <v>40553</v>
      </c>
      <c r="H5208" s="287">
        <v>0.13489999999999999</v>
      </c>
      <c r="J5208" s="282">
        <v>40553</v>
      </c>
      <c r="K5208" s="287">
        <v>3.2831999999999999</v>
      </c>
      <c r="M5208" s="284">
        <v>40553</v>
      </c>
      <c r="N5208" s="287">
        <v>57.01</v>
      </c>
      <c r="P5208" s="284">
        <v>40553</v>
      </c>
      <c r="Q5208" s="287">
        <v>59</v>
      </c>
      <c r="S5208" s="282"/>
    </row>
    <row r="5209" spans="1:19">
      <c r="A5209" s="282">
        <v>40554</v>
      </c>
      <c r="B5209" s="287">
        <v>1274.48</v>
      </c>
      <c r="D5209" s="282">
        <v>40554</v>
      </c>
      <c r="E5209" s="287">
        <v>120.546875</v>
      </c>
      <c r="G5209" s="282">
        <v>40554</v>
      </c>
      <c r="H5209" s="287">
        <v>0.14499999999999999</v>
      </c>
      <c r="J5209" s="282">
        <v>40554</v>
      </c>
      <c r="K5209" s="287">
        <v>3.3395999999999999</v>
      </c>
      <c r="M5209" s="284">
        <v>40554</v>
      </c>
      <c r="N5209" s="287">
        <v>57.01</v>
      </c>
      <c r="P5209" s="284">
        <v>40554</v>
      </c>
      <c r="Q5209" s="287">
        <v>59</v>
      </c>
      <c r="S5209" s="282"/>
    </row>
    <row r="5210" spans="1:19">
      <c r="A5210" s="282">
        <v>40555</v>
      </c>
      <c r="B5210" s="287">
        <v>1285.96</v>
      </c>
      <c r="D5210" s="282">
        <v>40555</v>
      </c>
      <c r="E5210" s="287">
        <v>120.5625</v>
      </c>
      <c r="G5210" s="282">
        <v>40555</v>
      </c>
      <c r="H5210" s="287">
        <v>0.14199999999999999</v>
      </c>
      <c r="J5210" s="282">
        <v>40555</v>
      </c>
      <c r="K5210" s="287">
        <v>3.3650000000000002</v>
      </c>
      <c r="M5210" s="284">
        <v>40555</v>
      </c>
      <c r="N5210" s="287">
        <v>57.01</v>
      </c>
      <c r="P5210" s="284">
        <v>40555</v>
      </c>
      <c r="Q5210" s="287">
        <v>59</v>
      </c>
      <c r="S5210" s="282"/>
    </row>
    <row r="5211" spans="1:19">
      <c r="A5211" s="282">
        <v>40556</v>
      </c>
      <c r="B5211" s="287">
        <v>1283.76</v>
      </c>
      <c r="D5211" s="282">
        <v>40556</v>
      </c>
      <c r="E5211" s="287">
        <v>121.109375</v>
      </c>
      <c r="G5211" s="282">
        <v>40556</v>
      </c>
      <c r="H5211" s="287">
        <v>0.14000000000000001</v>
      </c>
      <c r="J5211" s="282">
        <v>40556</v>
      </c>
      <c r="K5211" s="287">
        <v>3.2972000000000001</v>
      </c>
      <c r="M5211" s="284">
        <v>40556</v>
      </c>
      <c r="N5211" s="287">
        <v>57.01</v>
      </c>
      <c r="P5211" s="284">
        <v>40556</v>
      </c>
      <c r="Q5211" s="287">
        <v>59</v>
      </c>
      <c r="S5211" s="282"/>
    </row>
    <row r="5212" spans="1:19">
      <c r="A5212" s="282">
        <v>40557</v>
      </c>
      <c r="B5212" s="287">
        <v>1293.24</v>
      </c>
      <c r="D5212" s="282">
        <v>40557</v>
      </c>
      <c r="E5212" s="287">
        <v>120.859375</v>
      </c>
      <c r="G5212" s="282">
        <v>40557</v>
      </c>
      <c r="H5212" s="287">
        <v>0.14499999999999999</v>
      </c>
      <c r="J5212" s="282">
        <v>40557</v>
      </c>
      <c r="K5212" s="287">
        <v>3.3231000000000002</v>
      </c>
      <c r="M5212" s="284">
        <v>40557</v>
      </c>
      <c r="N5212" s="287">
        <v>57.01</v>
      </c>
      <c r="P5212" s="284">
        <v>40557</v>
      </c>
      <c r="Q5212" s="287">
        <v>59</v>
      </c>
      <c r="S5212" s="282"/>
    </row>
    <row r="5213" spans="1:19">
      <c r="A5213" s="282">
        <v>40561</v>
      </c>
      <c r="B5213" s="287">
        <v>1295.02</v>
      </c>
      <c r="D5213" s="282">
        <v>40561</v>
      </c>
      <c r="E5213" s="287">
        <v>120.59375</v>
      </c>
      <c r="G5213" s="282">
        <v>40561</v>
      </c>
      <c r="H5213" s="287">
        <v>0.14499999999999999</v>
      </c>
      <c r="J5213" s="282">
        <v>40561</v>
      </c>
      <c r="K5213" s="287">
        <v>3.3662999999999998</v>
      </c>
      <c r="M5213" s="284">
        <v>40561</v>
      </c>
      <c r="N5213" s="287">
        <v>57.01</v>
      </c>
      <c r="P5213" s="284">
        <v>40561</v>
      </c>
      <c r="Q5213" s="287">
        <v>59</v>
      </c>
      <c r="S5213" s="282"/>
    </row>
    <row r="5214" spans="1:19">
      <c r="A5214" s="282">
        <v>40562</v>
      </c>
      <c r="B5214" s="287">
        <v>1281.92</v>
      </c>
      <c r="D5214" s="282">
        <v>40562</v>
      </c>
      <c r="E5214" s="287">
        <v>120.78125</v>
      </c>
      <c r="G5214" s="282">
        <v>40562</v>
      </c>
      <c r="H5214" s="287">
        <v>0.15010000000000001</v>
      </c>
      <c r="J5214" s="282">
        <v>40562</v>
      </c>
      <c r="K5214" s="287">
        <v>3.339</v>
      </c>
      <c r="M5214" s="284">
        <v>40562</v>
      </c>
      <c r="N5214" s="287">
        <v>57.01</v>
      </c>
      <c r="P5214" s="284">
        <v>40562</v>
      </c>
      <c r="Q5214" s="287">
        <v>59</v>
      </c>
      <c r="S5214" s="282"/>
    </row>
    <row r="5215" spans="1:19">
      <c r="A5215" s="282">
        <v>40563</v>
      </c>
      <c r="B5215" s="287">
        <v>1280.26</v>
      </c>
      <c r="D5215" s="282">
        <v>40563</v>
      </c>
      <c r="E5215" s="287">
        <v>119.828125</v>
      </c>
      <c r="G5215" s="282">
        <v>40563</v>
      </c>
      <c r="H5215" s="287">
        <v>0.1552</v>
      </c>
      <c r="J5215" s="282">
        <v>40563</v>
      </c>
      <c r="K5215" s="287">
        <v>3.4487999999999999</v>
      </c>
      <c r="M5215" s="284">
        <v>40563</v>
      </c>
      <c r="N5215" s="287">
        <v>57.01</v>
      </c>
      <c r="P5215" s="284">
        <v>40563</v>
      </c>
      <c r="Q5215" s="287">
        <v>59</v>
      </c>
      <c r="S5215" s="282"/>
    </row>
    <row r="5216" spans="1:19">
      <c r="A5216" s="282">
        <v>40564</v>
      </c>
      <c r="B5216" s="287">
        <v>1283.3499999999999</v>
      </c>
      <c r="D5216" s="282">
        <v>40564</v>
      </c>
      <c r="E5216" s="287">
        <v>120.15625</v>
      </c>
      <c r="G5216" s="282">
        <v>40564</v>
      </c>
      <c r="H5216" s="287">
        <v>0.15010000000000001</v>
      </c>
      <c r="J5216" s="282">
        <v>40564</v>
      </c>
      <c r="K5216" s="287">
        <v>3.4041999999999999</v>
      </c>
      <c r="M5216" s="284">
        <v>40564</v>
      </c>
      <c r="N5216" s="287">
        <v>57.01</v>
      </c>
      <c r="P5216" s="284">
        <v>40564</v>
      </c>
      <c r="Q5216" s="287">
        <v>59</v>
      </c>
      <c r="S5216" s="282"/>
    </row>
    <row r="5217" spans="1:19">
      <c r="A5217" s="282">
        <v>40567</v>
      </c>
      <c r="B5217" s="287">
        <v>1290.8399999999999</v>
      </c>
      <c r="D5217" s="282">
        <v>40567</v>
      </c>
      <c r="E5217" s="287">
        <v>120.234375</v>
      </c>
      <c r="G5217" s="282">
        <v>40567</v>
      </c>
      <c r="H5217" s="287">
        <v>0.15010000000000001</v>
      </c>
      <c r="J5217" s="282">
        <v>40567</v>
      </c>
      <c r="K5217" s="287">
        <v>3.4043999999999999</v>
      </c>
      <c r="M5217" s="284">
        <v>40567</v>
      </c>
      <c r="N5217" s="287">
        <v>57.01</v>
      </c>
      <c r="P5217" s="284">
        <v>40567</v>
      </c>
      <c r="Q5217" s="287">
        <v>59</v>
      </c>
      <c r="S5217" s="282"/>
    </row>
    <row r="5218" spans="1:19">
      <c r="A5218" s="282">
        <v>40568</v>
      </c>
      <c r="B5218" s="287">
        <v>1291.18</v>
      </c>
      <c r="D5218" s="282">
        <v>40568</v>
      </c>
      <c r="E5218" s="287">
        <v>120.921875</v>
      </c>
      <c r="G5218" s="282">
        <v>40568</v>
      </c>
      <c r="H5218" s="287">
        <v>0.14499999999999999</v>
      </c>
      <c r="J5218" s="282">
        <v>40568</v>
      </c>
      <c r="K5218" s="287">
        <v>3.3284000000000002</v>
      </c>
      <c r="M5218" s="284">
        <v>40568</v>
      </c>
      <c r="N5218" s="287">
        <v>57.01</v>
      </c>
      <c r="P5218" s="284">
        <v>40568</v>
      </c>
      <c r="Q5218" s="287">
        <v>59</v>
      </c>
      <c r="S5218" s="282"/>
    </row>
    <row r="5219" spans="1:19">
      <c r="A5219" s="282">
        <v>40569</v>
      </c>
      <c r="B5219" s="287">
        <v>1296.6300000000001</v>
      </c>
      <c r="D5219" s="282">
        <v>40569</v>
      </c>
      <c r="E5219" s="287">
        <v>120.25</v>
      </c>
      <c r="G5219" s="282">
        <v>40569</v>
      </c>
      <c r="H5219" s="287">
        <v>0.1552</v>
      </c>
      <c r="J5219" s="282">
        <v>40569</v>
      </c>
      <c r="K5219" s="287">
        <v>3.4146000000000001</v>
      </c>
      <c r="M5219" s="284">
        <v>40569</v>
      </c>
      <c r="N5219" s="287">
        <v>57.01</v>
      </c>
      <c r="P5219" s="284">
        <v>40569</v>
      </c>
      <c r="Q5219" s="287">
        <v>59</v>
      </c>
      <c r="S5219" s="282"/>
    </row>
    <row r="5220" spans="1:19">
      <c r="A5220" s="282">
        <v>40570</v>
      </c>
      <c r="B5220" s="287">
        <v>1299.54</v>
      </c>
      <c r="D5220" s="282">
        <v>40570</v>
      </c>
      <c r="E5220" s="287">
        <v>120.671875</v>
      </c>
      <c r="G5220" s="282">
        <v>40570</v>
      </c>
      <c r="H5220" s="287">
        <v>0.14000000000000001</v>
      </c>
      <c r="J5220" s="282">
        <v>40570</v>
      </c>
      <c r="K5220" s="287">
        <v>3.3872999999999998</v>
      </c>
      <c r="M5220" s="284">
        <v>40570</v>
      </c>
      <c r="N5220" s="287">
        <v>57.01</v>
      </c>
      <c r="P5220" s="284">
        <v>40570</v>
      </c>
      <c r="Q5220" s="287">
        <v>59</v>
      </c>
      <c r="S5220" s="282"/>
    </row>
    <row r="5221" spans="1:19">
      <c r="A5221" s="282">
        <v>40571</v>
      </c>
      <c r="B5221" s="287">
        <v>1276.3399999999999</v>
      </c>
      <c r="D5221" s="282">
        <v>40571</v>
      </c>
      <c r="E5221" s="287">
        <v>121.15625</v>
      </c>
      <c r="G5221" s="282">
        <v>40571</v>
      </c>
      <c r="H5221" s="287">
        <v>0.14000000000000001</v>
      </c>
      <c r="J5221" s="282">
        <v>40571</v>
      </c>
      <c r="K5221" s="287">
        <v>3.3214000000000001</v>
      </c>
      <c r="M5221" s="284">
        <v>40571</v>
      </c>
      <c r="N5221" s="287">
        <v>57.01</v>
      </c>
      <c r="P5221" s="284">
        <v>40571</v>
      </c>
      <c r="Q5221" s="287">
        <v>59</v>
      </c>
      <c r="S5221" s="282"/>
    </row>
    <row r="5222" spans="1:19">
      <c r="A5222" s="282">
        <v>40574</v>
      </c>
      <c r="B5222" s="287">
        <v>1286.1199999999999</v>
      </c>
      <c r="D5222" s="282">
        <v>40574</v>
      </c>
      <c r="E5222" s="287">
        <v>120.796875</v>
      </c>
      <c r="G5222" s="282">
        <v>40574</v>
      </c>
      <c r="H5222" s="287">
        <v>0.14499999999999999</v>
      </c>
      <c r="J5222" s="282">
        <v>40574</v>
      </c>
      <c r="K5222" s="287">
        <v>3.3704000000000001</v>
      </c>
      <c r="M5222" s="284">
        <v>40574</v>
      </c>
      <c r="N5222" s="287">
        <v>57.01</v>
      </c>
      <c r="P5222" s="284">
        <v>40574</v>
      </c>
      <c r="Q5222" s="287">
        <v>59</v>
      </c>
      <c r="S5222" s="282"/>
    </row>
    <row r="5223" spans="1:19">
      <c r="A5223" s="282">
        <v>40575</v>
      </c>
      <c r="B5223" s="287">
        <v>1307.5899999999999</v>
      </c>
      <c r="D5223" s="282">
        <v>40575</v>
      </c>
      <c r="E5223" s="287">
        <v>120.296875</v>
      </c>
      <c r="G5223" s="282">
        <v>40575</v>
      </c>
      <c r="H5223" s="287">
        <v>0.15010000000000001</v>
      </c>
      <c r="J5223" s="282">
        <v>40575</v>
      </c>
      <c r="K5223" s="287">
        <v>3.4394</v>
      </c>
      <c r="M5223" s="284">
        <v>40575</v>
      </c>
      <c r="N5223" s="287">
        <v>57.41</v>
      </c>
      <c r="P5223" s="284">
        <v>40575</v>
      </c>
      <c r="Q5223" s="287">
        <v>59.3</v>
      </c>
      <c r="S5223" s="282"/>
    </row>
    <row r="5224" spans="1:19">
      <c r="A5224" s="282">
        <v>40576</v>
      </c>
      <c r="B5224" s="287">
        <v>1304.03</v>
      </c>
      <c r="D5224" s="282">
        <v>40576</v>
      </c>
      <c r="E5224" s="287">
        <v>119.890625</v>
      </c>
      <c r="G5224" s="282">
        <v>40576</v>
      </c>
      <c r="H5224" s="287">
        <v>0.15010000000000001</v>
      </c>
      <c r="J5224" s="282">
        <v>40576</v>
      </c>
      <c r="K5224" s="287">
        <v>3.4771000000000001</v>
      </c>
      <c r="M5224" s="284">
        <v>40576</v>
      </c>
      <c r="N5224" s="287">
        <v>57.41</v>
      </c>
      <c r="P5224" s="284">
        <v>40576</v>
      </c>
      <c r="Q5224" s="287">
        <v>59.3</v>
      </c>
      <c r="S5224" s="282"/>
    </row>
    <row r="5225" spans="1:19">
      <c r="A5225" s="282">
        <v>40577</v>
      </c>
      <c r="B5225" s="287">
        <v>1307.0999999999999</v>
      </c>
      <c r="D5225" s="282">
        <v>40577</v>
      </c>
      <c r="E5225" s="287">
        <v>119.4375</v>
      </c>
      <c r="G5225" s="282">
        <v>40577</v>
      </c>
      <c r="H5225" s="287">
        <v>0.14199999999999999</v>
      </c>
      <c r="J5225" s="282">
        <v>40577</v>
      </c>
      <c r="K5225" s="287">
        <v>3.5488</v>
      </c>
      <c r="M5225" s="284">
        <v>40577</v>
      </c>
      <c r="N5225" s="287">
        <v>57.41</v>
      </c>
      <c r="P5225" s="284">
        <v>40577</v>
      </c>
      <c r="Q5225" s="287">
        <v>59.3</v>
      </c>
      <c r="S5225" s="282"/>
    </row>
    <row r="5226" spans="1:19">
      <c r="A5226" s="282">
        <v>40578</v>
      </c>
      <c r="B5226" s="287">
        <v>1310.87</v>
      </c>
      <c r="D5226" s="282">
        <v>40578</v>
      </c>
      <c r="E5226" s="287">
        <v>118.578125</v>
      </c>
      <c r="G5226" s="282">
        <v>40578</v>
      </c>
      <c r="H5226" s="287">
        <v>0.14499999999999999</v>
      </c>
      <c r="J5226" s="282">
        <v>40578</v>
      </c>
      <c r="K5226" s="287">
        <v>3.6356000000000002</v>
      </c>
      <c r="M5226" s="284">
        <v>40578</v>
      </c>
      <c r="N5226" s="287">
        <v>57.41</v>
      </c>
      <c r="P5226" s="284">
        <v>40578</v>
      </c>
      <c r="Q5226" s="287">
        <v>59.3</v>
      </c>
      <c r="S5226" s="282"/>
    </row>
    <row r="5227" spans="1:19">
      <c r="A5227" s="282">
        <v>40581</v>
      </c>
      <c r="B5227" s="287">
        <v>1319.05</v>
      </c>
      <c r="D5227" s="282">
        <v>40581</v>
      </c>
      <c r="E5227" s="287">
        <v>118.609375</v>
      </c>
      <c r="G5227" s="282">
        <v>40581</v>
      </c>
      <c r="H5227" s="287">
        <v>0.14199999999999999</v>
      </c>
      <c r="J5227" s="282">
        <v>40581</v>
      </c>
      <c r="K5227" s="287">
        <v>3.6299000000000001</v>
      </c>
      <c r="M5227" s="284">
        <v>40581</v>
      </c>
      <c r="N5227" s="287">
        <v>57.41</v>
      </c>
      <c r="P5227" s="284">
        <v>40581</v>
      </c>
      <c r="Q5227" s="287">
        <v>59.3</v>
      </c>
      <c r="S5227" s="282"/>
    </row>
    <row r="5228" spans="1:19">
      <c r="A5228" s="282">
        <v>40582</v>
      </c>
      <c r="B5228" s="287">
        <v>1324.57</v>
      </c>
      <c r="D5228" s="282">
        <v>40582</v>
      </c>
      <c r="E5228" s="287">
        <v>117.984375</v>
      </c>
      <c r="G5228" s="282">
        <v>40582</v>
      </c>
      <c r="H5228" s="287">
        <v>0.14000000000000001</v>
      </c>
      <c r="J5228" s="282">
        <v>40582</v>
      </c>
      <c r="K5228" s="287">
        <v>3.7372999999999998</v>
      </c>
      <c r="M5228" s="284">
        <v>40582</v>
      </c>
      <c r="N5228" s="287">
        <v>57.41</v>
      </c>
      <c r="P5228" s="284">
        <v>40582</v>
      </c>
      <c r="Q5228" s="287">
        <v>59.3</v>
      </c>
      <c r="S5228" s="282"/>
    </row>
    <row r="5229" spans="1:19">
      <c r="A5229" s="282">
        <v>40583</v>
      </c>
      <c r="B5229" s="287">
        <v>1320.88</v>
      </c>
      <c r="D5229" s="282">
        <v>40583</v>
      </c>
      <c r="E5229" s="287">
        <v>118.578125</v>
      </c>
      <c r="G5229" s="282">
        <v>40583</v>
      </c>
      <c r="H5229" s="287">
        <v>0.1308</v>
      </c>
      <c r="J5229" s="282">
        <v>40583</v>
      </c>
      <c r="K5229" s="287">
        <v>3.6465000000000001</v>
      </c>
      <c r="M5229" s="284">
        <v>40583</v>
      </c>
      <c r="N5229" s="287">
        <v>57.41</v>
      </c>
      <c r="P5229" s="284">
        <v>40583</v>
      </c>
      <c r="Q5229" s="287">
        <v>59.3</v>
      </c>
      <c r="S5229" s="282"/>
    </row>
    <row r="5230" spans="1:19">
      <c r="A5230" s="282">
        <v>40584</v>
      </c>
      <c r="B5230" s="287">
        <v>1321.87</v>
      </c>
      <c r="D5230" s="282">
        <v>40584</v>
      </c>
      <c r="E5230" s="287">
        <v>118.125</v>
      </c>
      <c r="G5230" s="282">
        <v>40584</v>
      </c>
      <c r="H5230" s="287">
        <v>0.1095</v>
      </c>
      <c r="J5230" s="282">
        <v>40584</v>
      </c>
      <c r="K5230" s="287">
        <v>3.6928000000000001</v>
      </c>
      <c r="M5230" s="284">
        <v>40584</v>
      </c>
      <c r="N5230" s="287">
        <v>57.41</v>
      </c>
      <c r="P5230" s="284">
        <v>40584</v>
      </c>
      <c r="Q5230" s="287">
        <v>59.3</v>
      </c>
      <c r="S5230" s="282"/>
    </row>
    <row r="5231" spans="1:19">
      <c r="A5231" s="282">
        <v>40585</v>
      </c>
      <c r="B5231" s="287">
        <v>1329.15</v>
      </c>
      <c r="D5231" s="282">
        <v>40585</v>
      </c>
      <c r="E5231" s="287">
        <v>118.5</v>
      </c>
      <c r="G5231" s="282">
        <v>40585</v>
      </c>
      <c r="H5231" s="287">
        <v>0.1116</v>
      </c>
      <c r="J5231" s="282">
        <v>40585</v>
      </c>
      <c r="K5231" s="287">
        <v>3.6288</v>
      </c>
      <c r="M5231" s="284">
        <v>40585</v>
      </c>
      <c r="N5231" s="287">
        <v>57.41</v>
      </c>
      <c r="P5231" s="284">
        <v>40585</v>
      </c>
      <c r="Q5231" s="287">
        <v>59.3</v>
      </c>
      <c r="S5231" s="282"/>
    </row>
    <row r="5232" spans="1:19">
      <c r="A5232" s="282">
        <v>40588</v>
      </c>
      <c r="B5232" s="287">
        <v>1332.32</v>
      </c>
      <c r="D5232" s="282">
        <v>40588</v>
      </c>
      <c r="E5232" s="287">
        <v>118.625</v>
      </c>
      <c r="G5232" s="282">
        <v>40588</v>
      </c>
      <c r="H5232" s="287">
        <v>0.1095</v>
      </c>
      <c r="J5232" s="282">
        <v>40588</v>
      </c>
      <c r="K5232" s="287">
        <v>3.6193999999999997</v>
      </c>
      <c r="M5232" s="284">
        <v>40588</v>
      </c>
      <c r="N5232" s="287">
        <v>57.41</v>
      </c>
      <c r="P5232" s="284">
        <v>40588</v>
      </c>
      <c r="Q5232" s="287">
        <v>59.3</v>
      </c>
      <c r="S5232" s="282"/>
    </row>
    <row r="5233" spans="1:19">
      <c r="A5233" s="282">
        <v>40589</v>
      </c>
      <c r="B5233" s="287">
        <v>1328.01</v>
      </c>
      <c r="D5233" s="282">
        <v>40589</v>
      </c>
      <c r="E5233" s="287">
        <v>118.640625</v>
      </c>
      <c r="G5233" s="282">
        <v>40589</v>
      </c>
      <c r="H5233" s="287">
        <v>0.1197</v>
      </c>
      <c r="J5233" s="282">
        <v>40589</v>
      </c>
      <c r="K5233" s="287">
        <v>3.6044</v>
      </c>
      <c r="M5233" s="284">
        <v>40589</v>
      </c>
      <c r="N5233" s="287">
        <v>57.41</v>
      </c>
      <c r="P5233" s="284">
        <v>40589</v>
      </c>
      <c r="Q5233" s="287">
        <v>59.3</v>
      </c>
      <c r="S5233" s="282"/>
    </row>
    <row r="5234" spans="1:19">
      <c r="A5234" s="282">
        <v>40590</v>
      </c>
      <c r="B5234" s="287">
        <v>1336.32</v>
      </c>
      <c r="D5234" s="282">
        <v>40590</v>
      </c>
      <c r="E5234" s="287">
        <v>118.59375</v>
      </c>
      <c r="G5234" s="282">
        <v>40590</v>
      </c>
      <c r="H5234" s="287">
        <v>0.1065</v>
      </c>
      <c r="J5234" s="282">
        <v>40590</v>
      </c>
      <c r="K5234" s="287">
        <v>3.6193</v>
      </c>
      <c r="M5234" s="284">
        <v>40590</v>
      </c>
      <c r="N5234" s="287">
        <v>57.41</v>
      </c>
      <c r="P5234" s="284">
        <v>40590</v>
      </c>
      <c r="Q5234" s="287">
        <v>59.3</v>
      </c>
      <c r="S5234" s="282"/>
    </row>
    <row r="5235" spans="1:19">
      <c r="A5235" s="282">
        <v>40591</v>
      </c>
      <c r="B5235" s="287">
        <v>1340.43</v>
      </c>
      <c r="D5235" s="282">
        <v>40591</v>
      </c>
      <c r="E5235" s="287">
        <v>119.015625</v>
      </c>
      <c r="G5235" s="282">
        <v>40591</v>
      </c>
      <c r="H5235" s="287">
        <v>8.9200000000000002E-2</v>
      </c>
      <c r="J5235" s="282">
        <v>40591</v>
      </c>
      <c r="K5235" s="287">
        <v>3.5724999999999998</v>
      </c>
      <c r="M5235" s="284">
        <v>40591</v>
      </c>
      <c r="N5235" s="287">
        <v>57.41</v>
      </c>
      <c r="P5235" s="284">
        <v>40591</v>
      </c>
      <c r="Q5235" s="287">
        <v>59.3</v>
      </c>
      <c r="S5235" s="282"/>
    </row>
    <row r="5236" spans="1:19">
      <c r="A5236" s="282">
        <v>40592</v>
      </c>
      <c r="B5236" s="287">
        <v>1343.01</v>
      </c>
      <c r="D5236" s="282">
        <v>40592</v>
      </c>
      <c r="E5236" s="287">
        <v>119.0625</v>
      </c>
      <c r="G5236" s="282">
        <v>40592</v>
      </c>
      <c r="H5236" s="287">
        <v>8.9200000000000002E-2</v>
      </c>
      <c r="J5236" s="282">
        <v>40592</v>
      </c>
      <c r="K5236" s="287">
        <v>3.5798999999999999</v>
      </c>
      <c r="M5236" s="284">
        <v>40592</v>
      </c>
      <c r="N5236" s="287">
        <v>57.41</v>
      </c>
      <c r="P5236" s="284">
        <v>40592</v>
      </c>
      <c r="Q5236" s="287">
        <v>59.3</v>
      </c>
      <c r="S5236" s="282"/>
    </row>
    <row r="5237" spans="1:19">
      <c r="A5237" s="282">
        <v>40596</v>
      </c>
      <c r="B5237" s="287">
        <v>1315.44</v>
      </c>
      <c r="D5237" s="282">
        <v>40596</v>
      </c>
      <c r="E5237" s="287">
        <v>120.09375</v>
      </c>
      <c r="G5237" s="282">
        <v>40596</v>
      </c>
      <c r="H5237" s="287">
        <v>0.1014</v>
      </c>
      <c r="J5237" s="282">
        <v>40596</v>
      </c>
      <c r="K5237" s="287">
        <v>3.4533</v>
      </c>
      <c r="M5237" s="284">
        <v>40596</v>
      </c>
      <c r="N5237" s="287">
        <v>57.41</v>
      </c>
      <c r="P5237" s="284">
        <v>40596</v>
      </c>
      <c r="Q5237" s="287">
        <v>59.3</v>
      </c>
      <c r="S5237" s="282"/>
    </row>
    <row r="5238" spans="1:19">
      <c r="A5238" s="282">
        <v>40597</v>
      </c>
      <c r="B5238" s="287">
        <v>1307.4000000000001</v>
      </c>
      <c r="D5238" s="282">
        <v>40597</v>
      </c>
      <c r="E5238" s="287">
        <v>119.8125</v>
      </c>
      <c r="G5238" s="282">
        <v>40597</v>
      </c>
      <c r="H5238" s="287">
        <v>0.1166</v>
      </c>
      <c r="J5238" s="282">
        <v>40597</v>
      </c>
      <c r="K5238" s="287">
        <v>3.4847999999999999</v>
      </c>
      <c r="M5238" s="284">
        <v>40597</v>
      </c>
      <c r="N5238" s="287">
        <v>57.41</v>
      </c>
      <c r="P5238" s="284">
        <v>40597</v>
      </c>
      <c r="Q5238" s="287">
        <v>59.3</v>
      </c>
      <c r="S5238" s="282"/>
    </row>
    <row r="5239" spans="1:19">
      <c r="A5239" s="282">
        <v>40598</v>
      </c>
      <c r="B5239" s="287">
        <v>1306.0999999999999</v>
      </c>
      <c r="D5239" s="282">
        <v>40598</v>
      </c>
      <c r="E5239" s="287">
        <v>120.046875</v>
      </c>
      <c r="G5239" s="282">
        <v>40598</v>
      </c>
      <c r="H5239" s="287">
        <v>0.1166</v>
      </c>
      <c r="J5239" s="282">
        <v>40598</v>
      </c>
      <c r="K5239" s="287">
        <v>3.4477000000000002</v>
      </c>
      <c r="M5239" s="284">
        <v>40598</v>
      </c>
      <c r="N5239" s="287">
        <v>57.41</v>
      </c>
      <c r="P5239" s="284">
        <v>40598</v>
      </c>
      <c r="Q5239" s="287">
        <v>59.3</v>
      </c>
      <c r="S5239" s="282"/>
    </row>
    <row r="5240" spans="1:19">
      <c r="A5240" s="282">
        <v>40599</v>
      </c>
      <c r="B5240" s="287">
        <v>1319.88</v>
      </c>
      <c r="D5240" s="282">
        <v>40599</v>
      </c>
      <c r="E5240" s="287">
        <v>120.171875</v>
      </c>
      <c r="G5240" s="282">
        <v>40599</v>
      </c>
      <c r="H5240" s="287">
        <v>0.12470000000000001</v>
      </c>
      <c r="J5240" s="282">
        <v>40599</v>
      </c>
      <c r="K5240" s="287">
        <v>3.4125000000000001</v>
      </c>
      <c r="M5240" s="284">
        <v>40599</v>
      </c>
      <c r="N5240" s="287">
        <v>57.41</v>
      </c>
      <c r="P5240" s="284">
        <v>40599</v>
      </c>
      <c r="Q5240" s="287">
        <v>59.3</v>
      </c>
      <c r="S5240" s="282"/>
    </row>
    <row r="5241" spans="1:19">
      <c r="A5241" s="282">
        <v>40602</v>
      </c>
      <c r="B5241" s="287">
        <v>1327.22</v>
      </c>
      <c r="D5241" s="282">
        <v>40602</v>
      </c>
      <c r="E5241" s="287">
        <v>120.34375</v>
      </c>
      <c r="G5241" s="282">
        <v>40602</v>
      </c>
      <c r="H5241" s="287">
        <v>0.13489999999999999</v>
      </c>
      <c r="J5241" s="282">
        <v>40602</v>
      </c>
      <c r="K5241" s="287">
        <v>3.4272</v>
      </c>
      <c r="M5241" s="284">
        <v>40602</v>
      </c>
      <c r="N5241" s="287">
        <v>57.41</v>
      </c>
      <c r="P5241" s="284">
        <v>40602</v>
      </c>
      <c r="Q5241" s="287">
        <v>59.3</v>
      </c>
      <c r="S5241" s="282"/>
    </row>
    <row r="5242" spans="1:19">
      <c r="A5242" s="282">
        <v>40603</v>
      </c>
      <c r="B5242" s="287">
        <v>1306.33</v>
      </c>
      <c r="D5242" s="282">
        <v>40603</v>
      </c>
      <c r="E5242" s="287">
        <v>120.4375</v>
      </c>
      <c r="G5242" s="282">
        <v>40603</v>
      </c>
      <c r="H5242" s="287">
        <v>0.13489999999999999</v>
      </c>
      <c r="J5242" s="282">
        <v>40603</v>
      </c>
      <c r="K5242" s="287">
        <v>3.3921000000000001</v>
      </c>
      <c r="M5242" s="284">
        <v>40603</v>
      </c>
      <c r="N5242" s="287">
        <v>55.77</v>
      </c>
      <c r="P5242" s="284">
        <v>40603</v>
      </c>
      <c r="Q5242" s="287">
        <v>59.1</v>
      </c>
      <c r="S5242" s="282"/>
    </row>
    <row r="5243" spans="1:19">
      <c r="A5243" s="282">
        <v>40604</v>
      </c>
      <c r="B5243" s="287">
        <v>1308.44</v>
      </c>
      <c r="D5243" s="282">
        <v>40604</v>
      </c>
      <c r="E5243" s="287">
        <v>120.0625</v>
      </c>
      <c r="G5243" s="282">
        <v>40604</v>
      </c>
      <c r="H5243" s="287">
        <v>0.1217</v>
      </c>
      <c r="J5243" s="282">
        <v>40604</v>
      </c>
      <c r="K5243" s="287">
        <v>3.4697</v>
      </c>
      <c r="M5243" s="284">
        <v>40604</v>
      </c>
      <c r="N5243" s="287">
        <v>55.77</v>
      </c>
      <c r="P5243" s="284">
        <v>40604</v>
      </c>
      <c r="Q5243" s="287">
        <v>59.1</v>
      </c>
      <c r="S5243" s="282"/>
    </row>
    <row r="5244" spans="1:19">
      <c r="A5244" s="282">
        <v>40605</v>
      </c>
      <c r="B5244" s="287">
        <v>1330.97</v>
      </c>
      <c r="D5244" s="282">
        <v>40605</v>
      </c>
      <c r="E5244" s="287">
        <v>119.234375</v>
      </c>
      <c r="G5244" s="282">
        <v>40605</v>
      </c>
      <c r="H5244" s="287">
        <v>0.1207</v>
      </c>
      <c r="J5244" s="282">
        <v>40605</v>
      </c>
      <c r="K5244" s="287">
        <v>3.5554000000000001</v>
      </c>
      <c r="M5244" s="284">
        <v>40605</v>
      </c>
      <c r="N5244" s="287">
        <v>55.77</v>
      </c>
      <c r="P5244" s="284">
        <v>40605</v>
      </c>
      <c r="Q5244" s="287">
        <v>59.1</v>
      </c>
      <c r="S5244" s="282"/>
    </row>
    <row r="5245" spans="1:19">
      <c r="A5245" s="282">
        <v>40606</v>
      </c>
      <c r="B5245" s="287">
        <v>1321.15</v>
      </c>
      <c r="D5245" s="282">
        <v>40606</v>
      </c>
      <c r="E5245" s="287">
        <v>120</v>
      </c>
      <c r="G5245" s="282">
        <v>40606</v>
      </c>
      <c r="H5245" s="287">
        <v>0.1105</v>
      </c>
      <c r="J5245" s="282">
        <v>40606</v>
      </c>
      <c r="K5245" s="287">
        <v>3.49</v>
      </c>
      <c r="M5245" s="284">
        <v>40606</v>
      </c>
      <c r="N5245" s="287">
        <v>55.77</v>
      </c>
      <c r="P5245" s="284">
        <v>40606</v>
      </c>
      <c r="Q5245" s="287">
        <v>59.1</v>
      </c>
      <c r="S5245" s="282"/>
    </row>
    <row r="5246" spans="1:19">
      <c r="A5246" s="282">
        <v>40609</v>
      </c>
      <c r="B5246" s="287">
        <v>1310.1300000000001</v>
      </c>
      <c r="D5246" s="282">
        <v>40609</v>
      </c>
      <c r="E5246" s="287">
        <v>120.03125</v>
      </c>
      <c r="G5246" s="282">
        <v>40609</v>
      </c>
      <c r="H5246" s="287">
        <v>0.1004</v>
      </c>
      <c r="J5246" s="282">
        <v>40609</v>
      </c>
      <c r="K5246" s="287">
        <v>3.5122999999999998</v>
      </c>
      <c r="M5246" s="284">
        <v>40609</v>
      </c>
      <c r="N5246" s="287">
        <v>55.77</v>
      </c>
      <c r="P5246" s="284">
        <v>40609</v>
      </c>
      <c r="Q5246" s="287">
        <v>59.1</v>
      </c>
      <c r="S5246" s="282"/>
    </row>
    <row r="5247" spans="1:19">
      <c r="A5247" s="282">
        <v>40610</v>
      </c>
      <c r="B5247" s="287">
        <v>1321.82</v>
      </c>
      <c r="D5247" s="282">
        <v>40610</v>
      </c>
      <c r="E5247" s="287">
        <v>119.765625</v>
      </c>
      <c r="G5247" s="282">
        <v>40610</v>
      </c>
      <c r="H5247" s="287">
        <v>0.1045</v>
      </c>
      <c r="J5247" s="282">
        <v>40610</v>
      </c>
      <c r="K5247" s="287">
        <v>3.5476999999999999</v>
      </c>
      <c r="M5247" s="284">
        <v>40610</v>
      </c>
      <c r="N5247" s="287">
        <v>55.77</v>
      </c>
      <c r="P5247" s="284">
        <v>40610</v>
      </c>
      <c r="Q5247" s="287">
        <v>59.1</v>
      </c>
      <c r="S5247" s="282"/>
    </row>
    <row r="5248" spans="1:19">
      <c r="A5248" s="282">
        <v>40611</v>
      </c>
      <c r="B5248" s="287">
        <v>1320.02</v>
      </c>
      <c r="D5248" s="282">
        <v>40611</v>
      </c>
      <c r="E5248" s="287">
        <v>120.3125</v>
      </c>
      <c r="G5248" s="282">
        <v>40611</v>
      </c>
      <c r="H5248" s="287">
        <v>9.1300000000000006E-2</v>
      </c>
      <c r="J5248" s="282">
        <v>40611</v>
      </c>
      <c r="K5248" s="287">
        <v>3.4675000000000002</v>
      </c>
      <c r="M5248" s="284">
        <v>40611</v>
      </c>
      <c r="N5248" s="287">
        <v>55.77</v>
      </c>
      <c r="P5248" s="284">
        <v>40611</v>
      </c>
      <c r="Q5248" s="287">
        <v>59.1</v>
      </c>
      <c r="S5248" s="282"/>
    </row>
    <row r="5249" spans="1:19">
      <c r="A5249" s="282">
        <v>40612</v>
      </c>
      <c r="B5249" s="287">
        <v>1295.1099999999999</v>
      </c>
      <c r="D5249" s="282">
        <v>40612</v>
      </c>
      <c r="E5249" s="287">
        <v>120.953125</v>
      </c>
      <c r="G5249" s="282">
        <v>40612</v>
      </c>
      <c r="H5249" s="287">
        <v>6.6900000000000001E-2</v>
      </c>
      <c r="J5249" s="282">
        <v>40612</v>
      </c>
      <c r="K5249" s="287">
        <v>3.3584000000000001</v>
      </c>
      <c r="M5249" s="284">
        <v>40612</v>
      </c>
      <c r="N5249" s="287">
        <v>55.77</v>
      </c>
      <c r="P5249" s="284">
        <v>40612</v>
      </c>
      <c r="Q5249" s="287">
        <v>59.1</v>
      </c>
      <c r="S5249" s="282"/>
    </row>
    <row r="5250" spans="1:19">
      <c r="A5250" s="282">
        <v>40613</v>
      </c>
      <c r="B5250" s="287">
        <v>1304.28</v>
      </c>
      <c r="D5250" s="282">
        <v>40613</v>
      </c>
      <c r="E5250" s="287">
        <v>121</v>
      </c>
      <c r="G5250" s="282">
        <v>40613</v>
      </c>
      <c r="H5250" s="287">
        <v>6.9000000000000006E-2</v>
      </c>
      <c r="J5250" s="282">
        <v>40613</v>
      </c>
      <c r="K5250" s="287">
        <v>3.4024999999999999</v>
      </c>
      <c r="M5250" s="284">
        <v>40613</v>
      </c>
      <c r="N5250" s="287">
        <v>55.77</v>
      </c>
      <c r="P5250" s="284">
        <v>40613</v>
      </c>
      <c r="Q5250" s="287">
        <v>59.1</v>
      </c>
      <c r="S5250" s="282"/>
    </row>
    <row r="5251" spans="1:19">
      <c r="A5251" s="282">
        <v>40616</v>
      </c>
      <c r="B5251" s="287">
        <v>1296.3900000000001</v>
      </c>
      <c r="D5251" s="282">
        <v>40616</v>
      </c>
      <c r="E5251" s="287">
        <v>121.515625</v>
      </c>
      <c r="G5251" s="282">
        <v>40616</v>
      </c>
      <c r="H5251" s="287">
        <v>7.3999999999999996E-2</v>
      </c>
      <c r="J5251" s="282">
        <v>40616</v>
      </c>
      <c r="K5251" s="287">
        <v>3.3563000000000001</v>
      </c>
      <c r="M5251" s="284">
        <v>40616</v>
      </c>
      <c r="N5251" s="287">
        <v>55.77</v>
      </c>
      <c r="P5251" s="284">
        <v>40616</v>
      </c>
      <c r="Q5251" s="287">
        <v>59.1</v>
      </c>
      <c r="S5251" s="282"/>
    </row>
    <row r="5252" spans="1:19">
      <c r="A5252" s="282">
        <v>40617</v>
      </c>
      <c r="B5252" s="287">
        <v>1281.8699999999999</v>
      </c>
      <c r="D5252" s="282">
        <v>40617</v>
      </c>
      <c r="E5252" s="287">
        <v>121.609375</v>
      </c>
      <c r="G5252" s="282">
        <v>40617</v>
      </c>
      <c r="H5252" s="287">
        <v>8.9200000000000002E-2</v>
      </c>
      <c r="J5252" s="282">
        <v>40617</v>
      </c>
      <c r="K5252" s="287">
        <v>3.3029999999999999</v>
      </c>
      <c r="M5252" s="284">
        <v>40617</v>
      </c>
      <c r="N5252" s="287">
        <v>55.77</v>
      </c>
      <c r="P5252" s="284">
        <v>40617</v>
      </c>
      <c r="Q5252" s="287">
        <v>59.1</v>
      </c>
      <c r="S5252" s="282"/>
    </row>
    <row r="5253" spans="1:19">
      <c r="A5253" s="282">
        <v>40618</v>
      </c>
      <c r="B5253" s="287">
        <v>1256.8800000000001</v>
      </c>
      <c r="D5253" s="282">
        <v>40618</v>
      </c>
      <c r="E5253" s="287">
        <v>122.46875</v>
      </c>
      <c r="G5253" s="282">
        <v>40618</v>
      </c>
      <c r="H5253" s="287">
        <v>8.4199999999999997E-2</v>
      </c>
      <c r="J5253" s="282">
        <v>40618</v>
      </c>
      <c r="K5253" s="287">
        <v>3.17</v>
      </c>
      <c r="M5253" s="284">
        <v>40618</v>
      </c>
      <c r="N5253" s="287">
        <v>55.77</v>
      </c>
      <c r="P5253" s="284">
        <v>40618</v>
      </c>
      <c r="Q5253" s="287">
        <v>59.1</v>
      </c>
      <c r="S5253" s="282"/>
    </row>
    <row r="5254" spans="1:19">
      <c r="A5254" s="282">
        <v>40619</v>
      </c>
      <c r="B5254" s="287">
        <v>1273.72</v>
      </c>
      <c r="D5254" s="282">
        <v>40619</v>
      </c>
      <c r="E5254" s="287">
        <v>122.15625</v>
      </c>
      <c r="G5254" s="282">
        <v>40619</v>
      </c>
      <c r="H5254" s="287">
        <v>7.3999999999999996E-2</v>
      </c>
      <c r="J5254" s="282">
        <v>40619</v>
      </c>
      <c r="K5254" s="287">
        <v>3.2549999999999999</v>
      </c>
      <c r="M5254" s="284">
        <v>40619</v>
      </c>
      <c r="N5254" s="287">
        <v>55.77</v>
      </c>
      <c r="P5254" s="284">
        <v>40619</v>
      </c>
      <c r="Q5254" s="287">
        <v>59.1</v>
      </c>
      <c r="S5254" s="282"/>
    </row>
    <row r="5255" spans="1:19">
      <c r="A5255" s="282">
        <v>40620</v>
      </c>
      <c r="B5255" s="287">
        <v>1279.2</v>
      </c>
      <c r="D5255" s="282">
        <v>40620</v>
      </c>
      <c r="E5255" s="287">
        <v>121.953125</v>
      </c>
      <c r="G5255" s="282">
        <v>40620</v>
      </c>
      <c r="H5255" s="287">
        <v>6.3899999999999998E-2</v>
      </c>
      <c r="J5255" s="282">
        <v>40620</v>
      </c>
      <c r="K5255" s="287">
        <v>3.2677999999999998</v>
      </c>
      <c r="M5255" s="284">
        <v>40620</v>
      </c>
      <c r="N5255" s="287">
        <v>55.77</v>
      </c>
      <c r="P5255" s="284">
        <v>40620</v>
      </c>
      <c r="Q5255" s="287">
        <v>59.1</v>
      </c>
      <c r="S5255" s="282"/>
    </row>
    <row r="5256" spans="1:19">
      <c r="A5256" s="282">
        <v>40623</v>
      </c>
      <c r="B5256" s="287">
        <v>1298.3800000000001</v>
      </c>
      <c r="D5256" s="282">
        <v>40623</v>
      </c>
      <c r="E5256" s="287">
        <v>121.53125</v>
      </c>
      <c r="G5256" s="282">
        <v>40623</v>
      </c>
      <c r="H5256" s="287">
        <v>6.9000000000000006E-2</v>
      </c>
      <c r="J5256" s="282">
        <v>40623</v>
      </c>
      <c r="K5256" s="287">
        <v>3.3281999999999998</v>
      </c>
      <c r="M5256" s="284">
        <v>40623</v>
      </c>
      <c r="N5256" s="287">
        <v>55.77</v>
      </c>
      <c r="P5256" s="284">
        <v>40623</v>
      </c>
      <c r="Q5256" s="287">
        <v>59.1</v>
      </c>
      <c r="S5256" s="282"/>
    </row>
    <row r="5257" spans="1:19">
      <c r="A5257" s="282">
        <v>40624</v>
      </c>
      <c r="B5257" s="287">
        <v>1293.77</v>
      </c>
      <c r="D5257" s="282">
        <v>40624</v>
      </c>
      <c r="E5257" s="287">
        <v>121.203125</v>
      </c>
      <c r="G5257" s="282">
        <v>40624</v>
      </c>
      <c r="H5257" s="287">
        <v>8.6199999999999999E-2</v>
      </c>
      <c r="J5257" s="282">
        <v>40624</v>
      </c>
      <c r="K5257" s="287">
        <v>3.3262999999999998</v>
      </c>
      <c r="M5257" s="284">
        <v>40624</v>
      </c>
      <c r="N5257" s="287">
        <v>55.77</v>
      </c>
      <c r="P5257" s="284">
        <v>40624</v>
      </c>
      <c r="Q5257" s="287">
        <v>59.1</v>
      </c>
      <c r="S5257" s="282"/>
    </row>
    <row r="5258" spans="1:19">
      <c r="A5258" s="282">
        <v>40625</v>
      </c>
      <c r="B5258" s="287">
        <v>1297.54</v>
      </c>
      <c r="D5258" s="282">
        <v>40625</v>
      </c>
      <c r="E5258" s="287">
        <v>119.96875</v>
      </c>
      <c r="G5258" s="282">
        <v>40625</v>
      </c>
      <c r="H5258" s="287">
        <v>8.4199999999999997E-2</v>
      </c>
      <c r="J5258" s="282">
        <v>40625</v>
      </c>
      <c r="K5258" s="287">
        <v>3.3500999999999999</v>
      </c>
      <c r="M5258" s="284">
        <v>40625</v>
      </c>
      <c r="N5258" s="287">
        <v>55.77</v>
      </c>
      <c r="P5258" s="284">
        <v>40625</v>
      </c>
      <c r="Q5258" s="287">
        <v>59.1</v>
      </c>
      <c r="S5258" s="282"/>
    </row>
    <row r="5259" spans="1:19">
      <c r="A5259" s="282">
        <v>40626</v>
      </c>
      <c r="B5259" s="287">
        <v>1309.6600000000001</v>
      </c>
      <c r="D5259" s="282">
        <v>40626</v>
      </c>
      <c r="E5259" s="287">
        <v>119.5</v>
      </c>
      <c r="G5259" s="282">
        <v>40626</v>
      </c>
      <c r="H5259" s="287">
        <v>7.3999999999999996E-2</v>
      </c>
      <c r="J5259" s="282">
        <v>40626</v>
      </c>
      <c r="K5259" s="287">
        <v>3.4037000000000002</v>
      </c>
      <c r="M5259" s="284">
        <v>40626</v>
      </c>
      <c r="N5259" s="287">
        <v>55.77</v>
      </c>
      <c r="P5259" s="284">
        <v>40626</v>
      </c>
      <c r="Q5259" s="287">
        <v>59.1</v>
      </c>
      <c r="S5259" s="282"/>
    </row>
    <row r="5260" spans="1:19">
      <c r="A5260" s="282">
        <v>40627</v>
      </c>
      <c r="B5260" s="287">
        <v>1313.8</v>
      </c>
      <c r="D5260" s="282">
        <v>40627</v>
      </c>
      <c r="E5260" s="287">
        <v>119.1875</v>
      </c>
      <c r="G5260" s="282">
        <v>40627</v>
      </c>
      <c r="H5260" s="287">
        <v>8.0100000000000005E-2</v>
      </c>
      <c r="J5260" s="282">
        <v>40627</v>
      </c>
      <c r="K5260" s="287">
        <v>3.4388000000000001</v>
      </c>
      <c r="M5260" s="284">
        <v>40627</v>
      </c>
      <c r="N5260" s="287">
        <v>55.77</v>
      </c>
      <c r="P5260" s="284">
        <v>40627</v>
      </c>
      <c r="Q5260" s="287">
        <v>59.1</v>
      </c>
      <c r="S5260" s="282"/>
    </row>
    <row r="5261" spans="1:19">
      <c r="A5261" s="282">
        <v>40630</v>
      </c>
      <c r="B5261" s="287">
        <v>1310.19</v>
      </c>
      <c r="D5261" s="282">
        <v>40630</v>
      </c>
      <c r="E5261" s="287">
        <v>119.078125</v>
      </c>
      <c r="G5261" s="282">
        <v>40630</v>
      </c>
      <c r="H5261" s="287">
        <v>7.9100000000000004E-2</v>
      </c>
      <c r="J5261" s="282">
        <v>40630</v>
      </c>
      <c r="K5261" s="287">
        <v>3.4313000000000002</v>
      </c>
      <c r="M5261" s="284">
        <v>40630</v>
      </c>
      <c r="N5261" s="287">
        <v>55.77</v>
      </c>
      <c r="P5261" s="284">
        <v>40630</v>
      </c>
      <c r="Q5261" s="287">
        <v>59.1</v>
      </c>
      <c r="S5261" s="282"/>
    </row>
    <row r="5262" spans="1:19">
      <c r="A5262" s="282">
        <v>40631</v>
      </c>
      <c r="B5262" s="287">
        <v>1319.44</v>
      </c>
      <c r="D5262" s="282">
        <v>40631</v>
      </c>
      <c r="E5262" s="287">
        <v>118.765625</v>
      </c>
      <c r="G5262" s="282">
        <v>40631</v>
      </c>
      <c r="H5262" s="287">
        <v>9.6299999999999997E-2</v>
      </c>
      <c r="J5262" s="282">
        <v>40631</v>
      </c>
      <c r="K5262" s="287">
        <v>3.4872000000000001</v>
      </c>
      <c r="M5262" s="284">
        <v>40631</v>
      </c>
      <c r="N5262" s="287">
        <v>55.77</v>
      </c>
      <c r="P5262" s="284">
        <v>40631</v>
      </c>
      <c r="Q5262" s="287">
        <v>59.1</v>
      </c>
      <c r="S5262" s="282"/>
    </row>
    <row r="5263" spans="1:19">
      <c r="A5263" s="282">
        <v>40632</v>
      </c>
      <c r="B5263" s="287">
        <v>1328.26</v>
      </c>
      <c r="D5263" s="282">
        <v>40632</v>
      </c>
      <c r="E5263" s="287">
        <v>119.125</v>
      </c>
      <c r="G5263" s="282">
        <v>40632</v>
      </c>
      <c r="H5263" s="287">
        <v>9.1300000000000006E-2</v>
      </c>
      <c r="J5263" s="282">
        <v>40632</v>
      </c>
      <c r="K5263" s="287">
        <v>3.4348999999999998</v>
      </c>
      <c r="M5263" s="284">
        <v>40632</v>
      </c>
      <c r="N5263" s="287">
        <v>55.77</v>
      </c>
      <c r="P5263" s="284">
        <v>40632</v>
      </c>
      <c r="Q5263" s="287">
        <v>59.1</v>
      </c>
      <c r="S5263" s="282"/>
    </row>
    <row r="5264" spans="1:19">
      <c r="A5264" s="282">
        <v>40633</v>
      </c>
      <c r="B5264" s="287">
        <v>1325.83</v>
      </c>
      <c r="D5264" s="282">
        <v>40633</v>
      </c>
      <c r="E5264" s="287">
        <v>119.03125</v>
      </c>
      <c r="G5264" s="282">
        <v>40633</v>
      </c>
      <c r="H5264" s="287">
        <v>9.1300000000000006E-2</v>
      </c>
      <c r="J5264" s="282">
        <v>40633</v>
      </c>
      <c r="K5264" s="287">
        <v>3.4702999999999999</v>
      </c>
      <c r="M5264" s="284">
        <v>40633</v>
      </c>
      <c r="N5264" s="287">
        <v>55.77</v>
      </c>
      <c r="P5264" s="284">
        <v>40633</v>
      </c>
      <c r="Q5264" s="287">
        <v>59.1</v>
      </c>
      <c r="S5264" s="282"/>
    </row>
    <row r="5265" spans="1:19">
      <c r="A5265" s="282">
        <v>40634</v>
      </c>
      <c r="B5265" s="287">
        <v>1332.41</v>
      </c>
      <c r="D5265" s="282">
        <v>40634</v>
      </c>
      <c r="E5265" s="287">
        <v>118.96875</v>
      </c>
      <c r="G5265" s="282">
        <v>40634</v>
      </c>
      <c r="H5265" s="287">
        <v>5.5800000000000002E-2</v>
      </c>
      <c r="J5265" s="282">
        <v>40634</v>
      </c>
      <c r="K5265" s="287">
        <v>3.4422000000000001</v>
      </c>
      <c r="M5265" s="284">
        <v>40634</v>
      </c>
      <c r="N5265" s="287">
        <v>55</v>
      </c>
      <c r="P5265" s="284">
        <v>40634</v>
      </c>
      <c r="Q5265" s="287">
        <v>58.9</v>
      </c>
      <c r="S5265" s="282"/>
    </row>
    <row r="5266" spans="1:19">
      <c r="A5266" s="282">
        <v>40637</v>
      </c>
      <c r="B5266" s="287">
        <v>1332.87</v>
      </c>
      <c r="D5266" s="282">
        <v>40637</v>
      </c>
      <c r="E5266" s="287">
        <v>119.21875</v>
      </c>
      <c r="G5266" s="282">
        <v>40637</v>
      </c>
      <c r="H5266" s="287">
        <v>3.5499999999999997E-2</v>
      </c>
      <c r="J5266" s="282">
        <v>40637</v>
      </c>
      <c r="K5266" s="287">
        <v>3.4178999999999999</v>
      </c>
      <c r="M5266" s="284">
        <v>40637</v>
      </c>
      <c r="N5266" s="287">
        <v>55</v>
      </c>
      <c r="P5266" s="284">
        <v>40637</v>
      </c>
      <c r="Q5266" s="287">
        <v>58.9</v>
      </c>
      <c r="S5266" s="282"/>
    </row>
    <row r="5267" spans="1:19">
      <c r="A5267" s="282">
        <v>40638</v>
      </c>
      <c r="B5267" s="287">
        <v>1332.63</v>
      </c>
      <c r="D5267" s="282">
        <v>40638</v>
      </c>
      <c r="E5267" s="287">
        <v>118.765625</v>
      </c>
      <c r="G5267" s="282">
        <v>40638</v>
      </c>
      <c r="H5267" s="287">
        <v>6.59E-2</v>
      </c>
      <c r="J5267" s="282">
        <v>40638</v>
      </c>
      <c r="K5267" s="287">
        <v>3.4794999999999998</v>
      </c>
      <c r="M5267" s="284">
        <v>40638</v>
      </c>
      <c r="N5267" s="287">
        <v>55</v>
      </c>
      <c r="P5267" s="284">
        <v>40638</v>
      </c>
      <c r="Q5267" s="287">
        <v>58.9</v>
      </c>
      <c r="S5267" s="282"/>
    </row>
    <row r="5268" spans="1:19">
      <c r="A5268" s="282">
        <v>40639</v>
      </c>
      <c r="B5268" s="287">
        <v>1335.54</v>
      </c>
      <c r="D5268" s="282">
        <v>40639</v>
      </c>
      <c r="E5268" s="287">
        <v>118.375</v>
      </c>
      <c r="G5268" s="282">
        <v>40639</v>
      </c>
      <c r="H5268" s="287">
        <v>5.5800000000000002E-2</v>
      </c>
      <c r="J5268" s="282">
        <v>40639</v>
      </c>
      <c r="K5268" s="287">
        <v>3.5451999999999999</v>
      </c>
      <c r="M5268" s="284">
        <v>40639</v>
      </c>
      <c r="N5268" s="287">
        <v>55</v>
      </c>
      <c r="P5268" s="284">
        <v>40639</v>
      </c>
      <c r="Q5268" s="287">
        <v>58.9</v>
      </c>
      <c r="S5268" s="282"/>
    </row>
    <row r="5269" spans="1:19">
      <c r="A5269" s="282">
        <v>40640</v>
      </c>
      <c r="B5269" s="287">
        <v>1333.51</v>
      </c>
      <c r="D5269" s="282">
        <v>40640</v>
      </c>
      <c r="E5269" s="287">
        <v>118.46875</v>
      </c>
      <c r="G5269" s="282">
        <v>40640</v>
      </c>
      <c r="H5269" s="287">
        <v>3.5499999999999997E-2</v>
      </c>
      <c r="J5269" s="282">
        <v>40640</v>
      </c>
      <c r="K5269" s="287">
        <v>3.5451000000000001</v>
      </c>
      <c r="M5269" s="284">
        <v>40640</v>
      </c>
      <c r="N5269" s="287">
        <v>55</v>
      </c>
      <c r="P5269" s="284">
        <v>40640</v>
      </c>
      <c r="Q5269" s="287">
        <v>58.9</v>
      </c>
      <c r="S5269" s="282"/>
    </row>
    <row r="5270" spans="1:19">
      <c r="A5270" s="282">
        <v>40641</v>
      </c>
      <c r="B5270" s="287">
        <v>1328.17</v>
      </c>
      <c r="D5270" s="282">
        <v>40641</v>
      </c>
      <c r="E5270" s="287">
        <v>118.375</v>
      </c>
      <c r="G5270" s="282">
        <v>40641</v>
      </c>
      <c r="H5270" s="287">
        <v>3.5499999999999997E-2</v>
      </c>
      <c r="J5270" s="282">
        <v>40641</v>
      </c>
      <c r="K5270" s="287">
        <v>3.5771999999999999</v>
      </c>
      <c r="M5270" s="284">
        <v>40641</v>
      </c>
      <c r="N5270" s="287">
        <v>55</v>
      </c>
      <c r="P5270" s="284">
        <v>40641</v>
      </c>
      <c r="Q5270" s="287">
        <v>58.9</v>
      </c>
      <c r="S5270" s="282"/>
    </row>
    <row r="5271" spans="1:19">
      <c r="A5271" s="282">
        <v>40644</v>
      </c>
      <c r="B5271" s="287">
        <v>1324.46</v>
      </c>
      <c r="D5271" s="282">
        <v>40644</v>
      </c>
      <c r="E5271" s="287">
        <v>118.453125</v>
      </c>
      <c r="G5271" s="282">
        <v>40644</v>
      </c>
      <c r="H5271" s="287">
        <v>3.5499999999999997E-2</v>
      </c>
      <c r="J5271" s="282">
        <v>40644</v>
      </c>
      <c r="K5271" s="287">
        <v>3.5846999999999998</v>
      </c>
      <c r="M5271" s="284">
        <v>40644</v>
      </c>
      <c r="N5271" s="287">
        <v>55</v>
      </c>
      <c r="P5271" s="284">
        <v>40644</v>
      </c>
      <c r="Q5271" s="287">
        <v>58.9</v>
      </c>
      <c r="S5271" s="282"/>
    </row>
    <row r="5272" spans="1:19">
      <c r="A5272" s="282">
        <v>40645</v>
      </c>
      <c r="B5272" s="287">
        <v>1314.16</v>
      </c>
      <c r="D5272" s="282">
        <v>40645</v>
      </c>
      <c r="E5272" s="287">
        <v>119.09375</v>
      </c>
      <c r="G5272" s="282">
        <v>40645</v>
      </c>
      <c r="H5272" s="287">
        <v>4.5600000000000002E-2</v>
      </c>
      <c r="J5272" s="282">
        <v>40645</v>
      </c>
      <c r="K5272" s="287">
        <v>3.4904000000000002</v>
      </c>
      <c r="M5272" s="284">
        <v>40645</v>
      </c>
      <c r="N5272" s="287">
        <v>55</v>
      </c>
      <c r="P5272" s="284">
        <v>40645</v>
      </c>
      <c r="Q5272" s="287">
        <v>58.9</v>
      </c>
      <c r="S5272" s="282"/>
    </row>
    <row r="5273" spans="1:19">
      <c r="A5273" s="282">
        <v>40646</v>
      </c>
      <c r="B5273" s="287">
        <v>1314.41</v>
      </c>
      <c r="D5273" s="282">
        <v>40646</v>
      </c>
      <c r="E5273" s="287">
        <v>119.390625</v>
      </c>
      <c r="G5273" s="282">
        <v>40646</v>
      </c>
      <c r="H5273" s="287">
        <v>5.0700000000000002E-2</v>
      </c>
      <c r="J5273" s="282">
        <v>40646</v>
      </c>
      <c r="K5273" s="287">
        <v>3.4584999999999999</v>
      </c>
      <c r="M5273" s="284">
        <v>40646</v>
      </c>
      <c r="N5273" s="287">
        <v>55</v>
      </c>
      <c r="P5273" s="284">
        <v>40646</v>
      </c>
      <c r="Q5273" s="287">
        <v>58.9</v>
      </c>
      <c r="S5273" s="282"/>
    </row>
    <row r="5274" spans="1:19">
      <c r="A5274" s="282">
        <v>40647</v>
      </c>
      <c r="B5274" s="287">
        <v>1314.52</v>
      </c>
      <c r="D5274" s="282">
        <v>40647</v>
      </c>
      <c r="E5274" s="287">
        <v>119.203125</v>
      </c>
      <c r="G5274" s="282">
        <v>40647</v>
      </c>
      <c r="H5274" s="287">
        <v>6.59E-2</v>
      </c>
      <c r="J5274" s="282">
        <v>40647</v>
      </c>
      <c r="K5274" s="287">
        <v>3.4979</v>
      </c>
      <c r="M5274" s="284">
        <v>40647</v>
      </c>
      <c r="N5274" s="287">
        <v>55</v>
      </c>
      <c r="P5274" s="284">
        <v>40647</v>
      </c>
      <c r="Q5274" s="287">
        <v>58.9</v>
      </c>
      <c r="S5274" s="282"/>
    </row>
    <row r="5275" spans="1:19">
      <c r="A5275" s="282">
        <v>40648</v>
      </c>
      <c r="B5275" s="287">
        <v>1319.68</v>
      </c>
      <c r="D5275" s="282">
        <v>40648</v>
      </c>
      <c r="E5275" s="287">
        <v>119.8125</v>
      </c>
      <c r="G5275" s="282">
        <v>40648</v>
      </c>
      <c r="H5275" s="287">
        <v>6.08E-2</v>
      </c>
      <c r="J5275" s="282">
        <v>40648</v>
      </c>
      <c r="K5275" s="287">
        <v>3.4079000000000002</v>
      </c>
      <c r="M5275" s="284">
        <v>40648</v>
      </c>
      <c r="N5275" s="287">
        <v>55</v>
      </c>
      <c r="P5275" s="284">
        <v>40648</v>
      </c>
      <c r="Q5275" s="287">
        <v>58.9</v>
      </c>
      <c r="S5275" s="282"/>
    </row>
    <row r="5276" spans="1:19">
      <c r="A5276" s="282">
        <v>40651</v>
      </c>
      <c r="B5276" s="287">
        <v>1305.1400000000001</v>
      </c>
      <c r="D5276" s="282">
        <v>40651</v>
      </c>
      <c r="E5276" s="287">
        <v>120.1875</v>
      </c>
      <c r="G5276" s="282">
        <v>40651</v>
      </c>
      <c r="H5276" s="287">
        <v>5.0700000000000002E-2</v>
      </c>
      <c r="J5276" s="282">
        <v>40651</v>
      </c>
      <c r="K5276" s="287">
        <v>3.3742999999999999</v>
      </c>
      <c r="M5276" s="284">
        <v>40651</v>
      </c>
      <c r="N5276" s="287">
        <v>55</v>
      </c>
      <c r="P5276" s="284">
        <v>40651</v>
      </c>
      <c r="Q5276" s="287">
        <v>58.9</v>
      </c>
      <c r="S5276" s="282"/>
    </row>
    <row r="5277" spans="1:19">
      <c r="A5277" s="282">
        <v>40652</v>
      </c>
      <c r="B5277" s="287">
        <v>1312.62</v>
      </c>
      <c r="D5277" s="282">
        <v>40652</v>
      </c>
      <c r="E5277" s="287">
        <v>120.25</v>
      </c>
      <c r="G5277" s="282">
        <v>40652</v>
      </c>
      <c r="H5277" s="287">
        <v>5.0700000000000002E-2</v>
      </c>
      <c r="J5277" s="282">
        <v>40652</v>
      </c>
      <c r="K5277" s="287">
        <v>3.3631000000000002</v>
      </c>
      <c r="M5277" s="284">
        <v>40652</v>
      </c>
      <c r="N5277" s="287">
        <v>55</v>
      </c>
      <c r="P5277" s="284">
        <v>40652</v>
      </c>
      <c r="Q5277" s="287">
        <v>58.9</v>
      </c>
      <c r="S5277" s="282"/>
    </row>
    <row r="5278" spans="1:19">
      <c r="A5278" s="282">
        <v>40653</v>
      </c>
      <c r="B5278" s="287">
        <v>1330.36</v>
      </c>
      <c r="D5278" s="282">
        <v>40653</v>
      </c>
      <c r="E5278" s="287">
        <v>119.90625</v>
      </c>
      <c r="G5278" s="282">
        <v>40653</v>
      </c>
      <c r="H5278" s="287">
        <v>5.5800000000000002E-2</v>
      </c>
      <c r="J5278" s="282">
        <v>40653</v>
      </c>
      <c r="K5278" s="287">
        <v>3.4077000000000002</v>
      </c>
      <c r="M5278" s="284">
        <v>40653</v>
      </c>
      <c r="N5278" s="287">
        <v>55</v>
      </c>
      <c r="P5278" s="284">
        <v>40653</v>
      </c>
      <c r="Q5278" s="287">
        <v>58.9</v>
      </c>
      <c r="S5278" s="282"/>
    </row>
    <row r="5279" spans="1:19">
      <c r="A5279" s="282">
        <v>40654</v>
      </c>
      <c r="B5279" s="287">
        <v>1337.38</v>
      </c>
      <c r="D5279" s="282">
        <v>40654</v>
      </c>
      <c r="E5279" s="287">
        <v>119.984375</v>
      </c>
      <c r="G5279" s="282">
        <v>40654</v>
      </c>
      <c r="H5279" s="287">
        <v>5.0700000000000002E-2</v>
      </c>
      <c r="J5279" s="282">
        <v>40654</v>
      </c>
      <c r="K5279" s="287">
        <v>3.3963000000000001</v>
      </c>
      <c r="M5279" s="284">
        <v>40654</v>
      </c>
      <c r="N5279" s="287">
        <v>55</v>
      </c>
      <c r="P5279" s="284">
        <v>40654</v>
      </c>
      <c r="Q5279" s="287">
        <v>58.9</v>
      </c>
      <c r="S5279" s="282"/>
    </row>
    <row r="5280" spans="1:19">
      <c r="A5280" s="282">
        <v>40658</v>
      </c>
      <c r="B5280" s="287">
        <v>1335.25</v>
      </c>
      <c r="D5280" s="282">
        <v>40658</v>
      </c>
      <c r="E5280" s="287">
        <v>120.328125</v>
      </c>
      <c r="G5280" s="282">
        <v>40658</v>
      </c>
      <c r="H5280" s="287">
        <v>4.5600000000000002E-2</v>
      </c>
      <c r="J5280" s="282">
        <v>40658</v>
      </c>
      <c r="K5280" s="287">
        <v>3.3627000000000002</v>
      </c>
      <c r="M5280" s="284">
        <v>40658</v>
      </c>
      <c r="N5280" s="287">
        <v>55</v>
      </c>
      <c r="P5280" s="284">
        <v>40658</v>
      </c>
      <c r="Q5280" s="287">
        <v>58.9</v>
      </c>
      <c r="S5280" s="282"/>
    </row>
    <row r="5281" spans="1:19">
      <c r="A5281" s="282">
        <v>40659</v>
      </c>
      <c r="B5281" s="287">
        <v>1347.24</v>
      </c>
      <c r="D5281" s="282">
        <v>40659</v>
      </c>
      <c r="E5281" s="287">
        <v>120.671875</v>
      </c>
      <c r="G5281" s="282">
        <v>40659</v>
      </c>
      <c r="H5281" s="287">
        <v>5.5800000000000002E-2</v>
      </c>
      <c r="J5281" s="282">
        <v>40659</v>
      </c>
      <c r="K5281" s="287">
        <v>3.3069999999999999</v>
      </c>
      <c r="M5281" s="284">
        <v>40659</v>
      </c>
      <c r="N5281" s="287">
        <v>55</v>
      </c>
      <c r="P5281" s="284">
        <v>40659</v>
      </c>
      <c r="Q5281" s="287">
        <v>58.9</v>
      </c>
      <c r="S5281" s="282"/>
    </row>
    <row r="5282" spans="1:19">
      <c r="A5282" s="282">
        <v>40660</v>
      </c>
      <c r="B5282" s="287">
        <v>1355.66</v>
      </c>
      <c r="D5282" s="282">
        <v>40660</v>
      </c>
      <c r="E5282" s="287">
        <v>120.421875</v>
      </c>
      <c r="G5282" s="282">
        <v>40660</v>
      </c>
      <c r="H5282" s="287">
        <v>5.0700000000000002E-2</v>
      </c>
      <c r="J5282" s="282">
        <v>40660</v>
      </c>
      <c r="K5282" s="287">
        <v>3.3552</v>
      </c>
      <c r="M5282" s="284">
        <v>40660</v>
      </c>
      <c r="N5282" s="287">
        <v>55</v>
      </c>
      <c r="P5282" s="284">
        <v>40660</v>
      </c>
      <c r="Q5282" s="287">
        <v>58.9</v>
      </c>
      <c r="S5282" s="282"/>
    </row>
    <row r="5283" spans="1:19">
      <c r="A5283" s="282">
        <v>40661</v>
      </c>
      <c r="B5283" s="287">
        <v>1360.48</v>
      </c>
      <c r="D5283" s="282">
        <v>40661</v>
      </c>
      <c r="E5283" s="287">
        <v>120.953125</v>
      </c>
      <c r="G5283" s="282">
        <v>40661</v>
      </c>
      <c r="H5283" s="287">
        <v>3.5499999999999997E-2</v>
      </c>
      <c r="J5283" s="282">
        <v>40661</v>
      </c>
      <c r="K5283" s="287">
        <v>3.3106</v>
      </c>
      <c r="M5283" s="284">
        <v>40661</v>
      </c>
      <c r="N5283" s="287">
        <v>55</v>
      </c>
      <c r="P5283" s="284">
        <v>40661</v>
      </c>
      <c r="Q5283" s="287">
        <v>58.9</v>
      </c>
      <c r="S5283" s="282"/>
    </row>
    <row r="5284" spans="1:19">
      <c r="A5284" s="282">
        <v>40662</v>
      </c>
      <c r="B5284" s="287">
        <v>1363.61</v>
      </c>
      <c r="D5284" s="282">
        <v>40662</v>
      </c>
      <c r="E5284" s="287">
        <v>121.140625</v>
      </c>
      <c r="G5284" s="282">
        <v>40662</v>
      </c>
      <c r="H5284" s="287">
        <v>3.5499999999999997E-2</v>
      </c>
      <c r="J5284" s="282">
        <v>40662</v>
      </c>
      <c r="K5284" s="287">
        <v>3.2862999999999998</v>
      </c>
      <c r="M5284" s="284">
        <v>40662</v>
      </c>
      <c r="N5284" s="287">
        <v>55</v>
      </c>
      <c r="P5284" s="284">
        <v>40662</v>
      </c>
      <c r="Q5284" s="287">
        <v>58.9</v>
      </c>
      <c r="S5284" s="282"/>
    </row>
    <row r="5285" spans="1:19">
      <c r="A5285" s="282">
        <v>40665</v>
      </c>
      <c r="B5285" s="287">
        <v>1361.22</v>
      </c>
      <c r="D5285" s="282">
        <v>40665</v>
      </c>
      <c r="E5285" s="287">
        <v>121.234375</v>
      </c>
      <c r="G5285" s="282">
        <v>40665</v>
      </c>
      <c r="H5285" s="287">
        <v>3.04E-2</v>
      </c>
      <c r="J5285" s="282">
        <v>40665</v>
      </c>
      <c r="K5285" s="287">
        <v>3.2787999999999999</v>
      </c>
      <c r="M5285" s="284">
        <v>40665</v>
      </c>
      <c r="N5285" s="287">
        <v>53</v>
      </c>
      <c r="P5285" s="284">
        <v>40665</v>
      </c>
      <c r="Q5285" s="287">
        <v>53.7</v>
      </c>
      <c r="S5285" s="282"/>
    </row>
    <row r="5286" spans="1:19">
      <c r="A5286" s="282">
        <v>40666</v>
      </c>
      <c r="B5286" s="287">
        <v>1356.62</v>
      </c>
      <c r="D5286" s="282">
        <v>40666</v>
      </c>
      <c r="E5286" s="287">
        <v>121.4375</v>
      </c>
      <c r="G5286" s="282">
        <v>40666</v>
      </c>
      <c r="H5286" s="287">
        <v>2.0299999999999999E-2</v>
      </c>
      <c r="J5286" s="282">
        <v>40666</v>
      </c>
      <c r="K5286" s="287">
        <v>3.2473000000000001</v>
      </c>
      <c r="M5286" s="284">
        <v>40666</v>
      </c>
      <c r="N5286" s="287">
        <v>53</v>
      </c>
      <c r="P5286" s="284">
        <v>40666</v>
      </c>
      <c r="Q5286" s="287">
        <v>53.7</v>
      </c>
      <c r="S5286" s="282"/>
    </row>
    <row r="5287" spans="1:19">
      <c r="A5287" s="282">
        <v>40667</v>
      </c>
      <c r="B5287" s="287">
        <v>1347.32</v>
      </c>
      <c r="D5287" s="282">
        <v>40667</v>
      </c>
      <c r="E5287" s="287">
        <v>121.640625</v>
      </c>
      <c r="G5287" s="282">
        <v>40667</v>
      </c>
      <c r="H5287" s="287">
        <v>1.52E-2</v>
      </c>
      <c r="J5287" s="282">
        <v>40667</v>
      </c>
      <c r="K5287" s="287">
        <v>3.2159</v>
      </c>
      <c r="M5287" s="284">
        <v>40667</v>
      </c>
      <c r="N5287" s="287">
        <v>53</v>
      </c>
      <c r="P5287" s="284">
        <v>40667</v>
      </c>
      <c r="Q5287" s="287">
        <v>53.7</v>
      </c>
      <c r="S5287" s="282"/>
    </row>
    <row r="5288" spans="1:19">
      <c r="A5288" s="282">
        <v>40668</v>
      </c>
      <c r="B5288" s="287">
        <v>1335.1</v>
      </c>
      <c r="D5288" s="282">
        <v>40668</v>
      </c>
      <c r="E5288" s="287">
        <v>122.0625</v>
      </c>
      <c r="G5288" s="282">
        <v>40668</v>
      </c>
      <c r="H5288" s="287">
        <v>1.01E-2</v>
      </c>
      <c r="J5288" s="282">
        <v>40668</v>
      </c>
      <c r="K5288" s="287">
        <v>3.1499000000000001</v>
      </c>
      <c r="M5288" s="284">
        <v>40668</v>
      </c>
      <c r="N5288" s="287">
        <v>53</v>
      </c>
      <c r="P5288" s="284">
        <v>40668</v>
      </c>
      <c r="Q5288" s="287">
        <v>53.7</v>
      </c>
      <c r="S5288" s="282"/>
    </row>
    <row r="5289" spans="1:19">
      <c r="A5289" s="282">
        <v>40669</v>
      </c>
      <c r="B5289" s="287">
        <v>1340.2</v>
      </c>
      <c r="D5289" s="282">
        <v>40669</v>
      </c>
      <c r="E5289" s="287">
        <v>122.28125</v>
      </c>
      <c r="G5289" s="282">
        <v>40669</v>
      </c>
      <c r="H5289" s="287">
        <v>5.1000000000000004E-3</v>
      </c>
      <c r="J5289" s="282">
        <v>40669</v>
      </c>
      <c r="K5289" s="287">
        <v>3.1459000000000001</v>
      </c>
      <c r="M5289" s="284">
        <v>40669</v>
      </c>
      <c r="N5289" s="287">
        <v>53</v>
      </c>
      <c r="P5289" s="284">
        <v>40669</v>
      </c>
      <c r="Q5289" s="287">
        <v>53.7</v>
      </c>
      <c r="S5289" s="282"/>
    </row>
    <row r="5290" spans="1:19">
      <c r="A5290" s="282">
        <v>40672</v>
      </c>
      <c r="B5290" s="287">
        <v>1346.29</v>
      </c>
      <c r="D5290" s="282">
        <v>40672</v>
      </c>
      <c r="E5290" s="287">
        <v>122.46875</v>
      </c>
      <c r="G5290" s="282">
        <v>40672</v>
      </c>
      <c r="H5290" s="287">
        <v>5.1000000000000004E-3</v>
      </c>
      <c r="J5290" s="282">
        <v>40672</v>
      </c>
      <c r="K5290" s="287">
        <v>3.1604000000000001</v>
      </c>
      <c r="M5290" s="284">
        <v>40672</v>
      </c>
      <c r="N5290" s="287">
        <v>53</v>
      </c>
      <c r="P5290" s="284">
        <v>40672</v>
      </c>
      <c r="Q5290" s="287">
        <v>53.7</v>
      </c>
      <c r="S5290" s="282"/>
    </row>
    <row r="5291" spans="1:19">
      <c r="A5291" s="282">
        <v>40673</v>
      </c>
      <c r="B5291" s="287">
        <v>1357.16</v>
      </c>
      <c r="D5291" s="282">
        <v>40673</v>
      </c>
      <c r="E5291" s="287">
        <v>122.09375</v>
      </c>
      <c r="G5291" s="282">
        <v>40673</v>
      </c>
      <c r="H5291" s="287">
        <v>2.53E-2</v>
      </c>
      <c r="J5291" s="282">
        <v>40673</v>
      </c>
      <c r="K5291" s="287">
        <v>3.2134999999999998</v>
      </c>
      <c r="M5291" s="284">
        <v>40673</v>
      </c>
      <c r="N5291" s="287">
        <v>53</v>
      </c>
      <c r="P5291" s="284">
        <v>40673</v>
      </c>
      <c r="Q5291" s="287">
        <v>53.7</v>
      </c>
      <c r="S5291" s="282"/>
    </row>
    <row r="5292" spans="1:19">
      <c r="A5292" s="282">
        <v>40674</v>
      </c>
      <c r="B5292" s="287">
        <v>1342.08</v>
      </c>
      <c r="D5292" s="282">
        <v>40674</v>
      </c>
      <c r="E5292" s="287">
        <v>122.421875</v>
      </c>
      <c r="G5292" s="282">
        <v>40674</v>
      </c>
      <c r="H5292" s="287">
        <v>1.52E-2</v>
      </c>
      <c r="J5292" s="282">
        <v>40674</v>
      </c>
      <c r="K5292" s="287">
        <v>3.1593</v>
      </c>
      <c r="M5292" s="284">
        <v>40674</v>
      </c>
      <c r="N5292" s="287">
        <v>53</v>
      </c>
      <c r="P5292" s="284">
        <v>40674</v>
      </c>
      <c r="Q5292" s="287">
        <v>53.7</v>
      </c>
      <c r="S5292" s="282"/>
    </row>
    <row r="5293" spans="1:19">
      <c r="A5293" s="282">
        <v>40675</v>
      </c>
      <c r="B5293" s="287">
        <v>1348.65</v>
      </c>
      <c r="D5293" s="282">
        <v>40675</v>
      </c>
      <c r="E5293" s="287">
        <v>122.171875</v>
      </c>
      <c r="G5293" s="282">
        <v>40675</v>
      </c>
      <c r="H5293" s="287">
        <v>1.52E-2</v>
      </c>
      <c r="J5293" s="282">
        <v>40675</v>
      </c>
      <c r="K5293" s="287">
        <v>3.2225000000000001</v>
      </c>
      <c r="M5293" s="284">
        <v>40675</v>
      </c>
      <c r="N5293" s="287">
        <v>53</v>
      </c>
      <c r="P5293" s="284">
        <v>40675</v>
      </c>
      <c r="Q5293" s="287">
        <v>53.7</v>
      </c>
      <c r="S5293" s="282"/>
    </row>
    <row r="5294" spans="1:19">
      <c r="A5294" s="282">
        <v>40676</v>
      </c>
      <c r="B5294" s="287">
        <v>1337.77</v>
      </c>
      <c r="D5294" s="282">
        <v>40676</v>
      </c>
      <c r="E5294" s="287">
        <v>122.5</v>
      </c>
      <c r="G5294" s="282">
        <v>40676</v>
      </c>
      <c r="H5294" s="287">
        <v>2.0299999999999999E-2</v>
      </c>
      <c r="J5294" s="282">
        <v>40676</v>
      </c>
      <c r="K5294" s="287">
        <v>3.1709000000000001</v>
      </c>
      <c r="M5294" s="284">
        <v>40676</v>
      </c>
      <c r="N5294" s="287">
        <v>53</v>
      </c>
      <c r="P5294" s="284">
        <v>40676</v>
      </c>
      <c r="Q5294" s="287">
        <v>53.7</v>
      </c>
      <c r="S5294" s="282"/>
    </row>
    <row r="5295" spans="1:19">
      <c r="A5295" s="282">
        <v>40679</v>
      </c>
      <c r="B5295" s="287">
        <v>1329.47</v>
      </c>
      <c r="D5295" s="282">
        <v>40679</v>
      </c>
      <c r="E5295" s="287">
        <v>122.75</v>
      </c>
      <c r="G5295" s="282">
        <v>40679</v>
      </c>
      <c r="H5295" s="287">
        <v>2.0299999999999999E-2</v>
      </c>
      <c r="J5295" s="282">
        <v>40679</v>
      </c>
      <c r="K5295" s="287">
        <v>3.1469999999999998</v>
      </c>
      <c r="M5295" s="284">
        <v>40679</v>
      </c>
      <c r="N5295" s="287">
        <v>53</v>
      </c>
      <c r="P5295" s="284">
        <v>40679</v>
      </c>
      <c r="Q5295" s="287">
        <v>53.7</v>
      </c>
      <c r="S5295" s="282"/>
    </row>
    <row r="5296" spans="1:19">
      <c r="A5296" s="282">
        <v>40680</v>
      </c>
      <c r="B5296" s="287">
        <v>1328.98</v>
      </c>
      <c r="D5296" s="282">
        <v>40680</v>
      </c>
      <c r="E5296" s="287">
        <v>122.9375</v>
      </c>
      <c r="G5296" s="282">
        <v>40680</v>
      </c>
      <c r="H5296" s="287">
        <v>3.5499999999999997E-2</v>
      </c>
      <c r="J5296" s="282">
        <v>40680</v>
      </c>
      <c r="K5296" s="287">
        <v>3.1158000000000001</v>
      </c>
      <c r="M5296" s="284">
        <v>40680</v>
      </c>
      <c r="N5296" s="287">
        <v>53</v>
      </c>
      <c r="P5296" s="284">
        <v>40680</v>
      </c>
      <c r="Q5296" s="287">
        <v>53.7</v>
      </c>
      <c r="S5296" s="282"/>
    </row>
    <row r="5297" spans="1:19">
      <c r="A5297" s="282">
        <v>40681</v>
      </c>
      <c r="B5297" s="287">
        <v>1340.68</v>
      </c>
      <c r="D5297" s="282">
        <v>40681</v>
      </c>
      <c r="E5297" s="287">
        <v>122.53125</v>
      </c>
      <c r="G5297" s="282">
        <v>40681</v>
      </c>
      <c r="H5297" s="287">
        <v>3.5499999999999997E-2</v>
      </c>
      <c r="J5297" s="282">
        <v>40681</v>
      </c>
      <c r="K5297" s="287">
        <v>3.1800999999999999</v>
      </c>
      <c r="M5297" s="284">
        <v>40681</v>
      </c>
      <c r="N5297" s="287">
        <v>53</v>
      </c>
      <c r="P5297" s="284">
        <v>40681</v>
      </c>
      <c r="Q5297" s="287">
        <v>53.7</v>
      </c>
      <c r="S5297" s="282"/>
    </row>
    <row r="5298" spans="1:19">
      <c r="A5298" s="282">
        <v>40682</v>
      </c>
      <c r="B5298" s="287">
        <v>1343.6</v>
      </c>
      <c r="D5298" s="282">
        <v>40682</v>
      </c>
      <c r="E5298" s="287">
        <v>122.609375</v>
      </c>
      <c r="G5298" s="282">
        <v>40682</v>
      </c>
      <c r="H5298" s="287">
        <v>4.0599999999999997E-2</v>
      </c>
      <c r="J5298" s="282">
        <v>40682</v>
      </c>
      <c r="K5298" s="287">
        <v>3.1709000000000001</v>
      </c>
      <c r="M5298" s="284">
        <v>40682</v>
      </c>
      <c r="N5298" s="287">
        <v>53</v>
      </c>
      <c r="P5298" s="284">
        <v>40682</v>
      </c>
      <c r="Q5298" s="287">
        <v>53.7</v>
      </c>
      <c r="S5298" s="282"/>
    </row>
    <row r="5299" spans="1:19">
      <c r="A5299" s="282">
        <v>40683</v>
      </c>
      <c r="B5299" s="287">
        <v>1333.27</v>
      </c>
      <c r="D5299" s="282">
        <v>40683</v>
      </c>
      <c r="E5299" s="287">
        <v>122.8125</v>
      </c>
      <c r="G5299" s="282">
        <v>40683</v>
      </c>
      <c r="H5299" s="287">
        <v>4.0599999999999997E-2</v>
      </c>
      <c r="J5299" s="282">
        <v>40683</v>
      </c>
      <c r="K5299" s="287">
        <v>3.1451000000000002</v>
      </c>
      <c r="M5299" s="284">
        <v>40683</v>
      </c>
      <c r="N5299" s="287">
        <v>53</v>
      </c>
      <c r="P5299" s="284">
        <v>40683</v>
      </c>
      <c r="Q5299" s="287">
        <v>53.7</v>
      </c>
      <c r="S5299" s="282"/>
    </row>
    <row r="5300" spans="1:19">
      <c r="A5300" s="282">
        <v>40686</v>
      </c>
      <c r="B5300" s="287">
        <v>1317.37</v>
      </c>
      <c r="D5300" s="282">
        <v>40686</v>
      </c>
      <c r="E5300" s="287">
        <v>123</v>
      </c>
      <c r="G5300" s="282">
        <v>40686</v>
      </c>
      <c r="H5300" s="287">
        <v>4.5600000000000002E-2</v>
      </c>
      <c r="J5300" s="282">
        <v>40686</v>
      </c>
      <c r="K5300" s="287">
        <v>3.1286</v>
      </c>
      <c r="M5300" s="284">
        <v>40686</v>
      </c>
      <c r="N5300" s="287">
        <v>53</v>
      </c>
      <c r="P5300" s="284">
        <v>40686</v>
      </c>
      <c r="Q5300" s="287">
        <v>53.7</v>
      </c>
      <c r="S5300" s="282"/>
    </row>
    <row r="5301" spans="1:19">
      <c r="A5301" s="282">
        <v>40687</v>
      </c>
      <c r="B5301" s="287">
        <v>1316.28</v>
      </c>
      <c r="D5301" s="282">
        <v>40687</v>
      </c>
      <c r="E5301" s="287">
        <v>123.078125</v>
      </c>
      <c r="G5301" s="282">
        <v>40687</v>
      </c>
      <c r="H5301" s="287">
        <v>5.0700000000000002E-2</v>
      </c>
      <c r="J5301" s="282">
        <v>40687</v>
      </c>
      <c r="K5301" s="287">
        <v>3.1139000000000001</v>
      </c>
      <c r="M5301" s="284">
        <v>40687</v>
      </c>
      <c r="N5301" s="287">
        <v>53</v>
      </c>
      <c r="P5301" s="284">
        <v>40687</v>
      </c>
      <c r="Q5301" s="287">
        <v>53.7</v>
      </c>
      <c r="S5301" s="282"/>
    </row>
    <row r="5302" spans="1:19">
      <c r="A5302" s="282">
        <v>40688</v>
      </c>
      <c r="B5302" s="287">
        <v>1320.47</v>
      </c>
      <c r="D5302" s="282">
        <v>40688</v>
      </c>
      <c r="E5302" s="287">
        <v>123.140625</v>
      </c>
      <c r="G5302" s="282">
        <v>40688</v>
      </c>
      <c r="H5302" s="287">
        <v>4.5600000000000002E-2</v>
      </c>
      <c r="J5302" s="282">
        <v>40688</v>
      </c>
      <c r="K5302" s="287">
        <v>3.1303999999999998</v>
      </c>
      <c r="M5302" s="284">
        <v>40688</v>
      </c>
      <c r="N5302" s="287">
        <v>53</v>
      </c>
      <c r="P5302" s="284">
        <v>40688</v>
      </c>
      <c r="Q5302" s="287">
        <v>53.7</v>
      </c>
      <c r="S5302" s="282"/>
    </row>
    <row r="5303" spans="1:19">
      <c r="A5303" s="282">
        <v>40689</v>
      </c>
      <c r="B5303" s="287">
        <v>1325.69</v>
      </c>
      <c r="D5303" s="282">
        <v>40689</v>
      </c>
      <c r="E5303" s="287">
        <v>123.75</v>
      </c>
      <c r="G5303" s="282">
        <v>40689</v>
      </c>
      <c r="H5303" s="287">
        <v>4.5600000000000002E-2</v>
      </c>
      <c r="J5303" s="282">
        <v>40689</v>
      </c>
      <c r="K5303" s="287">
        <v>3.0571999999999999</v>
      </c>
      <c r="M5303" s="284">
        <v>40689</v>
      </c>
      <c r="N5303" s="287">
        <v>53</v>
      </c>
      <c r="P5303" s="284">
        <v>40689</v>
      </c>
      <c r="Q5303" s="287">
        <v>53.7</v>
      </c>
      <c r="S5303" s="282"/>
    </row>
    <row r="5304" spans="1:19">
      <c r="A5304" s="282">
        <v>40690</v>
      </c>
      <c r="B5304" s="287">
        <v>1331.1</v>
      </c>
      <c r="D5304" s="282">
        <v>40690</v>
      </c>
      <c r="E5304" s="287">
        <v>123.859375</v>
      </c>
      <c r="G5304" s="282">
        <v>40690</v>
      </c>
      <c r="H5304" s="287">
        <v>4.0599999999999997E-2</v>
      </c>
      <c r="J5304" s="282">
        <v>40690</v>
      </c>
      <c r="K5304" s="287">
        <v>3.0735000000000001</v>
      </c>
      <c r="M5304" s="284">
        <v>40690</v>
      </c>
      <c r="N5304" s="287">
        <v>53</v>
      </c>
      <c r="P5304" s="284">
        <v>40690</v>
      </c>
      <c r="Q5304" s="287">
        <v>53.7</v>
      </c>
      <c r="S5304" s="282"/>
    </row>
    <row r="5305" spans="1:19">
      <c r="A5305" s="282">
        <v>40694</v>
      </c>
      <c r="B5305" s="287">
        <v>1345.2</v>
      </c>
      <c r="D5305" s="282">
        <v>40694</v>
      </c>
      <c r="E5305" s="287">
        <v>124.03125</v>
      </c>
      <c r="G5305" s="282">
        <v>40694</v>
      </c>
      <c r="H5305" s="287">
        <v>4.5600000000000002E-2</v>
      </c>
      <c r="J5305" s="282">
        <v>40694</v>
      </c>
      <c r="K5305" s="287">
        <v>3.0607000000000002</v>
      </c>
      <c r="M5305" s="284">
        <v>40694</v>
      </c>
      <c r="N5305" s="287">
        <v>53</v>
      </c>
      <c r="P5305" s="284">
        <v>40694</v>
      </c>
      <c r="Q5305" s="287">
        <v>53.7</v>
      </c>
      <c r="S5305" s="282"/>
    </row>
    <row r="5306" spans="1:19">
      <c r="A5306" s="282">
        <v>40695</v>
      </c>
      <c r="B5306" s="287">
        <v>1314.55</v>
      </c>
      <c r="D5306" s="282">
        <v>40695</v>
      </c>
      <c r="E5306" s="287">
        <v>124.734375</v>
      </c>
      <c r="G5306" s="282">
        <v>40695</v>
      </c>
      <c r="H5306" s="287">
        <v>4.07E-2</v>
      </c>
      <c r="J5306" s="282">
        <v>40695</v>
      </c>
      <c r="K5306" s="287">
        <v>2.9407999999999999</v>
      </c>
      <c r="M5306" s="284">
        <v>40695</v>
      </c>
      <c r="N5306" s="287">
        <v>52.3</v>
      </c>
      <c r="P5306" s="284">
        <v>40695</v>
      </c>
      <c r="Q5306" s="287">
        <v>56.6</v>
      </c>
      <c r="S5306" s="282"/>
    </row>
    <row r="5307" spans="1:19">
      <c r="A5307" s="282">
        <v>40696</v>
      </c>
      <c r="B5307" s="287">
        <v>1312.94</v>
      </c>
      <c r="D5307" s="282">
        <v>40696</v>
      </c>
      <c r="E5307" s="287">
        <v>124.390625</v>
      </c>
      <c r="G5307" s="282">
        <v>40696</v>
      </c>
      <c r="H5307" s="287">
        <v>3.56E-2</v>
      </c>
      <c r="J5307" s="282">
        <v>40696</v>
      </c>
      <c r="K5307" s="287">
        <v>3.0297000000000001</v>
      </c>
      <c r="M5307" s="284">
        <v>40696</v>
      </c>
      <c r="N5307" s="287">
        <v>52.3</v>
      </c>
      <c r="P5307" s="284">
        <v>40696</v>
      </c>
      <c r="Q5307" s="287">
        <v>56.6</v>
      </c>
      <c r="S5307" s="282"/>
    </row>
    <row r="5308" spans="1:19">
      <c r="A5308" s="282">
        <v>40697</v>
      </c>
      <c r="B5308" s="287">
        <v>1300.1600000000001</v>
      </c>
      <c r="D5308" s="282">
        <v>40697</v>
      </c>
      <c r="E5308" s="287">
        <v>124.734375</v>
      </c>
      <c r="G5308" s="282">
        <v>40697</v>
      </c>
      <c r="H5308" s="287">
        <v>3.0499999999999999E-2</v>
      </c>
      <c r="J5308" s="282">
        <v>40697</v>
      </c>
      <c r="K5308" s="287">
        <v>2.9859</v>
      </c>
      <c r="M5308" s="284">
        <v>40697</v>
      </c>
      <c r="N5308" s="287">
        <v>52.3</v>
      </c>
      <c r="P5308" s="284">
        <v>40697</v>
      </c>
      <c r="Q5308" s="287">
        <v>56.6</v>
      </c>
      <c r="S5308" s="282"/>
    </row>
    <row r="5309" spans="1:19">
      <c r="A5309" s="282">
        <v>40700</v>
      </c>
      <c r="B5309" s="287">
        <v>1286.17</v>
      </c>
      <c r="D5309" s="282">
        <v>40700</v>
      </c>
      <c r="E5309" s="287">
        <v>124.75</v>
      </c>
      <c r="G5309" s="282">
        <v>40700</v>
      </c>
      <c r="H5309" s="287">
        <v>2.0299999999999999E-2</v>
      </c>
      <c r="J5309" s="282">
        <v>40700</v>
      </c>
      <c r="K5309" s="287">
        <v>2.9950000000000001</v>
      </c>
      <c r="M5309" s="284">
        <v>40700</v>
      </c>
      <c r="N5309" s="287">
        <v>52.3</v>
      </c>
      <c r="P5309" s="284">
        <v>40700</v>
      </c>
      <c r="Q5309" s="287">
        <v>56.6</v>
      </c>
      <c r="S5309" s="282"/>
    </row>
    <row r="5310" spans="1:19">
      <c r="A5310" s="282">
        <v>40701</v>
      </c>
      <c r="B5310" s="287">
        <v>1284.94</v>
      </c>
      <c r="D5310" s="282">
        <v>40701</v>
      </c>
      <c r="E5310" s="287">
        <v>124.65625</v>
      </c>
      <c r="G5310" s="282">
        <v>40701</v>
      </c>
      <c r="H5310" s="287">
        <v>3.56E-2</v>
      </c>
      <c r="J5310" s="282">
        <v>40701</v>
      </c>
      <c r="K5310" s="287">
        <v>2.9948999999999999</v>
      </c>
      <c r="M5310" s="284">
        <v>40701</v>
      </c>
      <c r="N5310" s="287">
        <v>52.3</v>
      </c>
      <c r="P5310" s="284">
        <v>40701</v>
      </c>
      <c r="Q5310" s="287">
        <v>56.6</v>
      </c>
      <c r="S5310" s="282"/>
    </row>
    <row r="5311" spans="1:19">
      <c r="A5311" s="282">
        <v>40702</v>
      </c>
      <c r="B5311" s="287">
        <v>1279.56</v>
      </c>
      <c r="D5311" s="282">
        <v>40702</v>
      </c>
      <c r="E5311" s="287">
        <v>125.09375</v>
      </c>
      <c r="G5311" s="282">
        <v>40702</v>
      </c>
      <c r="H5311" s="287">
        <v>3.0499999999999999E-2</v>
      </c>
      <c r="J5311" s="282">
        <v>40702</v>
      </c>
      <c r="K5311" s="287">
        <v>2.9386999999999999</v>
      </c>
      <c r="M5311" s="284">
        <v>40702</v>
      </c>
      <c r="N5311" s="287">
        <v>52.3</v>
      </c>
      <c r="P5311" s="284">
        <v>40702</v>
      </c>
      <c r="Q5311" s="287">
        <v>56.6</v>
      </c>
      <c r="S5311" s="282"/>
    </row>
    <row r="5312" spans="1:19">
      <c r="A5312" s="282">
        <v>40703</v>
      </c>
      <c r="B5312" s="287">
        <v>1289</v>
      </c>
      <c r="D5312" s="282">
        <v>40703</v>
      </c>
      <c r="E5312" s="287">
        <v>124.65625</v>
      </c>
      <c r="G5312" s="282">
        <v>40703</v>
      </c>
      <c r="H5312" s="287">
        <v>3.56E-2</v>
      </c>
      <c r="J5312" s="282">
        <v>40703</v>
      </c>
      <c r="K5312" s="287">
        <v>2.9967000000000001</v>
      </c>
      <c r="M5312" s="284">
        <v>40703</v>
      </c>
      <c r="N5312" s="287">
        <v>52.3</v>
      </c>
      <c r="P5312" s="284">
        <v>40703</v>
      </c>
      <c r="Q5312" s="287">
        <v>56.6</v>
      </c>
      <c r="S5312" s="282"/>
    </row>
    <row r="5313" spans="1:19">
      <c r="A5313" s="282">
        <v>40704</v>
      </c>
      <c r="B5313" s="287">
        <v>1270.98</v>
      </c>
      <c r="D5313" s="282">
        <v>40704</v>
      </c>
      <c r="E5313" s="287">
        <v>124.921875</v>
      </c>
      <c r="G5313" s="282">
        <v>40704</v>
      </c>
      <c r="H5313" s="287">
        <v>4.07E-2</v>
      </c>
      <c r="J5313" s="282">
        <v>40704</v>
      </c>
      <c r="K5313" s="287">
        <v>2.9693000000000001</v>
      </c>
      <c r="M5313" s="284">
        <v>40704</v>
      </c>
      <c r="N5313" s="287">
        <v>52.3</v>
      </c>
      <c r="P5313" s="284">
        <v>40704</v>
      </c>
      <c r="Q5313" s="287">
        <v>56.6</v>
      </c>
      <c r="S5313" s="282"/>
    </row>
    <row r="5314" spans="1:19">
      <c r="A5314" s="282">
        <v>40707</v>
      </c>
      <c r="B5314" s="287">
        <v>1271.83</v>
      </c>
      <c r="D5314" s="282">
        <v>40707</v>
      </c>
      <c r="E5314" s="287">
        <v>124.765625</v>
      </c>
      <c r="G5314" s="282">
        <v>40707</v>
      </c>
      <c r="H5314" s="287">
        <v>3.56E-2</v>
      </c>
      <c r="J5314" s="282">
        <v>40707</v>
      </c>
      <c r="K5314" s="287">
        <v>2.9838</v>
      </c>
      <c r="M5314" s="284">
        <v>40707</v>
      </c>
      <c r="N5314" s="287">
        <v>52.3</v>
      </c>
      <c r="P5314" s="284">
        <v>40707</v>
      </c>
      <c r="Q5314" s="287">
        <v>56.6</v>
      </c>
      <c r="S5314" s="282"/>
    </row>
    <row r="5315" spans="1:19">
      <c r="A5315" s="282">
        <v>40708</v>
      </c>
      <c r="B5315" s="287">
        <v>1287.8699999999999</v>
      </c>
      <c r="D5315" s="282">
        <v>40708</v>
      </c>
      <c r="E5315" s="287">
        <v>123.984375</v>
      </c>
      <c r="G5315" s="282">
        <v>40708</v>
      </c>
      <c r="H5315" s="287">
        <v>4.58E-2</v>
      </c>
      <c r="J5315" s="282">
        <v>40708</v>
      </c>
      <c r="K5315" s="287">
        <v>3.0972</v>
      </c>
      <c r="M5315" s="284">
        <v>40708</v>
      </c>
      <c r="N5315" s="287">
        <v>52.3</v>
      </c>
      <c r="P5315" s="284">
        <v>40708</v>
      </c>
      <c r="Q5315" s="287">
        <v>56.6</v>
      </c>
      <c r="S5315" s="282"/>
    </row>
    <row r="5316" spans="1:19">
      <c r="A5316" s="282">
        <v>40709</v>
      </c>
      <c r="B5316" s="287">
        <v>1265.42</v>
      </c>
      <c r="D5316" s="282">
        <v>40709</v>
      </c>
      <c r="E5316" s="287">
        <v>125.109375</v>
      </c>
      <c r="G5316" s="282">
        <v>40709</v>
      </c>
      <c r="H5316" s="287">
        <v>4.58E-2</v>
      </c>
      <c r="J5316" s="282">
        <v>40709</v>
      </c>
      <c r="K5316" s="287">
        <v>2.9691999999999998</v>
      </c>
      <c r="M5316" s="284">
        <v>40709</v>
      </c>
      <c r="N5316" s="287">
        <v>52.3</v>
      </c>
      <c r="P5316" s="284">
        <v>40709</v>
      </c>
      <c r="Q5316" s="287">
        <v>56.6</v>
      </c>
      <c r="S5316" s="282"/>
    </row>
    <row r="5317" spans="1:19">
      <c r="A5317" s="282">
        <v>40710</v>
      </c>
      <c r="B5317" s="287">
        <v>1267.6400000000001</v>
      </c>
      <c r="D5317" s="282">
        <v>40710</v>
      </c>
      <c r="E5317" s="287">
        <v>125.578125</v>
      </c>
      <c r="G5317" s="282">
        <v>40710</v>
      </c>
      <c r="H5317" s="287">
        <v>3.0499999999999999E-2</v>
      </c>
      <c r="J5317" s="282">
        <v>40710</v>
      </c>
      <c r="K5317" s="287">
        <v>2.9274</v>
      </c>
      <c r="M5317" s="284">
        <v>40710</v>
      </c>
      <c r="N5317" s="287">
        <v>52.3</v>
      </c>
      <c r="P5317" s="284">
        <v>40710</v>
      </c>
      <c r="Q5317" s="287">
        <v>56.6</v>
      </c>
      <c r="S5317" s="282"/>
    </row>
    <row r="5318" spans="1:19">
      <c r="A5318" s="282">
        <v>40711</v>
      </c>
      <c r="B5318" s="287">
        <v>1271.5</v>
      </c>
      <c r="D5318" s="282">
        <v>40711</v>
      </c>
      <c r="E5318" s="287">
        <v>125.375</v>
      </c>
      <c r="G5318" s="282">
        <v>40711</v>
      </c>
      <c r="H5318" s="287">
        <v>2.5399999999999999E-2</v>
      </c>
      <c r="J5318" s="282">
        <v>40711</v>
      </c>
      <c r="K5318" s="287">
        <v>2.9445000000000001</v>
      </c>
      <c r="M5318" s="284">
        <v>40711</v>
      </c>
      <c r="N5318" s="287">
        <v>52.3</v>
      </c>
      <c r="P5318" s="284">
        <v>40711</v>
      </c>
      <c r="Q5318" s="287">
        <v>56.6</v>
      </c>
      <c r="S5318" s="282"/>
    </row>
    <row r="5319" spans="1:19">
      <c r="A5319" s="282">
        <v>40714</v>
      </c>
      <c r="B5319" s="287">
        <v>1278.3599999999999</v>
      </c>
      <c r="D5319" s="282">
        <v>40714</v>
      </c>
      <c r="E5319" s="287">
        <v>125.3125</v>
      </c>
      <c r="G5319" s="282">
        <v>40714</v>
      </c>
      <c r="H5319" s="287">
        <v>2.0299999999999999E-2</v>
      </c>
      <c r="J5319" s="282">
        <v>40714</v>
      </c>
      <c r="K5319" s="287">
        <v>2.9580000000000002</v>
      </c>
      <c r="M5319" s="284">
        <v>40714</v>
      </c>
      <c r="N5319" s="287">
        <v>52.3</v>
      </c>
      <c r="P5319" s="284">
        <v>40714</v>
      </c>
      <c r="Q5319" s="287">
        <v>56.6</v>
      </c>
      <c r="S5319" s="282"/>
    </row>
    <row r="5320" spans="1:19">
      <c r="A5320" s="282">
        <v>40715</v>
      </c>
      <c r="B5320" s="287">
        <v>1295.52</v>
      </c>
      <c r="D5320" s="282">
        <v>40715</v>
      </c>
      <c r="E5320" s="287">
        <v>125.25</v>
      </c>
      <c r="G5320" s="282">
        <v>40715</v>
      </c>
      <c r="H5320" s="287">
        <v>2.0299999999999999E-2</v>
      </c>
      <c r="J5320" s="282">
        <v>40715</v>
      </c>
      <c r="K5320" s="287">
        <v>2.9835000000000003</v>
      </c>
      <c r="M5320" s="284">
        <v>40715</v>
      </c>
      <c r="N5320" s="287">
        <v>52.3</v>
      </c>
      <c r="P5320" s="284">
        <v>40715</v>
      </c>
      <c r="Q5320" s="287">
        <v>56.6</v>
      </c>
      <c r="S5320" s="282"/>
    </row>
    <row r="5321" spans="1:19">
      <c r="A5321" s="282">
        <v>40716</v>
      </c>
      <c r="B5321" s="287">
        <v>1287.1400000000001</v>
      </c>
      <c r="D5321" s="282">
        <v>40716</v>
      </c>
      <c r="E5321" s="287">
        <v>123.65625</v>
      </c>
      <c r="G5321" s="282">
        <v>40716</v>
      </c>
      <c r="H5321" s="287">
        <v>1.01E-2</v>
      </c>
      <c r="J5321" s="282">
        <v>40716</v>
      </c>
      <c r="K5321" s="287">
        <v>2.9824999999999999</v>
      </c>
      <c r="M5321" s="284">
        <v>40716</v>
      </c>
      <c r="N5321" s="287">
        <v>52.3</v>
      </c>
      <c r="P5321" s="284">
        <v>40716</v>
      </c>
      <c r="Q5321" s="287">
        <v>56.6</v>
      </c>
      <c r="S5321" s="282"/>
    </row>
    <row r="5322" spans="1:19">
      <c r="A5322" s="282">
        <v>40717</v>
      </c>
      <c r="B5322" s="287">
        <v>1283.5</v>
      </c>
      <c r="D5322" s="282">
        <v>40717</v>
      </c>
      <c r="E5322" s="287">
        <v>124.34375</v>
      </c>
      <c r="G5322" s="282">
        <v>40717</v>
      </c>
      <c r="H5322" s="287">
        <v>5.1000000000000004E-3</v>
      </c>
      <c r="J5322" s="282">
        <v>40717</v>
      </c>
      <c r="K5322" s="287">
        <v>2.9116</v>
      </c>
      <c r="M5322" s="284">
        <v>40717</v>
      </c>
      <c r="N5322" s="287">
        <v>52.3</v>
      </c>
      <c r="P5322" s="284">
        <v>40717</v>
      </c>
      <c r="Q5322" s="287">
        <v>56.6</v>
      </c>
      <c r="S5322" s="282"/>
    </row>
    <row r="5323" spans="1:19">
      <c r="A5323" s="282">
        <v>40718</v>
      </c>
      <c r="B5323" s="287">
        <v>1268.45</v>
      </c>
      <c r="D5323" s="282">
        <v>40718</v>
      </c>
      <c r="E5323" s="287">
        <v>124.734375</v>
      </c>
      <c r="G5323" s="282">
        <v>40718</v>
      </c>
      <c r="H5323" s="287">
        <v>5.1000000000000004E-3</v>
      </c>
      <c r="J5323" s="282">
        <v>40718</v>
      </c>
      <c r="K5323" s="287">
        <v>2.8635999999999999</v>
      </c>
      <c r="M5323" s="284">
        <v>40718</v>
      </c>
      <c r="N5323" s="287">
        <v>52.3</v>
      </c>
      <c r="P5323" s="284">
        <v>40718</v>
      </c>
      <c r="Q5323" s="287">
        <v>56.6</v>
      </c>
      <c r="S5323" s="282"/>
    </row>
    <row r="5324" spans="1:19">
      <c r="A5324" s="282">
        <v>40721</v>
      </c>
      <c r="B5324" s="287">
        <v>1280.0999999999999</v>
      </c>
      <c r="D5324" s="282">
        <v>40721</v>
      </c>
      <c r="E5324" s="287">
        <v>124.40625</v>
      </c>
      <c r="G5324" s="282">
        <v>40721</v>
      </c>
      <c r="H5324" s="287">
        <v>1.01E-2</v>
      </c>
      <c r="J5324" s="282">
        <v>40721</v>
      </c>
      <c r="K5324" s="287">
        <v>2.9304999999999999</v>
      </c>
      <c r="M5324" s="284">
        <v>40721</v>
      </c>
      <c r="N5324" s="287">
        <v>52.3</v>
      </c>
      <c r="P5324" s="284">
        <v>40721</v>
      </c>
      <c r="Q5324" s="287">
        <v>56.6</v>
      </c>
      <c r="S5324" s="282"/>
    </row>
    <row r="5325" spans="1:19">
      <c r="A5325" s="282">
        <v>40722</v>
      </c>
      <c r="B5325" s="287">
        <v>1296.67</v>
      </c>
      <c r="D5325" s="282">
        <v>40722</v>
      </c>
      <c r="E5325" s="287">
        <v>123.328125</v>
      </c>
      <c r="G5325" s="282">
        <v>40722</v>
      </c>
      <c r="H5325" s="287">
        <v>2.0299999999999999E-2</v>
      </c>
      <c r="J5325" s="282">
        <v>40722</v>
      </c>
      <c r="K5325" s="287">
        <v>3.0308000000000002</v>
      </c>
      <c r="M5325" s="284">
        <v>40722</v>
      </c>
      <c r="N5325" s="287">
        <v>52.3</v>
      </c>
      <c r="P5325" s="284">
        <v>40722</v>
      </c>
      <c r="Q5325" s="287">
        <v>56.6</v>
      </c>
      <c r="S5325" s="282"/>
    </row>
    <row r="5326" spans="1:19">
      <c r="A5326" s="282">
        <v>40723</v>
      </c>
      <c r="B5326" s="287">
        <v>1307.4100000000001</v>
      </c>
      <c r="D5326" s="282">
        <v>40723</v>
      </c>
      <c r="E5326" s="287">
        <v>122.84375</v>
      </c>
      <c r="G5326" s="282">
        <v>40723</v>
      </c>
      <c r="H5326" s="287">
        <v>2.0299999999999999E-2</v>
      </c>
      <c r="J5326" s="282">
        <v>40723</v>
      </c>
      <c r="K5326" s="287">
        <v>3.1118000000000001</v>
      </c>
      <c r="M5326" s="284">
        <v>40723</v>
      </c>
      <c r="N5326" s="287">
        <v>52.3</v>
      </c>
      <c r="P5326" s="284">
        <v>40723</v>
      </c>
      <c r="Q5326" s="287">
        <v>56.6</v>
      </c>
      <c r="S5326" s="282"/>
    </row>
    <row r="5327" spans="1:19">
      <c r="A5327" s="282">
        <v>40724</v>
      </c>
      <c r="B5327" s="287">
        <v>1320.64</v>
      </c>
      <c r="D5327" s="282">
        <v>40724</v>
      </c>
      <c r="E5327" s="287">
        <v>122.328125</v>
      </c>
      <c r="G5327" s="282">
        <v>40724</v>
      </c>
      <c r="H5327" s="287">
        <v>1.0200000000000001E-2</v>
      </c>
      <c r="J5327" s="282">
        <v>40724</v>
      </c>
      <c r="K5327" s="287">
        <v>3.16</v>
      </c>
      <c r="M5327" s="284">
        <v>40724</v>
      </c>
      <c r="N5327" s="287">
        <v>52.3</v>
      </c>
      <c r="P5327" s="284">
        <v>40724</v>
      </c>
      <c r="Q5327" s="287">
        <v>56.6</v>
      </c>
      <c r="S5327" s="282"/>
    </row>
    <row r="5328" spans="1:19">
      <c r="A5328" s="282">
        <v>40725</v>
      </c>
      <c r="B5328" s="287">
        <v>1339.67</v>
      </c>
      <c r="D5328" s="282">
        <v>40725</v>
      </c>
      <c r="E5328" s="287">
        <v>121.984375</v>
      </c>
      <c r="G5328" s="282">
        <v>40725</v>
      </c>
      <c r="H5328" s="287">
        <v>1.5299999999999999E-2</v>
      </c>
      <c r="J5328" s="282">
        <v>40725</v>
      </c>
      <c r="K5328" s="287">
        <v>3.1823000000000001</v>
      </c>
      <c r="M5328" s="284">
        <v>40725</v>
      </c>
      <c r="N5328" s="287">
        <v>50.7</v>
      </c>
      <c r="P5328" s="284">
        <v>40725</v>
      </c>
      <c r="Q5328" s="287">
        <v>52.9</v>
      </c>
      <c r="S5328" s="282"/>
    </row>
    <row r="5329" spans="1:19">
      <c r="A5329" s="282">
        <v>40729</v>
      </c>
      <c r="B5329" s="287">
        <v>1337.88</v>
      </c>
      <c r="D5329" s="282">
        <v>40729</v>
      </c>
      <c r="E5329" s="287">
        <v>122.65625</v>
      </c>
      <c r="G5329" s="282">
        <v>40729</v>
      </c>
      <c r="H5329" s="287">
        <v>-5.1000000000000004E-3</v>
      </c>
      <c r="J5329" s="282">
        <v>40729</v>
      </c>
      <c r="K5329" s="287">
        <v>3.121</v>
      </c>
      <c r="M5329" s="284">
        <v>40729</v>
      </c>
      <c r="N5329" s="287">
        <v>50.7</v>
      </c>
      <c r="P5329" s="284">
        <v>40729</v>
      </c>
      <c r="Q5329" s="287">
        <v>52.9</v>
      </c>
      <c r="S5329" s="282"/>
    </row>
    <row r="5330" spans="1:19">
      <c r="A5330" s="282">
        <v>40730</v>
      </c>
      <c r="B5330" s="287">
        <v>1339.22</v>
      </c>
      <c r="D5330" s="282">
        <v>40730</v>
      </c>
      <c r="E5330" s="287">
        <v>122.984375</v>
      </c>
      <c r="G5330" s="282">
        <v>40730</v>
      </c>
      <c r="H5330" s="287">
        <v>5.1000000000000004E-3</v>
      </c>
      <c r="J5330" s="282">
        <v>40730</v>
      </c>
      <c r="K5330" s="287">
        <v>3.1080000000000001</v>
      </c>
      <c r="M5330" s="284">
        <v>40730</v>
      </c>
      <c r="N5330" s="287">
        <v>50.7</v>
      </c>
      <c r="P5330" s="284">
        <v>40730</v>
      </c>
      <c r="Q5330" s="287">
        <v>52.9</v>
      </c>
      <c r="S5330" s="282"/>
    </row>
    <row r="5331" spans="1:19">
      <c r="A5331" s="282">
        <v>40731</v>
      </c>
      <c r="B5331" s="287">
        <v>1353.22</v>
      </c>
      <c r="D5331" s="282">
        <v>40731</v>
      </c>
      <c r="E5331" s="287">
        <v>122.46875</v>
      </c>
      <c r="G5331" s="282">
        <v>40731</v>
      </c>
      <c r="H5331" s="287">
        <v>2.0299999999999999E-2</v>
      </c>
      <c r="J5331" s="282">
        <v>40731</v>
      </c>
      <c r="K5331" s="287">
        <v>3.1377000000000002</v>
      </c>
      <c r="M5331" s="284">
        <v>40731</v>
      </c>
      <c r="N5331" s="287">
        <v>50.7</v>
      </c>
      <c r="P5331" s="284">
        <v>40731</v>
      </c>
      <c r="Q5331" s="287">
        <v>52.9</v>
      </c>
      <c r="S5331" s="282"/>
    </row>
    <row r="5332" spans="1:19">
      <c r="A5332" s="282">
        <v>40732</v>
      </c>
      <c r="B5332" s="287">
        <v>1343.8</v>
      </c>
      <c r="D5332" s="282">
        <v>40732</v>
      </c>
      <c r="E5332" s="287">
        <v>123.71875</v>
      </c>
      <c r="G5332" s="282">
        <v>40732</v>
      </c>
      <c r="H5332" s="287">
        <v>2.0299999999999999E-2</v>
      </c>
      <c r="J5332" s="282">
        <v>40732</v>
      </c>
      <c r="K5332" s="287">
        <v>3.0268000000000002</v>
      </c>
      <c r="M5332" s="284">
        <v>40732</v>
      </c>
      <c r="N5332" s="287">
        <v>50.7</v>
      </c>
      <c r="P5332" s="284">
        <v>40732</v>
      </c>
      <c r="Q5332" s="287">
        <v>52.9</v>
      </c>
      <c r="S5332" s="282"/>
    </row>
    <row r="5333" spans="1:19">
      <c r="A5333" s="282">
        <v>40735</v>
      </c>
      <c r="B5333" s="287">
        <v>1319.49</v>
      </c>
      <c r="D5333" s="282">
        <v>40735</v>
      </c>
      <c r="E5333" s="287">
        <v>124.546875</v>
      </c>
      <c r="G5333" s="282">
        <v>40735</v>
      </c>
      <c r="H5333" s="287">
        <v>1.0200000000000001E-2</v>
      </c>
      <c r="J5333" s="282">
        <v>40735</v>
      </c>
      <c r="K5333" s="287">
        <v>2.9188999999999998</v>
      </c>
      <c r="M5333" s="284">
        <v>40735</v>
      </c>
      <c r="N5333" s="287">
        <v>50.7</v>
      </c>
      <c r="P5333" s="284">
        <v>40735</v>
      </c>
      <c r="Q5333" s="287">
        <v>52.9</v>
      </c>
      <c r="S5333" s="282"/>
    </row>
    <row r="5334" spans="1:19">
      <c r="A5334" s="282">
        <v>40736</v>
      </c>
      <c r="B5334" s="287">
        <v>1313.64</v>
      </c>
      <c r="D5334" s="282">
        <v>40736</v>
      </c>
      <c r="E5334" s="287">
        <v>124.625</v>
      </c>
      <c r="G5334" s="282">
        <v>40736</v>
      </c>
      <c r="H5334" s="287">
        <v>2.0299999999999999E-2</v>
      </c>
      <c r="J5334" s="282">
        <v>40736</v>
      </c>
      <c r="K5334" s="287">
        <v>2.8769999999999998</v>
      </c>
      <c r="M5334" s="284">
        <v>40736</v>
      </c>
      <c r="N5334" s="287">
        <v>50.7</v>
      </c>
      <c r="P5334" s="284">
        <v>40736</v>
      </c>
      <c r="Q5334" s="287">
        <v>52.9</v>
      </c>
      <c r="S5334" s="282"/>
    </row>
    <row r="5335" spans="1:19">
      <c r="A5335" s="282">
        <v>40737</v>
      </c>
      <c r="B5335" s="287">
        <v>1317.72</v>
      </c>
      <c r="D5335" s="282">
        <v>40737</v>
      </c>
      <c r="E5335" s="287">
        <v>124.796875</v>
      </c>
      <c r="G5335" s="282">
        <v>40737</v>
      </c>
      <c r="H5335" s="287">
        <v>-5.1000000000000004E-3</v>
      </c>
      <c r="J5335" s="282">
        <v>40737</v>
      </c>
      <c r="K5335" s="287">
        <v>2.8824000000000001</v>
      </c>
      <c r="M5335" s="284">
        <v>40737</v>
      </c>
      <c r="N5335" s="287">
        <v>50.7</v>
      </c>
      <c r="P5335" s="284">
        <v>40737</v>
      </c>
      <c r="Q5335" s="287">
        <v>52.9</v>
      </c>
      <c r="S5335" s="282"/>
    </row>
    <row r="5336" spans="1:19">
      <c r="A5336" s="282">
        <v>40738</v>
      </c>
      <c r="B5336" s="287">
        <v>1308.8699999999999</v>
      </c>
      <c r="D5336" s="282">
        <v>40738</v>
      </c>
      <c r="E5336" s="287">
        <v>124.4375</v>
      </c>
      <c r="G5336" s="282">
        <v>40738</v>
      </c>
      <c r="H5336" s="287">
        <v>5.1000000000000004E-3</v>
      </c>
      <c r="J5336" s="282">
        <v>40738</v>
      </c>
      <c r="K5336" s="287">
        <v>2.9534000000000002</v>
      </c>
      <c r="M5336" s="284">
        <v>40738</v>
      </c>
      <c r="N5336" s="287">
        <v>50.7</v>
      </c>
      <c r="P5336" s="284">
        <v>40738</v>
      </c>
      <c r="Q5336" s="287">
        <v>52.9</v>
      </c>
      <c r="S5336" s="282"/>
    </row>
    <row r="5337" spans="1:19">
      <c r="A5337" s="282">
        <v>40739</v>
      </c>
      <c r="B5337" s="287">
        <v>1316.14</v>
      </c>
      <c r="D5337" s="282">
        <v>40739</v>
      </c>
      <c r="E5337" s="287">
        <v>124.859375</v>
      </c>
      <c r="G5337" s="282">
        <v>40739</v>
      </c>
      <c r="H5337" s="287">
        <v>5.1000000000000004E-3</v>
      </c>
      <c r="J5337" s="282">
        <v>40739</v>
      </c>
      <c r="K5337" s="287">
        <v>2.9058000000000002</v>
      </c>
      <c r="M5337" s="284">
        <v>40739</v>
      </c>
      <c r="N5337" s="287">
        <v>50.7</v>
      </c>
      <c r="P5337" s="284">
        <v>40739</v>
      </c>
      <c r="Q5337" s="287">
        <v>52.9</v>
      </c>
      <c r="S5337" s="282"/>
    </row>
    <row r="5338" spans="1:19">
      <c r="A5338" s="282">
        <v>40742</v>
      </c>
      <c r="B5338" s="287">
        <v>1305.44</v>
      </c>
      <c r="D5338" s="282">
        <v>40742</v>
      </c>
      <c r="E5338" s="287">
        <v>124.921875</v>
      </c>
      <c r="G5338" s="282">
        <v>40742</v>
      </c>
      <c r="H5338" s="287">
        <v>5.1000000000000004E-3</v>
      </c>
      <c r="J5338" s="282">
        <v>40742</v>
      </c>
      <c r="K5338" s="287">
        <v>2.9276</v>
      </c>
      <c r="M5338" s="284">
        <v>40742</v>
      </c>
      <c r="N5338" s="287">
        <v>50.7</v>
      </c>
      <c r="P5338" s="284">
        <v>40742</v>
      </c>
      <c r="Q5338" s="287">
        <v>52.9</v>
      </c>
      <c r="S5338" s="282"/>
    </row>
    <row r="5339" spans="1:19">
      <c r="A5339" s="282">
        <v>40743</v>
      </c>
      <c r="B5339" s="287">
        <v>1326.73</v>
      </c>
      <c r="D5339" s="282">
        <v>40743</v>
      </c>
      <c r="E5339" s="287">
        <v>124.921875</v>
      </c>
      <c r="G5339" s="282">
        <v>40743</v>
      </c>
      <c r="H5339" s="287">
        <v>1.52E-2</v>
      </c>
      <c r="J5339" s="282">
        <v>40743</v>
      </c>
      <c r="K5339" s="287">
        <v>2.8801999999999999</v>
      </c>
      <c r="M5339" s="284">
        <v>40743</v>
      </c>
      <c r="N5339" s="287">
        <v>50.7</v>
      </c>
      <c r="P5339" s="284">
        <v>40743</v>
      </c>
      <c r="Q5339" s="287">
        <v>52.9</v>
      </c>
      <c r="S5339" s="282"/>
    </row>
    <row r="5340" spans="1:19">
      <c r="A5340" s="282">
        <v>40744</v>
      </c>
      <c r="B5340" s="287">
        <v>1325.84</v>
      </c>
      <c r="D5340" s="282">
        <v>40744</v>
      </c>
      <c r="E5340" s="287">
        <v>124.59375</v>
      </c>
      <c r="G5340" s="282">
        <v>40744</v>
      </c>
      <c r="H5340" s="287">
        <v>1.52E-2</v>
      </c>
      <c r="J5340" s="282">
        <v>40744</v>
      </c>
      <c r="K5340" s="287">
        <v>2.9275000000000002</v>
      </c>
      <c r="M5340" s="284">
        <v>40744</v>
      </c>
      <c r="N5340" s="287">
        <v>50.7</v>
      </c>
      <c r="P5340" s="284">
        <v>40744</v>
      </c>
      <c r="Q5340" s="287">
        <v>52.9</v>
      </c>
      <c r="S5340" s="282"/>
    </row>
    <row r="5341" spans="1:19">
      <c r="A5341" s="282">
        <v>40745</v>
      </c>
      <c r="B5341" s="287">
        <v>1343.8</v>
      </c>
      <c r="D5341" s="282">
        <v>40745</v>
      </c>
      <c r="E5341" s="287">
        <v>124</v>
      </c>
      <c r="G5341" s="282">
        <v>40745</v>
      </c>
      <c r="H5341" s="287">
        <v>3.5499999999999997E-2</v>
      </c>
      <c r="J5341" s="282">
        <v>40745</v>
      </c>
      <c r="K5341" s="287">
        <v>3.0135999999999998</v>
      </c>
      <c r="M5341" s="284">
        <v>40745</v>
      </c>
      <c r="N5341" s="287">
        <v>50.7</v>
      </c>
      <c r="P5341" s="284">
        <v>40745</v>
      </c>
      <c r="Q5341" s="287">
        <v>52.9</v>
      </c>
      <c r="S5341" s="282"/>
    </row>
    <row r="5342" spans="1:19">
      <c r="A5342" s="282">
        <v>40746</v>
      </c>
      <c r="B5342" s="287">
        <v>1345.02</v>
      </c>
      <c r="D5342" s="282">
        <v>40746</v>
      </c>
      <c r="E5342" s="287">
        <v>124.328125</v>
      </c>
      <c r="G5342" s="282">
        <v>40746</v>
      </c>
      <c r="H5342" s="287">
        <v>3.04E-2</v>
      </c>
      <c r="J5342" s="282">
        <v>40746</v>
      </c>
      <c r="K5342" s="287">
        <v>2.9621</v>
      </c>
      <c r="M5342" s="284">
        <v>40746</v>
      </c>
      <c r="N5342" s="287">
        <v>50.7</v>
      </c>
      <c r="P5342" s="284">
        <v>40746</v>
      </c>
      <c r="Q5342" s="287">
        <v>52.9</v>
      </c>
      <c r="S5342" s="282"/>
    </row>
    <row r="5343" spans="1:19">
      <c r="A5343" s="282">
        <v>40749</v>
      </c>
      <c r="B5343" s="287">
        <v>1337.43</v>
      </c>
      <c r="D5343" s="282">
        <v>40749</v>
      </c>
      <c r="E5343" s="287">
        <v>124.125</v>
      </c>
      <c r="G5343" s="282">
        <v>40749</v>
      </c>
      <c r="H5343" s="287">
        <v>3.04E-2</v>
      </c>
      <c r="J5343" s="282">
        <v>40749</v>
      </c>
      <c r="K5343" s="287">
        <v>3.0005999999999999</v>
      </c>
      <c r="M5343" s="284">
        <v>40749</v>
      </c>
      <c r="N5343" s="287">
        <v>50.7</v>
      </c>
      <c r="P5343" s="284">
        <v>40749</v>
      </c>
      <c r="Q5343" s="287">
        <v>52.9</v>
      </c>
      <c r="S5343" s="282"/>
    </row>
    <row r="5344" spans="1:19">
      <c r="A5344" s="282">
        <v>40750</v>
      </c>
      <c r="B5344" s="287">
        <v>1331.94</v>
      </c>
      <c r="D5344" s="282">
        <v>40750</v>
      </c>
      <c r="E5344" s="287">
        <v>124.53125</v>
      </c>
      <c r="G5344" s="282">
        <v>40750</v>
      </c>
      <c r="H5344" s="287">
        <v>6.6100000000000006E-2</v>
      </c>
      <c r="J5344" s="282">
        <v>40750</v>
      </c>
      <c r="K5344" s="287">
        <v>2.9529000000000001</v>
      </c>
      <c r="M5344" s="284">
        <v>40750</v>
      </c>
      <c r="N5344" s="287">
        <v>50.7</v>
      </c>
      <c r="P5344" s="284">
        <v>40750</v>
      </c>
      <c r="Q5344" s="287">
        <v>52.9</v>
      </c>
      <c r="S5344" s="282"/>
    </row>
    <row r="5345" spans="1:19">
      <c r="A5345" s="282">
        <v>40751</v>
      </c>
      <c r="B5345" s="287">
        <v>1304.8900000000001</v>
      </c>
      <c r="D5345" s="282">
        <v>40751</v>
      </c>
      <c r="E5345" s="287">
        <v>124.234375</v>
      </c>
      <c r="G5345" s="282">
        <v>40751</v>
      </c>
      <c r="H5345" s="287">
        <v>7.6300000000000007E-2</v>
      </c>
      <c r="J5345" s="282">
        <v>40751</v>
      </c>
      <c r="K5345" s="287">
        <v>2.9802999999999997</v>
      </c>
      <c r="M5345" s="284">
        <v>40751</v>
      </c>
      <c r="N5345" s="287">
        <v>50.7</v>
      </c>
      <c r="P5345" s="284">
        <v>40751</v>
      </c>
      <c r="Q5345" s="287">
        <v>52.9</v>
      </c>
      <c r="S5345" s="282"/>
    </row>
    <row r="5346" spans="1:19">
      <c r="A5346" s="282">
        <v>40752</v>
      </c>
      <c r="B5346" s="287">
        <v>1300.67</v>
      </c>
      <c r="D5346" s="282">
        <v>40752</v>
      </c>
      <c r="E5346" s="287">
        <v>124.5</v>
      </c>
      <c r="G5346" s="282">
        <v>40752</v>
      </c>
      <c r="H5346" s="287">
        <v>7.1199999999999999E-2</v>
      </c>
      <c r="J5346" s="282">
        <v>40752</v>
      </c>
      <c r="K5346" s="287">
        <v>2.9454000000000002</v>
      </c>
      <c r="M5346" s="284">
        <v>40752</v>
      </c>
      <c r="N5346" s="287">
        <v>50.7</v>
      </c>
      <c r="P5346" s="284">
        <v>40752</v>
      </c>
      <c r="Q5346" s="287">
        <v>52.9</v>
      </c>
      <c r="S5346" s="282"/>
    </row>
    <row r="5347" spans="1:19">
      <c r="A5347" s="282">
        <v>40753</v>
      </c>
      <c r="B5347" s="287">
        <v>1292.28</v>
      </c>
      <c r="D5347" s="282">
        <v>40753</v>
      </c>
      <c r="E5347" s="287">
        <v>125.6875</v>
      </c>
      <c r="G5347" s="282">
        <v>40753</v>
      </c>
      <c r="H5347" s="287">
        <v>9.1499999999999998E-2</v>
      </c>
      <c r="J5347" s="282">
        <v>40753</v>
      </c>
      <c r="K5347" s="287">
        <v>2.7961</v>
      </c>
      <c r="M5347" s="284">
        <v>40753</v>
      </c>
      <c r="N5347" s="287">
        <v>50.7</v>
      </c>
      <c r="P5347" s="284">
        <v>40753</v>
      </c>
      <c r="Q5347" s="287">
        <v>52.9</v>
      </c>
      <c r="S5347" s="282"/>
    </row>
    <row r="5348" spans="1:19">
      <c r="A5348" s="282">
        <v>40756</v>
      </c>
      <c r="B5348" s="287">
        <v>1286.94</v>
      </c>
      <c r="D5348" s="282">
        <v>40756</v>
      </c>
      <c r="E5348" s="287">
        <v>126.140625</v>
      </c>
      <c r="G5348" s="282">
        <v>40756</v>
      </c>
      <c r="H5348" s="287">
        <v>7.1199999999999999E-2</v>
      </c>
      <c r="J5348" s="282">
        <v>40756</v>
      </c>
      <c r="K5348" s="287">
        <v>2.7437</v>
      </c>
      <c r="M5348" s="284">
        <v>40756</v>
      </c>
      <c r="N5348" s="287">
        <v>50.2</v>
      </c>
      <c r="P5348" s="284">
        <v>40756</v>
      </c>
      <c r="Q5348" s="287">
        <v>53</v>
      </c>
      <c r="S5348" s="282"/>
    </row>
    <row r="5349" spans="1:19">
      <c r="A5349" s="282">
        <v>40757</v>
      </c>
      <c r="B5349" s="287">
        <v>1254.05</v>
      </c>
      <c r="D5349" s="282">
        <v>40757</v>
      </c>
      <c r="E5349" s="287">
        <v>126.953125</v>
      </c>
      <c r="G5349" s="282">
        <v>40757</v>
      </c>
      <c r="H5349" s="287">
        <v>5.5899999999999998E-2</v>
      </c>
      <c r="J5349" s="282">
        <v>40757</v>
      </c>
      <c r="K5349" s="287">
        <v>2.6114000000000002</v>
      </c>
      <c r="M5349" s="284">
        <v>40757</v>
      </c>
      <c r="N5349" s="287">
        <v>50.2</v>
      </c>
      <c r="P5349" s="284">
        <v>40757</v>
      </c>
      <c r="Q5349" s="287">
        <v>53</v>
      </c>
      <c r="S5349" s="282"/>
    </row>
    <row r="5350" spans="1:19">
      <c r="A5350" s="282">
        <v>40758</v>
      </c>
      <c r="B5350" s="287">
        <v>1260.3399999999999</v>
      </c>
      <c r="D5350" s="282">
        <v>40758</v>
      </c>
      <c r="E5350" s="287">
        <v>127.046875</v>
      </c>
      <c r="G5350" s="282">
        <v>40758</v>
      </c>
      <c r="H5350" s="287">
        <v>1.0200000000000001E-2</v>
      </c>
      <c r="J5350" s="282">
        <v>40758</v>
      </c>
      <c r="K5350" s="287">
        <v>2.6202000000000001</v>
      </c>
      <c r="M5350" s="284">
        <v>40758</v>
      </c>
      <c r="N5350" s="287">
        <v>50.2</v>
      </c>
      <c r="P5350" s="284">
        <v>40758</v>
      </c>
      <c r="Q5350" s="287">
        <v>53</v>
      </c>
      <c r="S5350" s="282"/>
    </row>
    <row r="5351" spans="1:19">
      <c r="A5351" s="282">
        <v>40759</v>
      </c>
      <c r="B5351" s="287">
        <v>1200.07</v>
      </c>
      <c r="D5351" s="282">
        <v>40759</v>
      </c>
      <c r="E5351" s="287">
        <v>128</v>
      </c>
      <c r="G5351" s="282">
        <v>40759</v>
      </c>
      <c r="H5351" s="287">
        <v>5.1000000000000004E-3</v>
      </c>
      <c r="J5351" s="282">
        <v>40759</v>
      </c>
      <c r="K5351" s="287">
        <v>2.4028</v>
      </c>
      <c r="M5351" s="284">
        <v>40759</v>
      </c>
      <c r="N5351" s="287">
        <v>50.2</v>
      </c>
      <c r="P5351" s="284">
        <v>40759</v>
      </c>
      <c r="Q5351" s="287">
        <v>53</v>
      </c>
      <c r="S5351" s="282"/>
    </row>
    <row r="5352" spans="1:19">
      <c r="A5352" s="282">
        <v>40760</v>
      </c>
      <c r="B5352" s="287">
        <v>1199.3800000000001</v>
      </c>
      <c r="D5352" s="282">
        <v>40760</v>
      </c>
      <c r="E5352" s="287">
        <v>127.046875</v>
      </c>
      <c r="G5352" s="282">
        <v>40760</v>
      </c>
      <c r="H5352" s="287">
        <v>5.1000000000000004E-3</v>
      </c>
      <c r="J5352" s="282">
        <v>40760</v>
      </c>
      <c r="K5352" s="287">
        <v>2.5585</v>
      </c>
      <c r="M5352" s="284">
        <v>40760</v>
      </c>
      <c r="N5352" s="287">
        <v>50.2</v>
      </c>
      <c r="P5352" s="284">
        <v>40760</v>
      </c>
      <c r="Q5352" s="287">
        <v>53</v>
      </c>
      <c r="S5352" s="282"/>
    </row>
    <row r="5353" spans="1:19">
      <c r="A5353" s="282">
        <v>40763</v>
      </c>
      <c r="B5353" s="287">
        <v>1119.46</v>
      </c>
      <c r="D5353" s="282">
        <v>40763</v>
      </c>
      <c r="E5353" s="287">
        <v>128.578125</v>
      </c>
      <c r="G5353" s="282">
        <v>40763</v>
      </c>
      <c r="H5353" s="287">
        <v>2.0299999999999999E-2</v>
      </c>
      <c r="J5353" s="282">
        <v>40763</v>
      </c>
      <c r="K5353" s="287">
        <v>2.3178999999999998</v>
      </c>
      <c r="M5353" s="284">
        <v>40763</v>
      </c>
      <c r="N5353" s="287">
        <v>50.2</v>
      </c>
      <c r="P5353" s="284">
        <v>40763</v>
      </c>
      <c r="Q5353" s="287">
        <v>53</v>
      </c>
      <c r="S5353" s="282"/>
    </row>
    <row r="5354" spans="1:19">
      <c r="A5354" s="282">
        <v>40764</v>
      </c>
      <c r="B5354" s="287">
        <v>1172.53</v>
      </c>
      <c r="D5354" s="282">
        <v>40764</v>
      </c>
      <c r="E5354" s="287">
        <v>129.828125</v>
      </c>
      <c r="G5354" s="282">
        <v>40764</v>
      </c>
      <c r="H5354" s="287">
        <v>2.5399999999999999E-2</v>
      </c>
      <c r="J5354" s="282">
        <v>40764</v>
      </c>
      <c r="K5354" s="287">
        <v>2.2488000000000001</v>
      </c>
      <c r="M5354" s="284">
        <v>40764</v>
      </c>
      <c r="N5354" s="287">
        <v>50.2</v>
      </c>
      <c r="P5354" s="284">
        <v>40764</v>
      </c>
      <c r="Q5354" s="287">
        <v>53</v>
      </c>
      <c r="S5354" s="282"/>
    </row>
    <row r="5355" spans="1:19">
      <c r="A5355" s="282">
        <v>40765</v>
      </c>
      <c r="B5355" s="287">
        <v>1120.76</v>
      </c>
      <c r="D5355" s="282">
        <v>40765</v>
      </c>
      <c r="E5355" s="287">
        <v>130.0625</v>
      </c>
      <c r="G5355" s="282">
        <v>40765</v>
      </c>
      <c r="H5355" s="287">
        <v>1.0200000000000001E-2</v>
      </c>
      <c r="J5355" s="282">
        <v>40765</v>
      </c>
      <c r="K5355" s="287">
        <v>2.1061000000000001</v>
      </c>
      <c r="M5355" s="284">
        <v>40765</v>
      </c>
      <c r="N5355" s="287">
        <v>50.2</v>
      </c>
      <c r="P5355" s="284">
        <v>40765</v>
      </c>
      <c r="Q5355" s="287">
        <v>53</v>
      </c>
      <c r="S5355" s="282"/>
    </row>
    <row r="5356" spans="1:19">
      <c r="A5356" s="282">
        <v>40766</v>
      </c>
      <c r="B5356" s="287">
        <v>1172.6400000000001</v>
      </c>
      <c r="D5356" s="282">
        <v>40766</v>
      </c>
      <c r="E5356" s="287">
        <v>129.21875</v>
      </c>
      <c r="G5356" s="282">
        <v>40766</v>
      </c>
      <c r="H5356" s="287">
        <v>1.0200000000000001E-2</v>
      </c>
      <c r="J5356" s="282">
        <v>40766</v>
      </c>
      <c r="K5356" s="287">
        <v>2.3399000000000001</v>
      </c>
      <c r="M5356" s="284">
        <v>40766</v>
      </c>
      <c r="N5356" s="287">
        <v>50.2</v>
      </c>
      <c r="P5356" s="284">
        <v>40766</v>
      </c>
      <c r="Q5356" s="287">
        <v>53</v>
      </c>
      <c r="S5356" s="282"/>
    </row>
    <row r="5357" spans="1:19">
      <c r="A5357" s="282">
        <v>40767</v>
      </c>
      <c r="B5357" s="287">
        <v>1178.81</v>
      </c>
      <c r="D5357" s="282">
        <v>40767</v>
      </c>
      <c r="E5357" s="287">
        <v>129.875</v>
      </c>
      <c r="G5357" s="282">
        <v>40767</v>
      </c>
      <c r="H5357" s="287">
        <v>1.0200000000000001E-2</v>
      </c>
      <c r="J5357" s="282">
        <v>40767</v>
      </c>
      <c r="K5357" s="287">
        <v>2.2547999999999999</v>
      </c>
      <c r="M5357" s="284">
        <v>40767</v>
      </c>
      <c r="N5357" s="287">
        <v>50.2</v>
      </c>
      <c r="P5357" s="284">
        <v>40767</v>
      </c>
      <c r="Q5357" s="287">
        <v>53</v>
      </c>
      <c r="S5357" s="282"/>
    </row>
    <row r="5358" spans="1:19">
      <c r="A5358" s="282">
        <v>40770</v>
      </c>
      <c r="B5358" s="287">
        <v>1204.49</v>
      </c>
      <c r="D5358" s="282">
        <v>40770</v>
      </c>
      <c r="E5358" s="287">
        <v>129.5625</v>
      </c>
      <c r="G5358" s="282">
        <v>40770</v>
      </c>
      <c r="H5358" s="287">
        <v>0</v>
      </c>
      <c r="J5358" s="282">
        <v>40770</v>
      </c>
      <c r="K5358" s="287">
        <v>2.3052999999999999</v>
      </c>
      <c r="M5358" s="284">
        <v>40770</v>
      </c>
      <c r="N5358" s="287">
        <v>50.2</v>
      </c>
      <c r="P5358" s="284">
        <v>40770</v>
      </c>
      <c r="Q5358" s="287">
        <v>53</v>
      </c>
      <c r="S5358" s="282"/>
    </row>
    <row r="5359" spans="1:19">
      <c r="A5359" s="282">
        <v>40771</v>
      </c>
      <c r="B5359" s="287">
        <v>1192.76</v>
      </c>
      <c r="D5359" s="282">
        <v>40771</v>
      </c>
      <c r="E5359" s="287">
        <v>130.078125</v>
      </c>
      <c r="G5359" s="282">
        <v>40771</v>
      </c>
      <c r="H5359" s="287">
        <v>5.1000000000000004E-3</v>
      </c>
      <c r="J5359" s="282">
        <v>40771</v>
      </c>
      <c r="K5359" s="287">
        <v>2.2195999999999998</v>
      </c>
      <c r="M5359" s="284">
        <v>40771</v>
      </c>
      <c r="N5359" s="287">
        <v>50.2</v>
      </c>
      <c r="P5359" s="284">
        <v>40771</v>
      </c>
      <c r="Q5359" s="287">
        <v>53</v>
      </c>
      <c r="S5359" s="282"/>
    </row>
    <row r="5360" spans="1:19">
      <c r="A5360" s="282">
        <v>40772</v>
      </c>
      <c r="B5360" s="287">
        <v>1193.8900000000001</v>
      </c>
      <c r="D5360" s="282">
        <v>40772</v>
      </c>
      <c r="E5360" s="287">
        <v>130.359375</v>
      </c>
      <c r="G5360" s="282">
        <v>40772</v>
      </c>
      <c r="H5360" s="287">
        <v>5.1000000000000004E-3</v>
      </c>
      <c r="J5360" s="282">
        <v>40772</v>
      </c>
      <c r="K5360" s="287">
        <v>2.1652</v>
      </c>
      <c r="M5360" s="284">
        <v>40772</v>
      </c>
      <c r="N5360" s="287">
        <v>50.2</v>
      </c>
      <c r="P5360" s="284">
        <v>40772</v>
      </c>
      <c r="Q5360" s="287">
        <v>53</v>
      </c>
      <c r="S5360" s="282"/>
    </row>
    <row r="5361" spans="1:19">
      <c r="A5361" s="282">
        <v>40773</v>
      </c>
      <c r="B5361" s="287">
        <v>1140.6500000000001</v>
      </c>
      <c r="D5361" s="282">
        <v>40773</v>
      </c>
      <c r="E5361" s="287">
        <v>130.78125</v>
      </c>
      <c r="G5361" s="282">
        <v>40773</v>
      </c>
      <c r="H5361" s="287">
        <v>0</v>
      </c>
      <c r="J5361" s="282">
        <v>40773</v>
      </c>
      <c r="K5361" s="287">
        <v>2.0623999999999998</v>
      </c>
      <c r="M5361" s="284">
        <v>40773</v>
      </c>
      <c r="N5361" s="287">
        <v>50.2</v>
      </c>
      <c r="P5361" s="284">
        <v>40773</v>
      </c>
      <c r="Q5361" s="287">
        <v>53</v>
      </c>
      <c r="S5361" s="282"/>
    </row>
    <row r="5362" spans="1:19">
      <c r="A5362" s="282">
        <v>40774</v>
      </c>
      <c r="B5362" s="287">
        <v>1123.53</v>
      </c>
      <c r="D5362" s="282">
        <v>40774</v>
      </c>
      <c r="E5362" s="287">
        <v>130.796875</v>
      </c>
      <c r="G5362" s="282">
        <v>40774</v>
      </c>
      <c r="H5362" s="287">
        <v>0</v>
      </c>
      <c r="J5362" s="282">
        <v>40774</v>
      </c>
      <c r="K5362" s="287">
        <v>2.0623</v>
      </c>
      <c r="M5362" s="284">
        <v>40774</v>
      </c>
      <c r="N5362" s="287">
        <v>50.2</v>
      </c>
      <c r="P5362" s="284">
        <v>40774</v>
      </c>
      <c r="Q5362" s="287">
        <v>53</v>
      </c>
      <c r="S5362" s="282"/>
    </row>
    <row r="5363" spans="1:19">
      <c r="A5363" s="282">
        <v>40777</v>
      </c>
      <c r="B5363" s="287">
        <v>1123.82</v>
      </c>
      <c r="D5363" s="282">
        <v>40777</v>
      </c>
      <c r="E5363" s="287">
        <v>130.59375</v>
      </c>
      <c r="G5363" s="282">
        <v>40777</v>
      </c>
      <c r="H5363" s="287">
        <v>-5.1000000000000004E-3</v>
      </c>
      <c r="J5363" s="282">
        <v>40777</v>
      </c>
      <c r="K5363" s="287">
        <v>2.1057999999999999</v>
      </c>
      <c r="M5363" s="284">
        <v>40777</v>
      </c>
      <c r="N5363" s="287">
        <v>50.2</v>
      </c>
      <c r="P5363" s="284">
        <v>40777</v>
      </c>
      <c r="Q5363" s="287">
        <v>53</v>
      </c>
      <c r="S5363" s="282"/>
    </row>
    <row r="5364" spans="1:19">
      <c r="A5364" s="282">
        <v>40778</v>
      </c>
      <c r="B5364" s="287">
        <v>1162.3499999999999</v>
      </c>
      <c r="D5364" s="282">
        <v>40778</v>
      </c>
      <c r="E5364" s="287">
        <v>130.328125</v>
      </c>
      <c r="G5364" s="282">
        <v>40778</v>
      </c>
      <c r="H5364" s="287">
        <v>5.1000000000000004E-3</v>
      </c>
      <c r="J5364" s="282">
        <v>40778</v>
      </c>
      <c r="K5364" s="287">
        <v>2.153</v>
      </c>
      <c r="M5364" s="284">
        <v>40778</v>
      </c>
      <c r="N5364" s="287">
        <v>50.2</v>
      </c>
      <c r="P5364" s="284">
        <v>40778</v>
      </c>
      <c r="Q5364" s="287">
        <v>53</v>
      </c>
      <c r="S5364" s="282"/>
    </row>
    <row r="5365" spans="1:19">
      <c r="A5365" s="282">
        <v>40779</v>
      </c>
      <c r="B5365" s="287">
        <v>1177.5999999999999</v>
      </c>
      <c r="D5365" s="282">
        <v>40779</v>
      </c>
      <c r="E5365" s="287">
        <v>129.578125</v>
      </c>
      <c r="G5365" s="282">
        <v>40779</v>
      </c>
      <c r="H5365" s="287">
        <v>-1.0200000000000001E-2</v>
      </c>
      <c r="J5365" s="282">
        <v>40779</v>
      </c>
      <c r="K5365" s="287">
        <v>2.2993999999999999</v>
      </c>
      <c r="M5365" s="284">
        <v>40779</v>
      </c>
      <c r="N5365" s="287">
        <v>50.2</v>
      </c>
      <c r="P5365" s="284">
        <v>40779</v>
      </c>
      <c r="Q5365" s="287">
        <v>53</v>
      </c>
      <c r="S5365" s="282"/>
    </row>
    <row r="5366" spans="1:19">
      <c r="A5366" s="282">
        <v>40780</v>
      </c>
      <c r="B5366" s="287">
        <v>1159.27</v>
      </c>
      <c r="D5366" s="282">
        <v>40780</v>
      </c>
      <c r="E5366" s="287">
        <v>129.984375</v>
      </c>
      <c r="G5366" s="282">
        <v>40780</v>
      </c>
      <c r="H5366" s="287">
        <v>-5.1000000000000004E-3</v>
      </c>
      <c r="J5366" s="282">
        <v>40780</v>
      </c>
      <c r="K5366" s="287">
        <v>2.2286000000000001</v>
      </c>
      <c r="M5366" s="284">
        <v>40780</v>
      </c>
      <c r="N5366" s="287">
        <v>50.2</v>
      </c>
      <c r="P5366" s="284">
        <v>40780</v>
      </c>
      <c r="Q5366" s="287">
        <v>53</v>
      </c>
      <c r="S5366" s="282"/>
    </row>
    <row r="5367" spans="1:19">
      <c r="A5367" s="282">
        <v>40781</v>
      </c>
      <c r="B5367" s="287">
        <v>1176.8</v>
      </c>
      <c r="D5367" s="282">
        <v>40781</v>
      </c>
      <c r="E5367" s="287">
        <v>130.28125</v>
      </c>
      <c r="G5367" s="282">
        <v>40781</v>
      </c>
      <c r="H5367" s="287">
        <v>-5.1000000000000004E-3</v>
      </c>
      <c r="J5367" s="282">
        <v>40781</v>
      </c>
      <c r="K5367" s="287">
        <v>2.1899000000000002</v>
      </c>
      <c r="M5367" s="284">
        <v>40781</v>
      </c>
      <c r="N5367" s="287">
        <v>50.2</v>
      </c>
      <c r="P5367" s="284">
        <v>40781</v>
      </c>
      <c r="Q5367" s="287">
        <v>53</v>
      </c>
      <c r="S5367" s="282"/>
    </row>
    <row r="5368" spans="1:19">
      <c r="A5368" s="282">
        <v>40784</v>
      </c>
      <c r="B5368" s="287">
        <v>1210.08</v>
      </c>
      <c r="D5368" s="282">
        <v>40784</v>
      </c>
      <c r="E5368" s="287">
        <v>129.71875</v>
      </c>
      <c r="G5368" s="282">
        <v>40784</v>
      </c>
      <c r="H5368" s="287">
        <v>0</v>
      </c>
      <c r="J5368" s="282">
        <v>40784</v>
      </c>
      <c r="K5368" s="287">
        <v>2.2561</v>
      </c>
      <c r="M5368" s="284">
        <v>40784</v>
      </c>
      <c r="N5368" s="287">
        <v>50.2</v>
      </c>
      <c r="P5368" s="284">
        <v>40784</v>
      </c>
      <c r="Q5368" s="287">
        <v>53</v>
      </c>
      <c r="S5368" s="282"/>
    </row>
    <row r="5369" spans="1:19">
      <c r="A5369" s="282">
        <v>40785</v>
      </c>
      <c r="B5369" s="287">
        <v>1212.92</v>
      </c>
      <c r="D5369" s="282">
        <v>40785</v>
      </c>
      <c r="E5369" s="287">
        <v>130.390625</v>
      </c>
      <c r="G5369" s="282">
        <v>40785</v>
      </c>
      <c r="H5369" s="287">
        <v>5.1000000000000004E-3</v>
      </c>
      <c r="J5369" s="282">
        <v>40785</v>
      </c>
      <c r="K5369" s="287">
        <v>2.1766999999999999</v>
      </c>
      <c r="M5369" s="284">
        <v>40785</v>
      </c>
      <c r="N5369" s="287">
        <v>50.2</v>
      </c>
      <c r="P5369" s="284">
        <v>40785</v>
      </c>
      <c r="Q5369" s="287">
        <v>53</v>
      </c>
      <c r="S5369" s="282"/>
    </row>
    <row r="5370" spans="1:19">
      <c r="A5370" s="282">
        <v>40786</v>
      </c>
      <c r="B5370" s="287">
        <v>1218.8900000000001</v>
      </c>
      <c r="D5370" s="282">
        <v>40786</v>
      </c>
      <c r="E5370" s="287">
        <v>130.03125</v>
      </c>
      <c r="G5370" s="282">
        <v>40786</v>
      </c>
      <c r="H5370" s="287">
        <v>1.0200000000000001E-2</v>
      </c>
      <c r="J5370" s="282">
        <v>40786</v>
      </c>
      <c r="K5370" s="287">
        <v>2.2233999999999998</v>
      </c>
      <c r="M5370" s="284">
        <v>40786</v>
      </c>
      <c r="N5370" s="287">
        <v>50.2</v>
      </c>
      <c r="P5370" s="284">
        <v>40786</v>
      </c>
      <c r="Q5370" s="287">
        <v>53</v>
      </c>
      <c r="S5370" s="282"/>
    </row>
    <row r="5371" spans="1:19">
      <c r="A5371" s="282">
        <v>40787</v>
      </c>
      <c r="B5371" s="287">
        <v>1204.42</v>
      </c>
      <c r="D5371" s="282">
        <v>40787</v>
      </c>
      <c r="E5371" s="287">
        <v>130.609375</v>
      </c>
      <c r="G5371" s="282">
        <v>40787</v>
      </c>
      <c r="H5371" s="287">
        <v>1.0200000000000001E-2</v>
      </c>
      <c r="J5371" s="282">
        <v>40787</v>
      </c>
      <c r="K5371" s="287">
        <v>2.1301999999999999</v>
      </c>
      <c r="M5371" s="284">
        <v>40787</v>
      </c>
      <c r="N5371" s="287">
        <v>49.8</v>
      </c>
      <c r="P5371" s="284">
        <v>40787</v>
      </c>
      <c r="Q5371" s="287">
        <v>52.8</v>
      </c>
      <c r="S5371" s="282"/>
    </row>
    <row r="5372" spans="1:19">
      <c r="A5372" s="282">
        <v>40788</v>
      </c>
      <c r="B5372" s="287">
        <v>1173.97</v>
      </c>
      <c r="D5372" s="282">
        <v>40788</v>
      </c>
      <c r="E5372" s="287">
        <v>131.296875</v>
      </c>
      <c r="G5372" s="282">
        <v>40788</v>
      </c>
      <c r="H5372" s="287">
        <v>1.5299999999999999E-2</v>
      </c>
      <c r="J5372" s="282">
        <v>40788</v>
      </c>
      <c r="K5372" s="287">
        <v>1.9857</v>
      </c>
      <c r="M5372" s="284">
        <v>40788</v>
      </c>
      <c r="N5372" s="287">
        <v>49.8</v>
      </c>
      <c r="P5372" s="284">
        <v>40788</v>
      </c>
      <c r="Q5372" s="287">
        <v>52.8</v>
      </c>
      <c r="S5372" s="282"/>
    </row>
    <row r="5373" spans="1:19">
      <c r="A5373" s="282">
        <v>40792</v>
      </c>
      <c r="B5373" s="287">
        <v>1165.24</v>
      </c>
      <c r="D5373" s="282">
        <v>40792</v>
      </c>
      <c r="E5373" s="287">
        <v>131.21875</v>
      </c>
      <c r="G5373" s="282">
        <v>40792</v>
      </c>
      <c r="H5373" s="287">
        <v>1.5299999999999999E-2</v>
      </c>
      <c r="J5373" s="282">
        <v>40792</v>
      </c>
      <c r="K5373" s="287">
        <v>1.984</v>
      </c>
      <c r="M5373" s="284">
        <v>40792</v>
      </c>
      <c r="N5373" s="287">
        <v>49.8</v>
      </c>
      <c r="P5373" s="284">
        <v>40792</v>
      </c>
      <c r="Q5373" s="287">
        <v>52.8</v>
      </c>
      <c r="S5373" s="282"/>
    </row>
    <row r="5374" spans="1:19">
      <c r="A5374" s="282">
        <v>40793</v>
      </c>
      <c r="B5374" s="287">
        <v>1198.6199999999999</v>
      </c>
      <c r="D5374" s="282">
        <v>40793</v>
      </c>
      <c r="E5374" s="287">
        <v>130.890625</v>
      </c>
      <c r="G5374" s="282">
        <v>40793</v>
      </c>
      <c r="H5374" s="287">
        <v>1.5299999999999999E-2</v>
      </c>
      <c r="J5374" s="282">
        <v>40793</v>
      </c>
      <c r="K5374" s="287">
        <v>2.0428999999999999</v>
      </c>
      <c r="M5374" s="284">
        <v>40793</v>
      </c>
      <c r="N5374" s="287">
        <v>49.8</v>
      </c>
      <c r="P5374" s="284">
        <v>40793</v>
      </c>
      <c r="Q5374" s="287">
        <v>52.8</v>
      </c>
      <c r="S5374" s="282"/>
    </row>
    <row r="5375" spans="1:19">
      <c r="A5375" s="282">
        <v>40794</v>
      </c>
      <c r="B5375" s="287">
        <v>1185.9000000000001</v>
      </c>
      <c r="D5375" s="282">
        <v>40794</v>
      </c>
      <c r="E5375" s="287">
        <v>131.234375</v>
      </c>
      <c r="G5375" s="282">
        <v>40794</v>
      </c>
      <c r="H5375" s="287">
        <v>1.0200000000000001E-2</v>
      </c>
      <c r="J5375" s="282">
        <v>40794</v>
      </c>
      <c r="K5375" s="287">
        <v>1.9786999999999999</v>
      </c>
      <c r="M5375" s="284">
        <v>40794</v>
      </c>
      <c r="N5375" s="287">
        <v>49.8</v>
      </c>
      <c r="P5375" s="284">
        <v>40794</v>
      </c>
      <c r="Q5375" s="287">
        <v>52.8</v>
      </c>
      <c r="S5375" s="282"/>
    </row>
    <row r="5376" spans="1:19">
      <c r="A5376" s="282">
        <v>40795</v>
      </c>
      <c r="B5376" s="287">
        <v>1154.23</v>
      </c>
      <c r="D5376" s="282">
        <v>40795</v>
      </c>
      <c r="E5376" s="287">
        <v>131.765625</v>
      </c>
      <c r="G5376" s="282">
        <v>40795</v>
      </c>
      <c r="H5376" s="287">
        <v>5.1000000000000004E-3</v>
      </c>
      <c r="J5376" s="282">
        <v>40795</v>
      </c>
      <c r="K5376" s="287">
        <v>1.9182999999999999</v>
      </c>
      <c r="M5376" s="284">
        <v>40795</v>
      </c>
      <c r="N5376" s="287">
        <v>49.8</v>
      </c>
      <c r="P5376" s="284">
        <v>40795</v>
      </c>
      <c r="Q5376" s="287">
        <v>52.8</v>
      </c>
      <c r="S5376" s="282"/>
    </row>
    <row r="5377" spans="1:19">
      <c r="A5377" s="282">
        <v>40798</v>
      </c>
      <c r="B5377" s="287">
        <v>1162.27</v>
      </c>
      <c r="D5377" s="282">
        <v>40798</v>
      </c>
      <c r="E5377" s="287">
        <v>131.46875</v>
      </c>
      <c r="G5377" s="282">
        <v>40798</v>
      </c>
      <c r="H5377" s="287">
        <v>5.1000000000000004E-3</v>
      </c>
      <c r="J5377" s="282">
        <v>40798</v>
      </c>
      <c r="K5377" s="287">
        <v>1.9475</v>
      </c>
      <c r="M5377" s="284">
        <v>40798</v>
      </c>
      <c r="N5377" s="287">
        <v>49.8</v>
      </c>
      <c r="P5377" s="284">
        <v>40798</v>
      </c>
      <c r="Q5377" s="287">
        <v>52.8</v>
      </c>
      <c r="S5377" s="282"/>
    </row>
    <row r="5378" spans="1:19">
      <c r="A5378" s="282">
        <v>40799</v>
      </c>
      <c r="B5378" s="287">
        <v>1172.8699999999999</v>
      </c>
      <c r="D5378" s="282">
        <v>40799</v>
      </c>
      <c r="E5378" s="287">
        <v>131.0625</v>
      </c>
      <c r="G5378" s="282">
        <v>40799</v>
      </c>
      <c r="H5378" s="287">
        <v>0</v>
      </c>
      <c r="J5378" s="282">
        <v>40799</v>
      </c>
      <c r="K5378" s="287">
        <v>1.9906000000000001</v>
      </c>
      <c r="M5378" s="284">
        <v>40799</v>
      </c>
      <c r="N5378" s="287">
        <v>49.8</v>
      </c>
      <c r="P5378" s="284">
        <v>40799</v>
      </c>
      <c r="Q5378" s="287">
        <v>52.8</v>
      </c>
      <c r="S5378" s="282"/>
    </row>
    <row r="5379" spans="1:19">
      <c r="A5379" s="282">
        <v>40800</v>
      </c>
      <c r="B5379" s="287">
        <v>1188.68</v>
      </c>
      <c r="D5379" s="282">
        <v>40800</v>
      </c>
      <c r="E5379" s="287">
        <v>130.890625</v>
      </c>
      <c r="G5379" s="282">
        <v>40800</v>
      </c>
      <c r="H5379" s="287">
        <v>0</v>
      </c>
      <c r="J5379" s="282">
        <v>40800</v>
      </c>
      <c r="K5379" s="287">
        <v>1.9837</v>
      </c>
      <c r="M5379" s="284">
        <v>40800</v>
      </c>
      <c r="N5379" s="287">
        <v>49.8</v>
      </c>
      <c r="P5379" s="284">
        <v>40800</v>
      </c>
      <c r="Q5379" s="287">
        <v>52.8</v>
      </c>
      <c r="S5379" s="282"/>
    </row>
    <row r="5380" spans="1:19">
      <c r="A5380" s="282">
        <v>40801</v>
      </c>
      <c r="B5380" s="287">
        <v>1209.1099999999999</v>
      </c>
      <c r="D5380" s="282">
        <v>40801</v>
      </c>
      <c r="E5380" s="287">
        <v>130.40625</v>
      </c>
      <c r="G5380" s="282">
        <v>40801</v>
      </c>
      <c r="H5380" s="287">
        <v>0</v>
      </c>
      <c r="J5380" s="282">
        <v>40801</v>
      </c>
      <c r="K5380" s="287">
        <v>2.0819999999999999</v>
      </c>
      <c r="M5380" s="284">
        <v>40801</v>
      </c>
      <c r="N5380" s="287">
        <v>49.8</v>
      </c>
      <c r="P5380" s="284">
        <v>40801</v>
      </c>
      <c r="Q5380" s="287">
        <v>52.8</v>
      </c>
      <c r="S5380" s="282"/>
    </row>
    <row r="5381" spans="1:19">
      <c r="A5381" s="282">
        <v>40802</v>
      </c>
      <c r="B5381" s="287">
        <v>1216.01</v>
      </c>
      <c r="D5381" s="282">
        <v>40802</v>
      </c>
      <c r="E5381" s="287">
        <v>130.484375</v>
      </c>
      <c r="G5381" s="282">
        <v>40802</v>
      </c>
      <c r="H5381" s="287">
        <v>0</v>
      </c>
      <c r="J5381" s="282">
        <v>40802</v>
      </c>
      <c r="K5381" s="287">
        <v>2.0478999999999998</v>
      </c>
      <c r="M5381" s="284">
        <v>40802</v>
      </c>
      <c r="N5381" s="287">
        <v>49.8</v>
      </c>
      <c r="P5381" s="284">
        <v>40802</v>
      </c>
      <c r="Q5381" s="287">
        <v>52.8</v>
      </c>
      <c r="S5381" s="282"/>
    </row>
    <row r="5382" spans="1:19">
      <c r="A5382" s="282">
        <v>40805</v>
      </c>
      <c r="B5382" s="287">
        <v>1204.0899999999999</v>
      </c>
      <c r="D5382" s="282">
        <v>40805</v>
      </c>
      <c r="E5382" s="287">
        <v>131.421875</v>
      </c>
      <c r="G5382" s="282">
        <v>40805</v>
      </c>
      <c r="H5382" s="287">
        <v>0</v>
      </c>
      <c r="J5382" s="282">
        <v>40805</v>
      </c>
      <c r="K5382" s="287">
        <v>1.9506000000000001</v>
      </c>
      <c r="M5382" s="284">
        <v>40805</v>
      </c>
      <c r="N5382" s="287">
        <v>49.8</v>
      </c>
      <c r="P5382" s="284">
        <v>40805</v>
      </c>
      <c r="Q5382" s="287">
        <v>52.8</v>
      </c>
      <c r="S5382" s="282"/>
    </row>
    <row r="5383" spans="1:19">
      <c r="A5383" s="282">
        <v>40806</v>
      </c>
      <c r="B5383" s="287">
        <v>1202.0899999999999</v>
      </c>
      <c r="D5383" s="282">
        <v>40806</v>
      </c>
      <c r="E5383" s="287">
        <v>131.34375</v>
      </c>
      <c r="G5383" s="282">
        <v>40806</v>
      </c>
      <c r="H5383" s="287">
        <v>5.1000000000000004E-3</v>
      </c>
      <c r="J5383" s="282">
        <v>40806</v>
      </c>
      <c r="K5383" s="287">
        <v>1.9384999999999999</v>
      </c>
      <c r="M5383" s="284">
        <v>40806</v>
      </c>
      <c r="N5383" s="287">
        <v>49.8</v>
      </c>
      <c r="P5383" s="284">
        <v>40806</v>
      </c>
      <c r="Q5383" s="287">
        <v>52.8</v>
      </c>
      <c r="S5383" s="282"/>
    </row>
    <row r="5384" spans="1:19">
      <c r="A5384" s="282">
        <v>40807</v>
      </c>
      <c r="B5384" s="287">
        <v>1166.76</v>
      </c>
      <c r="D5384" s="282">
        <v>40807</v>
      </c>
      <c r="E5384" s="287">
        <v>131.671875</v>
      </c>
      <c r="G5384" s="282">
        <v>40807</v>
      </c>
      <c r="H5384" s="287">
        <v>5.1000000000000004E-3</v>
      </c>
      <c r="J5384" s="282">
        <v>40807</v>
      </c>
      <c r="K5384" s="287">
        <v>1.8576000000000001</v>
      </c>
      <c r="M5384" s="284">
        <v>40807</v>
      </c>
      <c r="N5384" s="287">
        <v>49.8</v>
      </c>
      <c r="P5384" s="284">
        <v>40807</v>
      </c>
      <c r="Q5384" s="287">
        <v>52.8</v>
      </c>
      <c r="S5384" s="282"/>
    </row>
    <row r="5385" spans="1:19">
      <c r="A5385" s="282">
        <v>40808</v>
      </c>
      <c r="B5385" s="287">
        <v>1129.56</v>
      </c>
      <c r="D5385" s="282">
        <v>40808</v>
      </c>
      <c r="E5385" s="287">
        <v>131.75</v>
      </c>
      <c r="G5385" s="282">
        <v>40808</v>
      </c>
      <c r="H5385" s="287">
        <v>0</v>
      </c>
      <c r="J5385" s="282">
        <v>40808</v>
      </c>
      <c r="K5385" s="287">
        <v>1.718</v>
      </c>
      <c r="M5385" s="284">
        <v>40808</v>
      </c>
      <c r="N5385" s="287">
        <v>49.8</v>
      </c>
      <c r="P5385" s="284">
        <v>40808</v>
      </c>
      <c r="Q5385" s="287">
        <v>52.8</v>
      </c>
      <c r="S5385" s="282"/>
    </row>
    <row r="5386" spans="1:19">
      <c r="A5386" s="282">
        <v>40809</v>
      </c>
      <c r="B5386" s="287">
        <v>1136.43</v>
      </c>
      <c r="D5386" s="282">
        <v>40809</v>
      </c>
      <c r="E5386" s="287">
        <v>130.96875</v>
      </c>
      <c r="G5386" s="282">
        <v>40809</v>
      </c>
      <c r="H5386" s="287">
        <v>-5.1000000000000004E-3</v>
      </c>
      <c r="J5386" s="282">
        <v>40809</v>
      </c>
      <c r="K5386" s="287">
        <v>1.8334000000000001</v>
      </c>
      <c r="M5386" s="284">
        <v>40809</v>
      </c>
      <c r="N5386" s="287">
        <v>49.8</v>
      </c>
      <c r="P5386" s="284">
        <v>40809</v>
      </c>
      <c r="Q5386" s="287">
        <v>52.8</v>
      </c>
      <c r="S5386" s="282"/>
    </row>
    <row r="5387" spans="1:19">
      <c r="A5387" s="282">
        <v>40812</v>
      </c>
      <c r="B5387" s="287">
        <v>1162.95</v>
      </c>
      <c r="D5387" s="282">
        <v>40812</v>
      </c>
      <c r="E5387" s="287">
        <v>130.34375</v>
      </c>
      <c r="G5387" s="282">
        <v>40812</v>
      </c>
      <c r="H5387" s="287">
        <v>0</v>
      </c>
      <c r="J5387" s="282">
        <v>40812</v>
      </c>
      <c r="K5387" s="287">
        <v>1.9001999999999999</v>
      </c>
      <c r="M5387" s="284">
        <v>40812</v>
      </c>
      <c r="N5387" s="287">
        <v>49.8</v>
      </c>
      <c r="P5387" s="284">
        <v>40812</v>
      </c>
      <c r="Q5387" s="287">
        <v>52.8</v>
      </c>
      <c r="S5387" s="282"/>
    </row>
    <row r="5388" spans="1:19">
      <c r="A5388" s="282">
        <v>40813</v>
      </c>
      <c r="B5388" s="287">
        <v>1175.3800000000001</v>
      </c>
      <c r="D5388" s="282">
        <v>40813</v>
      </c>
      <c r="E5388" s="287">
        <v>129.5625</v>
      </c>
      <c r="G5388" s="282">
        <v>40813</v>
      </c>
      <c r="H5388" s="287">
        <v>1.0200000000000001E-2</v>
      </c>
      <c r="J5388" s="282">
        <v>40813</v>
      </c>
      <c r="K5388" s="287">
        <v>1.9710999999999999</v>
      </c>
      <c r="M5388" s="284">
        <v>40813</v>
      </c>
      <c r="N5388" s="287">
        <v>49.8</v>
      </c>
      <c r="P5388" s="284">
        <v>40813</v>
      </c>
      <c r="Q5388" s="287">
        <v>52.8</v>
      </c>
      <c r="S5388" s="282"/>
    </row>
    <row r="5389" spans="1:19">
      <c r="A5389" s="282">
        <v>40814</v>
      </c>
      <c r="B5389" s="287">
        <v>1151.06</v>
      </c>
      <c r="D5389" s="282">
        <v>40814</v>
      </c>
      <c r="E5389" s="287">
        <v>129.671875</v>
      </c>
      <c r="G5389" s="282">
        <v>40814</v>
      </c>
      <c r="H5389" s="287">
        <v>5.1000000000000004E-3</v>
      </c>
      <c r="J5389" s="282">
        <v>40814</v>
      </c>
      <c r="K5389" s="287">
        <v>1.9797</v>
      </c>
      <c r="M5389" s="284">
        <v>40814</v>
      </c>
      <c r="N5389" s="287">
        <v>49.8</v>
      </c>
      <c r="P5389" s="284">
        <v>40814</v>
      </c>
      <c r="Q5389" s="287">
        <v>52.8</v>
      </c>
      <c r="S5389" s="282"/>
    </row>
    <row r="5390" spans="1:19">
      <c r="A5390" s="282">
        <v>40815</v>
      </c>
      <c r="B5390" s="287">
        <v>1160.4000000000001</v>
      </c>
      <c r="D5390" s="282">
        <v>40815</v>
      </c>
      <c r="E5390" s="287">
        <v>129.984375</v>
      </c>
      <c r="G5390" s="282">
        <v>40815</v>
      </c>
      <c r="H5390" s="287">
        <v>1.0200000000000001E-2</v>
      </c>
      <c r="J5390" s="282">
        <v>40815</v>
      </c>
      <c r="K5390" s="287">
        <v>1.9962</v>
      </c>
      <c r="M5390" s="284">
        <v>40815</v>
      </c>
      <c r="N5390" s="287">
        <v>49.8</v>
      </c>
      <c r="P5390" s="284">
        <v>40815</v>
      </c>
      <c r="Q5390" s="287">
        <v>52.8</v>
      </c>
      <c r="S5390" s="282"/>
    </row>
    <row r="5391" spans="1:19">
      <c r="A5391" s="282">
        <v>40816</v>
      </c>
      <c r="B5391" s="287">
        <v>1131.42</v>
      </c>
      <c r="D5391" s="282">
        <v>40816</v>
      </c>
      <c r="E5391" s="287">
        <v>130.09375</v>
      </c>
      <c r="G5391" s="282">
        <v>40816</v>
      </c>
      <c r="H5391" s="287">
        <v>2.0299999999999999E-2</v>
      </c>
      <c r="J5391" s="282">
        <v>40816</v>
      </c>
      <c r="K5391" s="287">
        <v>1.9154</v>
      </c>
      <c r="M5391" s="284">
        <v>40816</v>
      </c>
      <c r="N5391" s="287">
        <v>49.8</v>
      </c>
      <c r="P5391" s="284">
        <v>40816</v>
      </c>
      <c r="Q5391" s="287">
        <v>52.8</v>
      </c>
      <c r="S5391" s="282"/>
    </row>
    <row r="5392" spans="1:19">
      <c r="A5392" s="282">
        <v>40819</v>
      </c>
      <c r="B5392" s="287">
        <v>1099.23</v>
      </c>
      <c r="D5392" s="282">
        <v>40819</v>
      </c>
      <c r="E5392" s="287">
        <v>130.984375</v>
      </c>
      <c r="G5392" s="282">
        <v>40819</v>
      </c>
      <c r="H5392" s="287">
        <v>-5.1000000000000004E-3</v>
      </c>
      <c r="J5392" s="282">
        <v>40819</v>
      </c>
      <c r="K5392" s="287">
        <v>1.756</v>
      </c>
      <c r="M5392" s="284">
        <v>40819</v>
      </c>
      <c r="N5392" s="287">
        <v>49.9</v>
      </c>
      <c r="P5392" s="284">
        <v>40819</v>
      </c>
      <c r="Q5392" s="287">
        <v>51.8</v>
      </c>
      <c r="S5392" s="282"/>
    </row>
    <row r="5393" spans="1:19">
      <c r="A5393" s="282">
        <v>40820</v>
      </c>
      <c r="B5393" s="287">
        <v>1123.95</v>
      </c>
      <c r="D5393" s="282">
        <v>40820</v>
      </c>
      <c r="E5393" s="287">
        <v>130.953125</v>
      </c>
      <c r="G5393" s="282">
        <v>40820</v>
      </c>
      <c r="H5393" s="287">
        <v>0</v>
      </c>
      <c r="J5393" s="282">
        <v>40820</v>
      </c>
      <c r="K5393" s="287">
        <v>1.8207</v>
      </c>
      <c r="M5393" s="284">
        <v>40820</v>
      </c>
      <c r="N5393" s="287">
        <v>49.9</v>
      </c>
      <c r="P5393" s="284">
        <v>40820</v>
      </c>
      <c r="Q5393" s="287">
        <v>51.8</v>
      </c>
      <c r="S5393" s="282"/>
    </row>
    <row r="5394" spans="1:19">
      <c r="A5394" s="282">
        <v>40821</v>
      </c>
      <c r="B5394" s="287">
        <v>1144.03</v>
      </c>
      <c r="D5394" s="282">
        <v>40821</v>
      </c>
      <c r="E5394" s="287">
        <v>130.109375</v>
      </c>
      <c r="G5394" s="282">
        <v>40821</v>
      </c>
      <c r="H5394" s="287">
        <v>0</v>
      </c>
      <c r="J5394" s="282">
        <v>40821</v>
      </c>
      <c r="K5394" s="287">
        <v>1.8877000000000002</v>
      </c>
      <c r="M5394" s="284">
        <v>40821</v>
      </c>
      <c r="N5394" s="287">
        <v>49.9</v>
      </c>
      <c r="P5394" s="284">
        <v>40821</v>
      </c>
      <c r="Q5394" s="287">
        <v>51.8</v>
      </c>
      <c r="S5394" s="282"/>
    </row>
    <row r="5395" spans="1:19">
      <c r="A5395" s="282">
        <v>40822</v>
      </c>
      <c r="B5395" s="287">
        <v>1164.97</v>
      </c>
      <c r="D5395" s="282">
        <v>40822</v>
      </c>
      <c r="E5395" s="287">
        <v>129.515625</v>
      </c>
      <c r="G5395" s="282">
        <v>40822</v>
      </c>
      <c r="H5395" s="287">
        <v>0</v>
      </c>
      <c r="J5395" s="282">
        <v>40822</v>
      </c>
      <c r="K5395" s="287">
        <v>1.9872000000000001</v>
      </c>
      <c r="M5395" s="284">
        <v>40822</v>
      </c>
      <c r="N5395" s="287">
        <v>49.9</v>
      </c>
      <c r="P5395" s="284">
        <v>40822</v>
      </c>
      <c r="Q5395" s="287">
        <v>51.8</v>
      </c>
      <c r="S5395" s="282"/>
    </row>
    <row r="5396" spans="1:19">
      <c r="A5396" s="282">
        <v>40823</v>
      </c>
      <c r="B5396" s="287">
        <v>1155.46</v>
      </c>
      <c r="D5396" s="282">
        <v>40823</v>
      </c>
      <c r="E5396" s="287">
        <v>128.890625</v>
      </c>
      <c r="G5396" s="282">
        <v>40823</v>
      </c>
      <c r="H5396" s="287">
        <v>5.1000000000000004E-3</v>
      </c>
      <c r="J5396" s="282">
        <v>40823</v>
      </c>
      <c r="K5396" s="287">
        <v>2.0764</v>
      </c>
      <c r="M5396" s="284">
        <v>40823</v>
      </c>
      <c r="N5396" s="287">
        <v>49.9</v>
      </c>
      <c r="P5396" s="284">
        <v>40823</v>
      </c>
      <c r="Q5396" s="287">
        <v>51.8</v>
      </c>
      <c r="S5396" s="282"/>
    </row>
    <row r="5397" spans="1:19">
      <c r="A5397" s="282">
        <v>40826</v>
      </c>
      <c r="B5397" s="287">
        <v>1194.8900000000001</v>
      </c>
      <c r="D5397" s="282">
        <v>40826</v>
      </c>
      <c r="E5397" s="287">
        <v>127.59375</v>
      </c>
      <c r="G5397" s="282">
        <v>40826</v>
      </c>
      <c r="H5397" s="287">
        <v>5.1000000000000004E-3</v>
      </c>
      <c r="J5397" s="282">
        <v>40826</v>
      </c>
      <c r="K5397" s="287">
        <v>2.0764</v>
      </c>
      <c r="M5397" s="284">
        <v>40826</v>
      </c>
      <c r="N5397" s="287">
        <v>49.9</v>
      </c>
      <c r="P5397" s="284">
        <v>40826</v>
      </c>
      <c r="Q5397" s="287">
        <v>51.8</v>
      </c>
      <c r="S5397" s="282"/>
    </row>
    <row r="5398" spans="1:19">
      <c r="A5398" s="282">
        <v>40827</v>
      </c>
      <c r="B5398" s="287">
        <v>1195.54</v>
      </c>
      <c r="D5398" s="282">
        <v>40827</v>
      </c>
      <c r="E5398" s="287">
        <v>128.234375</v>
      </c>
      <c r="G5398" s="282">
        <v>40827</v>
      </c>
      <c r="H5398" s="287">
        <v>0</v>
      </c>
      <c r="J5398" s="282">
        <v>40827</v>
      </c>
      <c r="K5398" s="287">
        <v>2.1496</v>
      </c>
      <c r="M5398" s="284">
        <v>40827</v>
      </c>
      <c r="N5398" s="287">
        <v>49.9</v>
      </c>
      <c r="P5398" s="284">
        <v>40827</v>
      </c>
      <c r="Q5398" s="287">
        <v>51.8</v>
      </c>
      <c r="S5398" s="282"/>
    </row>
    <row r="5399" spans="1:19">
      <c r="A5399" s="282">
        <v>40828</v>
      </c>
      <c r="B5399" s="287">
        <v>1207.25</v>
      </c>
      <c r="D5399" s="282">
        <v>40828</v>
      </c>
      <c r="E5399" s="287">
        <v>127.921875</v>
      </c>
      <c r="G5399" s="282">
        <v>40828</v>
      </c>
      <c r="H5399" s="287">
        <v>1.52E-2</v>
      </c>
      <c r="J5399" s="282">
        <v>40828</v>
      </c>
      <c r="K5399" s="287">
        <v>2.2101000000000002</v>
      </c>
      <c r="M5399" s="284">
        <v>40828</v>
      </c>
      <c r="N5399" s="287">
        <v>49.9</v>
      </c>
      <c r="P5399" s="284">
        <v>40828</v>
      </c>
      <c r="Q5399" s="287">
        <v>51.8</v>
      </c>
      <c r="S5399" s="282"/>
    </row>
    <row r="5400" spans="1:19">
      <c r="A5400" s="282">
        <v>40829</v>
      </c>
      <c r="B5400" s="287">
        <v>1203.6600000000001</v>
      </c>
      <c r="D5400" s="282">
        <v>40829</v>
      </c>
      <c r="E5400" s="287">
        <v>128.4375</v>
      </c>
      <c r="G5400" s="282">
        <v>40829</v>
      </c>
      <c r="H5400" s="287">
        <v>1.52E-2</v>
      </c>
      <c r="J5400" s="282">
        <v>40829</v>
      </c>
      <c r="K5400" s="287">
        <v>2.1833999999999998</v>
      </c>
      <c r="M5400" s="284">
        <v>40829</v>
      </c>
      <c r="N5400" s="287">
        <v>49.9</v>
      </c>
      <c r="P5400" s="284">
        <v>40829</v>
      </c>
      <c r="Q5400" s="287">
        <v>51.8</v>
      </c>
      <c r="S5400" s="282"/>
    </row>
    <row r="5401" spans="1:19">
      <c r="A5401" s="282">
        <v>40830</v>
      </c>
      <c r="B5401" s="287">
        <v>1224.58</v>
      </c>
      <c r="D5401" s="282">
        <v>40830</v>
      </c>
      <c r="E5401" s="287">
        <v>128.125</v>
      </c>
      <c r="G5401" s="282">
        <v>40830</v>
      </c>
      <c r="H5401" s="287">
        <v>1.01E-2</v>
      </c>
      <c r="J5401" s="282">
        <v>40830</v>
      </c>
      <c r="K5401" s="287">
        <v>2.2477</v>
      </c>
      <c r="M5401" s="284">
        <v>40830</v>
      </c>
      <c r="N5401" s="287">
        <v>49.9</v>
      </c>
      <c r="P5401" s="284">
        <v>40830</v>
      </c>
      <c r="Q5401" s="287">
        <v>51.8</v>
      </c>
      <c r="S5401" s="282"/>
    </row>
    <row r="5402" spans="1:19">
      <c r="A5402" s="282">
        <v>40833</v>
      </c>
      <c r="B5402" s="287">
        <v>1200.8599999999999</v>
      </c>
      <c r="D5402" s="282">
        <v>40833</v>
      </c>
      <c r="E5402" s="287">
        <v>128.71875</v>
      </c>
      <c r="G5402" s="282">
        <v>40833</v>
      </c>
      <c r="H5402" s="287">
        <v>2.0299999999999999E-2</v>
      </c>
      <c r="J5402" s="282">
        <v>40833</v>
      </c>
      <c r="K5402" s="287">
        <v>2.1549999999999998</v>
      </c>
      <c r="M5402" s="284">
        <v>40833</v>
      </c>
      <c r="N5402" s="287">
        <v>49.9</v>
      </c>
      <c r="P5402" s="284">
        <v>40833</v>
      </c>
      <c r="Q5402" s="287">
        <v>51.8</v>
      </c>
      <c r="S5402" s="282"/>
    </row>
    <row r="5403" spans="1:19">
      <c r="A5403" s="282">
        <v>40834</v>
      </c>
      <c r="B5403" s="287">
        <v>1225.3800000000001</v>
      </c>
      <c r="D5403" s="282">
        <v>40834</v>
      </c>
      <c r="E5403" s="287">
        <v>128.828125</v>
      </c>
      <c r="G5403" s="282">
        <v>40834</v>
      </c>
      <c r="H5403" s="287">
        <v>1.5299999999999999E-2</v>
      </c>
      <c r="J5403" s="282">
        <v>40834</v>
      </c>
      <c r="K5403" s="287">
        <v>2.1762999999999999</v>
      </c>
      <c r="M5403" s="284">
        <v>40834</v>
      </c>
      <c r="N5403" s="287">
        <v>49.9</v>
      </c>
      <c r="P5403" s="284">
        <v>40834</v>
      </c>
      <c r="Q5403" s="287">
        <v>51.8</v>
      </c>
      <c r="S5403" s="282"/>
    </row>
    <row r="5404" spans="1:19">
      <c r="A5404" s="282">
        <v>40835</v>
      </c>
      <c r="B5404" s="287">
        <v>1209.8800000000001</v>
      </c>
      <c r="D5404" s="282">
        <v>40835</v>
      </c>
      <c r="E5404" s="287">
        <v>128.84375</v>
      </c>
      <c r="G5404" s="282">
        <v>40835</v>
      </c>
      <c r="H5404" s="287">
        <v>2.0299999999999999E-2</v>
      </c>
      <c r="J5404" s="282">
        <v>40835</v>
      </c>
      <c r="K5404" s="287">
        <v>2.1602999999999999</v>
      </c>
      <c r="M5404" s="284">
        <v>40835</v>
      </c>
      <c r="N5404" s="287">
        <v>49.9</v>
      </c>
      <c r="P5404" s="284">
        <v>40835</v>
      </c>
      <c r="Q5404" s="287">
        <v>51.8</v>
      </c>
      <c r="S5404" s="282"/>
    </row>
    <row r="5405" spans="1:19">
      <c r="A5405" s="282">
        <v>40836</v>
      </c>
      <c r="B5405" s="287">
        <v>1215.3900000000001</v>
      </c>
      <c r="D5405" s="282">
        <v>40836</v>
      </c>
      <c r="E5405" s="287">
        <v>128.703125</v>
      </c>
      <c r="G5405" s="282">
        <v>40836</v>
      </c>
      <c r="H5405" s="287">
        <v>1.5299999999999999E-2</v>
      </c>
      <c r="J5405" s="282">
        <v>40836</v>
      </c>
      <c r="K5405" s="287">
        <v>2.1888000000000001</v>
      </c>
      <c r="M5405" s="284">
        <v>40836</v>
      </c>
      <c r="N5405" s="287">
        <v>49.9</v>
      </c>
      <c r="P5405" s="284">
        <v>40836</v>
      </c>
      <c r="Q5405" s="287">
        <v>51.8</v>
      </c>
      <c r="S5405" s="282"/>
    </row>
    <row r="5406" spans="1:19">
      <c r="A5406" s="282">
        <v>40837</v>
      </c>
      <c r="B5406" s="287">
        <v>1238.25</v>
      </c>
      <c r="D5406" s="282">
        <v>40837</v>
      </c>
      <c r="E5406" s="287">
        <v>128.65625</v>
      </c>
      <c r="G5406" s="282">
        <v>40837</v>
      </c>
      <c r="H5406" s="287">
        <v>1.5299999999999999E-2</v>
      </c>
      <c r="J5406" s="282">
        <v>40837</v>
      </c>
      <c r="K5406" s="287">
        <v>2.2191999999999998</v>
      </c>
      <c r="M5406" s="284">
        <v>40837</v>
      </c>
      <c r="N5406" s="287">
        <v>49.9</v>
      </c>
      <c r="P5406" s="284">
        <v>40837</v>
      </c>
      <c r="Q5406" s="287">
        <v>51.8</v>
      </c>
      <c r="S5406" s="282"/>
    </row>
    <row r="5407" spans="1:19">
      <c r="A5407" s="282">
        <v>40840</v>
      </c>
      <c r="B5407" s="287">
        <v>1254.19</v>
      </c>
      <c r="D5407" s="282">
        <v>40840</v>
      </c>
      <c r="E5407" s="287">
        <v>128.34375</v>
      </c>
      <c r="G5407" s="282">
        <v>40840</v>
      </c>
      <c r="H5407" s="287">
        <v>5.1000000000000004E-3</v>
      </c>
      <c r="J5407" s="282">
        <v>40840</v>
      </c>
      <c r="K5407" s="287">
        <v>2.2336</v>
      </c>
      <c r="M5407" s="284">
        <v>40840</v>
      </c>
      <c r="N5407" s="287">
        <v>49.9</v>
      </c>
      <c r="P5407" s="284">
        <v>40840</v>
      </c>
      <c r="Q5407" s="287">
        <v>51.8</v>
      </c>
      <c r="S5407" s="282"/>
    </row>
    <row r="5408" spans="1:19">
      <c r="A5408" s="282">
        <v>40841</v>
      </c>
      <c r="B5408" s="287">
        <v>1229.05</v>
      </c>
      <c r="D5408" s="282">
        <v>40841</v>
      </c>
      <c r="E5408" s="287">
        <v>129.125</v>
      </c>
      <c r="G5408" s="282">
        <v>40841</v>
      </c>
      <c r="H5408" s="287">
        <v>5.1000000000000004E-3</v>
      </c>
      <c r="J5408" s="282">
        <v>40841</v>
      </c>
      <c r="K5408" s="287">
        <v>2.1089000000000002</v>
      </c>
      <c r="M5408" s="284">
        <v>40841</v>
      </c>
      <c r="N5408" s="287">
        <v>49.9</v>
      </c>
      <c r="P5408" s="284">
        <v>40841</v>
      </c>
      <c r="Q5408" s="287">
        <v>51.8</v>
      </c>
      <c r="S5408" s="282"/>
    </row>
    <row r="5409" spans="1:19">
      <c r="A5409" s="282">
        <v>40842</v>
      </c>
      <c r="B5409" s="287">
        <v>1242</v>
      </c>
      <c r="D5409" s="282">
        <v>40842</v>
      </c>
      <c r="E5409" s="287">
        <v>128.578125</v>
      </c>
      <c r="G5409" s="282">
        <v>40842</v>
      </c>
      <c r="H5409" s="287">
        <v>1.0200000000000001E-2</v>
      </c>
      <c r="J5409" s="282">
        <v>40842</v>
      </c>
      <c r="K5409" s="287">
        <v>2.2040999999999999</v>
      </c>
      <c r="M5409" s="284">
        <v>40842</v>
      </c>
      <c r="N5409" s="287">
        <v>49.9</v>
      </c>
      <c r="P5409" s="284">
        <v>40842</v>
      </c>
      <c r="Q5409" s="287">
        <v>51.8</v>
      </c>
      <c r="S5409" s="282"/>
    </row>
    <row r="5410" spans="1:19">
      <c r="A5410" s="282">
        <v>40843</v>
      </c>
      <c r="B5410" s="287">
        <v>1284.5899999999999</v>
      </c>
      <c r="D5410" s="282">
        <v>40843</v>
      </c>
      <c r="E5410" s="287">
        <v>127.3125</v>
      </c>
      <c r="G5410" s="282">
        <v>40843</v>
      </c>
      <c r="H5410" s="287">
        <v>1.0200000000000001E-2</v>
      </c>
      <c r="J5410" s="282">
        <v>40843</v>
      </c>
      <c r="K5410" s="287">
        <v>2.3963999999999999</v>
      </c>
      <c r="M5410" s="284">
        <v>40843</v>
      </c>
      <c r="N5410" s="287">
        <v>49.9</v>
      </c>
      <c r="P5410" s="284">
        <v>40843</v>
      </c>
      <c r="Q5410" s="287">
        <v>51.8</v>
      </c>
      <c r="S5410" s="282"/>
    </row>
    <row r="5411" spans="1:19">
      <c r="A5411" s="282">
        <v>40844</v>
      </c>
      <c r="B5411" s="287">
        <v>1285.0899999999999</v>
      </c>
      <c r="D5411" s="282">
        <v>40844</v>
      </c>
      <c r="E5411" s="287">
        <v>128.09375</v>
      </c>
      <c r="G5411" s="282">
        <v>40844</v>
      </c>
      <c r="H5411" s="287">
        <v>0</v>
      </c>
      <c r="J5411" s="282">
        <v>40844</v>
      </c>
      <c r="K5411" s="287">
        <v>2.3167</v>
      </c>
      <c r="M5411" s="284">
        <v>40844</v>
      </c>
      <c r="N5411" s="287">
        <v>49.9</v>
      </c>
      <c r="P5411" s="284">
        <v>40844</v>
      </c>
      <c r="Q5411" s="287">
        <v>51.8</v>
      </c>
      <c r="S5411" s="282"/>
    </row>
    <row r="5412" spans="1:19">
      <c r="A5412" s="282">
        <v>40847</v>
      </c>
      <c r="B5412" s="287">
        <v>1253.3</v>
      </c>
      <c r="D5412" s="282">
        <v>40847</v>
      </c>
      <c r="E5412" s="287">
        <v>129.0625</v>
      </c>
      <c r="G5412" s="282">
        <v>40847</v>
      </c>
      <c r="H5412" s="287">
        <v>-1.52E-2</v>
      </c>
      <c r="J5412" s="282">
        <v>40847</v>
      </c>
      <c r="K5412" s="287">
        <v>2.1133000000000002</v>
      </c>
      <c r="M5412" s="284">
        <v>40847</v>
      </c>
      <c r="N5412" s="287">
        <v>49.9</v>
      </c>
      <c r="P5412" s="284">
        <v>40847</v>
      </c>
      <c r="Q5412" s="287">
        <v>51.8</v>
      </c>
      <c r="S5412" s="282"/>
    </row>
    <row r="5413" spans="1:19">
      <c r="A5413" s="282">
        <v>40848</v>
      </c>
      <c r="B5413" s="287">
        <v>1218.28</v>
      </c>
      <c r="D5413" s="282">
        <v>40848</v>
      </c>
      <c r="E5413" s="287">
        <v>130.25</v>
      </c>
      <c r="G5413" s="282">
        <v>40848</v>
      </c>
      <c r="H5413" s="287">
        <v>-1.0200000000000001E-2</v>
      </c>
      <c r="J5413" s="282">
        <v>40848</v>
      </c>
      <c r="K5413" s="287">
        <v>1.9889000000000001</v>
      </c>
      <c r="M5413" s="284">
        <v>40848</v>
      </c>
      <c r="N5413" s="287">
        <v>49.7</v>
      </c>
      <c r="P5413" s="284">
        <v>40848</v>
      </c>
      <c r="Q5413" s="287">
        <v>52.1</v>
      </c>
      <c r="S5413" s="282"/>
    </row>
    <row r="5414" spans="1:19">
      <c r="A5414" s="282">
        <v>40849</v>
      </c>
      <c r="B5414" s="287">
        <v>1237.9000000000001</v>
      </c>
      <c r="D5414" s="282">
        <v>40849</v>
      </c>
      <c r="E5414" s="287">
        <v>130.3125</v>
      </c>
      <c r="G5414" s="282">
        <v>40849</v>
      </c>
      <c r="H5414" s="287">
        <v>0</v>
      </c>
      <c r="J5414" s="282">
        <v>40849</v>
      </c>
      <c r="K5414" s="287">
        <v>1.9854000000000001</v>
      </c>
      <c r="M5414" s="284">
        <v>40849</v>
      </c>
      <c r="N5414" s="287">
        <v>49.7</v>
      </c>
      <c r="P5414" s="284">
        <v>40849</v>
      </c>
      <c r="Q5414" s="287">
        <v>52.1</v>
      </c>
      <c r="S5414" s="282"/>
    </row>
    <row r="5415" spans="1:19">
      <c r="A5415" s="282">
        <v>40850</v>
      </c>
      <c r="B5415" s="287">
        <v>1261.1500000000001</v>
      </c>
      <c r="D5415" s="282">
        <v>40850</v>
      </c>
      <c r="E5415" s="287">
        <v>130.046875</v>
      </c>
      <c r="G5415" s="282">
        <v>40850</v>
      </c>
      <c r="H5415" s="287">
        <v>0</v>
      </c>
      <c r="J5415" s="282">
        <v>40850</v>
      </c>
      <c r="K5415" s="287">
        <v>2.0733999999999999</v>
      </c>
      <c r="M5415" s="284">
        <v>40850</v>
      </c>
      <c r="N5415" s="287">
        <v>49.7</v>
      </c>
      <c r="P5415" s="284">
        <v>40850</v>
      </c>
      <c r="Q5415" s="287">
        <v>52.1</v>
      </c>
      <c r="S5415" s="282"/>
    </row>
    <row r="5416" spans="1:19">
      <c r="A5416" s="282">
        <v>40851</v>
      </c>
      <c r="B5416" s="287">
        <v>1253.23</v>
      </c>
      <c r="D5416" s="282">
        <v>40851</v>
      </c>
      <c r="E5416" s="287">
        <v>130.25</v>
      </c>
      <c r="G5416" s="282">
        <v>40851</v>
      </c>
      <c r="H5416" s="287">
        <v>-5.1000000000000004E-3</v>
      </c>
      <c r="J5416" s="282">
        <v>40851</v>
      </c>
      <c r="K5416" s="287">
        <v>2.0327000000000002</v>
      </c>
      <c r="M5416" s="284">
        <v>40851</v>
      </c>
      <c r="N5416" s="287">
        <v>49.7</v>
      </c>
      <c r="P5416" s="284">
        <v>40851</v>
      </c>
      <c r="Q5416" s="287">
        <v>52.1</v>
      </c>
      <c r="S5416" s="282"/>
    </row>
    <row r="5417" spans="1:19">
      <c r="A5417" s="282">
        <v>40854</v>
      </c>
      <c r="B5417" s="287">
        <v>1261.1199999999999</v>
      </c>
      <c r="D5417" s="282">
        <v>40854</v>
      </c>
      <c r="E5417" s="287">
        <v>130.546875</v>
      </c>
      <c r="G5417" s="282">
        <v>40854</v>
      </c>
      <c r="H5417" s="287">
        <v>0</v>
      </c>
      <c r="J5417" s="282">
        <v>40854</v>
      </c>
      <c r="K5417" s="287">
        <v>2.0371000000000001</v>
      </c>
      <c r="M5417" s="284">
        <v>40854</v>
      </c>
      <c r="N5417" s="287">
        <v>49.7</v>
      </c>
      <c r="P5417" s="284">
        <v>40854</v>
      </c>
      <c r="Q5417" s="287">
        <v>52.1</v>
      </c>
      <c r="S5417" s="282"/>
    </row>
    <row r="5418" spans="1:19">
      <c r="A5418" s="282">
        <v>40855</v>
      </c>
      <c r="B5418" s="287">
        <v>1275.92</v>
      </c>
      <c r="D5418" s="282">
        <v>40855</v>
      </c>
      <c r="E5418" s="287">
        <v>130.046875</v>
      </c>
      <c r="G5418" s="282">
        <v>40855</v>
      </c>
      <c r="H5418" s="287">
        <v>5.1000000000000004E-3</v>
      </c>
      <c r="J5418" s="282">
        <v>40855</v>
      </c>
      <c r="K5418" s="287">
        <v>2.0769000000000002</v>
      </c>
      <c r="M5418" s="284">
        <v>40855</v>
      </c>
      <c r="N5418" s="287">
        <v>49.7</v>
      </c>
      <c r="P5418" s="284">
        <v>40855</v>
      </c>
      <c r="Q5418" s="287">
        <v>52.1</v>
      </c>
      <c r="S5418" s="282"/>
    </row>
    <row r="5419" spans="1:19">
      <c r="A5419" s="282">
        <v>40856</v>
      </c>
      <c r="B5419" s="287">
        <v>1229.0999999999999</v>
      </c>
      <c r="D5419" s="282">
        <v>40856</v>
      </c>
      <c r="E5419" s="287">
        <v>130.8125</v>
      </c>
      <c r="G5419" s="282">
        <v>40856</v>
      </c>
      <c r="H5419" s="287">
        <v>5.1000000000000004E-3</v>
      </c>
      <c r="J5419" s="282">
        <v>40856</v>
      </c>
      <c r="K5419" s="287">
        <v>1.9615</v>
      </c>
      <c r="M5419" s="284">
        <v>40856</v>
      </c>
      <c r="N5419" s="287">
        <v>49.7</v>
      </c>
      <c r="P5419" s="284">
        <v>40856</v>
      </c>
      <c r="Q5419" s="287">
        <v>52.1</v>
      </c>
      <c r="S5419" s="282"/>
    </row>
    <row r="5420" spans="1:19">
      <c r="A5420" s="282">
        <v>40857</v>
      </c>
      <c r="B5420" s="287">
        <v>1239.69</v>
      </c>
      <c r="D5420" s="282">
        <v>40857</v>
      </c>
      <c r="E5420" s="287">
        <v>130.34375</v>
      </c>
      <c r="G5420" s="282">
        <v>40857</v>
      </c>
      <c r="H5420" s="287">
        <v>0</v>
      </c>
      <c r="J5420" s="282">
        <v>40857</v>
      </c>
      <c r="K5420" s="287">
        <v>2.0564</v>
      </c>
      <c r="M5420" s="284">
        <v>40857</v>
      </c>
      <c r="N5420" s="287">
        <v>49.7</v>
      </c>
      <c r="P5420" s="284">
        <v>40857</v>
      </c>
      <c r="Q5420" s="287">
        <v>52.1</v>
      </c>
      <c r="S5420" s="282"/>
    </row>
    <row r="5421" spans="1:19">
      <c r="A5421" s="282">
        <v>40858</v>
      </c>
      <c r="B5421" s="287">
        <v>1263.8499999999999</v>
      </c>
      <c r="D5421" s="282">
        <v>40858</v>
      </c>
      <c r="E5421" s="287">
        <v>129.78125</v>
      </c>
      <c r="G5421" s="282">
        <v>40858</v>
      </c>
      <c r="H5421" s="287">
        <v>0</v>
      </c>
      <c r="J5421" s="282">
        <v>40858</v>
      </c>
      <c r="K5421" s="287">
        <v>2.0564</v>
      </c>
      <c r="M5421" s="284">
        <v>40858</v>
      </c>
      <c r="N5421" s="287">
        <v>49.7</v>
      </c>
      <c r="P5421" s="284">
        <v>40858</v>
      </c>
      <c r="Q5421" s="287">
        <v>52.1</v>
      </c>
      <c r="S5421" s="282"/>
    </row>
    <row r="5422" spans="1:19">
      <c r="A5422" s="282">
        <v>40861</v>
      </c>
      <c r="B5422" s="287">
        <v>1251.78</v>
      </c>
      <c r="D5422" s="282">
        <v>40861</v>
      </c>
      <c r="E5422" s="287">
        <v>130.453125</v>
      </c>
      <c r="G5422" s="282">
        <v>40861</v>
      </c>
      <c r="H5422" s="287">
        <v>5.1000000000000004E-3</v>
      </c>
      <c r="J5422" s="282">
        <v>40861</v>
      </c>
      <c r="K5422" s="287">
        <v>2.0556000000000001</v>
      </c>
      <c r="M5422" s="284">
        <v>40861</v>
      </c>
      <c r="N5422" s="287">
        <v>49.7</v>
      </c>
      <c r="P5422" s="284">
        <v>40861</v>
      </c>
      <c r="Q5422" s="287">
        <v>52.1</v>
      </c>
      <c r="S5422" s="282"/>
    </row>
    <row r="5423" spans="1:19">
      <c r="A5423" s="282">
        <v>40862</v>
      </c>
      <c r="B5423" s="287">
        <v>1257.81</v>
      </c>
      <c r="D5423" s="282">
        <v>40862</v>
      </c>
      <c r="E5423" s="287">
        <v>130.328125</v>
      </c>
      <c r="G5423" s="282">
        <v>40862</v>
      </c>
      <c r="H5423" s="287">
        <v>5.1000000000000004E-3</v>
      </c>
      <c r="J5423" s="282">
        <v>40862</v>
      </c>
      <c r="K5423" s="287">
        <v>2.0451000000000001</v>
      </c>
      <c r="M5423" s="284">
        <v>40862</v>
      </c>
      <c r="N5423" s="287">
        <v>49.7</v>
      </c>
      <c r="P5423" s="284">
        <v>40862</v>
      </c>
      <c r="Q5423" s="287">
        <v>52.1</v>
      </c>
      <c r="S5423" s="282"/>
    </row>
    <row r="5424" spans="1:19">
      <c r="A5424" s="282">
        <v>40863</v>
      </c>
      <c r="B5424" s="287">
        <v>1236.9100000000001</v>
      </c>
      <c r="D5424" s="282">
        <v>40863</v>
      </c>
      <c r="E5424" s="287">
        <v>130.5</v>
      </c>
      <c r="G5424" s="282">
        <v>40863</v>
      </c>
      <c r="H5424" s="287">
        <v>5.1000000000000004E-3</v>
      </c>
      <c r="J5424" s="282">
        <v>40863</v>
      </c>
      <c r="K5424" s="287">
        <v>2</v>
      </c>
      <c r="M5424" s="284">
        <v>40863</v>
      </c>
      <c r="N5424" s="287">
        <v>49.7</v>
      </c>
      <c r="P5424" s="284">
        <v>40863</v>
      </c>
      <c r="Q5424" s="287">
        <v>52.1</v>
      </c>
      <c r="S5424" s="282"/>
    </row>
    <row r="5425" spans="1:19">
      <c r="A5425" s="282">
        <v>40864</v>
      </c>
      <c r="B5425" s="287">
        <v>1216.1300000000001</v>
      </c>
      <c r="D5425" s="282">
        <v>40864</v>
      </c>
      <c r="E5425" s="287">
        <v>130.828125</v>
      </c>
      <c r="G5425" s="282">
        <v>40864</v>
      </c>
      <c r="H5425" s="287">
        <v>0</v>
      </c>
      <c r="J5425" s="282">
        <v>40864</v>
      </c>
      <c r="K5425" s="287">
        <v>1.9601999999999999</v>
      </c>
      <c r="M5425" s="284">
        <v>40864</v>
      </c>
      <c r="N5425" s="287">
        <v>49.7</v>
      </c>
      <c r="P5425" s="284">
        <v>40864</v>
      </c>
      <c r="Q5425" s="287">
        <v>52.1</v>
      </c>
      <c r="S5425" s="282"/>
    </row>
    <row r="5426" spans="1:19">
      <c r="A5426" s="282">
        <v>40865</v>
      </c>
      <c r="B5426" s="287">
        <v>1215.6500000000001</v>
      </c>
      <c r="D5426" s="282">
        <v>40865</v>
      </c>
      <c r="E5426" s="287">
        <v>130.296875</v>
      </c>
      <c r="G5426" s="282">
        <v>40865</v>
      </c>
      <c r="H5426" s="287">
        <v>0</v>
      </c>
      <c r="J5426" s="282">
        <v>40865</v>
      </c>
      <c r="K5426" s="287">
        <v>2.0104000000000002</v>
      </c>
      <c r="M5426" s="284">
        <v>40865</v>
      </c>
      <c r="N5426" s="287">
        <v>49.7</v>
      </c>
      <c r="P5426" s="284">
        <v>40865</v>
      </c>
      <c r="Q5426" s="287">
        <v>52.1</v>
      </c>
      <c r="S5426" s="282"/>
    </row>
    <row r="5427" spans="1:19">
      <c r="A5427" s="282">
        <v>40868</v>
      </c>
      <c r="B5427" s="287">
        <v>1192.98</v>
      </c>
      <c r="D5427" s="282">
        <v>40868</v>
      </c>
      <c r="E5427" s="287">
        <v>130.578125</v>
      </c>
      <c r="G5427" s="282">
        <v>40868</v>
      </c>
      <c r="H5427" s="287">
        <v>5.1000000000000004E-3</v>
      </c>
      <c r="J5427" s="282">
        <v>40868</v>
      </c>
      <c r="K5427" s="287">
        <v>1.9550000000000001</v>
      </c>
      <c r="M5427" s="284">
        <v>40868</v>
      </c>
      <c r="N5427" s="287">
        <v>49.7</v>
      </c>
      <c r="P5427" s="284">
        <v>40868</v>
      </c>
      <c r="Q5427" s="287">
        <v>52.1</v>
      </c>
      <c r="S5427" s="282"/>
    </row>
    <row r="5428" spans="1:19">
      <c r="A5428" s="282">
        <v>40869</v>
      </c>
      <c r="B5428" s="287">
        <v>1188.04</v>
      </c>
      <c r="D5428" s="282">
        <v>40869</v>
      </c>
      <c r="E5428" s="287">
        <v>130.796875</v>
      </c>
      <c r="G5428" s="282">
        <v>40869</v>
      </c>
      <c r="H5428" s="287">
        <v>1.5299999999999999E-2</v>
      </c>
      <c r="J5428" s="282">
        <v>40869</v>
      </c>
      <c r="K5428" s="287">
        <v>1.917</v>
      </c>
      <c r="M5428" s="284">
        <v>40869</v>
      </c>
      <c r="N5428" s="287">
        <v>49.7</v>
      </c>
      <c r="P5428" s="284">
        <v>40869</v>
      </c>
      <c r="Q5428" s="287">
        <v>52.1</v>
      </c>
      <c r="S5428" s="282"/>
    </row>
    <row r="5429" spans="1:19">
      <c r="A5429" s="282">
        <v>40870</v>
      </c>
      <c r="B5429" s="287">
        <v>1161.79</v>
      </c>
      <c r="D5429" s="282">
        <v>40870</v>
      </c>
      <c r="E5429" s="287">
        <v>131.21875</v>
      </c>
      <c r="G5429" s="282">
        <v>40870</v>
      </c>
      <c r="H5429" s="287">
        <v>1.5299999999999999E-2</v>
      </c>
      <c r="J5429" s="282">
        <v>40870</v>
      </c>
      <c r="K5429" s="287">
        <v>1.8835</v>
      </c>
      <c r="M5429" s="284">
        <v>40870</v>
      </c>
      <c r="N5429" s="287">
        <v>49.7</v>
      </c>
      <c r="P5429" s="284">
        <v>40870</v>
      </c>
      <c r="Q5429" s="287">
        <v>52.1</v>
      </c>
      <c r="S5429" s="282"/>
    </row>
    <row r="5430" spans="1:19">
      <c r="A5430" s="282">
        <v>40872</v>
      </c>
      <c r="B5430" s="287">
        <v>1158.67</v>
      </c>
      <c r="D5430" s="282">
        <v>40872</v>
      </c>
      <c r="E5430" s="287">
        <v>130.65625</v>
      </c>
      <c r="G5430" s="282">
        <v>40872</v>
      </c>
      <c r="H5430" s="287">
        <v>1.5299999999999999E-2</v>
      </c>
      <c r="J5430" s="282">
        <v>40872</v>
      </c>
      <c r="K5430" s="287">
        <v>1.9635</v>
      </c>
      <c r="M5430" s="284">
        <v>40872</v>
      </c>
      <c r="N5430" s="287">
        <v>49.7</v>
      </c>
      <c r="P5430" s="284">
        <v>40872</v>
      </c>
      <c r="Q5430" s="287">
        <v>52.1</v>
      </c>
      <c r="S5430" s="282"/>
    </row>
    <row r="5431" spans="1:19">
      <c r="A5431" s="282">
        <v>40875</v>
      </c>
      <c r="B5431" s="287">
        <v>1192.55</v>
      </c>
      <c r="D5431" s="282">
        <v>40875</v>
      </c>
      <c r="E5431" s="287">
        <v>130.71875</v>
      </c>
      <c r="G5431" s="282">
        <v>40875</v>
      </c>
      <c r="H5431" s="287">
        <v>1.0200000000000001E-2</v>
      </c>
      <c r="J5431" s="282">
        <v>40875</v>
      </c>
      <c r="K5431" s="287">
        <v>1.9739</v>
      </c>
      <c r="M5431" s="284">
        <v>40875</v>
      </c>
      <c r="N5431" s="287">
        <v>49.7</v>
      </c>
      <c r="P5431" s="284">
        <v>40875</v>
      </c>
      <c r="Q5431" s="287">
        <v>52.1</v>
      </c>
      <c r="S5431" s="282"/>
    </row>
    <row r="5432" spans="1:19">
      <c r="A5432" s="282">
        <v>40876</v>
      </c>
      <c r="B5432" s="287">
        <v>1195.19</v>
      </c>
      <c r="D5432" s="282">
        <v>40876</v>
      </c>
      <c r="E5432" s="287">
        <v>130.46875</v>
      </c>
      <c r="G5432" s="282">
        <v>40876</v>
      </c>
      <c r="H5432" s="287">
        <v>1.0200000000000001E-2</v>
      </c>
      <c r="J5432" s="282">
        <v>40876</v>
      </c>
      <c r="K5432" s="287">
        <v>1.9912999999999998</v>
      </c>
      <c r="M5432" s="284">
        <v>40876</v>
      </c>
      <c r="N5432" s="287">
        <v>49.7</v>
      </c>
      <c r="P5432" s="284">
        <v>40876</v>
      </c>
      <c r="Q5432" s="287">
        <v>52.1</v>
      </c>
      <c r="S5432" s="282"/>
    </row>
    <row r="5433" spans="1:19">
      <c r="A5433" s="282">
        <v>40877</v>
      </c>
      <c r="B5433" s="287">
        <v>1246.96</v>
      </c>
      <c r="D5433" s="282">
        <v>40877</v>
      </c>
      <c r="E5433" s="287">
        <v>130.15625</v>
      </c>
      <c r="G5433" s="282">
        <v>40877</v>
      </c>
      <c r="H5433" s="287">
        <v>0</v>
      </c>
      <c r="J5433" s="282">
        <v>40877</v>
      </c>
      <c r="K5433" s="287">
        <v>2.0680000000000001</v>
      </c>
      <c r="M5433" s="284">
        <v>40877</v>
      </c>
      <c r="N5433" s="287">
        <v>49.7</v>
      </c>
      <c r="P5433" s="284">
        <v>40877</v>
      </c>
      <c r="Q5433" s="287">
        <v>52.1</v>
      </c>
      <c r="S5433" s="282"/>
    </row>
    <row r="5434" spans="1:19">
      <c r="A5434" s="282">
        <v>40878</v>
      </c>
      <c r="B5434" s="287">
        <v>1244.58</v>
      </c>
      <c r="D5434" s="282">
        <v>40878</v>
      </c>
      <c r="E5434" s="287">
        <v>129.984375</v>
      </c>
      <c r="G5434" s="282">
        <v>40878</v>
      </c>
      <c r="H5434" s="287">
        <v>-5.1000000000000004E-3</v>
      </c>
      <c r="J5434" s="282">
        <v>40878</v>
      </c>
      <c r="K5434" s="287">
        <v>2.0872999999999999</v>
      </c>
      <c r="M5434" s="284">
        <v>40878</v>
      </c>
      <c r="N5434" s="287">
        <v>50.5</v>
      </c>
      <c r="P5434" s="284">
        <v>40878</v>
      </c>
      <c r="Q5434" s="287">
        <v>53.1</v>
      </c>
      <c r="S5434" s="282"/>
    </row>
    <row r="5435" spans="1:19">
      <c r="A5435" s="282">
        <v>40879</v>
      </c>
      <c r="B5435" s="287">
        <v>1244.28</v>
      </c>
      <c r="D5435" s="282">
        <v>40879</v>
      </c>
      <c r="E5435" s="287">
        <v>130.5</v>
      </c>
      <c r="G5435" s="282">
        <v>40879</v>
      </c>
      <c r="H5435" s="287">
        <v>-5.1000000000000004E-3</v>
      </c>
      <c r="J5435" s="282">
        <v>40879</v>
      </c>
      <c r="K5435" s="287">
        <v>2.0331000000000001</v>
      </c>
      <c r="M5435" s="284">
        <v>40879</v>
      </c>
      <c r="N5435" s="287">
        <v>50.5</v>
      </c>
      <c r="P5435" s="284">
        <v>40879</v>
      </c>
      <c r="Q5435" s="287">
        <v>53.1</v>
      </c>
      <c r="S5435" s="282"/>
    </row>
    <row r="5436" spans="1:19">
      <c r="A5436" s="282">
        <v>40882</v>
      </c>
      <c r="B5436" s="287">
        <v>1257.08</v>
      </c>
      <c r="D5436" s="282">
        <v>40882</v>
      </c>
      <c r="E5436" s="287">
        <v>130.40625</v>
      </c>
      <c r="G5436" s="282">
        <v>40882</v>
      </c>
      <c r="H5436" s="287">
        <v>-5.1000000000000004E-3</v>
      </c>
      <c r="J5436" s="282">
        <v>40882</v>
      </c>
      <c r="K5436" s="287">
        <v>2.0436000000000001</v>
      </c>
      <c r="M5436" s="284">
        <v>40882</v>
      </c>
      <c r="N5436" s="287">
        <v>50.5</v>
      </c>
      <c r="P5436" s="284">
        <v>40882</v>
      </c>
      <c r="Q5436" s="287">
        <v>53.1</v>
      </c>
      <c r="S5436" s="282"/>
    </row>
    <row r="5437" spans="1:19">
      <c r="A5437" s="282">
        <v>40883</v>
      </c>
      <c r="B5437" s="287">
        <v>1258.47</v>
      </c>
      <c r="D5437" s="282">
        <v>40883</v>
      </c>
      <c r="E5437" s="287">
        <v>130.15625</v>
      </c>
      <c r="G5437" s="282">
        <v>40883</v>
      </c>
      <c r="H5437" s="287">
        <v>0</v>
      </c>
      <c r="J5437" s="282">
        <v>40883</v>
      </c>
      <c r="K5437" s="287">
        <v>2.0891000000000002</v>
      </c>
      <c r="M5437" s="284">
        <v>40883</v>
      </c>
      <c r="N5437" s="287">
        <v>50.5</v>
      </c>
      <c r="P5437" s="284">
        <v>40883</v>
      </c>
      <c r="Q5437" s="287">
        <v>53.1</v>
      </c>
      <c r="S5437" s="282"/>
    </row>
    <row r="5438" spans="1:19">
      <c r="A5438" s="282">
        <v>40884</v>
      </c>
      <c r="B5438" s="287">
        <v>1261.01</v>
      </c>
      <c r="D5438" s="282">
        <v>40884</v>
      </c>
      <c r="E5438" s="287">
        <v>130.765625</v>
      </c>
      <c r="G5438" s="282">
        <v>40884</v>
      </c>
      <c r="H5438" s="287">
        <v>0</v>
      </c>
      <c r="J5438" s="282">
        <v>40884</v>
      </c>
      <c r="K5438" s="287">
        <v>2.0295999999999998</v>
      </c>
      <c r="M5438" s="284">
        <v>40884</v>
      </c>
      <c r="N5438" s="287">
        <v>50.5</v>
      </c>
      <c r="P5438" s="284">
        <v>40884</v>
      </c>
      <c r="Q5438" s="287">
        <v>53.1</v>
      </c>
      <c r="S5438" s="282"/>
    </row>
    <row r="5439" spans="1:19">
      <c r="A5439" s="282">
        <v>40885</v>
      </c>
      <c r="B5439" s="287">
        <v>1234.3499999999999</v>
      </c>
      <c r="D5439" s="282">
        <v>40885</v>
      </c>
      <c r="E5439" s="287">
        <v>131.171875</v>
      </c>
      <c r="G5439" s="282">
        <v>40885</v>
      </c>
      <c r="H5439" s="287">
        <v>0</v>
      </c>
      <c r="J5439" s="282">
        <v>40885</v>
      </c>
      <c r="K5439" s="287">
        <v>1.9704000000000002</v>
      </c>
      <c r="M5439" s="284">
        <v>40885</v>
      </c>
      <c r="N5439" s="287">
        <v>50.5</v>
      </c>
      <c r="P5439" s="284">
        <v>40885</v>
      </c>
      <c r="Q5439" s="287">
        <v>53.1</v>
      </c>
      <c r="S5439" s="282"/>
    </row>
    <row r="5440" spans="1:19">
      <c r="A5440" s="282">
        <v>40886</v>
      </c>
      <c r="B5440" s="287">
        <v>1255.19</v>
      </c>
      <c r="D5440" s="282">
        <v>40886</v>
      </c>
      <c r="E5440" s="287">
        <v>130.640625</v>
      </c>
      <c r="G5440" s="282">
        <v>40886</v>
      </c>
      <c r="H5440" s="287">
        <v>0</v>
      </c>
      <c r="J5440" s="282">
        <v>40886</v>
      </c>
      <c r="K5440" s="287">
        <v>2.0611000000000002</v>
      </c>
      <c r="M5440" s="284">
        <v>40886</v>
      </c>
      <c r="N5440" s="287">
        <v>50.5</v>
      </c>
      <c r="P5440" s="284">
        <v>40886</v>
      </c>
      <c r="Q5440" s="287">
        <v>53.1</v>
      </c>
      <c r="S5440" s="282"/>
    </row>
    <row r="5441" spans="1:19">
      <c r="A5441" s="282">
        <v>40889</v>
      </c>
      <c r="B5441" s="287">
        <v>1236.47</v>
      </c>
      <c r="D5441" s="282">
        <v>40889</v>
      </c>
      <c r="E5441" s="287">
        <v>131.03125</v>
      </c>
      <c r="G5441" s="282">
        <v>40889</v>
      </c>
      <c r="H5441" s="287">
        <v>0</v>
      </c>
      <c r="J5441" s="282">
        <v>40889</v>
      </c>
      <c r="K5441" s="287">
        <v>2.0121000000000002</v>
      </c>
      <c r="M5441" s="284">
        <v>40889</v>
      </c>
      <c r="N5441" s="287">
        <v>50.5</v>
      </c>
      <c r="P5441" s="284">
        <v>40889</v>
      </c>
      <c r="Q5441" s="287">
        <v>53.1</v>
      </c>
      <c r="S5441" s="282"/>
    </row>
    <row r="5442" spans="1:19">
      <c r="A5442" s="282">
        <v>40890</v>
      </c>
      <c r="B5442" s="287">
        <v>1225.73</v>
      </c>
      <c r="D5442" s="282">
        <v>40890</v>
      </c>
      <c r="E5442" s="287">
        <v>131.3125</v>
      </c>
      <c r="G5442" s="282">
        <v>40890</v>
      </c>
      <c r="H5442" s="287">
        <v>5.1000000000000004E-3</v>
      </c>
      <c r="J5442" s="282">
        <v>40890</v>
      </c>
      <c r="K5442" s="287">
        <v>1.9651000000000001</v>
      </c>
      <c r="M5442" s="284">
        <v>40890</v>
      </c>
      <c r="N5442" s="287">
        <v>50.5</v>
      </c>
      <c r="P5442" s="284">
        <v>40890</v>
      </c>
      <c r="Q5442" s="287">
        <v>53.1</v>
      </c>
      <c r="S5442" s="282"/>
    </row>
    <row r="5443" spans="1:19">
      <c r="A5443" s="282">
        <v>40891</v>
      </c>
      <c r="B5443" s="287">
        <v>1211.82</v>
      </c>
      <c r="D5443" s="282">
        <v>40891</v>
      </c>
      <c r="E5443" s="287">
        <v>131.609375</v>
      </c>
      <c r="G5443" s="282">
        <v>40891</v>
      </c>
      <c r="H5443" s="287">
        <v>-5.1000000000000004E-3</v>
      </c>
      <c r="J5443" s="282">
        <v>40891</v>
      </c>
      <c r="K5443" s="287">
        <v>1.9026999999999998</v>
      </c>
      <c r="M5443" s="284">
        <v>40891</v>
      </c>
      <c r="N5443" s="287">
        <v>50.5</v>
      </c>
      <c r="P5443" s="284">
        <v>40891</v>
      </c>
      <c r="Q5443" s="287">
        <v>53.1</v>
      </c>
      <c r="S5443" s="282"/>
    </row>
    <row r="5444" spans="1:19">
      <c r="A5444" s="282">
        <v>40892</v>
      </c>
      <c r="B5444" s="287">
        <v>1215.75</v>
      </c>
      <c r="D5444" s="282">
        <v>40892</v>
      </c>
      <c r="E5444" s="287">
        <v>131.484375</v>
      </c>
      <c r="G5444" s="282">
        <v>40892</v>
      </c>
      <c r="H5444" s="287">
        <v>-5.1000000000000004E-3</v>
      </c>
      <c r="J5444" s="282">
        <v>40892</v>
      </c>
      <c r="K5444" s="287">
        <v>1.9079000000000002</v>
      </c>
      <c r="M5444" s="284">
        <v>40892</v>
      </c>
      <c r="N5444" s="287">
        <v>50.5</v>
      </c>
      <c r="P5444" s="284">
        <v>40892</v>
      </c>
      <c r="Q5444" s="287">
        <v>53.1</v>
      </c>
      <c r="S5444" s="282"/>
    </row>
    <row r="5445" spans="1:19">
      <c r="A5445" s="282">
        <v>40893</v>
      </c>
      <c r="B5445" s="287">
        <v>1219.6600000000001</v>
      </c>
      <c r="D5445" s="282">
        <v>40893</v>
      </c>
      <c r="E5445" s="287">
        <v>131.953125</v>
      </c>
      <c r="G5445" s="282">
        <v>40893</v>
      </c>
      <c r="H5445" s="287">
        <v>-5.1000000000000004E-3</v>
      </c>
      <c r="J5445" s="282">
        <v>40893</v>
      </c>
      <c r="K5445" s="287">
        <v>1.8473999999999999</v>
      </c>
      <c r="M5445" s="284">
        <v>40893</v>
      </c>
      <c r="N5445" s="287">
        <v>50.5</v>
      </c>
      <c r="P5445" s="284">
        <v>40893</v>
      </c>
      <c r="Q5445" s="287">
        <v>53.1</v>
      </c>
      <c r="S5445" s="282"/>
    </row>
    <row r="5446" spans="1:19">
      <c r="A5446" s="282">
        <v>40896</v>
      </c>
      <c r="B5446" s="287">
        <v>1205.3499999999999</v>
      </c>
      <c r="D5446" s="282">
        <v>40896</v>
      </c>
      <c r="E5446" s="287">
        <v>132.125</v>
      </c>
      <c r="G5446" s="282">
        <v>40896</v>
      </c>
      <c r="H5446" s="287">
        <v>-5.1000000000000004E-3</v>
      </c>
      <c r="J5446" s="282">
        <v>40896</v>
      </c>
      <c r="K5446" s="287">
        <v>1.8096000000000001</v>
      </c>
      <c r="M5446" s="284">
        <v>40896</v>
      </c>
      <c r="N5446" s="287">
        <v>50.5</v>
      </c>
      <c r="P5446" s="284">
        <v>40896</v>
      </c>
      <c r="Q5446" s="287">
        <v>53.1</v>
      </c>
      <c r="S5446" s="282"/>
    </row>
    <row r="5447" spans="1:19">
      <c r="A5447" s="282">
        <v>40897</v>
      </c>
      <c r="B5447" s="287">
        <v>1241.3</v>
      </c>
      <c r="D5447" s="282">
        <v>40897</v>
      </c>
      <c r="E5447" s="287">
        <v>131.59375</v>
      </c>
      <c r="G5447" s="282">
        <v>40897</v>
      </c>
      <c r="H5447" s="287">
        <v>5.1000000000000004E-3</v>
      </c>
      <c r="J5447" s="282">
        <v>40897</v>
      </c>
      <c r="K5447" s="287">
        <v>1.9233</v>
      </c>
      <c r="M5447" s="284">
        <v>40897</v>
      </c>
      <c r="N5447" s="287">
        <v>50.5</v>
      </c>
      <c r="P5447" s="284">
        <v>40897</v>
      </c>
      <c r="Q5447" s="287">
        <v>53.1</v>
      </c>
      <c r="S5447" s="282"/>
    </row>
    <row r="5448" spans="1:19">
      <c r="A5448" s="282">
        <v>40898</v>
      </c>
      <c r="B5448" s="287">
        <v>1243.72</v>
      </c>
      <c r="D5448" s="282">
        <v>40898</v>
      </c>
      <c r="E5448" s="287">
        <v>130.421875</v>
      </c>
      <c r="G5448" s="282">
        <v>40898</v>
      </c>
      <c r="H5448" s="287">
        <v>0</v>
      </c>
      <c r="J5448" s="282">
        <v>40898</v>
      </c>
      <c r="K5448" s="287">
        <v>1.9668000000000001</v>
      </c>
      <c r="M5448" s="284">
        <v>40898</v>
      </c>
      <c r="N5448" s="287">
        <v>50.5</v>
      </c>
      <c r="P5448" s="284">
        <v>40898</v>
      </c>
      <c r="Q5448" s="287">
        <v>53.1</v>
      </c>
      <c r="S5448" s="282"/>
    </row>
    <row r="5449" spans="1:19">
      <c r="A5449" s="282">
        <v>40899</v>
      </c>
      <c r="B5449" s="287">
        <v>1254</v>
      </c>
      <c r="D5449" s="282">
        <v>40899</v>
      </c>
      <c r="E5449" s="287">
        <v>130.453125</v>
      </c>
      <c r="G5449" s="282">
        <v>40899</v>
      </c>
      <c r="H5449" s="287">
        <v>0</v>
      </c>
      <c r="J5449" s="282">
        <v>40899</v>
      </c>
      <c r="K5449" s="287">
        <v>1.9476</v>
      </c>
      <c r="M5449" s="284">
        <v>40899</v>
      </c>
      <c r="N5449" s="287">
        <v>50.5</v>
      </c>
      <c r="P5449" s="284">
        <v>40899</v>
      </c>
      <c r="Q5449" s="287">
        <v>53.1</v>
      </c>
      <c r="S5449" s="282"/>
    </row>
    <row r="5450" spans="1:19">
      <c r="A5450" s="282">
        <v>40900</v>
      </c>
      <c r="B5450" s="287">
        <v>1265.33</v>
      </c>
      <c r="D5450" s="282">
        <v>40900</v>
      </c>
      <c r="E5450" s="287">
        <v>129.859375</v>
      </c>
      <c r="G5450" s="282">
        <v>40900</v>
      </c>
      <c r="H5450" s="287">
        <v>-5.1000000000000004E-3</v>
      </c>
      <c r="J5450" s="282">
        <v>40900</v>
      </c>
      <c r="K5450" s="287">
        <v>2.0244</v>
      </c>
      <c r="M5450" s="284">
        <v>40900</v>
      </c>
      <c r="N5450" s="287">
        <v>50.5</v>
      </c>
      <c r="P5450" s="284">
        <v>40900</v>
      </c>
      <c r="Q5450" s="287">
        <v>53.1</v>
      </c>
      <c r="S5450" s="282"/>
    </row>
    <row r="5451" spans="1:19">
      <c r="A5451" s="282">
        <v>40904</v>
      </c>
      <c r="B5451" s="287">
        <v>1265.43</v>
      </c>
      <c r="D5451" s="282">
        <v>40904</v>
      </c>
      <c r="E5451" s="287">
        <v>129.953125</v>
      </c>
      <c r="G5451" s="282">
        <v>40904</v>
      </c>
      <c r="H5451" s="287">
        <v>5.1000000000000004E-3</v>
      </c>
      <c r="J5451" s="282">
        <v>40904</v>
      </c>
      <c r="K5451" s="287">
        <v>2.0051999999999999</v>
      </c>
      <c r="M5451" s="284">
        <v>40904</v>
      </c>
      <c r="N5451" s="287">
        <v>50.5</v>
      </c>
      <c r="P5451" s="284">
        <v>40904</v>
      </c>
      <c r="Q5451" s="287">
        <v>53.1</v>
      </c>
      <c r="S5451" s="282"/>
    </row>
    <row r="5452" spans="1:19">
      <c r="A5452" s="282">
        <v>40905</v>
      </c>
      <c r="B5452" s="287">
        <v>1249.6400000000001</v>
      </c>
      <c r="D5452" s="282">
        <v>40905</v>
      </c>
      <c r="E5452" s="287">
        <v>130.703125</v>
      </c>
      <c r="G5452" s="282">
        <v>40905</v>
      </c>
      <c r="H5452" s="287">
        <v>0</v>
      </c>
      <c r="J5452" s="282">
        <v>40905</v>
      </c>
      <c r="K5452" s="287">
        <v>1.9161999999999999</v>
      </c>
      <c r="M5452" s="284">
        <v>40905</v>
      </c>
      <c r="N5452" s="287">
        <v>50.5</v>
      </c>
      <c r="P5452" s="284">
        <v>40905</v>
      </c>
      <c r="Q5452" s="287">
        <v>53.1</v>
      </c>
      <c r="S5452" s="282"/>
    </row>
    <row r="5453" spans="1:19">
      <c r="A5453" s="282">
        <v>40906</v>
      </c>
      <c r="B5453" s="287">
        <v>1263.02</v>
      </c>
      <c r="D5453" s="282">
        <v>40906</v>
      </c>
      <c r="E5453" s="287">
        <v>130.84375</v>
      </c>
      <c r="G5453" s="282">
        <v>40906</v>
      </c>
      <c r="H5453" s="287">
        <v>0</v>
      </c>
      <c r="J5453" s="282">
        <v>40906</v>
      </c>
      <c r="K5453" s="287">
        <v>1.8988</v>
      </c>
      <c r="M5453" s="284">
        <v>40906</v>
      </c>
      <c r="N5453" s="287">
        <v>50.5</v>
      </c>
      <c r="P5453" s="284">
        <v>40906</v>
      </c>
      <c r="Q5453" s="287">
        <v>53.1</v>
      </c>
      <c r="S5453" s="282"/>
    </row>
    <row r="5454" spans="1:19">
      <c r="A5454" s="282">
        <v>40907</v>
      </c>
      <c r="B5454" s="287">
        <v>1257.5999999999999</v>
      </c>
      <c r="D5454" s="282">
        <v>40907</v>
      </c>
      <c r="E5454" s="287">
        <v>131.125</v>
      </c>
      <c r="G5454" s="282">
        <v>40907</v>
      </c>
      <c r="H5454" s="287">
        <v>1.0200000000000001E-2</v>
      </c>
      <c r="J5454" s="282">
        <v>40907</v>
      </c>
      <c r="K5454" s="287">
        <v>1.8761999999999999</v>
      </c>
      <c r="M5454" s="284">
        <v>40907</v>
      </c>
      <c r="N5454" s="287">
        <v>50.5</v>
      </c>
      <c r="P5454" s="284">
        <v>40907</v>
      </c>
      <c r="Q5454" s="287">
        <v>53.1</v>
      </c>
      <c r="S5454" s="282"/>
    </row>
    <row r="5455" spans="1:19">
      <c r="A5455" s="282">
        <v>40911</v>
      </c>
      <c r="B5455" s="287">
        <v>1277.06</v>
      </c>
      <c r="D5455" s="282">
        <v>40911</v>
      </c>
      <c r="E5455" s="287">
        <v>130.546875</v>
      </c>
      <c r="G5455" s="282">
        <v>40911</v>
      </c>
      <c r="H5455" s="287">
        <v>5.1000000000000004E-3</v>
      </c>
      <c r="J5455" s="282">
        <v>40911</v>
      </c>
      <c r="K5455" s="287">
        <v>1.9474</v>
      </c>
      <c r="M5455" s="284">
        <v>40911</v>
      </c>
      <c r="N5455" s="287">
        <v>51.3</v>
      </c>
      <c r="P5455" s="284">
        <v>40911</v>
      </c>
      <c r="Q5455" s="287">
        <v>52.8</v>
      </c>
      <c r="S5455" s="282"/>
    </row>
    <row r="5456" spans="1:19">
      <c r="A5456" s="282">
        <v>40912</v>
      </c>
      <c r="B5456" s="287">
        <v>1277.3</v>
      </c>
      <c r="D5456" s="282">
        <v>40912</v>
      </c>
      <c r="E5456" s="287">
        <v>130.390625</v>
      </c>
      <c r="G5456" s="282">
        <v>40912</v>
      </c>
      <c r="H5456" s="287">
        <v>1.0200000000000001E-2</v>
      </c>
      <c r="J5456" s="282">
        <v>40912</v>
      </c>
      <c r="K5456" s="287">
        <v>1.9771000000000001</v>
      </c>
      <c r="M5456" s="284">
        <v>40912</v>
      </c>
      <c r="N5456" s="287">
        <v>51.3</v>
      </c>
      <c r="P5456" s="284">
        <v>40912</v>
      </c>
      <c r="Q5456" s="287">
        <v>52.8</v>
      </c>
      <c r="S5456" s="282"/>
    </row>
    <row r="5457" spans="1:19">
      <c r="A5457" s="282">
        <v>40913</v>
      </c>
      <c r="B5457" s="287">
        <v>1281.06</v>
      </c>
      <c r="D5457" s="282">
        <v>40913</v>
      </c>
      <c r="E5457" s="287">
        <v>130.5</v>
      </c>
      <c r="G5457" s="282">
        <v>40913</v>
      </c>
      <c r="H5457" s="287">
        <v>1.0200000000000001E-2</v>
      </c>
      <c r="J5457" s="282">
        <v>40913</v>
      </c>
      <c r="K5457" s="287">
        <v>1.9946000000000002</v>
      </c>
      <c r="M5457" s="284">
        <v>40913</v>
      </c>
      <c r="N5457" s="287">
        <v>51.3</v>
      </c>
      <c r="P5457" s="284">
        <v>40913</v>
      </c>
      <c r="Q5457" s="287">
        <v>52.8</v>
      </c>
      <c r="S5457" s="282"/>
    </row>
    <row r="5458" spans="1:19">
      <c r="A5458" s="282">
        <v>40914</v>
      </c>
      <c r="B5458" s="287">
        <v>1277.81</v>
      </c>
      <c r="D5458" s="282">
        <v>40914</v>
      </c>
      <c r="E5458" s="287">
        <v>130.75</v>
      </c>
      <c r="G5458" s="282">
        <v>40914</v>
      </c>
      <c r="H5458" s="287">
        <v>5.1000000000000004E-3</v>
      </c>
      <c r="J5458" s="282">
        <v>40914</v>
      </c>
      <c r="K5458" s="287">
        <v>1.9578</v>
      </c>
      <c r="M5458" s="284">
        <v>40914</v>
      </c>
      <c r="N5458" s="287">
        <v>51.3</v>
      </c>
      <c r="P5458" s="284">
        <v>40914</v>
      </c>
      <c r="Q5458" s="287">
        <v>52.8</v>
      </c>
      <c r="S5458" s="282"/>
    </row>
    <row r="5459" spans="1:19">
      <c r="A5459" s="282">
        <v>40917</v>
      </c>
      <c r="B5459" s="287">
        <v>1280.7</v>
      </c>
      <c r="D5459" s="282">
        <v>40917</v>
      </c>
      <c r="E5459" s="287">
        <v>130.859375</v>
      </c>
      <c r="G5459" s="282">
        <v>40917</v>
      </c>
      <c r="H5459" s="287">
        <v>5.1000000000000004E-3</v>
      </c>
      <c r="J5459" s="282">
        <v>40917</v>
      </c>
      <c r="K5459" s="287">
        <v>1.9578</v>
      </c>
      <c r="M5459" s="284">
        <v>40917</v>
      </c>
      <c r="N5459" s="287">
        <v>51.3</v>
      </c>
      <c r="P5459" s="284">
        <v>40917</v>
      </c>
      <c r="Q5459" s="287">
        <v>52.8</v>
      </c>
      <c r="S5459" s="282"/>
    </row>
    <row r="5460" spans="1:19">
      <c r="A5460" s="282">
        <v>40918</v>
      </c>
      <c r="B5460" s="287">
        <v>1292.08</v>
      </c>
      <c r="D5460" s="282">
        <v>40918</v>
      </c>
      <c r="E5460" s="287">
        <v>130.71875</v>
      </c>
      <c r="G5460" s="282">
        <v>40918</v>
      </c>
      <c r="H5460" s="287">
        <v>1.0200000000000001E-2</v>
      </c>
      <c r="J5460" s="282">
        <v>40918</v>
      </c>
      <c r="K5460" s="287">
        <v>1.9683000000000002</v>
      </c>
      <c r="M5460" s="284">
        <v>40918</v>
      </c>
      <c r="N5460" s="287">
        <v>51.3</v>
      </c>
      <c r="P5460" s="284">
        <v>40918</v>
      </c>
      <c r="Q5460" s="287">
        <v>52.8</v>
      </c>
      <c r="S5460" s="282"/>
    </row>
    <row r="5461" spans="1:19">
      <c r="A5461" s="282">
        <v>40919</v>
      </c>
      <c r="B5461" s="287">
        <v>1292.48</v>
      </c>
      <c r="D5461" s="282">
        <v>40919</v>
      </c>
      <c r="E5461" s="287">
        <v>131.203125</v>
      </c>
      <c r="G5461" s="282">
        <v>40919</v>
      </c>
      <c r="H5461" s="287">
        <v>1.5299999999999999E-2</v>
      </c>
      <c r="J5461" s="282">
        <v>40919</v>
      </c>
      <c r="K5461" s="287">
        <v>1.9036999999999999</v>
      </c>
      <c r="M5461" s="284">
        <v>40919</v>
      </c>
      <c r="N5461" s="287">
        <v>51.3</v>
      </c>
      <c r="P5461" s="284">
        <v>40919</v>
      </c>
      <c r="Q5461" s="287">
        <v>52.8</v>
      </c>
      <c r="S5461" s="282"/>
    </row>
    <row r="5462" spans="1:19">
      <c r="A5462" s="282">
        <v>40920</v>
      </c>
      <c r="B5462" s="287">
        <v>1295.5</v>
      </c>
      <c r="D5462" s="282">
        <v>40920</v>
      </c>
      <c r="E5462" s="287">
        <v>130.96875</v>
      </c>
      <c r="G5462" s="282">
        <v>40920</v>
      </c>
      <c r="H5462" s="287">
        <v>2.5399999999999999E-2</v>
      </c>
      <c r="J5462" s="282">
        <v>40920</v>
      </c>
      <c r="K5462" s="287">
        <v>1.9228000000000001</v>
      </c>
      <c r="M5462" s="284">
        <v>40920</v>
      </c>
      <c r="N5462" s="287">
        <v>51.3</v>
      </c>
      <c r="P5462" s="284">
        <v>40920</v>
      </c>
      <c r="Q5462" s="287">
        <v>52.8</v>
      </c>
      <c r="S5462" s="282"/>
    </row>
    <row r="5463" spans="1:19">
      <c r="A5463" s="282">
        <v>40921</v>
      </c>
      <c r="B5463" s="287">
        <v>1289.0899999999999</v>
      </c>
      <c r="D5463" s="282">
        <v>40921</v>
      </c>
      <c r="E5463" s="287">
        <v>131.546875</v>
      </c>
      <c r="G5463" s="282">
        <v>40921</v>
      </c>
      <c r="H5463" s="287">
        <v>2.0299999999999999E-2</v>
      </c>
      <c r="J5463" s="282">
        <v>40921</v>
      </c>
      <c r="K5463" s="287">
        <v>1.8635999999999999</v>
      </c>
      <c r="M5463" s="284">
        <v>40921</v>
      </c>
      <c r="N5463" s="287">
        <v>51.3</v>
      </c>
      <c r="P5463" s="284">
        <v>40921</v>
      </c>
      <c r="Q5463" s="287">
        <v>52.8</v>
      </c>
      <c r="S5463" s="282"/>
    </row>
    <row r="5464" spans="1:19">
      <c r="A5464" s="282">
        <v>40925</v>
      </c>
      <c r="B5464" s="287">
        <v>1293.67</v>
      </c>
      <c r="D5464" s="282">
        <v>40925</v>
      </c>
      <c r="E5464" s="287">
        <v>131.59375</v>
      </c>
      <c r="G5464" s="282">
        <v>40925</v>
      </c>
      <c r="H5464" s="287">
        <v>2.0299999999999999E-2</v>
      </c>
      <c r="J5464" s="282">
        <v>40925</v>
      </c>
      <c r="K5464" s="287">
        <v>1.8566</v>
      </c>
      <c r="M5464" s="284">
        <v>40925</v>
      </c>
      <c r="N5464" s="287">
        <v>51.3</v>
      </c>
      <c r="P5464" s="284">
        <v>40925</v>
      </c>
      <c r="Q5464" s="287">
        <v>52.8</v>
      </c>
      <c r="S5464" s="282"/>
    </row>
    <row r="5465" spans="1:19">
      <c r="A5465" s="282">
        <v>40926</v>
      </c>
      <c r="B5465" s="287">
        <v>1308.04</v>
      </c>
      <c r="D5465" s="282">
        <v>40926</v>
      </c>
      <c r="E5465" s="287">
        <v>131.265625</v>
      </c>
      <c r="G5465" s="282">
        <v>40926</v>
      </c>
      <c r="H5465" s="287">
        <v>2.0299999999999999E-2</v>
      </c>
      <c r="J5465" s="282">
        <v>40926</v>
      </c>
      <c r="K5465" s="287">
        <v>1.8982999999999999</v>
      </c>
      <c r="M5465" s="284">
        <v>40926</v>
      </c>
      <c r="N5465" s="287">
        <v>51.3</v>
      </c>
      <c r="P5465" s="284">
        <v>40926</v>
      </c>
      <c r="Q5465" s="287">
        <v>52.8</v>
      </c>
      <c r="S5465" s="282"/>
    </row>
    <row r="5466" spans="1:19">
      <c r="A5466" s="282">
        <v>40927</v>
      </c>
      <c r="B5466" s="287">
        <v>1314.5</v>
      </c>
      <c r="D5466" s="282">
        <v>40927</v>
      </c>
      <c r="E5466" s="287">
        <v>130.703125</v>
      </c>
      <c r="G5466" s="282">
        <v>40927</v>
      </c>
      <c r="H5466" s="287">
        <v>4.07E-2</v>
      </c>
      <c r="J5466" s="282">
        <v>40927</v>
      </c>
      <c r="K5466" s="287">
        <v>1.9769999999999999</v>
      </c>
      <c r="M5466" s="284">
        <v>40927</v>
      </c>
      <c r="N5466" s="287">
        <v>51.3</v>
      </c>
      <c r="P5466" s="284">
        <v>40927</v>
      </c>
      <c r="Q5466" s="287">
        <v>52.8</v>
      </c>
      <c r="S5466" s="282"/>
    </row>
    <row r="5467" spans="1:19">
      <c r="A5467" s="282">
        <v>40928</v>
      </c>
      <c r="B5467" s="287">
        <v>1315.38</v>
      </c>
      <c r="D5467" s="282">
        <v>40928</v>
      </c>
      <c r="E5467" s="287">
        <v>130.265625</v>
      </c>
      <c r="G5467" s="282">
        <v>40928</v>
      </c>
      <c r="H5467" s="287">
        <v>4.07E-2</v>
      </c>
      <c r="J5467" s="282">
        <v>40928</v>
      </c>
      <c r="K5467" s="287">
        <v>2.0246</v>
      </c>
      <c r="M5467" s="284">
        <v>40928</v>
      </c>
      <c r="N5467" s="287">
        <v>51.3</v>
      </c>
      <c r="P5467" s="284">
        <v>40928</v>
      </c>
      <c r="Q5467" s="287">
        <v>52.8</v>
      </c>
      <c r="S5467" s="282"/>
    </row>
    <row r="5468" spans="1:19">
      <c r="A5468" s="282">
        <v>40931</v>
      </c>
      <c r="B5468" s="287">
        <v>1316</v>
      </c>
      <c r="D5468" s="282">
        <v>40931</v>
      </c>
      <c r="E5468" s="287">
        <v>129.984375</v>
      </c>
      <c r="G5468" s="282">
        <v>40931</v>
      </c>
      <c r="H5468" s="287">
        <v>3.56E-2</v>
      </c>
      <c r="J5468" s="282">
        <v>40931</v>
      </c>
      <c r="K5468" s="287">
        <v>2.0510999999999999</v>
      </c>
      <c r="M5468" s="284">
        <v>40931</v>
      </c>
      <c r="N5468" s="287">
        <v>51.3</v>
      </c>
      <c r="P5468" s="284">
        <v>40931</v>
      </c>
      <c r="Q5468" s="287">
        <v>52.8</v>
      </c>
      <c r="S5468" s="282"/>
    </row>
    <row r="5469" spans="1:19">
      <c r="A5469" s="282">
        <v>40932</v>
      </c>
      <c r="B5469" s="287">
        <v>1314.65</v>
      </c>
      <c r="D5469" s="282">
        <v>40932</v>
      </c>
      <c r="E5469" s="287">
        <v>130.09375</v>
      </c>
      <c r="G5469" s="282">
        <v>40932</v>
      </c>
      <c r="H5469" s="287">
        <v>3.56E-2</v>
      </c>
      <c r="J5469" s="282">
        <v>40932</v>
      </c>
      <c r="K5469" s="287">
        <v>2.06</v>
      </c>
      <c r="M5469" s="284">
        <v>40932</v>
      </c>
      <c r="N5469" s="287">
        <v>51.3</v>
      </c>
      <c r="P5469" s="284">
        <v>40932</v>
      </c>
      <c r="Q5469" s="287">
        <v>52.8</v>
      </c>
      <c r="S5469" s="282"/>
    </row>
    <row r="5470" spans="1:19">
      <c r="A5470" s="282">
        <v>40933</v>
      </c>
      <c r="B5470" s="287">
        <v>1326.05</v>
      </c>
      <c r="D5470" s="282">
        <v>40933</v>
      </c>
      <c r="E5470" s="287">
        <v>130.765625</v>
      </c>
      <c r="G5470" s="282">
        <v>40933</v>
      </c>
      <c r="H5470" s="287">
        <v>3.56E-2</v>
      </c>
      <c r="J5470" s="282">
        <v>40933</v>
      </c>
      <c r="K5470" s="287">
        <v>1.9946000000000002</v>
      </c>
      <c r="M5470" s="284">
        <v>40933</v>
      </c>
      <c r="N5470" s="287">
        <v>51.3</v>
      </c>
      <c r="P5470" s="284">
        <v>40933</v>
      </c>
      <c r="Q5470" s="287">
        <v>52.8</v>
      </c>
      <c r="S5470" s="282"/>
    </row>
    <row r="5471" spans="1:19">
      <c r="A5471" s="282">
        <v>40934</v>
      </c>
      <c r="B5471" s="287">
        <v>1318.43</v>
      </c>
      <c r="D5471" s="282">
        <v>40934</v>
      </c>
      <c r="E5471" s="287">
        <v>131.4375</v>
      </c>
      <c r="G5471" s="282">
        <v>40934</v>
      </c>
      <c r="H5471" s="287">
        <v>4.58E-2</v>
      </c>
      <c r="J5471" s="282">
        <v>40934</v>
      </c>
      <c r="K5471" s="287">
        <v>1.9313</v>
      </c>
      <c r="M5471" s="284">
        <v>40934</v>
      </c>
      <c r="N5471" s="287">
        <v>51.3</v>
      </c>
      <c r="P5471" s="284">
        <v>40934</v>
      </c>
      <c r="Q5471" s="287">
        <v>52.8</v>
      </c>
      <c r="S5471" s="282"/>
    </row>
    <row r="5472" spans="1:19">
      <c r="A5472" s="282">
        <v>40935</v>
      </c>
      <c r="B5472" s="287">
        <v>1316.33</v>
      </c>
      <c r="D5472" s="282">
        <v>40935</v>
      </c>
      <c r="E5472" s="287">
        <v>131.71875</v>
      </c>
      <c r="G5472" s="282">
        <v>40935</v>
      </c>
      <c r="H5472" s="287">
        <v>5.0799999999999998E-2</v>
      </c>
      <c r="J5472" s="282">
        <v>40935</v>
      </c>
      <c r="K5472" s="287">
        <v>1.891</v>
      </c>
      <c r="M5472" s="284">
        <v>40935</v>
      </c>
      <c r="N5472" s="287">
        <v>51.3</v>
      </c>
      <c r="P5472" s="284">
        <v>40935</v>
      </c>
      <c r="Q5472" s="287">
        <v>52.8</v>
      </c>
      <c r="S5472" s="282"/>
    </row>
    <row r="5473" spans="1:19">
      <c r="A5473" s="282">
        <v>40938</v>
      </c>
      <c r="B5473" s="287">
        <v>1313.01</v>
      </c>
      <c r="D5473" s="282">
        <v>40938</v>
      </c>
      <c r="E5473" s="287">
        <v>132.03125</v>
      </c>
      <c r="G5473" s="282">
        <v>40938</v>
      </c>
      <c r="H5473" s="287">
        <v>4.58E-2</v>
      </c>
      <c r="J5473" s="282">
        <v>40938</v>
      </c>
      <c r="K5473" s="287">
        <v>1.8439000000000001</v>
      </c>
      <c r="M5473" s="284">
        <v>40938</v>
      </c>
      <c r="N5473" s="287">
        <v>51.3</v>
      </c>
      <c r="P5473" s="284">
        <v>40938</v>
      </c>
      <c r="Q5473" s="287">
        <v>52.8</v>
      </c>
      <c r="S5473" s="282"/>
    </row>
    <row r="5474" spans="1:19">
      <c r="A5474" s="282">
        <v>40939</v>
      </c>
      <c r="B5474" s="287">
        <v>1312.41</v>
      </c>
      <c r="D5474" s="282">
        <v>40939</v>
      </c>
      <c r="E5474" s="287">
        <v>132.25</v>
      </c>
      <c r="G5474" s="282">
        <v>40939</v>
      </c>
      <c r="H5474" s="287">
        <v>5.0799999999999998E-2</v>
      </c>
      <c r="J5474" s="282">
        <v>40939</v>
      </c>
      <c r="K5474" s="287">
        <v>1.7970999999999999</v>
      </c>
      <c r="M5474" s="284">
        <v>40939</v>
      </c>
      <c r="N5474" s="287">
        <v>51.3</v>
      </c>
      <c r="P5474" s="284">
        <v>40939</v>
      </c>
      <c r="Q5474" s="287">
        <v>52.8</v>
      </c>
      <c r="S5474" s="282"/>
    </row>
    <row r="5475" spans="1:19">
      <c r="A5475" s="282">
        <v>40940</v>
      </c>
      <c r="B5475" s="287">
        <v>1324.09</v>
      </c>
      <c r="D5475" s="282">
        <v>40940</v>
      </c>
      <c r="E5475" s="287">
        <v>131.984375</v>
      </c>
      <c r="G5475" s="282">
        <v>40940</v>
      </c>
      <c r="H5475" s="287">
        <v>5.5899999999999998E-2</v>
      </c>
      <c r="J5475" s="282">
        <v>40940</v>
      </c>
      <c r="K5475" s="287">
        <v>1.8265</v>
      </c>
      <c r="M5475" s="284">
        <v>40940</v>
      </c>
      <c r="N5475" s="287">
        <v>51.2</v>
      </c>
      <c r="P5475" s="284">
        <v>40940</v>
      </c>
      <c r="Q5475" s="287">
        <v>52.4</v>
      </c>
      <c r="S5475" s="282"/>
    </row>
    <row r="5476" spans="1:19">
      <c r="A5476" s="282">
        <v>40941</v>
      </c>
      <c r="B5476" s="287">
        <v>1325.54</v>
      </c>
      <c r="D5476" s="282">
        <v>40941</v>
      </c>
      <c r="E5476" s="287">
        <v>132.171875</v>
      </c>
      <c r="G5476" s="282">
        <v>40941</v>
      </c>
      <c r="H5476" s="287">
        <v>7.6300000000000007E-2</v>
      </c>
      <c r="J5476" s="282">
        <v>40941</v>
      </c>
      <c r="K5476" s="287">
        <v>1.8212000000000002</v>
      </c>
      <c r="M5476" s="284">
        <v>40941</v>
      </c>
      <c r="N5476" s="287">
        <v>51.2</v>
      </c>
      <c r="P5476" s="284">
        <v>40941</v>
      </c>
      <c r="Q5476" s="287">
        <v>52.4</v>
      </c>
      <c r="S5476" s="282"/>
    </row>
    <row r="5477" spans="1:19">
      <c r="A5477" s="282">
        <v>40942</v>
      </c>
      <c r="B5477" s="287">
        <v>1344.9</v>
      </c>
      <c r="D5477" s="282">
        <v>40942</v>
      </c>
      <c r="E5477" s="287">
        <v>131.328125</v>
      </c>
      <c r="G5477" s="282">
        <v>40942</v>
      </c>
      <c r="H5477" s="287">
        <v>7.1199999999999999E-2</v>
      </c>
      <c r="J5477" s="282">
        <v>40942</v>
      </c>
      <c r="K5477" s="287">
        <v>1.9224000000000001</v>
      </c>
      <c r="M5477" s="284">
        <v>40942</v>
      </c>
      <c r="N5477" s="287">
        <v>51.2</v>
      </c>
      <c r="P5477" s="284">
        <v>40942</v>
      </c>
      <c r="Q5477" s="287">
        <v>52.4</v>
      </c>
      <c r="S5477" s="282"/>
    </row>
    <row r="5478" spans="1:19">
      <c r="A5478" s="282">
        <v>40945</v>
      </c>
      <c r="B5478" s="287">
        <v>1344.33</v>
      </c>
      <c r="D5478" s="282">
        <v>40945</v>
      </c>
      <c r="E5478" s="287">
        <v>131.671875</v>
      </c>
      <c r="G5478" s="282">
        <v>40945</v>
      </c>
      <c r="H5478" s="287">
        <v>6.6100000000000006E-2</v>
      </c>
      <c r="J5478" s="282">
        <v>40945</v>
      </c>
      <c r="K5478" s="287">
        <v>1.9066000000000001</v>
      </c>
      <c r="M5478" s="284">
        <v>40945</v>
      </c>
      <c r="N5478" s="287">
        <v>51.2</v>
      </c>
      <c r="P5478" s="284">
        <v>40945</v>
      </c>
      <c r="Q5478" s="287">
        <v>52.4</v>
      </c>
      <c r="S5478" s="282"/>
    </row>
    <row r="5479" spans="1:19">
      <c r="A5479" s="282">
        <v>40946</v>
      </c>
      <c r="B5479" s="287">
        <v>1347.05</v>
      </c>
      <c r="D5479" s="282">
        <v>40946</v>
      </c>
      <c r="E5479" s="287">
        <v>131.15625</v>
      </c>
      <c r="G5479" s="282">
        <v>40946</v>
      </c>
      <c r="H5479" s="287">
        <v>8.1299999999999997E-2</v>
      </c>
      <c r="J5479" s="282">
        <v>40946</v>
      </c>
      <c r="K5479" s="287">
        <v>1.9734</v>
      </c>
      <c r="M5479" s="284">
        <v>40946</v>
      </c>
      <c r="N5479" s="287">
        <v>51.2</v>
      </c>
      <c r="P5479" s="284">
        <v>40946</v>
      </c>
      <c r="Q5479" s="287">
        <v>52.4</v>
      </c>
      <c r="S5479" s="282"/>
    </row>
    <row r="5480" spans="1:19">
      <c r="A5480" s="282">
        <v>40947</v>
      </c>
      <c r="B5480" s="287">
        <v>1349.96</v>
      </c>
      <c r="D5480" s="282">
        <v>40947</v>
      </c>
      <c r="E5480" s="287">
        <v>131.09375</v>
      </c>
      <c r="G5480" s="282">
        <v>40947</v>
      </c>
      <c r="H5480" s="287">
        <v>7.6300000000000007E-2</v>
      </c>
      <c r="J5480" s="282">
        <v>40947</v>
      </c>
      <c r="K5480" s="287">
        <v>1.9822</v>
      </c>
      <c r="M5480" s="284">
        <v>40947</v>
      </c>
      <c r="N5480" s="287">
        <v>51.2</v>
      </c>
      <c r="P5480" s="284">
        <v>40947</v>
      </c>
      <c r="Q5480" s="287">
        <v>52.4</v>
      </c>
      <c r="S5480" s="282"/>
    </row>
    <row r="5481" spans="1:19">
      <c r="A5481" s="282">
        <v>40948</v>
      </c>
      <c r="B5481" s="287">
        <v>1351.95</v>
      </c>
      <c r="D5481" s="282">
        <v>40948</v>
      </c>
      <c r="E5481" s="287">
        <v>130.78125</v>
      </c>
      <c r="G5481" s="282">
        <v>40948</v>
      </c>
      <c r="H5481" s="287">
        <v>8.6400000000000005E-2</v>
      </c>
      <c r="J5481" s="282">
        <v>40948</v>
      </c>
      <c r="K5481" s="287">
        <v>2.0364</v>
      </c>
      <c r="M5481" s="284">
        <v>40948</v>
      </c>
      <c r="N5481" s="287">
        <v>51.2</v>
      </c>
      <c r="P5481" s="284">
        <v>40948</v>
      </c>
      <c r="Q5481" s="287">
        <v>52.4</v>
      </c>
      <c r="S5481" s="282"/>
    </row>
    <row r="5482" spans="1:19">
      <c r="A5482" s="282">
        <v>40949</v>
      </c>
      <c r="B5482" s="287">
        <v>1342.64</v>
      </c>
      <c r="D5482" s="282">
        <v>40949</v>
      </c>
      <c r="E5482" s="287">
        <v>131.390625</v>
      </c>
      <c r="G5482" s="282">
        <v>40949</v>
      </c>
      <c r="H5482" s="287">
        <v>8.1299999999999997E-2</v>
      </c>
      <c r="J5482" s="282">
        <v>40949</v>
      </c>
      <c r="K5482" s="287">
        <v>1.9862</v>
      </c>
      <c r="M5482" s="284">
        <v>40949</v>
      </c>
      <c r="N5482" s="287">
        <v>51.2</v>
      </c>
      <c r="P5482" s="284">
        <v>40949</v>
      </c>
      <c r="Q5482" s="287">
        <v>52.4</v>
      </c>
      <c r="S5482" s="282"/>
    </row>
    <row r="5483" spans="1:19">
      <c r="A5483" s="282">
        <v>40952</v>
      </c>
      <c r="B5483" s="287">
        <v>1351.77</v>
      </c>
      <c r="D5483" s="282">
        <v>40952</v>
      </c>
      <c r="E5483" s="287">
        <v>131.125</v>
      </c>
      <c r="G5483" s="282">
        <v>40952</v>
      </c>
      <c r="H5483" s="287">
        <v>9.6600000000000005E-2</v>
      </c>
      <c r="J5483" s="282">
        <v>40952</v>
      </c>
      <c r="K5483" s="287">
        <v>1.9741</v>
      </c>
      <c r="M5483" s="284">
        <v>40952</v>
      </c>
      <c r="N5483" s="287">
        <v>51.2</v>
      </c>
      <c r="P5483" s="284">
        <v>40952</v>
      </c>
      <c r="Q5483" s="287">
        <v>52.4</v>
      </c>
      <c r="S5483" s="282"/>
    </row>
    <row r="5484" spans="1:19">
      <c r="A5484" s="282">
        <v>40953</v>
      </c>
      <c r="B5484" s="287">
        <v>1350.5</v>
      </c>
      <c r="D5484" s="282">
        <v>40953</v>
      </c>
      <c r="E5484" s="287">
        <v>131.53125</v>
      </c>
      <c r="G5484" s="282">
        <v>40953</v>
      </c>
      <c r="H5484" s="287">
        <v>0.10680000000000001</v>
      </c>
      <c r="J5484" s="282">
        <v>40953</v>
      </c>
      <c r="K5484" s="287">
        <v>1.9361000000000002</v>
      </c>
      <c r="M5484" s="284">
        <v>40953</v>
      </c>
      <c r="N5484" s="287">
        <v>51.2</v>
      </c>
      <c r="P5484" s="284">
        <v>40953</v>
      </c>
      <c r="Q5484" s="287">
        <v>52.4</v>
      </c>
      <c r="S5484" s="282"/>
    </row>
    <row r="5485" spans="1:19">
      <c r="A5485" s="282">
        <v>40954</v>
      </c>
      <c r="B5485" s="287">
        <v>1343.23</v>
      </c>
      <c r="D5485" s="282">
        <v>40954</v>
      </c>
      <c r="E5485" s="287">
        <v>131.578125</v>
      </c>
      <c r="G5485" s="282">
        <v>40954</v>
      </c>
      <c r="H5485" s="287">
        <v>0.10680000000000001</v>
      </c>
      <c r="J5485" s="282">
        <v>40954</v>
      </c>
      <c r="K5485" s="287">
        <v>1.9275</v>
      </c>
      <c r="M5485" s="284">
        <v>40954</v>
      </c>
      <c r="N5485" s="287">
        <v>51.2</v>
      </c>
      <c r="P5485" s="284">
        <v>40954</v>
      </c>
      <c r="Q5485" s="287">
        <v>52.4</v>
      </c>
      <c r="S5485" s="282"/>
    </row>
    <row r="5486" spans="1:19">
      <c r="A5486" s="282">
        <v>40955</v>
      </c>
      <c r="B5486" s="287">
        <v>1358.04</v>
      </c>
      <c r="D5486" s="282">
        <v>40955</v>
      </c>
      <c r="E5486" s="287">
        <v>130.984375</v>
      </c>
      <c r="G5486" s="282">
        <v>40955</v>
      </c>
      <c r="H5486" s="287">
        <v>9.6600000000000005E-2</v>
      </c>
      <c r="J5486" s="282">
        <v>40955</v>
      </c>
      <c r="K5486" s="287">
        <v>1.9826999999999999</v>
      </c>
      <c r="M5486" s="284">
        <v>40955</v>
      </c>
      <c r="N5486" s="287">
        <v>51.2</v>
      </c>
      <c r="P5486" s="284">
        <v>40955</v>
      </c>
      <c r="Q5486" s="287">
        <v>52.4</v>
      </c>
      <c r="S5486" s="282"/>
    </row>
    <row r="5487" spans="1:19">
      <c r="A5487" s="282">
        <v>40956</v>
      </c>
      <c r="B5487" s="287">
        <v>1361.23</v>
      </c>
      <c r="D5487" s="282">
        <v>40956</v>
      </c>
      <c r="E5487" s="287">
        <v>130.921875</v>
      </c>
      <c r="G5487" s="282">
        <v>40956</v>
      </c>
      <c r="H5487" s="287">
        <v>7.6300000000000007E-2</v>
      </c>
      <c r="J5487" s="282">
        <v>40956</v>
      </c>
      <c r="K5487" s="287">
        <v>2.0017</v>
      </c>
      <c r="M5487" s="284">
        <v>40956</v>
      </c>
      <c r="N5487" s="287">
        <v>51.2</v>
      </c>
      <c r="P5487" s="284">
        <v>40956</v>
      </c>
      <c r="Q5487" s="287">
        <v>52.4</v>
      </c>
      <c r="S5487" s="282"/>
    </row>
    <row r="5488" spans="1:19">
      <c r="A5488" s="282">
        <v>40960</v>
      </c>
      <c r="B5488" s="287">
        <v>1362.21</v>
      </c>
      <c r="D5488" s="282">
        <v>40960</v>
      </c>
      <c r="E5488" s="287">
        <v>130.640625</v>
      </c>
      <c r="G5488" s="282">
        <v>40960</v>
      </c>
      <c r="H5488" s="287">
        <v>6.0999999999999999E-2</v>
      </c>
      <c r="J5488" s="282">
        <v>40960</v>
      </c>
      <c r="K5488" s="287">
        <v>2.0590999999999999</v>
      </c>
      <c r="M5488" s="284">
        <v>40960</v>
      </c>
      <c r="N5488" s="287">
        <v>51.2</v>
      </c>
      <c r="P5488" s="284">
        <v>40960</v>
      </c>
      <c r="Q5488" s="287">
        <v>52.4</v>
      </c>
      <c r="S5488" s="282"/>
    </row>
    <row r="5489" spans="1:19">
      <c r="A5489" s="282">
        <v>40961</v>
      </c>
      <c r="B5489" s="287">
        <v>1357.66</v>
      </c>
      <c r="D5489" s="282">
        <v>40961</v>
      </c>
      <c r="E5489" s="287">
        <v>131.046875</v>
      </c>
      <c r="G5489" s="282">
        <v>40961</v>
      </c>
      <c r="H5489" s="287">
        <v>8.1299999999999997E-2</v>
      </c>
      <c r="J5489" s="282">
        <v>40961</v>
      </c>
      <c r="K5489" s="287">
        <v>2.0034000000000001</v>
      </c>
      <c r="M5489" s="284">
        <v>40961</v>
      </c>
      <c r="N5489" s="287">
        <v>51.2</v>
      </c>
      <c r="P5489" s="284">
        <v>40961</v>
      </c>
      <c r="Q5489" s="287">
        <v>52.4</v>
      </c>
      <c r="S5489" s="282"/>
    </row>
    <row r="5490" spans="1:19">
      <c r="A5490" s="282">
        <v>40962</v>
      </c>
      <c r="B5490" s="287">
        <v>1363.46</v>
      </c>
      <c r="D5490" s="282">
        <v>40962</v>
      </c>
      <c r="E5490" s="287">
        <v>131.203125</v>
      </c>
      <c r="G5490" s="282">
        <v>40962</v>
      </c>
      <c r="H5490" s="287">
        <v>8.6400000000000005E-2</v>
      </c>
      <c r="J5490" s="282">
        <v>40962</v>
      </c>
      <c r="K5490" s="287">
        <v>1.9965000000000002</v>
      </c>
      <c r="M5490" s="284">
        <v>40962</v>
      </c>
      <c r="N5490" s="287">
        <v>51.2</v>
      </c>
      <c r="P5490" s="284">
        <v>40962</v>
      </c>
      <c r="Q5490" s="287">
        <v>52.4</v>
      </c>
      <c r="S5490" s="282"/>
    </row>
    <row r="5491" spans="1:19">
      <c r="A5491" s="282">
        <v>40963</v>
      </c>
      <c r="B5491" s="287">
        <v>1365.74</v>
      </c>
      <c r="D5491" s="282">
        <v>40963</v>
      </c>
      <c r="E5491" s="287">
        <v>131.1875</v>
      </c>
      <c r="G5491" s="282">
        <v>40963</v>
      </c>
      <c r="H5491" s="287">
        <v>9.1499999999999998E-2</v>
      </c>
      <c r="J5491" s="282">
        <v>40963</v>
      </c>
      <c r="K5491" s="287">
        <v>1.9757</v>
      </c>
      <c r="M5491" s="284">
        <v>40963</v>
      </c>
      <c r="N5491" s="287">
        <v>51.2</v>
      </c>
      <c r="P5491" s="284">
        <v>40963</v>
      </c>
      <c r="Q5491" s="287">
        <v>52.4</v>
      </c>
      <c r="S5491" s="282"/>
    </row>
    <row r="5492" spans="1:19">
      <c r="A5492" s="282">
        <v>40966</v>
      </c>
      <c r="B5492" s="287">
        <v>1367.59</v>
      </c>
      <c r="D5492" s="282">
        <v>40966</v>
      </c>
      <c r="E5492" s="287">
        <v>131.625</v>
      </c>
      <c r="G5492" s="282">
        <v>40966</v>
      </c>
      <c r="H5492" s="287">
        <v>0.1017</v>
      </c>
      <c r="J5492" s="282">
        <v>40966</v>
      </c>
      <c r="K5492" s="287">
        <v>1.9255</v>
      </c>
      <c r="M5492" s="284">
        <v>40966</v>
      </c>
      <c r="N5492" s="287">
        <v>51.2</v>
      </c>
      <c r="P5492" s="284">
        <v>40966</v>
      </c>
      <c r="Q5492" s="287">
        <v>52.4</v>
      </c>
      <c r="S5492" s="282"/>
    </row>
    <row r="5493" spans="1:19">
      <c r="A5493" s="282">
        <v>40967</v>
      </c>
      <c r="B5493" s="287">
        <v>1372.18</v>
      </c>
      <c r="D5493" s="282">
        <v>40967</v>
      </c>
      <c r="E5493" s="287">
        <v>131.671875</v>
      </c>
      <c r="G5493" s="282">
        <v>40967</v>
      </c>
      <c r="H5493" s="287">
        <v>9.1499999999999998E-2</v>
      </c>
      <c r="J5493" s="282">
        <v>40967</v>
      </c>
      <c r="K5493" s="287">
        <v>1.9428000000000001</v>
      </c>
      <c r="M5493" s="284">
        <v>40967</v>
      </c>
      <c r="N5493" s="287">
        <v>51.2</v>
      </c>
      <c r="P5493" s="284">
        <v>40967</v>
      </c>
      <c r="Q5493" s="287">
        <v>52.4</v>
      </c>
      <c r="S5493" s="282"/>
    </row>
    <row r="5494" spans="1:19">
      <c r="A5494" s="282">
        <v>40968</v>
      </c>
      <c r="B5494" s="287">
        <v>1365.68</v>
      </c>
      <c r="D5494" s="282">
        <v>40968</v>
      </c>
      <c r="E5494" s="287">
        <v>131.265625</v>
      </c>
      <c r="G5494" s="282">
        <v>40968</v>
      </c>
      <c r="H5494" s="287">
        <v>7.6300000000000007E-2</v>
      </c>
      <c r="J5494" s="282">
        <v>40968</v>
      </c>
      <c r="K5494" s="287">
        <v>1.9704999999999999</v>
      </c>
      <c r="M5494" s="284">
        <v>40968</v>
      </c>
      <c r="N5494" s="287">
        <v>51.2</v>
      </c>
      <c r="P5494" s="284">
        <v>40968</v>
      </c>
      <c r="Q5494" s="287">
        <v>52.4</v>
      </c>
      <c r="S5494" s="282"/>
    </row>
    <row r="5495" spans="1:19">
      <c r="A5495" s="282">
        <v>40969</v>
      </c>
      <c r="B5495" s="287">
        <v>1374.09</v>
      </c>
      <c r="D5495" s="282">
        <v>40969</v>
      </c>
      <c r="E5495" s="287">
        <v>130.890625</v>
      </c>
      <c r="G5495" s="282">
        <v>40969</v>
      </c>
      <c r="H5495" s="287">
        <v>7.1199999999999999E-2</v>
      </c>
      <c r="J5495" s="282">
        <v>40969</v>
      </c>
      <c r="K5495" s="287">
        <v>2.0261</v>
      </c>
      <c r="M5495" s="284">
        <v>40969</v>
      </c>
      <c r="N5495" s="287">
        <v>51.1</v>
      </c>
      <c r="P5495" s="284">
        <v>40969</v>
      </c>
      <c r="Q5495" s="287">
        <v>53</v>
      </c>
      <c r="S5495" s="282"/>
    </row>
    <row r="5496" spans="1:19">
      <c r="A5496" s="282">
        <v>40970</v>
      </c>
      <c r="B5496" s="287">
        <v>1369.63</v>
      </c>
      <c r="D5496" s="282">
        <v>40970</v>
      </c>
      <c r="E5496" s="287">
        <v>131.390625</v>
      </c>
      <c r="G5496" s="282">
        <v>40970</v>
      </c>
      <c r="H5496" s="287">
        <v>6.0999999999999999E-2</v>
      </c>
      <c r="J5496" s="282">
        <v>40970</v>
      </c>
      <c r="K5496" s="287">
        <v>1.9739</v>
      </c>
      <c r="M5496" s="284">
        <v>40970</v>
      </c>
      <c r="N5496" s="287">
        <v>51.1</v>
      </c>
      <c r="P5496" s="284">
        <v>40970</v>
      </c>
      <c r="Q5496" s="287">
        <v>53</v>
      </c>
      <c r="S5496" s="282"/>
    </row>
    <row r="5497" spans="1:19">
      <c r="A5497" s="282">
        <v>40973</v>
      </c>
      <c r="B5497" s="287">
        <v>1364.33</v>
      </c>
      <c r="D5497" s="282">
        <v>40973</v>
      </c>
      <c r="E5497" s="287">
        <v>131.203125</v>
      </c>
      <c r="G5497" s="282">
        <v>40973</v>
      </c>
      <c r="H5497" s="287">
        <v>6.0999999999999999E-2</v>
      </c>
      <c r="J5497" s="282">
        <v>40973</v>
      </c>
      <c r="K5497" s="287">
        <v>2.0104000000000002</v>
      </c>
      <c r="M5497" s="284">
        <v>40973</v>
      </c>
      <c r="N5497" s="287">
        <v>51.1</v>
      </c>
      <c r="P5497" s="284">
        <v>40973</v>
      </c>
      <c r="Q5497" s="287">
        <v>53</v>
      </c>
      <c r="S5497" s="282"/>
    </row>
    <row r="5498" spans="1:19">
      <c r="A5498" s="282">
        <v>40974</v>
      </c>
      <c r="B5498" s="287">
        <v>1343.36</v>
      </c>
      <c r="D5498" s="282">
        <v>40974</v>
      </c>
      <c r="E5498" s="287">
        <v>131.71875</v>
      </c>
      <c r="G5498" s="282">
        <v>40974</v>
      </c>
      <c r="H5498" s="287">
        <v>7.1199999999999999E-2</v>
      </c>
      <c r="J5498" s="282">
        <v>40974</v>
      </c>
      <c r="K5498" s="287">
        <v>1.9426999999999999</v>
      </c>
      <c r="M5498" s="284">
        <v>40974</v>
      </c>
      <c r="N5498" s="287">
        <v>51.1</v>
      </c>
      <c r="P5498" s="284">
        <v>40974</v>
      </c>
      <c r="Q5498" s="287">
        <v>53</v>
      </c>
      <c r="S5498" s="282"/>
    </row>
    <row r="5499" spans="1:19">
      <c r="A5499" s="282">
        <v>40975</v>
      </c>
      <c r="B5499" s="287">
        <v>1352.63</v>
      </c>
      <c r="D5499" s="282">
        <v>40975</v>
      </c>
      <c r="E5499" s="287">
        <v>131.515625</v>
      </c>
      <c r="G5499" s="282">
        <v>40975</v>
      </c>
      <c r="H5499" s="287">
        <v>7.6300000000000007E-2</v>
      </c>
      <c r="J5499" s="282">
        <v>40975</v>
      </c>
      <c r="K5499" s="287">
        <v>1.9756</v>
      </c>
      <c r="M5499" s="284">
        <v>40975</v>
      </c>
      <c r="N5499" s="287">
        <v>51.1</v>
      </c>
      <c r="P5499" s="284">
        <v>40975</v>
      </c>
      <c r="Q5499" s="287">
        <v>53</v>
      </c>
      <c r="S5499" s="282"/>
    </row>
    <row r="5500" spans="1:19">
      <c r="A5500" s="282">
        <v>40976</v>
      </c>
      <c r="B5500" s="287">
        <v>1365.91</v>
      </c>
      <c r="D5500" s="282">
        <v>40976</v>
      </c>
      <c r="E5500" s="287">
        <v>131.21875</v>
      </c>
      <c r="G5500" s="282">
        <v>40976</v>
      </c>
      <c r="H5500" s="287">
        <v>7.6300000000000007E-2</v>
      </c>
      <c r="J5500" s="282">
        <v>40976</v>
      </c>
      <c r="K5500" s="287">
        <v>2.0121000000000002</v>
      </c>
      <c r="M5500" s="284">
        <v>40976</v>
      </c>
      <c r="N5500" s="287">
        <v>51.1</v>
      </c>
      <c r="P5500" s="284">
        <v>40976</v>
      </c>
      <c r="Q5500" s="287">
        <v>53</v>
      </c>
      <c r="S5500" s="282"/>
    </row>
    <row r="5501" spans="1:19">
      <c r="A5501" s="282">
        <v>40977</v>
      </c>
      <c r="B5501" s="287">
        <v>1370.87</v>
      </c>
      <c r="D5501" s="282">
        <v>40977</v>
      </c>
      <c r="E5501" s="287">
        <v>131.0625</v>
      </c>
      <c r="G5501" s="282">
        <v>40977</v>
      </c>
      <c r="H5501" s="287">
        <v>8.1299999999999997E-2</v>
      </c>
      <c r="J5501" s="282">
        <v>40977</v>
      </c>
      <c r="K5501" s="287">
        <v>2.0278999999999998</v>
      </c>
      <c r="M5501" s="284">
        <v>40977</v>
      </c>
      <c r="N5501" s="287">
        <v>51.1</v>
      </c>
      <c r="P5501" s="284">
        <v>40977</v>
      </c>
      <c r="Q5501" s="287">
        <v>53</v>
      </c>
      <c r="S5501" s="282"/>
    </row>
    <row r="5502" spans="1:19">
      <c r="A5502" s="282">
        <v>40980</v>
      </c>
      <c r="B5502" s="287">
        <v>1371.09</v>
      </c>
      <c r="D5502" s="282">
        <v>40980</v>
      </c>
      <c r="E5502" s="287">
        <v>131.078125</v>
      </c>
      <c r="G5502" s="282">
        <v>40980</v>
      </c>
      <c r="H5502" s="287">
        <v>7.6300000000000007E-2</v>
      </c>
      <c r="J5502" s="282">
        <v>40980</v>
      </c>
      <c r="K5502" s="287">
        <v>2.0331000000000001</v>
      </c>
      <c r="M5502" s="284">
        <v>40980</v>
      </c>
      <c r="N5502" s="287">
        <v>51.1</v>
      </c>
      <c r="P5502" s="284">
        <v>40980</v>
      </c>
      <c r="Q5502" s="287">
        <v>53</v>
      </c>
      <c r="S5502" s="282"/>
    </row>
    <row r="5503" spans="1:19">
      <c r="A5503" s="282">
        <v>40981</v>
      </c>
      <c r="B5503" s="287">
        <v>1395.95</v>
      </c>
      <c r="D5503" s="282">
        <v>40981</v>
      </c>
      <c r="E5503" s="287">
        <v>130.484375</v>
      </c>
      <c r="G5503" s="282">
        <v>40981</v>
      </c>
      <c r="H5503" s="287">
        <v>8.1299999999999997E-2</v>
      </c>
      <c r="J5503" s="282">
        <v>40981</v>
      </c>
      <c r="K5503" s="287">
        <v>2.1263000000000001</v>
      </c>
      <c r="M5503" s="284">
        <v>40981</v>
      </c>
      <c r="N5503" s="287">
        <v>51.1</v>
      </c>
      <c r="P5503" s="284">
        <v>40981</v>
      </c>
      <c r="Q5503" s="287">
        <v>53</v>
      </c>
      <c r="S5503" s="282"/>
    </row>
    <row r="5504" spans="1:19">
      <c r="A5504" s="282">
        <v>40982</v>
      </c>
      <c r="B5504" s="287">
        <v>1394.28</v>
      </c>
      <c r="D5504" s="282">
        <v>40982</v>
      </c>
      <c r="E5504" s="287">
        <v>129.234375</v>
      </c>
      <c r="G5504" s="282">
        <v>40982</v>
      </c>
      <c r="H5504" s="287">
        <v>8.1299999999999997E-2</v>
      </c>
      <c r="J5504" s="282">
        <v>40982</v>
      </c>
      <c r="K5504" s="287">
        <v>2.2686000000000002</v>
      </c>
      <c r="M5504" s="284">
        <v>40982</v>
      </c>
      <c r="N5504" s="287">
        <v>51.1</v>
      </c>
      <c r="P5504" s="284">
        <v>40982</v>
      </c>
      <c r="Q5504" s="287">
        <v>53</v>
      </c>
      <c r="S5504" s="282"/>
    </row>
    <row r="5505" spans="1:19">
      <c r="A5505" s="282">
        <v>40983</v>
      </c>
      <c r="B5505" s="287">
        <v>1402.6</v>
      </c>
      <c r="D5505" s="282">
        <v>40983</v>
      </c>
      <c r="E5505" s="287">
        <v>129.34375</v>
      </c>
      <c r="G5505" s="282">
        <v>40983</v>
      </c>
      <c r="H5505" s="287">
        <v>8.1299999999999997E-2</v>
      </c>
      <c r="J5505" s="282">
        <v>40983</v>
      </c>
      <c r="K5505" s="287">
        <v>2.2793999999999999</v>
      </c>
      <c r="M5505" s="284">
        <v>40983</v>
      </c>
      <c r="N5505" s="287">
        <v>51.1</v>
      </c>
      <c r="P5505" s="284">
        <v>40983</v>
      </c>
      <c r="Q5505" s="287">
        <v>53</v>
      </c>
      <c r="S5505" s="282"/>
    </row>
    <row r="5506" spans="1:19">
      <c r="A5506" s="282">
        <v>40984</v>
      </c>
      <c r="B5506" s="287">
        <v>1404.17</v>
      </c>
      <c r="D5506" s="282">
        <v>40984</v>
      </c>
      <c r="E5506" s="287">
        <v>129.046875</v>
      </c>
      <c r="G5506" s="282">
        <v>40984</v>
      </c>
      <c r="H5506" s="287">
        <v>8.1299999999999997E-2</v>
      </c>
      <c r="J5506" s="282">
        <v>40984</v>
      </c>
      <c r="K5506" s="287">
        <v>2.294</v>
      </c>
      <c r="M5506" s="284">
        <v>40984</v>
      </c>
      <c r="N5506" s="287">
        <v>51.1</v>
      </c>
      <c r="P5506" s="284">
        <v>40984</v>
      </c>
      <c r="Q5506" s="287">
        <v>53</v>
      </c>
      <c r="S5506" s="282"/>
    </row>
    <row r="5507" spans="1:19">
      <c r="A5507" s="282">
        <v>40987</v>
      </c>
      <c r="B5507" s="287">
        <v>1409.75</v>
      </c>
      <c r="D5507" s="282">
        <v>40987</v>
      </c>
      <c r="E5507" s="287">
        <v>128.53125</v>
      </c>
      <c r="G5507" s="282">
        <v>40987</v>
      </c>
      <c r="H5507" s="287">
        <v>7.6300000000000007E-2</v>
      </c>
      <c r="J5507" s="282">
        <v>40987</v>
      </c>
      <c r="K5507" s="287">
        <v>2.3772000000000002</v>
      </c>
      <c r="M5507" s="284">
        <v>40987</v>
      </c>
      <c r="N5507" s="287">
        <v>51.1</v>
      </c>
      <c r="P5507" s="284">
        <v>40987</v>
      </c>
      <c r="Q5507" s="287">
        <v>53</v>
      </c>
      <c r="S5507" s="282"/>
    </row>
    <row r="5508" spans="1:19">
      <c r="A5508" s="282">
        <v>40988</v>
      </c>
      <c r="B5508" s="287">
        <v>1405.52</v>
      </c>
      <c r="D5508" s="282">
        <v>40988</v>
      </c>
      <c r="E5508" s="287">
        <v>128.546875</v>
      </c>
      <c r="G5508" s="282">
        <v>40988</v>
      </c>
      <c r="H5508" s="287">
        <v>9.1499999999999998E-2</v>
      </c>
      <c r="J5508" s="282">
        <v>40988</v>
      </c>
      <c r="K5508" s="287">
        <v>2.3590999999999998</v>
      </c>
      <c r="M5508" s="284">
        <v>40988</v>
      </c>
      <c r="N5508" s="287">
        <v>51.1</v>
      </c>
      <c r="P5508" s="284">
        <v>40988</v>
      </c>
      <c r="Q5508" s="287">
        <v>53</v>
      </c>
      <c r="S5508" s="282"/>
    </row>
    <row r="5509" spans="1:19">
      <c r="A5509" s="282">
        <v>40989</v>
      </c>
      <c r="B5509" s="287">
        <v>1402.89</v>
      </c>
      <c r="D5509" s="282">
        <v>40989</v>
      </c>
      <c r="E5509" s="287">
        <v>128.96875</v>
      </c>
      <c r="G5509" s="282">
        <v>40989</v>
      </c>
      <c r="H5509" s="287">
        <v>8.6400000000000005E-2</v>
      </c>
      <c r="J5509" s="282">
        <v>40989</v>
      </c>
      <c r="K5509" s="287">
        <v>2.2959999999999998</v>
      </c>
      <c r="M5509" s="284">
        <v>40989</v>
      </c>
      <c r="N5509" s="287">
        <v>51.1</v>
      </c>
      <c r="P5509" s="284">
        <v>40989</v>
      </c>
      <c r="Q5509" s="287">
        <v>53</v>
      </c>
      <c r="S5509" s="282"/>
    </row>
    <row r="5510" spans="1:19">
      <c r="A5510" s="282">
        <v>40990</v>
      </c>
      <c r="B5510" s="287">
        <v>1392.78</v>
      </c>
      <c r="D5510" s="282">
        <v>40990</v>
      </c>
      <c r="E5510" s="287">
        <v>128.734375</v>
      </c>
      <c r="G5510" s="282">
        <v>40990</v>
      </c>
      <c r="H5510" s="287">
        <v>7.1199999999999999E-2</v>
      </c>
      <c r="J5510" s="282">
        <v>40990</v>
      </c>
      <c r="K5510" s="287">
        <v>2.2781000000000002</v>
      </c>
      <c r="M5510" s="284">
        <v>40990</v>
      </c>
      <c r="N5510" s="287">
        <v>51.1</v>
      </c>
      <c r="P5510" s="284">
        <v>40990</v>
      </c>
      <c r="Q5510" s="287">
        <v>53</v>
      </c>
      <c r="S5510" s="282"/>
    </row>
    <row r="5511" spans="1:19">
      <c r="A5511" s="282">
        <v>40991</v>
      </c>
      <c r="B5511" s="287">
        <v>1397.11</v>
      </c>
      <c r="D5511" s="282">
        <v>40991</v>
      </c>
      <c r="E5511" s="287">
        <v>129.046875</v>
      </c>
      <c r="G5511" s="282">
        <v>40991</v>
      </c>
      <c r="H5511" s="287">
        <v>7.1199999999999999E-2</v>
      </c>
      <c r="J5511" s="282">
        <v>40991</v>
      </c>
      <c r="K5511" s="287">
        <v>2.2317</v>
      </c>
      <c r="M5511" s="284">
        <v>40991</v>
      </c>
      <c r="N5511" s="287">
        <v>51.1</v>
      </c>
      <c r="P5511" s="284">
        <v>40991</v>
      </c>
      <c r="Q5511" s="287">
        <v>53</v>
      </c>
      <c r="S5511" s="282"/>
    </row>
    <row r="5512" spans="1:19">
      <c r="A5512" s="282">
        <v>40994</v>
      </c>
      <c r="B5512" s="287">
        <v>1416.51</v>
      </c>
      <c r="D5512" s="282">
        <v>40994</v>
      </c>
      <c r="E5512" s="287">
        <v>129.0625</v>
      </c>
      <c r="G5512" s="282">
        <v>40994</v>
      </c>
      <c r="H5512" s="287">
        <v>7.1199999999999999E-2</v>
      </c>
      <c r="J5512" s="282">
        <v>40994</v>
      </c>
      <c r="K5512" s="287">
        <v>2.2479</v>
      </c>
      <c r="M5512" s="284">
        <v>40994</v>
      </c>
      <c r="N5512" s="287">
        <v>51.1</v>
      </c>
      <c r="P5512" s="284">
        <v>40994</v>
      </c>
      <c r="Q5512" s="287">
        <v>53</v>
      </c>
      <c r="S5512" s="282"/>
    </row>
    <row r="5513" spans="1:19">
      <c r="A5513" s="282">
        <v>40995</v>
      </c>
      <c r="B5513" s="287">
        <v>1412.52</v>
      </c>
      <c r="D5513" s="282">
        <v>40995</v>
      </c>
      <c r="E5513" s="287">
        <v>129.59375</v>
      </c>
      <c r="G5513" s="282">
        <v>40995</v>
      </c>
      <c r="H5513" s="287">
        <v>8.1299999999999997E-2</v>
      </c>
      <c r="J5513" s="282">
        <v>40995</v>
      </c>
      <c r="K5513" s="287">
        <v>2.1836000000000002</v>
      </c>
      <c r="M5513" s="284">
        <v>40995</v>
      </c>
      <c r="N5513" s="287">
        <v>51.1</v>
      </c>
      <c r="P5513" s="284">
        <v>40995</v>
      </c>
      <c r="Q5513" s="287">
        <v>53</v>
      </c>
      <c r="S5513" s="282"/>
    </row>
    <row r="5514" spans="1:19">
      <c r="A5514" s="282">
        <v>40996</v>
      </c>
      <c r="B5514" s="287">
        <v>1405.54</v>
      </c>
      <c r="D5514" s="282">
        <v>40996</v>
      </c>
      <c r="E5514" s="287">
        <v>129.578125</v>
      </c>
      <c r="G5514" s="282">
        <v>40996</v>
      </c>
      <c r="H5514" s="287">
        <v>7.6300000000000007E-2</v>
      </c>
      <c r="J5514" s="282">
        <v>40996</v>
      </c>
      <c r="K5514" s="287">
        <v>2.1997</v>
      </c>
      <c r="M5514" s="284">
        <v>40996</v>
      </c>
      <c r="N5514" s="287">
        <v>51.1</v>
      </c>
      <c r="P5514" s="284">
        <v>40996</v>
      </c>
      <c r="Q5514" s="287">
        <v>53</v>
      </c>
      <c r="S5514" s="282"/>
    </row>
    <row r="5515" spans="1:19">
      <c r="A5515" s="282">
        <v>40997</v>
      </c>
      <c r="B5515" s="287">
        <v>1403.28</v>
      </c>
      <c r="D5515" s="282">
        <v>40997</v>
      </c>
      <c r="E5515" s="287">
        <v>129.90625</v>
      </c>
      <c r="G5515" s="282">
        <v>40997</v>
      </c>
      <c r="H5515" s="287">
        <v>6.0999999999999999E-2</v>
      </c>
      <c r="J5515" s="282">
        <v>40997</v>
      </c>
      <c r="K5515" s="287">
        <v>2.1587000000000001</v>
      </c>
      <c r="M5515" s="284">
        <v>40997</v>
      </c>
      <c r="N5515" s="287">
        <v>51.1</v>
      </c>
      <c r="P5515" s="284">
        <v>40997</v>
      </c>
      <c r="Q5515" s="287">
        <v>53</v>
      </c>
      <c r="S5515" s="282"/>
    </row>
    <row r="5516" spans="1:19">
      <c r="A5516" s="282">
        <v>40998</v>
      </c>
      <c r="B5516" s="287">
        <v>1408.47</v>
      </c>
      <c r="D5516" s="282">
        <v>40998</v>
      </c>
      <c r="E5516" s="287">
        <v>129.484375</v>
      </c>
      <c r="G5516" s="282">
        <v>40998</v>
      </c>
      <c r="H5516" s="287">
        <v>6.6100000000000006E-2</v>
      </c>
      <c r="J5516" s="282">
        <v>40998</v>
      </c>
      <c r="K5516" s="287">
        <v>2.2088000000000001</v>
      </c>
      <c r="M5516" s="284">
        <v>40998</v>
      </c>
      <c r="N5516" s="287">
        <v>51.1</v>
      </c>
      <c r="P5516" s="284">
        <v>40998</v>
      </c>
      <c r="Q5516" s="287">
        <v>53</v>
      </c>
      <c r="S5516" s="282"/>
    </row>
    <row r="5517" spans="1:19">
      <c r="A5517" s="282">
        <v>41001</v>
      </c>
      <c r="B5517" s="287">
        <v>1419.04</v>
      </c>
      <c r="D5517" s="282">
        <v>41001</v>
      </c>
      <c r="E5517" s="287">
        <v>129.703125</v>
      </c>
      <c r="G5517" s="282">
        <v>41001</v>
      </c>
      <c r="H5517" s="287">
        <v>6.0999999999999999E-2</v>
      </c>
      <c r="J5517" s="282">
        <v>41001</v>
      </c>
      <c r="K5517" s="287">
        <v>2.1819999999999999</v>
      </c>
      <c r="M5517" s="284">
        <v>41001</v>
      </c>
      <c r="N5517" s="287">
        <v>51.4</v>
      </c>
      <c r="P5517" s="284">
        <v>41001</v>
      </c>
      <c r="Q5517" s="287">
        <v>53.7</v>
      </c>
      <c r="S5517" s="282"/>
    </row>
    <row r="5518" spans="1:19">
      <c r="A5518" s="282">
        <v>41002</v>
      </c>
      <c r="B5518" s="287">
        <v>1413.38</v>
      </c>
      <c r="D5518" s="282">
        <v>41002</v>
      </c>
      <c r="E5518" s="287">
        <v>128.921875</v>
      </c>
      <c r="G5518" s="282">
        <v>41002</v>
      </c>
      <c r="H5518" s="287">
        <v>7.1199999999999999E-2</v>
      </c>
      <c r="J5518" s="282">
        <v>41002</v>
      </c>
      <c r="K5518" s="287">
        <v>2.2988</v>
      </c>
      <c r="M5518" s="284">
        <v>41002</v>
      </c>
      <c r="N5518" s="287">
        <v>51.4</v>
      </c>
      <c r="P5518" s="284">
        <v>41002</v>
      </c>
      <c r="Q5518" s="287">
        <v>53.7</v>
      </c>
      <c r="S5518" s="282"/>
    </row>
    <row r="5519" spans="1:19">
      <c r="A5519" s="282">
        <v>41003</v>
      </c>
      <c r="B5519" s="287">
        <v>1398.96</v>
      </c>
      <c r="D5519" s="282">
        <v>41003</v>
      </c>
      <c r="E5519" s="287">
        <v>129.375</v>
      </c>
      <c r="G5519" s="282">
        <v>41003</v>
      </c>
      <c r="H5519" s="287">
        <v>7.1199999999999999E-2</v>
      </c>
      <c r="J5519" s="282">
        <v>41003</v>
      </c>
      <c r="K5519" s="287">
        <v>2.2233000000000001</v>
      </c>
      <c r="M5519" s="284">
        <v>41003</v>
      </c>
      <c r="N5519" s="287">
        <v>51.4</v>
      </c>
      <c r="P5519" s="284">
        <v>41003</v>
      </c>
      <c r="Q5519" s="287">
        <v>53.7</v>
      </c>
      <c r="S5519" s="282"/>
    </row>
    <row r="5520" spans="1:19">
      <c r="A5520" s="282">
        <v>41004</v>
      </c>
      <c r="B5520" s="287">
        <v>1398.08</v>
      </c>
      <c r="D5520" s="282">
        <v>41004</v>
      </c>
      <c r="E5520" s="287">
        <v>129.96875</v>
      </c>
      <c r="G5520" s="282">
        <v>41004</v>
      </c>
      <c r="H5520" s="287">
        <v>6.6100000000000006E-2</v>
      </c>
      <c r="J5520" s="282">
        <v>41004</v>
      </c>
      <c r="K5520" s="287">
        <v>2.1804999999999999</v>
      </c>
      <c r="M5520" s="284">
        <v>41004</v>
      </c>
      <c r="N5520" s="287">
        <v>51.4</v>
      </c>
      <c r="P5520" s="284">
        <v>41004</v>
      </c>
      <c r="Q5520" s="287">
        <v>53.7</v>
      </c>
      <c r="S5520" s="282"/>
    </row>
    <row r="5521" spans="1:19">
      <c r="A5521" s="282">
        <v>41005</v>
      </c>
      <c r="B5521" s="287">
        <v>1398.08</v>
      </c>
      <c r="D5521" s="282">
        <v>41005</v>
      </c>
      <c r="E5521" s="287">
        <v>131.046875</v>
      </c>
      <c r="G5521" s="282">
        <v>41005</v>
      </c>
      <c r="H5521" s="287">
        <v>7.1199999999999999E-2</v>
      </c>
      <c r="J5521" s="282">
        <v>41005</v>
      </c>
      <c r="K5521" s="287">
        <v>2.0545</v>
      </c>
      <c r="M5521" s="284">
        <v>41005</v>
      </c>
      <c r="N5521" s="287">
        <v>51.4</v>
      </c>
      <c r="P5521" s="284">
        <v>41005</v>
      </c>
      <c r="Q5521" s="287">
        <v>53.7</v>
      </c>
      <c r="S5521" s="282"/>
    </row>
    <row r="5522" spans="1:19">
      <c r="A5522" s="282">
        <v>41008</v>
      </c>
      <c r="B5522" s="287">
        <v>1382.2</v>
      </c>
      <c r="D5522" s="282">
        <v>41008</v>
      </c>
      <c r="E5522" s="287">
        <v>131.140625</v>
      </c>
      <c r="G5522" s="282">
        <v>41008</v>
      </c>
      <c r="H5522" s="287">
        <v>7.6300000000000007E-2</v>
      </c>
      <c r="J5522" s="282">
        <v>41008</v>
      </c>
      <c r="K5522" s="287">
        <v>2.0474000000000001</v>
      </c>
      <c r="M5522" s="284">
        <v>41008</v>
      </c>
      <c r="N5522" s="287">
        <v>51.4</v>
      </c>
      <c r="P5522" s="284">
        <v>41008</v>
      </c>
      <c r="Q5522" s="287">
        <v>53.7</v>
      </c>
      <c r="S5522" s="282"/>
    </row>
    <row r="5523" spans="1:19">
      <c r="A5523" s="282">
        <v>41009</v>
      </c>
      <c r="B5523" s="287">
        <v>1358.59</v>
      </c>
      <c r="D5523" s="282">
        <v>41009</v>
      </c>
      <c r="E5523" s="287">
        <v>131.59375</v>
      </c>
      <c r="G5523" s="282">
        <v>41009</v>
      </c>
      <c r="H5523" s="287">
        <v>8.1299999999999997E-2</v>
      </c>
      <c r="J5523" s="282">
        <v>41009</v>
      </c>
      <c r="K5523" s="287">
        <v>1.9823</v>
      </c>
      <c r="M5523" s="284">
        <v>41009</v>
      </c>
      <c r="N5523" s="287">
        <v>51.4</v>
      </c>
      <c r="P5523" s="284">
        <v>41009</v>
      </c>
      <c r="Q5523" s="287">
        <v>53.7</v>
      </c>
      <c r="S5523" s="282"/>
    </row>
    <row r="5524" spans="1:19">
      <c r="A5524" s="282">
        <v>41010</v>
      </c>
      <c r="B5524" s="287">
        <v>1368.71</v>
      </c>
      <c r="D5524" s="282">
        <v>41010</v>
      </c>
      <c r="E5524" s="287">
        <v>131.328125</v>
      </c>
      <c r="G5524" s="282">
        <v>41010</v>
      </c>
      <c r="H5524" s="287">
        <v>8.1299999999999997E-2</v>
      </c>
      <c r="J5524" s="282">
        <v>41010</v>
      </c>
      <c r="K5524" s="287">
        <v>2.0350999999999999</v>
      </c>
      <c r="M5524" s="284">
        <v>41010</v>
      </c>
      <c r="N5524" s="287">
        <v>51.4</v>
      </c>
      <c r="P5524" s="284">
        <v>41010</v>
      </c>
      <c r="Q5524" s="287">
        <v>53.7</v>
      </c>
      <c r="S5524" s="282"/>
    </row>
    <row r="5525" spans="1:19">
      <c r="A5525" s="282">
        <v>41011</v>
      </c>
      <c r="B5525" s="287">
        <v>1387.57</v>
      </c>
      <c r="D5525" s="282">
        <v>41011</v>
      </c>
      <c r="E5525" s="287">
        <v>131.140625</v>
      </c>
      <c r="G5525" s="282">
        <v>41011</v>
      </c>
      <c r="H5525" s="287">
        <v>8.1299999999999997E-2</v>
      </c>
      <c r="J5525" s="282">
        <v>41011</v>
      </c>
      <c r="K5525" s="287">
        <v>2.0510000000000002</v>
      </c>
      <c r="M5525" s="284">
        <v>41011</v>
      </c>
      <c r="N5525" s="287">
        <v>51.4</v>
      </c>
      <c r="P5525" s="284">
        <v>41011</v>
      </c>
      <c r="Q5525" s="287">
        <v>53.7</v>
      </c>
      <c r="S5525" s="282"/>
    </row>
    <row r="5526" spans="1:19">
      <c r="A5526" s="282">
        <v>41012</v>
      </c>
      <c r="B5526" s="287">
        <v>1370.26</v>
      </c>
      <c r="D5526" s="282">
        <v>41012</v>
      </c>
      <c r="E5526" s="287">
        <v>131.53125</v>
      </c>
      <c r="G5526" s="282">
        <v>41012</v>
      </c>
      <c r="H5526" s="287">
        <v>8.1299999999999997E-2</v>
      </c>
      <c r="J5526" s="282">
        <v>41012</v>
      </c>
      <c r="K5526" s="287">
        <v>1.9823</v>
      </c>
      <c r="M5526" s="284">
        <v>41012</v>
      </c>
      <c r="N5526" s="287">
        <v>51.4</v>
      </c>
      <c r="P5526" s="284">
        <v>41012</v>
      </c>
      <c r="Q5526" s="287">
        <v>53.7</v>
      </c>
      <c r="S5526" s="282"/>
    </row>
    <row r="5527" spans="1:19">
      <c r="A5527" s="282">
        <v>41015</v>
      </c>
      <c r="B5527" s="287">
        <v>1369.57</v>
      </c>
      <c r="D5527" s="282">
        <v>41015</v>
      </c>
      <c r="E5527" s="287">
        <v>131.6875</v>
      </c>
      <c r="G5527" s="282">
        <v>41015</v>
      </c>
      <c r="H5527" s="287">
        <v>7.6300000000000007E-2</v>
      </c>
      <c r="J5527" s="282">
        <v>41015</v>
      </c>
      <c r="K5527" s="287">
        <v>1.9805000000000001</v>
      </c>
      <c r="M5527" s="284">
        <v>41015</v>
      </c>
      <c r="N5527" s="287">
        <v>51.4</v>
      </c>
      <c r="P5527" s="284">
        <v>41015</v>
      </c>
      <c r="Q5527" s="287">
        <v>53.7</v>
      </c>
      <c r="S5527" s="282"/>
    </row>
    <row r="5528" spans="1:19">
      <c r="A5528" s="282">
        <v>41016</v>
      </c>
      <c r="B5528" s="287">
        <v>1390.78</v>
      </c>
      <c r="D5528" s="282">
        <v>41016</v>
      </c>
      <c r="E5528" s="287">
        <v>131.421875</v>
      </c>
      <c r="G5528" s="282">
        <v>41016</v>
      </c>
      <c r="H5528" s="287">
        <v>7.6300000000000007E-2</v>
      </c>
      <c r="J5528" s="282">
        <v>41016</v>
      </c>
      <c r="K5528" s="287">
        <v>1.9981</v>
      </c>
      <c r="M5528" s="284">
        <v>41016</v>
      </c>
      <c r="N5528" s="287">
        <v>51.4</v>
      </c>
      <c r="P5528" s="284">
        <v>41016</v>
      </c>
      <c r="Q5528" s="287">
        <v>53.7</v>
      </c>
      <c r="S5528" s="282"/>
    </row>
    <row r="5529" spans="1:19">
      <c r="A5529" s="282">
        <v>41017</v>
      </c>
      <c r="B5529" s="287">
        <v>1385.14</v>
      </c>
      <c r="D5529" s="282">
        <v>41017</v>
      </c>
      <c r="E5529" s="287">
        <v>131.5625</v>
      </c>
      <c r="G5529" s="282">
        <v>41017</v>
      </c>
      <c r="H5529" s="287">
        <v>6.6100000000000006E-2</v>
      </c>
      <c r="J5529" s="282">
        <v>41017</v>
      </c>
      <c r="K5529" s="287">
        <v>1.9752999999999998</v>
      </c>
      <c r="M5529" s="284">
        <v>41017</v>
      </c>
      <c r="N5529" s="287">
        <v>51.4</v>
      </c>
      <c r="P5529" s="284">
        <v>41017</v>
      </c>
      <c r="Q5529" s="287">
        <v>53.7</v>
      </c>
      <c r="S5529" s="282"/>
    </row>
    <row r="5530" spans="1:19">
      <c r="A5530" s="282">
        <v>41018</v>
      </c>
      <c r="B5530" s="287">
        <v>1376.92</v>
      </c>
      <c r="D5530" s="282">
        <v>41018</v>
      </c>
      <c r="E5530" s="287">
        <v>131.765625</v>
      </c>
      <c r="G5530" s="282">
        <v>41018</v>
      </c>
      <c r="H5530" s="287">
        <v>6.6100000000000006E-2</v>
      </c>
      <c r="J5530" s="282">
        <v>41018</v>
      </c>
      <c r="K5530" s="287">
        <v>1.9664999999999999</v>
      </c>
      <c r="M5530" s="284">
        <v>41018</v>
      </c>
      <c r="N5530" s="287">
        <v>51.4</v>
      </c>
      <c r="P5530" s="284">
        <v>41018</v>
      </c>
      <c r="Q5530" s="287">
        <v>53.7</v>
      </c>
      <c r="S5530" s="282"/>
    </row>
    <row r="5531" spans="1:19">
      <c r="A5531" s="282">
        <v>41019</v>
      </c>
      <c r="B5531" s="287">
        <v>1378.53</v>
      </c>
      <c r="D5531" s="282">
        <v>41019</v>
      </c>
      <c r="E5531" s="287">
        <v>131.671875</v>
      </c>
      <c r="G5531" s="282">
        <v>41019</v>
      </c>
      <c r="H5531" s="287">
        <v>6.6100000000000006E-2</v>
      </c>
      <c r="J5531" s="282">
        <v>41019</v>
      </c>
      <c r="K5531" s="287">
        <v>1.9628999999999999</v>
      </c>
      <c r="M5531" s="284">
        <v>41019</v>
      </c>
      <c r="N5531" s="287">
        <v>51.4</v>
      </c>
      <c r="P5531" s="284">
        <v>41019</v>
      </c>
      <c r="Q5531" s="287">
        <v>53.7</v>
      </c>
      <c r="S5531" s="282"/>
    </row>
    <row r="5532" spans="1:19">
      <c r="A5532" s="282">
        <v>41022</v>
      </c>
      <c r="B5532" s="287">
        <v>1366.94</v>
      </c>
      <c r="D5532" s="282">
        <v>41022</v>
      </c>
      <c r="E5532" s="287">
        <v>131.984375</v>
      </c>
      <c r="G5532" s="282">
        <v>41022</v>
      </c>
      <c r="H5532" s="287">
        <v>7.1199999999999999E-2</v>
      </c>
      <c r="J5532" s="282">
        <v>41022</v>
      </c>
      <c r="K5532" s="287">
        <v>1.9348999999999998</v>
      </c>
      <c r="M5532" s="284">
        <v>41022</v>
      </c>
      <c r="N5532" s="287">
        <v>51.4</v>
      </c>
      <c r="P5532" s="284">
        <v>41022</v>
      </c>
      <c r="Q5532" s="287">
        <v>53.7</v>
      </c>
      <c r="S5532" s="282"/>
    </row>
    <row r="5533" spans="1:19">
      <c r="A5533" s="282">
        <v>41023</v>
      </c>
      <c r="B5533" s="287">
        <v>1371.97</v>
      </c>
      <c r="D5533" s="282">
        <v>41023</v>
      </c>
      <c r="E5533" s="287">
        <v>131.78125</v>
      </c>
      <c r="G5533" s="282">
        <v>41023</v>
      </c>
      <c r="H5533" s="287">
        <v>8.1299999999999997E-2</v>
      </c>
      <c r="J5533" s="282">
        <v>41023</v>
      </c>
      <c r="K5533" s="287">
        <v>1.9735</v>
      </c>
      <c r="M5533" s="284">
        <v>41023</v>
      </c>
      <c r="N5533" s="287">
        <v>51.4</v>
      </c>
      <c r="P5533" s="284">
        <v>41023</v>
      </c>
      <c r="Q5533" s="287">
        <v>53.7</v>
      </c>
      <c r="S5533" s="282"/>
    </row>
    <row r="5534" spans="1:19">
      <c r="A5534" s="282">
        <v>41024</v>
      </c>
      <c r="B5534" s="287">
        <v>1390.69</v>
      </c>
      <c r="D5534" s="282">
        <v>41024</v>
      </c>
      <c r="E5534" s="287">
        <v>131.6875</v>
      </c>
      <c r="G5534" s="282">
        <v>41024</v>
      </c>
      <c r="H5534" s="287">
        <v>8.6400000000000005E-2</v>
      </c>
      <c r="J5534" s="282">
        <v>41024</v>
      </c>
      <c r="K5534" s="287">
        <v>1.984</v>
      </c>
      <c r="M5534" s="284">
        <v>41024</v>
      </c>
      <c r="N5534" s="287">
        <v>51.4</v>
      </c>
      <c r="P5534" s="284">
        <v>41024</v>
      </c>
      <c r="Q5534" s="287">
        <v>53.7</v>
      </c>
      <c r="S5534" s="282"/>
    </row>
    <row r="5535" spans="1:19">
      <c r="A5535" s="282">
        <v>41025</v>
      </c>
      <c r="B5535" s="287">
        <v>1399.98</v>
      </c>
      <c r="D5535" s="282">
        <v>41025</v>
      </c>
      <c r="E5535" s="287">
        <v>131.921875</v>
      </c>
      <c r="G5535" s="282">
        <v>41025</v>
      </c>
      <c r="H5535" s="287">
        <v>8.6400000000000005E-2</v>
      </c>
      <c r="J5535" s="282">
        <v>41025</v>
      </c>
      <c r="K5535" s="287">
        <v>1.9382999999999999</v>
      </c>
      <c r="M5535" s="284">
        <v>41025</v>
      </c>
      <c r="N5535" s="287">
        <v>51.4</v>
      </c>
      <c r="P5535" s="284">
        <v>41025</v>
      </c>
      <c r="Q5535" s="287">
        <v>53.7</v>
      </c>
      <c r="S5535" s="282"/>
    </row>
    <row r="5536" spans="1:19">
      <c r="A5536" s="282">
        <v>41026</v>
      </c>
      <c r="B5536" s="287">
        <v>1403.36</v>
      </c>
      <c r="D5536" s="282">
        <v>41026</v>
      </c>
      <c r="E5536" s="287">
        <v>132.15625</v>
      </c>
      <c r="G5536" s="282">
        <v>41026</v>
      </c>
      <c r="H5536" s="287">
        <v>8.6400000000000005E-2</v>
      </c>
      <c r="J5536" s="282">
        <v>41026</v>
      </c>
      <c r="K5536" s="287">
        <v>1.9348000000000001</v>
      </c>
      <c r="M5536" s="284">
        <v>41026</v>
      </c>
      <c r="N5536" s="287">
        <v>51.4</v>
      </c>
      <c r="P5536" s="284">
        <v>41026</v>
      </c>
      <c r="Q5536" s="287">
        <v>53.7</v>
      </c>
      <c r="S5536" s="282"/>
    </row>
    <row r="5537" spans="1:19">
      <c r="A5537" s="282">
        <v>41029</v>
      </c>
      <c r="B5537" s="287">
        <v>1397.91</v>
      </c>
      <c r="D5537" s="282">
        <v>41029</v>
      </c>
      <c r="E5537" s="287">
        <v>132.28125</v>
      </c>
      <c r="G5537" s="282">
        <v>41029</v>
      </c>
      <c r="H5537" s="287">
        <v>9.1499999999999998E-2</v>
      </c>
      <c r="J5537" s="282">
        <v>41029</v>
      </c>
      <c r="K5537" s="287">
        <v>1.9137</v>
      </c>
      <c r="M5537" s="284">
        <v>41029</v>
      </c>
      <c r="N5537" s="287">
        <v>51.4</v>
      </c>
      <c r="P5537" s="284">
        <v>41029</v>
      </c>
      <c r="Q5537" s="287">
        <v>53.7</v>
      </c>
      <c r="S5537" s="282"/>
    </row>
    <row r="5538" spans="1:19">
      <c r="A5538" s="282">
        <v>41030</v>
      </c>
      <c r="B5538" s="287">
        <v>1405.82</v>
      </c>
      <c r="D5538" s="282">
        <v>41030</v>
      </c>
      <c r="E5538" s="287">
        <v>131.96875</v>
      </c>
      <c r="G5538" s="282">
        <v>41030</v>
      </c>
      <c r="H5538" s="287">
        <v>8.6400000000000005E-2</v>
      </c>
      <c r="J5538" s="282">
        <v>41030</v>
      </c>
      <c r="K5538" s="287">
        <v>1.9435</v>
      </c>
      <c r="M5538" s="284">
        <v>41030</v>
      </c>
      <c r="N5538" s="287">
        <v>50.6</v>
      </c>
      <c r="P5538" s="284">
        <v>41030</v>
      </c>
      <c r="Q5538" s="287">
        <v>53.2</v>
      </c>
      <c r="S5538" s="282"/>
    </row>
    <row r="5539" spans="1:19">
      <c r="A5539" s="282">
        <v>41031</v>
      </c>
      <c r="B5539" s="287">
        <v>1402.31</v>
      </c>
      <c r="D5539" s="282">
        <v>41031</v>
      </c>
      <c r="E5539" s="287">
        <v>132.1875</v>
      </c>
      <c r="G5539" s="282">
        <v>41031</v>
      </c>
      <c r="H5539" s="287">
        <v>7.6300000000000007E-2</v>
      </c>
      <c r="J5539" s="282">
        <v>41031</v>
      </c>
      <c r="K5539" s="287">
        <v>1.9277</v>
      </c>
      <c r="M5539" s="284">
        <v>41031</v>
      </c>
      <c r="N5539" s="287">
        <v>50.6</v>
      </c>
      <c r="P5539" s="284">
        <v>41031</v>
      </c>
      <c r="Q5539" s="287">
        <v>53.2</v>
      </c>
      <c r="S5539" s="282"/>
    </row>
    <row r="5540" spans="1:19">
      <c r="A5540" s="282">
        <v>41032</v>
      </c>
      <c r="B5540" s="287">
        <v>1391.57</v>
      </c>
      <c r="D5540" s="282">
        <v>41032</v>
      </c>
      <c r="E5540" s="287">
        <v>132.1875</v>
      </c>
      <c r="G5540" s="282">
        <v>41032</v>
      </c>
      <c r="H5540" s="287">
        <v>7.6300000000000007E-2</v>
      </c>
      <c r="J5540" s="282">
        <v>41032</v>
      </c>
      <c r="K5540" s="287">
        <v>1.9312</v>
      </c>
      <c r="M5540" s="284">
        <v>41032</v>
      </c>
      <c r="N5540" s="287">
        <v>50.6</v>
      </c>
      <c r="P5540" s="284">
        <v>41032</v>
      </c>
      <c r="Q5540" s="287">
        <v>53.2</v>
      </c>
      <c r="S5540" s="282"/>
    </row>
    <row r="5541" spans="1:19">
      <c r="A5541" s="282">
        <v>41033</v>
      </c>
      <c r="B5541" s="287">
        <v>1369.1</v>
      </c>
      <c r="D5541" s="282">
        <v>41033</v>
      </c>
      <c r="E5541" s="287">
        <v>132.640625</v>
      </c>
      <c r="G5541" s="282">
        <v>41033</v>
      </c>
      <c r="H5541" s="287">
        <v>7.1199999999999999E-2</v>
      </c>
      <c r="J5541" s="282">
        <v>41033</v>
      </c>
      <c r="K5541" s="287">
        <v>1.8786</v>
      </c>
      <c r="M5541" s="284">
        <v>41033</v>
      </c>
      <c r="N5541" s="287">
        <v>50.6</v>
      </c>
      <c r="P5541" s="284">
        <v>41033</v>
      </c>
      <c r="Q5541" s="287">
        <v>53.2</v>
      </c>
      <c r="S5541" s="282"/>
    </row>
    <row r="5542" spans="1:19">
      <c r="A5542" s="282">
        <v>41036</v>
      </c>
      <c r="B5542" s="287">
        <v>1369.58</v>
      </c>
      <c r="D5542" s="282">
        <v>41036</v>
      </c>
      <c r="E5542" s="287">
        <v>132.640625</v>
      </c>
      <c r="G5542" s="282">
        <v>41036</v>
      </c>
      <c r="H5542" s="287">
        <v>7.6300000000000007E-2</v>
      </c>
      <c r="J5542" s="282">
        <v>41036</v>
      </c>
      <c r="K5542" s="287">
        <v>1.8715999999999999</v>
      </c>
      <c r="M5542" s="284">
        <v>41036</v>
      </c>
      <c r="N5542" s="287">
        <v>50.6</v>
      </c>
      <c r="P5542" s="284">
        <v>41036</v>
      </c>
      <c r="Q5542" s="287">
        <v>53.2</v>
      </c>
      <c r="S5542" s="282"/>
    </row>
    <row r="5543" spans="1:19">
      <c r="A5543" s="282">
        <v>41037</v>
      </c>
      <c r="B5543" s="287">
        <v>1363.72</v>
      </c>
      <c r="D5543" s="282">
        <v>41037</v>
      </c>
      <c r="E5543" s="287">
        <v>132.921875</v>
      </c>
      <c r="G5543" s="282">
        <v>41037</v>
      </c>
      <c r="H5543" s="287">
        <v>9.1499999999999998E-2</v>
      </c>
      <c r="J5543" s="282">
        <v>41037</v>
      </c>
      <c r="K5543" s="287">
        <v>1.8401999999999998</v>
      </c>
      <c r="M5543" s="284">
        <v>41037</v>
      </c>
      <c r="N5543" s="287">
        <v>50.6</v>
      </c>
      <c r="P5543" s="284">
        <v>41037</v>
      </c>
      <c r="Q5543" s="287">
        <v>53.2</v>
      </c>
      <c r="S5543" s="282"/>
    </row>
    <row r="5544" spans="1:19">
      <c r="A5544" s="282">
        <v>41038</v>
      </c>
      <c r="B5544" s="287">
        <v>1354.58</v>
      </c>
      <c r="D5544" s="282">
        <v>41038</v>
      </c>
      <c r="E5544" s="287">
        <v>132.90625</v>
      </c>
      <c r="G5544" s="282">
        <v>41038</v>
      </c>
      <c r="H5544" s="287">
        <v>8.6400000000000005E-2</v>
      </c>
      <c r="J5544" s="282">
        <v>41038</v>
      </c>
      <c r="K5544" s="287">
        <v>1.8227</v>
      </c>
      <c r="M5544" s="284">
        <v>41038</v>
      </c>
      <c r="N5544" s="287">
        <v>50.6</v>
      </c>
      <c r="P5544" s="284">
        <v>41038</v>
      </c>
      <c r="Q5544" s="287">
        <v>53.2</v>
      </c>
      <c r="S5544" s="282"/>
    </row>
    <row r="5545" spans="1:19">
      <c r="A5545" s="282">
        <v>41039</v>
      </c>
      <c r="B5545" s="287">
        <v>1357.99</v>
      </c>
      <c r="D5545" s="282">
        <v>41039</v>
      </c>
      <c r="E5545" s="287">
        <v>132.78125</v>
      </c>
      <c r="G5545" s="282">
        <v>41039</v>
      </c>
      <c r="H5545" s="287">
        <v>9.1499999999999998E-2</v>
      </c>
      <c r="J5545" s="282">
        <v>41039</v>
      </c>
      <c r="K5545" s="287">
        <v>1.867</v>
      </c>
      <c r="M5545" s="284">
        <v>41039</v>
      </c>
      <c r="N5545" s="287">
        <v>50.6</v>
      </c>
      <c r="P5545" s="284">
        <v>41039</v>
      </c>
      <c r="Q5545" s="287">
        <v>53.2</v>
      </c>
      <c r="S5545" s="282"/>
    </row>
    <row r="5546" spans="1:19">
      <c r="A5546" s="282">
        <v>41040</v>
      </c>
      <c r="B5546" s="287">
        <v>1353.39</v>
      </c>
      <c r="D5546" s="282">
        <v>41040</v>
      </c>
      <c r="E5546" s="287">
        <v>133.078125</v>
      </c>
      <c r="G5546" s="282">
        <v>41040</v>
      </c>
      <c r="H5546" s="287">
        <v>9.1499999999999998E-2</v>
      </c>
      <c r="J5546" s="282">
        <v>41040</v>
      </c>
      <c r="K5546" s="287">
        <v>1.8376000000000001</v>
      </c>
      <c r="M5546" s="284">
        <v>41040</v>
      </c>
      <c r="N5546" s="287">
        <v>50.6</v>
      </c>
      <c r="P5546" s="284">
        <v>41040</v>
      </c>
      <c r="Q5546" s="287">
        <v>53.2</v>
      </c>
      <c r="S5546" s="282"/>
    </row>
    <row r="5547" spans="1:19">
      <c r="A5547" s="282">
        <v>41043</v>
      </c>
      <c r="B5547" s="287">
        <v>1338.35</v>
      </c>
      <c r="D5547" s="282">
        <v>41043</v>
      </c>
      <c r="E5547" s="287">
        <v>133.421875</v>
      </c>
      <c r="G5547" s="282">
        <v>41043</v>
      </c>
      <c r="H5547" s="287">
        <v>8.6400000000000005E-2</v>
      </c>
      <c r="J5547" s="282">
        <v>41043</v>
      </c>
      <c r="K5547" s="287">
        <v>1.7637</v>
      </c>
      <c r="M5547" s="284">
        <v>41043</v>
      </c>
      <c r="N5547" s="287">
        <v>50.6</v>
      </c>
      <c r="P5547" s="284">
        <v>41043</v>
      </c>
      <c r="Q5547" s="287">
        <v>53.2</v>
      </c>
      <c r="S5547" s="282"/>
    </row>
    <row r="5548" spans="1:19">
      <c r="A5548" s="282">
        <v>41044</v>
      </c>
      <c r="B5548" s="287">
        <v>1330.66</v>
      </c>
      <c r="D5548" s="282">
        <v>41044</v>
      </c>
      <c r="E5548" s="287">
        <v>133.375</v>
      </c>
      <c r="G5548" s="282">
        <v>41044</v>
      </c>
      <c r="H5548" s="287">
        <v>9.1499999999999998E-2</v>
      </c>
      <c r="J5548" s="282">
        <v>41044</v>
      </c>
      <c r="K5548" s="287">
        <v>1.7671000000000001</v>
      </c>
      <c r="M5548" s="284">
        <v>41044</v>
      </c>
      <c r="N5548" s="287">
        <v>50.6</v>
      </c>
      <c r="P5548" s="284">
        <v>41044</v>
      </c>
      <c r="Q5548" s="287">
        <v>53.2</v>
      </c>
      <c r="S5548" s="282"/>
    </row>
    <row r="5549" spans="1:19">
      <c r="A5549" s="282">
        <v>41045</v>
      </c>
      <c r="B5549" s="287">
        <v>1324.8</v>
      </c>
      <c r="D5549" s="282">
        <v>41045</v>
      </c>
      <c r="E5549" s="287">
        <v>133.421875</v>
      </c>
      <c r="G5549" s="282">
        <v>41045</v>
      </c>
      <c r="H5549" s="287">
        <v>9.1499999999999998E-2</v>
      </c>
      <c r="J5549" s="282">
        <v>41045</v>
      </c>
      <c r="K5549" s="287">
        <v>1.7603</v>
      </c>
      <c r="M5549" s="284">
        <v>41045</v>
      </c>
      <c r="N5549" s="287">
        <v>50.6</v>
      </c>
      <c r="P5549" s="284">
        <v>41045</v>
      </c>
      <c r="Q5549" s="287">
        <v>53.2</v>
      </c>
      <c r="S5549" s="282"/>
    </row>
    <row r="5550" spans="1:19">
      <c r="A5550" s="282">
        <v>41046</v>
      </c>
      <c r="B5550" s="287">
        <v>1304.8599999999999</v>
      </c>
      <c r="D5550" s="282">
        <v>41046</v>
      </c>
      <c r="E5550" s="287">
        <v>133.765625</v>
      </c>
      <c r="G5550" s="282">
        <v>41046</v>
      </c>
      <c r="H5550" s="287">
        <v>9.1499999999999998E-2</v>
      </c>
      <c r="J5550" s="282">
        <v>41046</v>
      </c>
      <c r="K5550" s="287">
        <v>1.6971000000000001</v>
      </c>
      <c r="M5550" s="284">
        <v>41046</v>
      </c>
      <c r="N5550" s="287">
        <v>50.6</v>
      </c>
      <c r="P5550" s="284">
        <v>41046</v>
      </c>
      <c r="Q5550" s="287">
        <v>53.2</v>
      </c>
      <c r="S5550" s="282"/>
    </row>
    <row r="5551" spans="1:19">
      <c r="A5551" s="282">
        <v>41047</v>
      </c>
      <c r="B5551" s="287">
        <v>1295.22</v>
      </c>
      <c r="D5551" s="282">
        <v>41047</v>
      </c>
      <c r="E5551" s="287">
        <v>133.8125</v>
      </c>
      <c r="G5551" s="282">
        <v>41047</v>
      </c>
      <c r="H5551" s="287">
        <v>7.6300000000000007E-2</v>
      </c>
      <c r="J5551" s="282">
        <v>41047</v>
      </c>
      <c r="K5551" s="287">
        <v>1.7225999999999999</v>
      </c>
      <c r="M5551" s="284">
        <v>41047</v>
      </c>
      <c r="N5551" s="287">
        <v>50.6</v>
      </c>
      <c r="P5551" s="284">
        <v>41047</v>
      </c>
      <c r="Q5551" s="287">
        <v>53.2</v>
      </c>
      <c r="S5551" s="282"/>
    </row>
    <row r="5552" spans="1:19">
      <c r="A5552" s="282">
        <v>41050</v>
      </c>
      <c r="B5552" s="287">
        <v>1315.99</v>
      </c>
      <c r="D5552" s="282">
        <v>41050</v>
      </c>
      <c r="E5552" s="287">
        <v>133.625</v>
      </c>
      <c r="G5552" s="282">
        <v>41050</v>
      </c>
      <c r="H5552" s="287">
        <v>6.6100000000000006E-2</v>
      </c>
      <c r="J5552" s="282">
        <v>41050</v>
      </c>
      <c r="K5552" s="287">
        <v>1.7414000000000001</v>
      </c>
      <c r="M5552" s="284">
        <v>41050</v>
      </c>
      <c r="N5552" s="287">
        <v>50.6</v>
      </c>
      <c r="P5552" s="284">
        <v>41050</v>
      </c>
      <c r="Q5552" s="287">
        <v>53.2</v>
      </c>
      <c r="S5552" s="282"/>
    </row>
    <row r="5553" spans="1:19">
      <c r="A5553" s="282">
        <v>41051</v>
      </c>
      <c r="B5553" s="287">
        <v>1316.63</v>
      </c>
      <c r="D5553" s="282">
        <v>41051</v>
      </c>
      <c r="E5553" s="287">
        <v>133.3125</v>
      </c>
      <c r="G5553" s="282">
        <v>41051</v>
      </c>
      <c r="H5553" s="287">
        <v>8.14E-2</v>
      </c>
      <c r="J5553" s="282">
        <v>41051</v>
      </c>
      <c r="K5553" s="287">
        <v>1.7688000000000001</v>
      </c>
      <c r="M5553" s="284">
        <v>41051</v>
      </c>
      <c r="N5553" s="287">
        <v>50.6</v>
      </c>
      <c r="P5553" s="284">
        <v>41051</v>
      </c>
      <c r="Q5553" s="287">
        <v>53.2</v>
      </c>
      <c r="S5553" s="282"/>
    </row>
    <row r="5554" spans="1:19">
      <c r="A5554" s="282">
        <v>41052</v>
      </c>
      <c r="B5554" s="287">
        <v>1318.86</v>
      </c>
      <c r="D5554" s="282">
        <v>41052</v>
      </c>
      <c r="E5554" s="287">
        <v>133.796875</v>
      </c>
      <c r="G5554" s="282">
        <v>41052</v>
      </c>
      <c r="H5554" s="287">
        <v>8.1299999999999997E-2</v>
      </c>
      <c r="J5554" s="282">
        <v>41052</v>
      </c>
      <c r="K5554" s="287">
        <v>1.7345999999999999</v>
      </c>
      <c r="M5554" s="284">
        <v>41052</v>
      </c>
      <c r="N5554" s="287">
        <v>50.6</v>
      </c>
      <c r="P5554" s="284">
        <v>41052</v>
      </c>
      <c r="Q5554" s="287">
        <v>53.2</v>
      </c>
      <c r="S5554" s="282"/>
    </row>
    <row r="5555" spans="1:19">
      <c r="A5555" s="282">
        <v>41053</v>
      </c>
      <c r="B5555" s="287">
        <v>1320.68</v>
      </c>
      <c r="D5555" s="282">
        <v>41053</v>
      </c>
      <c r="E5555" s="287">
        <v>133.546875</v>
      </c>
      <c r="G5555" s="282">
        <v>41053</v>
      </c>
      <c r="H5555" s="287">
        <v>9.1499999999999998E-2</v>
      </c>
      <c r="J5555" s="282">
        <v>41053</v>
      </c>
      <c r="K5555" s="287">
        <v>1.7774000000000001</v>
      </c>
      <c r="M5555" s="284">
        <v>41053</v>
      </c>
      <c r="N5555" s="287">
        <v>50.6</v>
      </c>
      <c r="P5555" s="284">
        <v>41053</v>
      </c>
      <c r="Q5555" s="287">
        <v>53.2</v>
      </c>
      <c r="S5555" s="282"/>
    </row>
    <row r="5556" spans="1:19">
      <c r="A5556" s="282">
        <v>41054</v>
      </c>
      <c r="B5556" s="287">
        <v>1317.82</v>
      </c>
      <c r="D5556" s="282">
        <v>41054</v>
      </c>
      <c r="E5556" s="287">
        <v>133.765625</v>
      </c>
      <c r="G5556" s="282">
        <v>41054</v>
      </c>
      <c r="H5556" s="287">
        <v>8.1299999999999997E-2</v>
      </c>
      <c r="J5556" s="282">
        <v>41054</v>
      </c>
      <c r="K5556" s="287">
        <v>1.738</v>
      </c>
      <c r="M5556" s="284">
        <v>41054</v>
      </c>
      <c r="N5556" s="287">
        <v>50.6</v>
      </c>
      <c r="P5556" s="284">
        <v>41054</v>
      </c>
      <c r="Q5556" s="287">
        <v>53.2</v>
      </c>
      <c r="S5556" s="282"/>
    </row>
    <row r="5557" spans="1:19">
      <c r="A5557" s="282">
        <v>41058</v>
      </c>
      <c r="B5557" s="287">
        <v>1332.42</v>
      </c>
      <c r="D5557" s="282">
        <v>41058</v>
      </c>
      <c r="E5557" s="287">
        <v>133.828125</v>
      </c>
      <c r="G5557" s="282">
        <v>41058</v>
      </c>
      <c r="H5557" s="287">
        <v>7.6300000000000007E-2</v>
      </c>
      <c r="J5557" s="282">
        <v>41058</v>
      </c>
      <c r="K5557" s="287">
        <v>1.7448000000000001</v>
      </c>
      <c r="M5557" s="284">
        <v>41058</v>
      </c>
      <c r="N5557" s="287">
        <v>50.6</v>
      </c>
      <c r="P5557" s="284">
        <v>41058</v>
      </c>
      <c r="Q5557" s="287">
        <v>53.2</v>
      </c>
      <c r="S5557" s="282"/>
    </row>
    <row r="5558" spans="1:19">
      <c r="A5558" s="282">
        <v>41059</v>
      </c>
      <c r="B5558" s="287">
        <v>1313.32</v>
      </c>
      <c r="D5558" s="282">
        <v>41059</v>
      </c>
      <c r="E5558" s="287">
        <v>134.671875</v>
      </c>
      <c r="G5558" s="282">
        <v>41059</v>
      </c>
      <c r="H5558" s="287">
        <v>6.59E-2</v>
      </c>
      <c r="J5558" s="282">
        <v>41059</v>
      </c>
      <c r="K5558" s="287">
        <v>1.6219999999999999</v>
      </c>
      <c r="M5558" s="284">
        <v>41059</v>
      </c>
      <c r="N5558" s="287">
        <v>50.6</v>
      </c>
      <c r="P5558" s="284">
        <v>41059</v>
      </c>
      <c r="Q5558" s="287">
        <v>53.2</v>
      </c>
      <c r="S5558" s="282"/>
    </row>
    <row r="5559" spans="1:19">
      <c r="A5559" s="282">
        <v>41060</v>
      </c>
      <c r="B5559" s="287">
        <v>1310.33</v>
      </c>
      <c r="D5559" s="282">
        <v>41060</v>
      </c>
      <c r="E5559" s="287">
        <v>134.90625</v>
      </c>
      <c r="G5559" s="282">
        <v>41060</v>
      </c>
      <c r="H5559" s="287">
        <v>6.59E-2</v>
      </c>
      <c r="J5559" s="282">
        <v>41060</v>
      </c>
      <c r="K5559" s="287">
        <v>1.5577999999999999</v>
      </c>
      <c r="M5559" s="284">
        <v>41060</v>
      </c>
      <c r="N5559" s="287">
        <v>50.6</v>
      </c>
      <c r="P5559" s="284">
        <v>41060</v>
      </c>
      <c r="Q5559" s="287">
        <v>53.2</v>
      </c>
      <c r="S5559" s="282"/>
    </row>
    <row r="5560" spans="1:19">
      <c r="A5560" s="282">
        <v>41061</v>
      </c>
      <c r="B5560" s="287">
        <v>1278.04</v>
      </c>
      <c r="D5560" s="282">
        <v>41061</v>
      </c>
      <c r="E5560" s="287">
        <v>135.65625</v>
      </c>
      <c r="G5560" s="282">
        <v>41061</v>
      </c>
      <c r="H5560" s="287">
        <v>6.59E-2</v>
      </c>
      <c r="J5560" s="282">
        <v>41061</v>
      </c>
      <c r="K5560" s="287">
        <v>1.452</v>
      </c>
      <c r="M5560" s="284">
        <v>41061</v>
      </c>
      <c r="N5560" s="287">
        <v>49.1</v>
      </c>
      <c r="P5560" s="284">
        <v>41061</v>
      </c>
      <c r="Q5560" s="287">
        <v>51</v>
      </c>
      <c r="S5560" s="282"/>
    </row>
    <row r="5561" spans="1:19">
      <c r="A5561" s="282">
        <v>41064</v>
      </c>
      <c r="B5561" s="287">
        <v>1278.18</v>
      </c>
      <c r="D5561" s="282">
        <v>41064</v>
      </c>
      <c r="E5561" s="287">
        <v>135</v>
      </c>
      <c r="G5561" s="282">
        <v>41064</v>
      </c>
      <c r="H5561" s="287">
        <v>6.59E-2</v>
      </c>
      <c r="J5561" s="282">
        <v>41064</v>
      </c>
      <c r="K5561" s="287">
        <v>1.5239</v>
      </c>
      <c r="M5561" s="284">
        <v>41064</v>
      </c>
      <c r="N5561" s="287">
        <v>49.1</v>
      </c>
      <c r="P5561" s="284">
        <v>41064</v>
      </c>
      <c r="Q5561" s="287">
        <v>51</v>
      </c>
      <c r="S5561" s="282"/>
    </row>
    <row r="5562" spans="1:19">
      <c r="A5562" s="282">
        <v>41065</v>
      </c>
      <c r="B5562" s="287">
        <v>1285.5</v>
      </c>
      <c r="D5562" s="282">
        <v>41065</v>
      </c>
      <c r="E5562" s="287">
        <v>134.796875</v>
      </c>
      <c r="G5562" s="282">
        <v>41065</v>
      </c>
      <c r="H5562" s="287">
        <v>7.6100000000000001E-2</v>
      </c>
      <c r="J5562" s="282">
        <v>41065</v>
      </c>
      <c r="K5562" s="287">
        <v>1.5744</v>
      </c>
      <c r="M5562" s="284">
        <v>41065</v>
      </c>
      <c r="N5562" s="287">
        <v>49.1</v>
      </c>
      <c r="P5562" s="284">
        <v>41065</v>
      </c>
      <c r="Q5562" s="287">
        <v>51</v>
      </c>
      <c r="S5562" s="282"/>
    </row>
    <row r="5563" spans="1:19">
      <c r="A5563" s="282">
        <v>41066</v>
      </c>
      <c r="B5563" s="287">
        <v>1315.13</v>
      </c>
      <c r="D5563" s="282">
        <v>41066</v>
      </c>
      <c r="E5563" s="287">
        <v>134.1875</v>
      </c>
      <c r="G5563" s="282">
        <v>41066</v>
      </c>
      <c r="H5563" s="287">
        <v>8.1100000000000005E-2</v>
      </c>
      <c r="J5563" s="282">
        <v>41066</v>
      </c>
      <c r="K5563" s="287">
        <v>1.6592</v>
      </c>
      <c r="M5563" s="284">
        <v>41066</v>
      </c>
      <c r="N5563" s="287">
        <v>49.1</v>
      </c>
      <c r="P5563" s="284">
        <v>41066</v>
      </c>
      <c r="Q5563" s="287">
        <v>51</v>
      </c>
      <c r="S5563" s="282"/>
    </row>
    <row r="5564" spans="1:19">
      <c r="A5564" s="282">
        <v>41067</v>
      </c>
      <c r="B5564" s="287">
        <v>1314.99</v>
      </c>
      <c r="D5564" s="282">
        <v>41067</v>
      </c>
      <c r="E5564" s="287">
        <v>134.296875</v>
      </c>
      <c r="G5564" s="282">
        <v>41067</v>
      </c>
      <c r="H5564" s="287">
        <v>7.6100000000000001E-2</v>
      </c>
      <c r="J5564" s="282">
        <v>41067</v>
      </c>
      <c r="K5564" s="287">
        <v>1.6388</v>
      </c>
      <c r="M5564" s="284">
        <v>41067</v>
      </c>
      <c r="N5564" s="287">
        <v>49.1</v>
      </c>
      <c r="P5564" s="284">
        <v>41067</v>
      </c>
      <c r="Q5564" s="287">
        <v>51</v>
      </c>
      <c r="S5564" s="282"/>
    </row>
    <row r="5565" spans="1:19">
      <c r="A5565" s="282">
        <v>41068</v>
      </c>
      <c r="B5565" s="287">
        <v>1325.66</v>
      </c>
      <c r="D5565" s="282">
        <v>41068</v>
      </c>
      <c r="E5565" s="287">
        <v>134.34375</v>
      </c>
      <c r="G5565" s="282">
        <v>41068</v>
      </c>
      <c r="H5565" s="287">
        <v>7.6100000000000001E-2</v>
      </c>
      <c r="J5565" s="282">
        <v>41068</v>
      </c>
      <c r="K5565" s="287">
        <v>1.6353</v>
      </c>
      <c r="M5565" s="284">
        <v>41068</v>
      </c>
      <c r="N5565" s="287">
        <v>49.1</v>
      </c>
      <c r="P5565" s="284">
        <v>41068</v>
      </c>
      <c r="Q5565" s="287">
        <v>51</v>
      </c>
      <c r="S5565" s="282"/>
    </row>
    <row r="5566" spans="1:19">
      <c r="A5566" s="282">
        <v>41071</v>
      </c>
      <c r="B5566" s="287">
        <v>1308.93</v>
      </c>
      <c r="D5566" s="282">
        <v>41071</v>
      </c>
      <c r="E5566" s="287">
        <v>134.640625</v>
      </c>
      <c r="G5566" s="282">
        <v>41071</v>
      </c>
      <c r="H5566" s="287">
        <v>7.6100000000000001E-2</v>
      </c>
      <c r="J5566" s="282">
        <v>41071</v>
      </c>
      <c r="K5566" s="287">
        <v>1.5859999999999999</v>
      </c>
      <c r="M5566" s="284">
        <v>41071</v>
      </c>
      <c r="N5566" s="287">
        <v>49.1</v>
      </c>
      <c r="P5566" s="284">
        <v>41071</v>
      </c>
      <c r="Q5566" s="287">
        <v>51</v>
      </c>
      <c r="S5566" s="282"/>
    </row>
    <row r="5567" spans="1:19">
      <c r="A5567" s="282">
        <v>41072</v>
      </c>
      <c r="B5567" s="287">
        <v>1324.18</v>
      </c>
      <c r="D5567" s="282">
        <v>41072</v>
      </c>
      <c r="E5567" s="287">
        <v>134.109375</v>
      </c>
      <c r="G5567" s="282">
        <v>41072</v>
      </c>
      <c r="H5567" s="287">
        <v>8.6199999999999999E-2</v>
      </c>
      <c r="J5567" s="282">
        <v>41072</v>
      </c>
      <c r="K5567" s="287">
        <v>1.6642000000000001</v>
      </c>
      <c r="M5567" s="284">
        <v>41072</v>
      </c>
      <c r="N5567" s="287">
        <v>49.1</v>
      </c>
      <c r="P5567" s="284">
        <v>41072</v>
      </c>
      <c r="Q5567" s="287">
        <v>51</v>
      </c>
      <c r="S5567" s="282"/>
    </row>
    <row r="5568" spans="1:19">
      <c r="A5568" s="282">
        <v>41073</v>
      </c>
      <c r="B5568" s="287">
        <v>1314.88</v>
      </c>
      <c r="D5568" s="282">
        <v>41073</v>
      </c>
      <c r="E5568" s="287">
        <v>134.5625</v>
      </c>
      <c r="G5568" s="282">
        <v>41073</v>
      </c>
      <c r="H5568" s="287">
        <v>9.1300000000000006E-2</v>
      </c>
      <c r="J5568" s="282">
        <v>41073</v>
      </c>
      <c r="K5568" s="287">
        <v>1.5927</v>
      </c>
      <c r="M5568" s="284">
        <v>41073</v>
      </c>
      <c r="N5568" s="287">
        <v>49.1</v>
      </c>
      <c r="P5568" s="284">
        <v>41073</v>
      </c>
      <c r="Q5568" s="287">
        <v>51</v>
      </c>
      <c r="S5568" s="282"/>
    </row>
    <row r="5569" spans="1:19">
      <c r="A5569" s="282">
        <v>41074</v>
      </c>
      <c r="B5569" s="287">
        <v>1329.1</v>
      </c>
      <c r="D5569" s="282">
        <v>41074</v>
      </c>
      <c r="E5569" s="287">
        <v>134.359375</v>
      </c>
      <c r="G5569" s="282">
        <v>41074</v>
      </c>
      <c r="H5569" s="287">
        <v>9.6299999999999997E-2</v>
      </c>
      <c r="J5569" s="282">
        <v>41074</v>
      </c>
      <c r="K5569" s="287">
        <v>1.6419999999999999</v>
      </c>
      <c r="M5569" s="284">
        <v>41074</v>
      </c>
      <c r="N5569" s="287">
        <v>49.1</v>
      </c>
      <c r="P5569" s="284">
        <v>41074</v>
      </c>
      <c r="Q5569" s="287">
        <v>51</v>
      </c>
      <c r="S5569" s="282"/>
    </row>
    <row r="5570" spans="1:19">
      <c r="A5570" s="282">
        <v>41075</v>
      </c>
      <c r="B5570" s="287">
        <v>1342.84</v>
      </c>
      <c r="D5570" s="282">
        <v>41075</v>
      </c>
      <c r="E5570" s="287">
        <v>134.609375</v>
      </c>
      <c r="G5570" s="282">
        <v>41075</v>
      </c>
      <c r="H5570" s="287">
        <v>8.6199999999999999E-2</v>
      </c>
      <c r="J5570" s="282">
        <v>41075</v>
      </c>
      <c r="K5570" s="287">
        <v>1.5773000000000001</v>
      </c>
      <c r="M5570" s="284">
        <v>41075</v>
      </c>
      <c r="N5570" s="287">
        <v>49.1</v>
      </c>
      <c r="P5570" s="284">
        <v>41075</v>
      </c>
      <c r="Q5570" s="287">
        <v>51</v>
      </c>
      <c r="S5570" s="282"/>
    </row>
    <row r="5571" spans="1:19">
      <c r="A5571" s="282">
        <v>41078</v>
      </c>
      <c r="B5571" s="287">
        <v>1344.78</v>
      </c>
      <c r="D5571" s="282">
        <v>41078</v>
      </c>
      <c r="E5571" s="287">
        <v>134.53125</v>
      </c>
      <c r="G5571" s="282">
        <v>41078</v>
      </c>
      <c r="H5571" s="287">
        <v>7.6100000000000001E-2</v>
      </c>
      <c r="J5571" s="282">
        <v>41078</v>
      </c>
      <c r="K5571" s="287">
        <v>1.5737999999999999</v>
      </c>
      <c r="M5571" s="284">
        <v>41078</v>
      </c>
      <c r="N5571" s="287">
        <v>49.1</v>
      </c>
      <c r="P5571" s="284">
        <v>41078</v>
      </c>
      <c r="Q5571" s="287">
        <v>51</v>
      </c>
      <c r="S5571" s="282"/>
    </row>
    <row r="5572" spans="1:19">
      <c r="A5572" s="282">
        <v>41079</v>
      </c>
      <c r="B5572" s="287">
        <v>1357.98</v>
      </c>
      <c r="D5572" s="282">
        <v>41079</v>
      </c>
      <c r="E5572" s="287">
        <v>134.34375</v>
      </c>
      <c r="G5572" s="282">
        <v>41079</v>
      </c>
      <c r="H5572" s="287">
        <v>8.6400000000000005E-2</v>
      </c>
      <c r="J5572" s="282">
        <v>41079</v>
      </c>
      <c r="K5572" s="287">
        <v>1.6196999999999999</v>
      </c>
      <c r="M5572" s="284">
        <v>41079</v>
      </c>
      <c r="N5572" s="287">
        <v>49.1</v>
      </c>
      <c r="P5572" s="284">
        <v>41079</v>
      </c>
      <c r="Q5572" s="287">
        <v>51</v>
      </c>
      <c r="S5572" s="282"/>
    </row>
    <row r="5573" spans="1:19">
      <c r="A5573" s="282">
        <v>41080</v>
      </c>
      <c r="B5573" s="287">
        <v>1355.69</v>
      </c>
      <c r="D5573" s="282">
        <v>41080</v>
      </c>
      <c r="E5573" s="287">
        <v>134.0625</v>
      </c>
      <c r="G5573" s="282">
        <v>41080</v>
      </c>
      <c r="H5573" s="287">
        <v>8.1299999999999997E-2</v>
      </c>
      <c r="J5573" s="282">
        <v>41080</v>
      </c>
      <c r="K5573" s="287">
        <v>1.6572</v>
      </c>
      <c r="M5573" s="284">
        <v>41080</v>
      </c>
      <c r="N5573" s="287">
        <v>49.1</v>
      </c>
      <c r="P5573" s="284">
        <v>41080</v>
      </c>
      <c r="Q5573" s="287">
        <v>51</v>
      </c>
      <c r="S5573" s="282"/>
    </row>
    <row r="5574" spans="1:19">
      <c r="A5574" s="282">
        <v>41081</v>
      </c>
      <c r="B5574" s="287">
        <v>1325.51</v>
      </c>
      <c r="D5574" s="282">
        <v>41081</v>
      </c>
      <c r="E5574" s="287">
        <v>133.359375</v>
      </c>
      <c r="G5574" s="282">
        <v>41081</v>
      </c>
      <c r="H5574" s="287">
        <v>7.6300000000000007E-2</v>
      </c>
      <c r="J5574" s="282">
        <v>41081</v>
      </c>
      <c r="K5574" s="287">
        <v>1.6162000000000001</v>
      </c>
      <c r="M5574" s="284">
        <v>41081</v>
      </c>
      <c r="N5574" s="287">
        <v>49.1</v>
      </c>
      <c r="P5574" s="284">
        <v>41081</v>
      </c>
      <c r="Q5574" s="287">
        <v>51</v>
      </c>
      <c r="S5574" s="282"/>
    </row>
    <row r="5575" spans="1:19">
      <c r="A5575" s="282">
        <v>41082</v>
      </c>
      <c r="B5575" s="287">
        <v>1335.02</v>
      </c>
      <c r="D5575" s="282">
        <v>41082</v>
      </c>
      <c r="E5575" s="287">
        <v>133</v>
      </c>
      <c r="G5575" s="282">
        <v>41082</v>
      </c>
      <c r="H5575" s="287">
        <v>7.6300000000000007E-2</v>
      </c>
      <c r="J5575" s="282">
        <v>41082</v>
      </c>
      <c r="K5575" s="287">
        <v>1.6741999999999999</v>
      </c>
      <c r="M5575" s="284">
        <v>41082</v>
      </c>
      <c r="N5575" s="287">
        <v>49.1</v>
      </c>
      <c r="P5575" s="284">
        <v>41082</v>
      </c>
      <c r="Q5575" s="287">
        <v>51</v>
      </c>
      <c r="S5575" s="282"/>
    </row>
    <row r="5576" spans="1:19">
      <c r="A5576" s="282">
        <v>41085</v>
      </c>
      <c r="B5576" s="287">
        <v>1313.72</v>
      </c>
      <c r="D5576" s="282">
        <v>41085</v>
      </c>
      <c r="E5576" s="287">
        <v>133.5625</v>
      </c>
      <c r="G5576" s="282">
        <v>41085</v>
      </c>
      <c r="H5576" s="287">
        <v>7.6300000000000007E-2</v>
      </c>
      <c r="J5576" s="282">
        <v>41085</v>
      </c>
      <c r="K5576" s="287">
        <v>1.6024</v>
      </c>
      <c r="M5576" s="284">
        <v>41085</v>
      </c>
      <c r="N5576" s="287">
        <v>49.1</v>
      </c>
      <c r="P5576" s="284">
        <v>41085</v>
      </c>
      <c r="Q5576" s="287">
        <v>51</v>
      </c>
      <c r="S5576" s="282"/>
    </row>
    <row r="5577" spans="1:19">
      <c r="A5577" s="282">
        <v>41086</v>
      </c>
      <c r="B5577" s="287">
        <v>1319.99</v>
      </c>
      <c r="D5577" s="282">
        <v>41086</v>
      </c>
      <c r="E5577" s="287">
        <v>133.4375</v>
      </c>
      <c r="G5577" s="282">
        <v>41086</v>
      </c>
      <c r="H5577" s="287">
        <v>8.6199999999999999E-2</v>
      </c>
      <c r="J5577" s="282">
        <v>41086</v>
      </c>
      <c r="K5577" s="287">
        <v>1.6261999999999999</v>
      </c>
      <c r="M5577" s="284">
        <v>41086</v>
      </c>
      <c r="N5577" s="287">
        <v>49.1</v>
      </c>
      <c r="P5577" s="284">
        <v>41086</v>
      </c>
      <c r="Q5577" s="287">
        <v>51</v>
      </c>
      <c r="S5577" s="282"/>
    </row>
    <row r="5578" spans="1:19">
      <c r="A5578" s="282">
        <v>41087</v>
      </c>
      <c r="B5578" s="287">
        <v>1331.85</v>
      </c>
      <c r="D5578" s="282">
        <v>41087</v>
      </c>
      <c r="E5578" s="287">
        <v>133.546875</v>
      </c>
      <c r="G5578" s="282">
        <v>41087</v>
      </c>
      <c r="H5578" s="287">
        <v>8.6199999999999999E-2</v>
      </c>
      <c r="J5578" s="282">
        <v>41087</v>
      </c>
      <c r="K5578" s="287">
        <v>1.6177000000000001</v>
      </c>
      <c r="M5578" s="284">
        <v>41087</v>
      </c>
      <c r="N5578" s="287">
        <v>49.1</v>
      </c>
      <c r="P5578" s="284">
        <v>41087</v>
      </c>
      <c r="Q5578" s="287">
        <v>51</v>
      </c>
      <c r="S5578" s="282"/>
    </row>
    <row r="5579" spans="1:19">
      <c r="A5579" s="282">
        <v>41088</v>
      </c>
      <c r="B5579" s="287">
        <v>1329.04</v>
      </c>
      <c r="D5579" s="282">
        <v>41088</v>
      </c>
      <c r="E5579" s="287">
        <v>133.921875</v>
      </c>
      <c r="G5579" s="282">
        <v>41088</v>
      </c>
      <c r="H5579" s="287">
        <v>8.1100000000000005E-2</v>
      </c>
      <c r="J5579" s="282">
        <v>41088</v>
      </c>
      <c r="K5579" s="287">
        <v>1.5768</v>
      </c>
      <c r="M5579" s="284">
        <v>41088</v>
      </c>
      <c r="N5579" s="287">
        <v>49.1</v>
      </c>
      <c r="P5579" s="284">
        <v>41088</v>
      </c>
      <c r="Q5579" s="287">
        <v>51</v>
      </c>
      <c r="S5579" s="282"/>
    </row>
    <row r="5580" spans="1:19">
      <c r="A5580" s="282">
        <v>41089</v>
      </c>
      <c r="B5580" s="287">
        <v>1362.16</v>
      </c>
      <c r="D5580" s="282">
        <v>41089</v>
      </c>
      <c r="E5580" s="287">
        <v>133.375</v>
      </c>
      <c r="G5580" s="282">
        <v>41089</v>
      </c>
      <c r="H5580" s="287">
        <v>8.1100000000000005E-2</v>
      </c>
      <c r="J5580" s="282">
        <v>41089</v>
      </c>
      <c r="K5580" s="287">
        <v>1.6449</v>
      </c>
      <c r="M5580" s="284">
        <v>41089</v>
      </c>
      <c r="N5580" s="287">
        <v>49.1</v>
      </c>
      <c r="P5580" s="284">
        <v>41089</v>
      </c>
      <c r="Q5580" s="287">
        <v>51</v>
      </c>
      <c r="S5580" s="282"/>
    </row>
    <row r="5581" spans="1:19">
      <c r="A5581" s="282">
        <v>41092</v>
      </c>
      <c r="B5581" s="287">
        <v>1365.51</v>
      </c>
      <c r="D5581" s="282">
        <v>41092</v>
      </c>
      <c r="E5581" s="287">
        <v>134.015625</v>
      </c>
      <c r="G5581" s="282">
        <v>41092</v>
      </c>
      <c r="H5581" s="287">
        <v>7.0999999999999994E-2</v>
      </c>
      <c r="J5581" s="282">
        <v>41092</v>
      </c>
      <c r="K5581" s="287">
        <v>1.5885</v>
      </c>
      <c r="M5581" s="284">
        <v>41092</v>
      </c>
      <c r="N5581" s="287">
        <v>48.4</v>
      </c>
      <c r="P5581" s="284">
        <v>41092</v>
      </c>
      <c r="Q5581" s="287">
        <v>50.6</v>
      </c>
      <c r="S5581" s="282"/>
    </row>
    <row r="5582" spans="1:19">
      <c r="A5582" s="282">
        <v>41093</v>
      </c>
      <c r="B5582" s="287">
        <v>1374.02</v>
      </c>
      <c r="D5582" s="282">
        <v>41093</v>
      </c>
      <c r="E5582" s="287">
        <v>133.640625</v>
      </c>
      <c r="G5582" s="282">
        <v>41093</v>
      </c>
      <c r="H5582" s="287">
        <v>8.1100000000000005E-2</v>
      </c>
      <c r="J5582" s="282">
        <v>41093</v>
      </c>
      <c r="K5582" s="287">
        <v>1.6294</v>
      </c>
      <c r="M5582" s="284">
        <v>41093</v>
      </c>
      <c r="N5582" s="287">
        <v>48.4</v>
      </c>
      <c r="P5582" s="284">
        <v>41093</v>
      </c>
      <c r="Q5582" s="287">
        <v>50.6</v>
      </c>
      <c r="S5582" s="282"/>
    </row>
    <row r="5583" spans="1:19">
      <c r="A5583" s="282">
        <v>41095</v>
      </c>
      <c r="B5583" s="287">
        <v>1367.58</v>
      </c>
      <c r="D5583" s="282">
        <v>41095</v>
      </c>
      <c r="E5583" s="287">
        <v>133.953125</v>
      </c>
      <c r="G5583" s="282">
        <v>41095</v>
      </c>
      <c r="H5583" s="287">
        <v>7.0999999999999994E-2</v>
      </c>
      <c r="J5583" s="282">
        <v>41095</v>
      </c>
      <c r="K5583" s="287">
        <v>1.5969</v>
      </c>
      <c r="M5583" s="284">
        <v>41095</v>
      </c>
      <c r="N5583" s="287">
        <v>48.4</v>
      </c>
      <c r="P5583" s="284">
        <v>41095</v>
      </c>
      <c r="Q5583" s="287">
        <v>50.6</v>
      </c>
      <c r="S5583" s="282"/>
    </row>
    <row r="5584" spans="1:19">
      <c r="A5584" s="282">
        <v>41096</v>
      </c>
      <c r="B5584" s="287">
        <v>1354.68</v>
      </c>
      <c r="D5584" s="282">
        <v>41096</v>
      </c>
      <c r="E5584" s="287">
        <v>134.359375</v>
      </c>
      <c r="G5584" s="282">
        <v>41096</v>
      </c>
      <c r="H5584" s="287">
        <v>7.0999999999999994E-2</v>
      </c>
      <c r="J5584" s="282">
        <v>41096</v>
      </c>
      <c r="K5584" s="287">
        <v>1.5491000000000001</v>
      </c>
      <c r="M5584" s="284">
        <v>41096</v>
      </c>
      <c r="N5584" s="287">
        <v>48.4</v>
      </c>
      <c r="P5584" s="284">
        <v>41096</v>
      </c>
      <c r="Q5584" s="287">
        <v>50.6</v>
      </c>
      <c r="S5584" s="282"/>
    </row>
    <row r="5585" spans="1:19">
      <c r="A5585" s="282">
        <v>41099</v>
      </c>
      <c r="B5585" s="287">
        <v>1352.46</v>
      </c>
      <c r="D5585" s="282">
        <v>41099</v>
      </c>
      <c r="E5585" s="287">
        <v>134.546875</v>
      </c>
      <c r="G5585" s="282">
        <v>41099</v>
      </c>
      <c r="H5585" s="287">
        <v>7.0999999999999994E-2</v>
      </c>
      <c r="J5585" s="282">
        <v>41099</v>
      </c>
      <c r="K5585" s="287">
        <v>1.5117</v>
      </c>
      <c r="M5585" s="284">
        <v>41099</v>
      </c>
      <c r="N5585" s="287">
        <v>48.4</v>
      </c>
      <c r="P5585" s="284">
        <v>41099</v>
      </c>
      <c r="Q5585" s="287">
        <v>50.6</v>
      </c>
      <c r="S5585" s="282"/>
    </row>
    <row r="5586" spans="1:19">
      <c r="A5586" s="282">
        <v>41100</v>
      </c>
      <c r="B5586" s="287">
        <v>1341.47</v>
      </c>
      <c r="D5586" s="282">
        <v>41100</v>
      </c>
      <c r="E5586" s="287">
        <v>134.625</v>
      </c>
      <c r="G5586" s="282">
        <v>41100</v>
      </c>
      <c r="H5586" s="287">
        <v>8.6199999999999999E-2</v>
      </c>
      <c r="J5586" s="282">
        <v>41100</v>
      </c>
      <c r="K5586" s="287">
        <v>1.5015000000000001</v>
      </c>
      <c r="M5586" s="284">
        <v>41100</v>
      </c>
      <c r="N5586" s="287">
        <v>48.4</v>
      </c>
      <c r="P5586" s="284">
        <v>41100</v>
      </c>
      <c r="Q5586" s="287">
        <v>50.6</v>
      </c>
      <c r="S5586" s="282"/>
    </row>
    <row r="5587" spans="1:19">
      <c r="A5587" s="282">
        <v>41101</v>
      </c>
      <c r="B5587" s="287">
        <v>1341.45</v>
      </c>
      <c r="D5587" s="282">
        <v>41101</v>
      </c>
      <c r="E5587" s="287">
        <v>134.59375</v>
      </c>
      <c r="G5587" s="282">
        <v>41101</v>
      </c>
      <c r="H5587" s="287">
        <v>9.1300000000000006E-2</v>
      </c>
      <c r="J5587" s="282">
        <v>41101</v>
      </c>
      <c r="K5587" s="287">
        <v>1.5167000000000002</v>
      </c>
      <c r="M5587" s="284">
        <v>41101</v>
      </c>
      <c r="N5587" s="287">
        <v>48.4</v>
      </c>
      <c r="P5587" s="284">
        <v>41101</v>
      </c>
      <c r="Q5587" s="287">
        <v>50.6</v>
      </c>
      <c r="S5587" s="282"/>
    </row>
    <row r="5588" spans="1:19">
      <c r="A5588" s="282">
        <v>41102</v>
      </c>
      <c r="B5588" s="287">
        <v>1334.76</v>
      </c>
      <c r="D5588" s="282">
        <v>41102</v>
      </c>
      <c r="E5588" s="287">
        <v>134.65625</v>
      </c>
      <c r="G5588" s="282">
        <v>41102</v>
      </c>
      <c r="H5588" s="287">
        <v>9.6299999999999997E-2</v>
      </c>
      <c r="J5588" s="282">
        <v>41102</v>
      </c>
      <c r="K5588" s="287">
        <v>1.4742999999999999</v>
      </c>
      <c r="M5588" s="284">
        <v>41102</v>
      </c>
      <c r="N5588" s="287">
        <v>48.4</v>
      </c>
      <c r="P5588" s="284">
        <v>41102</v>
      </c>
      <c r="Q5588" s="287">
        <v>50.6</v>
      </c>
      <c r="S5588" s="282"/>
    </row>
    <row r="5589" spans="1:19">
      <c r="A5589" s="282">
        <v>41103</v>
      </c>
      <c r="B5589" s="287">
        <v>1356.78</v>
      </c>
      <c r="D5589" s="282">
        <v>41103</v>
      </c>
      <c r="E5589" s="287">
        <v>134.546875</v>
      </c>
      <c r="G5589" s="282">
        <v>41103</v>
      </c>
      <c r="H5589" s="287">
        <v>8.1100000000000005E-2</v>
      </c>
      <c r="J5589" s="282">
        <v>41103</v>
      </c>
      <c r="K5589" s="287">
        <v>1.4876</v>
      </c>
      <c r="M5589" s="284">
        <v>41103</v>
      </c>
      <c r="N5589" s="287">
        <v>48.4</v>
      </c>
      <c r="P5589" s="284">
        <v>41103</v>
      </c>
      <c r="Q5589" s="287">
        <v>50.6</v>
      </c>
      <c r="S5589" s="282"/>
    </row>
    <row r="5590" spans="1:19">
      <c r="A5590" s="282">
        <v>41106</v>
      </c>
      <c r="B5590" s="287">
        <v>1353.64</v>
      </c>
      <c r="D5590" s="282">
        <v>41106</v>
      </c>
      <c r="E5590" s="287">
        <v>134.8125</v>
      </c>
      <c r="G5590" s="282">
        <v>41106</v>
      </c>
      <c r="H5590" s="287">
        <v>8.6199999999999999E-2</v>
      </c>
      <c r="J5590" s="282">
        <v>41106</v>
      </c>
      <c r="K5590" s="287">
        <v>1.4723999999999999</v>
      </c>
      <c r="M5590" s="284">
        <v>41106</v>
      </c>
      <c r="N5590" s="287">
        <v>48.4</v>
      </c>
      <c r="P5590" s="284">
        <v>41106</v>
      </c>
      <c r="Q5590" s="287">
        <v>50.6</v>
      </c>
      <c r="S5590" s="282"/>
    </row>
    <row r="5591" spans="1:19">
      <c r="A5591" s="282">
        <v>41107</v>
      </c>
      <c r="B5591" s="287">
        <v>1363.67</v>
      </c>
      <c r="D5591" s="282">
        <v>41107</v>
      </c>
      <c r="E5591" s="287">
        <v>134.546875</v>
      </c>
      <c r="G5591" s="282">
        <v>41107</v>
      </c>
      <c r="H5591" s="287">
        <v>9.1499999999999998E-2</v>
      </c>
      <c r="J5591" s="282">
        <v>41107</v>
      </c>
      <c r="K5591" s="287">
        <v>1.5078</v>
      </c>
      <c r="M5591" s="284">
        <v>41107</v>
      </c>
      <c r="N5591" s="287">
        <v>48.4</v>
      </c>
      <c r="P5591" s="284">
        <v>41107</v>
      </c>
      <c r="Q5591" s="287">
        <v>50.6</v>
      </c>
      <c r="S5591" s="282"/>
    </row>
    <row r="5592" spans="1:19">
      <c r="A5592" s="282">
        <v>41108</v>
      </c>
      <c r="B5592" s="287">
        <v>1372.78</v>
      </c>
      <c r="D5592" s="282">
        <v>41108</v>
      </c>
      <c r="E5592" s="287">
        <v>134.75</v>
      </c>
      <c r="G5592" s="282">
        <v>41108</v>
      </c>
      <c r="H5592" s="287">
        <v>8.6400000000000005E-2</v>
      </c>
      <c r="J5592" s="282">
        <v>41108</v>
      </c>
      <c r="K5592" s="287">
        <v>1.4942</v>
      </c>
      <c r="M5592" s="284">
        <v>41108</v>
      </c>
      <c r="N5592" s="287">
        <v>48.4</v>
      </c>
      <c r="P5592" s="284">
        <v>41108</v>
      </c>
      <c r="Q5592" s="287">
        <v>50.6</v>
      </c>
      <c r="S5592" s="282"/>
    </row>
    <row r="5593" spans="1:19">
      <c r="A5593" s="282">
        <v>41109</v>
      </c>
      <c r="B5593" s="287">
        <v>1376.51</v>
      </c>
      <c r="D5593" s="282">
        <v>41109</v>
      </c>
      <c r="E5593" s="287">
        <v>134.46875</v>
      </c>
      <c r="G5593" s="282">
        <v>41109</v>
      </c>
      <c r="H5593" s="287">
        <v>7.6300000000000007E-2</v>
      </c>
      <c r="J5593" s="282">
        <v>41109</v>
      </c>
      <c r="K5593" s="287">
        <v>1.5077</v>
      </c>
      <c r="M5593" s="284">
        <v>41109</v>
      </c>
      <c r="N5593" s="287">
        <v>48.4</v>
      </c>
      <c r="P5593" s="284">
        <v>41109</v>
      </c>
      <c r="Q5593" s="287">
        <v>50.6</v>
      </c>
      <c r="S5593" s="282"/>
    </row>
    <row r="5594" spans="1:19">
      <c r="A5594" s="282">
        <v>41110</v>
      </c>
      <c r="B5594" s="287">
        <v>1362.66</v>
      </c>
      <c r="D5594" s="282">
        <v>41110</v>
      </c>
      <c r="E5594" s="287">
        <v>134.90625</v>
      </c>
      <c r="G5594" s="282">
        <v>41110</v>
      </c>
      <c r="H5594" s="287">
        <v>8.6400000000000005E-2</v>
      </c>
      <c r="J5594" s="282">
        <v>41110</v>
      </c>
      <c r="K5594" s="287">
        <v>1.4567000000000001</v>
      </c>
      <c r="M5594" s="284">
        <v>41110</v>
      </c>
      <c r="N5594" s="287">
        <v>48.4</v>
      </c>
      <c r="P5594" s="284">
        <v>41110</v>
      </c>
      <c r="Q5594" s="287">
        <v>50.6</v>
      </c>
      <c r="S5594" s="282"/>
    </row>
    <row r="5595" spans="1:19">
      <c r="A5595" s="282">
        <v>41113</v>
      </c>
      <c r="B5595" s="287">
        <v>1350.52</v>
      </c>
      <c r="D5595" s="282">
        <v>41113</v>
      </c>
      <c r="E5595" s="287">
        <v>135.0625</v>
      </c>
      <c r="G5595" s="282">
        <v>41113</v>
      </c>
      <c r="H5595" s="287">
        <v>9.1499999999999998E-2</v>
      </c>
      <c r="J5595" s="282">
        <v>41113</v>
      </c>
      <c r="K5595" s="287">
        <v>1.4262999999999999</v>
      </c>
      <c r="M5595" s="284">
        <v>41113</v>
      </c>
      <c r="N5595" s="287">
        <v>48.4</v>
      </c>
      <c r="P5595" s="284">
        <v>41113</v>
      </c>
      <c r="Q5595" s="287">
        <v>50.6</v>
      </c>
      <c r="S5595" s="282"/>
    </row>
    <row r="5596" spans="1:19">
      <c r="A5596" s="282">
        <v>41114</v>
      </c>
      <c r="B5596" s="287">
        <v>1338.31</v>
      </c>
      <c r="D5596" s="282">
        <v>41114</v>
      </c>
      <c r="E5596" s="287">
        <v>135.265625</v>
      </c>
      <c r="G5596" s="282">
        <v>41114</v>
      </c>
      <c r="H5596" s="287">
        <v>9.6299999999999997E-2</v>
      </c>
      <c r="J5596" s="282">
        <v>41114</v>
      </c>
      <c r="K5596" s="287">
        <v>1.3875</v>
      </c>
      <c r="M5596" s="284">
        <v>41114</v>
      </c>
      <c r="N5596" s="287">
        <v>48.4</v>
      </c>
      <c r="P5596" s="284">
        <v>41114</v>
      </c>
      <c r="Q5596" s="287">
        <v>50.6</v>
      </c>
      <c r="S5596" s="282"/>
    </row>
    <row r="5597" spans="1:19">
      <c r="A5597" s="282">
        <v>41115</v>
      </c>
      <c r="B5597" s="287">
        <v>1337.89</v>
      </c>
      <c r="D5597" s="282">
        <v>41115</v>
      </c>
      <c r="E5597" s="287">
        <v>135.234375</v>
      </c>
      <c r="G5597" s="282">
        <v>41115</v>
      </c>
      <c r="H5597" s="287">
        <v>9.6299999999999997E-2</v>
      </c>
      <c r="J5597" s="282">
        <v>41115</v>
      </c>
      <c r="K5597" s="287">
        <v>1.3975</v>
      </c>
      <c r="M5597" s="284">
        <v>41115</v>
      </c>
      <c r="N5597" s="287">
        <v>48.4</v>
      </c>
      <c r="P5597" s="284">
        <v>41115</v>
      </c>
      <c r="Q5597" s="287">
        <v>50.6</v>
      </c>
      <c r="S5597" s="282"/>
    </row>
    <row r="5598" spans="1:19">
      <c r="A5598" s="282">
        <v>41116</v>
      </c>
      <c r="B5598" s="287">
        <v>1360.02</v>
      </c>
      <c r="D5598" s="282">
        <v>41116</v>
      </c>
      <c r="E5598" s="287">
        <v>135.03125</v>
      </c>
      <c r="G5598" s="282">
        <v>41116</v>
      </c>
      <c r="H5598" s="287">
        <v>0.1014</v>
      </c>
      <c r="J5598" s="282">
        <v>41116</v>
      </c>
      <c r="K5598" s="287">
        <v>1.4378</v>
      </c>
      <c r="M5598" s="284">
        <v>41116</v>
      </c>
      <c r="N5598" s="287">
        <v>48.4</v>
      </c>
      <c r="P5598" s="284">
        <v>41116</v>
      </c>
      <c r="Q5598" s="287">
        <v>50.6</v>
      </c>
      <c r="S5598" s="282"/>
    </row>
    <row r="5599" spans="1:19">
      <c r="A5599" s="282">
        <v>41117</v>
      </c>
      <c r="B5599" s="287">
        <v>1385.97</v>
      </c>
      <c r="D5599" s="282">
        <v>41117</v>
      </c>
      <c r="E5599" s="287">
        <v>134.125</v>
      </c>
      <c r="G5599" s="282">
        <v>41117</v>
      </c>
      <c r="H5599" s="287">
        <v>0.1014</v>
      </c>
      <c r="J5599" s="282">
        <v>41117</v>
      </c>
      <c r="K5599" s="287">
        <v>1.5463</v>
      </c>
      <c r="M5599" s="284">
        <v>41117</v>
      </c>
      <c r="N5599" s="287">
        <v>48.4</v>
      </c>
      <c r="P5599" s="284">
        <v>41117</v>
      </c>
      <c r="Q5599" s="287">
        <v>50.6</v>
      </c>
      <c r="S5599" s="282"/>
    </row>
    <row r="5600" spans="1:19">
      <c r="A5600" s="282">
        <v>41120</v>
      </c>
      <c r="B5600" s="287">
        <v>1385.3</v>
      </c>
      <c r="D5600" s="282">
        <v>41120</v>
      </c>
      <c r="E5600" s="287">
        <v>134.5625</v>
      </c>
      <c r="G5600" s="282">
        <v>41120</v>
      </c>
      <c r="H5600" s="287">
        <v>9.6299999999999997E-2</v>
      </c>
      <c r="J5600" s="282">
        <v>41120</v>
      </c>
      <c r="K5600" s="287">
        <v>1.5019</v>
      </c>
      <c r="M5600" s="284">
        <v>41120</v>
      </c>
      <c r="N5600" s="287">
        <v>48.4</v>
      </c>
      <c r="P5600" s="284">
        <v>41120</v>
      </c>
      <c r="Q5600" s="287">
        <v>50.6</v>
      </c>
      <c r="S5600" s="282"/>
    </row>
    <row r="5601" spans="1:19">
      <c r="A5601" s="282">
        <v>41121</v>
      </c>
      <c r="B5601" s="287">
        <v>1379.32</v>
      </c>
      <c r="D5601" s="282">
        <v>41121</v>
      </c>
      <c r="E5601" s="287">
        <v>134.65625</v>
      </c>
      <c r="G5601" s="282">
        <v>41121</v>
      </c>
      <c r="H5601" s="287">
        <v>9.6299999999999997E-2</v>
      </c>
      <c r="J5601" s="282">
        <v>41121</v>
      </c>
      <c r="K5601" s="287">
        <v>1.4679</v>
      </c>
      <c r="M5601" s="284">
        <v>41121</v>
      </c>
      <c r="N5601" s="287">
        <v>48.4</v>
      </c>
      <c r="P5601" s="284">
        <v>41121</v>
      </c>
      <c r="Q5601" s="287">
        <v>50.6</v>
      </c>
      <c r="S5601" s="282"/>
    </row>
    <row r="5602" spans="1:19">
      <c r="A5602" s="282">
        <v>41122</v>
      </c>
      <c r="B5602" s="287">
        <v>1375.14</v>
      </c>
      <c r="D5602" s="282">
        <v>41122</v>
      </c>
      <c r="E5602" s="287">
        <v>134.15625</v>
      </c>
      <c r="G5602" s="282">
        <v>41122</v>
      </c>
      <c r="H5602" s="287">
        <v>9.1300000000000006E-2</v>
      </c>
      <c r="J5602" s="282">
        <v>41122</v>
      </c>
      <c r="K5602" s="287">
        <v>1.524</v>
      </c>
      <c r="M5602" s="284">
        <v>41122</v>
      </c>
      <c r="N5602" s="287">
        <v>48.1</v>
      </c>
      <c r="P5602" s="284">
        <v>41122</v>
      </c>
      <c r="Q5602" s="287">
        <v>51.1</v>
      </c>
      <c r="S5602" s="282"/>
    </row>
    <row r="5603" spans="1:19">
      <c r="A5603" s="282">
        <v>41123</v>
      </c>
      <c r="B5603" s="287">
        <v>1365</v>
      </c>
      <c r="D5603" s="282">
        <v>41123</v>
      </c>
      <c r="E5603" s="287">
        <v>134.625</v>
      </c>
      <c r="G5603" s="282">
        <v>41123</v>
      </c>
      <c r="H5603" s="287">
        <v>8.6199999999999999E-2</v>
      </c>
      <c r="J5603" s="282">
        <v>41123</v>
      </c>
      <c r="K5603" s="287">
        <v>1.4779</v>
      </c>
      <c r="M5603" s="284">
        <v>41123</v>
      </c>
      <c r="N5603" s="287">
        <v>48.1</v>
      </c>
      <c r="P5603" s="284">
        <v>41123</v>
      </c>
      <c r="Q5603" s="287">
        <v>51.1</v>
      </c>
      <c r="S5603" s="282"/>
    </row>
    <row r="5604" spans="1:19">
      <c r="A5604" s="282">
        <v>41124</v>
      </c>
      <c r="B5604" s="287">
        <v>1390.99</v>
      </c>
      <c r="D5604" s="282">
        <v>41124</v>
      </c>
      <c r="E5604" s="287">
        <v>133.90625</v>
      </c>
      <c r="G5604" s="282">
        <v>41124</v>
      </c>
      <c r="H5604" s="287">
        <v>7.6100000000000001E-2</v>
      </c>
      <c r="J5604" s="282">
        <v>41124</v>
      </c>
      <c r="K5604" s="287">
        <v>1.5630999999999999</v>
      </c>
      <c r="M5604" s="284">
        <v>41124</v>
      </c>
      <c r="N5604" s="287">
        <v>48.1</v>
      </c>
      <c r="P5604" s="284">
        <v>41124</v>
      </c>
      <c r="Q5604" s="287">
        <v>51.1</v>
      </c>
      <c r="S5604" s="282"/>
    </row>
    <row r="5605" spans="1:19">
      <c r="A5605" s="282">
        <v>41127</v>
      </c>
      <c r="B5605" s="287">
        <v>1394.23</v>
      </c>
      <c r="D5605" s="282">
        <v>41127</v>
      </c>
      <c r="E5605" s="287">
        <v>134.109375</v>
      </c>
      <c r="G5605" s="282">
        <v>41127</v>
      </c>
      <c r="H5605" s="287">
        <v>7.6100000000000001E-2</v>
      </c>
      <c r="J5605" s="282">
        <v>41127</v>
      </c>
      <c r="K5605" s="287">
        <v>1.5664</v>
      </c>
      <c r="M5605" s="284">
        <v>41127</v>
      </c>
      <c r="N5605" s="287">
        <v>48.1</v>
      </c>
      <c r="P5605" s="284">
        <v>41127</v>
      </c>
      <c r="Q5605" s="287">
        <v>51.1</v>
      </c>
      <c r="S5605" s="282"/>
    </row>
    <row r="5606" spans="1:19">
      <c r="A5606" s="282">
        <v>41128</v>
      </c>
      <c r="B5606" s="287">
        <v>1401.35</v>
      </c>
      <c r="D5606" s="282">
        <v>41128</v>
      </c>
      <c r="E5606" s="287">
        <v>133.578125</v>
      </c>
      <c r="G5606" s="282">
        <v>41128</v>
      </c>
      <c r="H5606" s="287">
        <v>9.6299999999999997E-2</v>
      </c>
      <c r="J5606" s="282">
        <v>41128</v>
      </c>
      <c r="K5606" s="287">
        <v>1.6282999999999999</v>
      </c>
      <c r="M5606" s="284">
        <v>41128</v>
      </c>
      <c r="N5606" s="287">
        <v>48.1</v>
      </c>
      <c r="P5606" s="284">
        <v>41128</v>
      </c>
      <c r="Q5606" s="287">
        <v>51.1</v>
      </c>
      <c r="S5606" s="282"/>
    </row>
    <row r="5607" spans="1:19">
      <c r="A5607" s="282">
        <v>41129</v>
      </c>
      <c r="B5607" s="287">
        <v>1402.22</v>
      </c>
      <c r="D5607" s="282">
        <v>41129</v>
      </c>
      <c r="E5607" s="287">
        <v>133.484375</v>
      </c>
      <c r="G5607" s="282">
        <v>41129</v>
      </c>
      <c r="H5607" s="287">
        <v>0.1065</v>
      </c>
      <c r="J5607" s="282">
        <v>41129</v>
      </c>
      <c r="K5607" s="287">
        <v>1.6491</v>
      </c>
      <c r="M5607" s="284">
        <v>41129</v>
      </c>
      <c r="N5607" s="287">
        <v>48.1</v>
      </c>
      <c r="P5607" s="284">
        <v>41129</v>
      </c>
      <c r="Q5607" s="287">
        <v>51.1</v>
      </c>
      <c r="S5607" s="282"/>
    </row>
    <row r="5608" spans="1:19">
      <c r="A5608" s="282">
        <v>41130</v>
      </c>
      <c r="B5608" s="287">
        <v>1402.8</v>
      </c>
      <c r="D5608" s="282">
        <v>41130</v>
      </c>
      <c r="E5608" s="287">
        <v>133.453125</v>
      </c>
      <c r="G5608" s="282">
        <v>41130</v>
      </c>
      <c r="H5608" s="287">
        <v>0.1116</v>
      </c>
      <c r="J5608" s="282">
        <v>41130</v>
      </c>
      <c r="K5608" s="287">
        <v>1.6880999999999999</v>
      </c>
      <c r="M5608" s="284">
        <v>41130</v>
      </c>
      <c r="N5608" s="287">
        <v>48.1</v>
      </c>
      <c r="P5608" s="284">
        <v>41130</v>
      </c>
      <c r="Q5608" s="287">
        <v>51.1</v>
      </c>
      <c r="S5608" s="282"/>
    </row>
    <row r="5609" spans="1:19">
      <c r="A5609" s="282">
        <v>41131</v>
      </c>
      <c r="B5609" s="287">
        <v>1405.87</v>
      </c>
      <c r="D5609" s="282">
        <v>41131</v>
      </c>
      <c r="E5609" s="287">
        <v>133.734375</v>
      </c>
      <c r="G5609" s="282">
        <v>41131</v>
      </c>
      <c r="H5609" s="287">
        <v>0.1014</v>
      </c>
      <c r="J5609" s="282">
        <v>41131</v>
      </c>
      <c r="K5609" s="287">
        <v>1.6573</v>
      </c>
      <c r="M5609" s="284">
        <v>41131</v>
      </c>
      <c r="N5609" s="287">
        <v>48.1</v>
      </c>
      <c r="P5609" s="284">
        <v>41131</v>
      </c>
      <c r="Q5609" s="287">
        <v>51.1</v>
      </c>
      <c r="S5609" s="282"/>
    </row>
    <row r="5610" spans="1:19">
      <c r="A5610" s="282">
        <v>41134</v>
      </c>
      <c r="B5610" s="287">
        <v>1404.11</v>
      </c>
      <c r="D5610" s="282">
        <v>41134</v>
      </c>
      <c r="E5610" s="287">
        <v>133.625</v>
      </c>
      <c r="G5610" s="282">
        <v>41134</v>
      </c>
      <c r="H5610" s="287">
        <v>9.6299999999999997E-2</v>
      </c>
      <c r="J5610" s="282">
        <v>41134</v>
      </c>
      <c r="K5610" s="287">
        <v>1.6642000000000001</v>
      </c>
      <c r="M5610" s="284">
        <v>41134</v>
      </c>
      <c r="N5610" s="287">
        <v>48.1</v>
      </c>
      <c r="P5610" s="284">
        <v>41134</v>
      </c>
      <c r="Q5610" s="287">
        <v>51.1</v>
      </c>
      <c r="S5610" s="282"/>
    </row>
    <row r="5611" spans="1:19">
      <c r="A5611" s="282">
        <v>41135</v>
      </c>
      <c r="B5611" s="287">
        <v>1403.93</v>
      </c>
      <c r="D5611" s="282">
        <v>41135</v>
      </c>
      <c r="E5611" s="287">
        <v>133.140625</v>
      </c>
      <c r="G5611" s="282">
        <v>41135</v>
      </c>
      <c r="H5611" s="287">
        <v>0.10680000000000001</v>
      </c>
      <c r="J5611" s="282">
        <v>41135</v>
      </c>
      <c r="K5611" s="287">
        <v>1.7378</v>
      </c>
      <c r="M5611" s="284">
        <v>41135</v>
      </c>
      <c r="N5611" s="287">
        <v>48.1</v>
      </c>
      <c r="P5611" s="284">
        <v>41135</v>
      </c>
      <c r="Q5611" s="287">
        <v>51.1</v>
      </c>
      <c r="S5611" s="282"/>
    </row>
    <row r="5612" spans="1:19">
      <c r="A5612" s="282">
        <v>41136</v>
      </c>
      <c r="B5612" s="287">
        <v>1405.53</v>
      </c>
      <c r="D5612" s="282">
        <v>41136</v>
      </c>
      <c r="E5612" s="287">
        <v>132.578125</v>
      </c>
      <c r="G5612" s="282">
        <v>41136</v>
      </c>
      <c r="H5612" s="287">
        <v>8.1299999999999997E-2</v>
      </c>
      <c r="J5612" s="282">
        <v>41136</v>
      </c>
      <c r="K5612" s="287">
        <v>1.8155000000000001</v>
      </c>
      <c r="M5612" s="284">
        <v>41136</v>
      </c>
      <c r="N5612" s="287">
        <v>48.1</v>
      </c>
      <c r="P5612" s="284">
        <v>41136</v>
      </c>
      <c r="Q5612" s="287">
        <v>51.1</v>
      </c>
      <c r="S5612" s="282"/>
    </row>
    <row r="5613" spans="1:19">
      <c r="A5613" s="282">
        <v>41137</v>
      </c>
      <c r="B5613" s="287">
        <v>1415.51</v>
      </c>
      <c r="D5613" s="282">
        <v>41137</v>
      </c>
      <c r="E5613" s="287">
        <v>132.359375</v>
      </c>
      <c r="G5613" s="282">
        <v>41137</v>
      </c>
      <c r="H5613" s="287">
        <v>8.1299999999999997E-2</v>
      </c>
      <c r="J5613" s="282">
        <v>41137</v>
      </c>
      <c r="K5613" s="287">
        <v>1.8346</v>
      </c>
      <c r="M5613" s="284">
        <v>41137</v>
      </c>
      <c r="N5613" s="287">
        <v>48.1</v>
      </c>
      <c r="P5613" s="284">
        <v>41137</v>
      </c>
      <c r="Q5613" s="287">
        <v>51.1</v>
      </c>
      <c r="S5613" s="282"/>
    </row>
    <row r="5614" spans="1:19">
      <c r="A5614" s="282">
        <v>41138</v>
      </c>
      <c r="B5614" s="287">
        <v>1418.16</v>
      </c>
      <c r="D5614" s="282">
        <v>41138</v>
      </c>
      <c r="E5614" s="287">
        <v>132.5</v>
      </c>
      <c r="G5614" s="282">
        <v>41138</v>
      </c>
      <c r="H5614" s="287">
        <v>6.6100000000000006E-2</v>
      </c>
      <c r="J5614" s="282">
        <v>41138</v>
      </c>
      <c r="K5614" s="287">
        <v>1.8105</v>
      </c>
      <c r="M5614" s="284">
        <v>41138</v>
      </c>
      <c r="N5614" s="287">
        <v>48.1</v>
      </c>
      <c r="P5614" s="284">
        <v>41138</v>
      </c>
      <c r="Q5614" s="287">
        <v>51.1</v>
      </c>
      <c r="S5614" s="282"/>
    </row>
    <row r="5615" spans="1:19">
      <c r="A5615" s="282">
        <v>41141</v>
      </c>
      <c r="B5615" s="287">
        <v>1418.13</v>
      </c>
      <c r="D5615" s="282">
        <v>41141</v>
      </c>
      <c r="E5615" s="287">
        <v>132.515625</v>
      </c>
      <c r="G5615" s="282">
        <v>41141</v>
      </c>
      <c r="H5615" s="287">
        <v>8.6400000000000005E-2</v>
      </c>
      <c r="J5615" s="282">
        <v>41141</v>
      </c>
      <c r="K5615" s="287">
        <v>1.8052999999999999</v>
      </c>
      <c r="M5615" s="284">
        <v>41141</v>
      </c>
      <c r="N5615" s="287">
        <v>48.1</v>
      </c>
      <c r="P5615" s="284">
        <v>41141</v>
      </c>
      <c r="Q5615" s="287">
        <v>51.1</v>
      </c>
      <c r="S5615" s="282"/>
    </row>
    <row r="5616" spans="1:19">
      <c r="A5616" s="282">
        <v>41142</v>
      </c>
      <c r="B5616" s="287">
        <v>1413.17</v>
      </c>
      <c r="D5616" s="282">
        <v>41142</v>
      </c>
      <c r="E5616" s="287">
        <v>132.609375</v>
      </c>
      <c r="G5616" s="282">
        <v>41142</v>
      </c>
      <c r="H5616" s="287">
        <v>0.1014</v>
      </c>
      <c r="J5616" s="282">
        <v>41142</v>
      </c>
      <c r="K5616" s="287">
        <v>1.7984</v>
      </c>
      <c r="M5616" s="284">
        <v>41142</v>
      </c>
      <c r="N5616" s="287">
        <v>48.1</v>
      </c>
      <c r="P5616" s="284">
        <v>41142</v>
      </c>
      <c r="Q5616" s="287">
        <v>51.1</v>
      </c>
      <c r="S5616" s="282"/>
    </row>
    <row r="5617" spans="1:19">
      <c r="A5617" s="282">
        <v>41143</v>
      </c>
      <c r="B5617" s="287">
        <v>1413.49</v>
      </c>
      <c r="D5617" s="282">
        <v>41143</v>
      </c>
      <c r="E5617" s="287">
        <v>133.3125</v>
      </c>
      <c r="G5617" s="282">
        <v>41143</v>
      </c>
      <c r="H5617" s="287">
        <v>0.1014</v>
      </c>
      <c r="J5617" s="282">
        <v>41143</v>
      </c>
      <c r="K5617" s="287">
        <v>1.6916</v>
      </c>
      <c r="M5617" s="284">
        <v>41143</v>
      </c>
      <c r="N5617" s="287">
        <v>48.1</v>
      </c>
      <c r="P5617" s="284">
        <v>41143</v>
      </c>
      <c r="Q5617" s="287">
        <v>51.1</v>
      </c>
      <c r="S5617" s="282"/>
    </row>
    <row r="5618" spans="1:19">
      <c r="A5618" s="282">
        <v>41144</v>
      </c>
      <c r="B5618" s="287">
        <v>1402.08</v>
      </c>
      <c r="D5618" s="282">
        <v>41144</v>
      </c>
      <c r="E5618" s="287">
        <v>133.6875</v>
      </c>
      <c r="G5618" s="282">
        <v>41144</v>
      </c>
      <c r="H5618" s="287">
        <v>9.6299999999999997E-2</v>
      </c>
      <c r="J5618" s="282">
        <v>41144</v>
      </c>
      <c r="K5618" s="287">
        <v>1.6778999999999999</v>
      </c>
      <c r="M5618" s="284">
        <v>41144</v>
      </c>
      <c r="N5618" s="287">
        <v>48.1</v>
      </c>
      <c r="P5618" s="284">
        <v>41144</v>
      </c>
      <c r="Q5618" s="287">
        <v>51.1</v>
      </c>
      <c r="S5618" s="282"/>
    </row>
    <row r="5619" spans="1:19">
      <c r="A5619" s="282">
        <v>41145</v>
      </c>
      <c r="B5619" s="287">
        <v>1411.13</v>
      </c>
      <c r="D5619" s="282">
        <v>41145</v>
      </c>
      <c r="E5619" s="287">
        <v>133.578125</v>
      </c>
      <c r="G5619" s="282">
        <v>41145</v>
      </c>
      <c r="H5619" s="287">
        <v>9.1300000000000006E-2</v>
      </c>
      <c r="J5619" s="282">
        <v>41145</v>
      </c>
      <c r="K5619" s="287">
        <v>1.6865000000000001</v>
      </c>
      <c r="M5619" s="284">
        <v>41145</v>
      </c>
      <c r="N5619" s="287">
        <v>48.1</v>
      </c>
      <c r="P5619" s="284">
        <v>41145</v>
      </c>
      <c r="Q5619" s="287">
        <v>51.1</v>
      </c>
      <c r="S5619" s="282"/>
    </row>
    <row r="5620" spans="1:19">
      <c r="A5620" s="282">
        <v>41148</v>
      </c>
      <c r="B5620" s="287">
        <v>1410.44</v>
      </c>
      <c r="D5620" s="282">
        <v>41148</v>
      </c>
      <c r="E5620" s="287">
        <v>133.8125</v>
      </c>
      <c r="G5620" s="282">
        <v>41148</v>
      </c>
      <c r="H5620" s="287">
        <v>9.1300000000000006E-2</v>
      </c>
      <c r="J5620" s="282">
        <v>41148</v>
      </c>
      <c r="K5620" s="287">
        <v>1.6505999999999998</v>
      </c>
      <c r="M5620" s="284">
        <v>41148</v>
      </c>
      <c r="N5620" s="287">
        <v>48.1</v>
      </c>
      <c r="P5620" s="284">
        <v>41148</v>
      </c>
      <c r="Q5620" s="287">
        <v>51.1</v>
      </c>
      <c r="S5620" s="282"/>
    </row>
    <row r="5621" spans="1:19">
      <c r="A5621" s="282">
        <v>41149</v>
      </c>
      <c r="B5621" s="287">
        <v>1409.3</v>
      </c>
      <c r="D5621" s="282">
        <v>41149</v>
      </c>
      <c r="E5621" s="287">
        <v>133.953125</v>
      </c>
      <c r="G5621" s="282">
        <v>41149</v>
      </c>
      <c r="H5621" s="287">
        <v>9.6299999999999997E-2</v>
      </c>
      <c r="J5621" s="282">
        <v>41149</v>
      </c>
      <c r="K5621" s="287">
        <v>1.6335</v>
      </c>
      <c r="M5621" s="284">
        <v>41149</v>
      </c>
      <c r="N5621" s="287">
        <v>48.1</v>
      </c>
      <c r="P5621" s="284">
        <v>41149</v>
      </c>
      <c r="Q5621" s="287">
        <v>51.1</v>
      </c>
      <c r="S5621" s="282"/>
    </row>
    <row r="5622" spans="1:19">
      <c r="A5622" s="282">
        <v>41150</v>
      </c>
      <c r="B5622" s="287">
        <v>1410.49</v>
      </c>
      <c r="D5622" s="282">
        <v>41150</v>
      </c>
      <c r="E5622" s="287">
        <v>133.84375</v>
      </c>
      <c r="G5622" s="282">
        <v>41150</v>
      </c>
      <c r="H5622" s="287">
        <v>9.6299999999999997E-2</v>
      </c>
      <c r="J5622" s="282">
        <v>41150</v>
      </c>
      <c r="K5622" s="287">
        <v>1.6505999999999998</v>
      </c>
      <c r="M5622" s="284">
        <v>41150</v>
      </c>
      <c r="N5622" s="287">
        <v>48.1</v>
      </c>
      <c r="P5622" s="284">
        <v>41150</v>
      </c>
      <c r="Q5622" s="287">
        <v>51.1</v>
      </c>
      <c r="S5622" s="282"/>
    </row>
    <row r="5623" spans="1:19">
      <c r="A5623" s="282">
        <v>41151</v>
      </c>
      <c r="B5623" s="287">
        <v>1399.48</v>
      </c>
      <c r="D5623" s="282">
        <v>41151</v>
      </c>
      <c r="E5623" s="287">
        <v>134.1875</v>
      </c>
      <c r="G5623" s="282">
        <v>41151</v>
      </c>
      <c r="H5623" s="287">
        <v>9.6299999999999997E-2</v>
      </c>
      <c r="J5623" s="282">
        <v>41151</v>
      </c>
      <c r="K5623" s="287">
        <v>1.6233</v>
      </c>
      <c r="M5623" s="284">
        <v>41151</v>
      </c>
      <c r="N5623" s="287">
        <v>48.1</v>
      </c>
      <c r="P5623" s="284">
        <v>41151</v>
      </c>
      <c r="Q5623" s="287">
        <v>51.1</v>
      </c>
      <c r="S5623" s="282"/>
    </row>
    <row r="5624" spans="1:19">
      <c r="A5624" s="282">
        <v>41152</v>
      </c>
      <c r="B5624" s="287">
        <v>1406.58</v>
      </c>
      <c r="D5624" s="282">
        <v>41152</v>
      </c>
      <c r="E5624" s="287">
        <v>134.75</v>
      </c>
      <c r="G5624" s="282">
        <v>41152</v>
      </c>
      <c r="H5624" s="287">
        <v>7.0999999999999994E-2</v>
      </c>
      <c r="J5624" s="282">
        <v>41152</v>
      </c>
      <c r="K5624" s="287">
        <v>1.5484</v>
      </c>
      <c r="M5624" s="284">
        <v>41152</v>
      </c>
      <c r="N5624" s="287">
        <v>48.1</v>
      </c>
      <c r="P5624" s="284">
        <v>41152</v>
      </c>
      <c r="Q5624" s="287">
        <v>51.1</v>
      </c>
      <c r="S5624" s="282"/>
    </row>
    <row r="5625" spans="1:19">
      <c r="A5625" s="282">
        <v>41156</v>
      </c>
      <c r="B5625" s="287">
        <v>1404.94</v>
      </c>
      <c r="D5625" s="282">
        <v>41156</v>
      </c>
      <c r="E5625" s="287">
        <v>134.453125</v>
      </c>
      <c r="G5625" s="282">
        <v>41156</v>
      </c>
      <c r="H5625" s="287">
        <v>8.6199999999999999E-2</v>
      </c>
      <c r="J5625" s="282">
        <v>41156</v>
      </c>
      <c r="K5625" s="287">
        <v>1.5722</v>
      </c>
      <c r="M5625" s="284">
        <v>41156</v>
      </c>
      <c r="N5625" s="287">
        <v>48.8</v>
      </c>
      <c r="P5625" s="284">
        <v>41156</v>
      </c>
      <c r="Q5625" s="287">
        <v>52.2</v>
      </c>
      <c r="S5625" s="282"/>
    </row>
    <row r="5626" spans="1:19">
      <c r="A5626" s="282">
        <v>41157</v>
      </c>
      <c r="B5626" s="287">
        <v>1403.44</v>
      </c>
      <c r="D5626" s="282">
        <v>41157</v>
      </c>
      <c r="E5626" s="287">
        <v>134.421875</v>
      </c>
      <c r="G5626" s="282">
        <v>41157</v>
      </c>
      <c r="H5626" s="287">
        <v>0.1014</v>
      </c>
      <c r="J5626" s="282">
        <v>41157</v>
      </c>
      <c r="K5626" s="287">
        <v>1.5960000000000001</v>
      </c>
      <c r="M5626" s="284">
        <v>41157</v>
      </c>
      <c r="N5626" s="287">
        <v>48.8</v>
      </c>
      <c r="P5626" s="284">
        <v>41157</v>
      </c>
      <c r="Q5626" s="287">
        <v>52.2</v>
      </c>
      <c r="S5626" s="282"/>
    </row>
    <row r="5627" spans="1:19">
      <c r="A5627" s="282">
        <v>41158</v>
      </c>
      <c r="B5627" s="287">
        <v>1432.12</v>
      </c>
      <c r="D5627" s="282">
        <v>41158</v>
      </c>
      <c r="E5627" s="287">
        <v>133.84375</v>
      </c>
      <c r="G5627" s="282">
        <v>41158</v>
      </c>
      <c r="H5627" s="287">
        <v>0.1014</v>
      </c>
      <c r="J5627" s="282">
        <v>41158</v>
      </c>
      <c r="K5627" s="287">
        <v>1.6781000000000001</v>
      </c>
      <c r="M5627" s="284">
        <v>41158</v>
      </c>
      <c r="N5627" s="287">
        <v>48.8</v>
      </c>
      <c r="P5627" s="284">
        <v>41158</v>
      </c>
      <c r="Q5627" s="287">
        <v>52.2</v>
      </c>
      <c r="S5627" s="282"/>
    </row>
    <row r="5628" spans="1:19">
      <c r="A5628" s="282">
        <v>41159</v>
      </c>
      <c r="B5628" s="287">
        <v>1437.92</v>
      </c>
      <c r="D5628" s="282">
        <v>41159</v>
      </c>
      <c r="E5628" s="287">
        <v>134.125</v>
      </c>
      <c r="G5628" s="282">
        <v>41159</v>
      </c>
      <c r="H5628" s="287">
        <v>0.1014</v>
      </c>
      <c r="J5628" s="282">
        <v>41159</v>
      </c>
      <c r="K5628" s="287">
        <v>1.6677999999999999</v>
      </c>
      <c r="M5628" s="284">
        <v>41159</v>
      </c>
      <c r="N5628" s="287">
        <v>48.8</v>
      </c>
      <c r="P5628" s="284">
        <v>41159</v>
      </c>
      <c r="Q5628" s="287">
        <v>52.2</v>
      </c>
      <c r="S5628" s="282"/>
    </row>
    <row r="5629" spans="1:19">
      <c r="A5629" s="282">
        <v>41162</v>
      </c>
      <c r="B5629" s="287">
        <v>1429.08</v>
      </c>
      <c r="D5629" s="282">
        <v>41162</v>
      </c>
      <c r="E5629" s="287">
        <v>133.96875</v>
      </c>
      <c r="G5629" s="282">
        <v>41162</v>
      </c>
      <c r="H5629" s="287">
        <v>0.1014</v>
      </c>
      <c r="J5629" s="282">
        <v>41162</v>
      </c>
      <c r="K5629" s="287">
        <v>1.6541000000000001</v>
      </c>
      <c r="M5629" s="284">
        <v>41162</v>
      </c>
      <c r="N5629" s="287">
        <v>48.8</v>
      </c>
      <c r="P5629" s="284">
        <v>41162</v>
      </c>
      <c r="Q5629" s="287">
        <v>52.2</v>
      </c>
      <c r="S5629" s="282"/>
    </row>
    <row r="5630" spans="1:19">
      <c r="A5630" s="282">
        <v>41163</v>
      </c>
      <c r="B5630" s="287">
        <v>1433.56</v>
      </c>
      <c r="D5630" s="282">
        <v>41163</v>
      </c>
      <c r="E5630" s="287">
        <v>133.9375</v>
      </c>
      <c r="G5630" s="282">
        <v>41163</v>
      </c>
      <c r="H5630" s="287">
        <v>9.6600000000000005E-2</v>
      </c>
      <c r="J5630" s="282">
        <v>41163</v>
      </c>
      <c r="K5630" s="287">
        <v>1.7004999999999999</v>
      </c>
      <c r="M5630" s="284">
        <v>41163</v>
      </c>
      <c r="N5630" s="287">
        <v>48.8</v>
      </c>
      <c r="P5630" s="284">
        <v>41163</v>
      </c>
      <c r="Q5630" s="287">
        <v>52.2</v>
      </c>
      <c r="S5630" s="282"/>
    </row>
    <row r="5631" spans="1:19">
      <c r="A5631" s="282">
        <v>41164</v>
      </c>
      <c r="B5631" s="287">
        <v>1436.56</v>
      </c>
      <c r="D5631" s="282">
        <v>41164</v>
      </c>
      <c r="E5631" s="287">
        <v>133.53125</v>
      </c>
      <c r="G5631" s="282">
        <v>41164</v>
      </c>
      <c r="H5631" s="287">
        <v>0.1017</v>
      </c>
      <c r="J5631" s="282">
        <v>41164</v>
      </c>
      <c r="K5631" s="287">
        <v>1.7576000000000001</v>
      </c>
      <c r="M5631" s="284">
        <v>41164</v>
      </c>
      <c r="N5631" s="287">
        <v>48.8</v>
      </c>
      <c r="P5631" s="284">
        <v>41164</v>
      </c>
      <c r="Q5631" s="287">
        <v>52.2</v>
      </c>
      <c r="S5631" s="282"/>
    </row>
    <row r="5632" spans="1:19">
      <c r="A5632" s="282">
        <v>41165</v>
      </c>
      <c r="B5632" s="287">
        <v>1459.99</v>
      </c>
      <c r="D5632" s="282">
        <v>41165</v>
      </c>
      <c r="E5632" s="287">
        <v>133.96875</v>
      </c>
      <c r="G5632" s="282">
        <v>41165</v>
      </c>
      <c r="H5632" s="287">
        <v>9.6600000000000005E-2</v>
      </c>
      <c r="J5632" s="282">
        <v>41165</v>
      </c>
      <c r="K5632" s="287">
        <v>1.7229999999999999</v>
      </c>
      <c r="M5632" s="284">
        <v>41165</v>
      </c>
      <c r="N5632" s="287">
        <v>48.8</v>
      </c>
      <c r="P5632" s="284">
        <v>41165</v>
      </c>
      <c r="Q5632" s="287">
        <v>52.2</v>
      </c>
      <c r="S5632" s="282"/>
    </row>
    <row r="5633" spans="1:19">
      <c r="A5633" s="282">
        <v>41166</v>
      </c>
      <c r="B5633" s="287">
        <v>1465.77</v>
      </c>
      <c r="D5633" s="282">
        <v>41166</v>
      </c>
      <c r="E5633" s="287">
        <v>133.140625</v>
      </c>
      <c r="G5633" s="282">
        <v>41166</v>
      </c>
      <c r="H5633" s="287">
        <v>9.6600000000000005E-2</v>
      </c>
      <c r="J5633" s="282">
        <v>41166</v>
      </c>
      <c r="K5633" s="287">
        <v>1.8660000000000001</v>
      </c>
      <c r="M5633" s="284">
        <v>41166</v>
      </c>
      <c r="N5633" s="287">
        <v>48.8</v>
      </c>
      <c r="P5633" s="284">
        <v>41166</v>
      </c>
      <c r="Q5633" s="287">
        <v>52.2</v>
      </c>
      <c r="S5633" s="282"/>
    </row>
    <row r="5634" spans="1:19">
      <c r="A5634" s="282">
        <v>41169</v>
      </c>
      <c r="B5634" s="287">
        <v>1461.19</v>
      </c>
      <c r="D5634" s="282">
        <v>41169</v>
      </c>
      <c r="E5634" s="287">
        <v>133.3125</v>
      </c>
      <c r="G5634" s="282">
        <v>41169</v>
      </c>
      <c r="H5634" s="287">
        <v>9.1499999999999998E-2</v>
      </c>
      <c r="J5634" s="282">
        <v>41169</v>
      </c>
      <c r="K5634" s="287">
        <v>1.8414999999999999</v>
      </c>
      <c r="M5634" s="284">
        <v>41169</v>
      </c>
      <c r="N5634" s="287">
        <v>48.8</v>
      </c>
      <c r="P5634" s="284">
        <v>41169</v>
      </c>
      <c r="Q5634" s="287">
        <v>52.2</v>
      </c>
      <c r="S5634" s="282"/>
    </row>
    <row r="5635" spans="1:19">
      <c r="A5635" s="282">
        <v>41170</v>
      </c>
      <c r="B5635" s="287">
        <v>1459.32</v>
      </c>
      <c r="D5635" s="282">
        <v>41170</v>
      </c>
      <c r="E5635" s="287">
        <v>133.4375</v>
      </c>
      <c r="G5635" s="282">
        <v>41170</v>
      </c>
      <c r="H5635" s="287">
        <v>9.6299999999999997E-2</v>
      </c>
      <c r="J5635" s="282">
        <v>41170</v>
      </c>
      <c r="K5635" s="287">
        <v>1.8083</v>
      </c>
      <c r="M5635" s="284">
        <v>41170</v>
      </c>
      <c r="N5635" s="287">
        <v>48.8</v>
      </c>
      <c r="P5635" s="284">
        <v>41170</v>
      </c>
      <c r="Q5635" s="287">
        <v>52.2</v>
      </c>
      <c r="S5635" s="282"/>
    </row>
    <row r="5636" spans="1:19">
      <c r="A5636" s="282">
        <v>41171</v>
      </c>
      <c r="B5636" s="287">
        <v>1461.05</v>
      </c>
      <c r="D5636" s="282">
        <v>41171</v>
      </c>
      <c r="E5636" s="287">
        <v>133.546875</v>
      </c>
      <c r="G5636" s="282">
        <v>41171</v>
      </c>
      <c r="H5636" s="287">
        <v>0.1065</v>
      </c>
      <c r="J5636" s="282">
        <v>41171</v>
      </c>
      <c r="K5636" s="287">
        <v>1.7718</v>
      </c>
      <c r="M5636" s="284">
        <v>41171</v>
      </c>
      <c r="N5636" s="287">
        <v>48.8</v>
      </c>
      <c r="P5636" s="284">
        <v>41171</v>
      </c>
      <c r="Q5636" s="287">
        <v>52.2</v>
      </c>
      <c r="S5636" s="282"/>
    </row>
    <row r="5637" spans="1:19">
      <c r="A5637" s="282">
        <v>41172</v>
      </c>
      <c r="B5637" s="287">
        <v>1460.26</v>
      </c>
      <c r="D5637" s="282">
        <v>41172</v>
      </c>
      <c r="E5637" s="287">
        <v>132.40625</v>
      </c>
      <c r="G5637" s="282">
        <v>41172</v>
      </c>
      <c r="H5637" s="287">
        <v>0.1065</v>
      </c>
      <c r="J5637" s="282">
        <v>41172</v>
      </c>
      <c r="K5637" s="287">
        <v>1.764</v>
      </c>
      <c r="M5637" s="284">
        <v>41172</v>
      </c>
      <c r="N5637" s="287">
        <v>48.8</v>
      </c>
      <c r="P5637" s="284">
        <v>41172</v>
      </c>
      <c r="Q5637" s="287">
        <v>52.2</v>
      </c>
      <c r="S5637" s="282"/>
    </row>
    <row r="5638" spans="1:19">
      <c r="A5638" s="282">
        <v>41173</v>
      </c>
      <c r="B5638" s="287">
        <v>1460.15</v>
      </c>
      <c r="D5638" s="282">
        <v>41173</v>
      </c>
      <c r="E5638" s="287">
        <v>132.671875</v>
      </c>
      <c r="G5638" s="282">
        <v>41173</v>
      </c>
      <c r="H5638" s="287">
        <v>0.1014</v>
      </c>
      <c r="J5638" s="282">
        <v>41173</v>
      </c>
      <c r="K5638" s="287">
        <v>1.7528000000000001</v>
      </c>
      <c r="M5638" s="284">
        <v>41173</v>
      </c>
      <c r="N5638" s="287">
        <v>48.8</v>
      </c>
      <c r="P5638" s="284">
        <v>41173</v>
      </c>
      <c r="Q5638" s="287">
        <v>52.2</v>
      </c>
      <c r="S5638" s="282"/>
    </row>
    <row r="5639" spans="1:19">
      <c r="A5639" s="282">
        <v>41176</v>
      </c>
      <c r="B5639" s="287">
        <v>1456.89</v>
      </c>
      <c r="D5639" s="282">
        <v>41176</v>
      </c>
      <c r="E5639" s="287">
        <v>132.921875</v>
      </c>
      <c r="G5639" s="282">
        <v>41176</v>
      </c>
      <c r="H5639" s="287">
        <v>9.6299999999999997E-2</v>
      </c>
      <c r="J5639" s="282">
        <v>41176</v>
      </c>
      <c r="K5639" s="287">
        <v>1.7094</v>
      </c>
      <c r="M5639" s="284">
        <v>41176</v>
      </c>
      <c r="N5639" s="287">
        <v>48.8</v>
      </c>
      <c r="P5639" s="284">
        <v>41176</v>
      </c>
      <c r="Q5639" s="287">
        <v>52.2</v>
      </c>
      <c r="S5639" s="282"/>
    </row>
    <row r="5640" spans="1:19">
      <c r="A5640" s="282">
        <v>41177</v>
      </c>
      <c r="B5640" s="287">
        <v>1441.59</v>
      </c>
      <c r="D5640" s="282">
        <v>41177</v>
      </c>
      <c r="E5640" s="287">
        <v>133.171875</v>
      </c>
      <c r="G5640" s="282">
        <v>41177</v>
      </c>
      <c r="H5640" s="287">
        <v>0.1065</v>
      </c>
      <c r="J5640" s="282">
        <v>41177</v>
      </c>
      <c r="K5640" s="287">
        <v>1.6661999999999999</v>
      </c>
      <c r="M5640" s="284">
        <v>41177</v>
      </c>
      <c r="N5640" s="287">
        <v>48.8</v>
      </c>
      <c r="P5640" s="284">
        <v>41177</v>
      </c>
      <c r="Q5640" s="287">
        <v>52.2</v>
      </c>
      <c r="S5640" s="282"/>
    </row>
    <row r="5641" spans="1:19">
      <c r="A5641" s="282">
        <v>41178</v>
      </c>
      <c r="B5641" s="287">
        <v>1433.32</v>
      </c>
      <c r="D5641" s="282">
        <v>41178</v>
      </c>
      <c r="E5641" s="287">
        <v>133.640625</v>
      </c>
      <c r="G5641" s="282">
        <v>41178</v>
      </c>
      <c r="H5641" s="287">
        <v>0.1014</v>
      </c>
      <c r="J5641" s="282">
        <v>41178</v>
      </c>
      <c r="K5641" s="287">
        <v>1.6095000000000002</v>
      </c>
      <c r="M5641" s="284">
        <v>41178</v>
      </c>
      <c r="N5641" s="287">
        <v>48.8</v>
      </c>
      <c r="P5641" s="284">
        <v>41178</v>
      </c>
      <c r="Q5641" s="287">
        <v>52.2</v>
      </c>
      <c r="S5641" s="282"/>
    </row>
    <row r="5642" spans="1:19">
      <c r="A5642" s="282">
        <v>41179</v>
      </c>
      <c r="B5642" s="287">
        <v>1447.15</v>
      </c>
      <c r="D5642" s="282">
        <v>41179</v>
      </c>
      <c r="E5642" s="287">
        <v>133.5</v>
      </c>
      <c r="G5642" s="282">
        <v>41179</v>
      </c>
      <c r="H5642" s="287">
        <v>8.6199999999999999E-2</v>
      </c>
      <c r="J5642" s="282">
        <v>41179</v>
      </c>
      <c r="K5642" s="287">
        <v>1.6541999999999999</v>
      </c>
      <c r="M5642" s="284">
        <v>41179</v>
      </c>
      <c r="N5642" s="287">
        <v>48.8</v>
      </c>
      <c r="P5642" s="284">
        <v>41179</v>
      </c>
      <c r="Q5642" s="287">
        <v>52.2</v>
      </c>
      <c r="S5642" s="282"/>
    </row>
    <row r="5643" spans="1:19">
      <c r="A5643" s="282">
        <v>41180</v>
      </c>
      <c r="B5643" s="287">
        <v>1440.67</v>
      </c>
      <c r="D5643" s="282">
        <v>41180</v>
      </c>
      <c r="E5643" s="287">
        <v>133.484375</v>
      </c>
      <c r="G5643" s="282">
        <v>41180</v>
      </c>
      <c r="H5643" s="287">
        <v>9.1300000000000006E-2</v>
      </c>
      <c r="J5643" s="282">
        <v>41180</v>
      </c>
      <c r="K5643" s="287">
        <v>1.6335</v>
      </c>
      <c r="M5643" s="284">
        <v>41180</v>
      </c>
      <c r="N5643" s="287">
        <v>48.8</v>
      </c>
      <c r="P5643" s="284">
        <v>41180</v>
      </c>
      <c r="Q5643" s="287">
        <v>52.2</v>
      </c>
      <c r="S5643" s="282"/>
    </row>
    <row r="5644" spans="1:19">
      <c r="A5644" s="282">
        <v>41183</v>
      </c>
      <c r="B5644" s="287">
        <v>1444.49</v>
      </c>
      <c r="D5644" s="282">
        <v>41183</v>
      </c>
      <c r="E5644" s="287">
        <v>133.578125</v>
      </c>
      <c r="G5644" s="282">
        <v>41183</v>
      </c>
      <c r="H5644" s="287">
        <v>8.1100000000000005E-2</v>
      </c>
      <c r="J5644" s="282">
        <v>41183</v>
      </c>
      <c r="K5644" s="287">
        <v>1.6249</v>
      </c>
      <c r="M5644" s="284">
        <v>41183</v>
      </c>
      <c r="N5644" s="287">
        <v>48.8</v>
      </c>
      <c r="P5644" s="284">
        <v>41183</v>
      </c>
      <c r="Q5644" s="287">
        <v>51.2</v>
      </c>
      <c r="S5644" s="282"/>
    </row>
    <row r="5645" spans="1:19">
      <c r="A5645" s="282">
        <v>41184</v>
      </c>
      <c r="B5645" s="287">
        <v>1445.75</v>
      </c>
      <c r="D5645" s="282">
        <v>41184</v>
      </c>
      <c r="E5645" s="287">
        <v>133.640625</v>
      </c>
      <c r="G5645" s="282">
        <v>41184</v>
      </c>
      <c r="H5645" s="287">
        <v>8.6199999999999999E-2</v>
      </c>
      <c r="J5645" s="282">
        <v>41184</v>
      </c>
      <c r="K5645" s="287">
        <v>1.6198000000000001</v>
      </c>
      <c r="M5645" s="284">
        <v>41184</v>
      </c>
      <c r="N5645" s="287">
        <v>48.8</v>
      </c>
      <c r="P5645" s="284">
        <v>41184</v>
      </c>
      <c r="Q5645" s="287">
        <v>51.2</v>
      </c>
      <c r="S5645" s="282"/>
    </row>
    <row r="5646" spans="1:19">
      <c r="A5646" s="282">
        <v>41185</v>
      </c>
      <c r="B5646" s="287">
        <v>1450.99</v>
      </c>
      <c r="D5646" s="282">
        <v>41185</v>
      </c>
      <c r="E5646" s="287">
        <v>133.734375</v>
      </c>
      <c r="G5646" s="282">
        <v>41185</v>
      </c>
      <c r="H5646" s="287">
        <v>8.6199999999999999E-2</v>
      </c>
      <c r="J5646" s="282">
        <v>41185</v>
      </c>
      <c r="K5646" s="287">
        <v>1.6146</v>
      </c>
      <c r="M5646" s="284">
        <v>41185</v>
      </c>
      <c r="N5646" s="287">
        <v>48.8</v>
      </c>
      <c r="P5646" s="284">
        <v>41185</v>
      </c>
      <c r="Q5646" s="287">
        <v>51.2</v>
      </c>
      <c r="S5646" s="282"/>
    </row>
    <row r="5647" spans="1:19">
      <c r="A5647" s="282">
        <v>41186</v>
      </c>
      <c r="B5647" s="287">
        <v>1461.4</v>
      </c>
      <c r="D5647" s="282">
        <v>41186</v>
      </c>
      <c r="E5647" s="287">
        <v>133.421875</v>
      </c>
      <c r="G5647" s="282">
        <v>41186</v>
      </c>
      <c r="H5647" s="287">
        <v>0.1014</v>
      </c>
      <c r="J5647" s="282">
        <v>41186</v>
      </c>
      <c r="K5647" s="287">
        <v>1.6732</v>
      </c>
      <c r="M5647" s="284">
        <v>41186</v>
      </c>
      <c r="N5647" s="287">
        <v>48.8</v>
      </c>
      <c r="P5647" s="284">
        <v>41186</v>
      </c>
      <c r="Q5647" s="287">
        <v>51.2</v>
      </c>
      <c r="S5647" s="282"/>
    </row>
    <row r="5648" spans="1:19">
      <c r="A5648" s="282">
        <v>41187</v>
      </c>
      <c r="B5648" s="287">
        <v>1460.93</v>
      </c>
      <c r="D5648" s="282">
        <v>41187</v>
      </c>
      <c r="E5648" s="287">
        <v>132.921875</v>
      </c>
      <c r="G5648" s="282">
        <v>41187</v>
      </c>
      <c r="H5648" s="287">
        <v>9.6299999999999997E-2</v>
      </c>
      <c r="J5648" s="282">
        <v>41187</v>
      </c>
      <c r="K5648" s="287">
        <v>1.7427999999999999</v>
      </c>
      <c r="M5648" s="284">
        <v>41187</v>
      </c>
      <c r="N5648" s="287">
        <v>48.8</v>
      </c>
      <c r="P5648" s="284">
        <v>41187</v>
      </c>
      <c r="Q5648" s="287">
        <v>51.2</v>
      </c>
      <c r="S5648" s="282"/>
    </row>
    <row r="5649" spans="1:19">
      <c r="A5649" s="282">
        <v>41190</v>
      </c>
      <c r="B5649" s="287">
        <v>1455.88</v>
      </c>
      <c r="D5649" s="282">
        <v>41190</v>
      </c>
      <c r="E5649" s="287">
        <v>133.265625</v>
      </c>
      <c r="G5649" s="282">
        <v>41190</v>
      </c>
      <c r="H5649" s="287">
        <v>9.6299999999999997E-2</v>
      </c>
      <c r="J5649" s="282">
        <v>41190</v>
      </c>
      <c r="K5649" s="287">
        <v>1.7427999999999999</v>
      </c>
      <c r="M5649" s="284">
        <v>41190</v>
      </c>
      <c r="N5649" s="287">
        <v>48.8</v>
      </c>
      <c r="P5649" s="284">
        <v>41190</v>
      </c>
      <c r="Q5649" s="287">
        <v>51.2</v>
      </c>
      <c r="S5649" s="282"/>
    </row>
    <row r="5650" spans="1:19">
      <c r="A5650" s="282">
        <v>41191</v>
      </c>
      <c r="B5650" s="287">
        <v>1441.48</v>
      </c>
      <c r="D5650" s="282">
        <v>41191</v>
      </c>
      <c r="E5650" s="287">
        <v>133.046875</v>
      </c>
      <c r="G5650" s="282">
        <v>41191</v>
      </c>
      <c r="H5650" s="287">
        <v>9.6299999999999997E-2</v>
      </c>
      <c r="J5650" s="282">
        <v>41191</v>
      </c>
      <c r="K5650" s="287">
        <v>1.7132000000000001</v>
      </c>
      <c r="M5650" s="284">
        <v>41191</v>
      </c>
      <c r="N5650" s="287">
        <v>48.8</v>
      </c>
      <c r="P5650" s="284">
        <v>41191</v>
      </c>
      <c r="Q5650" s="287">
        <v>51.2</v>
      </c>
      <c r="S5650" s="282"/>
    </row>
    <row r="5651" spans="1:19">
      <c r="A5651" s="282">
        <v>41192</v>
      </c>
      <c r="B5651" s="287">
        <v>1432.56</v>
      </c>
      <c r="D5651" s="282">
        <v>41192</v>
      </c>
      <c r="E5651" s="287">
        <v>133.21875</v>
      </c>
      <c r="G5651" s="282">
        <v>41192</v>
      </c>
      <c r="H5651" s="287">
        <v>9.6600000000000005E-2</v>
      </c>
      <c r="J5651" s="282">
        <v>41192</v>
      </c>
      <c r="K5651" s="287">
        <v>1.6741999999999999</v>
      </c>
      <c r="M5651" s="284">
        <v>41192</v>
      </c>
      <c r="N5651" s="287">
        <v>48.8</v>
      </c>
      <c r="P5651" s="284">
        <v>41192</v>
      </c>
      <c r="Q5651" s="287">
        <v>51.2</v>
      </c>
      <c r="S5651" s="282"/>
    </row>
    <row r="5652" spans="1:19">
      <c r="A5652" s="282">
        <v>41193</v>
      </c>
      <c r="B5652" s="287">
        <v>1432.84</v>
      </c>
      <c r="D5652" s="282">
        <v>41193</v>
      </c>
      <c r="E5652" s="287">
        <v>133.265625</v>
      </c>
      <c r="G5652" s="282">
        <v>41193</v>
      </c>
      <c r="H5652" s="287">
        <v>9.6600000000000005E-2</v>
      </c>
      <c r="J5652" s="282">
        <v>41193</v>
      </c>
      <c r="K5652" s="287">
        <v>1.6699000000000002</v>
      </c>
      <c r="M5652" s="284">
        <v>41193</v>
      </c>
      <c r="N5652" s="287">
        <v>48.8</v>
      </c>
      <c r="P5652" s="284">
        <v>41193</v>
      </c>
      <c r="Q5652" s="287">
        <v>51.2</v>
      </c>
      <c r="S5652" s="282"/>
    </row>
    <row r="5653" spans="1:19">
      <c r="A5653" s="282">
        <v>41194</v>
      </c>
      <c r="B5653" s="287">
        <v>1428.59</v>
      </c>
      <c r="D5653" s="282">
        <v>41194</v>
      </c>
      <c r="E5653" s="287">
        <v>133.3125</v>
      </c>
      <c r="G5653" s="282">
        <v>41194</v>
      </c>
      <c r="H5653" s="287">
        <v>9.6600000000000005E-2</v>
      </c>
      <c r="J5653" s="282">
        <v>41194</v>
      </c>
      <c r="K5653" s="287">
        <v>1.6560000000000001</v>
      </c>
      <c r="M5653" s="284">
        <v>41194</v>
      </c>
      <c r="N5653" s="287">
        <v>48.8</v>
      </c>
      <c r="P5653" s="284">
        <v>41194</v>
      </c>
      <c r="Q5653" s="287">
        <v>51.2</v>
      </c>
      <c r="S5653" s="282"/>
    </row>
    <row r="5654" spans="1:19">
      <c r="A5654" s="282">
        <v>41197</v>
      </c>
      <c r="B5654" s="287">
        <v>1440.13</v>
      </c>
      <c r="D5654" s="282">
        <v>41197</v>
      </c>
      <c r="E5654" s="287">
        <v>133.3125</v>
      </c>
      <c r="G5654" s="282">
        <v>41197</v>
      </c>
      <c r="H5654" s="287">
        <v>9.1499999999999998E-2</v>
      </c>
      <c r="J5654" s="282">
        <v>41197</v>
      </c>
      <c r="K5654" s="287">
        <v>1.663</v>
      </c>
      <c r="M5654" s="284">
        <v>41197</v>
      </c>
      <c r="N5654" s="287">
        <v>48.8</v>
      </c>
      <c r="P5654" s="284">
        <v>41197</v>
      </c>
      <c r="Q5654" s="287">
        <v>51.2</v>
      </c>
      <c r="S5654" s="282"/>
    </row>
    <row r="5655" spans="1:19">
      <c r="A5655" s="282">
        <v>41198</v>
      </c>
      <c r="B5655" s="287">
        <v>1454.92</v>
      </c>
      <c r="D5655" s="282">
        <v>41198</v>
      </c>
      <c r="E5655" s="287">
        <v>132.875</v>
      </c>
      <c r="G5655" s="282">
        <v>41198</v>
      </c>
      <c r="H5655" s="287">
        <v>8.6199999999999999E-2</v>
      </c>
      <c r="J5655" s="282">
        <v>41198</v>
      </c>
      <c r="K5655" s="287">
        <v>1.7185999999999999</v>
      </c>
      <c r="M5655" s="284">
        <v>41198</v>
      </c>
      <c r="N5655" s="287">
        <v>48.8</v>
      </c>
      <c r="P5655" s="284">
        <v>41198</v>
      </c>
      <c r="Q5655" s="287">
        <v>51.2</v>
      </c>
      <c r="S5655" s="282"/>
    </row>
    <row r="5656" spans="1:19">
      <c r="A5656" s="282">
        <v>41199</v>
      </c>
      <c r="B5656" s="287">
        <v>1460.91</v>
      </c>
      <c r="D5656" s="282">
        <v>41199</v>
      </c>
      <c r="E5656" s="287">
        <v>132.078125</v>
      </c>
      <c r="G5656" s="282">
        <v>41199</v>
      </c>
      <c r="H5656" s="287">
        <v>0.1065</v>
      </c>
      <c r="J5656" s="282">
        <v>41199</v>
      </c>
      <c r="K5656" s="287">
        <v>1.8185</v>
      </c>
      <c r="M5656" s="284">
        <v>41199</v>
      </c>
      <c r="N5656" s="287">
        <v>48.8</v>
      </c>
      <c r="P5656" s="284">
        <v>41199</v>
      </c>
      <c r="Q5656" s="287">
        <v>51.2</v>
      </c>
      <c r="S5656" s="282"/>
    </row>
    <row r="5657" spans="1:19">
      <c r="A5657" s="282">
        <v>41200</v>
      </c>
      <c r="B5657" s="287">
        <v>1457.34</v>
      </c>
      <c r="D5657" s="282">
        <v>41200</v>
      </c>
      <c r="E5657" s="287">
        <v>131.984375</v>
      </c>
      <c r="G5657" s="282">
        <v>41200</v>
      </c>
      <c r="H5657" s="287">
        <v>9.6299999999999997E-2</v>
      </c>
      <c r="J5657" s="282">
        <v>41200</v>
      </c>
      <c r="K5657" s="287">
        <v>1.8344</v>
      </c>
      <c r="M5657" s="284">
        <v>41200</v>
      </c>
      <c r="N5657" s="287">
        <v>48.8</v>
      </c>
      <c r="P5657" s="284">
        <v>41200</v>
      </c>
      <c r="Q5657" s="287">
        <v>51.2</v>
      </c>
      <c r="S5657" s="282"/>
    </row>
    <row r="5658" spans="1:19">
      <c r="A5658" s="282">
        <v>41201</v>
      </c>
      <c r="B5658" s="287">
        <v>1433.19</v>
      </c>
      <c r="D5658" s="282">
        <v>41201</v>
      </c>
      <c r="E5658" s="287">
        <v>132.390625</v>
      </c>
      <c r="G5658" s="282">
        <v>41201</v>
      </c>
      <c r="H5658" s="287">
        <v>9.1300000000000006E-2</v>
      </c>
      <c r="J5658" s="282">
        <v>41201</v>
      </c>
      <c r="K5658" s="287">
        <v>1.7633000000000001</v>
      </c>
      <c r="M5658" s="284">
        <v>41201</v>
      </c>
      <c r="N5658" s="287">
        <v>48.8</v>
      </c>
      <c r="P5658" s="284">
        <v>41201</v>
      </c>
      <c r="Q5658" s="287">
        <v>51.2</v>
      </c>
      <c r="S5658" s="282"/>
    </row>
    <row r="5659" spans="1:19">
      <c r="A5659" s="282">
        <v>41204</v>
      </c>
      <c r="B5659" s="287">
        <v>1433.82</v>
      </c>
      <c r="D5659" s="282">
        <v>41204</v>
      </c>
      <c r="E5659" s="287">
        <v>132.109375</v>
      </c>
      <c r="G5659" s="282">
        <v>41204</v>
      </c>
      <c r="H5659" s="287">
        <v>9.1300000000000006E-2</v>
      </c>
      <c r="J5659" s="282">
        <v>41204</v>
      </c>
      <c r="K5659" s="287">
        <v>1.8134000000000001</v>
      </c>
      <c r="M5659" s="284">
        <v>41204</v>
      </c>
      <c r="N5659" s="287">
        <v>48.8</v>
      </c>
      <c r="P5659" s="284">
        <v>41204</v>
      </c>
      <c r="Q5659" s="287">
        <v>51.2</v>
      </c>
      <c r="S5659" s="282"/>
    </row>
    <row r="5660" spans="1:19">
      <c r="A5660" s="282">
        <v>41205</v>
      </c>
      <c r="B5660" s="287">
        <v>1413.11</v>
      </c>
      <c r="D5660" s="282">
        <v>41205</v>
      </c>
      <c r="E5660" s="287">
        <v>132.375</v>
      </c>
      <c r="G5660" s="282">
        <v>41205</v>
      </c>
      <c r="H5660" s="287">
        <v>0.1014</v>
      </c>
      <c r="J5660" s="282">
        <v>41205</v>
      </c>
      <c r="K5660" s="287">
        <v>1.7572000000000001</v>
      </c>
      <c r="M5660" s="284">
        <v>41205</v>
      </c>
      <c r="N5660" s="287">
        <v>48.8</v>
      </c>
      <c r="P5660" s="284">
        <v>41205</v>
      </c>
      <c r="Q5660" s="287">
        <v>51.2</v>
      </c>
      <c r="S5660" s="282"/>
    </row>
    <row r="5661" spans="1:19">
      <c r="A5661" s="282">
        <v>41206</v>
      </c>
      <c r="B5661" s="287">
        <v>1408.75</v>
      </c>
      <c r="D5661" s="282">
        <v>41206</v>
      </c>
      <c r="E5661" s="287">
        <v>132.375</v>
      </c>
      <c r="G5661" s="282">
        <v>41206</v>
      </c>
      <c r="H5661" s="287">
        <v>0.1065</v>
      </c>
      <c r="J5661" s="282">
        <v>41206</v>
      </c>
      <c r="K5661" s="287">
        <v>1.7888999999999999</v>
      </c>
      <c r="M5661" s="284">
        <v>41206</v>
      </c>
      <c r="N5661" s="287">
        <v>48.8</v>
      </c>
      <c r="P5661" s="284">
        <v>41206</v>
      </c>
      <c r="Q5661" s="287">
        <v>51.2</v>
      </c>
      <c r="S5661" s="282"/>
    </row>
    <row r="5662" spans="1:19">
      <c r="A5662" s="282">
        <v>41207</v>
      </c>
      <c r="B5662" s="287">
        <v>1412.97</v>
      </c>
      <c r="D5662" s="282">
        <v>41207</v>
      </c>
      <c r="E5662" s="287">
        <v>131.90625</v>
      </c>
      <c r="G5662" s="282">
        <v>41207</v>
      </c>
      <c r="H5662" s="287">
        <v>0.1116</v>
      </c>
      <c r="J5662" s="282">
        <v>41207</v>
      </c>
      <c r="K5662" s="287">
        <v>1.8233000000000001</v>
      </c>
      <c r="M5662" s="284">
        <v>41207</v>
      </c>
      <c r="N5662" s="287">
        <v>48.8</v>
      </c>
      <c r="P5662" s="284">
        <v>41207</v>
      </c>
      <c r="Q5662" s="287">
        <v>51.2</v>
      </c>
      <c r="S5662" s="282"/>
    </row>
    <row r="5663" spans="1:19">
      <c r="A5663" s="282">
        <v>41208</v>
      </c>
      <c r="B5663" s="287">
        <v>1411.94</v>
      </c>
      <c r="D5663" s="282">
        <v>41208</v>
      </c>
      <c r="E5663" s="287">
        <v>132.5625</v>
      </c>
      <c r="G5663" s="282">
        <v>41208</v>
      </c>
      <c r="H5663" s="287">
        <v>0.1116</v>
      </c>
      <c r="J5663" s="282">
        <v>41208</v>
      </c>
      <c r="K5663" s="287">
        <v>1.7450999999999999</v>
      </c>
      <c r="M5663" s="284">
        <v>41208</v>
      </c>
      <c r="N5663" s="287">
        <v>48.8</v>
      </c>
      <c r="P5663" s="284">
        <v>41208</v>
      </c>
      <c r="Q5663" s="287">
        <v>51.2</v>
      </c>
      <c r="S5663" s="282"/>
    </row>
    <row r="5664" spans="1:19">
      <c r="A5664" s="282">
        <v>41211</v>
      </c>
      <c r="B5664" s="287">
        <v>1411.94</v>
      </c>
      <c r="D5664" s="282">
        <v>41211</v>
      </c>
      <c r="E5664" s="287">
        <v>132.78125</v>
      </c>
      <c r="G5664" s="282">
        <v>41211</v>
      </c>
      <c r="H5664" s="287">
        <v>0.1116</v>
      </c>
      <c r="J5664" s="282">
        <v>41211</v>
      </c>
      <c r="K5664" s="287">
        <v>1.7189000000000001</v>
      </c>
      <c r="M5664" s="284">
        <v>41211</v>
      </c>
      <c r="N5664" s="287">
        <v>48.8</v>
      </c>
      <c r="P5664" s="284">
        <v>41211</v>
      </c>
      <c r="Q5664" s="287">
        <v>51.2</v>
      </c>
      <c r="S5664" s="282"/>
    </row>
    <row r="5665" spans="1:19">
      <c r="A5665" s="282">
        <v>41212</v>
      </c>
      <c r="B5665" s="287">
        <v>1411.94</v>
      </c>
      <c r="D5665" s="282">
        <v>41212</v>
      </c>
      <c r="E5665" s="287">
        <v>132.671875</v>
      </c>
      <c r="G5665" s="282">
        <v>41212</v>
      </c>
      <c r="H5665" s="287">
        <v>0.1116</v>
      </c>
      <c r="J5665" s="282">
        <v>41212</v>
      </c>
      <c r="K5665" s="287">
        <v>1.7189000000000001</v>
      </c>
      <c r="M5665" s="284">
        <v>41212</v>
      </c>
      <c r="N5665" s="287">
        <v>48.8</v>
      </c>
      <c r="P5665" s="284">
        <v>41212</v>
      </c>
      <c r="Q5665" s="287">
        <v>51.2</v>
      </c>
      <c r="S5665" s="282"/>
    </row>
    <row r="5666" spans="1:19">
      <c r="A5666" s="282">
        <v>41213</v>
      </c>
      <c r="B5666" s="287">
        <v>1412.16</v>
      </c>
      <c r="D5666" s="282">
        <v>41213</v>
      </c>
      <c r="E5666" s="287">
        <v>133.03125</v>
      </c>
      <c r="G5666" s="282">
        <v>41213</v>
      </c>
      <c r="H5666" s="287">
        <v>0.1065</v>
      </c>
      <c r="J5666" s="282">
        <v>41213</v>
      </c>
      <c r="K5666" s="287">
        <v>1.6901000000000002</v>
      </c>
      <c r="M5666" s="284">
        <v>41213</v>
      </c>
      <c r="N5666" s="287">
        <v>48.8</v>
      </c>
      <c r="P5666" s="284">
        <v>41213</v>
      </c>
      <c r="Q5666" s="287">
        <v>51.2</v>
      </c>
      <c r="S5666" s="282"/>
    </row>
    <row r="5667" spans="1:19">
      <c r="A5667" s="282">
        <v>41214</v>
      </c>
      <c r="B5667" s="287">
        <v>1427.59</v>
      </c>
      <c r="D5667" s="282">
        <v>41214</v>
      </c>
      <c r="E5667" s="287">
        <v>132.828125</v>
      </c>
      <c r="G5667" s="282">
        <v>41214</v>
      </c>
      <c r="H5667" s="287">
        <v>9.1300000000000006E-2</v>
      </c>
      <c r="J5667" s="282">
        <v>41214</v>
      </c>
      <c r="K5667" s="287">
        <v>1.7242</v>
      </c>
      <c r="M5667" s="284">
        <v>41214</v>
      </c>
      <c r="N5667" s="287">
        <v>49.6</v>
      </c>
      <c r="P5667" s="284">
        <v>41214</v>
      </c>
      <c r="Q5667" s="287">
        <v>49.5</v>
      </c>
      <c r="S5667" s="282"/>
    </row>
    <row r="5668" spans="1:19">
      <c r="A5668" s="282">
        <v>41215</v>
      </c>
      <c r="B5668" s="287">
        <v>1414.2</v>
      </c>
      <c r="D5668" s="282">
        <v>41215</v>
      </c>
      <c r="E5668" s="287">
        <v>132.78125</v>
      </c>
      <c r="G5668" s="282">
        <v>41215</v>
      </c>
      <c r="H5668" s="287">
        <v>9.1300000000000006E-2</v>
      </c>
      <c r="J5668" s="282">
        <v>41215</v>
      </c>
      <c r="K5668" s="287">
        <v>1.7147000000000001</v>
      </c>
      <c r="M5668" s="284">
        <v>41215</v>
      </c>
      <c r="N5668" s="287">
        <v>49.6</v>
      </c>
      <c r="P5668" s="284">
        <v>41215</v>
      </c>
      <c r="Q5668" s="287">
        <v>49.5</v>
      </c>
      <c r="S5668" s="282"/>
    </row>
    <row r="5669" spans="1:19">
      <c r="A5669" s="282">
        <v>41218</v>
      </c>
      <c r="B5669" s="287">
        <v>1417.26</v>
      </c>
      <c r="D5669" s="282">
        <v>41218</v>
      </c>
      <c r="E5669" s="287">
        <v>133.140625</v>
      </c>
      <c r="G5669" s="282">
        <v>41218</v>
      </c>
      <c r="H5669" s="287">
        <v>8.6199999999999999E-2</v>
      </c>
      <c r="J5669" s="282">
        <v>41218</v>
      </c>
      <c r="K5669" s="287">
        <v>1.6840999999999999</v>
      </c>
      <c r="M5669" s="284">
        <v>41218</v>
      </c>
      <c r="N5669" s="287">
        <v>49.6</v>
      </c>
      <c r="P5669" s="284">
        <v>41218</v>
      </c>
      <c r="Q5669" s="287">
        <v>49.5</v>
      </c>
      <c r="S5669" s="282"/>
    </row>
    <row r="5670" spans="1:19">
      <c r="A5670" s="282">
        <v>41219</v>
      </c>
      <c r="B5670" s="287">
        <v>1428.39</v>
      </c>
      <c r="D5670" s="282">
        <v>41219</v>
      </c>
      <c r="E5670" s="287">
        <v>132.703125</v>
      </c>
      <c r="G5670" s="282">
        <v>41219</v>
      </c>
      <c r="H5670" s="287">
        <v>9.1499999999999998E-2</v>
      </c>
      <c r="J5670" s="282">
        <v>41219</v>
      </c>
      <c r="K5670" s="287">
        <v>1.7507000000000001</v>
      </c>
      <c r="M5670" s="284">
        <v>41219</v>
      </c>
      <c r="N5670" s="287">
        <v>49.6</v>
      </c>
      <c r="P5670" s="284">
        <v>41219</v>
      </c>
      <c r="Q5670" s="287">
        <v>49.5</v>
      </c>
      <c r="S5670" s="282"/>
    </row>
    <row r="5671" spans="1:19">
      <c r="A5671" s="282">
        <v>41220</v>
      </c>
      <c r="B5671" s="287">
        <v>1394.53</v>
      </c>
      <c r="D5671" s="282">
        <v>41220</v>
      </c>
      <c r="E5671" s="287">
        <v>133.578125</v>
      </c>
      <c r="G5671" s="282">
        <v>41220</v>
      </c>
      <c r="H5671" s="287">
        <v>9.6600000000000005E-2</v>
      </c>
      <c r="J5671" s="282">
        <v>41220</v>
      </c>
      <c r="K5671" s="287">
        <v>1.6465999999999998</v>
      </c>
      <c r="M5671" s="284">
        <v>41220</v>
      </c>
      <c r="N5671" s="287">
        <v>49.6</v>
      </c>
      <c r="P5671" s="284">
        <v>41220</v>
      </c>
      <c r="Q5671" s="287">
        <v>49.5</v>
      </c>
      <c r="S5671" s="282"/>
    </row>
    <row r="5672" spans="1:19">
      <c r="A5672" s="282">
        <v>41221</v>
      </c>
      <c r="B5672" s="287">
        <v>1377.51</v>
      </c>
      <c r="D5672" s="282">
        <v>41221</v>
      </c>
      <c r="E5672" s="287">
        <v>133.859375</v>
      </c>
      <c r="G5672" s="282">
        <v>41221</v>
      </c>
      <c r="H5672" s="287">
        <v>8.6400000000000005E-2</v>
      </c>
      <c r="J5672" s="282">
        <v>41221</v>
      </c>
      <c r="K5672" s="287">
        <v>1.6148</v>
      </c>
      <c r="M5672" s="284">
        <v>41221</v>
      </c>
      <c r="N5672" s="287">
        <v>49.6</v>
      </c>
      <c r="P5672" s="284">
        <v>41221</v>
      </c>
      <c r="Q5672" s="287">
        <v>49.5</v>
      </c>
      <c r="S5672" s="282"/>
    </row>
    <row r="5673" spans="1:19">
      <c r="A5673" s="282">
        <v>41222</v>
      </c>
      <c r="B5673" s="287">
        <v>1379.85</v>
      </c>
      <c r="D5673" s="282">
        <v>41222</v>
      </c>
      <c r="E5673" s="287">
        <v>133.90625</v>
      </c>
      <c r="G5673" s="282">
        <v>41222</v>
      </c>
      <c r="H5673" s="287">
        <v>9.1499999999999998E-2</v>
      </c>
      <c r="J5673" s="282">
        <v>41222</v>
      </c>
      <c r="K5673" s="287">
        <v>1.6063000000000001</v>
      </c>
      <c r="M5673" s="284">
        <v>41222</v>
      </c>
      <c r="N5673" s="287">
        <v>49.6</v>
      </c>
      <c r="P5673" s="284">
        <v>41222</v>
      </c>
      <c r="Q5673" s="287">
        <v>49.5</v>
      </c>
      <c r="S5673" s="282"/>
    </row>
    <row r="5674" spans="1:19">
      <c r="A5674" s="282">
        <v>41225</v>
      </c>
      <c r="B5674" s="287">
        <v>1380.03</v>
      </c>
      <c r="D5674" s="282">
        <v>41225</v>
      </c>
      <c r="E5674" s="287">
        <v>133.890625</v>
      </c>
      <c r="G5674" s="282">
        <v>41225</v>
      </c>
      <c r="H5674" s="287">
        <v>9.1499999999999998E-2</v>
      </c>
      <c r="J5674" s="282">
        <v>41225</v>
      </c>
      <c r="K5674" s="287">
        <v>1.6063000000000001</v>
      </c>
      <c r="M5674" s="284">
        <v>41225</v>
      </c>
      <c r="N5674" s="287">
        <v>49.6</v>
      </c>
      <c r="P5674" s="284">
        <v>41225</v>
      </c>
      <c r="Q5674" s="287">
        <v>49.5</v>
      </c>
      <c r="S5674" s="282"/>
    </row>
    <row r="5675" spans="1:19">
      <c r="A5675" s="282">
        <v>41226</v>
      </c>
      <c r="B5675" s="287">
        <v>1374.53</v>
      </c>
      <c r="D5675" s="282">
        <v>41226</v>
      </c>
      <c r="E5675" s="287">
        <v>134.046875</v>
      </c>
      <c r="G5675" s="282">
        <v>41226</v>
      </c>
      <c r="H5675" s="287">
        <v>8.6400000000000005E-2</v>
      </c>
      <c r="J5675" s="282">
        <v>41226</v>
      </c>
      <c r="K5675" s="287">
        <v>1.5945</v>
      </c>
      <c r="M5675" s="284">
        <v>41226</v>
      </c>
      <c r="N5675" s="287">
        <v>49.6</v>
      </c>
      <c r="P5675" s="284">
        <v>41226</v>
      </c>
      <c r="Q5675" s="287">
        <v>49.5</v>
      </c>
      <c r="S5675" s="282"/>
    </row>
    <row r="5676" spans="1:19">
      <c r="A5676" s="282">
        <v>41227</v>
      </c>
      <c r="B5676" s="287">
        <v>1355.49</v>
      </c>
      <c r="D5676" s="282">
        <v>41227</v>
      </c>
      <c r="E5676" s="287">
        <v>134.046875</v>
      </c>
      <c r="G5676" s="282">
        <v>41227</v>
      </c>
      <c r="H5676" s="287">
        <v>0.1014</v>
      </c>
      <c r="J5676" s="282">
        <v>41227</v>
      </c>
      <c r="K5676" s="287">
        <v>1.5911</v>
      </c>
      <c r="M5676" s="284">
        <v>41227</v>
      </c>
      <c r="N5676" s="287">
        <v>49.6</v>
      </c>
      <c r="P5676" s="284">
        <v>41227</v>
      </c>
      <c r="Q5676" s="287">
        <v>49.5</v>
      </c>
      <c r="S5676" s="282"/>
    </row>
    <row r="5677" spans="1:19">
      <c r="A5677" s="282">
        <v>41228</v>
      </c>
      <c r="B5677" s="287">
        <v>1353.33</v>
      </c>
      <c r="D5677" s="282">
        <v>41228</v>
      </c>
      <c r="E5677" s="287">
        <v>134.03125</v>
      </c>
      <c r="G5677" s="282">
        <v>41228</v>
      </c>
      <c r="H5677" s="287">
        <v>7.6100000000000001E-2</v>
      </c>
      <c r="J5677" s="282">
        <v>41228</v>
      </c>
      <c r="K5677" s="287">
        <v>1.5928</v>
      </c>
      <c r="M5677" s="284">
        <v>41228</v>
      </c>
      <c r="N5677" s="287">
        <v>49.6</v>
      </c>
      <c r="P5677" s="284">
        <v>41228</v>
      </c>
      <c r="Q5677" s="287">
        <v>49.5</v>
      </c>
      <c r="S5677" s="282"/>
    </row>
    <row r="5678" spans="1:19">
      <c r="A5678" s="282">
        <v>41229</v>
      </c>
      <c r="B5678" s="287">
        <v>1359.88</v>
      </c>
      <c r="D5678" s="282">
        <v>41229</v>
      </c>
      <c r="E5678" s="287">
        <v>134.1875</v>
      </c>
      <c r="G5678" s="282">
        <v>41229</v>
      </c>
      <c r="H5678" s="287">
        <v>7.6100000000000001E-2</v>
      </c>
      <c r="J5678" s="282">
        <v>41229</v>
      </c>
      <c r="K5678" s="287">
        <v>1.58</v>
      </c>
      <c r="M5678" s="284">
        <v>41229</v>
      </c>
      <c r="N5678" s="287">
        <v>49.6</v>
      </c>
      <c r="P5678" s="284">
        <v>41229</v>
      </c>
      <c r="Q5678" s="287">
        <v>49.5</v>
      </c>
      <c r="S5678" s="282"/>
    </row>
    <row r="5679" spans="1:19">
      <c r="A5679" s="282">
        <v>41232</v>
      </c>
      <c r="B5679" s="287">
        <v>1386.89</v>
      </c>
      <c r="D5679" s="282">
        <v>41232</v>
      </c>
      <c r="E5679" s="287">
        <v>133.90625</v>
      </c>
      <c r="G5679" s="282">
        <v>41232</v>
      </c>
      <c r="H5679" s="287">
        <v>7.6100000000000001E-2</v>
      </c>
      <c r="J5679" s="282">
        <v>41232</v>
      </c>
      <c r="K5679" s="287">
        <v>1.6131</v>
      </c>
      <c r="M5679" s="284">
        <v>41232</v>
      </c>
      <c r="N5679" s="287">
        <v>49.6</v>
      </c>
      <c r="P5679" s="284">
        <v>41232</v>
      </c>
      <c r="Q5679" s="287">
        <v>49.5</v>
      </c>
      <c r="S5679" s="282"/>
    </row>
    <row r="5680" spans="1:19">
      <c r="A5680" s="282">
        <v>41233</v>
      </c>
      <c r="B5680" s="287">
        <v>1387.81</v>
      </c>
      <c r="D5680" s="282">
        <v>41233</v>
      </c>
      <c r="E5680" s="287">
        <v>133.609375</v>
      </c>
      <c r="G5680" s="282">
        <v>41233</v>
      </c>
      <c r="H5680" s="287">
        <v>7.0999999999999994E-2</v>
      </c>
      <c r="J5680" s="282">
        <v>41233</v>
      </c>
      <c r="K5680" s="287">
        <v>1.6659000000000002</v>
      </c>
      <c r="M5680" s="284">
        <v>41233</v>
      </c>
      <c r="N5680" s="287">
        <v>49.6</v>
      </c>
      <c r="P5680" s="284">
        <v>41233</v>
      </c>
      <c r="Q5680" s="287">
        <v>49.5</v>
      </c>
      <c r="S5680" s="282"/>
    </row>
    <row r="5681" spans="1:19">
      <c r="A5681" s="282">
        <v>41234</v>
      </c>
      <c r="B5681" s="287">
        <v>1391.03</v>
      </c>
      <c r="D5681" s="282">
        <v>41234</v>
      </c>
      <c r="E5681" s="287">
        <v>133.390625</v>
      </c>
      <c r="G5681" s="282">
        <v>41234</v>
      </c>
      <c r="H5681" s="287">
        <v>9.1300000000000006E-2</v>
      </c>
      <c r="J5681" s="282">
        <v>41234</v>
      </c>
      <c r="K5681" s="287">
        <v>1.6796</v>
      </c>
      <c r="M5681" s="284">
        <v>41234</v>
      </c>
      <c r="N5681" s="287">
        <v>49.6</v>
      </c>
      <c r="P5681" s="284">
        <v>41234</v>
      </c>
      <c r="Q5681" s="287">
        <v>49.5</v>
      </c>
      <c r="S5681" s="282"/>
    </row>
    <row r="5682" spans="1:19">
      <c r="A5682" s="282">
        <v>41236</v>
      </c>
      <c r="B5682" s="287">
        <v>1409.15</v>
      </c>
      <c r="D5682" s="282">
        <v>41236</v>
      </c>
      <c r="E5682" s="287">
        <v>133.328125</v>
      </c>
      <c r="G5682" s="282">
        <v>41236</v>
      </c>
      <c r="H5682" s="287">
        <v>8.6199999999999999E-2</v>
      </c>
      <c r="J5682" s="282">
        <v>41236</v>
      </c>
      <c r="K5682" s="287">
        <v>1.6899</v>
      </c>
      <c r="M5682" s="284">
        <v>41236</v>
      </c>
      <c r="N5682" s="287">
        <v>49.6</v>
      </c>
      <c r="P5682" s="284">
        <v>41236</v>
      </c>
      <c r="Q5682" s="287">
        <v>49.5</v>
      </c>
      <c r="S5682" s="282"/>
    </row>
    <row r="5683" spans="1:19">
      <c r="A5683" s="282">
        <v>41239</v>
      </c>
      <c r="B5683" s="287">
        <v>1406.29</v>
      </c>
      <c r="D5683" s="282">
        <v>41239</v>
      </c>
      <c r="E5683" s="287">
        <v>133.546875</v>
      </c>
      <c r="G5683" s="282">
        <v>41239</v>
      </c>
      <c r="H5683" s="287">
        <v>9.1300000000000006E-2</v>
      </c>
      <c r="J5683" s="282">
        <v>41239</v>
      </c>
      <c r="K5683" s="287">
        <v>1.6625000000000001</v>
      </c>
      <c r="M5683" s="284">
        <v>41239</v>
      </c>
      <c r="N5683" s="287">
        <v>49.6</v>
      </c>
      <c r="P5683" s="284">
        <v>41239</v>
      </c>
      <c r="Q5683" s="287">
        <v>49.5</v>
      </c>
      <c r="S5683" s="282"/>
    </row>
    <row r="5684" spans="1:19">
      <c r="A5684" s="282">
        <v>41240</v>
      </c>
      <c r="B5684" s="287">
        <v>1398.94</v>
      </c>
      <c r="D5684" s="282">
        <v>41240</v>
      </c>
      <c r="E5684" s="287">
        <v>133.71875</v>
      </c>
      <c r="G5684" s="282">
        <v>41240</v>
      </c>
      <c r="H5684" s="287">
        <v>8.1100000000000005E-2</v>
      </c>
      <c r="J5684" s="282">
        <v>41240</v>
      </c>
      <c r="K5684" s="287">
        <v>1.6369</v>
      </c>
      <c r="M5684" s="284">
        <v>41240</v>
      </c>
      <c r="N5684" s="287">
        <v>49.6</v>
      </c>
      <c r="P5684" s="284">
        <v>41240</v>
      </c>
      <c r="Q5684" s="287">
        <v>49.5</v>
      </c>
      <c r="S5684" s="282"/>
    </row>
    <row r="5685" spans="1:19">
      <c r="A5685" s="282">
        <v>41241</v>
      </c>
      <c r="B5685" s="287">
        <v>1409.93</v>
      </c>
      <c r="D5685" s="282">
        <v>41241</v>
      </c>
      <c r="E5685" s="287">
        <v>133.984375</v>
      </c>
      <c r="G5685" s="282">
        <v>41241</v>
      </c>
      <c r="H5685" s="287">
        <v>9.1300000000000006E-2</v>
      </c>
      <c r="J5685" s="282">
        <v>41241</v>
      </c>
      <c r="K5685" s="287">
        <v>1.6284000000000001</v>
      </c>
      <c r="M5685" s="284">
        <v>41241</v>
      </c>
      <c r="N5685" s="287">
        <v>49.6</v>
      </c>
      <c r="P5685" s="284">
        <v>41241</v>
      </c>
      <c r="Q5685" s="287">
        <v>49.5</v>
      </c>
      <c r="S5685" s="282"/>
    </row>
    <row r="5686" spans="1:19">
      <c r="A5686" s="282">
        <v>41242</v>
      </c>
      <c r="B5686" s="287">
        <v>1415.95</v>
      </c>
      <c r="D5686" s="282">
        <v>41242</v>
      </c>
      <c r="E5686" s="287">
        <v>134.015625</v>
      </c>
      <c r="G5686" s="282">
        <v>41242</v>
      </c>
      <c r="H5686" s="287">
        <v>8.1100000000000005E-2</v>
      </c>
      <c r="J5686" s="282">
        <v>41242</v>
      </c>
      <c r="K5686" s="287">
        <v>1.6147</v>
      </c>
      <c r="M5686" s="284">
        <v>41242</v>
      </c>
      <c r="N5686" s="287">
        <v>49.6</v>
      </c>
      <c r="P5686" s="284">
        <v>41242</v>
      </c>
      <c r="Q5686" s="287">
        <v>49.5</v>
      </c>
      <c r="S5686" s="282"/>
    </row>
    <row r="5687" spans="1:19">
      <c r="A5687" s="282">
        <v>41243</v>
      </c>
      <c r="B5687" s="287">
        <v>1416.18</v>
      </c>
      <c r="D5687" s="282">
        <v>41243</v>
      </c>
      <c r="E5687" s="287">
        <v>134.125</v>
      </c>
      <c r="G5687" s="282">
        <v>41243</v>
      </c>
      <c r="H5687" s="287">
        <v>7.6100000000000001E-2</v>
      </c>
      <c r="J5687" s="282">
        <v>41243</v>
      </c>
      <c r="K5687" s="287">
        <v>1.6156000000000001</v>
      </c>
      <c r="M5687" s="284">
        <v>41243</v>
      </c>
      <c r="N5687" s="287">
        <v>49.6</v>
      </c>
      <c r="P5687" s="284">
        <v>41243</v>
      </c>
      <c r="Q5687" s="287">
        <v>49.5</v>
      </c>
      <c r="S5687" s="282"/>
    </row>
    <row r="5688" spans="1:19">
      <c r="A5688" s="282">
        <v>41246</v>
      </c>
      <c r="B5688" s="287">
        <v>1409.46</v>
      </c>
      <c r="D5688" s="282">
        <v>41246</v>
      </c>
      <c r="E5688" s="287">
        <v>133.96875</v>
      </c>
      <c r="G5688" s="282">
        <v>41246</v>
      </c>
      <c r="H5688" s="287">
        <v>7.6100000000000001E-2</v>
      </c>
      <c r="J5688" s="282">
        <v>41246</v>
      </c>
      <c r="K5688" s="287">
        <v>1.6207</v>
      </c>
      <c r="M5688" s="284">
        <v>41246</v>
      </c>
      <c r="N5688" s="287">
        <v>50.1</v>
      </c>
      <c r="P5688" s="284">
        <v>41246</v>
      </c>
      <c r="Q5688" s="287">
        <v>50.4</v>
      </c>
      <c r="S5688" s="282"/>
    </row>
    <row r="5689" spans="1:19">
      <c r="A5689" s="282">
        <v>41247</v>
      </c>
      <c r="B5689" s="287">
        <v>1407.05</v>
      </c>
      <c r="D5689" s="282">
        <v>41247</v>
      </c>
      <c r="E5689" s="287">
        <v>134.078125</v>
      </c>
      <c r="G5689" s="282">
        <v>41247</v>
      </c>
      <c r="H5689" s="287">
        <v>9.6299999999999997E-2</v>
      </c>
      <c r="J5689" s="282">
        <v>41247</v>
      </c>
      <c r="K5689" s="287">
        <v>1.6028</v>
      </c>
      <c r="M5689" s="284">
        <v>41247</v>
      </c>
      <c r="N5689" s="287">
        <v>50.1</v>
      </c>
      <c r="P5689" s="284">
        <v>41247</v>
      </c>
      <c r="Q5689" s="287">
        <v>50.4</v>
      </c>
      <c r="S5689" s="282"/>
    </row>
    <row r="5690" spans="1:19">
      <c r="A5690" s="282">
        <v>41248</v>
      </c>
      <c r="B5690" s="287">
        <v>1409.28</v>
      </c>
      <c r="D5690" s="282">
        <v>41248</v>
      </c>
      <c r="E5690" s="287">
        <v>134.28125</v>
      </c>
      <c r="G5690" s="282">
        <v>41248</v>
      </c>
      <c r="H5690" s="287">
        <v>9.1300000000000006E-2</v>
      </c>
      <c r="J5690" s="282">
        <v>41248</v>
      </c>
      <c r="K5690" s="287">
        <v>1.5874999999999999</v>
      </c>
      <c r="M5690" s="284">
        <v>41248</v>
      </c>
      <c r="N5690" s="287">
        <v>50.1</v>
      </c>
      <c r="P5690" s="284">
        <v>41248</v>
      </c>
      <c r="Q5690" s="287">
        <v>50.4</v>
      </c>
      <c r="S5690" s="282"/>
    </row>
    <row r="5691" spans="1:19">
      <c r="A5691" s="282">
        <v>41249</v>
      </c>
      <c r="B5691" s="287">
        <v>1413.94</v>
      </c>
      <c r="D5691" s="282">
        <v>41249</v>
      </c>
      <c r="E5691" s="287">
        <v>134.359375</v>
      </c>
      <c r="G5691" s="282">
        <v>41249</v>
      </c>
      <c r="H5691" s="287">
        <v>9.1300000000000006E-2</v>
      </c>
      <c r="J5691" s="282">
        <v>41249</v>
      </c>
      <c r="K5691" s="287">
        <v>1.5857000000000001</v>
      </c>
      <c r="M5691" s="284">
        <v>41249</v>
      </c>
      <c r="N5691" s="287">
        <v>50.1</v>
      </c>
      <c r="P5691" s="284">
        <v>41249</v>
      </c>
      <c r="Q5691" s="287">
        <v>50.4</v>
      </c>
      <c r="S5691" s="282"/>
    </row>
    <row r="5692" spans="1:19">
      <c r="A5692" s="282">
        <v>41250</v>
      </c>
      <c r="B5692" s="287">
        <v>1418.07</v>
      </c>
      <c r="D5692" s="282">
        <v>41250</v>
      </c>
      <c r="E5692" s="287">
        <v>134.0625</v>
      </c>
      <c r="G5692" s="282">
        <v>41250</v>
      </c>
      <c r="H5692" s="287">
        <v>8.1100000000000005E-2</v>
      </c>
      <c r="J5692" s="282">
        <v>41250</v>
      </c>
      <c r="K5692" s="287">
        <v>1.6215000000000002</v>
      </c>
      <c r="M5692" s="284">
        <v>41250</v>
      </c>
      <c r="N5692" s="287">
        <v>50.1</v>
      </c>
      <c r="P5692" s="284">
        <v>41250</v>
      </c>
      <c r="Q5692" s="287">
        <v>50.4</v>
      </c>
      <c r="S5692" s="282"/>
    </row>
    <row r="5693" spans="1:19">
      <c r="A5693" s="282">
        <v>41253</v>
      </c>
      <c r="B5693" s="287">
        <v>1418.55</v>
      </c>
      <c r="D5693" s="282">
        <v>41253</v>
      </c>
      <c r="E5693" s="287">
        <v>134.109375</v>
      </c>
      <c r="G5693" s="282">
        <v>41253</v>
      </c>
      <c r="H5693" s="287">
        <v>7.6100000000000001E-2</v>
      </c>
      <c r="J5693" s="282">
        <v>41253</v>
      </c>
      <c r="K5693" s="287">
        <v>1.6164000000000001</v>
      </c>
      <c r="M5693" s="284">
        <v>41253</v>
      </c>
      <c r="N5693" s="287">
        <v>50.1</v>
      </c>
      <c r="P5693" s="284">
        <v>41253</v>
      </c>
      <c r="Q5693" s="287">
        <v>50.4</v>
      </c>
      <c r="S5693" s="282"/>
    </row>
    <row r="5694" spans="1:19">
      <c r="A5694" s="282">
        <v>41254</v>
      </c>
      <c r="B5694" s="287">
        <v>1427.84</v>
      </c>
      <c r="D5694" s="282">
        <v>41254</v>
      </c>
      <c r="E5694" s="287">
        <v>133.921875</v>
      </c>
      <c r="G5694" s="282">
        <v>41254</v>
      </c>
      <c r="H5694" s="287">
        <v>6.59E-2</v>
      </c>
      <c r="J5694" s="282">
        <v>41254</v>
      </c>
      <c r="K5694" s="287">
        <v>1.6541000000000001</v>
      </c>
      <c r="M5694" s="284">
        <v>41254</v>
      </c>
      <c r="N5694" s="287">
        <v>50.1</v>
      </c>
      <c r="P5694" s="284">
        <v>41254</v>
      </c>
      <c r="Q5694" s="287">
        <v>50.4</v>
      </c>
      <c r="S5694" s="282"/>
    </row>
    <row r="5695" spans="1:19">
      <c r="A5695" s="282">
        <v>41255</v>
      </c>
      <c r="B5695" s="287">
        <v>1428.48</v>
      </c>
      <c r="D5695" s="282">
        <v>41255</v>
      </c>
      <c r="E5695" s="287">
        <v>133.609375</v>
      </c>
      <c r="G5695" s="282">
        <v>41255</v>
      </c>
      <c r="H5695" s="287">
        <v>6.08E-2</v>
      </c>
      <c r="J5695" s="282">
        <v>41255</v>
      </c>
      <c r="K5695" s="287">
        <v>1.698</v>
      </c>
      <c r="M5695" s="284">
        <v>41255</v>
      </c>
      <c r="N5695" s="287">
        <v>50.1</v>
      </c>
      <c r="P5695" s="284">
        <v>41255</v>
      </c>
      <c r="Q5695" s="287">
        <v>50.4</v>
      </c>
      <c r="S5695" s="282"/>
    </row>
    <row r="5696" spans="1:19">
      <c r="A5696" s="282">
        <v>41256</v>
      </c>
      <c r="B5696" s="287">
        <v>1419.45</v>
      </c>
      <c r="D5696" s="282">
        <v>41256</v>
      </c>
      <c r="E5696" s="287">
        <v>133.296875</v>
      </c>
      <c r="G5696" s="282">
        <v>41256</v>
      </c>
      <c r="H5696" s="287">
        <v>5.0700000000000002E-2</v>
      </c>
      <c r="J5696" s="282">
        <v>41256</v>
      </c>
      <c r="K5696" s="287">
        <v>1.7299</v>
      </c>
      <c r="M5696" s="284">
        <v>41256</v>
      </c>
      <c r="N5696" s="287">
        <v>50.1</v>
      </c>
      <c r="P5696" s="284">
        <v>41256</v>
      </c>
      <c r="Q5696" s="287">
        <v>50.4</v>
      </c>
      <c r="S5696" s="282"/>
    </row>
    <row r="5697" spans="1:19">
      <c r="A5697" s="282">
        <v>41257</v>
      </c>
      <c r="B5697" s="287">
        <v>1413.58</v>
      </c>
      <c r="D5697" s="282">
        <v>41257</v>
      </c>
      <c r="E5697" s="287">
        <v>133.390625</v>
      </c>
      <c r="G5697" s="282">
        <v>41257</v>
      </c>
      <c r="H5697" s="287">
        <v>2.53E-2</v>
      </c>
      <c r="J5697" s="282">
        <v>41257</v>
      </c>
      <c r="K5697" s="287">
        <v>1.7015</v>
      </c>
      <c r="M5697" s="284">
        <v>41257</v>
      </c>
      <c r="N5697" s="287">
        <v>50.1</v>
      </c>
      <c r="P5697" s="284">
        <v>41257</v>
      </c>
      <c r="Q5697" s="287">
        <v>50.4</v>
      </c>
      <c r="S5697" s="282"/>
    </row>
    <row r="5698" spans="1:19">
      <c r="A5698" s="282">
        <v>41260</v>
      </c>
      <c r="B5698" s="287">
        <v>1430.36</v>
      </c>
      <c r="D5698" s="282">
        <v>41260</v>
      </c>
      <c r="E5698" s="287">
        <v>132.984375</v>
      </c>
      <c r="G5698" s="282">
        <v>41260</v>
      </c>
      <c r="H5698" s="287">
        <v>2.0299999999999999E-2</v>
      </c>
      <c r="J5698" s="282">
        <v>41260</v>
      </c>
      <c r="K5698" s="287">
        <v>1.7717000000000001</v>
      </c>
      <c r="M5698" s="284">
        <v>41260</v>
      </c>
      <c r="N5698" s="287">
        <v>50.1</v>
      </c>
      <c r="P5698" s="284">
        <v>41260</v>
      </c>
      <c r="Q5698" s="287">
        <v>50.4</v>
      </c>
      <c r="S5698" s="282"/>
    </row>
    <row r="5699" spans="1:19">
      <c r="A5699" s="282">
        <v>41261</v>
      </c>
      <c r="B5699" s="287">
        <v>1446.79</v>
      </c>
      <c r="D5699" s="282">
        <v>41261</v>
      </c>
      <c r="E5699" s="287">
        <v>132.578125</v>
      </c>
      <c r="G5699" s="282">
        <v>41261</v>
      </c>
      <c r="H5699" s="287">
        <v>5.0700000000000002E-2</v>
      </c>
      <c r="J5699" s="282">
        <v>41261</v>
      </c>
      <c r="K5699" s="287">
        <v>1.8169999999999999</v>
      </c>
      <c r="M5699" s="284">
        <v>41261</v>
      </c>
      <c r="N5699" s="287">
        <v>50.1</v>
      </c>
      <c r="P5699" s="284">
        <v>41261</v>
      </c>
      <c r="Q5699" s="287">
        <v>50.4</v>
      </c>
      <c r="S5699" s="282"/>
    </row>
    <row r="5700" spans="1:19">
      <c r="A5700" s="282">
        <v>41262</v>
      </c>
      <c r="B5700" s="287">
        <v>1435.81</v>
      </c>
      <c r="D5700" s="282">
        <v>41262</v>
      </c>
      <c r="E5700" s="287">
        <v>132.875</v>
      </c>
      <c r="G5700" s="282">
        <v>41262</v>
      </c>
      <c r="H5700" s="287">
        <v>5.0700000000000002E-2</v>
      </c>
      <c r="J5700" s="282">
        <v>41262</v>
      </c>
      <c r="K5700" s="287">
        <v>1.8014000000000001</v>
      </c>
      <c r="M5700" s="284">
        <v>41262</v>
      </c>
      <c r="N5700" s="287">
        <v>50.1</v>
      </c>
      <c r="P5700" s="284">
        <v>41262</v>
      </c>
      <c r="Q5700" s="287">
        <v>50.4</v>
      </c>
      <c r="S5700" s="282"/>
    </row>
    <row r="5701" spans="1:19">
      <c r="A5701" s="282">
        <v>41263</v>
      </c>
      <c r="B5701" s="287">
        <v>1443.69</v>
      </c>
      <c r="D5701" s="282">
        <v>41263</v>
      </c>
      <c r="E5701" s="287">
        <v>132.15625</v>
      </c>
      <c r="G5701" s="282">
        <v>41263</v>
      </c>
      <c r="H5701" s="287">
        <v>5.0700000000000002E-2</v>
      </c>
      <c r="J5701" s="282">
        <v>41263</v>
      </c>
      <c r="K5701" s="287">
        <v>1.7962</v>
      </c>
      <c r="M5701" s="284">
        <v>41263</v>
      </c>
      <c r="N5701" s="287">
        <v>50.1</v>
      </c>
      <c r="P5701" s="284">
        <v>41263</v>
      </c>
      <c r="Q5701" s="287">
        <v>50.4</v>
      </c>
      <c r="S5701" s="282"/>
    </row>
    <row r="5702" spans="1:19">
      <c r="A5702" s="282">
        <v>41264</v>
      </c>
      <c r="B5702" s="287">
        <v>1430.15</v>
      </c>
      <c r="D5702" s="282">
        <v>41264</v>
      </c>
      <c r="E5702" s="287">
        <v>132.484375</v>
      </c>
      <c r="G5702" s="282">
        <v>41264</v>
      </c>
      <c r="H5702" s="287">
        <v>5.5800000000000002E-2</v>
      </c>
      <c r="J5702" s="282">
        <v>41264</v>
      </c>
      <c r="K5702" s="287">
        <v>1.7623</v>
      </c>
      <c r="M5702" s="284">
        <v>41264</v>
      </c>
      <c r="N5702" s="287">
        <v>50.1</v>
      </c>
      <c r="P5702" s="284">
        <v>41264</v>
      </c>
      <c r="Q5702" s="287">
        <v>50.4</v>
      </c>
      <c r="S5702" s="282"/>
    </row>
    <row r="5703" spans="1:19">
      <c r="A5703" s="282">
        <v>41267</v>
      </c>
      <c r="B5703" s="287">
        <v>1426.66</v>
      </c>
      <c r="D5703" s="282">
        <v>41267</v>
      </c>
      <c r="E5703" s="287">
        <v>132.328125</v>
      </c>
      <c r="G5703" s="282">
        <v>41267</v>
      </c>
      <c r="H5703" s="287">
        <v>5.0700000000000002E-2</v>
      </c>
      <c r="J5703" s="282">
        <v>41267</v>
      </c>
      <c r="K5703" s="287">
        <v>1.7737000000000001</v>
      </c>
      <c r="M5703" s="284">
        <v>41267</v>
      </c>
      <c r="N5703" s="287">
        <v>50.1</v>
      </c>
      <c r="P5703" s="284">
        <v>41267</v>
      </c>
      <c r="Q5703" s="287">
        <v>50.4</v>
      </c>
      <c r="S5703" s="282"/>
    </row>
    <row r="5704" spans="1:19">
      <c r="A5704" s="282">
        <v>41269</v>
      </c>
      <c r="B5704" s="287">
        <v>1419.83</v>
      </c>
      <c r="D5704" s="282">
        <v>41269</v>
      </c>
      <c r="E5704" s="287">
        <v>132.5</v>
      </c>
      <c r="G5704" s="282">
        <v>41269</v>
      </c>
      <c r="H5704" s="287">
        <v>5.5800000000000002E-2</v>
      </c>
      <c r="J5704" s="282">
        <v>41269</v>
      </c>
      <c r="K5704" s="287">
        <v>1.7511000000000001</v>
      </c>
      <c r="M5704" s="284">
        <v>41269</v>
      </c>
      <c r="N5704" s="287">
        <v>50.1</v>
      </c>
      <c r="P5704" s="284">
        <v>41269</v>
      </c>
      <c r="Q5704" s="287">
        <v>50.4</v>
      </c>
      <c r="S5704" s="282"/>
    </row>
    <row r="5705" spans="1:19">
      <c r="A5705" s="282">
        <v>41270</v>
      </c>
      <c r="B5705" s="287">
        <v>1418.1</v>
      </c>
      <c r="D5705" s="282">
        <v>41270</v>
      </c>
      <c r="E5705" s="287">
        <v>132.921875</v>
      </c>
      <c r="G5705" s="282">
        <v>41270</v>
      </c>
      <c r="H5705" s="287">
        <v>6.59E-2</v>
      </c>
      <c r="J5705" s="282">
        <v>41270</v>
      </c>
      <c r="K5705" s="287">
        <v>1.7364000000000002</v>
      </c>
      <c r="M5705" s="284">
        <v>41270</v>
      </c>
      <c r="N5705" s="287">
        <v>50.1</v>
      </c>
      <c r="P5705" s="284">
        <v>41270</v>
      </c>
      <c r="Q5705" s="287">
        <v>50.4</v>
      </c>
      <c r="S5705" s="282"/>
    </row>
    <row r="5706" spans="1:19">
      <c r="A5706" s="282">
        <v>41271</v>
      </c>
      <c r="B5706" s="287">
        <v>1402.43</v>
      </c>
      <c r="D5706" s="282">
        <v>41271</v>
      </c>
      <c r="E5706" s="287">
        <v>132.953125</v>
      </c>
      <c r="G5706" s="282">
        <v>41271</v>
      </c>
      <c r="H5706" s="287">
        <v>0.03</v>
      </c>
      <c r="J5706" s="282">
        <v>41271</v>
      </c>
      <c r="K5706" s="287">
        <v>1.7008999999999999</v>
      </c>
      <c r="M5706" s="284">
        <v>41271</v>
      </c>
      <c r="N5706" s="287">
        <v>50.1</v>
      </c>
      <c r="P5706" s="284">
        <v>41271</v>
      </c>
      <c r="Q5706" s="287">
        <v>50.4</v>
      </c>
      <c r="S5706" s="282"/>
    </row>
    <row r="5707" spans="1:19">
      <c r="A5707" s="282">
        <v>41274</v>
      </c>
      <c r="B5707" s="287">
        <v>1426.19</v>
      </c>
      <c r="D5707" s="282">
        <v>41274</v>
      </c>
      <c r="E5707" s="287">
        <v>132.78125</v>
      </c>
      <c r="G5707" s="282">
        <v>41274</v>
      </c>
      <c r="H5707" s="287">
        <v>4.0599999999999997E-2</v>
      </c>
      <c r="J5707" s="282">
        <v>41274</v>
      </c>
      <c r="K5707" s="287">
        <v>1.7574000000000001</v>
      </c>
      <c r="M5707" s="284">
        <v>41274</v>
      </c>
      <c r="N5707" s="287">
        <v>50.1</v>
      </c>
      <c r="P5707" s="284">
        <v>41274</v>
      </c>
      <c r="Q5707" s="287">
        <v>50.4</v>
      </c>
      <c r="S5707" s="282"/>
    </row>
    <row r="5708" spans="1:19">
      <c r="A5708" s="282">
        <v>41276</v>
      </c>
      <c r="B5708" s="287">
        <v>1462.42</v>
      </c>
      <c r="D5708" s="282">
        <v>41276</v>
      </c>
      <c r="E5708" s="287">
        <v>132.140625</v>
      </c>
      <c r="G5708" s="282">
        <v>41276</v>
      </c>
      <c r="H5708" s="287">
        <v>5.5800000000000002E-2</v>
      </c>
      <c r="J5708" s="282">
        <v>41276</v>
      </c>
      <c r="K5708" s="287">
        <v>1.8371</v>
      </c>
      <c r="M5708" s="284">
        <v>41276</v>
      </c>
      <c r="N5708" s="287">
        <v>51.4</v>
      </c>
      <c r="P5708" s="284">
        <v>41276</v>
      </c>
      <c r="Q5708" s="287">
        <v>52.3</v>
      </c>
      <c r="S5708" s="282"/>
    </row>
    <row r="5709" spans="1:19">
      <c r="A5709" s="282">
        <v>41277</v>
      </c>
      <c r="B5709" s="287">
        <v>1459.37</v>
      </c>
      <c r="D5709" s="282">
        <v>41277</v>
      </c>
      <c r="E5709" s="287">
        <v>131.625</v>
      </c>
      <c r="G5709" s="282">
        <v>41277</v>
      </c>
      <c r="H5709" s="287">
        <v>6.59E-2</v>
      </c>
      <c r="J5709" s="282">
        <v>41277</v>
      </c>
      <c r="K5709" s="287">
        <v>1.9121000000000001</v>
      </c>
      <c r="M5709" s="284">
        <v>41277</v>
      </c>
      <c r="N5709" s="287">
        <v>51.4</v>
      </c>
      <c r="P5709" s="284">
        <v>41277</v>
      </c>
      <c r="Q5709" s="287">
        <v>52.3</v>
      </c>
      <c r="S5709" s="282"/>
    </row>
    <row r="5710" spans="1:19">
      <c r="A5710" s="282">
        <v>41278</v>
      </c>
      <c r="B5710" s="287">
        <v>1466.47</v>
      </c>
      <c r="D5710" s="282">
        <v>41278</v>
      </c>
      <c r="E5710" s="287">
        <v>131.515625</v>
      </c>
      <c r="G5710" s="282">
        <v>41278</v>
      </c>
      <c r="H5710" s="287">
        <v>6.59E-2</v>
      </c>
      <c r="J5710" s="282">
        <v>41278</v>
      </c>
      <c r="K5710" s="287">
        <v>1.8991</v>
      </c>
      <c r="M5710" s="284">
        <v>41278</v>
      </c>
      <c r="N5710" s="287">
        <v>51.4</v>
      </c>
      <c r="P5710" s="284">
        <v>41278</v>
      </c>
      <c r="Q5710" s="287">
        <v>52.3</v>
      </c>
      <c r="S5710" s="282"/>
    </row>
    <row r="5711" spans="1:19">
      <c r="A5711" s="282">
        <v>41281</v>
      </c>
      <c r="B5711" s="287">
        <v>1461.89</v>
      </c>
      <c r="D5711" s="282">
        <v>41281</v>
      </c>
      <c r="E5711" s="287">
        <v>131.578125</v>
      </c>
      <c r="G5711" s="282">
        <v>41281</v>
      </c>
      <c r="H5711" s="287">
        <v>6.08E-2</v>
      </c>
      <c r="J5711" s="282">
        <v>41281</v>
      </c>
      <c r="K5711" s="287">
        <v>1.8974</v>
      </c>
      <c r="M5711" s="284">
        <v>41281</v>
      </c>
      <c r="N5711" s="287">
        <v>51.4</v>
      </c>
      <c r="P5711" s="284">
        <v>41281</v>
      </c>
      <c r="Q5711" s="287">
        <v>52.3</v>
      </c>
      <c r="S5711" s="282"/>
    </row>
    <row r="5712" spans="1:19">
      <c r="A5712" s="282">
        <v>41282</v>
      </c>
      <c r="B5712" s="287">
        <v>1457.15</v>
      </c>
      <c r="D5712" s="282">
        <v>41282</v>
      </c>
      <c r="E5712" s="287">
        <v>131.859375</v>
      </c>
      <c r="G5712" s="282">
        <v>41282</v>
      </c>
      <c r="H5712" s="287">
        <v>5.0700000000000002E-2</v>
      </c>
      <c r="J5712" s="282">
        <v>41282</v>
      </c>
      <c r="K5712" s="287">
        <v>1.8683000000000001</v>
      </c>
      <c r="M5712" s="284">
        <v>41282</v>
      </c>
      <c r="N5712" s="287">
        <v>51.4</v>
      </c>
      <c r="P5712" s="284">
        <v>41282</v>
      </c>
      <c r="Q5712" s="287">
        <v>52.3</v>
      </c>
      <c r="S5712" s="282"/>
    </row>
    <row r="5713" spans="1:19">
      <c r="A5713" s="282">
        <v>41283</v>
      </c>
      <c r="B5713" s="287">
        <v>1461.02</v>
      </c>
      <c r="D5713" s="282">
        <v>41283</v>
      </c>
      <c r="E5713" s="287">
        <v>132.0625</v>
      </c>
      <c r="G5713" s="282">
        <v>41283</v>
      </c>
      <c r="H5713" s="287">
        <v>5.5800000000000002E-2</v>
      </c>
      <c r="J5713" s="282">
        <v>41283</v>
      </c>
      <c r="K5713" s="287">
        <v>1.8568</v>
      </c>
      <c r="M5713" s="284">
        <v>41283</v>
      </c>
      <c r="N5713" s="287">
        <v>51.4</v>
      </c>
      <c r="P5713" s="284">
        <v>41283</v>
      </c>
      <c r="Q5713" s="287">
        <v>52.3</v>
      </c>
      <c r="S5713" s="282"/>
    </row>
    <row r="5714" spans="1:19">
      <c r="A5714" s="282">
        <v>41284</v>
      </c>
      <c r="B5714" s="287">
        <v>1472.12</v>
      </c>
      <c r="D5714" s="282">
        <v>41284</v>
      </c>
      <c r="E5714" s="287">
        <v>131.71875</v>
      </c>
      <c r="G5714" s="282">
        <v>41284</v>
      </c>
      <c r="H5714" s="287">
        <v>6.08E-2</v>
      </c>
      <c r="J5714" s="282">
        <v>41284</v>
      </c>
      <c r="K5714" s="287">
        <v>1.8957999999999999</v>
      </c>
      <c r="M5714" s="284">
        <v>41284</v>
      </c>
      <c r="N5714" s="287">
        <v>51.4</v>
      </c>
      <c r="P5714" s="284">
        <v>41284</v>
      </c>
      <c r="Q5714" s="287">
        <v>52.3</v>
      </c>
      <c r="S5714" s="282"/>
    </row>
    <row r="5715" spans="1:19">
      <c r="A5715" s="282">
        <v>41285</v>
      </c>
      <c r="B5715" s="287">
        <v>1472.05</v>
      </c>
      <c r="D5715" s="282">
        <v>41285</v>
      </c>
      <c r="E5715" s="287">
        <v>131.90625</v>
      </c>
      <c r="G5715" s="282">
        <v>41285</v>
      </c>
      <c r="H5715" s="287">
        <v>6.59E-2</v>
      </c>
      <c r="J5715" s="282">
        <v>41285</v>
      </c>
      <c r="K5715" s="287">
        <v>1.8677000000000001</v>
      </c>
      <c r="M5715" s="284">
        <v>41285</v>
      </c>
      <c r="N5715" s="287">
        <v>51.4</v>
      </c>
      <c r="P5715" s="284">
        <v>41285</v>
      </c>
      <c r="Q5715" s="287">
        <v>52.3</v>
      </c>
      <c r="S5715" s="282"/>
    </row>
    <row r="5716" spans="1:19">
      <c r="A5716" s="282">
        <v>41288</v>
      </c>
      <c r="B5716" s="287">
        <v>1470.68</v>
      </c>
      <c r="D5716" s="282">
        <v>41288</v>
      </c>
      <c r="E5716" s="287">
        <v>132.03125</v>
      </c>
      <c r="G5716" s="282">
        <v>41288</v>
      </c>
      <c r="H5716" s="287">
        <v>6.59E-2</v>
      </c>
      <c r="J5716" s="282">
        <v>41288</v>
      </c>
      <c r="K5716" s="287">
        <v>1.8448</v>
      </c>
      <c r="M5716" s="284">
        <v>41288</v>
      </c>
      <c r="N5716" s="287">
        <v>51.4</v>
      </c>
      <c r="P5716" s="284">
        <v>41288</v>
      </c>
      <c r="Q5716" s="287">
        <v>52.3</v>
      </c>
      <c r="S5716" s="282"/>
    </row>
    <row r="5717" spans="1:19">
      <c r="A5717" s="282">
        <v>41289</v>
      </c>
      <c r="B5717" s="287">
        <v>1472.34</v>
      </c>
      <c r="D5717" s="282">
        <v>41289</v>
      </c>
      <c r="E5717" s="287">
        <v>132.265625</v>
      </c>
      <c r="G5717" s="282">
        <v>41289</v>
      </c>
      <c r="H5717" s="287">
        <v>7.6100000000000001E-2</v>
      </c>
      <c r="J5717" s="282">
        <v>41289</v>
      </c>
      <c r="K5717" s="287">
        <v>1.8359999999999999</v>
      </c>
      <c r="M5717" s="284">
        <v>41289</v>
      </c>
      <c r="N5717" s="287">
        <v>51.4</v>
      </c>
      <c r="P5717" s="284">
        <v>41289</v>
      </c>
      <c r="Q5717" s="287">
        <v>52.3</v>
      </c>
      <c r="S5717" s="282"/>
    </row>
    <row r="5718" spans="1:19">
      <c r="A5718" s="282">
        <v>41290</v>
      </c>
      <c r="B5718" s="287">
        <v>1472.63</v>
      </c>
      <c r="D5718" s="282">
        <v>41290</v>
      </c>
      <c r="E5718" s="287">
        <v>132.296875</v>
      </c>
      <c r="G5718" s="282">
        <v>41290</v>
      </c>
      <c r="H5718" s="287">
        <v>7.0999999999999994E-2</v>
      </c>
      <c r="J5718" s="282">
        <v>41290</v>
      </c>
      <c r="K5718" s="287">
        <v>1.8185</v>
      </c>
      <c r="M5718" s="284">
        <v>41290</v>
      </c>
      <c r="N5718" s="287">
        <v>51.4</v>
      </c>
      <c r="P5718" s="284">
        <v>41290</v>
      </c>
      <c r="Q5718" s="287">
        <v>52.3</v>
      </c>
      <c r="S5718" s="282"/>
    </row>
    <row r="5719" spans="1:19">
      <c r="A5719" s="282">
        <v>41291</v>
      </c>
      <c r="B5719" s="287">
        <v>1480.94</v>
      </c>
      <c r="D5719" s="282">
        <v>41291</v>
      </c>
      <c r="E5719" s="287">
        <v>131.875</v>
      </c>
      <c r="G5719" s="282">
        <v>41291</v>
      </c>
      <c r="H5719" s="287">
        <v>7.0999999999999994E-2</v>
      </c>
      <c r="J5719" s="282">
        <v>41291</v>
      </c>
      <c r="K5719" s="287">
        <v>1.8794</v>
      </c>
      <c r="M5719" s="284">
        <v>41291</v>
      </c>
      <c r="N5719" s="287">
        <v>51.4</v>
      </c>
      <c r="P5719" s="284">
        <v>41291</v>
      </c>
      <c r="Q5719" s="287">
        <v>52.3</v>
      </c>
      <c r="S5719" s="282"/>
    </row>
    <row r="5720" spans="1:19">
      <c r="A5720" s="282">
        <v>41292</v>
      </c>
      <c r="B5720" s="287">
        <v>1485.98</v>
      </c>
      <c r="D5720" s="282">
        <v>41292</v>
      </c>
      <c r="E5720" s="287">
        <v>132.140625</v>
      </c>
      <c r="G5720" s="282">
        <v>41292</v>
      </c>
      <c r="H5720" s="287">
        <v>7.0999999999999994E-2</v>
      </c>
      <c r="J5720" s="282">
        <v>41292</v>
      </c>
      <c r="K5720" s="287">
        <v>1.8416000000000001</v>
      </c>
      <c r="M5720" s="284">
        <v>41292</v>
      </c>
      <c r="N5720" s="287">
        <v>51.4</v>
      </c>
      <c r="P5720" s="284">
        <v>41292</v>
      </c>
      <c r="Q5720" s="287">
        <v>52.3</v>
      </c>
      <c r="S5720" s="282"/>
    </row>
    <row r="5721" spans="1:19">
      <c r="A5721" s="282">
        <v>41296</v>
      </c>
      <c r="B5721" s="287">
        <v>1492.56</v>
      </c>
      <c r="D5721" s="282">
        <v>41296</v>
      </c>
      <c r="E5721" s="287">
        <v>132.265625</v>
      </c>
      <c r="G5721" s="282">
        <v>41296</v>
      </c>
      <c r="H5721" s="287">
        <v>6.08E-2</v>
      </c>
      <c r="J5721" s="282">
        <v>41296</v>
      </c>
      <c r="K5721" s="287">
        <v>1.8416999999999999</v>
      </c>
      <c r="M5721" s="284">
        <v>41296</v>
      </c>
      <c r="N5721" s="287">
        <v>51.4</v>
      </c>
      <c r="P5721" s="284">
        <v>41296</v>
      </c>
      <c r="Q5721" s="287">
        <v>52.3</v>
      </c>
      <c r="S5721" s="282"/>
    </row>
    <row r="5722" spans="1:19">
      <c r="A5722" s="282">
        <v>41297</v>
      </c>
      <c r="B5722" s="287">
        <v>1494.81</v>
      </c>
      <c r="D5722" s="282">
        <v>41297</v>
      </c>
      <c r="E5722" s="287">
        <v>132.296875</v>
      </c>
      <c r="G5722" s="282">
        <v>41297</v>
      </c>
      <c r="H5722" s="287">
        <v>7.0999999999999994E-2</v>
      </c>
      <c r="J5722" s="282">
        <v>41297</v>
      </c>
      <c r="K5722" s="287">
        <v>1.8241000000000001</v>
      </c>
      <c r="M5722" s="284">
        <v>41297</v>
      </c>
      <c r="N5722" s="287">
        <v>51.4</v>
      </c>
      <c r="P5722" s="284">
        <v>41297</v>
      </c>
      <c r="Q5722" s="287">
        <v>52.3</v>
      </c>
      <c r="S5722" s="282"/>
    </row>
    <row r="5723" spans="1:19">
      <c r="A5723" s="282">
        <v>41298</v>
      </c>
      <c r="B5723" s="287">
        <v>1494.82</v>
      </c>
      <c r="D5723" s="282">
        <v>41298</v>
      </c>
      <c r="E5723" s="287">
        <v>132.234375</v>
      </c>
      <c r="G5723" s="282">
        <v>41298</v>
      </c>
      <c r="H5723" s="287">
        <v>7.6100000000000001E-2</v>
      </c>
      <c r="J5723" s="282">
        <v>41298</v>
      </c>
      <c r="K5723" s="287">
        <v>1.8498000000000001</v>
      </c>
      <c r="M5723" s="284">
        <v>41298</v>
      </c>
      <c r="N5723" s="287">
        <v>51.4</v>
      </c>
      <c r="P5723" s="284">
        <v>41298</v>
      </c>
      <c r="Q5723" s="287">
        <v>52.3</v>
      </c>
      <c r="S5723" s="282"/>
    </row>
    <row r="5724" spans="1:19">
      <c r="A5724" s="282">
        <v>41299</v>
      </c>
      <c r="B5724" s="287">
        <v>1502.96</v>
      </c>
      <c r="D5724" s="282">
        <v>41299</v>
      </c>
      <c r="E5724" s="287">
        <v>131.40625</v>
      </c>
      <c r="G5724" s="282">
        <v>41299</v>
      </c>
      <c r="H5724" s="287">
        <v>7.0999999999999994E-2</v>
      </c>
      <c r="J5724" s="282">
        <v>41299</v>
      </c>
      <c r="K5724" s="287">
        <v>1.9487000000000001</v>
      </c>
      <c r="M5724" s="284">
        <v>41299</v>
      </c>
      <c r="N5724" s="287">
        <v>51.4</v>
      </c>
      <c r="P5724" s="284">
        <v>41299</v>
      </c>
      <c r="Q5724" s="287">
        <v>52.3</v>
      </c>
      <c r="S5724" s="282"/>
    </row>
    <row r="5725" spans="1:19">
      <c r="A5725" s="282">
        <v>41302</v>
      </c>
      <c r="B5725" s="287">
        <v>1500.18</v>
      </c>
      <c r="D5725" s="282">
        <v>41302</v>
      </c>
      <c r="E5725" s="287">
        <v>131.21875</v>
      </c>
      <c r="G5725" s="282">
        <v>41302</v>
      </c>
      <c r="H5725" s="287">
        <v>6.08E-2</v>
      </c>
      <c r="J5725" s="282">
        <v>41302</v>
      </c>
      <c r="K5725" s="287">
        <v>1.9613</v>
      </c>
      <c r="M5725" s="284">
        <v>41302</v>
      </c>
      <c r="N5725" s="287">
        <v>51.4</v>
      </c>
      <c r="P5725" s="284">
        <v>41302</v>
      </c>
      <c r="Q5725" s="287">
        <v>52.3</v>
      </c>
      <c r="S5725" s="282"/>
    </row>
    <row r="5726" spans="1:19">
      <c r="A5726" s="282">
        <v>41303</v>
      </c>
      <c r="B5726" s="287">
        <v>1507.84</v>
      </c>
      <c r="D5726" s="282">
        <v>41303</v>
      </c>
      <c r="E5726" s="287">
        <v>131.21875</v>
      </c>
      <c r="G5726" s="282">
        <v>41303</v>
      </c>
      <c r="H5726" s="287">
        <v>6.59E-2</v>
      </c>
      <c r="J5726" s="282">
        <v>41303</v>
      </c>
      <c r="K5726" s="287">
        <v>1.9990999999999999</v>
      </c>
      <c r="M5726" s="284">
        <v>41303</v>
      </c>
      <c r="N5726" s="287">
        <v>51.4</v>
      </c>
      <c r="P5726" s="284">
        <v>41303</v>
      </c>
      <c r="Q5726" s="287">
        <v>52.3</v>
      </c>
      <c r="S5726" s="282"/>
    </row>
    <row r="5727" spans="1:19">
      <c r="A5727" s="282">
        <v>41304</v>
      </c>
      <c r="B5727" s="287">
        <v>1501.96</v>
      </c>
      <c r="D5727" s="282">
        <v>41304</v>
      </c>
      <c r="E5727" s="287">
        <v>131.1875</v>
      </c>
      <c r="G5727" s="282">
        <v>41304</v>
      </c>
      <c r="H5727" s="287">
        <v>6.08E-2</v>
      </c>
      <c r="J5727" s="282">
        <v>41304</v>
      </c>
      <c r="K5727" s="287">
        <v>1.992</v>
      </c>
      <c r="M5727" s="284">
        <v>41304</v>
      </c>
      <c r="N5727" s="287">
        <v>51.4</v>
      </c>
      <c r="P5727" s="284">
        <v>41304</v>
      </c>
      <c r="Q5727" s="287">
        <v>52.3</v>
      </c>
      <c r="S5727" s="282"/>
    </row>
    <row r="5728" spans="1:19">
      <c r="A5728" s="282">
        <v>41305</v>
      </c>
      <c r="B5728" s="287">
        <v>1498.11</v>
      </c>
      <c r="D5728" s="282">
        <v>41305</v>
      </c>
      <c r="E5728" s="287">
        <v>131.28125</v>
      </c>
      <c r="G5728" s="282">
        <v>41305</v>
      </c>
      <c r="H5728" s="287">
        <v>7.0999999999999994E-2</v>
      </c>
      <c r="J5728" s="282">
        <v>41305</v>
      </c>
      <c r="K5728" s="287">
        <v>1.9849000000000001</v>
      </c>
      <c r="M5728" s="284">
        <v>41305</v>
      </c>
      <c r="N5728" s="287">
        <v>51.4</v>
      </c>
      <c r="P5728" s="284">
        <v>41305</v>
      </c>
      <c r="Q5728" s="287">
        <v>52.3</v>
      </c>
      <c r="S5728" s="282"/>
    </row>
    <row r="5729" spans="1:19">
      <c r="A5729" s="282">
        <v>41306</v>
      </c>
      <c r="B5729" s="287">
        <v>1513.17</v>
      </c>
      <c r="D5729" s="282">
        <v>41306</v>
      </c>
      <c r="E5729" s="287">
        <v>131.125</v>
      </c>
      <c r="G5729" s="282">
        <v>41306</v>
      </c>
      <c r="H5729" s="287">
        <v>6.59E-2</v>
      </c>
      <c r="J5729" s="282">
        <v>41306</v>
      </c>
      <c r="K5729" s="287">
        <v>2.0148999999999999</v>
      </c>
      <c r="M5729" s="284">
        <v>41306</v>
      </c>
      <c r="N5729" s="287">
        <v>50.9</v>
      </c>
      <c r="P5729" s="284">
        <v>41306</v>
      </c>
      <c r="Q5729" s="287">
        <v>53.1</v>
      </c>
      <c r="S5729" s="282"/>
    </row>
    <row r="5730" spans="1:19">
      <c r="A5730" s="282">
        <v>41309</v>
      </c>
      <c r="B5730" s="287">
        <v>1495.71</v>
      </c>
      <c r="D5730" s="282">
        <v>41309</v>
      </c>
      <c r="E5730" s="287">
        <v>131.5</v>
      </c>
      <c r="G5730" s="282">
        <v>41309</v>
      </c>
      <c r="H5730" s="287">
        <v>5.5800000000000002E-2</v>
      </c>
      <c r="J5730" s="282">
        <v>41309</v>
      </c>
      <c r="K5730" s="287">
        <v>1.9548000000000001</v>
      </c>
      <c r="M5730" s="284">
        <v>41309</v>
      </c>
      <c r="N5730" s="287">
        <v>50.9</v>
      </c>
      <c r="P5730" s="284">
        <v>41309</v>
      </c>
      <c r="Q5730" s="287">
        <v>53.1</v>
      </c>
      <c r="S5730" s="282"/>
    </row>
    <row r="5731" spans="1:19">
      <c r="A5731" s="282">
        <v>41310</v>
      </c>
      <c r="B5731" s="287">
        <v>1511.29</v>
      </c>
      <c r="D5731" s="282">
        <v>41310</v>
      </c>
      <c r="E5731" s="287">
        <v>131.21875</v>
      </c>
      <c r="G5731" s="282">
        <v>41310</v>
      </c>
      <c r="H5731" s="287">
        <v>7.0999999999999994E-2</v>
      </c>
      <c r="J5731" s="282">
        <v>41310</v>
      </c>
      <c r="K5731" s="287">
        <v>1.998</v>
      </c>
      <c r="M5731" s="284">
        <v>41310</v>
      </c>
      <c r="N5731" s="287">
        <v>50.9</v>
      </c>
      <c r="P5731" s="284">
        <v>41310</v>
      </c>
      <c r="Q5731" s="287">
        <v>53.1</v>
      </c>
      <c r="S5731" s="282"/>
    </row>
    <row r="5732" spans="1:19">
      <c r="A5732" s="282">
        <v>41311</v>
      </c>
      <c r="B5732" s="287">
        <v>1512.12</v>
      </c>
      <c r="D5732" s="282">
        <v>41311</v>
      </c>
      <c r="E5732" s="287">
        <v>131.609375</v>
      </c>
      <c r="G5732" s="282">
        <v>41311</v>
      </c>
      <c r="H5732" s="287">
        <v>6.59E-2</v>
      </c>
      <c r="J5732" s="282">
        <v>41311</v>
      </c>
      <c r="K5732" s="287">
        <v>1.9603000000000002</v>
      </c>
      <c r="M5732" s="284">
        <v>41311</v>
      </c>
      <c r="N5732" s="287">
        <v>50.9</v>
      </c>
      <c r="P5732" s="284">
        <v>41311</v>
      </c>
      <c r="Q5732" s="287">
        <v>53.1</v>
      </c>
      <c r="S5732" s="282"/>
    </row>
    <row r="5733" spans="1:19">
      <c r="A5733" s="282">
        <v>41312</v>
      </c>
      <c r="B5733" s="287">
        <v>1509.39</v>
      </c>
      <c r="D5733" s="282">
        <v>41312</v>
      </c>
      <c r="E5733" s="287">
        <v>131.75</v>
      </c>
      <c r="G5733" s="282">
        <v>41312</v>
      </c>
      <c r="H5733" s="287">
        <v>6.59E-2</v>
      </c>
      <c r="J5733" s="282">
        <v>41312</v>
      </c>
      <c r="K5733" s="287">
        <v>1.9567999999999999</v>
      </c>
      <c r="M5733" s="284">
        <v>41312</v>
      </c>
      <c r="N5733" s="287">
        <v>50.9</v>
      </c>
      <c r="P5733" s="284">
        <v>41312</v>
      </c>
      <c r="Q5733" s="287">
        <v>53.1</v>
      </c>
      <c r="S5733" s="282"/>
    </row>
    <row r="5734" spans="1:19">
      <c r="A5734" s="282">
        <v>41313</v>
      </c>
      <c r="B5734" s="287">
        <v>1517.93</v>
      </c>
      <c r="D5734" s="282">
        <v>41313</v>
      </c>
      <c r="E5734" s="287">
        <v>131.734375</v>
      </c>
      <c r="G5734" s="282">
        <v>41313</v>
      </c>
      <c r="H5734" s="287">
        <v>6.59E-2</v>
      </c>
      <c r="J5734" s="282">
        <v>41313</v>
      </c>
      <c r="K5734" s="287">
        <v>1.9499</v>
      </c>
      <c r="M5734" s="284">
        <v>41313</v>
      </c>
      <c r="N5734" s="287">
        <v>50.9</v>
      </c>
      <c r="P5734" s="284">
        <v>41313</v>
      </c>
      <c r="Q5734" s="287">
        <v>53.1</v>
      </c>
      <c r="S5734" s="282"/>
    </row>
    <row r="5735" spans="1:19">
      <c r="A5735" s="282">
        <v>41316</v>
      </c>
      <c r="B5735" s="287">
        <v>1517.01</v>
      </c>
      <c r="D5735" s="282">
        <v>41316</v>
      </c>
      <c r="E5735" s="287">
        <v>131.6875</v>
      </c>
      <c r="G5735" s="282">
        <v>41316</v>
      </c>
      <c r="H5735" s="287">
        <v>6.59E-2</v>
      </c>
      <c r="J5735" s="282">
        <v>41316</v>
      </c>
      <c r="K5735" s="287">
        <v>1.9635</v>
      </c>
      <c r="M5735" s="284">
        <v>41316</v>
      </c>
      <c r="N5735" s="287">
        <v>50.9</v>
      </c>
      <c r="P5735" s="284">
        <v>41316</v>
      </c>
      <c r="Q5735" s="287">
        <v>53.1</v>
      </c>
      <c r="S5735" s="282"/>
    </row>
    <row r="5736" spans="1:19">
      <c r="A5736" s="282">
        <v>41317</v>
      </c>
      <c r="B5736" s="287">
        <v>1519.43</v>
      </c>
      <c r="D5736" s="282">
        <v>41317</v>
      </c>
      <c r="E5736" s="287">
        <v>131.4375</v>
      </c>
      <c r="G5736" s="282">
        <v>41317</v>
      </c>
      <c r="H5736" s="287">
        <v>8.1100000000000005E-2</v>
      </c>
      <c r="J5736" s="282">
        <v>41317</v>
      </c>
      <c r="K5736" s="287">
        <v>1.9769999999999999</v>
      </c>
      <c r="M5736" s="284">
        <v>41317</v>
      </c>
      <c r="N5736" s="287">
        <v>50.9</v>
      </c>
      <c r="P5736" s="284">
        <v>41317</v>
      </c>
      <c r="Q5736" s="287">
        <v>53.1</v>
      </c>
      <c r="S5736" s="282"/>
    </row>
    <row r="5737" spans="1:19">
      <c r="A5737" s="282">
        <v>41318</v>
      </c>
      <c r="B5737" s="287">
        <v>1520.33</v>
      </c>
      <c r="D5737" s="282">
        <v>41318</v>
      </c>
      <c r="E5737" s="287">
        <v>131.15625</v>
      </c>
      <c r="G5737" s="282">
        <v>41318</v>
      </c>
      <c r="H5737" s="287">
        <v>9.1300000000000006E-2</v>
      </c>
      <c r="J5737" s="282">
        <v>41318</v>
      </c>
      <c r="K5737" s="287">
        <v>2.0276999999999998</v>
      </c>
      <c r="M5737" s="284">
        <v>41318</v>
      </c>
      <c r="N5737" s="287">
        <v>50.9</v>
      </c>
      <c r="P5737" s="284">
        <v>41318</v>
      </c>
      <c r="Q5737" s="287">
        <v>53.1</v>
      </c>
      <c r="S5737" s="282"/>
    </row>
    <row r="5738" spans="1:19">
      <c r="A5738" s="282">
        <v>41319</v>
      </c>
      <c r="B5738" s="287">
        <v>1521.38</v>
      </c>
      <c r="D5738" s="282">
        <v>41319</v>
      </c>
      <c r="E5738" s="287">
        <v>131.5625</v>
      </c>
      <c r="G5738" s="282">
        <v>41319</v>
      </c>
      <c r="H5738" s="287">
        <v>9.6299999999999997E-2</v>
      </c>
      <c r="J5738" s="282">
        <v>41319</v>
      </c>
      <c r="K5738" s="287">
        <v>1.9973999999999998</v>
      </c>
      <c r="M5738" s="284">
        <v>41319</v>
      </c>
      <c r="N5738" s="287">
        <v>50.9</v>
      </c>
      <c r="P5738" s="284">
        <v>41319</v>
      </c>
      <c r="Q5738" s="287">
        <v>53.1</v>
      </c>
      <c r="S5738" s="282"/>
    </row>
    <row r="5739" spans="1:19">
      <c r="A5739" s="282">
        <v>41320</v>
      </c>
      <c r="B5739" s="287">
        <v>1519.79</v>
      </c>
      <c r="D5739" s="282">
        <v>41320</v>
      </c>
      <c r="E5739" s="287">
        <v>131.53125</v>
      </c>
      <c r="G5739" s="282">
        <v>41320</v>
      </c>
      <c r="H5739" s="287">
        <v>9.6299999999999997E-2</v>
      </c>
      <c r="J5739" s="282">
        <v>41320</v>
      </c>
      <c r="K5739" s="287">
        <v>2.0017</v>
      </c>
      <c r="M5739" s="284">
        <v>41320</v>
      </c>
      <c r="N5739" s="287">
        <v>50.9</v>
      </c>
      <c r="P5739" s="284">
        <v>41320</v>
      </c>
      <c r="Q5739" s="287">
        <v>53.1</v>
      </c>
      <c r="S5739" s="282"/>
    </row>
    <row r="5740" spans="1:19">
      <c r="A5740" s="282">
        <v>41324</v>
      </c>
      <c r="B5740" s="287">
        <v>1530.94</v>
      </c>
      <c r="D5740" s="282">
        <v>41324</v>
      </c>
      <c r="E5740" s="287">
        <v>131.34375</v>
      </c>
      <c r="G5740" s="282">
        <v>41324</v>
      </c>
      <c r="H5740" s="287">
        <v>0.1065</v>
      </c>
      <c r="J5740" s="282">
        <v>41324</v>
      </c>
      <c r="K5740" s="287">
        <v>2.0278</v>
      </c>
      <c r="M5740" s="284">
        <v>41324</v>
      </c>
      <c r="N5740" s="287">
        <v>50.9</v>
      </c>
      <c r="P5740" s="284">
        <v>41324</v>
      </c>
      <c r="Q5740" s="287">
        <v>53.1</v>
      </c>
      <c r="S5740" s="282"/>
    </row>
    <row r="5741" spans="1:19">
      <c r="A5741" s="282">
        <v>41325</v>
      </c>
      <c r="B5741" s="287">
        <v>1511.95</v>
      </c>
      <c r="D5741" s="282">
        <v>41325</v>
      </c>
      <c r="E5741" s="287">
        <v>131.46875</v>
      </c>
      <c r="G5741" s="282">
        <v>41325</v>
      </c>
      <c r="H5741" s="287">
        <v>0.1166</v>
      </c>
      <c r="J5741" s="282">
        <v>41325</v>
      </c>
      <c r="K5741" s="287">
        <v>2.0087000000000002</v>
      </c>
      <c r="M5741" s="284">
        <v>41325</v>
      </c>
      <c r="N5741" s="287">
        <v>50.9</v>
      </c>
      <c r="P5741" s="284">
        <v>41325</v>
      </c>
      <c r="Q5741" s="287">
        <v>53.1</v>
      </c>
      <c r="S5741" s="282"/>
    </row>
    <row r="5742" spans="1:19">
      <c r="A5742" s="282">
        <v>41326</v>
      </c>
      <c r="B5742" s="287">
        <v>1502.42</v>
      </c>
      <c r="D5742" s="282">
        <v>41326</v>
      </c>
      <c r="E5742" s="287">
        <v>131.796875</v>
      </c>
      <c r="G5742" s="282">
        <v>41326</v>
      </c>
      <c r="H5742" s="287">
        <v>0.1217</v>
      </c>
      <c r="J5742" s="282">
        <v>41326</v>
      </c>
      <c r="K5742" s="287">
        <v>1.9765999999999999</v>
      </c>
      <c r="M5742" s="284">
        <v>41326</v>
      </c>
      <c r="N5742" s="287">
        <v>50.9</v>
      </c>
      <c r="P5742" s="284">
        <v>41326</v>
      </c>
      <c r="Q5742" s="287">
        <v>53.1</v>
      </c>
      <c r="S5742" s="282"/>
    </row>
    <row r="5743" spans="1:19">
      <c r="A5743" s="282">
        <v>41327</v>
      </c>
      <c r="B5743" s="287">
        <v>1515.6</v>
      </c>
      <c r="D5743" s="282">
        <v>41327</v>
      </c>
      <c r="E5743" s="287">
        <v>131.90625</v>
      </c>
      <c r="G5743" s="282">
        <v>41327</v>
      </c>
      <c r="H5743" s="287">
        <v>0.1217</v>
      </c>
      <c r="J5743" s="282">
        <v>41327</v>
      </c>
      <c r="K5743" s="287">
        <v>1.9619</v>
      </c>
      <c r="M5743" s="284">
        <v>41327</v>
      </c>
      <c r="N5743" s="287">
        <v>50.9</v>
      </c>
      <c r="P5743" s="284">
        <v>41327</v>
      </c>
      <c r="Q5743" s="287">
        <v>53.1</v>
      </c>
      <c r="S5743" s="282"/>
    </row>
    <row r="5744" spans="1:19">
      <c r="A5744" s="282">
        <v>41330</v>
      </c>
      <c r="B5744" s="287">
        <v>1487.85</v>
      </c>
      <c r="D5744" s="282">
        <v>41330</v>
      </c>
      <c r="E5744" s="287">
        <v>132.5</v>
      </c>
      <c r="G5744" s="282">
        <v>41330</v>
      </c>
      <c r="H5744" s="287">
        <v>0.1166</v>
      </c>
      <c r="J5744" s="282">
        <v>41330</v>
      </c>
      <c r="K5744" s="287">
        <v>1.8637000000000001</v>
      </c>
      <c r="M5744" s="284">
        <v>41330</v>
      </c>
      <c r="N5744" s="287">
        <v>50.9</v>
      </c>
      <c r="P5744" s="284">
        <v>41330</v>
      </c>
      <c r="Q5744" s="287">
        <v>53.1</v>
      </c>
      <c r="S5744" s="282"/>
    </row>
    <row r="5745" spans="1:19">
      <c r="A5745" s="282">
        <v>41331</v>
      </c>
      <c r="B5745" s="287">
        <v>1496.94</v>
      </c>
      <c r="D5745" s="282">
        <v>41331</v>
      </c>
      <c r="E5745" s="287">
        <v>132.671875</v>
      </c>
      <c r="G5745" s="282">
        <v>41331</v>
      </c>
      <c r="H5745" s="287">
        <v>0.1116</v>
      </c>
      <c r="J5745" s="282">
        <v>41331</v>
      </c>
      <c r="K5745" s="287">
        <v>1.8808</v>
      </c>
      <c r="M5745" s="284">
        <v>41331</v>
      </c>
      <c r="N5745" s="287">
        <v>50.9</v>
      </c>
      <c r="P5745" s="284">
        <v>41331</v>
      </c>
      <c r="Q5745" s="287">
        <v>53.1</v>
      </c>
      <c r="S5745" s="282"/>
    </row>
    <row r="5746" spans="1:19">
      <c r="A5746" s="282">
        <v>41332</v>
      </c>
      <c r="B5746" s="287">
        <v>1515.99</v>
      </c>
      <c r="D5746" s="282">
        <v>41332</v>
      </c>
      <c r="E5746" s="287">
        <v>132.578125</v>
      </c>
      <c r="G5746" s="282">
        <v>41332</v>
      </c>
      <c r="H5746" s="287">
        <v>0.1014</v>
      </c>
      <c r="J5746" s="282">
        <v>41332</v>
      </c>
      <c r="K5746" s="287">
        <v>1.9014</v>
      </c>
      <c r="M5746" s="284">
        <v>41332</v>
      </c>
      <c r="N5746" s="287">
        <v>50.9</v>
      </c>
      <c r="P5746" s="284">
        <v>41332</v>
      </c>
      <c r="Q5746" s="287">
        <v>53.1</v>
      </c>
      <c r="S5746" s="282"/>
    </row>
    <row r="5747" spans="1:19">
      <c r="A5747" s="282">
        <v>41333</v>
      </c>
      <c r="B5747" s="287">
        <v>1514.68</v>
      </c>
      <c r="D5747" s="282">
        <v>41333</v>
      </c>
      <c r="E5747" s="287">
        <v>132.703125</v>
      </c>
      <c r="G5747" s="282">
        <v>41333</v>
      </c>
      <c r="H5747" s="287">
        <v>0.1014</v>
      </c>
      <c r="J5747" s="282">
        <v>41333</v>
      </c>
      <c r="K5747" s="287">
        <v>1.8755999999999999</v>
      </c>
      <c r="M5747" s="284">
        <v>41333</v>
      </c>
      <c r="N5747" s="287">
        <v>50.9</v>
      </c>
      <c r="P5747" s="284">
        <v>41333</v>
      </c>
      <c r="Q5747" s="287">
        <v>53.1</v>
      </c>
      <c r="S5747" s="282"/>
    </row>
    <row r="5748" spans="1:19">
      <c r="A5748" s="282">
        <v>41334</v>
      </c>
      <c r="B5748" s="287">
        <v>1518.2</v>
      </c>
      <c r="D5748" s="282">
        <v>41334</v>
      </c>
      <c r="E5748" s="287">
        <v>132.921875</v>
      </c>
      <c r="G5748" s="282">
        <v>41334</v>
      </c>
      <c r="H5748" s="287">
        <v>0.1014</v>
      </c>
      <c r="J5748" s="282">
        <v>41334</v>
      </c>
      <c r="K5748" s="287">
        <v>1.8411999999999999</v>
      </c>
      <c r="M5748" s="284">
        <v>41334</v>
      </c>
      <c r="N5748" s="287">
        <v>51.1</v>
      </c>
      <c r="P5748" s="284">
        <v>41334</v>
      </c>
      <c r="Q5748" s="287">
        <v>51.5</v>
      </c>
      <c r="S5748" s="282"/>
    </row>
    <row r="5749" spans="1:19">
      <c r="A5749" s="282">
        <v>41337</v>
      </c>
      <c r="B5749" s="287">
        <v>1525.2</v>
      </c>
      <c r="D5749" s="282">
        <v>41337</v>
      </c>
      <c r="E5749" s="287">
        <v>132.78125</v>
      </c>
      <c r="G5749" s="282">
        <v>41337</v>
      </c>
      <c r="H5749" s="287">
        <v>8.6199999999999999E-2</v>
      </c>
      <c r="J5749" s="282">
        <v>41337</v>
      </c>
      <c r="K5749" s="287">
        <v>1.8754999999999999</v>
      </c>
      <c r="M5749" s="284">
        <v>41337</v>
      </c>
      <c r="N5749" s="287">
        <v>51.1</v>
      </c>
      <c r="P5749" s="284">
        <v>41337</v>
      </c>
      <c r="Q5749" s="287">
        <v>51.5</v>
      </c>
      <c r="S5749" s="282"/>
    </row>
    <row r="5750" spans="1:19">
      <c r="A5750" s="282">
        <v>41338</v>
      </c>
      <c r="B5750" s="287">
        <v>1539.79</v>
      </c>
      <c r="D5750" s="282">
        <v>41338</v>
      </c>
      <c r="E5750" s="287">
        <v>132.6875</v>
      </c>
      <c r="G5750" s="282">
        <v>41338</v>
      </c>
      <c r="H5750" s="287">
        <v>9.6299999999999997E-2</v>
      </c>
      <c r="J5750" s="282">
        <v>41338</v>
      </c>
      <c r="K5750" s="287">
        <v>1.8978000000000002</v>
      </c>
      <c r="M5750" s="284">
        <v>41338</v>
      </c>
      <c r="N5750" s="287">
        <v>51.1</v>
      </c>
      <c r="P5750" s="284">
        <v>41338</v>
      </c>
      <c r="Q5750" s="287">
        <v>51.5</v>
      </c>
      <c r="S5750" s="282"/>
    </row>
    <row r="5751" spans="1:19">
      <c r="A5751" s="282">
        <v>41339</v>
      </c>
      <c r="B5751" s="287">
        <v>1541.46</v>
      </c>
      <c r="D5751" s="282">
        <v>41339</v>
      </c>
      <c r="E5751" s="287">
        <v>132.390625</v>
      </c>
      <c r="G5751" s="282">
        <v>41339</v>
      </c>
      <c r="H5751" s="287">
        <v>9.6299999999999997E-2</v>
      </c>
      <c r="J5751" s="282">
        <v>41339</v>
      </c>
      <c r="K5751" s="287">
        <v>1.9375</v>
      </c>
      <c r="M5751" s="284">
        <v>41339</v>
      </c>
      <c r="N5751" s="287">
        <v>51.1</v>
      </c>
      <c r="P5751" s="284">
        <v>41339</v>
      </c>
      <c r="Q5751" s="287">
        <v>51.5</v>
      </c>
      <c r="S5751" s="282"/>
    </row>
    <row r="5752" spans="1:19">
      <c r="A5752" s="282">
        <v>41340</v>
      </c>
      <c r="B5752" s="287">
        <v>1544.26</v>
      </c>
      <c r="D5752" s="282">
        <v>41340</v>
      </c>
      <c r="E5752" s="287">
        <v>131.9375</v>
      </c>
      <c r="G5752" s="282">
        <v>41340</v>
      </c>
      <c r="H5752" s="287">
        <v>9.6299999999999997E-2</v>
      </c>
      <c r="J5752" s="282">
        <v>41340</v>
      </c>
      <c r="K5752" s="287">
        <v>1.9965000000000002</v>
      </c>
      <c r="M5752" s="284">
        <v>41340</v>
      </c>
      <c r="N5752" s="287">
        <v>51.1</v>
      </c>
      <c r="P5752" s="284">
        <v>41340</v>
      </c>
      <c r="Q5752" s="287">
        <v>51.5</v>
      </c>
      <c r="S5752" s="282"/>
    </row>
    <row r="5753" spans="1:19">
      <c r="A5753" s="282">
        <v>41341</v>
      </c>
      <c r="B5753" s="287">
        <v>1551.18</v>
      </c>
      <c r="D5753" s="282">
        <v>41341</v>
      </c>
      <c r="E5753" s="287">
        <v>131.46875</v>
      </c>
      <c r="G5753" s="282">
        <v>41341</v>
      </c>
      <c r="H5753" s="287">
        <v>8.6199999999999999E-2</v>
      </c>
      <c r="J5753" s="282">
        <v>41341</v>
      </c>
      <c r="K5753" s="287">
        <v>2.0427</v>
      </c>
      <c r="M5753" s="284">
        <v>41341</v>
      </c>
      <c r="N5753" s="287">
        <v>51.1</v>
      </c>
      <c r="P5753" s="284">
        <v>41341</v>
      </c>
      <c r="Q5753" s="287">
        <v>51.5</v>
      </c>
      <c r="S5753" s="282"/>
    </row>
    <row r="5754" spans="1:19">
      <c r="A5754" s="282">
        <v>41344</v>
      </c>
      <c r="B5754" s="287">
        <v>1556.22</v>
      </c>
      <c r="D5754" s="282">
        <v>41344</v>
      </c>
      <c r="E5754" s="287">
        <v>131.484375</v>
      </c>
      <c r="G5754" s="282">
        <v>41344</v>
      </c>
      <c r="H5754" s="287">
        <v>9.1300000000000006E-2</v>
      </c>
      <c r="J5754" s="282">
        <v>41344</v>
      </c>
      <c r="K5754" s="287">
        <v>2.0575999999999999</v>
      </c>
      <c r="M5754" s="284">
        <v>41344</v>
      </c>
      <c r="N5754" s="287">
        <v>51.1</v>
      </c>
      <c r="P5754" s="284">
        <v>41344</v>
      </c>
      <c r="Q5754" s="287">
        <v>51.5</v>
      </c>
      <c r="S5754" s="282"/>
    </row>
    <row r="5755" spans="1:19">
      <c r="A5755" s="282">
        <v>41345</v>
      </c>
      <c r="B5755" s="287">
        <v>1552.48</v>
      </c>
      <c r="D5755" s="282">
        <v>41345</v>
      </c>
      <c r="E5755" s="287">
        <v>131.734375</v>
      </c>
      <c r="G5755" s="282">
        <v>41345</v>
      </c>
      <c r="H5755" s="287">
        <v>9.1300000000000006E-2</v>
      </c>
      <c r="J5755" s="282">
        <v>41345</v>
      </c>
      <c r="K5755" s="287">
        <v>2.0156000000000001</v>
      </c>
      <c r="M5755" s="284">
        <v>41345</v>
      </c>
      <c r="N5755" s="287">
        <v>51.1</v>
      </c>
      <c r="P5755" s="284">
        <v>41345</v>
      </c>
      <c r="Q5755" s="287">
        <v>51.5</v>
      </c>
      <c r="S5755" s="282"/>
    </row>
    <row r="5756" spans="1:19">
      <c r="A5756" s="282">
        <v>41346</v>
      </c>
      <c r="B5756" s="287">
        <v>1554.52</v>
      </c>
      <c r="D5756" s="282">
        <v>41346</v>
      </c>
      <c r="E5756" s="287">
        <v>131.71875</v>
      </c>
      <c r="G5756" s="282">
        <v>41346</v>
      </c>
      <c r="H5756" s="287">
        <v>8.6199999999999999E-2</v>
      </c>
      <c r="J5756" s="282">
        <v>41346</v>
      </c>
      <c r="K5756" s="287">
        <v>2.0209000000000001</v>
      </c>
      <c r="M5756" s="284">
        <v>41346</v>
      </c>
      <c r="N5756" s="287">
        <v>51.1</v>
      </c>
      <c r="P5756" s="284">
        <v>41346</v>
      </c>
      <c r="Q5756" s="287">
        <v>51.5</v>
      </c>
      <c r="S5756" s="282"/>
    </row>
    <row r="5757" spans="1:19">
      <c r="A5757" s="282">
        <v>41347</v>
      </c>
      <c r="B5757" s="287">
        <v>1563.23</v>
      </c>
      <c r="D5757" s="282">
        <v>41347</v>
      </c>
      <c r="E5757" s="287">
        <v>131.734375</v>
      </c>
      <c r="G5757" s="282">
        <v>41347</v>
      </c>
      <c r="H5757" s="287">
        <v>9.1300000000000006E-2</v>
      </c>
      <c r="J5757" s="282">
        <v>41347</v>
      </c>
      <c r="K5757" s="287">
        <v>2.0295999999999998</v>
      </c>
      <c r="M5757" s="284">
        <v>41347</v>
      </c>
      <c r="N5757" s="287">
        <v>51.1</v>
      </c>
      <c r="P5757" s="284">
        <v>41347</v>
      </c>
      <c r="Q5757" s="287">
        <v>51.5</v>
      </c>
      <c r="S5757" s="282"/>
    </row>
    <row r="5758" spans="1:19">
      <c r="A5758" s="282">
        <v>41348</v>
      </c>
      <c r="B5758" s="287">
        <v>1560.7</v>
      </c>
      <c r="D5758" s="282">
        <v>41348</v>
      </c>
      <c r="E5758" s="287">
        <v>132.140625</v>
      </c>
      <c r="G5758" s="282">
        <v>41348</v>
      </c>
      <c r="H5758" s="287">
        <v>8.1100000000000005E-2</v>
      </c>
      <c r="J5758" s="282">
        <v>41348</v>
      </c>
      <c r="K5758" s="287">
        <v>1.9895</v>
      </c>
      <c r="M5758" s="284">
        <v>41348</v>
      </c>
      <c r="N5758" s="287">
        <v>51.1</v>
      </c>
      <c r="P5758" s="284">
        <v>41348</v>
      </c>
      <c r="Q5758" s="287">
        <v>51.5</v>
      </c>
      <c r="S5758" s="282"/>
    </row>
    <row r="5759" spans="1:19">
      <c r="A5759" s="282">
        <v>41351</v>
      </c>
      <c r="B5759" s="287">
        <v>1552.1</v>
      </c>
      <c r="D5759" s="282">
        <v>41351</v>
      </c>
      <c r="E5759" s="287">
        <v>132.4375</v>
      </c>
      <c r="G5759" s="282">
        <v>41351</v>
      </c>
      <c r="H5759" s="287">
        <v>7.0999999999999994E-2</v>
      </c>
      <c r="J5759" s="282">
        <v>41351</v>
      </c>
      <c r="K5759" s="287">
        <v>1.9546000000000001</v>
      </c>
      <c r="M5759" s="284">
        <v>41351</v>
      </c>
      <c r="N5759" s="287">
        <v>51.1</v>
      </c>
      <c r="P5759" s="284">
        <v>41351</v>
      </c>
      <c r="Q5759" s="287">
        <v>51.5</v>
      </c>
      <c r="S5759" s="282"/>
    </row>
    <row r="5760" spans="1:19">
      <c r="A5760" s="282">
        <v>41352</v>
      </c>
      <c r="B5760" s="287">
        <v>1548.34</v>
      </c>
      <c r="D5760" s="282">
        <v>41352</v>
      </c>
      <c r="E5760" s="287">
        <v>132.796875</v>
      </c>
      <c r="G5760" s="282">
        <v>41352</v>
      </c>
      <c r="H5760" s="287">
        <v>5.0700000000000002E-2</v>
      </c>
      <c r="J5760" s="282">
        <v>41352</v>
      </c>
      <c r="K5760" s="287">
        <v>1.9016999999999999</v>
      </c>
      <c r="M5760" s="284">
        <v>41352</v>
      </c>
      <c r="N5760" s="287">
        <v>51.1</v>
      </c>
      <c r="P5760" s="284">
        <v>41352</v>
      </c>
      <c r="Q5760" s="287">
        <v>51.5</v>
      </c>
      <c r="S5760" s="282"/>
    </row>
    <row r="5761" spans="1:19">
      <c r="A5761" s="282">
        <v>41353</v>
      </c>
      <c r="B5761" s="287">
        <v>1558.71</v>
      </c>
      <c r="D5761" s="282">
        <v>41353</v>
      </c>
      <c r="E5761" s="287">
        <v>131.390625</v>
      </c>
      <c r="G5761" s="282">
        <v>41353</v>
      </c>
      <c r="H5761" s="287">
        <v>6.59E-2</v>
      </c>
      <c r="J5761" s="282">
        <v>41353</v>
      </c>
      <c r="K5761" s="287">
        <v>1.9581</v>
      </c>
      <c r="M5761" s="284">
        <v>41353</v>
      </c>
      <c r="N5761" s="287">
        <v>51.1</v>
      </c>
      <c r="P5761" s="284">
        <v>41353</v>
      </c>
      <c r="Q5761" s="287">
        <v>51.5</v>
      </c>
      <c r="S5761" s="282"/>
    </row>
    <row r="5762" spans="1:19">
      <c r="A5762" s="282">
        <v>41354</v>
      </c>
      <c r="B5762" s="287">
        <v>1545.8</v>
      </c>
      <c r="D5762" s="282">
        <v>41354</v>
      </c>
      <c r="E5762" s="287">
        <v>131.40625</v>
      </c>
      <c r="G5762" s="282">
        <v>41354</v>
      </c>
      <c r="H5762" s="287">
        <v>6.59E-2</v>
      </c>
      <c r="J5762" s="282">
        <v>41354</v>
      </c>
      <c r="K5762" s="287">
        <v>1.9112</v>
      </c>
      <c r="M5762" s="284">
        <v>41354</v>
      </c>
      <c r="N5762" s="287">
        <v>51.1</v>
      </c>
      <c r="P5762" s="284">
        <v>41354</v>
      </c>
      <c r="Q5762" s="287">
        <v>51.5</v>
      </c>
      <c r="S5762" s="282"/>
    </row>
    <row r="5763" spans="1:19">
      <c r="A5763" s="282">
        <v>41355</v>
      </c>
      <c r="B5763" s="287">
        <v>1556.89</v>
      </c>
      <c r="D5763" s="282">
        <v>41355</v>
      </c>
      <c r="E5763" s="287">
        <v>131.515625</v>
      </c>
      <c r="G5763" s="282">
        <v>41355</v>
      </c>
      <c r="H5763" s="287">
        <v>6.59E-2</v>
      </c>
      <c r="J5763" s="282">
        <v>41355</v>
      </c>
      <c r="K5763" s="287">
        <v>1.925</v>
      </c>
      <c r="M5763" s="284">
        <v>41355</v>
      </c>
      <c r="N5763" s="287">
        <v>51.1</v>
      </c>
      <c r="P5763" s="284">
        <v>41355</v>
      </c>
      <c r="Q5763" s="287">
        <v>51.5</v>
      </c>
      <c r="S5763" s="282"/>
    </row>
    <row r="5764" spans="1:19">
      <c r="A5764" s="282">
        <v>41358</v>
      </c>
      <c r="B5764" s="287">
        <v>1551.69</v>
      </c>
      <c r="D5764" s="282">
        <v>41358</v>
      </c>
      <c r="E5764" s="287">
        <v>131.578125</v>
      </c>
      <c r="G5764" s="282">
        <v>41358</v>
      </c>
      <c r="H5764" s="287">
        <v>6.08E-2</v>
      </c>
      <c r="J5764" s="282">
        <v>41358</v>
      </c>
      <c r="K5764" s="287">
        <v>1.9198</v>
      </c>
      <c r="M5764" s="284">
        <v>41358</v>
      </c>
      <c r="N5764" s="287">
        <v>51.1</v>
      </c>
      <c r="P5764" s="284">
        <v>41358</v>
      </c>
      <c r="Q5764" s="287">
        <v>51.5</v>
      </c>
      <c r="S5764" s="282"/>
    </row>
    <row r="5765" spans="1:19">
      <c r="A5765" s="282">
        <v>41359</v>
      </c>
      <c r="B5765" s="287">
        <v>1563.77</v>
      </c>
      <c r="D5765" s="282">
        <v>41359</v>
      </c>
      <c r="E5765" s="287">
        <v>131.703125</v>
      </c>
      <c r="G5765" s="282">
        <v>41359</v>
      </c>
      <c r="H5765" s="287">
        <v>7.0999999999999994E-2</v>
      </c>
      <c r="J5765" s="282">
        <v>41359</v>
      </c>
      <c r="K5765" s="287">
        <v>1.9094</v>
      </c>
      <c r="M5765" s="284">
        <v>41359</v>
      </c>
      <c r="N5765" s="287">
        <v>51.1</v>
      </c>
      <c r="P5765" s="284">
        <v>41359</v>
      </c>
      <c r="Q5765" s="287">
        <v>51.5</v>
      </c>
      <c r="S5765" s="282"/>
    </row>
    <row r="5766" spans="1:19">
      <c r="A5766" s="282">
        <v>41360</v>
      </c>
      <c r="B5766" s="287">
        <v>1562.85</v>
      </c>
      <c r="D5766" s="282">
        <v>41360</v>
      </c>
      <c r="E5766" s="287">
        <v>132.125</v>
      </c>
      <c r="G5766" s="282">
        <v>41360</v>
      </c>
      <c r="H5766" s="287">
        <v>8.6199999999999999E-2</v>
      </c>
      <c r="J5766" s="282">
        <v>41360</v>
      </c>
      <c r="K5766" s="287">
        <v>1.8454000000000002</v>
      </c>
      <c r="M5766" s="284">
        <v>41360</v>
      </c>
      <c r="N5766" s="287">
        <v>51.1</v>
      </c>
      <c r="P5766" s="284">
        <v>41360</v>
      </c>
      <c r="Q5766" s="287">
        <v>51.5</v>
      </c>
      <c r="S5766" s="282"/>
    </row>
    <row r="5767" spans="1:19">
      <c r="A5767" s="282">
        <v>41361</v>
      </c>
      <c r="B5767" s="287">
        <v>1569.19</v>
      </c>
      <c r="D5767" s="282">
        <v>41361</v>
      </c>
      <c r="E5767" s="287">
        <v>131.984375</v>
      </c>
      <c r="G5767" s="282">
        <v>41361</v>
      </c>
      <c r="H5767" s="287">
        <v>7.0999999999999994E-2</v>
      </c>
      <c r="J5767" s="282">
        <v>41361</v>
      </c>
      <c r="K5767" s="287">
        <v>1.8487</v>
      </c>
      <c r="M5767" s="284">
        <v>41361</v>
      </c>
      <c r="N5767" s="287">
        <v>51.1</v>
      </c>
      <c r="P5767" s="284">
        <v>41361</v>
      </c>
      <c r="Q5767" s="287">
        <v>51.5</v>
      </c>
      <c r="S5767" s="282"/>
    </row>
    <row r="5768" spans="1:19">
      <c r="A5768" s="282">
        <v>41365</v>
      </c>
      <c r="B5768" s="287">
        <v>1562.17</v>
      </c>
      <c r="D5768" s="282">
        <v>41365</v>
      </c>
      <c r="E5768" s="287">
        <v>132.125</v>
      </c>
      <c r="G5768" s="282">
        <v>41365</v>
      </c>
      <c r="H5768" s="287">
        <v>4.5600000000000002E-2</v>
      </c>
      <c r="J5768" s="282">
        <v>41365</v>
      </c>
      <c r="K5768" s="287">
        <v>1.8313999999999999</v>
      </c>
      <c r="M5768" s="284">
        <v>41365</v>
      </c>
      <c r="N5768" s="287">
        <v>50.4</v>
      </c>
      <c r="P5768" s="284">
        <v>41365</v>
      </c>
      <c r="Q5768" s="287">
        <v>50</v>
      </c>
      <c r="S5768" s="282"/>
    </row>
    <row r="5769" spans="1:19">
      <c r="A5769" s="282">
        <v>41366</v>
      </c>
      <c r="B5769" s="287">
        <v>1570.25</v>
      </c>
      <c r="D5769" s="282">
        <v>41366</v>
      </c>
      <c r="E5769" s="287">
        <v>131.984375</v>
      </c>
      <c r="G5769" s="282">
        <v>41366</v>
      </c>
      <c r="H5769" s="287">
        <v>8.6199999999999999E-2</v>
      </c>
      <c r="J5769" s="282">
        <v>41366</v>
      </c>
      <c r="K5769" s="287">
        <v>1.859</v>
      </c>
      <c r="M5769" s="284">
        <v>41366</v>
      </c>
      <c r="N5769" s="287">
        <v>50.4</v>
      </c>
      <c r="P5769" s="284">
        <v>41366</v>
      </c>
      <c r="Q5769" s="287">
        <v>50</v>
      </c>
      <c r="S5769" s="282"/>
    </row>
    <row r="5770" spans="1:19">
      <c r="A5770" s="282">
        <v>41367</v>
      </c>
      <c r="B5770" s="287">
        <v>1553.69</v>
      </c>
      <c r="D5770" s="282">
        <v>41367</v>
      </c>
      <c r="E5770" s="287">
        <v>132.40625</v>
      </c>
      <c r="G5770" s="282">
        <v>41367</v>
      </c>
      <c r="H5770" s="287">
        <v>5.5800000000000002E-2</v>
      </c>
      <c r="J5770" s="282">
        <v>41367</v>
      </c>
      <c r="K5770" s="287">
        <v>1.8106</v>
      </c>
      <c r="M5770" s="284">
        <v>41367</v>
      </c>
      <c r="N5770" s="287">
        <v>50.4</v>
      </c>
      <c r="P5770" s="284">
        <v>41367</v>
      </c>
      <c r="Q5770" s="287">
        <v>50</v>
      </c>
      <c r="S5770" s="282"/>
    </row>
    <row r="5771" spans="1:19">
      <c r="A5771" s="282">
        <v>41368</v>
      </c>
      <c r="B5771" s="287">
        <v>1559.98</v>
      </c>
      <c r="D5771" s="282">
        <v>41368</v>
      </c>
      <c r="E5771" s="287">
        <v>132.84375</v>
      </c>
      <c r="G5771" s="282">
        <v>41368</v>
      </c>
      <c r="H5771" s="287">
        <v>6.08E-2</v>
      </c>
      <c r="J5771" s="282">
        <v>41368</v>
      </c>
      <c r="K5771" s="287">
        <v>1.7625</v>
      </c>
      <c r="M5771" s="284">
        <v>41368</v>
      </c>
      <c r="N5771" s="287">
        <v>50.4</v>
      </c>
      <c r="P5771" s="284">
        <v>41368</v>
      </c>
      <c r="Q5771" s="287">
        <v>50</v>
      </c>
      <c r="S5771" s="282"/>
    </row>
    <row r="5772" spans="1:19">
      <c r="A5772" s="282">
        <v>41369</v>
      </c>
      <c r="B5772" s="287">
        <v>1553.28</v>
      </c>
      <c r="D5772" s="282">
        <v>41369</v>
      </c>
      <c r="E5772" s="287">
        <v>133.15625</v>
      </c>
      <c r="G5772" s="282">
        <v>41369</v>
      </c>
      <c r="H5772" s="287">
        <v>6.08E-2</v>
      </c>
      <c r="J5772" s="282">
        <v>41369</v>
      </c>
      <c r="K5772" s="287">
        <v>1.7128000000000001</v>
      </c>
      <c r="M5772" s="284">
        <v>41369</v>
      </c>
      <c r="N5772" s="287">
        <v>50.4</v>
      </c>
      <c r="P5772" s="284">
        <v>41369</v>
      </c>
      <c r="Q5772" s="287">
        <v>50</v>
      </c>
      <c r="S5772" s="282"/>
    </row>
    <row r="5773" spans="1:19">
      <c r="A5773" s="282">
        <v>41372</v>
      </c>
      <c r="B5773" s="287">
        <v>1563.07</v>
      </c>
      <c r="D5773" s="282">
        <v>41372</v>
      </c>
      <c r="E5773" s="287">
        <v>132.859375</v>
      </c>
      <c r="G5773" s="282">
        <v>41372</v>
      </c>
      <c r="H5773" s="287">
        <v>5.5800000000000002E-2</v>
      </c>
      <c r="J5773" s="282">
        <v>41372</v>
      </c>
      <c r="K5773" s="287">
        <v>1.746</v>
      </c>
      <c r="M5773" s="284">
        <v>41372</v>
      </c>
      <c r="N5773" s="287">
        <v>50.4</v>
      </c>
      <c r="P5773" s="284">
        <v>41372</v>
      </c>
      <c r="Q5773" s="287">
        <v>50</v>
      </c>
      <c r="S5773" s="282"/>
    </row>
    <row r="5774" spans="1:19">
      <c r="A5774" s="282">
        <v>41373</v>
      </c>
      <c r="B5774" s="287">
        <v>1568.61</v>
      </c>
      <c r="D5774" s="282">
        <v>41373</v>
      </c>
      <c r="E5774" s="287">
        <v>132.8125</v>
      </c>
      <c r="G5774" s="282">
        <v>41373</v>
      </c>
      <c r="H5774" s="287">
        <v>6.08E-2</v>
      </c>
      <c r="J5774" s="282">
        <v>41373</v>
      </c>
      <c r="K5774" s="287">
        <v>1.7502</v>
      </c>
      <c r="M5774" s="284">
        <v>41373</v>
      </c>
      <c r="N5774" s="287">
        <v>50.4</v>
      </c>
      <c r="P5774" s="284">
        <v>41373</v>
      </c>
      <c r="Q5774" s="287">
        <v>50</v>
      </c>
      <c r="S5774" s="282"/>
    </row>
    <row r="5775" spans="1:19">
      <c r="A5775" s="282">
        <v>41374</v>
      </c>
      <c r="B5775" s="287">
        <v>1587.73</v>
      </c>
      <c r="D5775" s="282">
        <v>41374</v>
      </c>
      <c r="E5775" s="287">
        <v>132.421875</v>
      </c>
      <c r="G5775" s="282">
        <v>41374</v>
      </c>
      <c r="H5775" s="287">
        <v>6.59E-2</v>
      </c>
      <c r="J5775" s="282">
        <v>41374</v>
      </c>
      <c r="K5775" s="287">
        <v>1.8033999999999999</v>
      </c>
      <c r="M5775" s="284">
        <v>41374</v>
      </c>
      <c r="N5775" s="287">
        <v>50.4</v>
      </c>
      <c r="P5775" s="284">
        <v>41374</v>
      </c>
      <c r="Q5775" s="287">
        <v>50</v>
      </c>
      <c r="S5775" s="282"/>
    </row>
    <row r="5776" spans="1:19">
      <c r="A5776" s="282">
        <v>41375</v>
      </c>
      <c r="B5776" s="287">
        <v>1593.37</v>
      </c>
      <c r="D5776" s="282">
        <v>41375</v>
      </c>
      <c r="E5776" s="287">
        <v>132.546875</v>
      </c>
      <c r="G5776" s="282">
        <v>41375</v>
      </c>
      <c r="H5776" s="287">
        <v>6.08E-2</v>
      </c>
      <c r="J5776" s="282">
        <v>41375</v>
      </c>
      <c r="K5776" s="287">
        <v>1.7887</v>
      </c>
      <c r="M5776" s="284">
        <v>41375</v>
      </c>
      <c r="N5776" s="287">
        <v>50.4</v>
      </c>
      <c r="P5776" s="284">
        <v>41375</v>
      </c>
      <c r="Q5776" s="287">
        <v>50</v>
      </c>
      <c r="S5776" s="282"/>
    </row>
    <row r="5777" spans="1:19">
      <c r="A5777" s="282">
        <v>41376</v>
      </c>
      <c r="B5777" s="287">
        <v>1588.85</v>
      </c>
      <c r="D5777" s="282">
        <v>41376</v>
      </c>
      <c r="E5777" s="287">
        <v>132.984375</v>
      </c>
      <c r="G5777" s="282">
        <v>41376</v>
      </c>
      <c r="H5777" s="287">
        <v>6.08E-2</v>
      </c>
      <c r="J5777" s="282">
        <v>41376</v>
      </c>
      <c r="K5777" s="287">
        <v>1.7208000000000001</v>
      </c>
      <c r="M5777" s="284">
        <v>41376</v>
      </c>
      <c r="N5777" s="287">
        <v>50.4</v>
      </c>
      <c r="P5777" s="284">
        <v>41376</v>
      </c>
      <c r="Q5777" s="287">
        <v>50</v>
      </c>
      <c r="S5777" s="282"/>
    </row>
    <row r="5778" spans="1:19">
      <c r="A5778" s="282">
        <v>41379</v>
      </c>
      <c r="B5778" s="287">
        <v>1552.36</v>
      </c>
      <c r="D5778" s="282">
        <v>41379</v>
      </c>
      <c r="E5778" s="287">
        <v>133.046875</v>
      </c>
      <c r="G5778" s="282">
        <v>41379</v>
      </c>
      <c r="H5778" s="287">
        <v>5.5800000000000002E-2</v>
      </c>
      <c r="J5778" s="282">
        <v>41379</v>
      </c>
      <c r="K5778" s="287">
        <v>1.6798</v>
      </c>
      <c r="M5778" s="284">
        <v>41379</v>
      </c>
      <c r="N5778" s="287">
        <v>50.4</v>
      </c>
      <c r="P5778" s="284">
        <v>41379</v>
      </c>
      <c r="Q5778" s="287">
        <v>50</v>
      </c>
      <c r="S5778" s="282"/>
    </row>
    <row r="5779" spans="1:19">
      <c r="A5779" s="282">
        <v>41380</v>
      </c>
      <c r="B5779" s="287">
        <v>1574.57</v>
      </c>
      <c r="D5779" s="282">
        <v>41380</v>
      </c>
      <c r="E5779" s="287">
        <v>132.953125</v>
      </c>
      <c r="G5779" s="282">
        <v>41380</v>
      </c>
      <c r="H5779" s="287">
        <v>5.0700000000000002E-2</v>
      </c>
      <c r="J5779" s="282">
        <v>41380</v>
      </c>
      <c r="K5779" s="287">
        <v>1.7223999999999999</v>
      </c>
      <c r="M5779" s="284">
        <v>41380</v>
      </c>
      <c r="N5779" s="287">
        <v>50.4</v>
      </c>
      <c r="P5779" s="284">
        <v>41380</v>
      </c>
      <c r="Q5779" s="287">
        <v>50</v>
      </c>
      <c r="S5779" s="282"/>
    </row>
    <row r="5780" spans="1:19">
      <c r="A5780" s="282">
        <v>41381</v>
      </c>
      <c r="B5780" s="287">
        <v>1552.01</v>
      </c>
      <c r="D5780" s="282">
        <v>41381</v>
      </c>
      <c r="E5780" s="287">
        <v>133.0625</v>
      </c>
      <c r="G5780" s="282">
        <v>41381</v>
      </c>
      <c r="H5780" s="287">
        <v>5.0700000000000002E-2</v>
      </c>
      <c r="J5780" s="282">
        <v>41381</v>
      </c>
      <c r="K5780" s="287">
        <v>1.6949999999999998</v>
      </c>
      <c r="M5780" s="284">
        <v>41381</v>
      </c>
      <c r="N5780" s="287">
        <v>50.4</v>
      </c>
      <c r="P5780" s="284">
        <v>41381</v>
      </c>
      <c r="Q5780" s="287">
        <v>50</v>
      </c>
      <c r="S5780" s="282"/>
    </row>
    <row r="5781" spans="1:19">
      <c r="A5781" s="282">
        <v>41382</v>
      </c>
      <c r="B5781" s="287">
        <v>1541.61</v>
      </c>
      <c r="D5781" s="282">
        <v>41382</v>
      </c>
      <c r="E5781" s="287">
        <v>133.140625</v>
      </c>
      <c r="G5781" s="282">
        <v>41382</v>
      </c>
      <c r="H5781" s="287">
        <v>5.0700000000000002E-2</v>
      </c>
      <c r="J5781" s="282">
        <v>41382</v>
      </c>
      <c r="K5781" s="287">
        <v>1.6846999999999999</v>
      </c>
      <c r="M5781" s="284">
        <v>41382</v>
      </c>
      <c r="N5781" s="287">
        <v>50.4</v>
      </c>
      <c r="P5781" s="284">
        <v>41382</v>
      </c>
      <c r="Q5781" s="287">
        <v>50</v>
      </c>
      <c r="S5781" s="282"/>
    </row>
    <row r="5782" spans="1:19">
      <c r="A5782" s="282">
        <v>41383</v>
      </c>
      <c r="B5782" s="287">
        <v>1555.25</v>
      </c>
      <c r="D5782" s="282">
        <v>41383</v>
      </c>
      <c r="E5782" s="287">
        <v>133</v>
      </c>
      <c r="G5782" s="282">
        <v>41383</v>
      </c>
      <c r="H5782" s="287">
        <v>4.5600000000000002E-2</v>
      </c>
      <c r="J5782" s="282">
        <v>41383</v>
      </c>
      <c r="K5782" s="287">
        <v>1.7048999999999999</v>
      </c>
      <c r="M5782" s="284">
        <v>41383</v>
      </c>
      <c r="N5782" s="287">
        <v>50.4</v>
      </c>
      <c r="P5782" s="284">
        <v>41383</v>
      </c>
      <c r="Q5782" s="287">
        <v>50</v>
      </c>
      <c r="S5782" s="282"/>
    </row>
    <row r="5783" spans="1:19">
      <c r="A5783" s="282">
        <v>41386</v>
      </c>
      <c r="B5783" s="287">
        <v>1562.5</v>
      </c>
      <c r="D5783" s="282">
        <v>41386</v>
      </c>
      <c r="E5783" s="287">
        <v>133.09375</v>
      </c>
      <c r="G5783" s="282">
        <v>41386</v>
      </c>
      <c r="H5783" s="287">
        <v>4.5600000000000002E-2</v>
      </c>
      <c r="J5783" s="282">
        <v>41386</v>
      </c>
      <c r="K5783" s="287">
        <v>1.6928999999999998</v>
      </c>
      <c r="M5783" s="284">
        <v>41386</v>
      </c>
      <c r="N5783" s="287">
        <v>50.4</v>
      </c>
      <c r="P5783" s="284">
        <v>41386</v>
      </c>
      <c r="Q5783" s="287">
        <v>50</v>
      </c>
      <c r="S5783" s="282"/>
    </row>
    <row r="5784" spans="1:19">
      <c r="A5784" s="282">
        <v>41387</v>
      </c>
      <c r="B5784" s="287">
        <v>1578.78</v>
      </c>
      <c r="D5784" s="282">
        <v>41387</v>
      </c>
      <c r="E5784" s="287">
        <v>133.078125</v>
      </c>
      <c r="G5784" s="282">
        <v>41387</v>
      </c>
      <c r="H5784" s="287">
        <v>4.5600000000000002E-2</v>
      </c>
      <c r="J5784" s="282">
        <v>41387</v>
      </c>
      <c r="K5784" s="287">
        <v>1.7065000000000001</v>
      </c>
      <c r="M5784" s="284">
        <v>41387</v>
      </c>
      <c r="N5784" s="287">
        <v>50.4</v>
      </c>
      <c r="P5784" s="284">
        <v>41387</v>
      </c>
      <c r="Q5784" s="287">
        <v>50</v>
      </c>
      <c r="S5784" s="282"/>
    </row>
    <row r="5785" spans="1:19">
      <c r="A5785" s="282">
        <v>41388</v>
      </c>
      <c r="B5785" s="287">
        <v>1578.79</v>
      </c>
      <c r="D5785" s="282">
        <v>41388</v>
      </c>
      <c r="E5785" s="287">
        <v>133.109375</v>
      </c>
      <c r="G5785" s="282">
        <v>41388</v>
      </c>
      <c r="H5785" s="287">
        <v>5.0700000000000002E-2</v>
      </c>
      <c r="J5785" s="282">
        <v>41388</v>
      </c>
      <c r="K5785" s="287">
        <v>1.7046999999999999</v>
      </c>
      <c r="M5785" s="284">
        <v>41388</v>
      </c>
      <c r="N5785" s="287">
        <v>50.4</v>
      </c>
      <c r="P5785" s="284">
        <v>41388</v>
      </c>
      <c r="Q5785" s="287">
        <v>50</v>
      </c>
      <c r="S5785" s="282"/>
    </row>
    <row r="5786" spans="1:19">
      <c r="A5786" s="282">
        <v>41389</v>
      </c>
      <c r="B5786" s="287">
        <v>1585.16</v>
      </c>
      <c r="D5786" s="282">
        <v>41389</v>
      </c>
      <c r="E5786" s="287">
        <v>133.0625</v>
      </c>
      <c r="G5786" s="282">
        <v>41389</v>
      </c>
      <c r="H5786" s="287">
        <v>5.0700000000000002E-2</v>
      </c>
      <c r="J5786" s="282">
        <v>41389</v>
      </c>
      <c r="K5786" s="287">
        <v>1.708</v>
      </c>
      <c r="M5786" s="284">
        <v>41389</v>
      </c>
      <c r="N5786" s="287">
        <v>50.4</v>
      </c>
      <c r="P5786" s="284">
        <v>41389</v>
      </c>
      <c r="Q5786" s="287">
        <v>50</v>
      </c>
      <c r="S5786" s="282"/>
    </row>
    <row r="5787" spans="1:19">
      <c r="A5787" s="282">
        <v>41390</v>
      </c>
      <c r="B5787" s="287">
        <v>1582.24</v>
      </c>
      <c r="D5787" s="282">
        <v>41390</v>
      </c>
      <c r="E5787" s="287">
        <v>133.4375</v>
      </c>
      <c r="G5787" s="282">
        <v>41390</v>
      </c>
      <c r="H5787" s="287">
        <v>5.0700000000000002E-2</v>
      </c>
      <c r="J5787" s="282">
        <v>41390</v>
      </c>
      <c r="K5787" s="287">
        <v>1.6633</v>
      </c>
      <c r="M5787" s="284">
        <v>41390</v>
      </c>
      <c r="N5787" s="287">
        <v>50.4</v>
      </c>
      <c r="P5787" s="284">
        <v>41390</v>
      </c>
      <c r="Q5787" s="287">
        <v>50</v>
      </c>
      <c r="S5787" s="282"/>
    </row>
    <row r="5788" spans="1:19">
      <c r="A5788" s="282">
        <v>41393</v>
      </c>
      <c r="B5788" s="287">
        <v>1593.61</v>
      </c>
      <c r="D5788" s="282">
        <v>41393</v>
      </c>
      <c r="E5788" s="287">
        <v>133.453125</v>
      </c>
      <c r="G5788" s="282">
        <v>41393</v>
      </c>
      <c r="H5788" s="287">
        <v>5.0700000000000002E-2</v>
      </c>
      <c r="J5788" s="282">
        <v>41393</v>
      </c>
      <c r="K5788" s="287">
        <v>1.6701000000000001</v>
      </c>
      <c r="M5788" s="284">
        <v>41393</v>
      </c>
      <c r="N5788" s="287">
        <v>50.4</v>
      </c>
      <c r="P5788" s="284">
        <v>41393</v>
      </c>
      <c r="Q5788" s="287">
        <v>50</v>
      </c>
      <c r="S5788" s="282"/>
    </row>
    <row r="5789" spans="1:19">
      <c r="A5789" s="282">
        <v>41394</v>
      </c>
      <c r="B5789" s="287">
        <v>1597.57</v>
      </c>
      <c r="D5789" s="282">
        <v>41394</v>
      </c>
      <c r="E5789" s="287">
        <v>133.359375</v>
      </c>
      <c r="G5789" s="282">
        <v>41394</v>
      </c>
      <c r="H5789" s="287">
        <v>4.5600000000000002E-2</v>
      </c>
      <c r="J5789" s="282">
        <v>41394</v>
      </c>
      <c r="K5789" s="287">
        <v>1.6717</v>
      </c>
      <c r="M5789" s="284">
        <v>41394</v>
      </c>
      <c r="N5789" s="287">
        <v>50.4</v>
      </c>
      <c r="P5789" s="284">
        <v>41394</v>
      </c>
      <c r="Q5789" s="287">
        <v>50</v>
      </c>
      <c r="S5789" s="282"/>
    </row>
    <row r="5790" spans="1:19">
      <c r="A5790" s="282">
        <v>41395</v>
      </c>
      <c r="B5790" s="287">
        <v>1582.7</v>
      </c>
      <c r="D5790" s="282">
        <v>41395</v>
      </c>
      <c r="E5790" s="287">
        <v>133.609375</v>
      </c>
      <c r="G5790" s="282">
        <v>41395</v>
      </c>
      <c r="H5790" s="287">
        <v>5.0700000000000002E-2</v>
      </c>
      <c r="J5790" s="282">
        <v>41395</v>
      </c>
      <c r="K5790" s="287">
        <v>1.629</v>
      </c>
      <c r="M5790" s="284">
        <v>41395</v>
      </c>
      <c r="N5790" s="287">
        <v>50.6</v>
      </c>
      <c r="P5790" s="284">
        <v>41395</v>
      </c>
      <c r="Q5790" s="287">
        <v>50</v>
      </c>
      <c r="S5790" s="282"/>
    </row>
    <row r="5791" spans="1:19">
      <c r="A5791" s="282">
        <v>41396</v>
      </c>
      <c r="B5791" s="287">
        <v>1597.59</v>
      </c>
      <c r="D5791" s="282">
        <v>41396</v>
      </c>
      <c r="E5791" s="287">
        <v>133.640625</v>
      </c>
      <c r="G5791" s="282">
        <v>41396</v>
      </c>
      <c r="H5791" s="287">
        <v>3.5499999999999997E-2</v>
      </c>
      <c r="J5791" s="282">
        <v>41396</v>
      </c>
      <c r="K5791" s="287">
        <v>1.6254999999999999</v>
      </c>
      <c r="M5791" s="284">
        <v>41396</v>
      </c>
      <c r="N5791" s="287">
        <v>50.6</v>
      </c>
      <c r="P5791" s="284">
        <v>41396</v>
      </c>
      <c r="Q5791" s="287">
        <v>50</v>
      </c>
      <c r="S5791" s="282"/>
    </row>
    <row r="5792" spans="1:19">
      <c r="A5792" s="282">
        <v>41397</v>
      </c>
      <c r="B5792" s="287">
        <v>1614.42</v>
      </c>
      <c r="D5792" s="282">
        <v>41397</v>
      </c>
      <c r="E5792" s="287">
        <v>132.859375</v>
      </c>
      <c r="G5792" s="282">
        <v>41397</v>
      </c>
      <c r="H5792" s="287">
        <v>4.5600000000000002E-2</v>
      </c>
      <c r="J5792" s="282">
        <v>41397</v>
      </c>
      <c r="K5792" s="287">
        <v>1.7382</v>
      </c>
      <c r="M5792" s="284">
        <v>41397</v>
      </c>
      <c r="N5792" s="287">
        <v>50.6</v>
      </c>
      <c r="P5792" s="284">
        <v>41397</v>
      </c>
      <c r="Q5792" s="287">
        <v>50</v>
      </c>
      <c r="S5792" s="282"/>
    </row>
    <row r="5793" spans="1:19">
      <c r="A5793" s="282">
        <v>41400</v>
      </c>
      <c r="B5793" s="287">
        <v>1617.5</v>
      </c>
      <c r="D5793" s="282">
        <v>41400</v>
      </c>
      <c r="E5793" s="287">
        <v>132.671875</v>
      </c>
      <c r="G5793" s="282">
        <v>41400</v>
      </c>
      <c r="H5793" s="287">
        <v>3.04E-2</v>
      </c>
      <c r="J5793" s="282">
        <v>41400</v>
      </c>
      <c r="K5793" s="287">
        <v>1.7587999999999999</v>
      </c>
      <c r="M5793" s="284">
        <v>41400</v>
      </c>
      <c r="N5793" s="287">
        <v>50.6</v>
      </c>
      <c r="P5793" s="284">
        <v>41400</v>
      </c>
      <c r="Q5793" s="287">
        <v>50</v>
      </c>
      <c r="S5793" s="282"/>
    </row>
    <row r="5794" spans="1:19">
      <c r="A5794" s="282">
        <v>41401</v>
      </c>
      <c r="B5794" s="287">
        <v>1625.96</v>
      </c>
      <c r="D5794" s="282">
        <v>41401</v>
      </c>
      <c r="E5794" s="287">
        <v>132.625</v>
      </c>
      <c r="G5794" s="282">
        <v>41401</v>
      </c>
      <c r="H5794" s="287">
        <v>2.53E-2</v>
      </c>
      <c r="J5794" s="282">
        <v>41401</v>
      </c>
      <c r="K5794" s="287">
        <v>1.7778</v>
      </c>
      <c r="M5794" s="284">
        <v>41401</v>
      </c>
      <c r="N5794" s="287">
        <v>50.6</v>
      </c>
      <c r="P5794" s="284">
        <v>41401</v>
      </c>
      <c r="Q5794" s="287">
        <v>50</v>
      </c>
      <c r="S5794" s="282"/>
    </row>
    <row r="5795" spans="1:19">
      <c r="A5795" s="282">
        <v>41402</v>
      </c>
      <c r="B5795" s="287">
        <v>1632.69</v>
      </c>
      <c r="D5795" s="282">
        <v>41402</v>
      </c>
      <c r="E5795" s="287">
        <v>132.78125</v>
      </c>
      <c r="G5795" s="282">
        <v>41402</v>
      </c>
      <c r="H5795" s="287">
        <v>4.0599999999999997E-2</v>
      </c>
      <c r="J5795" s="282">
        <v>41402</v>
      </c>
      <c r="K5795" s="287">
        <v>1.7665</v>
      </c>
      <c r="M5795" s="284">
        <v>41402</v>
      </c>
      <c r="N5795" s="287">
        <v>50.6</v>
      </c>
      <c r="P5795" s="284">
        <v>41402</v>
      </c>
      <c r="Q5795" s="287">
        <v>50</v>
      </c>
      <c r="S5795" s="282"/>
    </row>
    <row r="5796" spans="1:19">
      <c r="A5796" s="282">
        <v>41403</v>
      </c>
      <c r="B5796" s="287">
        <v>1626.67</v>
      </c>
      <c r="D5796" s="282">
        <v>41403</v>
      </c>
      <c r="E5796" s="287">
        <v>132.71875</v>
      </c>
      <c r="G5796" s="282">
        <v>41403</v>
      </c>
      <c r="H5796" s="287">
        <v>3.5499999999999997E-2</v>
      </c>
      <c r="J5796" s="282">
        <v>41403</v>
      </c>
      <c r="K5796" s="287">
        <v>1.8109</v>
      </c>
      <c r="M5796" s="284">
        <v>41403</v>
      </c>
      <c r="N5796" s="287">
        <v>50.6</v>
      </c>
      <c r="P5796" s="284">
        <v>41403</v>
      </c>
      <c r="Q5796" s="287">
        <v>50</v>
      </c>
      <c r="S5796" s="282"/>
    </row>
    <row r="5797" spans="1:19">
      <c r="A5797" s="282">
        <v>41404</v>
      </c>
      <c r="B5797" s="287">
        <v>1633.7</v>
      </c>
      <c r="D5797" s="282">
        <v>41404</v>
      </c>
      <c r="E5797" s="287">
        <v>132.078125</v>
      </c>
      <c r="G5797" s="282">
        <v>41404</v>
      </c>
      <c r="H5797" s="287">
        <v>3.5499999999999997E-2</v>
      </c>
      <c r="J5797" s="282">
        <v>41404</v>
      </c>
      <c r="K5797" s="287">
        <v>1.8973</v>
      </c>
      <c r="M5797" s="284">
        <v>41404</v>
      </c>
      <c r="N5797" s="287">
        <v>50.6</v>
      </c>
      <c r="P5797" s="284">
        <v>41404</v>
      </c>
      <c r="Q5797" s="287">
        <v>50</v>
      </c>
      <c r="S5797" s="282"/>
    </row>
    <row r="5798" spans="1:19">
      <c r="A5798" s="282">
        <v>41407</v>
      </c>
      <c r="B5798" s="287">
        <v>1633.77</v>
      </c>
      <c r="D5798" s="282">
        <v>41407</v>
      </c>
      <c r="E5798" s="287">
        <v>131.96875</v>
      </c>
      <c r="G5798" s="282">
        <v>41407</v>
      </c>
      <c r="H5798" s="287">
        <v>3.5499999999999997E-2</v>
      </c>
      <c r="J5798" s="282">
        <v>41407</v>
      </c>
      <c r="K5798" s="287">
        <v>1.9199000000000002</v>
      </c>
      <c r="M5798" s="284">
        <v>41407</v>
      </c>
      <c r="N5798" s="287">
        <v>50.6</v>
      </c>
      <c r="P5798" s="284">
        <v>41407</v>
      </c>
      <c r="Q5798" s="287">
        <v>50</v>
      </c>
      <c r="S5798" s="282"/>
    </row>
    <row r="5799" spans="1:19">
      <c r="A5799" s="282">
        <v>41408</v>
      </c>
      <c r="B5799" s="287">
        <v>1650.34</v>
      </c>
      <c r="D5799" s="282">
        <v>41408</v>
      </c>
      <c r="E5799" s="287">
        <v>131.71875</v>
      </c>
      <c r="G5799" s="282">
        <v>41408</v>
      </c>
      <c r="H5799" s="287">
        <v>3.5499999999999997E-2</v>
      </c>
      <c r="J5799" s="282">
        <v>41408</v>
      </c>
      <c r="K5799" s="287">
        <v>1.974</v>
      </c>
      <c r="M5799" s="284">
        <v>41408</v>
      </c>
      <c r="N5799" s="287">
        <v>50.6</v>
      </c>
      <c r="P5799" s="284">
        <v>41408</v>
      </c>
      <c r="Q5799" s="287">
        <v>50</v>
      </c>
      <c r="S5799" s="282"/>
    </row>
    <row r="5800" spans="1:19">
      <c r="A5800" s="282">
        <v>41409</v>
      </c>
      <c r="B5800" s="287">
        <v>1658.78</v>
      </c>
      <c r="D5800" s="282">
        <v>41409</v>
      </c>
      <c r="E5800" s="287">
        <v>131.84375</v>
      </c>
      <c r="G5800" s="282">
        <v>41409</v>
      </c>
      <c r="H5800" s="287">
        <v>3.5499999999999997E-2</v>
      </c>
      <c r="J5800" s="282">
        <v>41409</v>
      </c>
      <c r="K5800" s="287">
        <v>1.9346999999999999</v>
      </c>
      <c r="M5800" s="284">
        <v>41409</v>
      </c>
      <c r="N5800" s="287">
        <v>50.6</v>
      </c>
      <c r="P5800" s="284">
        <v>41409</v>
      </c>
      <c r="Q5800" s="287">
        <v>50</v>
      </c>
      <c r="S5800" s="282"/>
    </row>
    <row r="5801" spans="1:19">
      <c r="A5801" s="282">
        <v>41410</v>
      </c>
      <c r="B5801" s="287">
        <v>1650.47</v>
      </c>
      <c r="D5801" s="282">
        <v>41410</v>
      </c>
      <c r="E5801" s="287">
        <v>132.46875</v>
      </c>
      <c r="G5801" s="282">
        <v>41410</v>
      </c>
      <c r="H5801" s="287">
        <v>2.53E-2</v>
      </c>
      <c r="J5801" s="282">
        <v>41410</v>
      </c>
      <c r="K5801" s="287">
        <v>1.8809</v>
      </c>
      <c r="M5801" s="284">
        <v>41410</v>
      </c>
      <c r="N5801" s="287">
        <v>50.6</v>
      </c>
      <c r="P5801" s="284">
        <v>41410</v>
      </c>
      <c r="Q5801" s="287">
        <v>50</v>
      </c>
      <c r="S5801" s="282"/>
    </row>
    <row r="5802" spans="1:19">
      <c r="A5802" s="282">
        <v>41411</v>
      </c>
      <c r="B5802" s="287">
        <v>1667.47</v>
      </c>
      <c r="D5802" s="282">
        <v>41411</v>
      </c>
      <c r="E5802" s="287">
        <v>131.859375</v>
      </c>
      <c r="G5802" s="282">
        <v>41411</v>
      </c>
      <c r="H5802" s="287">
        <v>3.04E-2</v>
      </c>
      <c r="J5802" s="282">
        <v>41411</v>
      </c>
      <c r="K5802" s="287">
        <v>1.9506000000000001</v>
      </c>
      <c r="M5802" s="284">
        <v>41411</v>
      </c>
      <c r="N5802" s="287">
        <v>50.6</v>
      </c>
      <c r="P5802" s="284">
        <v>41411</v>
      </c>
      <c r="Q5802" s="287">
        <v>50</v>
      </c>
      <c r="S5802" s="282"/>
    </row>
    <row r="5803" spans="1:19">
      <c r="A5803" s="282">
        <v>41414</v>
      </c>
      <c r="B5803" s="287">
        <v>1666.29</v>
      </c>
      <c r="D5803" s="282">
        <v>41414</v>
      </c>
      <c r="E5803" s="287">
        <v>131.8125</v>
      </c>
      <c r="G5803" s="282">
        <v>41414</v>
      </c>
      <c r="H5803" s="287">
        <v>3.04E-2</v>
      </c>
      <c r="J5803" s="282">
        <v>41414</v>
      </c>
      <c r="K5803" s="287">
        <v>1.9647000000000001</v>
      </c>
      <c r="M5803" s="284">
        <v>41414</v>
      </c>
      <c r="N5803" s="287">
        <v>50.6</v>
      </c>
      <c r="P5803" s="284">
        <v>41414</v>
      </c>
      <c r="Q5803" s="287">
        <v>50</v>
      </c>
      <c r="S5803" s="282"/>
    </row>
    <row r="5804" spans="1:19">
      <c r="A5804" s="282">
        <v>41415</v>
      </c>
      <c r="B5804" s="287">
        <v>1669.16</v>
      </c>
      <c r="D5804" s="282">
        <v>41415</v>
      </c>
      <c r="E5804" s="287">
        <v>131.90625</v>
      </c>
      <c r="G5804" s="282">
        <v>41415</v>
      </c>
      <c r="H5804" s="287">
        <v>3.5499999999999997E-2</v>
      </c>
      <c r="J5804" s="282">
        <v>41415</v>
      </c>
      <c r="K5804" s="287">
        <v>1.9262999999999999</v>
      </c>
      <c r="M5804" s="284">
        <v>41415</v>
      </c>
      <c r="N5804" s="287">
        <v>50.6</v>
      </c>
      <c r="P5804" s="284">
        <v>41415</v>
      </c>
      <c r="Q5804" s="287">
        <v>50</v>
      </c>
      <c r="S5804" s="282"/>
    </row>
    <row r="5805" spans="1:19">
      <c r="A5805" s="282">
        <v>41416</v>
      </c>
      <c r="B5805" s="287">
        <v>1655.35</v>
      </c>
      <c r="D5805" s="282">
        <v>41416</v>
      </c>
      <c r="E5805" s="287">
        <v>131.234375</v>
      </c>
      <c r="G5805" s="282">
        <v>41416</v>
      </c>
      <c r="H5805" s="287">
        <v>3.5499999999999997E-2</v>
      </c>
      <c r="J5805" s="282">
        <v>41416</v>
      </c>
      <c r="K5805" s="287">
        <v>2.0394999999999999</v>
      </c>
      <c r="M5805" s="284">
        <v>41416</v>
      </c>
      <c r="N5805" s="287">
        <v>50.6</v>
      </c>
      <c r="P5805" s="284">
        <v>41416</v>
      </c>
      <c r="Q5805" s="287">
        <v>50</v>
      </c>
      <c r="S5805" s="282"/>
    </row>
    <row r="5806" spans="1:19">
      <c r="A5806" s="282">
        <v>41417</v>
      </c>
      <c r="B5806" s="287">
        <v>1650.51</v>
      </c>
      <c r="D5806" s="282">
        <v>41417</v>
      </c>
      <c r="E5806" s="287">
        <v>131.265625</v>
      </c>
      <c r="G5806" s="282">
        <v>41417</v>
      </c>
      <c r="H5806" s="287">
        <v>4.0599999999999997E-2</v>
      </c>
      <c r="J5806" s="282">
        <v>41417</v>
      </c>
      <c r="K5806" s="287">
        <v>2.0156999999999998</v>
      </c>
      <c r="M5806" s="284">
        <v>41417</v>
      </c>
      <c r="N5806" s="287">
        <v>50.6</v>
      </c>
      <c r="P5806" s="284">
        <v>41417</v>
      </c>
      <c r="Q5806" s="287">
        <v>50</v>
      </c>
      <c r="S5806" s="282"/>
    </row>
    <row r="5807" spans="1:19">
      <c r="A5807" s="282">
        <v>41418</v>
      </c>
      <c r="B5807" s="287">
        <v>1649.6</v>
      </c>
      <c r="D5807" s="282">
        <v>41418</v>
      </c>
      <c r="E5807" s="287">
        <v>131.34375</v>
      </c>
      <c r="G5807" s="282">
        <v>41418</v>
      </c>
      <c r="H5807" s="287">
        <v>3.5499999999999997E-2</v>
      </c>
      <c r="J5807" s="282">
        <v>41418</v>
      </c>
      <c r="K5807" s="287">
        <v>2.0081000000000002</v>
      </c>
      <c r="M5807" s="284">
        <v>41418</v>
      </c>
      <c r="N5807" s="287">
        <v>50.6</v>
      </c>
      <c r="P5807" s="284">
        <v>41418</v>
      </c>
      <c r="Q5807" s="287">
        <v>50</v>
      </c>
      <c r="S5807" s="282"/>
    </row>
    <row r="5808" spans="1:19">
      <c r="A5808" s="282">
        <v>41422</v>
      </c>
      <c r="B5808" s="287">
        <v>1660.06</v>
      </c>
      <c r="D5808" s="282">
        <v>41422</v>
      </c>
      <c r="E5808" s="287">
        <v>130.390625</v>
      </c>
      <c r="G5808" s="282">
        <v>41422</v>
      </c>
      <c r="H5808" s="287">
        <v>4.0599999999999997E-2</v>
      </c>
      <c r="J5808" s="282">
        <v>41422</v>
      </c>
      <c r="K5808" s="287">
        <v>2.1652</v>
      </c>
      <c r="M5808" s="284">
        <v>41422</v>
      </c>
      <c r="N5808" s="287">
        <v>50.6</v>
      </c>
      <c r="P5808" s="284">
        <v>41422</v>
      </c>
      <c r="Q5808" s="287">
        <v>50</v>
      </c>
      <c r="S5808" s="282"/>
    </row>
    <row r="5809" spans="1:19">
      <c r="A5809" s="282">
        <v>41423</v>
      </c>
      <c r="B5809" s="287">
        <v>1648.36</v>
      </c>
      <c r="D5809" s="282">
        <v>41423</v>
      </c>
      <c r="E5809" s="287">
        <v>130.46875</v>
      </c>
      <c r="G5809" s="282">
        <v>41423</v>
      </c>
      <c r="H5809" s="287">
        <v>3.5499999999999997E-2</v>
      </c>
      <c r="J5809" s="282">
        <v>41423</v>
      </c>
      <c r="K5809" s="287">
        <v>2.1153</v>
      </c>
      <c r="M5809" s="284">
        <v>41423</v>
      </c>
      <c r="N5809" s="287">
        <v>50.6</v>
      </c>
      <c r="P5809" s="284">
        <v>41423</v>
      </c>
      <c r="Q5809" s="287">
        <v>50</v>
      </c>
      <c r="S5809" s="282"/>
    </row>
    <row r="5810" spans="1:19">
      <c r="A5810" s="282">
        <v>41424</v>
      </c>
      <c r="B5810" s="287">
        <v>1654.41</v>
      </c>
      <c r="D5810" s="282">
        <v>41424</v>
      </c>
      <c r="E5810" s="287">
        <v>130.484375</v>
      </c>
      <c r="G5810" s="282">
        <v>41424</v>
      </c>
      <c r="H5810" s="287">
        <v>2.53E-2</v>
      </c>
      <c r="J5810" s="282">
        <v>41424</v>
      </c>
      <c r="K5810" s="287">
        <v>2.1110000000000002</v>
      </c>
      <c r="M5810" s="284">
        <v>41424</v>
      </c>
      <c r="N5810" s="287">
        <v>50.6</v>
      </c>
      <c r="P5810" s="284">
        <v>41424</v>
      </c>
      <c r="Q5810" s="287">
        <v>50</v>
      </c>
      <c r="S5810" s="282"/>
    </row>
    <row r="5811" spans="1:19">
      <c r="A5811" s="282">
        <v>41425</v>
      </c>
      <c r="B5811" s="287">
        <v>1630.74</v>
      </c>
      <c r="D5811" s="282">
        <v>41425</v>
      </c>
      <c r="E5811" s="287">
        <v>130.25</v>
      </c>
      <c r="G5811" s="282">
        <v>41425</v>
      </c>
      <c r="H5811" s="287">
        <v>2.53E-2</v>
      </c>
      <c r="J5811" s="282">
        <v>41425</v>
      </c>
      <c r="K5811" s="287">
        <v>2.1282000000000001</v>
      </c>
      <c r="M5811" s="284">
        <v>41425</v>
      </c>
      <c r="N5811" s="287">
        <v>50.6</v>
      </c>
      <c r="P5811" s="284">
        <v>41425</v>
      </c>
      <c r="Q5811" s="287">
        <v>50</v>
      </c>
      <c r="S5811" s="282"/>
    </row>
    <row r="5812" spans="1:19">
      <c r="A5812" s="282">
        <v>41428</v>
      </c>
      <c r="B5812" s="287">
        <v>1640.42</v>
      </c>
      <c r="D5812" s="282">
        <v>41428</v>
      </c>
      <c r="E5812" s="287">
        <v>130.421875</v>
      </c>
      <c r="G5812" s="282">
        <v>41428</v>
      </c>
      <c r="H5812" s="287">
        <v>2.53E-2</v>
      </c>
      <c r="J5812" s="282">
        <v>41428</v>
      </c>
      <c r="K5812" s="287">
        <v>2.1193</v>
      </c>
      <c r="M5812" s="284">
        <v>41428</v>
      </c>
      <c r="N5812" s="287">
        <v>50.6</v>
      </c>
      <c r="P5812" s="284">
        <v>41428</v>
      </c>
      <c r="Q5812" s="287">
        <v>52.5</v>
      </c>
      <c r="S5812" s="282"/>
    </row>
    <row r="5813" spans="1:19">
      <c r="A5813" s="282">
        <v>41429</v>
      </c>
      <c r="B5813" s="287">
        <v>1631.38</v>
      </c>
      <c r="D5813" s="282">
        <v>41429</v>
      </c>
      <c r="E5813" s="287">
        <v>130.34375</v>
      </c>
      <c r="G5813" s="282">
        <v>41429</v>
      </c>
      <c r="H5813" s="287">
        <v>4.0599999999999997E-2</v>
      </c>
      <c r="J5813" s="282">
        <v>41429</v>
      </c>
      <c r="K5813" s="287">
        <v>2.1461999999999999</v>
      </c>
      <c r="M5813" s="284">
        <v>41429</v>
      </c>
      <c r="N5813" s="287">
        <v>50.6</v>
      </c>
      <c r="P5813" s="284">
        <v>41429</v>
      </c>
      <c r="Q5813" s="287">
        <v>52.5</v>
      </c>
      <c r="S5813" s="282"/>
    </row>
    <row r="5814" spans="1:19">
      <c r="A5814" s="282">
        <v>41430</v>
      </c>
      <c r="B5814" s="287">
        <v>1608.9</v>
      </c>
      <c r="D5814" s="282">
        <v>41430</v>
      </c>
      <c r="E5814" s="287">
        <v>130.5625</v>
      </c>
      <c r="G5814" s="282">
        <v>41430</v>
      </c>
      <c r="H5814" s="287">
        <v>3.5499999999999997E-2</v>
      </c>
      <c r="J5814" s="282">
        <v>41430</v>
      </c>
      <c r="K5814" s="287">
        <v>2.0891999999999999</v>
      </c>
      <c r="M5814" s="284">
        <v>41430</v>
      </c>
      <c r="N5814" s="287">
        <v>50.6</v>
      </c>
      <c r="P5814" s="284">
        <v>41430</v>
      </c>
      <c r="Q5814" s="287">
        <v>52.5</v>
      </c>
      <c r="S5814" s="282"/>
    </row>
    <row r="5815" spans="1:19">
      <c r="A5815" s="282">
        <v>41431</v>
      </c>
      <c r="B5815" s="287">
        <v>1622.56</v>
      </c>
      <c r="D5815" s="282">
        <v>41431</v>
      </c>
      <c r="E5815" s="287">
        <v>130.796875</v>
      </c>
      <c r="G5815" s="282">
        <v>41431</v>
      </c>
      <c r="H5815" s="287">
        <v>4.5600000000000002E-2</v>
      </c>
      <c r="J5815" s="282">
        <v>41431</v>
      </c>
      <c r="K5815" s="287">
        <v>2.0769000000000002</v>
      </c>
      <c r="M5815" s="284">
        <v>41431</v>
      </c>
      <c r="N5815" s="287">
        <v>50.6</v>
      </c>
      <c r="P5815" s="284">
        <v>41431</v>
      </c>
      <c r="Q5815" s="287">
        <v>52.5</v>
      </c>
      <c r="S5815" s="282"/>
    </row>
    <row r="5816" spans="1:19">
      <c r="A5816" s="282">
        <v>41432</v>
      </c>
      <c r="B5816" s="287">
        <v>1643.38</v>
      </c>
      <c r="D5816" s="282">
        <v>41432</v>
      </c>
      <c r="E5816" s="287">
        <v>130.140625</v>
      </c>
      <c r="G5816" s="282">
        <v>41432</v>
      </c>
      <c r="H5816" s="287">
        <v>4.0599999999999997E-2</v>
      </c>
      <c r="J5816" s="282">
        <v>41432</v>
      </c>
      <c r="K5816" s="287">
        <v>2.1718000000000002</v>
      </c>
      <c r="M5816" s="284">
        <v>41432</v>
      </c>
      <c r="N5816" s="287">
        <v>50.6</v>
      </c>
      <c r="P5816" s="284">
        <v>41432</v>
      </c>
      <c r="Q5816" s="287">
        <v>52.5</v>
      </c>
      <c r="S5816" s="282"/>
    </row>
    <row r="5817" spans="1:19">
      <c r="A5817" s="282">
        <v>41435</v>
      </c>
      <c r="B5817" s="287">
        <v>1642.81</v>
      </c>
      <c r="D5817" s="282">
        <v>41435</v>
      </c>
      <c r="E5817" s="287">
        <v>129.8125</v>
      </c>
      <c r="G5817" s="282">
        <v>41435</v>
      </c>
      <c r="H5817" s="287">
        <v>4.0599999999999997E-2</v>
      </c>
      <c r="J5817" s="282">
        <v>41435</v>
      </c>
      <c r="K5817" s="287">
        <v>2.2096999999999998</v>
      </c>
      <c r="M5817" s="284">
        <v>41435</v>
      </c>
      <c r="N5817" s="287">
        <v>50.6</v>
      </c>
      <c r="P5817" s="284">
        <v>41435</v>
      </c>
      <c r="Q5817" s="287">
        <v>52.5</v>
      </c>
      <c r="S5817" s="282"/>
    </row>
    <row r="5818" spans="1:19">
      <c r="A5818" s="282">
        <v>41436</v>
      </c>
      <c r="B5818" s="287">
        <v>1626.13</v>
      </c>
      <c r="D5818" s="282">
        <v>41436</v>
      </c>
      <c r="E5818" s="287">
        <v>129.921875</v>
      </c>
      <c r="G5818" s="282">
        <v>41436</v>
      </c>
      <c r="H5818" s="287">
        <v>4.0599999999999997E-2</v>
      </c>
      <c r="J5818" s="282">
        <v>41436</v>
      </c>
      <c r="K5818" s="287">
        <v>2.1846000000000001</v>
      </c>
      <c r="M5818" s="284">
        <v>41436</v>
      </c>
      <c r="N5818" s="287">
        <v>50.6</v>
      </c>
      <c r="P5818" s="284">
        <v>41436</v>
      </c>
      <c r="Q5818" s="287">
        <v>52.5</v>
      </c>
      <c r="S5818" s="282"/>
    </row>
    <row r="5819" spans="1:19">
      <c r="A5819" s="282">
        <v>41437</v>
      </c>
      <c r="B5819" s="287">
        <v>1612.52</v>
      </c>
      <c r="D5819" s="282">
        <v>41437</v>
      </c>
      <c r="E5819" s="287">
        <v>129.703125</v>
      </c>
      <c r="G5819" s="282">
        <v>41437</v>
      </c>
      <c r="H5819" s="287">
        <v>4.5600000000000002E-2</v>
      </c>
      <c r="J5819" s="282">
        <v>41437</v>
      </c>
      <c r="K5819" s="287">
        <v>2.2280000000000002</v>
      </c>
      <c r="M5819" s="284">
        <v>41437</v>
      </c>
      <c r="N5819" s="287">
        <v>50.6</v>
      </c>
      <c r="P5819" s="284">
        <v>41437</v>
      </c>
      <c r="Q5819" s="287">
        <v>52.5</v>
      </c>
      <c r="S5819" s="282"/>
    </row>
    <row r="5820" spans="1:19">
      <c r="A5820" s="282">
        <v>41438</v>
      </c>
      <c r="B5820" s="287">
        <v>1636.36</v>
      </c>
      <c r="D5820" s="282">
        <v>41438</v>
      </c>
      <c r="E5820" s="287">
        <v>130.0625</v>
      </c>
      <c r="G5820" s="282">
        <v>41438</v>
      </c>
      <c r="H5820" s="287">
        <v>4.0599999999999997E-2</v>
      </c>
      <c r="J5820" s="282">
        <v>41438</v>
      </c>
      <c r="K5820" s="287">
        <v>2.1488999999999998</v>
      </c>
      <c r="M5820" s="284">
        <v>41438</v>
      </c>
      <c r="N5820" s="287">
        <v>50.6</v>
      </c>
      <c r="P5820" s="284">
        <v>41438</v>
      </c>
      <c r="Q5820" s="287">
        <v>52.5</v>
      </c>
      <c r="S5820" s="282"/>
    </row>
    <row r="5821" spans="1:19">
      <c r="A5821" s="282">
        <v>41439</v>
      </c>
      <c r="B5821" s="287">
        <v>1626.73</v>
      </c>
      <c r="D5821" s="282">
        <v>41439</v>
      </c>
      <c r="E5821" s="287">
        <v>130.625</v>
      </c>
      <c r="G5821" s="282">
        <v>41439</v>
      </c>
      <c r="H5821" s="287">
        <v>4.0599999999999997E-2</v>
      </c>
      <c r="J5821" s="282">
        <v>41439</v>
      </c>
      <c r="K5821" s="287">
        <v>2.1295000000000002</v>
      </c>
      <c r="M5821" s="284">
        <v>41439</v>
      </c>
      <c r="N5821" s="287">
        <v>50.6</v>
      </c>
      <c r="P5821" s="284">
        <v>41439</v>
      </c>
      <c r="Q5821" s="287">
        <v>52.5</v>
      </c>
      <c r="S5821" s="282"/>
    </row>
    <row r="5822" spans="1:19">
      <c r="A5822" s="282">
        <v>41442</v>
      </c>
      <c r="B5822" s="287">
        <v>1639.04</v>
      </c>
      <c r="D5822" s="282">
        <v>41442</v>
      </c>
      <c r="E5822" s="287">
        <v>130.359375</v>
      </c>
      <c r="G5822" s="282">
        <v>41442</v>
      </c>
      <c r="H5822" s="287">
        <v>4.0599999999999997E-2</v>
      </c>
      <c r="J5822" s="282">
        <v>41442</v>
      </c>
      <c r="K5822" s="287">
        <v>2.1817000000000002</v>
      </c>
      <c r="M5822" s="284">
        <v>41442</v>
      </c>
      <c r="N5822" s="287">
        <v>50.6</v>
      </c>
      <c r="P5822" s="284">
        <v>41442</v>
      </c>
      <c r="Q5822" s="287">
        <v>52.5</v>
      </c>
      <c r="S5822" s="282"/>
    </row>
    <row r="5823" spans="1:19">
      <c r="A5823" s="282">
        <v>41443</v>
      </c>
      <c r="B5823" s="287">
        <v>1651.81</v>
      </c>
      <c r="D5823" s="282">
        <v>41443</v>
      </c>
      <c r="E5823" s="287">
        <v>130.28125</v>
      </c>
      <c r="G5823" s="282">
        <v>41443</v>
      </c>
      <c r="H5823" s="287">
        <v>4.5600000000000002E-2</v>
      </c>
      <c r="J5823" s="282">
        <v>41443</v>
      </c>
      <c r="K5823" s="287">
        <v>2.1854</v>
      </c>
      <c r="M5823" s="284">
        <v>41443</v>
      </c>
      <c r="N5823" s="287">
        <v>50.6</v>
      </c>
      <c r="P5823" s="284">
        <v>41443</v>
      </c>
      <c r="Q5823" s="287">
        <v>52.5</v>
      </c>
      <c r="S5823" s="282"/>
    </row>
    <row r="5824" spans="1:19">
      <c r="A5824" s="282">
        <v>41444</v>
      </c>
      <c r="B5824" s="287">
        <v>1628.93</v>
      </c>
      <c r="D5824" s="282">
        <v>41444</v>
      </c>
      <c r="E5824" s="287">
        <v>129.890625</v>
      </c>
      <c r="G5824" s="282">
        <v>41444</v>
      </c>
      <c r="H5824" s="287">
        <v>4.0599999999999997E-2</v>
      </c>
      <c r="J5824" s="282">
        <v>41444</v>
      </c>
      <c r="K5824" s="287">
        <v>2.3527</v>
      </c>
      <c r="M5824" s="284">
        <v>41444</v>
      </c>
      <c r="N5824" s="287">
        <v>50.6</v>
      </c>
      <c r="P5824" s="284">
        <v>41444</v>
      </c>
      <c r="Q5824" s="287">
        <v>52.5</v>
      </c>
      <c r="S5824" s="282"/>
    </row>
    <row r="5825" spans="1:19">
      <c r="A5825" s="282">
        <v>41445</v>
      </c>
      <c r="B5825" s="287">
        <v>1588.19</v>
      </c>
      <c r="D5825" s="282">
        <v>41445</v>
      </c>
      <c r="E5825" s="287">
        <v>127.09375</v>
      </c>
      <c r="G5825" s="282">
        <v>41445</v>
      </c>
      <c r="H5825" s="287">
        <v>4.0599999999999997E-2</v>
      </c>
      <c r="J5825" s="282">
        <v>41445</v>
      </c>
      <c r="K5825" s="287">
        <v>2.4144000000000001</v>
      </c>
      <c r="M5825" s="284">
        <v>41445</v>
      </c>
      <c r="N5825" s="287">
        <v>50.6</v>
      </c>
      <c r="P5825" s="284">
        <v>41445</v>
      </c>
      <c r="Q5825" s="287">
        <v>52.5</v>
      </c>
      <c r="S5825" s="282"/>
    </row>
    <row r="5826" spans="1:19">
      <c r="A5826" s="282">
        <v>41446</v>
      </c>
      <c r="B5826" s="287">
        <v>1592.43</v>
      </c>
      <c r="D5826" s="282">
        <v>41446</v>
      </c>
      <c r="E5826" s="287">
        <v>126.265625</v>
      </c>
      <c r="G5826" s="282">
        <v>41446</v>
      </c>
      <c r="H5826" s="287">
        <v>4.0599999999999997E-2</v>
      </c>
      <c r="J5826" s="282">
        <v>41446</v>
      </c>
      <c r="K5826" s="287">
        <v>2.5310000000000001</v>
      </c>
      <c r="M5826" s="284">
        <v>41446</v>
      </c>
      <c r="N5826" s="287">
        <v>50.6</v>
      </c>
      <c r="P5826" s="284">
        <v>41446</v>
      </c>
      <c r="Q5826" s="287">
        <v>52.5</v>
      </c>
      <c r="S5826" s="282"/>
    </row>
    <row r="5827" spans="1:19">
      <c r="A5827" s="282">
        <v>41449</v>
      </c>
      <c r="B5827" s="287">
        <v>1573.09</v>
      </c>
      <c r="D5827" s="282">
        <v>41449</v>
      </c>
      <c r="E5827" s="287">
        <v>125.953125</v>
      </c>
      <c r="G5827" s="282">
        <v>41449</v>
      </c>
      <c r="H5827" s="287">
        <v>4.0599999999999997E-2</v>
      </c>
      <c r="J5827" s="282">
        <v>41449</v>
      </c>
      <c r="K5827" s="287">
        <v>2.5367999999999999</v>
      </c>
      <c r="M5827" s="284">
        <v>41449</v>
      </c>
      <c r="N5827" s="287">
        <v>50.6</v>
      </c>
      <c r="P5827" s="284">
        <v>41449</v>
      </c>
      <c r="Q5827" s="287">
        <v>52.5</v>
      </c>
      <c r="S5827" s="282"/>
    </row>
    <row r="5828" spans="1:19">
      <c r="A5828" s="282">
        <v>41450</v>
      </c>
      <c r="B5828" s="287">
        <v>1588.03</v>
      </c>
      <c r="D5828" s="282">
        <v>41450</v>
      </c>
      <c r="E5828" s="287">
        <v>125.703125</v>
      </c>
      <c r="G5828" s="282">
        <v>41450</v>
      </c>
      <c r="H5828" s="287">
        <v>5.5800000000000002E-2</v>
      </c>
      <c r="J5828" s="282">
        <v>41450</v>
      </c>
      <c r="K5828" s="287">
        <v>2.6082000000000001</v>
      </c>
      <c r="M5828" s="284">
        <v>41450</v>
      </c>
      <c r="N5828" s="287">
        <v>50.6</v>
      </c>
      <c r="P5828" s="284">
        <v>41450</v>
      </c>
      <c r="Q5828" s="287">
        <v>52.5</v>
      </c>
      <c r="S5828" s="282"/>
    </row>
    <row r="5829" spans="1:19">
      <c r="A5829" s="282">
        <v>41451</v>
      </c>
      <c r="B5829" s="287">
        <v>1603.26</v>
      </c>
      <c r="D5829" s="282">
        <v>41451</v>
      </c>
      <c r="E5829" s="287">
        <v>126.15625</v>
      </c>
      <c r="G5829" s="282">
        <v>41451</v>
      </c>
      <c r="H5829" s="287">
        <v>5.5800000000000002E-2</v>
      </c>
      <c r="J5829" s="282">
        <v>41451</v>
      </c>
      <c r="K5829" s="287">
        <v>2.5352999999999999</v>
      </c>
      <c r="M5829" s="284">
        <v>41451</v>
      </c>
      <c r="N5829" s="287">
        <v>50.6</v>
      </c>
      <c r="P5829" s="284">
        <v>41451</v>
      </c>
      <c r="Q5829" s="287">
        <v>52.5</v>
      </c>
      <c r="S5829" s="282"/>
    </row>
    <row r="5830" spans="1:19">
      <c r="A5830" s="282">
        <v>41452</v>
      </c>
      <c r="B5830" s="287">
        <v>1613.2</v>
      </c>
      <c r="D5830" s="282">
        <v>41452</v>
      </c>
      <c r="E5830" s="287">
        <v>126.640625</v>
      </c>
      <c r="G5830" s="282">
        <v>41452</v>
      </c>
      <c r="H5830" s="287">
        <v>4.5600000000000002E-2</v>
      </c>
      <c r="J5830" s="282">
        <v>41452</v>
      </c>
      <c r="K5830" s="287">
        <v>2.4721000000000002</v>
      </c>
      <c r="M5830" s="284">
        <v>41452</v>
      </c>
      <c r="N5830" s="287">
        <v>50.6</v>
      </c>
      <c r="P5830" s="284">
        <v>41452</v>
      </c>
      <c r="Q5830" s="287">
        <v>52.5</v>
      </c>
      <c r="S5830" s="282"/>
    </row>
    <row r="5831" spans="1:19">
      <c r="A5831" s="282">
        <v>41453</v>
      </c>
      <c r="B5831" s="287">
        <v>1606.28</v>
      </c>
      <c r="D5831" s="282">
        <v>41453</v>
      </c>
      <c r="E5831" s="287">
        <v>126.5625</v>
      </c>
      <c r="G5831" s="282">
        <v>41453</v>
      </c>
      <c r="H5831" s="287">
        <v>3.04E-2</v>
      </c>
      <c r="J5831" s="282">
        <v>41453</v>
      </c>
      <c r="K5831" s="287">
        <v>2.4857</v>
      </c>
      <c r="M5831" s="284">
        <v>41453</v>
      </c>
      <c r="N5831" s="287">
        <v>50.6</v>
      </c>
      <c r="P5831" s="284">
        <v>41453</v>
      </c>
      <c r="Q5831" s="287">
        <v>52.5</v>
      </c>
      <c r="S5831" s="282"/>
    </row>
    <row r="5832" spans="1:19">
      <c r="A5832" s="282">
        <v>41456</v>
      </c>
      <c r="B5832" s="287">
        <v>1614.96</v>
      </c>
      <c r="D5832" s="282">
        <v>41456</v>
      </c>
      <c r="E5832" s="287">
        <v>126.53125</v>
      </c>
      <c r="G5832" s="282">
        <v>41456</v>
      </c>
      <c r="H5832" s="287">
        <v>1.01E-2</v>
      </c>
      <c r="J5832" s="282">
        <v>41456</v>
      </c>
      <c r="K5832" s="287">
        <v>2.4765000000000001</v>
      </c>
      <c r="M5832" s="284">
        <v>41456</v>
      </c>
      <c r="N5832" s="287">
        <v>50.8</v>
      </c>
      <c r="P5832" s="284">
        <v>41456</v>
      </c>
      <c r="Q5832" s="287">
        <v>54.9</v>
      </c>
      <c r="S5832" s="282"/>
    </row>
    <row r="5833" spans="1:19">
      <c r="A5833" s="282">
        <v>41457</v>
      </c>
      <c r="B5833" s="287">
        <v>1614.08</v>
      </c>
      <c r="D5833" s="282">
        <v>41457</v>
      </c>
      <c r="E5833" s="287">
        <v>126.609375</v>
      </c>
      <c r="G5833" s="282">
        <v>41457</v>
      </c>
      <c r="H5833" s="287">
        <v>2.0299999999999999E-2</v>
      </c>
      <c r="J5833" s="282">
        <v>41457</v>
      </c>
      <c r="K5833" s="287">
        <v>2.4693000000000001</v>
      </c>
      <c r="M5833" s="284">
        <v>41457</v>
      </c>
      <c r="N5833" s="287">
        <v>50.8</v>
      </c>
      <c r="P5833" s="284">
        <v>41457</v>
      </c>
      <c r="Q5833" s="287">
        <v>54.9</v>
      </c>
      <c r="S5833" s="282"/>
    </row>
    <row r="5834" spans="1:19">
      <c r="A5834" s="282">
        <v>41458</v>
      </c>
      <c r="B5834" s="287">
        <v>1615.41</v>
      </c>
      <c r="D5834" s="282">
        <v>41458</v>
      </c>
      <c r="E5834" s="287">
        <v>126.359375</v>
      </c>
      <c r="G5834" s="282">
        <v>41458</v>
      </c>
      <c r="H5834" s="287">
        <v>4.0599999999999997E-2</v>
      </c>
      <c r="J5834" s="282">
        <v>41458</v>
      </c>
      <c r="K5834" s="287">
        <v>2.5032000000000001</v>
      </c>
      <c r="M5834" s="284">
        <v>41458</v>
      </c>
      <c r="N5834" s="287">
        <v>50.8</v>
      </c>
      <c r="P5834" s="284">
        <v>41458</v>
      </c>
      <c r="Q5834" s="287">
        <v>54.9</v>
      </c>
      <c r="S5834" s="282"/>
    </row>
    <row r="5835" spans="1:19">
      <c r="A5835" s="282">
        <v>41460</v>
      </c>
      <c r="B5835" s="287">
        <v>1631.89</v>
      </c>
      <c r="D5835" s="282">
        <v>41460</v>
      </c>
      <c r="E5835" s="287">
        <v>124.65625</v>
      </c>
      <c r="G5835" s="282">
        <v>41460</v>
      </c>
      <c r="H5835" s="287">
        <v>3.5499999999999997E-2</v>
      </c>
      <c r="J5835" s="282">
        <v>41460</v>
      </c>
      <c r="K5835" s="287">
        <v>2.7391000000000001</v>
      </c>
      <c r="M5835" s="284">
        <v>41460</v>
      </c>
      <c r="N5835" s="287">
        <v>50.8</v>
      </c>
      <c r="P5835" s="284">
        <v>41460</v>
      </c>
      <c r="Q5835" s="287">
        <v>54.9</v>
      </c>
      <c r="S5835" s="282"/>
    </row>
    <row r="5836" spans="1:19">
      <c r="A5836" s="282">
        <v>41463</v>
      </c>
      <c r="B5836" s="287">
        <v>1640.46</v>
      </c>
      <c r="D5836" s="282">
        <v>41463</v>
      </c>
      <c r="E5836" s="287">
        <v>125.28125</v>
      </c>
      <c r="G5836" s="282">
        <v>41463</v>
      </c>
      <c r="H5836" s="287">
        <v>3.04E-2</v>
      </c>
      <c r="J5836" s="282">
        <v>41463</v>
      </c>
      <c r="K5836" s="287">
        <v>2.6356000000000002</v>
      </c>
      <c r="M5836" s="284">
        <v>41463</v>
      </c>
      <c r="N5836" s="287">
        <v>50.8</v>
      </c>
      <c r="P5836" s="284">
        <v>41463</v>
      </c>
      <c r="Q5836" s="287">
        <v>54.9</v>
      </c>
      <c r="S5836" s="282"/>
    </row>
    <row r="5837" spans="1:19">
      <c r="A5837" s="282">
        <v>41464</v>
      </c>
      <c r="B5837" s="287">
        <v>1652.32</v>
      </c>
      <c r="D5837" s="282">
        <v>41464</v>
      </c>
      <c r="E5837" s="287">
        <v>125.5</v>
      </c>
      <c r="G5837" s="282">
        <v>41464</v>
      </c>
      <c r="H5837" s="287">
        <v>3.5499999999999997E-2</v>
      </c>
      <c r="J5837" s="282">
        <v>41464</v>
      </c>
      <c r="K5837" s="287">
        <v>2.6339999999999999</v>
      </c>
      <c r="M5837" s="284">
        <v>41464</v>
      </c>
      <c r="N5837" s="287">
        <v>50.8</v>
      </c>
      <c r="P5837" s="284">
        <v>41464</v>
      </c>
      <c r="Q5837" s="287">
        <v>54.9</v>
      </c>
      <c r="S5837" s="282"/>
    </row>
    <row r="5838" spans="1:19">
      <c r="A5838" s="282">
        <v>41465</v>
      </c>
      <c r="B5838" s="287">
        <v>1652.62</v>
      </c>
      <c r="D5838" s="282">
        <v>41465</v>
      </c>
      <c r="E5838" s="287">
        <v>125.28125</v>
      </c>
      <c r="G5838" s="282">
        <v>41465</v>
      </c>
      <c r="H5838" s="287">
        <v>3.04E-2</v>
      </c>
      <c r="J5838" s="282">
        <v>41465</v>
      </c>
      <c r="K5838" s="287">
        <v>2.6238000000000001</v>
      </c>
      <c r="M5838" s="284">
        <v>41465</v>
      </c>
      <c r="N5838" s="287">
        <v>50.8</v>
      </c>
      <c r="P5838" s="284">
        <v>41465</v>
      </c>
      <c r="Q5838" s="287">
        <v>54.9</v>
      </c>
      <c r="S5838" s="282"/>
    </row>
    <row r="5839" spans="1:19">
      <c r="A5839" s="282">
        <v>41466</v>
      </c>
      <c r="B5839" s="287">
        <v>1675.02</v>
      </c>
      <c r="D5839" s="282">
        <v>41466</v>
      </c>
      <c r="E5839" s="287">
        <v>126.3125</v>
      </c>
      <c r="G5839" s="282">
        <v>41466</v>
      </c>
      <c r="H5839" s="287">
        <v>3.04E-2</v>
      </c>
      <c r="J5839" s="282">
        <v>41466</v>
      </c>
      <c r="K5839" s="287">
        <v>2.5720999999999998</v>
      </c>
      <c r="M5839" s="284">
        <v>41466</v>
      </c>
      <c r="N5839" s="287">
        <v>50.8</v>
      </c>
      <c r="P5839" s="284">
        <v>41466</v>
      </c>
      <c r="Q5839" s="287">
        <v>54.9</v>
      </c>
      <c r="S5839" s="282"/>
    </row>
    <row r="5840" spans="1:19">
      <c r="A5840" s="282">
        <v>41467</v>
      </c>
      <c r="B5840" s="287">
        <v>1680.19</v>
      </c>
      <c r="D5840" s="282">
        <v>41467</v>
      </c>
      <c r="E5840" s="287">
        <v>126.09375</v>
      </c>
      <c r="G5840" s="282">
        <v>41467</v>
      </c>
      <c r="H5840" s="287">
        <v>3.04E-2</v>
      </c>
      <c r="J5840" s="282">
        <v>41467</v>
      </c>
      <c r="K5840" s="287">
        <v>2.5821000000000001</v>
      </c>
      <c r="M5840" s="284">
        <v>41467</v>
      </c>
      <c r="N5840" s="287">
        <v>50.8</v>
      </c>
      <c r="P5840" s="284">
        <v>41467</v>
      </c>
      <c r="Q5840" s="287">
        <v>54.9</v>
      </c>
      <c r="S5840" s="282"/>
    </row>
    <row r="5841" spans="1:19">
      <c r="A5841" s="282">
        <v>41470</v>
      </c>
      <c r="B5841" s="287">
        <v>1682.5</v>
      </c>
      <c r="D5841" s="282">
        <v>41470</v>
      </c>
      <c r="E5841" s="287">
        <v>126.5</v>
      </c>
      <c r="G5841" s="282">
        <v>41470</v>
      </c>
      <c r="H5841" s="287">
        <v>2.0299999999999999E-2</v>
      </c>
      <c r="J5841" s="282">
        <v>41470</v>
      </c>
      <c r="K5841" s="287">
        <v>2.5371999999999999</v>
      </c>
      <c r="M5841" s="284">
        <v>41470</v>
      </c>
      <c r="N5841" s="287">
        <v>50.8</v>
      </c>
      <c r="P5841" s="284">
        <v>41470</v>
      </c>
      <c r="Q5841" s="287">
        <v>54.9</v>
      </c>
      <c r="S5841" s="282"/>
    </row>
    <row r="5842" spans="1:19">
      <c r="A5842" s="282">
        <v>41471</v>
      </c>
      <c r="B5842" s="287">
        <v>1676.26</v>
      </c>
      <c r="D5842" s="282">
        <v>41471</v>
      </c>
      <c r="E5842" s="287">
        <v>126.59375</v>
      </c>
      <c r="G5842" s="282">
        <v>41471</v>
      </c>
      <c r="H5842" s="287">
        <v>2.53E-2</v>
      </c>
      <c r="J5842" s="282">
        <v>41471</v>
      </c>
      <c r="K5842" s="287">
        <v>2.5316999999999998</v>
      </c>
      <c r="M5842" s="284">
        <v>41471</v>
      </c>
      <c r="N5842" s="287">
        <v>50.8</v>
      </c>
      <c r="P5842" s="284">
        <v>41471</v>
      </c>
      <c r="Q5842" s="287">
        <v>54.9</v>
      </c>
      <c r="S5842" s="282"/>
    </row>
    <row r="5843" spans="1:19">
      <c r="A5843" s="282">
        <v>41472</v>
      </c>
      <c r="B5843" s="287">
        <v>1680.91</v>
      </c>
      <c r="D5843" s="282">
        <v>41472</v>
      </c>
      <c r="E5843" s="287">
        <v>127.015625</v>
      </c>
      <c r="G5843" s="282">
        <v>41472</v>
      </c>
      <c r="H5843" s="287">
        <v>2.53E-2</v>
      </c>
      <c r="J5843" s="282">
        <v>41472</v>
      </c>
      <c r="K5843" s="287">
        <v>2.4887999999999999</v>
      </c>
      <c r="M5843" s="284">
        <v>41472</v>
      </c>
      <c r="N5843" s="287">
        <v>50.8</v>
      </c>
      <c r="P5843" s="284">
        <v>41472</v>
      </c>
      <c r="Q5843" s="287">
        <v>54.9</v>
      </c>
      <c r="S5843" s="282"/>
    </row>
    <row r="5844" spans="1:19">
      <c r="A5844" s="282">
        <v>41473</v>
      </c>
      <c r="B5844" s="287">
        <v>1689.37</v>
      </c>
      <c r="D5844" s="282">
        <v>41473</v>
      </c>
      <c r="E5844" s="287">
        <v>126.75</v>
      </c>
      <c r="G5844" s="282">
        <v>41473</v>
      </c>
      <c r="H5844" s="287">
        <v>2.53E-2</v>
      </c>
      <c r="J5844" s="282">
        <v>41473</v>
      </c>
      <c r="K5844" s="287">
        <v>2.5284</v>
      </c>
      <c r="M5844" s="284">
        <v>41473</v>
      </c>
      <c r="N5844" s="287">
        <v>50.8</v>
      </c>
      <c r="P5844" s="284">
        <v>41473</v>
      </c>
      <c r="Q5844" s="287">
        <v>54.9</v>
      </c>
      <c r="S5844" s="282"/>
    </row>
    <row r="5845" spans="1:19">
      <c r="A5845" s="282">
        <v>41474</v>
      </c>
      <c r="B5845" s="287">
        <v>1692.09</v>
      </c>
      <c r="D5845" s="282">
        <v>41474</v>
      </c>
      <c r="E5845" s="287">
        <v>127.09375</v>
      </c>
      <c r="G5845" s="282">
        <v>41474</v>
      </c>
      <c r="H5845" s="287">
        <v>2.0299999999999999E-2</v>
      </c>
      <c r="J5845" s="282">
        <v>41474</v>
      </c>
      <c r="K5845" s="287">
        <v>2.4839000000000002</v>
      </c>
      <c r="M5845" s="284">
        <v>41474</v>
      </c>
      <c r="N5845" s="287">
        <v>50.8</v>
      </c>
      <c r="P5845" s="284">
        <v>41474</v>
      </c>
      <c r="Q5845" s="287">
        <v>54.9</v>
      </c>
      <c r="S5845" s="282"/>
    </row>
    <row r="5846" spans="1:19">
      <c r="A5846" s="282">
        <v>41477</v>
      </c>
      <c r="B5846" s="287">
        <v>1695.53</v>
      </c>
      <c r="D5846" s="282">
        <v>41477</v>
      </c>
      <c r="E5846" s="287">
        <v>127.109375</v>
      </c>
      <c r="G5846" s="282">
        <v>41477</v>
      </c>
      <c r="H5846" s="287">
        <v>1.01E-2</v>
      </c>
      <c r="J5846" s="282">
        <v>41477</v>
      </c>
      <c r="K5846" s="287">
        <v>2.4803999999999999</v>
      </c>
      <c r="M5846" s="284">
        <v>41477</v>
      </c>
      <c r="N5846" s="287">
        <v>50.8</v>
      </c>
      <c r="P5846" s="284">
        <v>41477</v>
      </c>
      <c r="Q5846" s="287">
        <v>54.9</v>
      </c>
      <c r="S5846" s="282"/>
    </row>
    <row r="5847" spans="1:19">
      <c r="A5847" s="282">
        <v>41478</v>
      </c>
      <c r="B5847" s="287">
        <v>1692.39</v>
      </c>
      <c r="D5847" s="282">
        <v>41478</v>
      </c>
      <c r="E5847" s="287">
        <v>126.953125</v>
      </c>
      <c r="G5847" s="282">
        <v>41478</v>
      </c>
      <c r="H5847" s="287">
        <v>1.52E-2</v>
      </c>
      <c r="J5847" s="282">
        <v>41478</v>
      </c>
      <c r="K5847" s="287">
        <v>2.5049000000000001</v>
      </c>
      <c r="M5847" s="284">
        <v>41478</v>
      </c>
      <c r="N5847" s="287">
        <v>50.8</v>
      </c>
      <c r="P5847" s="284">
        <v>41478</v>
      </c>
      <c r="Q5847" s="287">
        <v>54.9</v>
      </c>
      <c r="S5847" s="282"/>
    </row>
    <row r="5848" spans="1:19">
      <c r="A5848" s="282">
        <v>41479</v>
      </c>
      <c r="B5848" s="287">
        <v>1685.94</v>
      </c>
      <c r="D5848" s="282">
        <v>41479</v>
      </c>
      <c r="E5848" s="287">
        <v>126.421875</v>
      </c>
      <c r="G5848" s="282">
        <v>41479</v>
      </c>
      <c r="H5848" s="287">
        <v>2.0299999999999999E-2</v>
      </c>
      <c r="J5848" s="282">
        <v>41479</v>
      </c>
      <c r="K5848" s="287">
        <v>2.5880000000000001</v>
      </c>
      <c r="M5848" s="284">
        <v>41479</v>
      </c>
      <c r="N5848" s="287">
        <v>50.8</v>
      </c>
      <c r="P5848" s="284">
        <v>41479</v>
      </c>
      <c r="Q5848" s="287">
        <v>54.9</v>
      </c>
      <c r="S5848" s="282"/>
    </row>
    <row r="5849" spans="1:19">
      <c r="A5849" s="282">
        <v>41480</v>
      </c>
      <c r="B5849" s="287">
        <v>1690.25</v>
      </c>
      <c r="D5849" s="282">
        <v>41480</v>
      </c>
      <c r="E5849" s="287">
        <v>126.296875</v>
      </c>
      <c r="G5849" s="282">
        <v>41480</v>
      </c>
      <c r="H5849" s="287">
        <v>1.52E-2</v>
      </c>
      <c r="J5849" s="282">
        <v>41480</v>
      </c>
      <c r="K5849" s="287">
        <v>2.5712000000000002</v>
      </c>
      <c r="M5849" s="284">
        <v>41480</v>
      </c>
      <c r="N5849" s="287">
        <v>50.8</v>
      </c>
      <c r="P5849" s="284">
        <v>41480</v>
      </c>
      <c r="Q5849" s="287">
        <v>54.9</v>
      </c>
      <c r="S5849" s="282"/>
    </row>
    <row r="5850" spans="1:19">
      <c r="A5850" s="282">
        <v>41481</v>
      </c>
      <c r="B5850" s="287">
        <v>1691.65</v>
      </c>
      <c r="D5850" s="282">
        <v>41481</v>
      </c>
      <c r="E5850" s="287">
        <v>126.6875</v>
      </c>
      <c r="G5850" s="282">
        <v>41481</v>
      </c>
      <c r="H5850" s="287">
        <v>1.52E-2</v>
      </c>
      <c r="J5850" s="282">
        <v>41481</v>
      </c>
      <c r="K5850" s="287">
        <v>2.5624000000000002</v>
      </c>
      <c r="M5850" s="284">
        <v>41481</v>
      </c>
      <c r="N5850" s="287">
        <v>50.8</v>
      </c>
      <c r="P5850" s="284">
        <v>41481</v>
      </c>
      <c r="Q5850" s="287">
        <v>54.9</v>
      </c>
      <c r="S5850" s="282"/>
    </row>
    <row r="5851" spans="1:19">
      <c r="A5851" s="282">
        <v>41484</v>
      </c>
      <c r="B5851" s="287">
        <v>1685.33</v>
      </c>
      <c r="D5851" s="282">
        <v>41484</v>
      </c>
      <c r="E5851" s="287">
        <v>126.53125</v>
      </c>
      <c r="G5851" s="282">
        <v>41484</v>
      </c>
      <c r="H5851" s="287">
        <v>1.52E-2</v>
      </c>
      <c r="J5851" s="282">
        <v>41484</v>
      </c>
      <c r="K5851" s="287">
        <v>2.6023000000000001</v>
      </c>
      <c r="M5851" s="284">
        <v>41484</v>
      </c>
      <c r="N5851" s="287">
        <v>50.8</v>
      </c>
      <c r="P5851" s="284">
        <v>41484</v>
      </c>
      <c r="Q5851" s="287">
        <v>54.9</v>
      </c>
      <c r="S5851" s="282"/>
    </row>
    <row r="5852" spans="1:19">
      <c r="A5852" s="282">
        <v>41485</v>
      </c>
      <c r="B5852" s="287">
        <v>1685.96</v>
      </c>
      <c r="D5852" s="282">
        <v>41485</v>
      </c>
      <c r="E5852" s="287">
        <v>126.421875</v>
      </c>
      <c r="G5852" s="282">
        <v>41485</v>
      </c>
      <c r="H5852" s="287">
        <v>3.5499999999999997E-2</v>
      </c>
      <c r="J5852" s="282">
        <v>41485</v>
      </c>
      <c r="K5852" s="287">
        <v>2.6101000000000001</v>
      </c>
      <c r="M5852" s="284">
        <v>41485</v>
      </c>
      <c r="N5852" s="287">
        <v>50.8</v>
      </c>
      <c r="P5852" s="284">
        <v>41485</v>
      </c>
      <c r="Q5852" s="287">
        <v>54.9</v>
      </c>
      <c r="S5852" s="282"/>
    </row>
    <row r="5853" spans="1:19">
      <c r="A5853" s="282">
        <v>41486</v>
      </c>
      <c r="B5853" s="287">
        <v>1685.73</v>
      </c>
      <c r="D5853" s="282">
        <v>41486</v>
      </c>
      <c r="E5853" s="287">
        <v>126.4375</v>
      </c>
      <c r="G5853" s="282">
        <v>41486</v>
      </c>
      <c r="H5853" s="287">
        <v>3.5499999999999997E-2</v>
      </c>
      <c r="J5853" s="282">
        <v>41486</v>
      </c>
      <c r="K5853" s="287">
        <v>2.5762</v>
      </c>
      <c r="M5853" s="284">
        <v>41486</v>
      </c>
      <c r="N5853" s="287">
        <v>50.8</v>
      </c>
      <c r="P5853" s="284">
        <v>41486</v>
      </c>
      <c r="Q5853" s="287">
        <v>54.9</v>
      </c>
      <c r="S5853" s="282"/>
    </row>
    <row r="5854" spans="1:19">
      <c r="A5854" s="282">
        <v>41487</v>
      </c>
      <c r="B5854" s="287">
        <v>1706.87</v>
      </c>
      <c r="D5854" s="282">
        <v>41487</v>
      </c>
      <c r="E5854" s="287">
        <v>125.375</v>
      </c>
      <c r="G5854" s="282">
        <v>41487</v>
      </c>
      <c r="H5854" s="287">
        <v>3.5499999999999997E-2</v>
      </c>
      <c r="J5854" s="282">
        <v>41487</v>
      </c>
      <c r="K5854" s="287">
        <v>2.706</v>
      </c>
      <c r="M5854" s="284">
        <v>41487</v>
      </c>
      <c r="N5854" s="287">
        <v>51.6</v>
      </c>
      <c r="P5854" s="284">
        <v>41487</v>
      </c>
      <c r="Q5854" s="287">
        <v>56.3</v>
      </c>
      <c r="S5854" s="282"/>
    </row>
    <row r="5855" spans="1:19">
      <c r="A5855" s="282">
        <v>41488</v>
      </c>
      <c r="B5855" s="287">
        <v>1709.67</v>
      </c>
      <c r="D5855" s="282">
        <v>41488</v>
      </c>
      <c r="E5855" s="287">
        <v>126.578125</v>
      </c>
      <c r="G5855" s="282">
        <v>41488</v>
      </c>
      <c r="H5855" s="287">
        <v>3.04E-2</v>
      </c>
      <c r="J5855" s="282">
        <v>41488</v>
      </c>
      <c r="K5855" s="287">
        <v>2.5960000000000001</v>
      </c>
      <c r="M5855" s="284">
        <v>41488</v>
      </c>
      <c r="N5855" s="287">
        <v>51.6</v>
      </c>
      <c r="P5855" s="284">
        <v>41488</v>
      </c>
      <c r="Q5855" s="287">
        <v>56.3</v>
      </c>
      <c r="S5855" s="282"/>
    </row>
    <row r="5856" spans="1:19">
      <c r="A5856" s="282">
        <v>41491</v>
      </c>
      <c r="B5856" s="287">
        <v>1707.14</v>
      </c>
      <c r="D5856" s="282">
        <v>41491</v>
      </c>
      <c r="E5856" s="287">
        <v>126.34375</v>
      </c>
      <c r="G5856" s="282">
        <v>41491</v>
      </c>
      <c r="H5856" s="287">
        <v>3.5499999999999997E-2</v>
      </c>
      <c r="J5856" s="282">
        <v>41491</v>
      </c>
      <c r="K5856" s="287">
        <v>2.6333000000000002</v>
      </c>
      <c r="M5856" s="284">
        <v>41491</v>
      </c>
      <c r="N5856" s="287">
        <v>51.6</v>
      </c>
      <c r="P5856" s="284">
        <v>41491</v>
      </c>
      <c r="Q5856" s="287">
        <v>56.3</v>
      </c>
      <c r="S5856" s="282"/>
    </row>
    <row r="5857" spans="1:19">
      <c r="A5857" s="282">
        <v>41492</v>
      </c>
      <c r="B5857" s="287">
        <v>1697.37</v>
      </c>
      <c r="D5857" s="282">
        <v>41492</v>
      </c>
      <c r="E5857" s="287">
        <v>126.359375</v>
      </c>
      <c r="G5857" s="282">
        <v>41492</v>
      </c>
      <c r="H5857" s="287">
        <v>3.5499999999999997E-2</v>
      </c>
      <c r="J5857" s="282">
        <v>41492</v>
      </c>
      <c r="K5857" s="287">
        <v>2.6421000000000001</v>
      </c>
      <c r="M5857" s="284">
        <v>41492</v>
      </c>
      <c r="N5857" s="287">
        <v>51.6</v>
      </c>
      <c r="P5857" s="284">
        <v>41492</v>
      </c>
      <c r="Q5857" s="287">
        <v>56.3</v>
      </c>
      <c r="S5857" s="282"/>
    </row>
    <row r="5858" spans="1:19">
      <c r="A5858" s="282">
        <v>41493</v>
      </c>
      <c r="B5858" s="287">
        <v>1690.91</v>
      </c>
      <c r="D5858" s="282">
        <v>41493</v>
      </c>
      <c r="E5858" s="287">
        <v>126.640625</v>
      </c>
      <c r="G5858" s="282">
        <v>41493</v>
      </c>
      <c r="H5858" s="287">
        <v>4.0599999999999997E-2</v>
      </c>
      <c r="J5858" s="282">
        <v>41493</v>
      </c>
      <c r="K5858" s="287">
        <v>2.5986000000000002</v>
      </c>
      <c r="M5858" s="284">
        <v>41493</v>
      </c>
      <c r="N5858" s="287">
        <v>51.6</v>
      </c>
      <c r="P5858" s="284">
        <v>41493</v>
      </c>
      <c r="Q5858" s="287">
        <v>56.3</v>
      </c>
      <c r="S5858" s="282"/>
    </row>
    <row r="5859" spans="1:19">
      <c r="A5859" s="282">
        <v>41494</v>
      </c>
      <c r="B5859" s="287">
        <v>1697.48</v>
      </c>
      <c r="D5859" s="282">
        <v>41494</v>
      </c>
      <c r="E5859" s="287">
        <v>126.8125</v>
      </c>
      <c r="G5859" s="282">
        <v>41494</v>
      </c>
      <c r="H5859" s="287">
        <v>4.5600000000000002E-2</v>
      </c>
      <c r="J5859" s="282">
        <v>41494</v>
      </c>
      <c r="K5859" s="287">
        <v>2.5891999999999999</v>
      </c>
      <c r="M5859" s="284">
        <v>41494</v>
      </c>
      <c r="N5859" s="287">
        <v>51.6</v>
      </c>
      <c r="P5859" s="284">
        <v>41494</v>
      </c>
      <c r="Q5859" s="287">
        <v>56.3</v>
      </c>
      <c r="S5859" s="282"/>
    </row>
    <row r="5860" spans="1:19">
      <c r="A5860" s="282">
        <v>41495</v>
      </c>
      <c r="B5860" s="287">
        <v>1691.42</v>
      </c>
      <c r="D5860" s="282">
        <v>41495</v>
      </c>
      <c r="E5860" s="287">
        <v>126.8125</v>
      </c>
      <c r="G5860" s="282">
        <v>41495</v>
      </c>
      <c r="H5860" s="287">
        <v>5.0700000000000002E-2</v>
      </c>
      <c r="J5860" s="282">
        <v>41495</v>
      </c>
      <c r="K5860" s="287">
        <v>2.5784000000000002</v>
      </c>
      <c r="M5860" s="284">
        <v>41495</v>
      </c>
      <c r="N5860" s="287">
        <v>51.6</v>
      </c>
      <c r="P5860" s="284">
        <v>41495</v>
      </c>
      <c r="Q5860" s="287">
        <v>56.3</v>
      </c>
      <c r="S5860" s="282"/>
    </row>
    <row r="5861" spans="1:19">
      <c r="A5861" s="282">
        <v>41498</v>
      </c>
      <c r="B5861" s="287">
        <v>1689.47</v>
      </c>
      <c r="D5861" s="282">
        <v>41498</v>
      </c>
      <c r="E5861" s="287">
        <v>126.625</v>
      </c>
      <c r="G5861" s="282">
        <v>41498</v>
      </c>
      <c r="H5861" s="287">
        <v>5.0700000000000002E-2</v>
      </c>
      <c r="J5861" s="282">
        <v>41498</v>
      </c>
      <c r="K5861" s="287">
        <v>2.6206</v>
      </c>
      <c r="M5861" s="284">
        <v>41498</v>
      </c>
      <c r="N5861" s="287">
        <v>51.6</v>
      </c>
      <c r="P5861" s="284">
        <v>41498</v>
      </c>
      <c r="Q5861" s="287">
        <v>56.3</v>
      </c>
      <c r="S5861" s="282"/>
    </row>
    <row r="5862" spans="1:19">
      <c r="A5862" s="282">
        <v>41499</v>
      </c>
      <c r="B5862" s="287">
        <v>1694.16</v>
      </c>
      <c r="D5862" s="282">
        <v>41499</v>
      </c>
      <c r="E5862" s="287">
        <v>125.703125</v>
      </c>
      <c r="G5862" s="282">
        <v>41499</v>
      </c>
      <c r="H5862" s="287">
        <v>4.5600000000000002E-2</v>
      </c>
      <c r="J5862" s="282">
        <v>41499</v>
      </c>
      <c r="K5862" s="287">
        <v>2.7189999999999999</v>
      </c>
      <c r="M5862" s="284">
        <v>41499</v>
      </c>
      <c r="N5862" s="287">
        <v>51.6</v>
      </c>
      <c r="P5862" s="284">
        <v>41499</v>
      </c>
      <c r="Q5862" s="287">
        <v>56.3</v>
      </c>
      <c r="S5862" s="282"/>
    </row>
    <row r="5863" spans="1:19">
      <c r="A5863" s="282">
        <v>41500</v>
      </c>
      <c r="B5863" s="287">
        <v>1685.39</v>
      </c>
      <c r="D5863" s="282">
        <v>41500</v>
      </c>
      <c r="E5863" s="287">
        <v>125.78125</v>
      </c>
      <c r="G5863" s="282">
        <v>41500</v>
      </c>
      <c r="H5863" s="287">
        <v>4.5600000000000002E-2</v>
      </c>
      <c r="J5863" s="282">
        <v>41500</v>
      </c>
      <c r="K5863" s="287">
        <v>2.7136</v>
      </c>
      <c r="M5863" s="284">
        <v>41500</v>
      </c>
      <c r="N5863" s="287">
        <v>51.6</v>
      </c>
      <c r="P5863" s="284">
        <v>41500</v>
      </c>
      <c r="Q5863" s="287">
        <v>56.3</v>
      </c>
      <c r="S5863" s="282"/>
    </row>
    <row r="5864" spans="1:19">
      <c r="A5864" s="282">
        <v>41501</v>
      </c>
      <c r="B5864" s="287">
        <v>1661.32</v>
      </c>
      <c r="D5864" s="282">
        <v>41501</v>
      </c>
      <c r="E5864" s="287">
        <v>125.5</v>
      </c>
      <c r="G5864" s="282">
        <v>41501</v>
      </c>
      <c r="H5864" s="287">
        <v>4.5600000000000002E-2</v>
      </c>
      <c r="J5864" s="282">
        <v>41501</v>
      </c>
      <c r="K5864" s="287">
        <v>2.7664</v>
      </c>
      <c r="M5864" s="284">
        <v>41501</v>
      </c>
      <c r="N5864" s="287">
        <v>51.6</v>
      </c>
      <c r="P5864" s="284">
        <v>41501</v>
      </c>
      <c r="Q5864" s="287">
        <v>56.3</v>
      </c>
      <c r="S5864" s="282"/>
    </row>
    <row r="5865" spans="1:19">
      <c r="A5865" s="282">
        <v>41502</v>
      </c>
      <c r="B5865" s="287">
        <v>1655.83</v>
      </c>
      <c r="D5865" s="282">
        <v>41502</v>
      </c>
      <c r="E5865" s="287">
        <v>124.984375</v>
      </c>
      <c r="G5865" s="282">
        <v>41502</v>
      </c>
      <c r="H5865" s="287">
        <v>3.5499999999999997E-2</v>
      </c>
      <c r="J5865" s="282">
        <v>41502</v>
      </c>
      <c r="K5865" s="287">
        <v>2.8250999999999999</v>
      </c>
      <c r="M5865" s="284">
        <v>41502</v>
      </c>
      <c r="N5865" s="287">
        <v>51.6</v>
      </c>
      <c r="P5865" s="284">
        <v>41502</v>
      </c>
      <c r="Q5865" s="287">
        <v>56.3</v>
      </c>
      <c r="S5865" s="282"/>
    </row>
    <row r="5866" spans="1:19">
      <c r="A5866" s="282">
        <v>41505</v>
      </c>
      <c r="B5866" s="287">
        <v>1646.06</v>
      </c>
      <c r="D5866" s="282">
        <v>41505</v>
      </c>
      <c r="E5866" s="287">
        <v>124.609375</v>
      </c>
      <c r="G5866" s="282">
        <v>41505</v>
      </c>
      <c r="H5866" s="287">
        <v>3.5499999999999997E-2</v>
      </c>
      <c r="J5866" s="282">
        <v>41505</v>
      </c>
      <c r="K5866" s="287">
        <v>2.8803999999999998</v>
      </c>
      <c r="M5866" s="284">
        <v>41505</v>
      </c>
      <c r="N5866" s="287">
        <v>51.6</v>
      </c>
      <c r="P5866" s="284">
        <v>41505</v>
      </c>
      <c r="Q5866" s="287">
        <v>56.3</v>
      </c>
      <c r="S5866" s="282"/>
    </row>
    <row r="5867" spans="1:19">
      <c r="A5867" s="282">
        <v>41506</v>
      </c>
      <c r="B5867" s="287">
        <v>1652.35</v>
      </c>
      <c r="D5867" s="282">
        <v>41506</v>
      </c>
      <c r="E5867" s="287">
        <v>125.171875</v>
      </c>
      <c r="G5867" s="282">
        <v>41506</v>
      </c>
      <c r="H5867" s="287">
        <v>3.5499999999999997E-2</v>
      </c>
      <c r="J5867" s="282">
        <v>41506</v>
      </c>
      <c r="K5867" s="287">
        <v>2.8142</v>
      </c>
      <c r="M5867" s="284">
        <v>41506</v>
      </c>
      <c r="N5867" s="287">
        <v>51.6</v>
      </c>
      <c r="P5867" s="284">
        <v>41506</v>
      </c>
      <c r="Q5867" s="287">
        <v>56.3</v>
      </c>
      <c r="S5867" s="282"/>
    </row>
    <row r="5868" spans="1:19">
      <c r="A5868" s="282">
        <v>41507</v>
      </c>
      <c r="B5868" s="287">
        <v>1642.8</v>
      </c>
      <c r="D5868" s="282">
        <v>41507</v>
      </c>
      <c r="E5868" s="287">
        <v>124.71875</v>
      </c>
      <c r="G5868" s="282">
        <v>41507</v>
      </c>
      <c r="H5868" s="287">
        <v>3.04E-2</v>
      </c>
      <c r="J5868" s="282">
        <v>41507</v>
      </c>
      <c r="K5868" s="287">
        <v>2.8935</v>
      </c>
      <c r="M5868" s="284">
        <v>41507</v>
      </c>
      <c r="N5868" s="287">
        <v>51.6</v>
      </c>
      <c r="P5868" s="284">
        <v>41507</v>
      </c>
      <c r="Q5868" s="287">
        <v>56.3</v>
      </c>
      <c r="S5868" s="282"/>
    </row>
    <row r="5869" spans="1:19">
      <c r="A5869" s="282">
        <v>41508</v>
      </c>
      <c r="B5869" s="287">
        <v>1656.96</v>
      </c>
      <c r="D5869" s="282">
        <v>41508</v>
      </c>
      <c r="E5869" s="287">
        <v>124.265625</v>
      </c>
      <c r="G5869" s="282">
        <v>41508</v>
      </c>
      <c r="H5869" s="287">
        <v>2.0299999999999999E-2</v>
      </c>
      <c r="J5869" s="282">
        <v>41508</v>
      </c>
      <c r="K5869" s="287">
        <v>2.8843999999999999</v>
      </c>
      <c r="M5869" s="284">
        <v>41508</v>
      </c>
      <c r="N5869" s="287">
        <v>51.6</v>
      </c>
      <c r="P5869" s="284">
        <v>41508</v>
      </c>
      <c r="Q5869" s="287">
        <v>56.3</v>
      </c>
      <c r="S5869" s="282"/>
    </row>
    <row r="5870" spans="1:19">
      <c r="A5870" s="282">
        <v>41509</v>
      </c>
      <c r="B5870" s="287">
        <v>1663.5</v>
      </c>
      <c r="D5870" s="282">
        <v>41509</v>
      </c>
      <c r="E5870" s="287">
        <v>124.859375</v>
      </c>
      <c r="G5870" s="282">
        <v>41509</v>
      </c>
      <c r="H5870" s="287">
        <v>2.53E-2</v>
      </c>
      <c r="J5870" s="282">
        <v>41509</v>
      </c>
      <c r="K5870" s="287">
        <v>2.8146</v>
      </c>
      <c r="M5870" s="284">
        <v>41509</v>
      </c>
      <c r="N5870" s="287">
        <v>51.6</v>
      </c>
      <c r="P5870" s="284">
        <v>41509</v>
      </c>
      <c r="Q5870" s="287">
        <v>56.3</v>
      </c>
      <c r="S5870" s="282"/>
    </row>
    <row r="5871" spans="1:19">
      <c r="A5871" s="282">
        <v>41512</v>
      </c>
      <c r="B5871" s="287">
        <v>1656.78</v>
      </c>
      <c r="D5871" s="282">
        <v>41512</v>
      </c>
      <c r="E5871" s="287">
        <v>125.046875</v>
      </c>
      <c r="G5871" s="282">
        <v>41512</v>
      </c>
      <c r="H5871" s="287">
        <v>5.1000000000000004E-3</v>
      </c>
      <c r="J5871" s="282">
        <v>41512</v>
      </c>
      <c r="K5871" s="287">
        <v>2.7852999999999999</v>
      </c>
      <c r="M5871" s="284">
        <v>41512</v>
      </c>
      <c r="N5871" s="287">
        <v>51.6</v>
      </c>
      <c r="P5871" s="284">
        <v>41512</v>
      </c>
      <c r="Q5871" s="287">
        <v>56.3</v>
      </c>
      <c r="S5871" s="282"/>
    </row>
    <row r="5872" spans="1:19">
      <c r="A5872" s="282">
        <v>41513</v>
      </c>
      <c r="B5872" s="287">
        <v>1630.48</v>
      </c>
      <c r="D5872" s="282">
        <v>41513</v>
      </c>
      <c r="E5872" s="287">
        <v>125.734375</v>
      </c>
      <c r="G5872" s="282">
        <v>41513</v>
      </c>
      <c r="H5872" s="287">
        <v>6.08E-2</v>
      </c>
      <c r="J5872" s="282">
        <v>41513</v>
      </c>
      <c r="K5872" s="287">
        <v>2.7086999999999999</v>
      </c>
      <c r="M5872" s="284">
        <v>41513</v>
      </c>
      <c r="N5872" s="287">
        <v>51.6</v>
      </c>
      <c r="P5872" s="284">
        <v>41513</v>
      </c>
      <c r="Q5872" s="287">
        <v>56.3</v>
      </c>
      <c r="S5872" s="282"/>
    </row>
    <row r="5873" spans="1:19">
      <c r="A5873" s="282">
        <v>41514</v>
      </c>
      <c r="B5873" s="287">
        <v>1634.96</v>
      </c>
      <c r="D5873" s="282">
        <v>41514</v>
      </c>
      <c r="E5873" s="287">
        <v>125.265625</v>
      </c>
      <c r="G5873" s="282">
        <v>41514</v>
      </c>
      <c r="H5873" s="287">
        <v>2.53E-2</v>
      </c>
      <c r="J5873" s="282">
        <v>41514</v>
      </c>
      <c r="K5873" s="287">
        <v>2.7652999999999999</v>
      </c>
      <c r="M5873" s="284">
        <v>41514</v>
      </c>
      <c r="N5873" s="287">
        <v>51.6</v>
      </c>
      <c r="P5873" s="284">
        <v>41514</v>
      </c>
      <c r="Q5873" s="287">
        <v>56.3</v>
      </c>
      <c r="S5873" s="282"/>
    </row>
    <row r="5874" spans="1:19">
      <c r="A5874" s="282">
        <v>41515</v>
      </c>
      <c r="B5874" s="287">
        <v>1638.17</v>
      </c>
      <c r="D5874" s="282">
        <v>41515</v>
      </c>
      <c r="E5874" s="287">
        <v>125.5</v>
      </c>
      <c r="G5874" s="282">
        <v>41515</v>
      </c>
      <c r="H5874" s="287">
        <v>2.0299999999999999E-2</v>
      </c>
      <c r="J5874" s="282">
        <v>41515</v>
      </c>
      <c r="K5874" s="287">
        <v>2.7617000000000003</v>
      </c>
      <c r="M5874" s="284">
        <v>41515</v>
      </c>
      <c r="N5874" s="287">
        <v>51.6</v>
      </c>
      <c r="P5874" s="284">
        <v>41515</v>
      </c>
      <c r="Q5874" s="287">
        <v>56.3</v>
      </c>
      <c r="S5874" s="282"/>
    </row>
    <row r="5875" spans="1:19">
      <c r="A5875" s="282">
        <v>41516</v>
      </c>
      <c r="B5875" s="287">
        <v>1632.97</v>
      </c>
      <c r="D5875" s="282">
        <v>41516</v>
      </c>
      <c r="E5875" s="287">
        <v>125.34375</v>
      </c>
      <c r="G5875" s="282">
        <v>41516</v>
      </c>
      <c r="H5875" s="287">
        <v>2.0299999999999999E-2</v>
      </c>
      <c r="J5875" s="282">
        <v>41516</v>
      </c>
      <c r="K5875" s="287">
        <v>2.7839</v>
      </c>
      <c r="M5875" s="284">
        <v>41516</v>
      </c>
      <c r="N5875" s="287">
        <v>51.6</v>
      </c>
      <c r="P5875" s="284">
        <v>41516</v>
      </c>
      <c r="Q5875" s="287">
        <v>56.3</v>
      </c>
      <c r="S5875" s="282"/>
    </row>
    <row r="5876" spans="1:19">
      <c r="A5876" s="282">
        <v>41520</v>
      </c>
      <c r="B5876" s="287">
        <v>1639.77</v>
      </c>
      <c r="D5876" s="282">
        <v>41520</v>
      </c>
      <c r="E5876" s="287">
        <v>124.65625</v>
      </c>
      <c r="G5876" s="282">
        <v>41520</v>
      </c>
      <c r="H5876" s="287">
        <v>1.52E-2</v>
      </c>
      <c r="J5876" s="282">
        <v>41520</v>
      </c>
      <c r="K5876" s="287">
        <v>2.8576000000000001</v>
      </c>
      <c r="M5876" s="284">
        <v>41520</v>
      </c>
      <c r="N5876" s="287">
        <v>51.8</v>
      </c>
      <c r="P5876" s="284">
        <v>41520</v>
      </c>
      <c r="Q5876" s="287">
        <v>56</v>
      </c>
      <c r="S5876" s="282"/>
    </row>
    <row r="5877" spans="1:19">
      <c r="A5877" s="282">
        <v>41521</v>
      </c>
      <c r="B5877" s="287">
        <v>1653.08</v>
      </c>
      <c r="D5877" s="282">
        <v>41521</v>
      </c>
      <c r="E5877" s="287">
        <v>124.1875</v>
      </c>
      <c r="G5877" s="282">
        <v>41521</v>
      </c>
      <c r="H5877" s="287">
        <v>1.52E-2</v>
      </c>
      <c r="J5877" s="282">
        <v>41521</v>
      </c>
      <c r="K5877" s="287">
        <v>2.8965999999999998</v>
      </c>
      <c r="M5877" s="284">
        <v>41521</v>
      </c>
      <c r="N5877" s="287">
        <v>51.8</v>
      </c>
      <c r="P5877" s="284">
        <v>41521</v>
      </c>
      <c r="Q5877" s="287">
        <v>56</v>
      </c>
      <c r="S5877" s="282"/>
    </row>
    <row r="5878" spans="1:19">
      <c r="A5878" s="282">
        <v>41522</v>
      </c>
      <c r="B5878" s="287">
        <v>1655.08</v>
      </c>
      <c r="D5878" s="282">
        <v>41522</v>
      </c>
      <c r="E5878" s="287">
        <v>123.53125</v>
      </c>
      <c r="G5878" s="282">
        <v>41522</v>
      </c>
      <c r="H5878" s="287">
        <v>2.0299999999999999E-2</v>
      </c>
      <c r="J5878" s="282">
        <v>41522</v>
      </c>
      <c r="K5878" s="287">
        <v>2.9937</v>
      </c>
      <c r="M5878" s="284">
        <v>41522</v>
      </c>
      <c r="N5878" s="287">
        <v>51.8</v>
      </c>
      <c r="P5878" s="284">
        <v>41522</v>
      </c>
      <c r="Q5878" s="287">
        <v>56</v>
      </c>
      <c r="S5878" s="282"/>
    </row>
    <row r="5879" spans="1:19">
      <c r="A5879" s="282">
        <v>41523</v>
      </c>
      <c r="B5879" s="287">
        <v>1655.17</v>
      </c>
      <c r="D5879" s="282">
        <v>41523</v>
      </c>
      <c r="E5879" s="287">
        <v>124.078125</v>
      </c>
      <c r="G5879" s="282">
        <v>41523</v>
      </c>
      <c r="H5879" s="287">
        <v>1.52E-2</v>
      </c>
      <c r="J5879" s="282">
        <v>41523</v>
      </c>
      <c r="K5879" s="287">
        <v>2.9342000000000001</v>
      </c>
      <c r="M5879" s="284">
        <v>41523</v>
      </c>
      <c r="N5879" s="287">
        <v>51.8</v>
      </c>
      <c r="P5879" s="284">
        <v>41523</v>
      </c>
      <c r="Q5879" s="287">
        <v>56</v>
      </c>
      <c r="S5879" s="282"/>
    </row>
    <row r="5880" spans="1:19">
      <c r="A5880" s="282">
        <v>41526</v>
      </c>
      <c r="B5880" s="287">
        <v>1671.71</v>
      </c>
      <c r="D5880" s="282">
        <v>41526</v>
      </c>
      <c r="E5880" s="287">
        <v>124.484375</v>
      </c>
      <c r="G5880" s="282">
        <v>41526</v>
      </c>
      <c r="H5880" s="287">
        <v>1.01E-2</v>
      </c>
      <c r="J5880" s="282">
        <v>41526</v>
      </c>
      <c r="K5880" s="287">
        <v>2.9119999999999999</v>
      </c>
      <c r="M5880" s="284">
        <v>41526</v>
      </c>
      <c r="N5880" s="287">
        <v>51.8</v>
      </c>
      <c r="P5880" s="284">
        <v>41526</v>
      </c>
      <c r="Q5880" s="287">
        <v>56</v>
      </c>
      <c r="S5880" s="282"/>
    </row>
    <row r="5881" spans="1:19">
      <c r="A5881" s="282">
        <v>41527</v>
      </c>
      <c r="B5881" s="287">
        <v>1683.99</v>
      </c>
      <c r="D5881" s="282">
        <v>41527</v>
      </c>
      <c r="E5881" s="287">
        <v>124.15625</v>
      </c>
      <c r="G5881" s="282">
        <v>41527</v>
      </c>
      <c r="H5881" s="287">
        <v>1.52E-2</v>
      </c>
      <c r="J5881" s="282">
        <v>41527</v>
      </c>
      <c r="K5881" s="287">
        <v>2.9643000000000002</v>
      </c>
      <c r="M5881" s="284">
        <v>41527</v>
      </c>
      <c r="N5881" s="287">
        <v>51.8</v>
      </c>
      <c r="P5881" s="284">
        <v>41527</v>
      </c>
      <c r="Q5881" s="287">
        <v>56</v>
      </c>
      <c r="S5881" s="282"/>
    </row>
    <row r="5882" spans="1:19">
      <c r="A5882" s="282">
        <v>41528</v>
      </c>
      <c r="B5882" s="287">
        <v>1689.13</v>
      </c>
      <c r="D5882" s="282">
        <v>41528</v>
      </c>
      <c r="E5882" s="287">
        <v>124.53125</v>
      </c>
      <c r="G5882" s="282">
        <v>41528</v>
      </c>
      <c r="H5882" s="287">
        <v>1.52E-2</v>
      </c>
      <c r="J5882" s="282">
        <v>41528</v>
      </c>
      <c r="K5882" s="287">
        <v>2.9121999999999999</v>
      </c>
      <c r="M5882" s="284">
        <v>41528</v>
      </c>
      <c r="N5882" s="287">
        <v>51.8</v>
      </c>
      <c r="P5882" s="284">
        <v>41528</v>
      </c>
      <c r="Q5882" s="287">
        <v>56</v>
      </c>
      <c r="S5882" s="282"/>
    </row>
    <row r="5883" spans="1:19">
      <c r="A5883" s="282">
        <v>41529</v>
      </c>
      <c r="B5883" s="287">
        <v>1683.42</v>
      </c>
      <c r="D5883" s="282">
        <v>41529</v>
      </c>
      <c r="E5883" s="287">
        <v>124.5625</v>
      </c>
      <c r="G5883" s="282">
        <v>41529</v>
      </c>
      <c r="H5883" s="287">
        <v>1.52E-2</v>
      </c>
      <c r="J5883" s="282">
        <v>41529</v>
      </c>
      <c r="K5883" s="287">
        <v>2.9095</v>
      </c>
      <c r="M5883" s="284">
        <v>41529</v>
      </c>
      <c r="N5883" s="287">
        <v>51.8</v>
      </c>
      <c r="P5883" s="284">
        <v>41529</v>
      </c>
      <c r="Q5883" s="287">
        <v>56</v>
      </c>
      <c r="S5883" s="282"/>
    </row>
    <row r="5884" spans="1:19">
      <c r="A5884" s="282">
        <v>41530</v>
      </c>
      <c r="B5884" s="287">
        <v>1687.99</v>
      </c>
      <c r="D5884" s="282">
        <v>41530</v>
      </c>
      <c r="E5884" s="287">
        <v>124.671875</v>
      </c>
      <c r="G5884" s="282">
        <v>41530</v>
      </c>
      <c r="H5884" s="287">
        <v>1.01E-2</v>
      </c>
      <c r="J5884" s="282">
        <v>41530</v>
      </c>
      <c r="K5884" s="287">
        <v>2.8845999999999998</v>
      </c>
      <c r="M5884" s="284">
        <v>41530</v>
      </c>
      <c r="N5884" s="287">
        <v>51.8</v>
      </c>
      <c r="P5884" s="284">
        <v>41530</v>
      </c>
      <c r="Q5884" s="287">
        <v>56</v>
      </c>
      <c r="S5884" s="282"/>
    </row>
    <row r="5885" spans="1:19">
      <c r="A5885" s="282">
        <v>41533</v>
      </c>
      <c r="B5885" s="287">
        <v>1697.6</v>
      </c>
      <c r="D5885" s="282">
        <v>41533</v>
      </c>
      <c r="E5885" s="287">
        <v>125.0625</v>
      </c>
      <c r="G5885" s="282">
        <v>41533</v>
      </c>
      <c r="H5885" s="287">
        <v>5.1000000000000004E-3</v>
      </c>
      <c r="J5885" s="282">
        <v>41533</v>
      </c>
      <c r="K5885" s="287">
        <v>2.8643000000000001</v>
      </c>
      <c r="M5885" s="284">
        <v>41533</v>
      </c>
      <c r="N5885" s="287">
        <v>51.8</v>
      </c>
      <c r="P5885" s="284">
        <v>41533</v>
      </c>
      <c r="Q5885" s="287">
        <v>56</v>
      </c>
      <c r="S5885" s="282"/>
    </row>
    <row r="5886" spans="1:19">
      <c r="A5886" s="282">
        <v>41534</v>
      </c>
      <c r="B5886" s="287">
        <v>1704.76</v>
      </c>
      <c r="D5886" s="282">
        <v>41534</v>
      </c>
      <c r="E5886" s="287">
        <v>125.21875</v>
      </c>
      <c r="G5886" s="282">
        <v>41534</v>
      </c>
      <c r="H5886" s="287">
        <v>5.1000000000000004E-3</v>
      </c>
      <c r="J5886" s="282">
        <v>41534</v>
      </c>
      <c r="K5886" s="287">
        <v>2.8468</v>
      </c>
      <c r="M5886" s="284">
        <v>41534</v>
      </c>
      <c r="N5886" s="287">
        <v>51.8</v>
      </c>
      <c r="P5886" s="284">
        <v>41534</v>
      </c>
      <c r="Q5886" s="287">
        <v>56</v>
      </c>
      <c r="S5886" s="282"/>
    </row>
    <row r="5887" spans="1:19">
      <c r="A5887" s="282">
        <v>41535</v>
      </c>
      <c r="B5887" s="287">
        <v>1725.52</v>
      </c>
      <c r="D5887" s="282">
        <v>41535</v>
      </c>
      <c r="E5887" s="287">
        <v>126.578125</v>
      </c>
      <c r="G5887" s="282">
        <v>41535</v>
      </c>
      <c r="H5887" s="287">
        <v>5.1000000000000004E-3</v>
      </c>
      <c r="J5887" s="282">
        <v>41535</v>
      </c>
      <c r="K5887" s="287">
        <v>2.6878000000000002</v>
      </c>
      <c r="M5887" s="284">
        <v>41535</v>
      </c>
      <c r="N5887" s="287">
        <v>51.8</v>
      </c>
      <c r="P5887" s="284">
        <v>41535</v>
      </c>
      <c r="Q5887" s="287">
        <v>56</v>
      </c>
      <c r="S5887" s="282"/>
    </row>
    <row r="5888" spans="1:19">
      <c r="A5888" s="282">
        <v>41536</v>
      </c>
      <c r="B5888" s="287">
        <v>1722.34</v>
      </c>
      <c r="D5888" s="282">
        <v>41536</v>
      </c>
      <c r="E5888" s="287">
        <v>126.125</v>
      </c>
      <c r="G5888" s="282">
        <v>41536</v>
      </c>
      <c r="H5888" s="287">
        <v>0</v>
      </c>
      <c r="J5888" s="282">
        <v>41536</v>
      </c>
      <c r="K5888" s="287">
        <v>2.7519</v>
      </c>
      <c r="M5888" s="284">
        <v>41536</v>
      </c>
      <c r="N5888" s="287">
        <v>51.8</v>
      </c>
      <c r="P5888" s="284">
        <v>41536</v>
      </c>
      <c r="Q5888" s="287">
        <v>56</v>
      </c>
      <c r="S5888" s="282"/>
    </row>
    <row r="5889" spans="1:19">
      <c r="A5889" s="282">
        <v>41537</v>
      </c>
      <c r="B5889" s="287">
        <v>1709.91</v>
      </c>
      <c r="D5889" s="282">
        <v>41537</v>
      </c>
      <c r="E5889" s="287">
        <v>125.296875</v>
      </c>
      <c r="G5889" s="282">
        <v>41537</v>
      </c>
      <c r="H5889" s="287">
        <v>1.01E-2</v>
      </c>
      <c r="J5889" s="282">
        <v>41537</v>
      </c>
      <c r="K5889" s="287">
        <v>2.7336999999999998</v>
      </c>
      <c r="M5889" s="284">
        <v>41537</v>
      </c>
      <c r="N5889" s="287">
        <v>51.8</v>
      </c>
      <c r="P5889" s="284">
        <v>41537</v>
      </c>
      <c r="Q5889" s="287">
        <v>56</v>
      </c>
      <c r="S5889" s="282"/>
    </row>
    <row r="5890" spans="1:19">
      <c r="A5890" s="282">
        <v>41540</v>
      </c>
      <c r="B5890" s="287">
        <v>1701.84</v>
      </c>
      <c r="D5890" s="282">
        <v>41540</v>
      </c>
      <c r="E5890" s="287">
        <v>125.453125</v>
      </c>
      <c r="G5890" s="282">
        <v>41540</v>
      </c>
      <c r="H5890" s="287">
        <v>5.1000000000000004E-3</v>
      </c>
      <c r="J5890" s="282">
        <v>41540</v>
      </c>
      <c r="K5890" s="287">
        <v>2.6999</v>
      </c>
      <c r="M5890" s="284">
        <v>41540</v>
      </c>
      <c r="N5890" s="287">
        <v>51.8</v>
      </c>
      <c r="P5890" s="284">
        <v>41540</v>
      </c>
      <c r="Q5890" s="287">
        <v>56</v>
      </c>
      <c r="S5890" s="282"/>
    </row>
    <row r="5891" spans="1:19">
      <c r="A5891" s="282">
        <v>41541</v>
      </c>
      <c r="B5891" s="287">
        <v>1697.42</v>
      </c>
      <c r="D5891" s="282">
        <v>41541</v>
      </c>
      <c r="E5891" s="287">
        <v>125.9375</v>
      </c>
      <c r="G5891" s="282">
        <v>41541</v>
      </c>
      <c r="H5891" s="287">
        <v>2.0299999999999999E-2</v>
      </c>
      <c r="J5891" s="282">
        <v>41541</v>
      </c>
      <c r="K5891" s="287">
        <v>2.6551999999999998</v>
      </c>
      <c r="M5891" s="284">
        <v>41541</v>
      </c>
      <c r="N5891" s="287">
        <v>51.8</v>
      </c>
      <c r="P5891" s="284">
        <v>41541</v>
      </c>
      <c r="Q5891" s="287">
        <v>56</v>
      </c>
      <c r="S5891" s="282"/>
    </row>
    <row r="5892" spans="1:19">
      <c r="A5892" s="282">
        <v>41542</v>
      </c>
      <c r="B5892" s="287">
        <v>1692.77</v>
      </c>
      <c r="D5892" s="282">
        <v>41542</v>
      </c>
      <c r="E5892" s="287">
        <v>126.28125</v>
      </c>
      <c r="G5892" s="282">
        <v>41542</v>
      </c>
      <c r="H5892" s="287">
        <v>1.52E-2</v>
      </c>
      <c r="J5892" s="282">
        <v>41542</v>
      </c>
      <c r="K5892" s="287">
        <v>2.6280000000000001</v>
      </c>
      <c r="M5892" s="284">
        <v>41542</v>
      </c>
      <c r="N5892" s="287">
        <v>51.8</v>
      </c>
      <c r="P5892" s="284">
        <v>41542</v>
      </c>
      <c r="Q5892" s="287">
        <v>56</v>
      </c>
      <c r="S5892" s="282"/>
    </row>
    <row r="5893" spans="1:19">
      <c r="A5893" s="282">
        <v>41543</v>
      </c>
      <c r="B5893" s="287">
        <v>1698.67</v>
      </c>
      <c r="D5893" s="282">
        <v>41543</v>
      </c>
      <c r="E5893" s="287">
        <v>126.09375</v>
      </c>
      <c r="G5893" s="282">
        <v>41543</v>
      </c>
      <c r="H5893" s="287">
        <v>0</v>
      </c>
      <c r="J5893" s="282">
        <v>41543</v>
      </c>
      <c r="K5893" s="287">
        <v>2.6497999999999999</v>
      </c>
      <c r="M5893" s="284">
        <v>41543</v>
      </c>
      <c r="N5893" s="287">
        <v>51.8</v>
      </c>
      <c r="P5893" s="284">
        <v>41543</v>
      </c>
      <c r="Q5893" s="287">
        <v>56</v>
      </c>
      <c r="S5893" s="282"/>
    </row>
    <row r="5894" spans="1:19">
      <c r="A5894" s="282">
        <v>41544</v>
      </c>
      <c r="B5894" s="287">
        <v>1691.75</v>
      </c>
      <c r="D5894" s="282">
        <v>41544</v>
      </c>
      <c r="E5894" s="287">
        <v>126.34375</v>
      </c>
      <c r="G5894" s="282">
        <v>41544</v>
      </c>
      <c r="H5894" s="287">
        <v>1.01E-2</v>
      </c>
      <c r="J5894" s="282">
        <v>41544</v>
      </c>
      <c r="K5894" s="287">
        <v>2.6245000000000003</v>
      </c>
      <c r="M5894" s="284">
        <v>41544</v>
      </c>
      <c r="N5894" s="287">
        <v>51.8</v>
      </c>
      <c r="P5894" s="284">
        <v>41544</v>
      </c>
      <c r="Q5894" s="287">
        <v>56</v>
      </c>
      <c r="S5894" s="282"/>
    </row>
    <row r="5895" spans="1:19">
      <c r="A5895" s="282">
        <v>41547</v>
      </c>
      <c r="B5895" s="287">
        <v>1681.55</v>
      </c>
      <c r="D5895" s="282">
        <v>41547</v>
      </c>
      <c r="E5895" s="287">
        <v>126.390625</v>
      </c>
      <c r="G5895" s="282">
        <v>41547</v>
      </c>
      <c r="H5895" s="287">
        <v>5.1000000000000004E-3</v>
      </c>
      <c r="J5895" s="282">
        <v>41547</v>
      </c>
      <c r="K5895" s="287">
        <v>2.61</v>
      </c>
      <c r="M5895" s="284">
        <v>41547</v>
      </c>
      <c r="N5895" s="287">
        <v>51.8</v>
      </c>
      <c r="P5895" s="284">
        <v>41547</v>
      </c>
      <c r="Q5895" s="287">
        <v>56</v>
      </c>
      <c r="S5895" s="282"/>
    </row>
    <row r="5896" spans="1:19">
      <c r="A5896" s="282">
        <v>41548</v>
      </c>
      <c r="B5896" s="287">
        <v>1695</v>
      </c>
      <c r="D5896" s="282">
        <v>41548</v>
      </c>
      <c r="E5896" s="287">
        <v>126.125</v>
      </c>
      <c r="G5896" s="282">
        <v>41548</v>
      </c>
      <c r="H5896" s="287">
        <v>1.52E-2</v>
      </c>
      <c r="J5896" s="282">
        <v>41548</v>
      </c>
      <c r="K5896" s="287">
        <v>2.65</v>
      </c>
      <c r="M5896" s="284">
        <v>41548</v>
      </c>
      <c r="N5896" s="287">
        <v>52.1</v>
      </c>
      <c r="P5896" s="284">
        <v>41548</v>
      </c>
      <c r="Q5896" s="287">
        <v>56.6</v>
      </c>
      <c r="S5896" s="282"/>
    </row>
    <row r="5897" spans="1:19">
      <c r="A5897" s="282">
        <v>41549</v>
      </c>
      <c r="B5897" s="287">
        <v>1693.87</v>
      </c>
      <c r="D5897" s="282">
        <v>41549</v>
      </c>
      <c r="E5897" s="287">
        <v>126.390625</v>
      </c>
      <c r="G5897" s="282">
        <v>41549</v>
      </c>
      <c r="H5897" s="287">
        <v>5.1000000000000004E-3</v>
      </c>
      <c r="J5897" s="282">
        <v>41549</v>
      </c>
      <c r="K5897" s="287">
        <v>2.6173000000000002</v>
      </c>
      <c r="M5897" s="284">
        <v>41549</v>
      </c>
      <c r="N5897" s="287">
        <v>52.1</v>
      </c>
      <c r="P5897" s="284">
        <v>41549</v>
      </c>
      <c r="Q5897" s="287">
        <v>56.6</v>
      </c>
      <c r="S5897" s="282"/>
    </row>
    <row r="5898" spans="1:19">
      <c r="A5898" s="282">
        <v>41550</v>
      </c>
      <c r="B5898" s="287">
        <v>1678.66</v>
      </c>
      <c r="D5898" s="282">
        <v>41550</v>
      </c>
      <c r="E5898" s="287">
        <v>126.578125</v>
      </c>
      <c r="G5898" s="282">
        <v>41550</v>
      </c>
      <c r="H5898" s="287">
        <v>2.0299999999999999E-2</v>
      </c>
      <c r="J5898" s="282">
        <v>41550</v>
      </c>
      <c r="K5898" s="287">
        <v>2.6046</v>
      </c>
      <c r="M5898" s="284">
        <v>41550</v>
      </c>
      <c r="N5898" s="287">
        <v>52.1</v>
      </c>
      <c r="P5898" s="284">
        <v>41550</v>
      </c>
      <c r="Q5898" s="287">
        <v>56.6</v>
      </c>
      <c r="S5898" s="282"/>
    </row>
    <row r="5899" spans="1:19">
      <c r="A5899" s="282">
        <v>41551</v>
      </c>
      <c r="B5899" s="287">
        <v>1690.5</v>
      </c>
      <c r="D5899" s="282">
        <v>41551</v>
      </c>
      <c r="E5899" s="287">
        <v>126.1875</v>
      </c>
      <c r="G5899" s="282">
        <v>41551</v>
      </c>
      <c r="H5899" s="287">
        <v>2.0299999999999999E-2</v>
      </c>
      <c r="J5899" s="282">
        <v>41551</v>
      </c>
      <c r="K5899" s="287">
        <v>2.6447000000000003</v>
      </c>
      <c r="M5899" s="284">
        <v>41551</v>
      </c>
      <c r="N5899" s="287">
        <v>52.1</v>
      </c>
      <c r="P5899" s="284">
        <v>41551</v>
      </c>
      <c r="Q5899" s="287">
        <v>56.6</v>
      </c>
      <c r="S5899" s="282"/>
    </row>
    <row r="5900" spans="1:19">
      <c r="A5900" s="282">
        <v>41554</v>
      </c>
      <c r="B5900" s="287">
        <v>1676.12</v>
      </c>
      <c r="D5900" s="282">
        <v>41554</v>
      </c>
      <c r="E5900" s="287">
        <v>126.296875</v>
      </c>
      <c r="G5900" s="282">
        <v>41554</v>
      </c>
      <c r="H5900" s="287">
        <v>2.0299999999999999E-2</v>
      </c>
      <c r="J5900" s="282">
        <v>41554</v>
      </c>
      <c r="K5900" s="287">
        <v>2.6265000000000001</v>
      </c>
      <c r="M5900" s="284">
        <v>41554</v>
      </c>
      <c r="N5900" s="287">
        <v>52.1</v>
      </c>
      <c r="P5900" s="284">
        <v>41554</v>
      </c>
      <c r="Q5900" s="287">
        <v>56.6</v>
      </c>
      <c r="S5900" s="282"/>
    </row>
    <row r="5901" spans="1:19">
      <c r="A5901" s="282">
        <v>41555</v>
      </c>
      <c r="B5901" s="287">
        <v>1655.45</v>
      </c>
      <c r="D5901" s="282">
        <v>41555</v>
      </c>
      <c r="E5901" s="287">
        <v>126.265625</v>
      </c>
      <c r="G5901" s="282">
        <v>41555</v>
      </c>
      <c r="H5901" s="287">
        <v>4.5600000000000002E-2</v>
      </c>
      <c r="J5901" s="282">
        <v>41555</v>
      </c>
      <c r="K5901" s="287">
        <v>2.6320000000000001</v>
      </c>
      <c r="M5901" s="284">
        <v>41555</v>
      </c>
      <c r="N5901" s="287">
        <v>52.1</v>
      </c>
      <c r="P5901" s="284">
        <v>41555</v>
      </c>
      <c r="Q5901" s="287">
        <v>56.6</v>
      </c>
      <c r="S5901" s="282"/>
    </row>
    <row r="5902" spans="1:19">
      <c r="A5902" s="282">
        <v>41556</v>
      </c>
      <c r="B5902" s="287">
        <v>1656.4</v>
      </c>
      <c r="D5902" s="282">
        <v>41556</v>
      </c>
      <c r="E5902" s="287">
        <v>126.265625</v>
      </c>
      <c r="G5902" s="282">
        <v>41556</v>
      </c>
      <c r="H5902" s="287">
        <v>4.0599999999999997E-2</v>
      </c>
      <c r="J5902" s="282">
        <v>41556</v>
      </c>
      <c r="K5902" s="287">
        <v>2.6631</v>
      </c>
      <c r="M5902" s="284">
        <v>41556</v>
      </c>
      <c r="N5902" s="287">
        <v>52.1</v>
      </c>
      <c r="P5902" s="284">
        <v>41556</v>
      </c>
      <c r="Q5902" s="287">
        <v>56.6</v>
      </c>
      <c r="S5902" s="282"/>
    </row>
    <row r="5903" spans="1:19">
      <c r="A5903" s="282">
        <v>41557</v>
      </c>
      <c r="B5903" s="287">
        <v>1692.56</v>
      </c>
      <c r="D5903" s="282">
        <v>41557</v>
      </c>
      <c r="E5903" s="287">
        <v>125.984375</v>
      </c>
      <c r="G5903" s="282">
        <v>41557</v>
      </c>
      <c r="H5903" s="287">
        <v>4.5600000000000002E-2</v>
      </c>
      <c r="J5903" s="282">
        <v>41557</v>
      </c>
      <c r="K5903" s="287">
        <v>2.6814</v>
      </c>
      <c r="M5903" s="284">
        <v>41557</v>
      </c>
      <c r="N5903" s="287">
        <v>52.1</v>
      </c>
      <c r="P5903" s="284">
        <v>41557</v>
      </c>
      <c r="Q5903" s="287">
        <v>56.6</v>
      </c>
      <c r="S5903" s="282"/>
    </row>
    <row r="5904" spans="1:19">
      <c r="A5904" s="282">
        <v>41558</v>
      </c>
      <c r="B5904" s="287">
        <v>1703.2</v>
      </c>
      <c r="D5904" s="282">
        <v>41558</v>
      </c>
      <c r="E5904" s="287">
        <v>126.109375</v>
      </c>
      <c r="G5904" s="282">
        <v>41558</v>
      </c>
      <c r="H5904" s="287">
        <v>5.5800000000000002E-2</v>
      </c>
      <c r="J5904" s="282">
        <v>41558</v>
      </c>
      <c r="K5904" s="287">
        <v>2.6871</v>
      </c>
      <c r="M5904" s="284">
        <v>41558</v>
      </c>
      <c r="N5904" s="287">
        <v>52.1</v>
      </c>
      <c r="P5904" s="284">
        <v>41558</v>
      </c>
      <c r="Q5904" s="287">
        <v>56.6</v>
      </c>
      <c r="S5904" s="282"/>
    </row>
    <row r="5905" spans="1:19">
      <c r="A5905" s="282">
        <v>41561</v>
      </c>
      <c r="B5905" s="287">
        <v>1710.14</v>
      </c>
      <c r="D5905" s="282">
        <v>41561</v>
      </c>
      <c r="E5905" s="287">
        <v>125.921875</v>
      </c>
      <c r="G5905" s="282">
        <v>41561</v>
      </c>
      <c r="H5905" s="287">
        <v>5.5800000000000002E-2</v>
      </c>
      <c r="J5905" s="282">
        <v>41561</v>
      </c>
      <c r="K5905" s="287">
        <v>2.6871</v>
      </c>
      <c r="M5905" s="284">
        <v>41561</v>
      </c>
      <c r="N5905" s="287">
        <v>52.1</v>
      </c>
      <c r="P5905" s="284">
        <v>41561</v>
      </c>
      <c r="Q5905" s="287">
        <v>56.6</v>
      </c>
      <c r="S5905" s="282"/>
    </row>
    <row r="5906" spans="1:19">
      <c r="A5906" s="282">
        <v>41562</v>
      </c>
      <c r="B5906" s="287">
        <v>1698.06</v>
      </c>
      <c r="D5906" s="282">
        <v>41562</v>
      </c>
      <c r="E5906" s="287">
        <v>125.859375</v>
      </c>
      <c r="G5906" s="282">
        <v>41562</v>
      </c>
      <c r="H5906" s="287">
        <v>0.1014</v>
      </c>
      <c r="J5906" s="282">
        <v>41562</v>
      </c>
      <c r="K5906" s="287">
        <v>2.7275999999999998</v>
      </c>
      <c r="M5906" s="284">
        <v>41562</v>
      </c>
      <c r="N5906" s="287">
        <v>52.1</v>
      </c>
      <c r="P5906" s="284">
        <v>41562</v>
      </c>
      <c r="Q5906" s="287">
        <v>56.6</v>
      </c>
      <c r="S5906" s="282"/>
    </row>
    <row r="5907" spans="1:19">
      <c r="A5907" s="282">
        <v>41563</v>
      </c>
      <c r="B5907" s="287">
        <v>1721.54</v>
      </c>
      <c r="D5907" s="282">
        <v>41563</v>
      </c>
      <c r="E5907" s="287">
        <v>126.265625</v>
      </c>
      <c r="G5907" s="282">
        <v>41563</v>
      </c>
      <c r="H5907" s="287">
        <v>8.6199999999999999E-2</v>
      </c>
      <c r="J5907" s="282">
        <v>41563</v>
      </c>
      <c r="K5907" s="287">
        <v>2.6633</v>
      </c>
      <c r="M5907" s="284">
        <v>41563</v>
      </c>
      <c r="N5907" s="287">
        <v>52.1</v>
      </c>
      <c r="P5907" s="284">
        <v>41563</v>
      </c>
      <c r="Q5907" s="287">
        <v>56.6</v>
      </c>
      <c r="S5907" s="282"/>
    </row>
    <row r="5908" spans="1:19">
      <c r="A5908" s="282">
        <v>41564</v>
      </c>
      <c r="B5908" s="287">
        <v>1733.15</v>
      </c>
      <c r="D5908" s="282">
        <v>41564</v>
      </c>
      <c r="E5908" s="287">
        <v>126.953125</v>
      </c>
      <c r="G5908" s="282">
        <v>41564</v>
      </c>
      <c r="H5908" s="287">
        <v>4.0599999999999997E-2</v>
      </c>
      <c r="J5908" s="282">
        <v>41564</v>
      </c>
      <c r="K5908" s="287">
        <v>2.5893999999999999</v>
      </c>
      <c r="M5908" s="284">
        <v>41564</v>
      </c>
      <c r="N5908" s="287">
        <v>52.1</v>
      </c>
      <c r="P5908" s="284">
        <v>41564</v>
      </c>
      <c r="Q5908" s="287">
        <v>56.6</v>
      </c>
      <c r="S5908" s="282"/>
    </row>
    <row r="5909" spans="1:19">
      <c r="A5909" s="282">
        <v>41565</v>
      </c>
      <c r="B5909" s="287">
        <v>1744.5</v>
      </c>
      <c r="D5909" s="282">
        <v>41565</v>
      </c>
      <c r="E5909" s="287">
        <v>126.890625</v>
      </c>
      <c r="G5909" s="282">
        <v>41565</v>
      </c>
      <c r="H5909" s="287">
        <v>2.0299999999999999E-2</v>
      </c>
      <c r="J5909" s="282">
        <v>41565</v>
      </c>
      <c r="K5909" s="287">
        <v>2.5777000000000001</v>
      </c>
      <c r="M5909" s="284">
        <v>41565</v>
      </c>
      <c r="N5909" s="287">
        <v>52.1</v>
      </c>
      <c r="P5909" s="284">
        <v>41565</v>
      </c>
      <c r="Q5909" s="287">
        <v>56.6</v>
      </c>
      <c r="S5909" s="282"/>
    </row>
    <row r="5910" spans="1:19">
      <c r="A5910" s="282">
        <v>41568</v>
      </c>
      <c r="B5910" s="287">
        <v>1744.66</v>
      </c>
      <c r="D5910" s="282">
        <v>41568</v>
      </c>
      <c r="E5910" s="287">
        <v>126.75</v>
      </c>
      <c r="G5910" s="282">
        <v>41568</v>
      </c>
      <c r="H5910" s="287">
        <v>2.53E-2</v>
      </c>
      <c r="J5910" s="282">
        <v>41568</v>
      </c>
      <c r="K5910" s="287">
        <v>2.6013999999999999</v>
      </c>
      <c r="M5910" s="284">
        <v>41568</v>
      </c>
      <c r="N5910" s="287">
        <v>52.1</v>
      </c>
      <c r="P5910" s="284">
        <v>41568</v>
      </c>
      <c r="Q5910" s="287">
        <v>56.6</v>
      </c>
      <c r="S5910" s="282"/>
    </row>
    <row r="5911" spans="1:19">
      <c r="A5911" s="282">
        <v>41569</v>
      </c>
      <c r="B5911" s="287">
        <v>1754.67</v>
      </c>
      <c r="D5911" s="282">
        <v>41569</v>
      </c>
      <c r="E5911" s="287">
        <v>127.5</v>
      </c>
      <c r="G5911" s="282">
        <v>41569</v>
      </c>
      <c r="H5911" s="287">
        <v>2.53E-2</v>
      </c>
      <c r="J5911" s="282">
        <v>41569</v>
      </c>
      <c r="K5911" s="287">
        <v>2.5124</v>
      </c>
      <c r="M5911" s="284">
        <v>41569</v>
      </c>
      <c r="N5911" s="287">
        <v>52.1</v>
      </c>
      <c r="P5911" s="284">
        <v>41569</v>
      </c>
      <c r="Q5911" s="287">
        <v>56.6</v>
      </c>
      <c r="S5911" s="282"/>
    </row>
    <row r="5912" spans="1:19">
      <c r="A5912" s="282">
        <v>41570</v>
      </c>
      <c r="B5912" s="287">
        <v>1746.38</v>
      </c>
      <c r="D5912" s="282">
        <v>41570</v>
      </c>
      <c r="E5912" s="287">
        <v>127.65625</v>
      </c>
      <c r="G5912" s="282">
        <v>41570</v>
      </c>
      <c r="H5912" s="287">
        <v>3.04E-2</v>
      </c>
      <c r="J5912" s="282">
        <v>41570</v>
      </c>
      <c r="K5912" s="287">
        <v>2.5015999999999998</v>
      </c>
      <c r="M5912" s="284">
        <v>41570</v>
      </c>
      <c r="N5912" s="287">
        <v>52.1</v>
      </c>
      <c r="P5912" s="284">
        <v>41570</v>
      </c>
      <c r="Q5912" s="287">
        <v>56.6</v>
      </c>
      <c r="S5912" s="282"/>
    </row>
    <row r="5913" spans="1:19">
      <c r="A5913" s="282">
        <v>41571</v>
      </c>
      <c r="B5913" s="287">
        <v>1752.07</v>
      </c>
      <c r="D5913" s="282">
        <v>41571</v>
      </c>
      <c r="E5913" s="287">
        <v>127.40625</v>
      </c>
      <c r="G5913" s="282">
        <v>41571</v>
      </c>
      <c r="H5913" s="287">
        <v>3.04E-2</v>
      </c>
      <c r="J5913" s="282">
        <v>41571</v>
      </c>
      <c r="K5913" s="287">
        <v>2.5197000000000003</v>
      </c>
      <c r="M5913" s="284">
        <v>41571</v>
      </c>
      <c r="N5913" s="287">
        <v>52.1</v>
      </c>
      <c r="P5913" s="284">
        <v>41571</v>
      </c>
      <c r="Q5913" s="287">
        <v>56.6</v>
      </c>
      <c r="S5913" s="282"/>
    </row>
    <row r="5914" spans="1:19">
      <c r="A5914" s="282">
        <v>41572</v>
      </c>
      <c r="B5914" s="287">
        <v>1759.77</v>
      </c>
      <c r="D5914" s="282">
        <v>41572</v>
      </c>
      <c r="E5914" s="287">
        <v>127.609375</v>
      </c>
      <c r="G5914" s="282">
        <v>41572</v>
      </c>
      <c r="H5914" s="287">
        <v>3.04E-2</v>
      </c>
      <c r="J5914" s="282">
        <v>41572</v>
      </c>
      <c r="K5914" s="287">
        <v>2.5087999999999999</v>
      </c>
      <c r="M5914" s="284">
        <v>41572</v>
      </c>
      <c r="N5914" s="287">
        <v>52.1</v>
      </c>
      <c r="P5914" s="284">
        <v>41572</v>
      </c>
      <c r="Q5914" s="287">
        <v>56.6</v>
      </c>
      <c r="S5914" s="282"/>
    </row>
    <row r="5915" spans="1:19">
      <c r="A5915" s="282">
        <v>41575</v>
      </c>
      <c r="B5915" s="287">
        <v>1762.11</v>
      </c>
      <c r="D5915" s="282">
        <v>41575</v>
      </c>
      <c r="E5915" s="287">
        <v>127.5625</v>
      </c>
      <c r="G5915" s="282">
        <v>41575</v>
      </c>
      <c r="H5915" s="287">
        <v>1.52E-2</v>
      </c>
      <c r="J5915" s="282">
        <v>41575</v>
      </c>
      <c r="K5915" s="287">
        <v>2.5232999999999999</v>
      </c>
      <c r="M5915" s="284">
        <v>41575</v>
      </c>
      <c r="N5915" s="287">
        <v>52.1</v>
      </c>
      <c r="P5915" s="284">
        <v>41575</v>
      </c>
      <c r="Q5915" s="287">
        <v>56.6</v>
      </c>
      <c r="S5915" s="282"/>
    </row>
    <row r="5916" spans="1:19">
      <c r="A5916" s="282">
        <v>41576</v>
      </c>
      <c r="B5916" s="287">
        <v>1771.95</v>
      </c>
      <c r="D5916" s="282">
        <v>41576</v>
      </c>
      <c r="E5916" s="287">
        <v>127.71875</v>
      </c>
      <c r="G5916" s="282">
        <v>41576</v>
      </c>
      <c r="H5916" s="287">
        <v>3.5499999999999997E-2</v>
      </c>
      <c r="J5916" s="282">
        <v>41576</v>
      </c>
      <c r="K5916" s="287">
        <v>2.5034000000000001</v>
      </c>
      <c r="M5916" s="284">
        <v>41576</v>
      </c>
      <c r="N5916" s="287">
        <v>52.1</v>
      </c>
      <c r="P5916" s="284">
        <v>41576</v>
      </c>
      <c r="Q5916" s="287">
        <v>56.6</v>
      </c>
      <c r="S5916" s="282"/>
    </row>
    <row r="5917" spans="1:19">
      <c r="A5917" s="282">
        <v>41577</v>
      </c>
      <c r="B5917" s="287">
        <v>1763.31</v>
      </c>
      <c r="D5917" s="282">
        <v>41577</v>
      </c>
      <c r="E5917" s="287">
        <v>127.515625</v>
      </c>
      <c r="G5917" s="282">
        <v>41577</v>
      </c>
      <c r="H5917" s="287">
        <v>3.04E-2</v>
      </c>
      <c r="J5917" s="282">
        <v>41577</v>
      </c>
      <c r="K5917" s="287">
        <v>2.5377999999999998</v>
      </c>
      <c r="M5917" s="284">
        <v>41577</v>
      </c>
      <c r="N5917" s="287">
        <v>52.1</v>
      </c>
      <c r="P5917" s="284">
        <v>41577</v>
      </c>
      <c r="Q5917" s="287">
        <v>56.6</v>
      </c>
      <c r="S5917" s="282"/>
    </row>
    <row r="5918" spans="1:19">
      <c r="A5918" s="282">
        <v>41578</v>
      </c>
      <c r="B5918" s="287">
        <v>1756.54</v>
      </c>
      <c r="D5918" s="282">
        <v>41578</v>
      </c>
      <c r="E5918" s="287">
        <v>127.359375</v>
      </c>
      <c r="G5918" s="282">
        <v>41578</v>
      </c>
      <c r="H5918" s="287">
        <v>3.5499999999999997E-2</v>
      </c>
      <c r="J5918" s="282">
        <v>41578</v>
      </c>
      <c r="K5918" s="287">
        <v>2.5541999999999998</v>
      </c>
      <c r="M5918" s="284">
        <v>41578</v>
      </c>
      <c r="N5918" s="287">
        <v>52.1</v>
      </c>
      <c r="P5918" s="284">
        <v>41578</v>
      </c>
      <c r="Q5918" s="287">
        <v>56.6</v>
      </c>
      <c r="S5918" s="282"/>
    </row>
    <row r="5919" spans="1:19">
      <c r="A5919" s="282">
        <v>41579</v>
      </c>
      <c r="B5919" s="287">
        <v>1761.64</v>
      </c>
      <c r="D5919" s="282">
        <v>41579</v>
      </c>
      <c r="E5919" s="287">
        <v>126.78125</v>
      </c>
      <c r="G5919" s="282">
        <v>41579</v>
      </c>
      <c r="H5919" s="287">
        <v>3.5499999999999997E-2</v>
      </c>
      <c r="J5919" s="282">
        <v>41579</v>
      </c>
      <c r="K5919" s="287">
        <v>2.6217999999999999</v>
      </c>
      <c r="M5919" s="284">
        <v>41579</v>
      </c>
      <c r="N5919" s="287">
        <v>53.1</v>
      </c>
      <c r="P5919" s="284">
        <v>41579</v>
      </c>
      <c r="Q5919" s="287">
        <v>57</v>
      </c>
      <c r="S5919" s="282"/>
    </row>
    <row r="5920" spans="1:19">
      <c r="A5920" s="282">
        <v>41582</v>
      </c>
      <c r="B5920" s="287">
        <v>1767.93</v>
      </c>
      <c r="D5920" s="282">
        <v>41582</v>
      </c>
      <c r="E5920" s="287">
        <v>126.984375</v>
      </c>
      <c r="G5920" s="282">
        <v>41582</v>
      </c>
      <c r="H5920" s="287">
        <v>3.5499999999999997E-2</v>
      </c>
      <c r="J5920" s="282">
        <v>41582</v>
      </c>
      <c r="K5920" s="287">
        <v>2.6034999999999999</v>
      </c>
      <c r="M5920" s="284">
        <v>41582</v>
      </c>
      <c r="N5920" s="287">
        <v>53.1</v>
      </c>
      <c r="P5920" s="284">
        <v>41582</v>
      </c>
      <c r="Q5920" s="287">
        <v>57</v>
      </c>
      <c r="S5920" s="282"/>
    </row>
    <row r="5921" spans="1:19">
      <c r="A5921" s="282">
        <v>41583</v>
      </c>
      <c r="B5921" s="287">
        <v>1762.97</v>
      </c>
      <c r="D5921" s="282">
        <v>41583</v>
      </c>
      <c r="E5921" s="287">
        <v>126.5625</v>
      </c>
      <c r="G5921" s="282">
        <v>41583</v>
      </c>
      <c r="H5921" s="287">
        <v>4.5600000000000002E-2</v>
      </c>
      <c r="J5921" s="282">
        <v>41583</v>
      </c>
      <c r="K5921" s="287">
        <v>2.6696</v>
      </c>
      <c r="M5921" s="284">
        <v>41583</v>
      </c>
      <c r="N5921" s="287">
        <v>53.1</v>
      </c>
      <c r="P5921" s="284">
        <v>41583</v>
      </c>
      <c r="Q5921" s="287">
        <v>57</v>
      </c>
      <c r="S5921" s="282"/>
    </row>
    <row r="5922" spans="1:19">
      <c r="A5922" s="282">
        <v>41584</v>
      </c>
      <c r="B5922" s="287">
        <v>1770.49</v>
      </c>
      <c r="D5922" s="282">
        <v>41584</v>
      </c>
      <c r="E5922" s="287">
        <v>126.921875</v>
      </c>
      <c r="G5922" s="282">
        <v>41584</v>
      </c>
      <c r="H5922" s="287">
        <v>4.5600000000000002E-2</v>
      </c>
      <c r="J5922" s="282">
        <v>41584</v>
      </c>
      <c r="K5922" s="287">
        <v>2.6421000000000001</v>
      </c>
      <c r="M5922" s="284">
        <v>41584</v>
      </c>
      <c r="N5922" s="287">
        <v>53.1</v>
      </c>
      <c r="P5922" s="284">
        <v>41584</v>
      </c>
      <c r="Q5922" s="287">
        <v>57</v>
      </c>
      <c r="S5922" s="282"/>
    </row>
    <row r="5923" spans="1:19">
      <c r="A5923" s="282">
        <v>41585</v>
      </c>
      <c r="B5923" s="287">
        <v>1747.15</v>
      </c>
      <c r="D5923" s="282">
        <v>41585</v>
      </c>
      <c r="E5923" s="287">
        <v>127.140625</v>
      </c>
      <c r="G5923" s="282">
        <v>41585</v>
      </c>
      <c r="H5923" s="287">
        <v>5.5800000000000002E-2</v>
      </c>
      <c r="J5923" s="282">
        <v>41585</v>
      </c>
      <c r="K5923" s="287">
        <v>2.5998999999999999</v>
      </c>
      <c r="M5923" s="284">
        <v>41585</v>
      </c>
      <c r="N5923" s="287">
        <v>53.1</v>
      </c>
      <c r="P5923" s="284">
        <v>41585</v>
      </c>
      <c r="Q5923" s="287">
        <v>57</v>
      </c>
      <c r="S5923" s="282"/>
    </row>
    <row r="5924" spans="1:19">
      <c r="A5924" s="282">
        <v>41586</v>
      </c>
      <c r="B5924" s="287">
        <v>1770.61</v>
      </c>
      <c r="D5924" s="282">
        <v>41586</v>
      </c>
      <c r="E5924" s="287">
        <v>126.109375</v>
      </c>
      <c r="G5924" s="282">
        <v>41586</v>
      </c>
      <c r="H5924" s="287">
        <v>5.0700000000000002E-2</v>
      </c>
      <c r="J5924" s="282">
        <v>41586</v>
      </c>
      <c r="K5924" s="287">
        <v>2.7477</v>
      </c>
      <c r="M5924" s="284">
        <v>41586</v>
      </c>
      <c r="N5924" s="287">
        <v>53.1</v>
      </c>
      <c r="P5924" s="284">
        <v>41586</v>
      </c>
      <c r="Q5924" s="287">
        <v>57</v>
      </c>
      <c r="S5924" s="282"/>
    </row>
    <row r="5925" spans="1:19">
      <c r="A5925" s="282">
        <v>41589</v>
      </c>
      <c r="B5925" s="287">
        <v>1771.89</v>
      </c>
      <c r="D5925" s="282">
        <v>41589</v>
      </c>
      <c r="E5925" s="287">
        <v>126.03125</v>
      </c>
      <c r="G5925" s="282">
        <v>41589</v>
      </c>
      <c r="H5925" s="287">
        <v>5.0700000000000002E-2</v>
      </c>
      <c r="J5925" s="282">
        <v>41589</v>
      </c>
      <c r="K5925" s="287">
        <v>2.7477</v>
      </c>
      <c r="M5925" s="284">
        <v>41589</v>
      </c>
      <c r="N5925" s="287">
        <v>53.1</v>
      </c>
      <c r="P5925" s="284">
        <v>41589</v>
      </c>
      <c r="Q5925" s="287">
        <v>57</v>
      </c>
      <c r="S5925" s="282"/>
    </row>
    <row r="5926" spans="1:19">
      <c r="A5926" s="282">
        <v>41590</v>
      </c>
      <c r="B5926" s="287">
        <v>1767.69</v>
      </c>
      <c r="D5926" s="282">
        <v>41590</v>
      </c>
      <c r="E5926" s="287">
        <v>125.90625</v>
      </c>
      <c r="G5926" s="282">
        <v>41590</v>
      </c>
      <c r="H5926" s="287">
        <v>5.5800000000000002E-2</v>
      </c>
      <c r="J5926" s="282">
        <v>41590</v>
      </c>
      <c r="K5926" s="287">
        <v>2.7728000000000002</v>
      </c>
      <c r="M5926" s="284">
        <v>41590</v>
      </c>
      <c r="N5926" s="287">
        <v>53.1</v>
      </c>
      <c r="P5926" s="284">
        <v>41590</v>
      </c>
      <c r="Q5926" s="287">
        <v>57</v>
      </c>
      <c r="S5926" s="282"/>
    </row>
    <row r="5927" spans="1:19">
      <c r="A5927" s="282">
        <v>41591</v>
      </c>
      <c r="B5927" s="287">
        <v>1782</v>
      </c>
      <c r="D5927" s="282">
        <v>41591</v>
      </c>
      <c r="E5927" s="287">
        <v>126.359375</v>
      </c>
      <c r="G5927" s="282">
        <v>41591</v>
      </c>
      <c r="H5927" s="287">
        <v>7.0999999999999994E-2</v>
      </c>
      <c r="J5927" s="282">
        <v>41591</v>
      </c>
      <c r="K5927" s="287">
        <v>2.6996000000000002</v>
      </c>
      <c r="M5927" s="284">
        <v>41591</v>
      </c>
      <c r="N5927" s="287">
        <v>53.1</v>
      </c>
      <c r="P5927" s="284">
        <v>41591</v>
      </c>
      <c r="Q5927" s="287">
        <v>57</v>
      </c>
      <c r="S5927" s="282"/>
    </row>
    <row r="5928" spans="1:19">
      <c r="A5928" s="282">
        <v>41592</v>
      </c>
      <c r="B5928" s="287">
        <v>1790.62</v>
      </c>
      <c r="D5928" s="282">
        <v>41592</v>
      </c>
      <c r="E5928" s="287">
        <v>126.84375</v>
      </c>
      <c r="G5928" s="282">
        <v>41592</v>
      </c>
      <c r="H5928" s="287">
        <v>7.0999999999999994E-2</v>
      </c>
      <c r="J5928" s="282">
        <v>41592</v>
      </c>
      <c r="K5928" s="287">
        <v>2.69</v>
      </c>
      <c r="M5928" s="284">
        <v>41592</v>
      </c>
      <c r="N5928" s="287">
        <v>53.1</v>
      </c>
      <c r="P5928" s="284">
        <v>41592</v>
      </c>
      <c r="Q5928" s="287">
        <v>57</v>
      </c>
      <c r="S5928" s="282"/>
    </row>
    <row r="5929" spans="1:19">
      <c r="A5929" s="282">
        <v>41593</v>
      </c>
      <c r="B5929" s="287">
        <v>1798.18</v>
      </c>
      <c r="D5929" s="282">
        <v>41593</v>
      </c>
      <c r="E5929" s="287">
        <v>126.765625</v>
      </c>
      <c r="G5929" s="282">
        <v>41593</v>
      </c>
      <c r="H5929" s="287">
        <v>6.59E-2</v>
      </c>
      <c r="J5929" s="282">
        <v>41593</v>
      </c>
      <c r="K5929" s="287">
        <v>2.7033</v>
      </c>
      <c r="M5929" s="284">
        <v>41593</v>
      </c>
      <c r="N5929" s="287">
        <v>53.1</v>
      </c>
      <c r="P5929" s="284">
        <v>41593</v>
      </c>
      <c r="Q5929" s="287">
        <v>57</v>
      </c>
      <c r="S5929" s="282"/>
    </row>
    <row r="5930" spans="1:19">
      <c r="A5930" s="282">
        <v>41596</v>
      </c>
      <c r="B5930" s="287">
        <v>1791.53</v>
      </c>
      <c r="D5930" s="282">
        <v>41596</v>
      </c>
      <c r="E5930" s="287">
        <v>127.046875</v>
      </c>
      <c r="G5930" s="282">
        <v>41596</v>
      </c>
      <c r="H5930" s="287">
        <v>6.59E-2</v>
      </c>
      <c r="J5930" s="282">
        <v>41596</v>
      </c>
      <c r="K5930" s="287">
        <v>2.6657999999999999</v>
      </c>
      <c r="M5930" s="284">
        <v>41596</v>
      </c>
      <c r="N5930" s="287">
        <v>53.1</v>
      </c>
      <c r="P5930" s="284">
        <v>41596</v>
      </c>
      <c r="Q5930" s="287">
        <v>57</v>
      </c>
      <c r="S5930" s="282"/>
    </row>
    <row r="5931" spans="1:19">
      <c r="A5931" s="282">
        <v>41597</v>
      </c>
      <c r="B5931" s="287">
        <v>1787.87</v>
      </c>
      <c r="D5931" s="282">
        <v>41597</v>
      </c>
      <c r="E5931" s="287">
        <v>126.734375</v>
      </c>
      <c r="G5931" s="282">
        <v>41597</v>
      </c>
      <c r="H5931" s="287">
        <v>7.6100000000000001E-2</v>
      </c>
      <c r="J5931" s="282">
        <v>41597</v>
      </c>
      <c r="K5931" s="287">
        <v>2.7069000000000001</v>
      </c>
      <c r="M5931" s="284">
        <v>41597</v>
      </c>
      <c r="N5931" s="287">
        <v>53.1</v>
      </c>
      <c r="P5931" s="284">
        <v>41597</v>
      </c>
      <c r="Q5931" s="287">
        <v>57</v>
      </c>
      <c r="S5931" s="282"/>
    </row>
    <row r="5932" spans="1:19">
      <c r="A5932" s="282">
        <v>41598</v>
      </c>
      <c r="B5932" s="287">
        <v>1781.37</v>
      </c>
      <c r="D5932" s="282">
        <v>41598</v>
      </c>
      <c r="E5932" s="287">
        <v>126.359375</v>
      </c>
      <c r="G5932" s="282">
        <v>41598</v>
      </c>
      <c r="H5932" s="287">
        <v>7.6100000000000001E-2</v>
      </c>
      <c r="J5932" s="282">
        <v>41598</v>
      </c>
      <c r="K5932" s="287">
        <v>2.7987000000000002</v>
      </c>
      <c r="M5932" s="284">
        <v>41598</v>
      </c>
      <c r="N5932" s="287">
        <v>53.1</v>
      </c>
      <c r="P5932" s="284">
        <v>41598</v>
      </c>
      <c r="Q5932" s="287">
        <v>57</v>
      </c>
      <c r="S5932" s="282"/>
    </row>
    <row r="5933" spans="1:19">
      <c r="A5933" s="282">
        <v>41599</v>
      </c>
      <c r="B5933" s="287">
        <v>1795.85</v>
      </c>
      <c r="D5933" s="282">
        <v>41599</v>
      </c>
      <c r="E5933" s="287">
        <v>126.359375</v>
      </c>
      <c r="G5933" s="282">
        <v>41599</v>
      </c>
      <c r="H5933" s="287">
        <v>7.0999999999999994E-2</v>
      </c>
      <c r="J5933" s="282">
        <v>41599</v>
      </c>
      <c r="K5933" s="287">
        <v>2.7842000000000002</v>
      </c>
      <c r="M5933" s="284">
        <v>41599</v>
      </c>
      <c r="N5933" s="287">
        <v>53.1</v>
      </c>
      <c r="P5933" s="284">
        <v>41599</v>
      </c>
      <c r="Q5933" s="287">
        <v>57</v>
      </c>
      <c r="S5933" s="282"/>
    </row>
    <row r="5934" spans="1:19">
      <c r="A5934" s="282">
        <v>41600</v>
      </c>
      <c r="B5934" s="287">
        <v>1804.76</v>
      </c>
      <c r="D5934" s="282">
        <v>41600</v>
      </c>
      <c r="E5934" s="287">
        <v>126.578125</v>
      </c>
      <c r="G5934" s="282">
        <v>41600</v>
      </c>
      <c r="H5934" s="287">
        <v>7.0999999999999994E-2</v>
      </c>
      <c r="J5934" s="282">
        <v>41600</v>
      </c>
      <c r="K5934" s="287">
        <v>2.7427000000000001</v>
      </c>
      <c r="M5934" s="284">
        <v>41600</v>
      </c>
      <c r="N5934" s="287">
        <v>53.1</v>
      </c>
      <c r="P5934" s="284">
        <v>41600</v>
      </c>
      <c r="Q5934" s="287">
        <v>57</v>
      </c>
      <c r="S5934" s="282"/>
    </row>
    <row r="5935" spans="1:19">
      <c r="A5935" s="282">
        <v>41603</v>
      </c>
      <c r="B5935" s="287">
        <v>1802.48</v>
      </c>
      <c r="D5935" s="282">
        <v>41603</v>
      </c>
      <c r="E5935" s="287">
        <v>126.671875</v>
      </c>
      <c r="G5935" s="282">
        <v>41603</v>
      </c>
      <c r="H5935" s="287">
        <v>6.08E-2</v>
      </c>
      <c r="J5935" s="282">
        <v>41603</v>
      </c>
      <c r="K5935" s="287">
        <v>2.7282999999999999</v>
      </c>
      <c r="M5935" s="284">
        <v>41603</v>
      </c>
      <c r="N5935" s="287">
        <v>53.1</v>
      </c>
      <c r="P5935" s="284">
        <v>41603</v>
      </c>
      <c r="Q5935" s="287">
        <v>57</v>
      </c>
      <c r="S5935" s="282"/>
    </row>
    <row r="5936" spans="1:19">
      <c r="A5936" s="282">
        <v>41604</v>
      </c>
      <c r="B5936" s="287">
        <v>1802.75</v>
      </c>
      <c r="D5936" s="282">
        <v>41604</v>
      </c>
      <c r="E5936" s="287">
        <v>127.0625</v>
      </c>
      <c r="G5936" s="282">
        <v>41604</v>
      </c>
      <c r="H5936" s="287">
        <v>6.59E-2</v>
      </c>
      <c r="J5936" s="282">
        <v>41604</v>
      </c>
      <c r="K5936" s="287">
        <v>2.7077</v>
      </c>
      <c r="M5936" s="284">
        <v>41604</v>
      </c>
      <c r="N5936" s="287">
        <v>53.1</v>
      </c>
      <c r="P5936" s="284">
        <v>41604</v>
      </c>
      <c r="Q5936" s="287">
        <v>57</v>
      </c>
      <c r="S5936" s="282"/>
    </row>
    <row r="5937" spans="1:19">
      <c r="A5937" s="282">
        <v>41605</v>
      </c>
      <c r="B5937" s="287">
        <v>1807.23</v>
      </c>
      <c r="D5937" s="282">
        <v>41605</v>
      </c>
      <c r="E5937" s="287">
        <v>126.75</v>
      </c>
      <c r="G5937" s="282">
        <v>41605</v>
      </c>
      <c r="H5937" s="287">
        <v>6.08E-2</v>
      </c>
      <c r="J5937" s="282">
        <v>41605</v>
      </c>
      <c r="K5937" s="287">
        <v>2.7372999999999998</v>
      </c>
      <c r="M5937" s="284">
        <v>41605</v>
      </c>
      <c r="N5937" s="287">
        <v>53.1</v>
      </c>
      <c r="P5937" s="284">
        <v>41605</v>
      </c>
      <c r="Q5937" s="287">
        <v>57</v>
      </c>
      <c r="S5937" s="282"/>
    </row>
    <row r="5938" spans="1:19">
      <c r="A5938" s="282">
        <v>41607</v>
      </c>
      <c r="B5938" s="287">
        <v>1805.81</v>
      </c>
      <c r="D5938" s="282">
        <v>41607</v>
      </c>
      <c r="E5938" s="287">
        <v>126.640625</v>
      </c>
      <c r="G5938" s="282">
        <v>41607</v>
      </c>
      <c r="H5938" s="287">
        <v>5.5800000000000002E-2</v>
      </c>
      <c r="J5938" s="282">
        <v>41607</v>
      </c>
      <c r="K5938" s="287">
        <v>2.7444999999999999</v>
      </c>
      <c r="M5938" s="284">
        <v>41607</v>
      </c>
      <c r="N5938" s="287">
        <v>53.1</v>
      </c>
      <c r="P5938" s="284">
        <v>41607</v>
      </c>
      <c r="Q5938" s="287">
        <v>57</v>
      </c>
      <c r="S5938" s="282"/>
    </row>
    <row r="5939" spans="1:19">
      <c r="A5939" s="282">
        <v>41610</v>
      </c>
      <c r="B5939" s="287">
        <v>1800.9</v>
      </c>
      <c r="D5939" s="282">
        <v>41610</v>
      </c>
      <c r="E5939" s="287">
        <v>126.15625</v>
      </c>
      <c r="G5939" s="282">
        <v>41610</v>
      </c>
      <c r="H5939" s="287">
        <v>5.0700000000000002E-2</v>
      </c>
      <c r="J5939" s="282">
        <v>41610</v>
      </c>
      <c r="K5939" s="287">
        <v>2.7951000000000001</v>
      </c>
      <c r="M5939" s="284">
        <v>41610</v>
      </c>
      <c r="N5939" s="287">
        <v>53</v>
      </c>
      <c r="P5939" s="284">
        <v>41610</v>
      </c>
      <c r="Q5939" s="287">
        <v>56.5</v>
      </c>
      <c r="S5939" s="282"/>
    </row>
    <row r="5940" spans="1:19">
      <c r="A5940" s="282">
        <v>41611</v>
      </c>
      <c r="B5940" s="287">
        <v>1795.15</v>
      </c>
      <c r="D5940" s="282">
        <v>41611</v>
      </c>
      <c r="E5940" s="287">
        <v>126.390625</v>
      </c>
      <c r="G5940" s="282">
        <v>41611</v>
      </c>
      <c r="H5940" s="287">
        <v>3.5499999999999997E-2</v>
      </c>
      <c r="J5940" s="282">
        <v>41611</v>
      </c>
      <c r="K5940" s="287">
        <v>2.7824999999999998</v>
      </c>
      <c r="M5940" s="284">
        <v>41611</v>
      </c>
      <c r="N5940" s="287">
        <v>53</v>
      </c>
      <c r="P5940" s="284">
        <v>41611</v>
      </c>
      <c r="Q5940" s="287">
        <v>56.5</v>
      </c>
      <c r="S5940" s="282"/>
    </row>
    <row r="5941" spans="1:19">
      <c r="A5941" s="282">
        <v>41612</v>
      </c>
      <c r="B5941" s="287">
        <v>1792.81</v>
      </c>
      <c r="D5941" s="282">
        <v>41612</v>
      </c>
      <c r="E5941" s="287">
        <v>125.9375</v>
      </c>
      <c r="G5941" s="282">
        <v>41612</v>
      </c>
      <c r="H5941" s="287">
        <v>4.5600000000000002E-2</v>
      </c>
      <c r="J5941" s="282">
        <v>41612</v>
      </c>
      <c r="K5941" s="287">
        <v>2.8342000000000001</v>
      </c>
      <c r="M5941" s="284">
        <v>41612</v>
      </c>
      <c r="N5941" s="287">
        <v>53</v>
      </c>
      <c r="P5941" s="284">
        <v>41612</v>
      </c>
      <c r="Q5941" s="287">
        <v>56.5</v>
      </c>
      <c r="S5941" s="282"/>
    </row>
    <row r="5942" spans="1:19">
      <c r="A5942" s="282">
        <v>41613</v>
      </c>
      <c r="B5942" s="287">
        <v>1785.03</v>
      </c>
      <c r="D5942" s="282">
        <v>41613</v>
      </c>
      <c r="E5942" s="287">
        <v>125.734375</v>
      </c>
      <c r="G5942" s="282">
        <v>41613</v>
      </c>
      <c r="H5942" s="287">
        <v>5.5800000000000002E-2</v>
      </c>
      <c r="J5942" s="282">
        <v>41613</v>
      </c>
      <c r="K5942" s="287">
        <v>2.8717000000000001</v>
      </c>
      <c r="M5942" s="284">
        <v>41613</v>
      </c>
      <c r="N5942" s="287">
        <v>53</v>
      </c>
      <c r="P5942" s="284">
        <v>41613</v>
      </c>
      <c r="Q5942" s="287">
        <v>56.5</v>
      </c>
      <c r="S5942" s="282"/>
    </row>
    <row r="5943" spans="1:19">
      <c r="A5943" s="282">
        <v>41614</v>
      </c>
      <c r="B5943" s="287">
        <v>1805.09</v>
      </c>
      <c r="D5943" s="282">
        <v>41614</v>
      </c>
      <c r="E5943" s="287">
        <v>125.578125</v>
      </c>
      <c r="G5943" s="282">
        <v>41614</v>
      </c>
      <c r="H5943" s="287">
        <v>5.5800000000000002E-2</v>
      </c>
      <c r="J5943" s="282">
        <v>41614</v>
      </c>
      <c r="K5943" s="287">
        <v>2.8552999999999997</v>
      </c>
      <c r="M5943" s="284">
        <v>41614</v>
      </c>
      <c r="N5943" s="287">
        <v>53</v>
      </c>
      <c r="P5943" s="284">
        <v>41614</v>
      </c>
      <c r="Q5943" s="287">
        <v>56.5</v>
      </c>
      <c r="S5943" s="282"/>
    </row>
    <row r="5944" spans="1:19">
      <c r="A5944" s="282">
        <v>41617</v>
      </c>
      <c r="B5944" s="287">
        <v>1808.37</v>
      </c>
      <c r="D5944" s="282">
        <v>41617</v>
      </c>
      <c r="E5944" s="287">
        <v>125.6875</v>
      </c>
      <c r="G5944" s="282">
        <v>41617</v>
      </c>
      <c r="H5944" s="287">
        <v>5.0700000000000002E-2</v>
      </c>
      <c r="J5944" s="282">
        <v>41617</v>
      </c>
      <c r="K5944" s="287">
        <v>2.8388999999999998</v>
      </c>
      <c r="M5944" s="284">
        <v>41617</v>
      </c>
      <c r="N5944" s="287">
        <v>53</v>
      </c>
      <c r="P5944" s="284">
        <v>41617</v>
      </c>
      <c r="Q5944" s="287">
        <v>56.5</v>
      </c>
      <c r="S5944" s="282"/>
    </row>
    <row r="5945" spans="1:19">
      <c r="A5945" s="282">
        <v>41618</v>
      </c>
      <c r="B5945" s="287">
        <v>1802.62</v>
      </c>
      <c r="D5945" s="282">
        <v>41618</v>
      </c>
      <c r="E5945" s="287">
        <v>126.171875</v>
      </c>
      <c r="G5945" s="282">
        <v>41618</v>
      </c>
      <c r="H5945" s="287">
        <v>6.59E-2</v>
      </c>
      <c r="J5945" s="282">
        <v>41618</v>
      </c>
      <c r="K5945" s="287">
        <v>2.8006000000000002</v>
      </c>
      <c r="M5945" s="284">
        <v>41618</v>
      </c>
      <c r="N5945" s="287">
        <v>53</v>
      </c>
      <c r="P5945" s="284">
        <v>41618</v>
      </c>
      <c r="Q5945" s="287">
        <v>56.5</v>
      </c>
      <c r="S5945" s="282"/>
    </row>
    <row r="5946" spans="1:19">
      <c r="A5946" s="282">
        <v>41619</v>
      </c>
      <c r="B5946" s="287">
        <v>1782.22</v>
      </c>
      <c r="D5946" s="282">
        <v>41619</v>
      </c>
      <c r="E5946" s="287">
        <v>125.8125</v>
      </c>
      <c r="G5946" s="282">
        <v>41619</v>
      </c>
      <c r="H5946" s="287">
        <v>6.59E-2</v>
      </c>
      <c r="J5946" s="282">
        <v>41619</v>
      </c>
      <c r="K5946" s="287">
        <v>2.8534999999999999</v>
      </c>
      <c r="M5946" s="284">
        <v>41619</v>
      </c>
      <c r="N5946" s="287">
        <v>53</v>
      </c>
      <c r="P5946" s="284">
        <v>41619</v>
      </c>
      <c r="Q5946" s="287">
        <v>56.5</v>
      </c>
      <c r="S5946" s="282"/>
    </row>
    <row r="5947" spans="1:19">
      <c r="A5947" s="282">
        <v>41620</v>
      </c>
      <c r="B5947" s="287">
        <v>1775.5</v>
      </c>
      <c r="D5947" s="282">
        <v>41620</v>
      </c>
      <c r="E5947" s="287">
        <v>125.5625</v>
      </c>
      <c r="G5947" s="282">
        <v>41620</v>
      </c>
      <c r="H5947" s="287">
        <v>6.59E-2</v>
      </c>
      <c r="J5947" s="282">
        <v>41620</v>
      </c>
      <c r="K5947" s="287">
        <v>2.8773</v>
      </c>
      <c r="M5947" s="284">
        <v>41620</v>
      </c>
      <c r="N5947" s="287">
        <v>53</v>
      </c>
      <c r="P5947" s="284">
        <v>41620</v>
      </c>
      <c r="Q5947" s="287">
        <v>56.5</v>
      </c>
      <c r="S5947" s="282"/>
    </row>
    <row r="5948" spans="1:19">
      <c r="A5948" s="282">
        <v>41621</v>
      </c>
      <c r="B5948" s="287">
        <v>1775.32</v>
      </c>
      <c r="D5948" s="282">
        <v>41621</v>
      </c>
      <c r="E5948" s="287">
        <v>125.5625</v>
      </c>
      <c r="G5948" s="282">
        <v>41621</v>
      </c>
      <c r="H5948" s="287">
        <v>6.08E-2</v>
      </c>
      <c r="J5948" s="282">
        <v>41621</v>
      </c>
      <c r="K5948" s="287">
        <v>2.8646000000000003</v>
      </c>
      <c r="M5948" s="284">
        <v>41621</v>
      </c>
      <c r="N5948" s="287">
        <v>53</v>
      </c>
      <c r="P5948" s="284">
        <v>41621</v>
      </c>
      <c r="Q5948" s="287">
        <v>56.5</v>
      </c>
      <c r="S5948" s="282"/>
    </row>
    <row r="5949" spans="1:19">
      <c r="A5949" s="282">
        <v>41624</v>
      </c>
      <c r="B5949" s="287">
        <v>1786.54</v>
      </c>
      <c r="D5949" s="282">
        <v>41624</v>
      </c>
      <c r="E5949" s="287">
        <v>125.53125</v>
      </c>
      <c r="G5949" s="282">
        <v>41624</v>
      </c>
      <c r="H5949" s="287">
        <v>6.08E-2</v>
      </c>
      <c r="J5949" s="282">
        <v>41624</v>
      </c>
      <c r="K5949" s="287">
        <v>2.8784000000000001</v>
      </c>
      <c r="M5949" s="284">
        <v>41624</v>
      </c>
      <c r="N5949" s="287">
        <v>53</v>
      </c>
      <c r="P5949" s="284">
        <v>41624</v>
      </c>
      <c r="Q5949" s="287">
        <v>56.5</v>
      </c>
      <c r="S5949" s="282"/>
    </row>
    <row r="5950" spans="1:19">
      <c r="A5950" s="282">
        <v>41625</v>
      </c>
      <c r="B5950" s="287">
        <v>1781</v>
      </c>
      <c r="D5950" s="282">
        <v>41625</v>
      </c>
      <c r="E5950" s="287">
        <v>125.828125</v>
      </c>
      <c r="G5950" s="282">
        <v>41625</v>
      </c>
      <c r="H5950" s="287">
        <v>6.08E-2</v>
      </c>
      <c r="J5950" s="282">
        <v>41625</v>
      </c>
      <c r="K5950" s="287">
        <v>2.8353999999999999</v>
      </c>
      <c r="M5950" s="284">
        <v>41625</v>
      </c>
      <c r="N5950" s="287">
        <v>53</v>
      </c>
      <c r="P5950" s="284">
        <v>41625</v>
      </c>
      <c r="Q5950" s="287">
        <v>56.5</v>
      </c>
      <c r="S5950" s="282"/>
    </row>
    <row r="5951" spans="1:19">
      <c r="A5951" s="282">
        <v>41626</v>
      </c>
      <c r="B5951" s="287">
        <v>1810.65</v>
      </c>
      <c r="D5951" s="282">
        <v>41626</v>
      </c>
      <c r="E5951" s="287">
        <v>125.546875</v>
      </c>
      <c r="G5951" s="282">
        <v>41626</v>
      </c>
      <c r="H5951" s="287">
        <v>6.08E-2</v>
      </c>
      <c r="J5951" s="282">
        <v>41626</v>
      </c>
      <c r="K5951" s="287">
        <v>2.8931</v>
      </c>
      <c r="M5951" s="284">
        <v>41626</v>
      </c>
      <c r="N5951" s="287">
        <v>53</v>
      </c>
      <c r="P5951" s="284">
        <v>41626</v>
      </c>
      <c r="Q5951" s="287">
        <v>56.5</v>
      </c>
      <c r="S5951" s="282"/>
    </row>
    <row r="5952" spans="1:19">
      <c r="A5952" s="282">
        <v>41627</v>
      </c>
      <c r="B5952" s="287">
        <v>1809.6</v>
      </c>
      <c r="D5952" s="282">
        <v>41627</v>
      </c>
      <c r="E5952" s="287">
        <v>124.921875</v>
      </c>
      <c r="G5952" s="282">
        <v>41627</v>
      </c>
      <c r="H5952" s="287">
        <v>6.59E-2</v>
      </c>
      <c r="J5952" s="282">
        <v>41627</v>
      </c>
      <c r="K5952" s="287">
        <v>2.9291</v>
      </c>
      <c r="M5952" s="284">
        <v>41627</v>
      </c>
      <c r="N5952" s="287">
        <v>53</v>
      </c>
      <c r="P5952" s="284">
        <v>41627</v>
      </c>
      <c r="Q5952" s="287">
        <v>56.5</v>
      </c>
      <c r="S5952" s="282"/>
    </row>
    <row r="5953" spans="1:19">
      <c r="A5953" s="282">
        <v>41628</v>
      </c>
      <c r="B5953" s="287">
        <v>1818.32</v>
      </c>
      <c r="D5953" s="282">
        <v>41628</v>
      </c>
      <c r="E5953" s="287">
        <v>123.734375</v>
      </c>
      <c r="G5953" s="282">
        <v>41628</v>
      </c>
      <c r="H5953" s="287">
        <v>5.5800000000000002E-2</v>
      </c>
      <c r="J5953" s="282">
        <v>41628</v>
      </c>
      <c r="K5953" s="287">
        <v>2.8885999999999998</v>
      </c>
      <c r="M5953" s="284">
        <v>41628</v>
      </c>
      <c r="N5953" s="287">
        <v>53</v>
      </c>
      <c r="P5953" s="284">
        <v>41628</v>
      </c>
      <c r="Q5953" s="287">
        <v>56.5</v>
      </c>
      <c r="S5953" s="282"/>
    </row>
    <row r="5954" spans="1:19">
      <c r="A5954" s="282">
        <v>41631</v>
      </c>
      <c r="B5954" s="287">
        <v>1827.99</v>
      </c>
      <c r="D5954" s="282">
        <v>41631</v>
      </c>
      <c r="E5954" s="287">
        <v>123.4375</v>
      </c>
      <c r="G5954" s="282">
        <v>41631</v>
      </c>
      <c r="H5954" s="287">
        <v>6.08E-2</v>
      </c>
      <c r="J5954" s="282">
        <v>41631</v>
      </c>
      <c r="K5954" s="287">
        <v>2.9274</v>
      </c>
      <c r="M5954" s="284">
        <v>41631</v>
      </c>
      <c r="N5954" s="287">
        <v>53</v>
      </c>
      <c r="P5954" s="284">
        <v>41631</v>
      </c>
      <c r="Q5954" s="287">
        <v>56.5</v>
      </c>
      <c r="S5954" s="282"/>
    </row>
    <row r="5955" spans="1:19">
      <c r="A5955" s="282">
        <v>41632</v>
      </c>
      <c r="B5955" s="287">
        <v>1833.32</v>
      </c>
      <c r="D5955" s="282">
        <v>41632</v>
      </c>
      <c r="E5955" s="287">
        <v>123.046875</v>
      </c>
      <c r="G5955" s="282">
        <v>41632</v>
      </c>
      <c r="H5955" s="287">
        <v>6.59E-2</v>
      </c>
      <c r="J5955" s="282">
        <v>41632</v>
      </c>
      <c r="K5955" s="287">
        <v>2.9775</v>
      </c>
      <c r="M5955" s="284">
        <v>41632</v>
      </c>
      <c r="N5955" s="287">
        <v>53</v>
      </c>
      <c r="P5955" s="284">
        <v>41632</v>
      </c>
      <c r="Q5955" s="287">
        <v>56.5</v>
      </c>
      <c r="S5955" s="282"/>
    </row>
    <row r="5956" spans="1:19">
      <c r="A5956" s="282">
        <v>41634</v>
      </c>
      <c r="B5956" s="287">
        <v>1842.02</v>
      </c>
      <c r="D5956" s="282">
        <v>41634</v>
      </c>
      <c r="E5956" s="287">
        <v>122.984375</v>
      </c>
      <c r="G5956" s="282">
        <v>41634</v>
      </c>
      <c r="H5956" s="287">
        <v>6.08E-2</v>
      </c>
      <c r="J5956" s="282">
        <v>41634</v>
      </c>
      <c r="K5956" s="287">
        <v>2.9904999999999999</v>
      </c>
      <c r="M5956" s="284">
        <v>41634</v>
      </c>
      <c r="N5956" s="287">
        <v>53</v>
      </c>
      <c r="P5956" s="284">
        <v>41634</v>
      </c>
      <c r="Q5956" s="287">
        <v>56.5</v>
      </c>
      <c r="S5956" s="282"/>
    </row>
    <row r="5957" spans="1:19">
      <c r="A5957" s="282">
        <v>41635</v>
      </c>
      <c r="B5957" s="287">
        <v>1841.4</v>
      </c>
      <c r="D5957" s="282">
        <v>41635</v>
      </c>
      <c r="E5957" s="287">
        <v>122.984375</v>
      </c>
      <c r="G5957" s="282">
        <v>41635</v>
      </c>
      <c r="H5957" s="287">
        <v>6.08E-2</v>
      </c>
      <c r="J5957" s="282">
        <v>41635</v>
      </c>
      <c r="K5957" s="287">
        <v>3</v>
      </c>
      <c r="M5957" s="284">
        <v>41635</v>
      </c>
      <c r="N5957" s="287">
        <v>53</v>
      </c>
      <c r="P5957" s="284">
        <v>41635</v>
      </c>
      <c r="Q5957" s="287">
        <v>56.5</v>
      </c>
      <c r="S5957" s="282"/>
    </row>
    <row r="5958" spans="1:19">
      <c r="A5958" s="282">
        <v>41638</v>
      </c>
      <c r="B5958" s="287">
        <v>1841.07</v>
      </c>
      <c r="D5958" s="282">
        <v>41638</v>
      </c>
      <c r="E5958" s="287">
        <v>123.21875</v>
      </c>
      <c r="G5958" s="282">
        <v>41638</v>
      </c>
      <c r="H5958" s="287">
        <v>6.08E-2</v>
      </c>
      <c r="J5958" s="282">
        <v>41638</v>
      </c>
      <c r="K5958" s="287">
        <v>2.9702999999999999</v>
      </c>
      <c r="M5958" s="284">
        <v>41638</v>
      </c>
      <c r="N5958" s="287">
        <v>53</v>
      </c>
      <c r="P5958" s="284">
        <v>41638</v>
      </c>
      <c r="Q5958" s="287">
        <v>56.5</v>
      </c>
      <c r="S5958" s="282"/>
    </row>
    <row r="5959" spans="1:19">
      <c r="A5959" s="282">
        <v>41639</v>
      </c>
      <c r="B5959" s="287">
        <v>1848.36</v>
      </c>
      <c r="D5959" s="282">
        <v>41639</v>
      </c>
      <c r="E5959" s="287">
        <v>123.046875</v>
      </c>
      <c r="G5959" s="282">
        <v>41639</v>
      </c>
      <c r="H5959" s="287">
        <v>6.59E-2</v>
      </c>
      <c r="J5959" s="282">
        <v>41639</v>
      </c>
      <c r="K5959" s="287">
        <v>3.0282</v>
      </c>
      <c r="M5959" s="284">
        <v>41639</v>
      </c>
      <c r="N5959" s="287">
        <v>53</v>
      </c>
      <c r="P5959" s="284">
        <v>41639</v>
      </c>
      <c r="Q5959" s="287">
        <v>56.5</v>
      </c>
      <c r="S5959" s="282"/>
    </row>
    <row r="5960" spans="1:19">
      <c r="A5960" s="282">
        <v>41641</v>
      </c>
      <c r="B5960" s="287">
        <v>1831.98</v>
      </c>
      <c r="D5960" s="282">
        <v>41641</v>
      </c>
      <c r="E5960" s="287">
        <v>123.21875</v>
      </c>
      <c r="G5960" s="282">
        <v>41641</v>
      </c>
      <c r="H5960" s="287">
        <v>6.08E-2</v>
      </c>
      <c r="J5960" s="282">
        <v>41641</v>
      </c>
      <c r="K5960" s="287">
        <v>2.9889999999999999</v>
      </c>
      <c r="M5960" s="284">
        <v>41641</v>
      </c>
      <c r="N5960" s="287">
        <v>53</v>
      </c>
      <c r="P5960" s="284">
        <v>41641</v>
      </c>
      <c r="Q5960" s="287">
        <v>51.3</v>
      </c>
      <c r="S5960" s="282"/>
    </row>
    <row r="5961" spans="1:19">
      <c r="A5961" s="282">
        <v>41642</v>
      </c>
      <c r="B5961" s="287">
        <v>1831.37</v>
      </c>
      <c r="D5961" s="282">
        <v>41642</v>
      </c>
      <c r="E5961" s="287">
        <v>123.171875</v>
      </c>
      <c r="G5961" s="282">
        <v>41642</v>
      </c>
      <c r="H5961" s="287">
        <v>6.59E-2</v>
      </c>
      <c r="J5961" s="282">
        <v>41642</v>
      </c>
      <c r="K5961" s="287">
        <v>2.9948000000000001</v>
      </c>
      <c r="M5961" s="284">
        <v>41642</v>
      </c>
      <c r="N5961" s="287">
        <v>53</v>
      </c>
      <c r="P5961" s="284">
        <v>41642</v>
      </c>
      <c r="Q5961" s="287">
        <v>51.3</v>
      </c>
      <c r="S5961" s="282"/>
    </row>
    <row r="5962" spans="1:19">
      <c r="A5962" s="282">
        <v>41645</v>
      </c>
      <c r="B5962" s="287">
        <v>1826.77</v>
      </c>
      <c r="D5962" s="282">
        <v>41645</v>
      </c>
      <c r="E5962" s="287">
        <v>123.46875</v>
      </c>
      <c r="G5962" s="282">
        <v>41645</v>
      </c>
      <c r="H5962" s="287">
        <v>4.5600000000000002E-2</v>
      </c>
      <c r="J5962" s="282">
        <v>41645</v>
      </c>
      <c r="K5962" s="287">
        <v>2.9576000000000002</v>
      </c>
      <c r="M5962" s="284">
        <v>41645</v>
      </c>
      <c r="N5962" s="287">
        <v>53</v>
      </c>
      <c r="P5962" s="284">
        <v>41645</v>
      </c>
      <c r="Q5962" s="287">
        <v>51.3</v>
      </c>
      <c r="S5962" s="282"/>
    </row>
    <row r="5963" spans="1:19">
      <c r="A5963" s="282">
        <v>41646</v>
      </c>
      <c r="B5963" s="287">
        <v>1837.88</v>
      </c>
      <c r="D5963" s="282">
        <v>41646</v>
      </c>
      <c r="E5963" s="287">
        <v>123.6875</v>
      </c>
      <c r="G5963" s="282">
        <v>41646</v>
      </c>
      <c r="H5963" s="287">
        <v>3.5499999999999997E-2</v>
      </c>
      <c r="J5963" s="282">
        <v>41646</v>
      </c>
      <c r="K5963" s="287">
        <v>2.9390999999999998</v>
      </c>
      <c r="M5963" s="284">
        <v>41646</v>
      </c>
      <c r="N5963" s="287">
        <v>53</v>
      </c>
      <c r="P5963" s="284">
        <v>41646</v>
      </c>
      <c r="Q5963" s="287">
        <v>51.3</v>
      </c>
      <c r="S5963" s="282"/>
    </row>
    <row r="5964" spans="1:19">
      <c r="A5964" s="282">
        <v>41647</v>
      </c>
      <c r="B5964" s="287">
        <v>1837.49</v>
      </c>
      <c r="D5964" s="282">
        <v>41647</v>
      </c>
      <c r="E5964" s="287">
        <v>123.109375</v>
      </c>
      <c r="G5964" s="282">
        <v>41647</v>
      </c>
      <c r="H5964" s="287">
        <v>3.04E-2</v>
      </c>
      <c r="J5964" s="282">
        <v>41647</v>
      </c>
      <c r="K5964" s="287">
        <v>2.9893999999999998</v>
      </c>
      <c r="M5964" s="284">
        <v>41647</v>
      </c>
      <c r="N5964" s="287">
        <v>53</v>
      </c>
      <c r="P5964" s="284">
        <v>41647</v>
      </c>
      <c r="Q5964" s="287">
        <v>51.3</v>
      </c>
      <c r="S5964" s="282"/>
    </row>
    <row r="5965" spans="1:19">
      <c r="A5965" s="282">
        <v>41648</v>
      </c>
      <c r="B5965" s="287">
        <v>1838.13</v>
      </c>
      <c r="D5965" s="282">
        <v>41648</v>
      </c>
      <c r="E5965" s="287">
        <v>123.328125</v>
      </c>
      <c r="G5965" s="282">
        <v>41648</v>
      </c>
      <c r="H5965" s="287">
        <v>3.5499999999999997E-2</v>
      </c>
      <c r="J5965" s="282">
        <v>41648</v>
      </c>
      <c r="K5965" s="287">
        <v>2.9651999999999998</v>
      </c>
      <c r="M5965" s="284">
        <v>41648</v>
      </c>
      <c r="N5965" s="287">
        <v>53</v>
      </c>
      <c r="P5965" s="284">
        <v>41648</v>
      </c>
      <c r="Q5965" s="287">
        <v>51.3</v>
      </c>
      <c r="S5965" s="282"/>
    </row>
    <row r="5966" spans="1:19">
      <c r="A5966" s="282">
        <v>41649</v>
      </c>
      <c r="B5966" s="287">
        <v>1842.37</v>
      </c>
      <c r="D5966" s="282">
        <v>41649</v>
      </c>
      <c r="E5966" s="287">
        <v>124.296875</v>
      </c>
      <c r="G5966" s="282">
        <v>41649</v>
      </c>
      <c r="H5966" s="287">
        <v>3.5499999999999997E-2</v>
      </c>
      <c r="J5966" s="282">
        <v>41649</v>
      </c>
      <c r="K5966" s="287">
        <v>2.8578999999999999</v>
      </c>
      <c r="M5966" s="284">
        <v>41649</v>
      </c>
      <c r="N5966" s="287">
        <v>53</v>
      </c>
      <c r="P5966" s="284">
        <v>41649</v>
      </c>
      <c r="Q5966" s="287">
        <v>51.3</v>
      </c>
      <c r="S5966" s="282"/>
    </row>
    <row r="5967" spans="1:19">
      <c r="A5967" s="282">
        <v>41652</v>
      </c>
      <c r="B5967" s="287">
        <v>1819.2</v>
      </c>
      <c r="D5967" s="282">
        <v>41652</v>
      </c>
      <c r="E5967" s="287">
        <v>124.578125</v>
      </c>
      <c r="G5967" s="282">
        <v>41652</v>
      </c>
      <c r="H5967" s="287">
        <v>2.53E-2</v>
      </c>
      <c r="J5967" s="282">
        <v>41652</v>
      </c>
      <c r="K5967" s="287">
        <v>2.8256999999999999</v>
      </c>
      <c r="M5967" s="284">
        <v>41652</v>
      </c>
      <c r="N5967" s="287">
        <v>53</v>
      </c>
      <c r="P5967" s="284">
        <v>41652</v>
      </c>
      <c r="Q5967" s="287">
        <v>51.3</v>
      </c>
      <c r="S5967" s="282"/>
    </row>
    <row r="5968" spans="1:19">
      <c r="A5968" s="282">
        <v>41653</v>
      </c>
      <c r="B5968" s="287">
        <v>1838.88</v>
      </c>
      <c r="D5968" s="282">
        <v>41653</v>
      </c>
      <c r="E5968" s="287">
        <v>124.171875</v>
      </c>
      <c r="G5968" s="282">
        <v>41653</v>
      </c>
      <c r="H5968" s="287">
        <v>3.04E-2</v>
      </c>
      <c r="J5968" s="282">
        <v>41653</v>
      </c>
      <c r="K5968" s="287">
        <v>2.8708999999999998</v>
      </c>
      <c r="M5968" s="284">
        <v>41653</v>
      </c>
      <c r="N5968" s="287">
        <v>53</v>
      </c>
      <c r="P5968" s="284">
        <v>41653</v>
      </c>
      <c r="Q5968" s="287">
        <v>51.3</v>
      </c>
      <c r="S5968" s="282"/>
    </row>
    <row r="5969" spans="1:19">
      <c r="A5969" s="282">
        <v>41654</v>
      </c>
      <c r="B5969" s="287">
        <v>1848.38</v>
      </c>
      <c r="D5969" s="282">
        <v>41654</v>
      </c>
      <c r="E5969" s="287">
        <v>123.96875</v>
      </c>
      <c r="G5969" s="282">
        <v>41654</v>
      </c>
      <c r="H5969" s="287">
        <v>3.5499999999999997E-2</v>
      </c>
      <c r="J5969" s="282">
        <v>41654</v>
      </c>
      <c r="K5969" s="287">
        <v>2.8912</v>
      </c>
      <c r="M5969" s="284">
        <v>41654</v>
      </c>
      <c r="N5969" s="287">
        <v>53</v>
      </c>
      <c r="P5969" s="284">
        <v>41654</v>
      </c>
      <c r="Q5969" s="287">
        <v>51.3</v>
      </c>
      <c r="S5969" s="282"/>
    </row>
    <row r="5970" spans="1:19">
      <c r="A5970" s="282">
        <v>41655</v>
      </c>
      <c r="B5970" s="287">
        <v>1845.89</v>
      </c>
      <c r="D5970" s="282">
        <v>41655</v>
      </c>
      <c r="E5970" s="287">
        <v>124.265625</v>
      </c>
      <c r="G5970" s="282">
        <v>41655</v>
      </c>
      <c r="H5970" s="287">
        <v>3.04E-2</v>
      </c>
      <c r="J5970" s="282">
        <v>41655</v>
      </c>
      <c r="K5970" s="287">
        <v>2.8414000000000001</v>
      </c>
      <c r="M5970" s="284">
        <v>41655</v>
      </c>
      <c r="N5970" s="287">
        <v>53</v>
      </c>
      <c r="P5970" s="284">
        <v>41655</v>
      </c>
      <c r="Q5970" s="287">
        <v>51.3</v>
      </c>
      <c r="S5970" s="282"/>
    </row>
    <row r="5971" spans="1:19">
      <c r="A5971" s="282">
        <v>41656</v>
      </c>
      <c r="B5971" s="287">
        <v>1838.7</v>
      </c>
      <c r="D5971" s="282">
        <v>41656</v>
      </c>
      <c r="E5971" s="287">
        <v>124.421875</v>
      </c>
      <c r="G5971" s="282">
        <v>41656</v>
      </c>
      <c r="H5971" s="287">
        <v>3.04E-2</v>
      </c>
      <c r="J5971" s="282">
        <v>41656</v>
      </c>
      <c r="K5971" s="287">
        <v>2.8193999999999999</v>
      </c>
      <c r="M5971" s="284">
        <v>41656</v>
      </c>
      <c r="N5971" s="287">
        <v>53</v>
      </c>
      <c r="P5971" s="284">
        <v>41656</v>
      </c>
      <c r="Q5971" s="287">
        <v>51.3</v>
      </c>
      <c r="S5971" s="282"/>
    </row>
    <row r="5972" spans="1:19">
      <c r="A5972" s="282">
        <v>41660</v>
      </c>
      <c r="B5972" s="287">
        <v>1843.8</v>
      </c>
      <c r="D5972" s="282">
        <v>41660</v>
      </c>
      <c r="E5972" s="287">
        <v>124.375</v>
      </c>
      <c r="G5972" s="282">
        <v>41660</v>
      </c>
      <c r="H5972" s="287">
        <v>3.5499999999999997E-2</v>
      </c>
      <c r="J5972" s="282">
        <v>41660</v>
      </c>
      <c r="K5972" s="287">
        <v>2.8285999999999998</v>
      </c>
      <c r="M5972" s="284">
        <v>41660</v>
      </c>
      <c r="N5972" s="287">
        <v>53</v>
      </c>
      <c r="P5972" s="284">
        <v>41660</v>
      </c>
      <c r="Q5972" s="287">
        <v>51.3</v>
      </c>
      <c r="S5972" s="282"/>
    </row>
    <row r="5973" spans="1:19">
      <c r="A5973" s="282">
        <v>41661</v>
      </c>
      <c r="B5973" s="287">
        <v>1844.86</v>
      </c>
      <c r="D5973" s="282">
        <v>41661</v>
      </c>
      <c r="E5973" s="287">
        <v>123.96875</v>
      </c>
      <c r="G5973" s="282">
        <v>41661</v>
      </c>
      <c r="H5973" s="287">
        <v>3.04E-2</v>
      </c>
      <c r="J5973" s="282">
        <v>41661</v>
      </c>
      <c r="K5973" s="287">
        <v>2.8656000000000001</v>
      </c>
      <c r="M5973" s="284">
        <v>41661</v>
      </c>
      <c r="N5973" s="287">
        <v>53</v>
      </c>
      <c r="P5973" s="284">
        <v>41661</v>
      </c>
      <c r="Q5973" s="287">
        <v>51.3</v>
      </c>
      <c r="S5973" s="282"/>
    </row>
    <row r="5974" spans="1:19">
      <c r="A5974" s="282">
        <v>41662</v>
      </c>
      <c r="B5974" s="287">
        <v>1828.46</v>
      </c>
      <c r="D5974" s="282">
        <v>41662</v>
      </c>
      <c r="E5974" s="287">
        <v>124.78125</v>
      </c>
      <c r="G5974" s="282">
        <v>41662</v>
      </c>
      <c r="H5974" s="287">
        <v>3.5499999999999997E-2</v>
      </c>
      <c r="J5974" s="282">
        <v>41662</v>
      </c>
      <c r="K5974" s="287">
        <v>2.7772000000000001</v>
      </c>
      <c r="M5974" s="284">
        <v>41662</v>
      </c>
      <c r="N5974" s="287">
        <v>53</v>
      </c>
      <c r="P5974" s="284">
        <v>41662</v>
      </c>
      <c r="Q5974" s="287">
        <v>51.3</v>
      </c>
      <c r="S5974" s="282"/>
    </row>
    <row r="5975" spans="1:19">
      <c r="A5975" s="282">
        <v>41663</v>
      </c>
      <c r="B5975" s="287">
        <v>1790.29</v>
      </c>
      <c r="D5975" s="282">
        <v>41663</v>
      </c>
      <c r="E5975" s="287">
        <v>125.0625</v>
      </c>
      <c r="G5975" s="282">
        <v>41663</v>
      </c>
      <c r="H5975" s="287">
        <v>4.5600000000000002E-2</v>
      </c>
      <c r="J5975" s="282">
        <v>41663</v>
      </c>
      <c r="K5975" s="287">
        <v>2.7149999999999999</v>
      </c>
      <c r="M5975" s="284">
        <v>41663</v>
      </c>
      <c r="N5975" s="287">
        <v>53</v>
      </c>
      <c r="P5975" s="284">
        <v>41663</v>
      </c>
      <c r="Q5975" s="287">
        <v>51.3</v>
      </c>
      <c r="S5975" s="282"/>
    </row>
    <row r="5976" spans="1:19">
      <c r="A5976" s="282">
        <v>41666</v>
      </c>
      <c r="B5976" s="287">
        <v>1781.56</v>
      </c>
      <c r="D5976" s="282">
        <v>41666</v>
      </c>
      <c r="E5976" s="287">
        <v>124.8125</v>
      </c>
      <c r="G5976" s="282">
        <v>41666</v>
      </c>
      <c r="H5976" s="287">
        <v>5.0700000000000002E-2</v>
      </c>
      <c r="J5976" s="282">
        <v>41666</v>
      </c>
      <c r="K5976" s="287">
        <v>2.7479</v>
      </c>
      <c r="M5976" s="284">
        <v>41666</v>
      </c>
      <c r="N5976" s="287">
        <v>53</v>
      </c>
      <c r="P5976" s="284">
        <v>41666</v>
      </c>
      <c r="Q5976" s="287">
        <v>51.3</v>
      </c>
      <c r="S5976" s="282"/>
    </row>
    <row r="5977" spans="1:19">
      <c r="A5977" s="282">
        <v>41667</v>
      </c>
      <c r="B5977" s="287">
        <v>1792.5</v>
      </c>
      <c r="D5977" s="282">
        <v>41667</v>
      </c>
      <c r="E5977" s="287">
        <v>125.078125</v>
      </c>
      <c r="G5977" s="282">
        <v>41667</v>
      </c>
      <c r="H5977" s="287">
        <v>4.5600000000000002E-2</v>
      </c>
      <c r="J5977" s="282">
        <v>41667</v>
      </c>
      <c r="K5977" s="287">
        <v>2.7488000000000001</v>
      </c>
      <c r="M5977" s="284">
        <v>41667</v>
      </c>
      <c r="N5977" s="287">
        <v>53</v>
      </c>
      <c r="P5977" s="284">
        <v>41667</v>
      </c>
      <c r="Q5977" s="287">
        <v>51.3</v>
      </c>
      <c r="S5977" s="282"/>
    </row>
    <row r="5978" spans="1:19">
      <c r="A5978" s="282">
        <v>41668</v>
      </c>
      <c r="B5978" s="287">
        <v>1774.2</v>
      </c>
      <c r="D5978" s="282">
        <v>41668</v>
      </c>
      <c r="E5978" s="287">
        <v>125.625</v>
      </c>
      <c r="G5978" s="282">
        <v>41668</v>
      </c>
      <c r="H5978" s="287">
        <v>4.0599999999999997E-2</v>
      </c>
      <c r="J5978" s="282">
        <v>41668</v>
      </c>
      <c r="K5978" s="287">
        <v>2.6766999999999999</v>
      </c>
      <c r="M5978" s="284">
        <v>41668</v>
      </c>
      <c r="N5978" s="287">
        <v>53</v>
      </c>
      <c r="P5978" s="284">
        <v>41668</v>
      </c>
      <c r="Q5978" s="287">
        <v>51.3</v>
      </c>
      <c r="S5978" s="282"/>
    </row>
    <row r="5979" spans="1:19">
      <c r="A5979" s="282">
        <v>41669</v>
      </c>
      <c r="B5979" s="287">
        <v>1794.19</v>
      </c>
      <c r="D5979" s="282">
        <v>41669</v>
      </c>
      <c r="E5979" s="287">
        <v>125.453125</v>
      </c>
      <c r="G5979" s="282">
        <v>41669</v>
      </c>
      <c r="H5979" s="287">
        <v>1.52E-2</v>
      </c>
      <c r="J5979" s="282">
        <v>41669</v>
      </c>
      <c r="K5979" s="287">
        <v>2.6949000000000001</v>
      </c>
      <c r="M5979" s="284">
        <v>41669</v>
      </c>
      <c r="N5979" s="287">
        <v>53</v>
      </c>
      <c r="P5979" s="284">
        <v>41669</v>
      </c>
      <c r="Q5979" s="287">
        <v>51.3</v>
      </c>
      <c r="S5979" s="282"/>
    </row>
    <row r="5980" spans="1:19">
      <c r="A5980" s="282">
        <v>41670</v>
      </c>
      <c r="B5980" s="287">
        <v>1782.59</v>
      </c>
      <c r="D5980" s="282">
        <v>41670</v>
      </c>
      <c r="E5980" s="287">
        <v>125.75</v>
      </c>
      <c r="G5980" s="282">
        <v>41670</v>
      </c>
      <c r="H5980" s="287">
        <v>2.0299999999999999E-2</v>
      </c>
      <c r="J5980" s="282">
        <v>41670</v>
      </c>
      <c r="K5980" s="287">
        <v>2.6440000000000001</v>
      </c>
      <c r="M5980" s="284">
        <v>41670</v>
      </c>
      <c r="N5980" s="287">
        <v>53</v>
      </c>
      <c r="P5980" s="284">
        <v>41670</v>
      </c>
      <c r="Q5980" s="287">
        <v>51.3</v>
      </c>
      <c r="S5980" s="282"/>
    </row>
    <row r="5981" spans="1:19">
      <c r="A5981" s="282">
        <v>41673</v>
      </c>
      <c r="B5981" s="287">
        <v>1741.89</v>
      </c>
      <c r="D5981" s="282">
        <v>41673</v>
      </c>
      <c r="E5981" s="287">
        <v>126.421875</v>
      </c>
      <c r="G5981" s="282">
        <v>41673</v>
      </c>
      <c r="H5981" s="287">
        <v>2.53E-2</v>
      </c>
      <c r="J5981" s="282">
        <v>41673</v>
      </c>
      <c r="K5981" s="287">
        <v>2.5760999999999998</v>
      </c>
      <c r="M5981" s="284">
        <v>41673</v>
      </c>
      <c r="N5981" s="287">
        <v>53.3</v>
      </c>
      <c r="P5981" s="284">
        <v>41673</v>
      </c>
      <c r="Q5981" s="287">
        <v>51.3</v>
      </c>
      <c r="S5981" s="282"/>
    </row>
    <row r="5982" spans="1:19">
      <c r="A5982" s="282">
        <v>41674</v>
      </c>
      <c r="B5982" s="287">
        <v>1755.2</v>
      </c>
      <c r="D5982" s="282">
        <v>41674</v>
      </c>
      <c r="E5982" s="287">
        <v>126.140625</v>
      </c>
      <c r="G5982" s="282">
        <v>41674</v>
      </c>
      <c r="H5982" s="287">
        <v>5.0700000000000002E-2</v>
      </c>
      <c r="J5982" s="282">
        <v>41674</v>
      </c>
      <c r="K5982" s="287">
        <v>2.6294</v>
      </c>
      <c r="M5982" s="284">
        <v>41674</v>
      </c>
      <c r="N5982" s="287">
        <v>53.3</v>
      </c>
      <c r="P5982" s="284">
        <v>41674</v>
      </c>
      <c r="Q5982" s="287">
        <v>51.3</v>
      </c>
      <c r="S5982" s="282"/>
    </row>
    <row r="5983" spans="1:19">
      <c r="A5983" s="282">
        <v>41675</v>
      </c>
      <c r="B5983" s="287">
        <v>1751.64</v>
      </c>
      <c r="D5983" s="282">
        <v>41675</v>
      </c>
      <c r="E5983" s="287">
        <v>125.875</v>
      </c>
      <c r="G5983" s="282">
        <v>41675</v>
      </c>
      <c r="H5983" s="287">
        <v>5.5800000000000002E-2</v>
      </c>
      <c r="J5983" s="282">
        <v>41675</v>
      </c>
      <c r="K5983" s="287">
        <v>2.6675</v>
      </c>
      <c r="M5983" s="284">
        <v>41675</v>
      </c>
      <c r="N5983" s="287">
        <v>53.3</v>
      </c>
      <c r="P5983" s="284">
        <v>41675</v>
      </c>
      <c r="Q5983" s="287">
        <v>51.3</v>
      </c>
      <c r="S5983" s="282"/>
    </row>
    <row r="5984" spans="1:19">
      <c r="A5984" s="282">
        <v>41676</v>
      </c>
      <c r="B5984" s="287">
        <v>1773.43</v>
      </c>
      <c r="D5984" s="282">
        <v>41676</v>
      </c>
      <c r="E5984" s="287">
        <v>125.609375</v>
      </c>
      <c r="G5984" s="282">
        <v>41676</v>
      </c>
      <c r="H5984" s="287">
        <v>6.59E-2</v>
      </c>
      <c r="J5984" s="282">
        <v>41676</v>
      </c>
      <c r="K5984" s="287">
        <v>2.7002999999999999</v>
      </c>
      <c r="M5984" s="284">
        <v>41676</v>
      </c>
      <c r="N5984" s="287">
        <v>53.3</v>
      </c>
      <c r="P5984" s="284">
        <v>41676</v>
      </c>
      <c r="Q5984" s="287">
        <v>51.3</v>
      </c>
      <c r="S5984" s="282"/>
    </row>
    <row r="5985" spans="1:19">
      <c r="A5985" s="282">
        <v>41677</v>
      </c>
      <c r="B5985" s="287">
        <v>1797.02</v>
      </c>
      <c r="D5985" s="282">
        <v>41677</v>
      </c>
      <c r="E5985" s="287">
        <v>125.96875</v>
      </c>
      <c r="G5985" s="282">
        <v>41677</v>
      </c>
      <c r="H5985" s="287">
        <v>8.1100000000000005E-2</v>
      </c>
      <c r="J5985" s="282">
        <v>41677</v>
      </c>
      <c r="K5985" s="287">
        <v>2.6829000000000001</v>
      </c>
      <c r="M5985" s="284">
        <v>41677</v>
      </c>
      <c r="N5985" s="287">
        <v>53.3</v>
      </c>
      <c r="P5985" s="284">
        <v>41677</v>
      </c>
      <c r="Q5985" s="287">
        <v>51.3</v>
      </c>
      <c r="S5985" s="282"/>
    </row>
    <row r="5986" spans="1:19">
      <c r="A5986" s="282">
        <v>41680</v>
      </c>
      <c r="B5986" s="287">
        <v>1799.84</v>
      </c>
      <c r="D5986" s="282">
        <v>41680</v>
      </c>
      <c r="E5986" s="287">
        <v>125.9375</v>
      </c>
      <c r="G5986" s="282">
        <v>41680</v>
      </c>
      <c r="H5986" s="287">
        <v>5.5800000000000002E-2</v>
      </c>
      <c r="J5986" s="282">
        <v>41680</v>
      </c>
      <c r="K5986" s="287">
        <v>2.6673999999999998</v>
      </c>
      <c r="M5986" s="284">
        <v>41680</v>
      </c>
      <c r="N5986" s="287">
        <v>53.3</v>
      </c>
      <c r="P5986" s="284">
        <v>41680</v>
      </c>
      <c r="Q5986" s="287">
        <v>51.3</v>
      </c>
      <c r="S5986" s="282"/>
    </row>
    <row r="5987" spans="1:19">
      <c r="A5987" s="282">
        <v>41681</v>
      </c>
      <c r="B5987" s="287">
        <v>1819.75</v>
      </c>
      <c r="D5987" s="282">
        <v>41681</v>
      </c>
      <c r="E5987" s="287">
        <v>125.578125</v>
      </c>
      <c r="G5987" s="282">
        <v>41681</v>
      </c>
      <c r="H5987" s="287">
        <v>4.5600000000000002E-2</v>
      </c>
      <c r="J5987" s="282">
        <v>41681</v>
      </c>
      <c r="K5987" s="287">
        <v>2.7250000000000001</v>
      </c>
      <c r="M5987" s="284">
        <v>41681</v>
      </c>
      <c r="N5987" s="287">
        <v>53.3</v>
      </c>
      <c r="P5987" s="284">
        <v>41681</v>
      </c>
      <c r="Q5987" s="287">
        <v>51.3</v>
      </c>
      <c r="S5987" s="282"/>
    </row>
    <row r="5988" spans="1:19">
      <c r="A5988" s="282">
        <v>41682</v>
      </c>
      <c r="B5988" s="287">
        <v>1819.26</v>
      </c>
      <c r="D5988" s="282">
        <v>41682</v>
      </c>
      <c r="E5988" s="287">
        <v>125.25</v>
      </c>
      <c r="G5988" s="282">
        <v>41682</v>
      </c>
      <c r="H5988" s="287">
        <v>4.5600000000000002E-2</v>
      </c>
      <c r="J5988" s="282">
        <v>41682</v>
      </c>
      <c r="K5988" s="287">
        <v>2.7608000000000001</v>
      </c>
      <c r="M5988" s="284">
        <v>41682</v>
      </c>
      <c r="N5988" s="287">
        <v>53.3</v>
      </c>
      <c r="P5988" s="284">
        <v>41682</v>
      </c>
      <c r="Q5988" s="287">
        <v>51.3</v>
      </c>
      <c r="S5988" s="282"/>
    </row>
    <row r="5989" spans="1:19">
      <c r="A5989" s="282">
        <v>41683</v>
      </c>
      <c r="B5989" s="287">
        <v>1829.83</v>
      </c>
      <c r="D5989" s="282">
        <v>41683</v>
      </c>
      <c r="E5989" s="287">
        <v>125.75</v>
      </c>
      <c r="G5989" s="282">
        <v>41683</v>
      </c>
      <c r="H5989" s="287">
        <v>2.0299999999999999E-2</v>
      </c>
      <c r="J5989" s="282">
        <v>41683</v>
      </c>
      <c r="K5989" s="287">
        <v>2.7320000000000002</v>
      </c>
      <c r="M5989" s="284">
        <v>41683</v>
      </c>
      <c r="N5989" s="287">
        <v>53.3</v>
      </c>
      <c r="P5989" s="284">
        <v>41683</v>
      </c>
      <c r="Q5989" s="287">
        <v>51.3</v>
      </c>
      <c r="S5989" s="282"/>
    </row>
    <row r="5990" spans="1:19">
      <c r="A5990" s="282">
        <v>41684</v>
      </c>
      <c r="B5990" s="287">
        <v>1838.63</v>
      </c>
      <c r="D5990" s="282">
        <v>41684</v>
      </c>
      <c r="E5990" s="287">
        <v>125.640625</v>
      </c>
      <c r="G5990" s="282">
        <v>41684</v>
      </c>
      <c r="H5990" s="287">
        <v>1.01E-2</v>
      </c>
      <c r="J5990" s="282">
        <v>41684</v>
      </c>
      <c r="K5990" s="287">
        <v>2.7427999999999999</v>
      </c>
      <c r="M5990" s="284">
        <v>41684</v>
      </c>
      <c r="N5990" s="287">
        <v>53.3</v>
      </c>
      <c r="P5990" s="284">
        <v>41684</v>
      </c>
      <c r="Q5990" s="287">
        <v>51.3</v>
      </c>
      <c r="S5990" s="282"/>
    </row>
    <row r="5991" spans="1:19">
      <c r="A5991" s="282">
        <v>41688</v>
      </c>
      <c r="B5991" s="287">
        <v>1840.76</v>
      </c>
      <c r="D5991" s="282">
        <v>41688</v>
      </c>
      <c r="E5991" s="287">
        <v>125.953125</v>
      </c>
      <c r="G5991" s="282">
        <v>41688</v>
      </c>
      <c r="H5991" s="287">
        <v>1.52E-2</v>
      </c>
      <c r="J5991" s="282">
        <v>41688</v>
      </c>
      <c r="K5991" s="287">
        <v>2.7069000000000001</v>
      </c>
      <c r="M5991" s="284">
        <v>41688</v>
      </c>
      <c r="N5991" s="287">
        <v>53.3</v>
      </c>
      <c r="P5991" s="284">
        <v>41688</v>
      </c>
      <c r="Q5991" s="287">
        <v>51.3</v>
      </c>
      <c r="S5991" s="282"/>
    </row>
    <row r="5992" spans="1:19">
      <c r="A5992" s="282">
        <v>41689</v>
      </c>
      <c r="B5992" s="287">
        <v>1828.75</v>
      </c>
      <c r="D5992" s="282">
        <v>41689</v>
      </c>
      <c r="E5992" s="287">
        <v>125.734375</v>
      </c>
      <c r="G5992" s="282">
        <v>41689</v>
      </c>
      <c r="H5992" s="287">
        <v>4.5600000000000002E-2</v>
      </c>
      <c r="J5992" s="282">
        <v>41689</v>
      </c>
      <c r="K5992" s="287">
        <v>2.7391999999999999</v>
      </c>
      <c r="M5992" s="284">
        <v>41689</v>
      </c>
      <c r="N5992" s="287">
        <v>53.3</v>
      </c>
      <c r="P5992" s="284">
        <v>41689</v>
      </c>
      <c r="Q5992" s="287">
        <v>51.3</v>
      </c>
    </row>
    <row r="5993" spans="1:19">
      <c r="A5993" s="282">
        <v>41690</v>
      </c>
      <c r="B5993" s="287">
        <v>1839.78</v>
      </c>
      <c r="D5993" s="282">
        <v>41690</v>
      </c>
      <c r="E5993" s="287">
        <v>125.5</v>
      </c>
      <c r="G5993" s="282">
        <v>41690</v>
      </c>
      <c r="H5993" s="287">
        <v>4.5600000000000002E-2</v>
      </c>
      <c r="J5993" s="282">
        <v>41690</v>
      </c>
      <c r="K5993" s="287">
        <v>2.7509000000000001</v>
      </c>
      <c r="M5993" s="284">
        <v>41690</v>
      </c>
      <c r="N5993" s="287">
        <v>53.3</v>
      </c>
      <c r="P5993" s="284">
        <v>41690</v>
      </c>
      <c r="Q5993" s="287">
        <v>51.3</v>
      </c>
    </row>
    <row r="5994" spans="1:19">
      <c r="A5994" s="282">
        <v>41691</v>
      </c>
      <c r="B5994" s="287">
        <v>1836.25</v>
      </c>
      <c r="D5994" s="282">
        <v>41691</v>
      </c>
      <c r="E5994" s="287">
        <v>125.609375</v>
      </c>
      <c r="G5994" s="282">
        <v>41691</v>
      </c>
      <c r="H5994" s="287">
        <v>3.5499999999999997E-2</v>
      </c>
      <c r="J5994" s="282">
        <v>41691</v>
      </c>
      <c r="K5994" s="287">
        <v>2.7309999999999999</v>
      </c>
      <c r="M5994" s="284">
        <v>41691</v>
      </c>
      <c r="N5994" s="287">
        <v>53.3</v>
      </c>
      <c r="P5994" s="284">
        <v>41691</v>
      </c>
      <c r="Q5994" s="287">
        <v>51.3</v>
      </c>
    </row>
    <row r="5995" spans="1:19">
      <c r="A5995" s="282">
        <v>41694</v>
      </c>
      <c r="B5995" s="287">
        <v>1847.61</v>
      </c>
      <c r="D5995" s="282">
        <v>41694</v>
      </c>
      <c r="E5995" s="287">
        <v>125.46875</v>
      </c>
      <c r="G5995" s="282">
        <v>41694</v>
      </c>
      <c r="H5995" s="287">
        <v>3.5499999999999997E-2</v>
      </c>
      <c r="J5995" s="282">
        <v>41694</v>
      </c>
      <c r="K5995" s="287">
        <v>2.7382</v>
      </c>
      <c r="M5995" s="284">
        <v>41694</v>
      </c>
      <c r="N5995" s="287">
        <v>53.3</v>
      </c>
      <c r="P5995" s="284">
        <v>41694</v>
      </c>
      <c r="Q5995" s="287">
        <v>51.3</v>
      </c>
    </row>
    <row r="5996" spans="1:19">
      <c r="A5996" s="282">
        <v>41695</v>
      </c>
      <c r="B5996" s="287">
        <v>1845.12</v>
      </c>
      <c r="D5996" s="282">
        <v>41695</v>
      </c>
      <c r="E5996" s="287">
        <v>125.828125</v>
      </c>
      <c r="G5996" s="282">
        <v>41695</v>
      </c>
      <c r="H5996" s="287">
        <v>4.0599999999999997E-2</v>
      </c>
      <c r="J5996" s="282">
        <v>41695</v>
      </c>
      <c r="K5996" s="287">
        <v>2.7023000000000001</v>
      </c>
      <c r="M5996" s="284">
        <v>41695</v>
      </c>
      <c r="N5996" s="287">
        <v>53.3</v>
      </c>
      <c r="P5996" s="284">
        <v>41695</v>
      </c>
      <c r="Q5996" s="287">
        <v>51.3</v>
      </c>
    </row>
    <row r="5997" spans="1:19">
      <c r="A5997" s="282">
        <v>41696</v>
      </c>
      <c r="B5997" s="287">
        <v>1845.16</v>
      </c>
      <c r="D5997" s="282">
        <v>41696</v>
      </c>
      <c r="E5997" s="287">
        <v>126.078125</v>
      </c>
      <c r="G5997" s="282">
        <v>41696</v>
      </c>
      <c r="H5997" s="287">
        <v>4.0599999999999997E-2</v>
      </c>
      <c r="J5997" s="282">
        <v>41696</v>
      </c>
      <c r="K5997" s="287">
        <v>2.6654999999999998</v>
      </c>
      <c r="M5997" s="284">
        <v>41696</v>
      </c>
      <c r="N5997" s="287">
        <v>53.3</v>
      </c>
      <c r="P5997" s="284">
        <v>41696</v>
      </c>
      <c r="Q5997" s="287">
        <v>51.3</v>
      </c>
    </row>
    <row r="5998" spans="1:19">
      <c r="A5998" s="282">
        <v>41697</v>
      </c>
      <c r="B5998" s="287">
        <v>1854.29</v>
      </c>
      <c r="D5998" s="282">
        <v>41697</v>
      </c>
      <c r="E5998" s="287">
        <v>126.3125</v>
      </c>
      <c r="G5998" s="282">
        <v>41697</v>
      </c>
      <c r="H5998" s="287">
        <v>3.5499999999999997E-2</v>
      </c>
      <c r="J5998" s="282">
        <v>41697</v>
      </c>
      <c r="K5998" s="287">
        <v>2.6387</v>
      </c>
      <c r="M5998" s="284">
        <v>41697</v>
      </c>
      <c r="N5998" s="287">
        <v>53.3</v>
      </c>
      <c r="P5998" s="284">
        <v>41697</v>
      </c>
      <c r="Q5998" s="287">
        <v>51.3</v>
      </c>
    </row>
    <row r="5999" spans="1:19">
      <c r="A5999" s="282">
        <v>41698</v>
      </c>
      <c r="B5999" s="287">
        <v>1859.45</v>
      </c>
      <c r="D5999" s="282">
        <v>41698</v>
      </c>
      <c r="E5999" s="287">
        <v>126.109375</v>
      </c>
      <c r="G5999" s="282">
        <v>41698</v>
      </c>
      <c r="H5999" s="287">
        <v>4.5600000000000002E-2</v>
      </c>
      <c r="J5999" s="282">
        <v>41698</v>
      </c>
      <c r="K5999" s="287">
        <v>2.6475999999999997</v>
      </c>
      <c r="M5999" s="284">
        <v>41698</v>
      </c>
      <c r="N5999" s="287">
        <v>53.3</v>
      </c>
      <c r="P5999" s="284">
        <v>41698</v>
      </c>
      <c r="Q5999" s="287">
        <v>51.3</v>
      </c>
    </row>
    <row r="6000" spans="1:19">
      <c r="A6000" s="282">
        <v>41701</v>
      </c>
      <c r="B6000" s="287">
        <v>1845.73</v>
      </c>
      <c r="D6000" s="282">
        <v>41701</v>
      </c>
      <c r="E6000" s="287">
        <v>126.578125</v>
      </c>
      <c r="G6000" s="282">
        <v>41701</v>
      </c>
      <c r="H6000" s="287">
        <v>4.5600000000000002E-2</v>
      </c>
      <c r="J6000" s="282">
        <v>41701</v>
      </c>
      <c r="K6000" s="287">
        <v>2.6012</v>
      </c>
      <c r="M6000" s="284">
        <v>41701</v>
      </c>
      <c r="N6000" s="287">
        <v>53.3</v>
      </c>
      <c r="P6000" s="284">
        <v>41701</v>
      </c>
      <c r="Q6000" s="287">
        <v>51.3</v>
      </c>
    </row>
    <row r="6001" spans="1:17">
      <c r="A6001" s="282">
        <v>41702</v>
      </c>
      <c r="B6001" s="287">
        <v>1873.91</v>
      </c>
      <c r="D6001" s="282">
        <v>41702</v>
      </c>
      <c r="E6001" s="287">
        <v>125.921875</v>
      </c>
      <c r="G6001" s="282">
        <v>41702</v>
      </c>
      <c r="H6001" s="287">
        <v>4.5600000000000002E-2</v>
      </c>
      <c r="J6001" s="282">
        <v>41702</v>
      </c>
      <c r="K6001" s="287">
        <v>2.6977000000000002</v>
      </c>
      <c r="M6001" s="284">
        <v>41702</v>
      </c>
      <c r="N6001" s="287">
        <v>53.3</v>
      </c>
      <c r="P6001" s="284">
        <v>41702</v>
      </c>
      <c r="Q6001" s="287">
        <v>51.3</v>
      </c>
    </row>
    <row r="6002" spans="1:17">
      <c r="A6002" s="282">
        <v>41703</v>
      </c>
      <c r="B6002" s="287">
        <v>1873.81</v>
      </c>
      <c r="D6002" s="282">
        <v>41703</v>
      </c>
      <c r="E6002" s="287">
        <v>125.9375</v>
      </c>
      <c r="G6002" s="282">
        <v>41703</v>
      </c>
      <c r="H6002" s="287">
        <v>5.0700000000000002E-2</v>
      </c>
      <c r="J6002" s="282">
        <v>41703</v>
      </c>
      <c r="K6002" s="287">
        <v>2.7048000000000001</v>
      </c>
      <c r="M6002" s="284">
        <v>41703</v>
      </c>
      <c r="N6002" s="287">
        <v>53.3</v>
      </c>
      <c r="P6002" s="284">
        <v>41703</v>
      </c>
      <c r="Q6002" s="287">
        <v>51.3</v>
      </c>
    </row>
    <row r="6003" spans="1:17">
      <c r="A6003" s="282">
        <v>41704</v>
      </c>
      <c r="B6003" s="287">
        <v>1877.03</v>
      </c>
      <c r="D6003" s="282">
        <v>41704</v>
      </c>
      <c r="E6003" s="287">
        <v>125.609375</v>
      </c>
      <c r="G6003" s="282">
        <v>41704</v>
      </c>
      <c r="H6003" s="287">
        <v>4.5600000000000002E-2</v>
      </c>
      <c r="J6003" s="282">
        <v>41704</v>
      </c>
      <c r="K6003" s="287">
        <v>2.7372999999999998</v>
      </c>
      <c r="M6003" s="284">
        <v>41704</v>
      </c>
      <c r="N6003" s="287">
        <v>53.3</v>
      </c>
      <c r="P6003" s="284">
        <v>41704</v>
      </c>
      <c r="Q6003" s="287">
        <v>51.3</v>
      </c>
    </row>
    <row r="6004" spans="1:17">
      <c r="A6004" s="282">
        <v>41705</v>
      </c>
      <c r="B6004" s="287">
        <v>1878.04</v>
      </c>
      <c r="D6004" s="282">
        <v>41705</v>
      </c>
      <c r="E6004" s="287">
        <v>125.140625</v>
      </c>
      <c r="G6004" s="282">
        <v>41705</v>
      </c>
      <c r="H6004" s="287">
        <v>4.5600000000000002E-2</v>
      </c>
      <c r="J6004" s="282">
        <v>41705</v>
      </c>
      <c r="K6004" s="287">
        <v>2.7879</v>
      </c>
      <c r="M6004" s="284">
        <v>41705</v>
      </c>
      <c r="N6004" s="287">
        <v>53.3</v>
      </c>
      <c r="P6004" s="284">
        <v>41705</v>
      </c>
      <c r="Q6004" s="287">
        <v>51.3</v>
      </c>
    </row>
    <row r="6005" spans="1:17">
      <c r="A6005" s="282">
        <v>41708</v>
      </c>
      <c r="B6005" s="287">
        <v>1877.17</v>
      </c>
      <c r="D6005" s="282">
        <v>41708</v>
      </c>
      <c r="E6005" s="287">
        <v>125.25</v>
      </c>
      <c r="G6005" s="282">
        <v>41708</v>
      </c>
      <c r="H6005" s="287">
        <v>3.5499999999999997E-2</v>
      </c>
      <c r="J6005" s="282">
        <v>41708</v>
      </c>
      <c r="K6005" s="287">
        <v>2.7770000000000001</v>
      </c>
      <c r="M6005" s="284">
        <v>41708</v>
      </c>
      <c r="N6005" s="287">
        <v>53.3</v>
      </c>
      <c r="P6005" s="284">
        <v>41708</v>
      </c>
      <c r="Q6005" s="287">
        <v>51.3</v>
      </c>
    </row>
    <row r="6006" spans="1:17">
      <c r="A6006" s="282">
        <v>41709</v>
      </c>
      <c r="B6006" s="287">
        <v>1867.63</v>
      </c>
      <c r="D6006" s="282">
        <v>41709</v>
      </c>
      <c r="E6006" s="287">
        <v>125.375</v>
      </c>
      <c r="G6006" s="282">
        <v>41709</v>
      </c>
      <c r="H6006" s="287">
        <v>4.0599999999999997E-2</v>
      </c>
      <c r="J6006" s="282">
        <v>41709</v>
      </c>
      <c r="K6006" s="287">
        <v>2.7679999999999998</v>
      </c>
      <c r="M6006" s="284">
        <v>41709</v>
      </c>
      <c r="N6006" s="287">
        <v>53.3</v>
      </c>
      <c r="P6006" s="284">
        <v>41709</v>
      </c>
      <c r="Q6006" s="287">
        <v>51.3</v>
      </c>
    </row>
    <row r="6007" spans="1:17">
      <c r="A6007" s="282">
        <v>41710</v>
      </c>
      <c r="B6007" s="287">
        <v>1868.2</v>
      </c>
      <c r="D6007" s="282">
        <v>41710</v>
      </c>
      <c r="E6007" s="287">
        <v>125.65625</v>
      </c>
      <c r="G6007" s="282">
        <v>41710</v>
      </c>
      <c r="H6007" s="287">
        <v>4.0599999999999997E-2</v>
      </c>
      <c r="J6007" s="282">
        <v>41710</v>
      </c>
      <c r="K6007" s="287">
        <v>2.73</v>
      </c>
      <c r="M6007" s="284">
        <v>41710</v>
      </c>
      <c r="N6007" s="287">
        <v>53.3</v>
      </c>
      <c r="P6007" s="284">
        <v>41710</v>
      </c>
      <c r="Q6007" s="287">
        <v>51.3</v>
      </c>
    </row>
    <row r="6008" spans="1:17">
      <c r="A6008" s="282">
        <v>41711</v>
      </c>
      <c r="B6008" s="287">
        <v>1846.34</v>
      </c>
      <c r="D6008" s="282">
        <v>41711</v>
      </c>
      <c r="E6008" s="287">
        <v>126.21875</v>
      </c>
      <c r="G6008" s="282">
        <v>41711</v>
      </c>
      <c r="H6008" s="287">
        <v>4.0599999999999997E-2</v>
      </c>
      <c r="J6008" s="282">
        <v>41711</v>
      </c>
      <c r="K6008" s="287">
        <v>2.6446000000000001</v>
      </c>
      <c r="M6008" s="284">
        <v>41711</v>
      </c>
      <c r="N6008" s="287">
        <v>53.3</v>
      </c>
      <c r="P6008" s="284">
        <v>41711</v>
      </c>
      <c r="Q6008" s="287">
        <v>51.3</v>
      </c>
    </row>
    <row r="6009" spans="1:17">
      <c r="A6009" s="282">
        <v>41712</v>
      </c>
      <c r="B6009" s="287">
        <v>1841.13</v>
      </c>
      <c r="D6009" s="282">
        <v>41712</v>
      </c>
      <c r="E6009" s="287">
        <v>126.265625</v>
      </c>
      <c r="G6009" s="282">
        <v>41712</v>
      </c>
      <c r="H6009" s="287">
        <v>4.5600000000000002E-2</v>
      </c>
      <c r="J6009" s="282">
        <v>41712</v>
      </c>
      <c r="K6009" s="287">
        <v>2.6543000000000001</v>
      </c>
      <c r="M6009" s="284">
        <v>41712</v>
      </c>
      <c r="N6009" s="287">
        <v>53.3</v>
      </c>
      <c r="P6009" s="284">
        <v>41712</v>
      </c>
      <c r="Q6009" s="287">
        <v>51.3</v>
      </c>
    </row>
    <row r="6010" spans="1:17">
      <c r="A6010" s="282">
        <v>41715</v>
      </c>
      <c r="B6010" s="287">
        <v>1858.83</v>
      </c>
      <c r="D6010" s="282">
        <v>41715</v>
      </c>
      <c r="E6010" s="287">
        <v>125.890625</v>
      </c>
      <c r="G6010" s="282">
        <v>41715</v>
      </c>
      <c r="H6010" s="287">
        <v>4.5600000000000002E-2</v>
      </c>
      <c r="J6010" s="282">
        <v>41715</v>
      </c>
      <c r="K6010" s="287">
        <v>2.6920999999999999</v>
      </c>
      <c r="M6010" s="284">
        <v>41715</v>
      </c>
      <c r="N6010" s="287">
        <v>53.3</v>
      </c>
      <c r="P6010" s="284">
        <v>41715</v>
      </c>
      <c r="Q6010" s="287">
        <v>51.3</v>
      </c>
    </row>
    <row r="6011" spans="1:17">
      <c r="A6011" s="282">
        <v>41716</v>
      </c>
      <c r="B6011" s="287">
        <v>1872.25</v>
      </c>
      <c r="D6011" s="282">
        <v>41716</v>
      </c>
      <c r="E6011" s="287">
        <v>126.0625</v>
      </c>
      <c r="G6011" s="282">
        <v>41716</v>
      </c>
      <c r="H6011" s="287">
        <v>4.5600000000000002E-2</v>
      </c>
      <c r="J6011" s="282">
        <v>41716</v>
      </c>
      <c r="K6011" s="287">
        <v>2.6722000000000001</v>
      </c>
      <c r="M6011" s="284">
        <v>41716</v>
      </c>
      <c r="N6011" s="287">
        <v>53.3</v>
      </c>
      <c r="P6011" s="284">
        <v>41716</v>
      </c>
      <c r="Q6011" s="287">
        <v>51.3</v>
      </c>
    </row>
    <row r="6012" spans="1:17">
      <c r="A6012" s="282">
        <v>41717</v>
      </c>
      <c r="B6012" s="287">
        <v>1860.77</v>
      </c>
      <c r="D6012" s="282">
        <v>41717</v>
      </c>
      <c r="E6012" s="287">
        <v>125.0625</v>
      </c>
      <c r="G6012" s="282">
        <v>41717</v>
      </c>
      <c r="H6012" s="287">
        <v>5.0700000000000002E-2</v>
      </c>
      <c r="J6012" s="282">
        <v>41717</v>
      </c>
      <c r="K6012" s="287">
        <v>2.7725</v>
      </c>
      <c r="M6012" s="284">
        <v>41717</v>
      </c>
      <c r="N6012" s="287">
        <v>53.3</v>
      </c>
      <c r="P6012" s="284">
        <v>41717</v>
      </c>
      <c r="Q6012" s="287">
        <v>51.3</v>
      </c>
    </row>
    <row r="6013" spans="1:17">
      <c r="A6013" s="282">
        <v>41718</v>
      </c>
      <c r="B6013" s="287">
        <v>1872.01</v>
      </c>
      <c r="D6013" s="282">
        <v>41718</v>
      </c>
      <c r="E6013" s="287">
        <v>124.9375</v>
      </c>
      <c r="G6013" s="282">
        <v>41718</v>
      </c>
      <c r="H6013" s="287">
        <v>5.0700000000000002E-2</v>
      </c>
      <c r="J6013" s="282">
        <v>41718</v>
      </c>
      <c r="K6013" s="287">
        <v>2.7715999999999998</v>
      </c>
      <c r="M6013" s="284">
        <v>41718</v>
      </c>
      <c r="N6013" s="287">
        <v>53.3</v>
      </c>
      <c r="P6013" s="284">
        <v>41718</v>
      </c>
      <c r="Q6013" s="287">
        <v>51.3</v>
      </c>
    </row>
    <row r="6014" spans="1:17">
      <c r="A6014" s="282">
        <v>41719</v>
      </c>
      <c r="B6014" s="287">
        <v>1866.52</v>
      </c>
      <c r="D6014" s="282">
        <v>41719</v>
      </c>
      <c r="E6014" s="287">
        <v>123.453125</v>
      </c>
      <c r="G6014" s="282">
        <v>41719</v>
      </c>
      <c r="H6014" s="287">
        <v>4.5600000000000002E-2</v>
      </c>
      <c r="J6014" s="282">
        <v>41719</v>
      </c>
      <c r="K6014" s="287">
        <v>2.7425999999999999</v>
      </c>
      <c r="M6014" s="284">
        <v>41719</v>
      </c>
      <c r="N6014" s="287">
        <v>53.3</v>
      </c>
      <c r="P6014" s="284">
        <v>41719</v>
      </c>
      <c r="Q6014" s="287">
        <v>51.3</v>
      </c>
    </row>
    <row r="6015" spans="1:17">
      <c r="A6015" s="282">
        <v>41722</v>
      </c>
      <c r="B6015" s="287">
        <v>1857.44</v>
      </c>
      <c r="D6015" s="282">
        <v>41722</v>
      </c>
      <c r="E6015" s="287">
        <v>123.421875</v>
      </c>
      <c r="G6015" s="282">
        <v>41722</v>
      </c>
      <c r="H6015" s="287">
        <v>4.5600000000000002E-2</v>
      </c>
      <c r="J6015" s="282">
        <v>41722</v>
      </c>
      <c r="K6015" s="287">
        <v>2.7281</v>
      </c>
      <c r="M6015" s="284">
        <v>41722</v>
      </c>
      <c r="N6015" s="287">
        <v>53.3</v>
      </c>
      <c r="P6015" s="284">
        <v>41722</v>
      </c>
      <c r="Q6015" s="287">
        <v>51.3</v>
      </c>
    </row>
    <row r="6016" spans="1:17">
      <c r="A6016" s="282">
        <v>41723</v>
      </c>
      <c r="B6016" s="287">
        <v>1858.94</v>
      </c>
      <c r="D6016" s="282">
        <v>41723</v>
      </c>
      <c r="E6016" s="287">
        <v>123.484375</v>
      </c>
      <c r="G6016" s="282">
        <v>41723</v>
      </c>
      <c r="H6016" s="287">
        <v>4.5600000000000002E-2</v>
      </c>
      <c r="J6016" s="282">
        <v>41723</v>
      </c>
      <c r="K6016" s="287">
        <v>2.7263000000000002</v>
      </c>
      <c r="M6016" s="284">
        <v>41723</v>
      </c>
      <c r="N6016" s="287">
        <v>53.3</v>
      </c>
      <c r="P6016" s="284">
        <v>41723</v>
      </c>
      <c r="Q6016" s="287">
        <v>51.3</v>
      </c>
    </row>
    <row r="6017" spans="4:7">
      <c r="D6017" s="282"/>
      <c r="G6017" s="282"/>
    </row>
    <row r="6018" spans="4:7">
      <c r="D6018" s="282"/>
      <c r="G6018" s="282"/>
    </row>
    <row r="6019" spans="4:7">
      <c r="D6019" s="282"/>
      <c r="G6019" s="282"/>
    </row>
    <row r="6020" spans="4:7">
      <c r="D6020" s="282"/>
    </row>
    <row r="6021" spans="4:7">
      <c r="D6021" s="282"/>
    </row>
    <row r="6022" spans="4:7">
      <c r="D6022" s="282"/>
    </row>
    <row r="6023" spans="4:7">
      <c r="D6023" s="282"/>
    </row>
    <row r="6024" spans="4:7">
      <c r="D6024" s="282"/>
    </row>
    <row r="6025" spans="4:7">
      <c r="D6025" s="282"/>
    </row>
    <row r="6026" spans="4:7">
      <c r="D6026" s="282"/>
    </row>
    <row r="6027" spans="4:7">
      <c r="D6027" s="282"/>
    </row>
    <row r="6028" spans="4:7">
      <c r="D6028" s="282"/>
    </row>
    <row r="6029" spans="4:7">
      <c r="D6029" s="282"/>
    </row>
    <row r="6030" spans="4:7">
      <c r="D6030" s="282"/>
    </row>
    <row r="6031" spans="4:7">
      <c r="D6031" s="282"/>
    </row>
    <row r="6032" spans="4:7">
      <c r="D6032" s="282"/>
    </row>
    <row r="6033" spans="4:4">
      <c r="D6033" s="282"/>
    </row>
    <row r="6034" spans="4:4">
      <c r="D6034" s="282"/>
    </row>
    <row r="6035" spans="4:4">
      <c r="D6035" s="282"/>
    </row>
    <row r="6036" spans="4:4">
      <c r="D6036" s="282"/>
    </row>
    <row r="6037" spans="4:4">
      <c r="D6037" s="282"/>
    </row>
    <row r="6038" spans="4:4">
      <c r="D6038" s="282"/>
    </row>
    <row r="6039" spans="4:4">
      <c r="D6039" s="282"/>
    </row>
    <row r="6040" spans="4:4">
      <c r="D6040" s="282"/>
    </row>
    <row r="6041" spans="4:4">
      <c r="D6041" s="282"/>
    </row>
    <row r="6042" spans="4:4">
      <c r="D6042" s="282"/>
    </row>
    <row r="6043" spans="4:4">
      <c r="D6043" s="282"/>
    </row>
    <row r="6044" spans="4:4">
      <c r="D6044" s="282"/>
    </row>
    <row r="6045" spans="4:4">
      <c r="D6045" s="282"/>
    </row>
    <row r="6046" spans="4:4">
      <c r="D6046" s="282"/>
    </row>
    <row r="6047" spans="4:4">
      <c r="D6047" s="282"/>
    </row>
    <row r="6048" spans="4:4">
      <c r="D6048" s="282"/>
    </row>
    <row r="6049" spans="4:4">
      <c r="D6049" s="282"/>
    </row>
    <row r="6050" spans="4:4">
      <c r="D6050" s="282"/>
    </row>
    <row r="6051" spans="4:4">
      <c r="D6051" s="282"/>
    </row>
    <row r="6052" spans="4:4">
      <c r="D6052" s="282"/>
    </row>
    <row r="6053" spans="4:4">
      <c r="D6053" s="282"/>
    </row>
    <row r="6054" spans="4:4">
      <c r="D6054" s="282"/>
    </row>
    <row r="6055" spans="4:4">
      <c r="D6055" s="282"/>
    </row>
    <row r="6056" spans="4:4">
      <c r="D6056" s="282"/>
    </row>
    <row r="6057" spans="4:4">
      <c r="D6057" s="282"/>
    </row>
    <row r="6058" spans="4:4">
      <c r="D6058" s="282"/>
    </row>
    <row r="6059" spans="4:4">
      <c r="D6059" s="282"/>
    </row>
    <row r="6060" spans="4:4">
      <c r="D6060" s="282"/>
    </row>
    <row r="6061" spans="4:4">
      <c r="D6061" s="282"/>
    </row>
    <row r="6062" spans="4:4">
      <c r="D6062" s="282"/>
    </row>
    <row r="6063" spans="4:4">
      <c r="D6063" s="282"/>
    </row>
    <row r="6064" spans="4:4">
      <c r="D6064" s="282"/>
    </row>
    <row r="6065" spans="4:4">
      <c r="D6065" s="282"/>
    </row>
    <row r="6066" spans="4:4">
      <c r="D6066" s="282"/>
    </row>
    <row r="6067" spans="4:4">
      <c r="D6067" s="282"/>
    </row>
    <row r="6068" spans="4:4">
      <c r="D6068" s="282"/>
    </row>
    <row r="6069" spans="4:4">
      <c r="D6069" s="282"/>
    </row>
    <row r="6070" spans="4:4">
      <c r="D6070" s="282"/>
    </row>
    <row r="6071" spans="4:4">
      <c r="D6071" s="282"/>
    </row>
    <row r="6072" spans="4:4">
      <c r="D6072" s="282"/>
    </row>
    <row r="6073" spans="4:4">
      <c r="D6073" s="282"/>
    </row>
    <row r="6074" spans="4:4">
      <c r="D6074" s="282"/>
    </row>
    <row r="6075" spans="4:4">
      <c r="D6075" s="282"/>
    </row>
    <row r="6076" spans="4:4">
      <c r="D6076" s="282"/>
    </row>
    <row r="6077" spans="4:4">
      <c r="D6077" s="282"/>
    </row>
    <row r="6078" spans="4:4">
      <c r="D6078" s="282"/>
    </row>
    <row r="6079" spans="4:4">
      <c r="D6079" s="282"/>
    </row>
    <row r="6080" spans="4:4">
      <c r="D6080" s="282"/>
    </row>
    <row r="6081" spans="4:4">
      <c r="D6081" s="282"/>
    </row>
    <row r="6082" spans="4:4">
      <c r="D6082" s="282"/>
    </row>
    <row r="6083" spans="4:4">
      <c r="D6083" s="282"/>
    </row>
    <row r="6084" spans="4:4">
      <c r="D6084" s="282"/>
    </row>
    <row r="6085" spans="4:4">
      <c r="D6085" s="282"/>
    </row>
    <row r="6086" spans="4:4">
      <c r="D6086" s="282"/>
    </row>
    <row r="6087" spans="4:4">
      <c r="D6087" s="282"/>
    </row>
    <row r="6088" spans="4:4">
      <c r="D6088" s="282"/>
    </row>
    <row r="6089" spans="4:4">
      <c r="D6089" s="282"/>
    </row>
    <row r="6090" spans="4:4">
      <c r="D6090" s="282"/>
    </row>
    <row r="6091" spans="4:4">
      <c r="D6091" s="282"/>
    </row>
    <row r="6092" spans="4:4">
      <c r="D6092" s="282"/>
    </row>
    <row r="6093" spans="4:4">
      <c r="D6093" s="282"/>
    </row>
    <row r="6094" spans="4:4">
      <c r="D6094" s="282"/>
    </row>
    <row r="6095" spans="4:4">
      <c r="D6095" s="282"/>
    </row>
    <row r="6096" spans="4:4">
      <c r="D6096" s="282"/>
    </row>
    <row r="6097" spans="4:4">
      <c r="D6097" s="282"/>
    </row>
    <row r="6098" spans="4:4">
      <c r="D6098" s="282"/>
    </row>
    <row r="6099" spans="4:4">
      <c r="D6099" s="282"/>
    </row>
    <row r="6100" spans="4:4">
      <c r="D6100" s="282"/>
    </row>
    <row r="6101" spans="4:4">
      <c r="D6101" s="282"/>
    </row>
    <row r="6102" spans="4:4">
      <c r="D6102" s="282"/>
    </row>
    <row r="6103" spans="4:4">
      <c r="D6103" s="282"/>
    </row>
    <row r="6104" spans="4:4">
      <c r="D6104" s="282"/>
    </row>
    <row r="6105" spans="4:4">
      <c r="D6105" s="282"/>
    </row>
    <row r="6106" spans="4:4">
      <c r="D6106" s="282"/>
    </row>
    <row r="6107" spans="4:4">
      <c r="D6107" s="282"/>
    </row>
    <row r="6108" spans="4:4">
      <c r="D6108" s="282"/>
    </row>
    <row r="6109" spans="4:4">
      <c r="D6109" s="282"/>
    </row>
    <row r="6110" spans="4:4">
      <c r="D6110" s="282"/>
    </row>
    <row r="6111" spans="4:4">
      <c r="D6111" s="282"/>
    </row>
    <row r="6112" spans="4:4">
      <c r="D6112" s="282"/>
    </row>
    <row r="6113" spans="4:4">
      <c r="D6113" s="282"/>
    </row>
    <row r="6114" spans="4:4">
      <c r="D6114" s="282"/>
    </row>
    <row r="6115" spans="4:4">
      <c r="D6115" s="282"/>
    </row>
    <row r="6116" spans="4:4">
      <c r="D6116" s="282"/>
    </row>
    <row r="6117" spans="4:4">
      <c r="D6117" s="282"/>
    </row>
    <row r="6118" spans="4:4">
      <c r="D6118" s="282"/>
    </row>
    <row r="6119" spans="4:4">
      <c r="D6119" s="282"/>
    </row>
    <row r="6120" spans="4:4">
      <c r="D6120" s="282"/>
    </row>
    <row r="6121" spans="4:4">
      <c r="D6121" s="282"/>
    </row>
    <row r="6122" spans="4:4">
      <c r="D6122" s="282"/>
    </row>
    <row r="6123" spans="4:4">
      <c r="D6123" s="282"/>
    </row>
    <row r="6124" spans="4:4">
      <c r="D6124" s="282"/>
    </row>
    <row r="6125" spans="4:4">
      <c r="D6125" s="282"/>
    </row>
    <row r="6126" spans="4:4">
      <c r="D6126" s="282"/>
    </row>
    <row r="6127" spans="4:4">
      <c r="D6127" s="282"/>
    </row>
    <row r="6128" spans="4:4">
      <c r="D6128" s="282"/>
    </row>
    <row r="6129" spans="4:4">
      <c r="D6129" s="282"/>
    </row>
    <row r="6130" spans="4:4">
      <c r="D6130" s="282"/>
    </row>
    <row r="6131" spans="4:4">
      <c r="D6131" s="282"/>
    </row>
    <row r="6132" spans="4:4">
      <c r="D6132" s="282"/>
    </row>
    <row r="6133" spans="4:4">
      <c r="D6133" s="282"/>
    </row>
    <row r="6134" spans="4:4">
      <c r="D6134" s="282"/>
    </row>
    <row r="6135" spans="4:4">
      <c r="D6135" s="282"/>
    </row>
    <row r="6136" spans="4:4">
      <c r="D6136" s="282"/>
    </row>
    <row r="6137" spans="4:4">
      <c r="D6137" s="282"/>
    </row>
    <row r="6138" spans="4:4">
      <c r="D6138" s="282"/>
    </row>
    <row r="6139" spans="4:4">
      <c r="D6139" s="282"/>
    </row>
    <row r="6140" spans="4:4">
      <c r="D6140" s="282"/>
    </row>
    <row r="6141" spans="4:4">
      <c r="D6141" s="282"/>
    </row>
    <row r="6142" spans="4:4">
      <c r="D6142" s="282"/>
    </row>
    <row r="6143" spans="4:4">
      <c r="D6143" s="282"/>
    </row>
    <row r="6144" spans="4:4">
      <c r="D6144" s="282"/>
    </row>
    <row r="6145" spans="4:4">
      <c r="D6145" s="282"/>
    </row>
    <row r="6146" spans="4:4">
      <c r="D6146" s="282"/>
    </row>
    <row r="6147" spans="4:4">
      <c r="D6147" s="282"/>
    </row>
    <row r="6148" spans="4:4">
      <c r="D6148" s="282"/>
    </row>
    <row r="6149" spans="4:4">
      <c r="D6149" s="282"/>
    </row>
    <row r="6150" spans="4:4">
      <c r="D6150" s="282"/>
    </row>
    <row r="6151" spans="4:4">
      <c r="D6151" s="282"/>
    </row>
    <row r="6152" spans="4:4">
      <c r="D6152" s="282"/>
    </row>
    <row r="6153" spans="4:4">
      <c r="D6153" s="282"/>
    </row>
    <row r="6154" spans="4:4">
      <c r="D6154" s="282"/>
    </row>
    <row r="6155" spans="4:4">
      <c r="D6155" s="282"/>
    </row>
    <row r="6156" spans="4:4">
      <c r="D6156" s="282"/>
    </row>
    <row r="6157" spans="4:4">
      <c r="D6157" s="282"/>
    </row>
    <row r="6158" spans="4:4">
      <c r="D6158" s="282"/>
    </row>
    <row r="6159" spans="4:4">
      <c r="D6159" s="282"/>
    </row>
    <row r="6160" spans="4:4">
      <c r="D6160" s="282"/>
    </row>
    <row r="6161" spans="4:4">
      <c r="D6161" s="282"/>
    </row>
    <row r="6162" spans="4:4">
      <c r="D6162" s="282"/>
    </row>
    <row r="6163" spans="4:4">
      <c r="D6163" s="282"/>
    </row>
    <row r="6164" spans="4:4">
      <c r="D6164" s="282"/>
    </row>
    <row r="6165" spans="4:4">
      <c r="D6165" s="282"/>
    </row>
    <row r="6166" spans="4:4">
      <c r="D6166" s="282"/>
    </row>
    <row r="6167" spans="4:4">
      <c r="D6167" s="282"/>
    </row>
    <row r="6168" spans="4:4">
      <c r="D6168" s="282"/>
    </row>
    <row r="6169" spans="4:4">
      <c r="D6169" s="282"/>
    </row>
    <row r="6170" spans="4:4">
      <c r="D6170" s="282"/>
    </row>
    <row r="6171" spans="4:4">
      <c r="D6171" s="282"/>
    </row>
    <row r="6172" spans="4:4">
      <c r="D6172" s="282"/>
    </row>
    <row r="6173" spans="4:4">
      <c r="D6173" s="282"/>
    </row>
    <row r="6174" spans="4:4">
      <c r="D6174" s="282"/>
    </row>
    <row r="6175" spans="4:4">
      <c r="D6175" s="282"/>
    </row>
    <row r="6176" spans="4:4">
      <c r="D6176" s="282"/>
    </row>
    <row r="6177" spans="4:4">
      <c r="D6177" s="282"/>
    </row>
    <row r="6178" spans="4:4">
      <c r="D6178" s="282"/>
    </row>
    <row r="6179" spans="4:4">
      <c r="D6179" s="282"/>
    </row>
    <row r="6180" spans="4:4">
      <c r="D6180" s="282"/>
    </row>
    <row r="6181" spans="4:4">
      <c r="D6181" s="282"/>
    </row>
    <row r="6182" spans="4:4">
      <c r="D6182" s="282"/>
    </row>
    <row r="6183" spans="4:4">
      <c r="D6183" s="282"/>
    </row>
    <row r="6184" spans="4:4">
      <c r="D6184" s="282"/>
    </row>
    <row r="6185" spans="4:4">
      <c r="D6185" s="282"/>
    </row>
    <row r="6186" spans="4:4">
      <c r="D6186" s="282"/>
    </row>
    <row r="6187" spans="4:4">
      <c r="D6187" s="282"/>
    </row>
    <row r="6188" spans="4:4">
      <c r="D6188" s="282"/>
    </row>
    <row r="6189" spans="4:4">
      <c r="D6189" s="282"/>
    </row>
    <row r="6190" spans="4:4">
      <c r="D6190" s="282"/>
    </row>
    <row r="6191" spans="4:4">
      <c r="D6191" s="282"/>
    </row>
    <row r="6192" spans="4:4">
      <c r="D6192" s="282"/>
    </row>
    <row r="6193" spans="4:4">
      <c r="D6193" s="282"/>
    </row>
    <row r="6194" spans="4:4">
      <c r="D6194" s="282"/>
    </row>
    <row r="6195" spans="4:4">
      <c r="D6195" s="282"/>
    </row>
    <row r="6196" spans="4:4">
      <c r="D6196" s="282"/>
    </row>
    <row r="6197" spans="4:4">
      <c r="D6197" s="282"/>
    </row>
    <row r="6198" spans="4:4">
      <c r="D6198" s="282"/>
    </row>
    <row r="6199" spans="4:4">
      <c r="D6199" s="282"/>
    </row>
    <row r="6200" spans="4:4">
      <c r="D6200" s="282"/>
    </row>
    <row r="6201" spans="4:4">
      <c r="D6201" s="282"/>
    </row>
    <row r="6202" spans="4:4">
      <c r="D6202" s="282"/>
    </row>
    <row r="6203" spans="4:4">
      <c r="D6203" s="282"/>
    </row>
    <row r="6204" spans="4:4">
      <c r="D6204" s="282"/>
    </row>
    <row r="6205" spans="4:4">
      <c r="D6205" s="282"/>
    </row>
    <row r="6206" spans="4:4">
      <c r="D6206" s="282"/>
    </row>
    <row r="6207" spans="4:4">
      <c r="D6207" s="282"/>
    </row>
    <row r="6208" spans="4:4">
      <c r="D6208" s="282"/>
    </row>
    <row r="6209" spans="4:4">
      <c r="D6209" s="282"/>
    </row>
    <row r="6210" spans="4:4">
      <c r="D6210" s="282"/>
    </row>
    <row r="6211" spans="4:4">
      <c r="D6211" s="282"/>
    </row>
    <row r="6212" spans="4:4">
      <c r="D6212" s="282"/>
    </row>
    <row r="6213" spans="4:4">
      <c r="D6213" s="282"/>
    </row>
    <row r="6214" spans="4:4">
      <c r="D6214" s="282"/>
    </row>
    <row r="6215" spans="4:4">
      <c r="D6215" s="282"/>
    </row>
    <row r="6216" spans="4:4">
      <c r="D6216" s="282"/>
    </row>
    <row r="6217" spans="4:4">
      <c r="D6217" s="282"/>
    </row>
    <row r="6218" spans="4:4">
      <c r="D6218" s="282"/>
    </row>
    <row r="6219" spans="4:4">
      <c r="D6219" s="282"/>
    </row>
    <row r="6220" spans="4:4">
      <c r="D6220" s="282"/>
    </row>
    <row r="6221" spans="4:4">
      <c r="D6221" s="282"/>
    </row>
    <row r="6222" spans="4:4">
      <c r="D6222" s="282"/>
    </row>
    <row r="6223" spans="4:4">
      <c r="D6223" s="282"/>
    </row>
    <row r="6224" spans="4:4">
      <c r="D6224" s="282"/>
    </row>
    <row r="6225" spans="4:4">
      <c r="D6225" s="282"/>
    </row>
    <row r="6226" spans="4:4">
      <c r="D6226" s="282"/>
    </row>
    <row r="6227" spans="4:4">
      <c r="D6227" s="282"/>
    </row>
    <row r="6228" spans="4:4">
      <c r="D6228" s="282"/>
    </row>
    <row r="6229" spans="4:4">
      <c r="D6229" s="282"/>
    </row>
    <row r="6230" spans="4:4">
      <c r="D6230" s="282"/>
    </row>
    <row r="6231" spans="4:4">
      <c r="D6231" s="282"/>
    </row>
    <row r="6232" spans="4:4">
      <c r="D6232" s="282"/>
    </row>
    <row r="6233" spans="4:4">
      <c r="D6233" s="282"/>
    </row>
    <row r="6234" spans="4:4">
      <c r="D6234" s="282"/>
    </row>
    <row r="6235" spans="4:4">
      <c r="D6235" s="282"/>
    </row>
    <row r="6236" spans="4:4">
      <c r="D6236" s="282"/>
    </row>
    <row r="6237" spans="4:4">
      <c r="D6237" s="282"/>
    </row>
    <row r="6238" spans="4:4">
      <c r="D6238" s="282"/>
    </row>
    <row r="6239" spans="4:4">
      <c r="D6239" s="282"/>
    </row>
    <row r="6240" spans="4:4">
      <c r="D6240" s="282"/>
    </row>
    <row r="6241" spans="4:4">
      <c r="D6241" s="282"/>
    </row>
    <row r="6242" spans="4:4">
      <c r="D6242" s="282"/>
    </row>
    <row r="6243" spans="4:4">
      <c r="D6243" s="282"/>
    </row>
    <row r="6244" spans="4:4">
      <c r="D6244" s="282"/>
    </row>
    <row r="6245" spans="4:4">
      <c r="D6245" s="282"/>
    </row>
    <row r="6246" spans="4:4">
      <c r="D6246" s="282"/>
    </row>
    <row r="6247" spans="4:4">
      <c r="D6247" s="282"/>
    </row>
    <row r="6248" spans="4:4">
      <c r="D6248" s="282"/>
    </row>
    <row r="6249" spans="4:4">
      <c r="D6249" s="282"/>
    </row>
    <row r="6250" spans="4:4">
      <c r="D6250" s="282"/>
    </row>
    <row r="6251" spans="4:4">
      <c r="D6251" s="282"/>
    </row>
    <row r="6252" spans="4:4">
      <c r="D6252" s="282"/>
    </row>
    <row r="6253" spans="4:4">
      <c r="D6253" s="282"/>
    </row>
    <row r="6254" spans="4:4">
      <c r="D6254" s="282"/>
    </row>
    <row r="6255" spans="4:4">
      <c r="D6255" s="282"/>
    </row>
    <row r="6256" spans="4:4">
      <c r="D6256" s="282"/>
    </row>
    <row r="6257" spans="4:4">
      <c r="D6257" s="282"/>
    </row>
    <row r="6258" spans="4:4">
      <c r="D6258" s="282"/>
    </row>
    <row r="6259" spans="4:4">
      <c r="D6259" s="282"/>
    </row>
    <row r="6260" spans="4:4">
      <c r="D6260" s="282"/>
    </row>
    <row r="6261" spans="4:4">
      <c r="D6261" s="282"/>
    </row>
    <row r="6262" spans="4:4">
      <c r="D6262" s="282"/>
    </row>
    <row r="6263" spans="4:4">
      <c r="D6263" s="282"/>
    </row>
    <row r="6264" spans="4:4">
      <c r="D6264" s="282"/>
    </row>
    <row r="6265" spans="4:4">
      <c r="D6265" s="282"/>
    </row>
    <row r="6266" spans="4:4">
      <c r="D6266" s="282"/>
    </row>
    <row r="6267" spans="4:4">
      <c r="D6267" s="282"/>
    </row>
    <row r="6268" spans="4:4">
      <c r="D6268" s="282"/>
    </row>
    <row r="6269" spans="4:4">
      <c r="D6269" s="282"/>
    </row>
    <row r="6270" spans="4:4">
      <c r="D6270" s="282"/>
    </row>
    <row r="6271" spans="4:4">
      <c r="D6271" s="282"/>
    </row>
    <row r="6272" spans="4:4">
      <c r="D6272" s="282"/>
    </row>
    <row r="6273" spans="4:4">
      <c r="D6273" s="282"/>
    </row>
    <row r="6274" spans="4:4">
      <c r="D6274" s="282"/>
    </row>
    <row r="6275" spans="4:4">
      <c r="D6275" s="282"/>
    </row>
    <row r="6276" spans="4:4">
      <c r="D6276" s="282"/>
    </row>
    <row r="6277" spans="4:4">
      <c r="D6277" s="282"/>
    </row>
    <row r="6278" spans="4:4">
      <c r="D6278" s="282"/>
    </row>
    <row r="6279" spans="4:4">
      <c r="D6279" s="282"/>
    </row>
    <row r="6280" spans="4:4">
      <c r="D6280" s="282"/>
    </row>
    <row r="6281" spans="4:4">
      <c r="D6281" s="282"/>
    </row>
    <row r="6282" spans="4:4">
      <c r="D6282" s="282"/>
    </row>
    <row r="6283" spans="4:4">
      <c r="D6283" s="282"/>
    </row>
    <row r="6284" spans="4:4">
      <c r="D6284" s="282"/>
    </row>
    <row r="6285" spans="4:4">
      <c r="D6285" s="282"/>
    </row>
    <row r="6286" spans="4:4">
      <c r="D6286" s="282"/>
    </row>
    <row r="6287" spans="4:4">
      <c r="D6287" s="282"/>
    </row>
    <row r="6288" spans="4:4">
      <c r="D6288" s="282"/>
    </row>
    <row r="6289" spans="4:4">
      <c r="D6289" s="282"/>
    </row>
    <row r="6290" spans="4:4">
      <c r="D6290" s="282"/>
    </row>
    <row r="6291" spans="4:4">
      <c r="D6291" s="282"/>
    </row>
    <row r="6292" spans="4:4">
      <c r="D6292" s="282"/>
    </row>
    <row r="6293" spans="4:4">
      <c r="D6293" s="282"/>
    </row>
    <row r="6294" spans="4:4">
      <c r="D6294" s="282"/>
    </row>
    <row r="6295" spans="4:4">
      <c r="D6295" s="282"/>
    </row>
    <row r="6296" spans="4:4">
      <c r="D6296" s="282"/>
    </row>
    <row r="6297" spans="4:4">
      <c r="D6297" s="282"/>
    </row>
    <row r="6298" spans="4:4">
      <c r="D6298" s="282"/>
    </row>
    <row r="6299" spans="4:4">
      <c r="D6299" s="282"/>
    </row>
    <row r="6300" spans="4:4">
      <c r="D6300" s="282"/>
    </row>
    <row r="6301" spans="4:4">
      <c r="D6301" s="282"/>
    </row>
    <row r="6302" spans="4:4">
      <c r="D6302" s="282"/>
    </row>
    <row r="6303" spans="4:4">
      <c r="D6303" s="282"/>
    </row>
    <row r="6304" spans="4:4">
      <c r="D6304" s="282"/>
    </row>
    <row r="6305" spans="4:4">
      <c r="D6305" s="282"/>
    </row>
    <row r="6306" spans="4:4">
      <c r="D6306" s="282"/>
    </row>
    <row r="6307" spans="4:4">
      <c r="D6307" s="282"/>
    </row>
    <row r="6308" spans="4:4">
      <c r="D6308" s="282"/>
    </row>
    <row r="6309" spans="4:4">
      <c r="D6309" s="282"/>
    </row>
    <row r="6310" spans="4:4">
      <c r="D6310" s="282"/>
    </row>
    <row r="6311" spans="4:4">
      <c r="D6311" s="282"/>
    </row>
    <row r="6312" spans="4:4">
      <c r="D6312" s="282"/>
    </row>
    <row r="6313" spans="4:4">
      <c r="D6313" s="282"/>
    </row>
    <row r="6314" spans="4:4">
      <c r="D6314" s="282"/>
    </row>
    <row r="6315" spans="4:4">
      <c r="D6315" s="282"/>
    </row>
    <row r="6316" spans="4:4">
      <c r="D6316" s="282"/>
    </row>
    <row r="6317" spans="4:4">
      <c r="D6317" s="282"/>
    </row>
    <row r="6318" spans="4:4">
      <c r="D6318" s="282"/>
    </row>
    <row r="6319" spans="4:4">
      <c r="D6319" s="282"/>
    </row>
    <row r="6320" spans="4:4">
      <c r="D6320" s="282"/>
    </row>
    <row r="6321" spans="4:4">
      <c r="D6321" s="282"/>
    </row>
    <row r="6322" spans="4:4">
      <c r="D6322" s="282"/>
    </row>
    <row r="6323" spans="4:4">
      <c r="D6323" s="282"/>
    </row>
    <row r="6324" spans="4:4">
      <c r="D6324" s="282"/>
    </row>
    <row r="6325" spans="4:4">
      <c r="D6325" s="282"/>
    </row>
    <row r="6326" spans="4:4">
      <c r="D6326" s="282"/>
    </row>
    <row r="6327" spans="4:4">
      <c r="D6327" s="282"/>
    </row>
    <row r="6328" spans="4:4">
      <c r="D6328" s="282"/>
    </row>
    <row r="6329" spans="4:4">
      <c r="D6329" s="282"/>
    </row>
    <row r="6330" spans="4:4">
      <c r="D6330" s="282"/>
    </row>
    <row r="6331" spans="4:4">
      <c r="D6331" s="282"/>
    </row>
    <row r="6332" spans="4:4">
      <c r="D6332" s="282"/>
    </row>
    <row r="6333" spans="4:4">
      <c r="D6333" s="282"/>
    </row>
    <row r="6334" spans="4:4">
      <c r="D6334" s="282"/>
    </row>
    <row r="6335" spans="4:4">
      <c r="D6335" s="282"/>
    </row>
    <row r="6336" spans="4:4">
      <c r="D6336" s="282"/>
    </row>
    <row r="6337" spans="4:4">
      <c r="D6337" s="282"/>
    </row>
    <row r="6338" spans="4:4">
      <c r="D6338" s="282"/>
    </row>
    <row r="6339" spans="4:4">
      <c r="D6339" s="282"/>
    </row>
    <row r="6340" spans="4:4">
      <c r="D6340" s="282"/>
    </row>
    <row r="6341" spans="4:4">
      <c r="D6341" s="282"/>
    </row>
    <row r="6342" spans="4:4">
      <c r="D6342" s="282"/>
    </row>
    <row r="6343" spans="4:4">
      <c r="D6343" s="282"/>
    </row>
    <row r="6344" spans="4:4">
      <c r="D6344" s="282"/>
    </row>
    <row r="6345" spans="4:4">
      <c r="D6345" s="282"/>
    </row>
    <row r="6346" spans="4:4">
      <c r="D6346" s="282"/>
    </row>
    <row r="6347" spans="4:4">
      <c r="D6347" s="282"/>
    </row>
    <row r="6348" spans="4:4">
      <c r="D6348" s="282"/>
    </row>
    <row r="6349" spans="4:4">
      <c r="D6349" s="282"/>
    </row>
    <row r="6350" spans="4:4">
      <c r="D6350" s="282"/>
    </row>
    <row r="6351" spans="4:4">
      <c r="D6351" s="282"/>
    </row>
    <row r="6352" spans="4:4">
      <c r="D6352" s="282"/>
    </row>
    <row r="6353" spans="4:4">
      <c r="D6353" s="282"/>
    </row>
    <row r="6354" spans="4:4">
      <c r="D6354" s="282"/>
    </row>
    <row r="6355" spans="4:4">
      <c r="D6355" s="282"/>
    </row>
    <row r="6356" spans="4:4">
      <c r="D6356" s="282"/>
    </row>
    <row r="6357" spans="4:4">
      <c r="D6357" s="282"/>
    </row>
    <row r="6358" spans="4:4">
      <c r="D6358" s="282"/>
    </row>
    <row r="6359" spans="4:4">
      <c r="D6359" s="282"/>
    </row>
    <row r="6360" spans="4:4">
      <c r="D6360" s="282"/>
    </row>
    <row r="6361" spans="4:4">
      <c r="D6361" s="282"/>
    </row>
    <row r="6362" spans="4:4">
      <c r="D6362" s="282"/>
    </row>
    <row r="6363" spans="4:4">
      <c r="D6363" s="282"/>
    </row>
    <row r="6364" spans="4:4">
      <c r="D6364" s="282"/>
    </row>
    <row r="6365" spans="4:4">
      <c r="D6365" s="282"/>
    </row>
    <row r="6366" spans="4:4">
      <c r="D6366" s="282"/>
    </row>
    <row r="6367" spans="4:4">
      <c r="D6367" s="282"/>
    </row>
    <row r="6368" spans="4:4">
      <c r="D6368" s="282"/>
    </row>
    <row r="6369" spans="4:4">
      <c r="D6369" s="282"/>
    </row>
    <row r="6370" spans="4:4">
      <c r="D6370" s="282"/>
    </row>
    <row r="6371" spans="4:4">
      <c r="D6371" s="282"/>
    </row>
    <row r="6372" spans="4:4">
      <c r="D6372" s="282"/>
    </row>
    <row r="6373" spans="4:4">
      <c r="D6373" s="282"/>
    </row>
    <row r="6374" spans="4:4">
      <c r="D6374" s="282"/>
    </row>
    <row r="6375" spans="4:4">
      <c r="D6375" s="282"/>
    </row>
    <row r="6376" spans="4:4">
      <c r="D6376" s="282"/>
    </row>
    <row r="6377" spans="4:4">
      <c r="D6377" s="282"/>
    </row>
    <row r="6378" spans="4:4">
      <c r="D6378" s="282"/>
    </row>
    <row r="6379" spans="4:4">
      <c r="D6379" s="282"/>
    </row>
    <row r="6380" spans="4:4">
      <c r="D6380" s="282"/>
    </row>
    <row r="6381" spans="4:4">
      <c r="D6381" s="282"/>
    </row>
    <row r="6382" spans="4:4">
      <c r="D6382" s="282"/>
    </row>
    <row r="6383" spans="4:4">
      <c r="D6383" s="282"/>
    </row>
    <row r="6384" spans="4:4">
      <c r="D6384" s="282"/>
    </row>
    <row r="6385" spans="4:4">
      <c r="D6385" s="282"/>
    </row>
    <row r="6386" spans="4:4">
      <c r="D6386" s="282"/>
    </row>
    <row r="6387" spans="4:4">
      <c r="D6387" s="282"/>
    </row>
    <row r="6388" spans="4:4">
      <c r="D6388" s="282"/>
    </row>
    <row r="6389" spans="4:4">
      <c r="D6389" s="282"/>
    </row>
    <row r="6390" spans="4:4">
      <c r="D6390" s="282"/>
    </row>
    <row r="6391" spans="4:4">
      <c r="D6391" s="282"/>
    </row>
    <row r="6392" spans="4:4">
      <c r="D6392" s="282"/>
    </row>
    <row r="6393" spans="4:4">
      <c r="D6393" s="282"/>
    </row>
    <row r="6394" spans="4:4">
      <c r="D6394" s="282"/>
    </row>
    <row r="6395" spans="4:4">
      <c r="D6395" s="282"/>
    </row>
    <row r="6396" spans="4:4">
      <c r="D6396" s="282"/>
    </row>
    <row r="6397" spans="4:4">
      <c r="D6397" s="282"/>
    </row>
    <row r="6398" spans="4:4">
      <c r="D6398" s="282"/>
    </row>
    <row r="6399" spans="4:4">
      <c r="D6399" s="282"/>
    </row>
    <row r="6400" spans="4:4">
      <c r="D6400" s="282"/>
    </row>
    <row r="6401" spans="4:4">
      <c r="D6401" s="282"/>
    </row>
    <row r="6402" spans="4:4">
      <c r="D6402" s="282"/>
    </row>
    <row r="6403" spans="4:4">
      <c r="D6403" s="282"/>
    </row>
    <row r="6404" spans="4:4">
      <c r="D6404" s="282"/>
    </row>
    <row r="6405" spans="4:4">
      <c r="D6405" s="282"/>
    </row>
    <row r="6406" spans="4:4">
      <c r="D6406" s="282"/>
    </row>
    <row r="6407" spans="4:4">
      <c r="D6407" s="282"/>
    </row>
    <row r="6408" spans="4:4">
      <c r="D6408" s="282"/>
    </row>
    <row r="6409" spans="4:4">
      <c r="D6409" s="282"/>
    </row>
    <row r="6410" spans="4:4">
      <c r="D6410" s="282"/>
    </row>
    <row r="6411" spans="4:4">
      <c r="D6411" s="282"/>
    </row>
    <row r="6412" spans="4:4">
      <c r="D6412" s="282"/>
    </row>
    <row r="6413" spans="4:4">
      <c r="D6413" s="282"/>
    </row>
    <row r="6414" spans="4:4">
      <c r="D6414" s="282"/>
    </row>
    <row r="6415" spans="4:4">
      <c r="D6415" s="282"/>
    </row>
    <row r="6416" spans="4:4">
      <c r="D6416" s="282"/>
    </row>
    <row r="6417" spans="4:4">
      <c r="D6417" s="282"/>
    </row>
    <row r="6418" spans="4:4">
      <c r="D6418" s="282"/>
    </row>
    <row r="6419" spans="4:4">
      <c r="D6419" s="282"/>
    </row>
    <row r="6420" spans="4:4">
      <c r="D6420" s="282"/>
    </row>
    <row r="6421" spans="4:4">
      <c r="D6421" s="282"/>
    </row>
    <row r="6422" spans="4:4">
      <c r="D6422" s="282"/>
    </row>
    <row r="6423" spans="4:4">
      <c r="D6423" s="282"/>
    </row>
    <row r="6424" spans="4:4">
      <c r="D6424" s="282"/>
    </row>
    <row r="6425" spans="4:4">
      <c r="D6425" s="282"/>
    </row>
    <row r="6426" spans="4:4">
      <c r="D6426" s="282"/>
    </row>
    <row r="6427" spans="4:4">
      <c r="D6427" s="282"/>
    </row>
    <row r="6428" spans="4:4">
      <c r="D6428" s="282"/>
    </row>
    <row r="6429" spans="4:4">
      <c r="D6429" s="282"/>
    </row>
    <row r="6430" spans="4:4">
      <c r="D6430" s="282"/>
    </row>
    <row r="6431" spans="4:4">
      <c r="D6431" s="282"/>
    </row>
    <row r="6432" spans="4:4">
      <c r="D6432" s="282"/>
    </row>
    <row r="6433" spans="4:4">
      <c r="D6433" s="282"/>
    </row>
    <row r="6434" spans="4:4">
      <c r="D6434" s="282"/>
    </row>
    <row r="6435" spans="4:4">
      <c r="D6435" s="282"/>
    </row>
    <row r="6436" spans="4:4">
      <c r="D6436" s="282"/>
    </row>
    <row r="6437" spans="4:4">
      <c r="D6437" s="282"/>
    </row>
    <row r="6438" spans="4:4">
      <c r="D6438" s="282"/>
    </row>
    <row r="6439" spans="4:4">
      <c r="D6439" s="282"/>
    </row>
    <row r="6440" spans="4:4">
      <c r="D6440" s="282"/>
    </row>
    <row r="6441" spans="4:4">
      <c r="D6441" s="282"/>
    </row>
    <row r="6442" spans="4:4">
      <c r="D6442" s="282"/>
    </row>
    <row r="6443" spans="4:4">
      <c r="D6443" s="282"/>
    </row>
    <row r="6444" spans="4:4">
      <c r="D6444" s="282"/>
    </row>
    <row r="6445" spans="4:4">
      <c r="D6445" s="282"/>
    </row>
    <row r="6446" spans="4:4">
      <c r="D6446" s="282"/>
    </row>
    <row r="6447" spans="4:4">
      <c r="D6447" s="282"/>
    </row>
    <row r="6448" spans="4:4">
      <c r="D6448" s="282"/>
    </row>
    <row r="6449" spans="4:4">
      <c r="D6449" s="282"/>
    </row>
    <row r="6450" spans="4:4">
      <c r="D6450" s="282"/>
    </row>
    <row r="6451" spans="4:4">
      <c r="D6451" s="282"/>
    </row>
    <row r="6452" spans="4:4">
      <c r="D6452" s="282"/>
    </row>
    <row r="6453" spans="4:4">
      <c r="D6453" s="282"/>
    </row>
    <row r="6454" spans="4:4">
      <c r="D6454" s="282"/>
    </row>
    <row r="6455" spans="4:4">
      <c r="D6455" s="282"/>
    </row>
    <row r="6456" spans="4:4">
      <c r="D6456" s="282"/>
    </row>
    <row r="6457" spans="4:4">
      <c r="D6457" s="282"/>
    </row>
    <row r="6458" spans="4:4">
      <c r="D6458" s="282"/>
    </row>
    <row r="6459" spans="4:4">
      <c r="D6459" s="282"/>
    </row>
    <row r="6460" spans="4:4">
      <c r="D6460" s="282"/>
    </row>
    <row r="6461" spans="4:4">
      <c r="D6461" s="282"/>
    </row>
    <row r="6462" spans="4:4">
      <c r="D6462" s="282"/>
    </row>
    <row r="6463" spans="4:4">
      <c r="D6463" s="282"/>
    </row>
    <row r="6464" spans="4:4">
      <c r="D6464" s="282"/>
    </row>
    <row r="6465" spans="4:4">
      <c r="D6465" s="282"/>
    </row>
    <row r="6466" spans="4:4">
      <c r="D6466" s="282"/>
    </row>
    <row r="6467" spans="4:4">
      <c r="D6467" s="282"/>
    </row>
    <row r="6468" spans="4:4">
      <c r="D6468" s="282"/>
    </row>
    <row r="6469" spans="4:4">
      <c r="D6469" s="282"/>
    </row>
    <row r="6470" spans="4:4">
      <c r="D6470" s="282"/>
    </row>
    <row r="6471" spans="4:4">
      <c r="D6471" s="282"/>
    </row>
    <row r="6472" spans="4:4">
      <c r="D6472" s="282"/>
    </row>
    <row r="6473" spans="4:4">
      <c r="D6473" s="282"/>
    </row>
    <row r="6474" spans="4:4">
      <c r="D6474" s="282"/>
    </row>
    <row r="6475" spans="4:4">
      <c r="D6475" s="282"/>
    </row>
    <row r="6476" spans="4:4">
      <c r="D6476" s="282"/>
    </row>
    <row r="6477" spans="4:4">
      <c r="D6477" s="282"/>
    </row>
    <row r="6478" spans="4:4">
      <c r="D6478" s="282"/>
    </row>
    <row r="6479" spans="4:4">
      <c r="D6479" s="282"/>
    </row>
    <row r="6480" spans="4:4">
      <c r="D6480" s="282"/>
    </row>
    <row r="6481" spans="4:4">
      <c r="D6481" s="282"/>
    </row>
    <row r="6482" spans="4:4">
      <c r="D6482" s="282"/>
    </row>
    <row r="6483" spans="4:4">
      <c r="D6483" s="282"/>
    </row>
    <row r="6484" spans="4:4">
      <c r="D6484" s="282"/>
    </row>
    <row r="6485" spans="4:4">
      <c r="D6485" s="282"/>
    </row>
    <row r="6486" spans="4:4">
      <c r="D6486" s="282"/>
    </row>
    <row r="6487" spans="4:4">
      <c r="D6487" s="282"/>
    </row>
    <row r="6488" spans="4:4">
      <c r="D6488" s="282"/>
    </row>
    <row r="6489" spans="4:4">
      <c r="D6489" s="282"/>
    </row>
    <row r="6490" spans="4:4">
      <c r="D6490" s="282"/>
    </row>
    <row r="6491" spans="4:4">
      <c r="D6491" s="282"/>
    </row>
    <row r="6492" spans="4:4">
      <c r="D6492" s="282"/>
    </row>
    <row r="6493" spans="4:4">
      <c r="D6493" s="282"/>
    </row>
    <row r="6494" spans="4:4">
      <c r="D6494" s="282"/>
    </row>
    <row r="6495" spans="4:4">
      <c r="D6495" s="282"/>
    </row>
    <row r="6496" spans="4:4">
      <c r="D6496" s="282"/>
    </row>
    <row r="6497" spans="4:4">
      <c r="D6497" s="282"/>
    </row>
    <row r="6498" spans="4:4">
      <c r="D6498" s="282"/>
    </row>
    <row r="6499" spans="4:4">
      <c r="D6499" s="282"/>
    </row>
    <row r="6500" spans="4:4">
      <c r="D6500" s="282"/>
    </row>
    <row r="6501" spans="4:4">
      <c r="D6501" s="282"/>
    </row>
    <row r="6502" spans="4:4">
      <c r="D6502" s="282"/>
    </row>
    <row r="6503" spans="4:4">
      <c r="D6503" s="282"/>
    </row>
    <row r="6504" spans="4:4">
      <c r="D6504" s="282"/>
    </row>
    <row r="6505" spans="4:4">
      <c r="D6505" s="282"/>
    </row>
    <row r="6506" spans="4:4">
      <c r="D6506" s="282"/>
    </row>
    <row r="6507" spans="4:4">
      <c r="D6507" s="282"/>
    </row>
    <row r="6508" spans="4:4">
      <c r="D6508" s="282"/>
    </row>
    <row r="6509" spans="4:4">
      <c r="D6509" s="282"/>
    </row>
    <row r="6510" spans="4:4">
      <c r="D6510" s="282"/>
    </row>
    <row r="6511" spans="4:4">
      <c r="D6511" s="282"/>
    </row>
    <row r="6512" spans="4:4">
      <c r="D6512" s="282"/>
    </row>
    <row r="6513" spans="4:4">
      <c r="D6513" s="282"/>
    </row>
    <row r="6514" spans="4:4">
      <c r="D6514" s="282"/>
    </row>
    <row r="6515" spans="4:4">
      <c r="D6515" s="282"/>
    </row>
    <row r="6516" spans="4:4">
      <c r="D6516" s="282"/>
    </row>
    <row r="6517" spans="4:4">
      <c r="D6517" s="282"/>
    </row>
    <row r="6518" spans="4:4">
      <c r="D6518" s="282"/>
    </row>
    <row r="6519" spans="4:4">
      <c r="D6519" s="282"/>
    </row>
    <row r="6520" spans="4:4">
      <c r="D6520" s="282"/>
    </row>
    <row r="6521" spans="4:4">
      <c r="D6521" s="282"/>
    </row>
    <row r="6522" spans="4:4">
      <c r="D6522" s="282"/>
    </row>
    <row r="6523" spans="4:4">
      <c r="D6523" s="282"/>
    </row>
    <row r="6524" spans="4:4">
      <c r="D6524" s="282"/>
    </row>
    <row r="6525" spans="4:4">
      <c r="D6525" s="282"/>
    </row>
    <row r="6526" spans="4:4">
      <c r="D6526" s="282"/>
    </row>
    <row r="6527" spans="4:4">
      <c r="D6527" s="282"/>
    </row>
    <row r="6528" spans="4:4">
      <c r="D6528" s="282"/>
    </row>
    <row r="6529" spans="4:4">
      <c r="D6529" s="282"/>
    </row>
    <row r="6530" spans="4:4">
      <c r="D6530" s="282"/>
    </row>
    <row r="6531" spans="4:4">
      <c r="D6531" s="282"/>
    </row>
    <row r="6532" spans="4:4">
      <c r="D6532" s="282"/>
    </row>
    <row r="6533" spans="4:4">
      <c r="D6533" s="282"/>
    </row>
    <row r="6534" spans="4:4">
      <c r="D6534" s="282"/>
    </row>
    <row r="6535" spans="4:4">
      <c r="D6535" s="282"/>
    </row>
    <row r="6536" spans="4:4">
      <c r="D6536" s="282"/>
    </row>
    <row r="6537" spans="4:4">
      <c r="D6537" s="282"/>
    </row>
    <row r="6538" spans="4:4">
      <c r="D6538" s="282"/>
    </row>
    <row r="6539" spans="4:4">
      <c r="D6539" s="282"/>
    </row>
    <row r="6540" spans="4:4">
      <c r="D6540" s="282"/>
    </row>
    <row r="6541" spans="4:4">
      <c r="D6541" s="282"/>
    </row>
    <row r="6542" spans="4:4">
      <c r="D6542" s="282"/>
    </row>
    <row r="6543" spans="4:4">
      <c r="D6543" s="282"/>
    </row>
    <row r="6544" spans="4:4">
      <c r="D6544" s="282"/>
    </row>
    <row r="6545" spans="4:4">
      <c r="D6545" s="282"/>
    </row>
    <row r="6546" spans="4:4">
      <c r="D6546" s="282"/>
    </row>
    <row r="6547" spans="4:4">
      <c r="D6547" s="282"/>
    </row>
    <row r="6548" spans="4:4">
      <c r="D6548" s="282"/>
    </row>
    <row r="6549" spans="4:4">
      <c r="D6549" s="282"/>
    </row>
    <row r="6550" spans="4:4">
      <c r="D6550" s="282"/>
    </row>
    <row r="6551" spans="4:4">
      <c r="D6551" s="282"/>
    </row>
    <row r="6552" spans="4:4">
      <c r="D6552" s="282"/>
    </row>
    <row r="6553" spans="4:4">
      <c r="D6553" s="282"/>
    </row>
    <row r="6554" spans="4:4">
      <c r="D6554" s="282"/>
    </row>
    <row r="6555" spans="4:4">
      <c r="D6555" s="282"/>
    </row>
    <row r="6556" spans="4:4">
      <c r="D6556" s="282"/>
    </row>
    <row r="6557" spans="4:4">
      <c r="D6557" s="282"/>
    </row>
    <row r="6558" spans="4:4">
      <c r="D6558" s="282"/>
    </row>
    <row r="6559" spans="4:4">
      <c r="D6559" s="282"/>
    </row>
    <row r="6560" spans="4:4">
      <c r="D6560" s="282"/>
    </row>
    <row r="6561" spans="4:4">
      <c r="D6561" s="282"/>
    </row>
    <row r="6562" spans="4:4">
      <c r="D6562" s="282"/>
    </row>
    <row r="6563" spans="4:4">
      <c r="D6563" s="282"/>
    </row>
    <row r="6564" spans="4:4">
      <c r="D6564" s="282"/>
    </row>
    <row r="6565" spans="4:4">
      <c r="D6565" s="282"/>
    </row>
    <row r="6566" spans="4:4">
      <c r="D6566" s="282"/>
    </row>
    <row r="6567" spans="4:4">
      <c r="D6567" s="282"/>
    </row>
    <row r="6568" spans="4:4">
      <c r="D6568" s="282"/>
    </row>
    <row r="6569" spans="4:4">
      <c r="D6569" s="282"/>
    </row>
    <row r="6570" spans="4:4">
      <c r="D6570" s="282"/>
    </row>
    <row r="6571" spans="4:4">
      <c r="D6571" s="282"/>
    </row>
    <row r="6572" spans="4:4">
      <c r="D6572" s="282"/>
    </row>
    <row r="6573" spans="4:4">
      <c r="D6573" s="282"/>
    </row>
    <row r="6574" spans="4:4">
      <c r="D6574" s="282"/>
    </row>
    <row r="6575" spans="4:4">
      <c r="D6575" s="282"/>
    </row>
    <row r="6576" spans="4:4">
      <c r="D6576" s="282"/>
    </row>
    <row r="6577" spans="4:4">
      <c r="D6577" s="282"/>
    </row>
    <row r="6578" spans="4:4">
      <c r="D6578" s="282"/>
    </row>
    <row r="6579" spans="4:4">
      <c r="D6579" s="282"/>
    </row>
    <row r="6580" spans="4:4">
      <c r="D6580" s="282"/>
    </row>
    <row r="6581" spans="4:4">
      <c r="D6581" s="282"/>
    </row>
    <row r="6582" spans="4:4">
      <c r="D6582" s="282"/>
    </row>
    <row r="6583" spans="4:4">
      <c r="D6583" s="282"/>
    </row>
    <row r="6584" spans="4:4">
      <c r="D6584" s="282"/>
    </row>
    <row r="6585" spans="4:4">
      <c r="D6585" s="282"/>
    </row>
    <row r="6586" spans="4:4">
      <c r="D6586" s="282"/>
    </row>
    <row r="6587" spans="4:4">
      <c r="D6587" s="282"/>
    </row>
    <row r="6588" spans="4:4">
      <c r="D6588" s="282"/>
    </row>
    <row r="6589" spans="4:4">
      <c r="D6589" s="282"/>
    </row>
    <row r="6590" spans="4:4">
      <c r="D6590" s="282"/>
    </row>
    <row r="6591" spans="4:4">
      <c r="D6591" s="282"/>
    </row>
    <row r="6592" spans="4:4">
      <c r="D6592" s="282"/>
    </row>
    <row r="6593" spans="4:4">
      <c r="D6593" s="282"/>
    </row>
    <row r="6594" spans="4:4">
      <c r="D6594" s="282"/>
    </row>
    <row r="6595" spans="4:4">
      <c r="D6595" s="282"/>
    </row>
    <row r="6596" spans="4:4">
      <c r="D6596" s="282"/>
    </row>
    <row r="6597" spans="4:4">
      <c r="D6597" s="282"/>
    </row>
    <row r="6598" spans="4:4">
      <c r="D6598" s="282"/>
    </row>
    <row r="6599" spans="4:4">
      <c r="D6599" s="282"/>
    </row>
    <row r="6600" spans="4:4">
      <c r="D6600" s="282"/>
    </row>
    <row r="6601" spans="4:4">
      <c r="D6601" s="282"/>
    </row>
    <row r="6602" spans="4:4">
      <c r="D6602" s="282"/>
    </row>
    <row r="6603" spans="4:4">
      <c r="D6603" s="282"/>
    </row>
    <row r="6604" spans="4:4">
      <c r="D6604" s="282"/>
    </row>
    <row r="6605" spans="4:4">
      <c r="D6605" s="282"/>
    </row>
    <row r="6606" spans="4:4">
      <c r="D6606" s="282"/>
    </row>
    <row r="6607" spans="4:4">
      <c r="D6607" s="282"/>
    </row>
    <row r="6608" spans="4:4">
      <c r="D6608" s="282"/>
    </row>
    <row r="6609" spans="4:4">
      <c r="D6609" s="282"/>
    </row>
    <row r="6610" spans="4:4">
      <c r="D6610" s="282"/>
    </row>
    <row r="6611" spans="4:4">
      <c r="D6611" s="282"/>
    </row>
    <row r="6612" spans="4:4">
      <c r="D6612" s="282"/>
    </row>
    <row r="6613" spans="4:4">
      <c r="D6613" s="282"/>
    </row>
    <row r="6614" spans="4:4">
      <c r="D6614" s="282"/>
    </row>
    <row r="6615" spans="4:4">
      <c r="D6615" s="282"/>
    </row>
    <row r="6616" spans="4:4">
      <c r="D6616" s="282"/>
    </row>
    <row r="6617" spans="4:4">
      <c r="D6617" s="282"/>
    </row>
    <row r="6618" spans="4:4">
      <c r="D6618" s="282"/>
    </row>
    <row r="6619" spans="4:4">
      <c r="D6619" s="282"/>
    </row>
    <row r="6620" spans="4:4">
      <c r="D6620" s="282"/>
    </row>
    <row r="6621" spans="4:4">
      <c r="D6621" s="282"/>
    </row>
    <row r="6622" spans="4:4">
      <c r="D6622" s="282"/>
    </row>
    <row r="6623" spans="4:4">
      <c r="D6623" s="282"/>
    </row>
    <row r="6624" spans="4:4">
      <c r="D6624" s="282"/>
    </row>
    <row r="6625" spans="4:4">
      <c r="D6625" s="282"/>
    </row>
    <row r="6626" spans="4:4">
      <c r="D6626" s="282"/>
    </row>
    <row r="6627" spans="4:4">
      <c r="D6627" s="282"/>
    </row>
    <row r="6628" spans="4:4">
      <c r="D6628" s="282"/>
    </row>
    <row r="6629" spans="4:4">
      <c r="D6629" s="282"/>
    </row>
    <row r="6630" spans="4:4">
      <c r="D6630" s="282"/>
    </row>
    <row r="6631" spans="4:4">
      <c r="D6631" s="282"/>
    </row>
    <row r="6632" spans="4:4">
      <c r="D6632" s="282"/>
    </row>
    <row r="6633" spans="4:4">
      <c r="D6633" s="282"/>
    </row>
    <row r="6634" spans="4:4">
      <c r="D6634" s="282"/>
    </row>
    <row r="6635" spans="4:4">
      <c r="D6635" s="282"/>
    </row>
    <row r="6636" spans="4:4">
      <c r="D6636" s="282"/>
    </row>
    <row r="6637" spans="4:4">
      <c r="D6637" s="282"/>
    </row>
    <row r="6638" spans="4:4">
      <c r="D6638" s="282"/>
    </row>
    <row r="6639" spans="4:4">
      <c r="D6639" s="282"/>
    </row>
    <row r="6640" spans="4:4">
      <c r="D6640" s="282"/>
    </row>
    <row r="6641" spans="4:4">
      <c r="D6641" s="282"/>
    </row>
    <row r="6642" spans="4:4">
      <c r="D6642" s="282"/>
    </row>
    <row r="6643" spans="4:4">
      <c r="D6643" s="282"/>
    </row>
    <row r="6644" spans="4:4">
      <c r="D6644" s="282"/>
    </row>
    <row r="6645" spans="4:4">
      <c r="D6645" s="282"/>
    </row>
    <row r="6646" spans="4:4">
      <c r="D6646" s="282"/>
    </row>
    <row r="6647" spans="4:4">
      <c r="D6647" s="282"/>
    </row>
    <row r="6648" spans="4:4">
      <c r="D6648" s="282"/>
    </row>
    <row r="6649" spans="4:4">
      <c r="D6649" s="282"/>
    </row>
    <row r="6650" spans="4:4">
      <c r="D6650" s="282"/>
    </row>
    <row r="6651" spans="4:4">
      <c r="D6651" s="282"/>
    </row>
    <row r="6652" spans="4:4">
      <c r="D6652" s="282"/>
    </row>
    <row r="6653" spans="4:4">
      <c r="D6653" s="282"/>
    </row>
    <row r="6654" spans="4:4">
      <c r="D6654" s="282"/>
    </row>
    <row r="6655" spans="4:4">
      <c r="D6655" s="282"/>
    </row>
    <row r="6656" spans="4:4">
      <c r="D6656" s="282"/>
    </row>
    <row r="6657" spans="4:4">
      <c r="D6657" s="282"/>
    </row>
    <row r="6658" spans="4:4">
      <c r="D6658" s="282"/>
    </row>
    <row r="6659" spans="4:4">
      <c r="D6659" s="282"/>
    </row>
    <row r="6660" spans="4:4">
      <c r="D6660" s="282"/>
    </row>
    <row r="6661" spans="4:4">
      <c r="D6661" s="282"/>
    </row>
    <row r="6662" spans="4:4">
      <c r="D6662" s="282"/>
    </row>
    <row r="6663" spans="4:4">
      <c r="D6663" s="282"/>
    </row>
    <row r="6664" spans="4:4">
      <c r="D6664" s="282"/>
    </row>
    <row r="6665" spans="4:4">
      <c r="D6665" s="282"/>
    </row>
    <row r="6666" spans="4:4">
      <c r="D6666" s="282"/>
    </row>
    <row r="6667" spans="4:4">
      <c r="D6667" s="282"/>
    </row>
    <row r="6668" spans="4:4">
      <c r="D6668" s="282"/>
    </row>
    <row r="6669" spans="4:4">
      <c r="D6669" s="282"/>
    </row>
    <row r="6670" spans="4:4">
      <c r="D6670" s="282"/>
    </row>
    <row r="6671" spans="4:4">
      <c r="D6671" s="282"/>
    </row>
    <row r="6672" spans="4:4">
      <c r="D6672" s="282"/>
    </row>
    <row r="6673" spans="4:4">
      <c r="D6673" s="282"/>
    </row>
    <row r="6674" spans="4:4">
      <c r="D6674" s="282"/>
    </row>
    <row r="6675" spans="4:4">
      <c r="D6675" s="282"/>
    </row>
    <row r="6676" spans="4:4">
      <c r="D6676" s="282"/>
    </row>
    <row r="6677" spans="4:4">
      <c r="D6677" s="282"/>
    </row>
    <row r="6678" spans="4:4">
      <c r="D6678" s="282"/>
    </row>
    <row r="6679" spans="4:4">
      <c r="D6679" s="282"/>
    </row>
    <row r="6680" spans="4:4">
      <c r="D6680" s="282"/>
    </row>
    <row r="6681" spans="4:4">
      <c r="D6681" s="282"/>
    </row>
    <row r="6682" spans="4:4">
      <c r="D6682" s="282"/>
    </row>
    <row r="6683" spans="4:4">
      <c r="D6683" s="282"/>
    </row>
    <row r="6684" spans="4:4">
      <c r="D6684" s="282"/>
    </row>
    <row r="6685" spans="4:4">
      <c r="D6685" s="282"/>
    </row>
    <row r="6686" spans="4:4">
      <c r="D6686" s="282"/>
    </row>
    <row r="6687" spans="4:4">
      <c r="D6687" s="282"/>
    </row>
    <row r="6688" spans="4:4">
      <c r="D6688" s="282"/>
    </row>
    <row r="6689" spans="4:4">
      <c r="D6689" s="282"/>
    </row>
    <row r="6690" spans="4:4">
      <c r="D6690" s="282"/>
    </row>
    <row r="6691" spans="4:4">
      <c r="D6691" s="282"/>
    </row>
    <row r="6692" spans="4:4">
      <c r="D6692" s="282"/>
    </row>
    <row r="6693" spans="4:4">
      <c r="D6693" s="282"/>
    </row>
    <row r="6694" spans="4:4">
      <c r="D6694" s="282"/>
    </row>
    <row r="6695" spans="4:4">
      <c r="D6695" s="282"/>
    </row>
    <row r="6696" spans="4:4">
      <c r="D6696" s="282"/>
    </row>
    <row r="6697" spans="4:4">
      <c r="D6697" s="282"/>
    </row>
    <row r="6698" spans="4:4">
      <c r="D6698" s="282"/>
    </row>
    <row r="6699" spans="4:4">
      <c r="D6699" s="282"/>
    </row>
    <row r="6700" spans="4:4">
      <c r="D6700" s="282"/>
    </row>
    <row r="6701" spans="4:4">
      <c r="D6701" s="282"/>
    </row>
    <row r="6702" spans="4:4">
      <c r="D6702" s="282"/>
    </row>
    <row r="6703" spans="4:4">
      <c r="D6703" s="282"/>
    </row>
    <row r="6704" spans="4:4">
      <c r="D6704" s="282"/>
    </row>
    <row r="6705" spans="4:4">
      <c r="D6705" s="282"/>
    </row>
    <row r="6706" spans="4:4">
      <c r="D6706" s="282"/>
    </row>
    <row r="6707" spans="4:4">
      <c r="D6707" s="282"/>
    </row>
    <row r="6708" spans="4:4">
      <c r="D6708" s="282"/>
    </row>
    <row r="6709" spans="4:4">
      <c r="D6709" s="282"/>
    </row>
    <row r="6710" spans="4:4">
      <c r="D6710" s="282"/>
    </row>
    <row r="6711" spans="4:4">
      <c r="D6711" s="282"/>
    </row>
    <row r="6712" spans="4:4">
      <c r="D6712" s="282"/>
    </row>
    <row r="6713" spans="4:4">
      <c r="D6713" s="282"/>
    </row>
    <row r="6714" spans="4:4">
      <c r="D6714" s="282"/>
    </row>
    <row r="6715" spans="4:4">
      <c r="D6715" s="282"/>
    </row>
    <row r="6716" spans="4:4">
      <c r="D6716" s="282"/>
    </row>
    <row r="6717" spans="4:4">
      <c r="D6717" s="282"/>
    </row>
    <row r="6718" spans="4:4">
      <c r="D6718" s="282"/>
    </row>
    <row r="6719" spans="4:4">
      <c r="D6719" s="282"/>
    </row>
    <row r="6720" spans="4:4">
      <c r="D6720" s="282"/>
    </row>
    <row r="6721" spans="4:4">
      <c r="D6721" s="282"/>
    </row>
    <row r="6722" spans="4:4">
      <c r="D6722" s="282"/>
    </row>
    <row r="6723" spans="4:4">
      <c r="D6723" s="282"/>
    </row>
    <row r="6724" spans="4:4">
      <c r="D6724" s="282"/>
    </row>
    <row r="6725" spans="4:4">
      <c r="D6725" s="282"/>
    </row>
    <row r="6726" spans="4:4">
      <c r="D6726" s="282"/>
    </row>
    <row r="6727" spans="4:4">
      <c r="D6727" s="282"/>
    </row>
    <row r="6728" spans="4:4">
      <c r="D6728" s="282"/>
    </row>
    <row r="6729" spans="4:4">
      <c r="D6729" s="282"/>
    </row>
    <row r="6730" spans="4:4">
      <c r="D6730" s="282"/>
    </row>
    <row r="6731" spans="4:4">
      <c r="D6731" s="282"/>
    </row>
    <row r="6732" spans="4:4">
      <c r="D6732" s="282"/>
    </row>
    <row r="6733" spans="4:4">
      <c r="D6733" s="282"/>
    </row>
    <row r="6734" spans="4:4">
      <c r="D6734" s="282"/>
    </row>
    <row r="6735" spans="4:4">
      <c r="D6735" s="282"/>
    </row>
    <row r="6736" spans="4:4">
      <c r="D6736" s="282"/>
    </row>
    <row r="6737" spans="4:4">
      <c r="D6737" s="282"/>
    </row>
    <row r="6738" spans="4:4">
      <c r="D6738" s="282"/>
    </row>
    <row r="6739" spans="4:4">
      <c r="D6739" s="282"/>
    </row>
    <row r="6740" spans="4:4">
      <c r="D6740" s="282"/>
    </row>
    <row r="6741" spans="4:4">
      <c r="D6741" s="282"/>
    </row>
    <row r="6742" spans="4:4">
      <c r="D6742" s="282"/>
    </row>
    <row r="6743" spans="4:4">
      <c r="D6743" s="282"/>
    </row>
    <row r="6744" spans="4:4">
      <c r="D6744" s="282"/>
    </row>
    <row r="6745" spans="4:4">
      <c r="D6745" s="282"/>
    </row>
    <row r="6746" spans="4:4">
      <c r="D6746" s="282"/>
    </row>
    <row r="6747" spans="4:4">
      <c r="D6747" s="282"/>
    </row>
    <row r="6748" spans="4:4">
      <c r="D6748" s="282"/>
    </row>
    <row r="6749" spans="4:4">
      <c r="D6749" s="282"/>
    </row>
    <row r="6750" spans="4:4">
      <c r="D6750" s="282"/>
    </row>
    <row r="6751" spans="4:4">
      <c r="D6751" s="282"/>
    </row>
    <row r="6752" spans="4:4">
      <c r="D6752" s="282"/>
    </row>
    <row r="6753" spans="4:4">
      <c r="D6753" s="282"/>
    </row>
    <row r="6754" spans="4:4">
      <c r="D6754" s="282"/>
    </row>
    <row r="6755" spans="4:4">
      <c r="D6755" s="282"/>
    </row>
    <row r="6756" spans="4:4">
      <c r="D6756" s="282"/>
    </row>
    <row r="6757" spans="4:4">
      <c r="D6757" s="282"/>
    </row>
    <row r="6758" spans="4:4">
      <c r="D6758" s="282"/>
    </row>
    <row r="6759" spans="4:4">
      <c r="D6759" s="282"/>
    </row>
    <row r="6760" spans="4:4">
      <c r="D6760" s="282"/>
    </row>
    <row r="6761" spans="4:4">
      <c r="D6761" s="282"/>
    </row>
    <row r="6762" spans="4:4">
      <c r="D6762" s="282"/>
    </row>
    <row r="6763" spans="4:4">
      <c r="D6763" s="282"/>
    </row>
    <row r="6764" spans="4:4">
      <c r="D6764" s="282"/>
    </row>
    <row r="6765" spans="4:4">
      <c r="D6765" s="282"/>
    </row>
    <row r="6766" spans="4:4">
      <c r="D6766" s="282"/>
    </row>
    <row r="6767" spans="4:4">
      <c r="D6767" s="282"/>
    </row>
    <row r="6768" spans="4:4">
      <c r="D6768" s="282"/>
    </row>
    <row r="6769" spans="4:4">
      <c r="D6769" s="282"/>
    </row>
    <row r="6770" spans="4:4">
      <c r="D6770" s="282"/>
    </row>
    <row r="6771" spans="4:4">
      <c r="D6771" s="282"/>
    </row>
    <row r="6772" spans="4:4">
      <c r="D6772" s="282"/>
    </row>
    <row r="6773" spans="4:4">
      <c r="D6773" s="282"/>
    </row>
    <row r="6774" spans="4:4">
      <c r="D6774" s="282"/>
    </row>
    <row r="6775" spans="4:4">
      <c r="D6775" s="282"/>
    </row>
    <row r="6776" spans="4:4">
      <c r="D6776" s="282"/>
    </row>
    <row r="6777" spans="4:4">
      <c r="D6777" s="282"/>
    </row>
    <row r="6778" spans="4:4">
      <c r="D6778" s="282"/>
    </row>
    <row r="6779" spans="4:4">
      <c r="D6779" s="282"/>
    </row>
    <row r="6780" spans="4:4">
      <c r="D6780" s="282"/>
    </row>
    <row r="6781" spans="4:4">
      <c r="D6781" s="282"/>
    </row>
    <row r="6782" spans="4:4">
      <c r="D6782" s="282"/>
    </row>
    <row r="6783" spans="4:4">
      <c r="D6783" s="282"/>
    </row>
    <row r="6784" spans="4:4">
      <c r="D6784" s="282"/>
    </row>
    <row r="6785" spans="4:4">
      <c r="D6785" s="282"/>
    </row>
    <row r="6786" spans="4:4">
      <c r="D6786" s="282"/>
    </row>
    <row r="6787" spans="4:4">
      <c r="D6787" s="282"/>
    </row>
    <row r="6788" spans="4:4">
      <c r="D6788" s="282"/>
    </row>
    <row r="6789" spans="4:4">
      <c r="D6789" s="282"/>
    </row>
    <row r="6790" spans="4:4">
      <c r="D6790" s="282"/>
    </row>
    <row r="6791" spans="4:4">
      <c r="D6791" s="282"/>
    </row>
    <row r="6792" spans="4:4">
      <c r="D6792" s="282"/>
    </row>
    <row r="6793" spans="4:4">
      <c r="D6793" s="282"/>
    </row>
    <row r="6794" spans="4:4">
      <c r="D6794" s="282"/>
    </row>
    <row r="6795" spans="4:4">
      <c r="D6795" s="282"/>
    </row>
    <row r="6796" spans="4:4">
      <c r="D6796" s="282"/>
    </row>
    <row r="6797" spans="4:4">
      <c r="D6797" s="282"/>
    </row>
    <row r="6798" spans="4:4">
      <c r="D6798" s="282"/>
    </row>
    <row r="6799" spans="4:4">
      <c r="D6799" s="282"/>
    </row>
    <row r="6800" spans="4:4">
      <c r="D6800" s="282"/>
    </row>
    <row r="6801" spans="4:4">
      <c r="D6801" s="282"/>
    </row>
    <row r="6802" spans="4:4">
      <c r="D6802" s="282"/>
    </row>
    <row r="6803" spans="4:4">
      <c r="D6803" s="282"/>
    </row>
    <row r="6804" spans="4:4">
      <c r="D6804" s="282"/>
    </row>
    <row r="6805" spans="4:4">
      <c r="D6805" s="282"/>
    </row>
    <row r="6806" spans="4:4">
      <c r="D6806" s="282"/>
    </row>
    <row r="6807" spans="4:4">
      <c r="D6807" s="282"/>
    </row>
    <row r="6808" spans="4:4">
      <c r="D6808" s="282"/>
    </row>
    <row r="6809" spans="4:4">
      <c r="D6809" s="282"/>
    </row>
    <row r="6810" spans="4:4">
      <c r="D6810" s="282"/>
    </row>
    <row r="6811" spans="4:4">
      <c r="D6811" s="282"/>
    </row>
    <row r="6812" spans="4:4">
      <c r="D6812" s="282"/>
    </row>
    <row r="6813" spans="4:4">
      <c r="D6813" s="282"/>
    </row>
    <row r="6814" spans="4:4">
      <c r="D6814" s="282"/>
    </row>
    <row r="6815" spans="4:4">
      <c r="D6815" s="282"/>
    </row>
    <row r="6816" spans="4:4">
      <c r="D6816" s="282"/>
    </row>
    <row r="6817" spans="4:4">
      <c r="D6817" s="282"/>
    </row>
    <row r="6818" spans="4:4">
      <c r="D6818" s="282"/>
    </row>
    <row r="6819" spans="4:4">
      <c r="D6819" s="282"/>
    </row>
    <row r="6820" spans="4:4">
      <c r="D6820" s="282"/>
    </row>
    <row r="6821" spans="4:4">
      <c r="D6821" s="282"/>
    </row>
    <row r="6822" spans="4:4">
      <c r="D6822" s="282"/>
    </row>
    <row r="6823" spans="4:4">
      <c r="D6823" s="282"/>
    </row>
    <row r="6824" spans="4:4">
      <c r="D6824" s="282"/>
    </row>
    <row r="6825" spans="4:4">
      <c r="D6825" s="282"/>
    </row>
    <row r="6826" spans="4:4">
      <c r="D6826" s="282"/>
    </row>
    <row r="6827" spans="4:4">
      <c r="D6827" s="282"/>
    </row>
    <row r="6828" spans="4:4">
      <c r="D6828" s="282"/>
    </row>
    <row r="6829" spans="4:4">
      <c r="D6829" s="282"/>
    </row>
    <row r="6830" spans="4:4">
      <c r="D6830" s="282"/>
    </row>
    <row r="6831" spans="4:4">
      <c r="D6831" s="282"/>
    </row>
    <row r="6832" spans="4:4">
      <c r="D6832" s="282"/>
    </row>
    <row r="6833" spans="4:4">
      <c r="D6833" s="282"/>
    </row>
    <row r="6834" spans="4:4">
      <c r="D6834" s="282"/>
    </row>
    <row r="6835" spans="4:4">
      <c r="D6835" s="282"/>
    </row>
    <row r="6836" spans="4:4">
      <c r="D6836" s="282"/>
    </row>
    <row r="6837" spans="4:4">
      <c r="D6837" s="282"/>
    </row>
    <row r="6838" spans="4:4">
      <c r="D6838" s="282"/>
    </row>
    <row r="6839" spans="4:4">
      <c r="D6839" s="282"/>
    </row>
    <row r="6840" spans="4:4">
      <c r="D6840" s="282"/>
    </row>
    <row r="6841" spans="4:4">
      <c r="D6841" s="282"/>
    </row>
    <row r="6842" spans="4:4">
      <c r="D6842" s="282"/>
    </row>
    <row r="6843" spans="4:4">
      <c r="D6843" s="282"/>
    </row>
    <row r="6844" spans="4:4">
      <c r="D6844" s="282"/>
    </row>
    <row r="6845" spans="4:4">
      <c r="D6845" s="282"/>
    </row>
    <row r="6846" spans="4:4">
      <c r="D6846" s="282"/>
    </row>
    <row r="6847" spans="4:4">
      <c r="D6847" s="282"/>
    </row>
    <row r="6848" spans="4:4">
      <c r="D6848" s="282"/>
    </row>
    <row r="6849" spans="4:4">
      <c r="D6849" s="282"/>
    </row>
    <row r="6850" spans="4:4">
      <c r="D6850" s="282"/>
    </row>
    <row r="6851" spans="4:4">
      <c r="D6851" s="282"/>
    </row>
    <row r="6852" spans="4:4">
      <c r="D6852" s="282"/>
    </row>
    <row r="6853" spans="4:4">
      <c r="D6853" s="282"/>
    </row>
    <row r="6854" spans="4:4">
      <c r="D6854" s="282"/>
    </row>
    <row r="6855" spans="4:4">
      <c r="D6855" s="282"/>
    </row>
    <row r="6856" spans="4:4">
      <c r="D6856" s="282"/>
    </row>
    <row r="6857" spans="4:4">
      <c r="D6857" s="282"/>
    </row>
    <row r="6858" spans="4:4">
      <c r="D6858" s="282"/>
    </row>
    <row r="6859" spans="4:4">
      <c r="D6859" s="282"/>
    </row>
    <row r="6860" spans="4:4">
      <c r="D6860" s="282"/>
    </row>
    <row r="6861" spans="4:4">
      <c r="D6861" s="282"/>
    </row>
    <row r="6862" spans="4:4">
      <c r="D6862" s="282"/>
    </row>
    <row r="6863" spans="4:4">
      <c r="D6863" s="282"/>
    </row>
    <row r="6864" spans="4:4">
      <c r="D6864" s="282"/>
    </row>
    <row r="6865" spans="4:4">
      <c r="D6865" s="282"/>
    </row>
    <row r="6866" spans="4:4">
      <c r="D6866" s="282"/>
    </row>
    <row r="6867" spans="4:4">
      <c r="D6867" s="282"/>
    </row>
    <row r="6868" spans="4:4">
      <c r="D6868" s="282"/>
    </row>
    <row r="6869" spans="4:4">
      <c r="D6869" s="282"/>
    </row>
    <row r="6870" spans="4:4">
      <c r="D6870" s="282"/>
    </row>
    <row r="6871" spans="4:4">
      <c r="D6871" s="282"/>
    </row>
    <row r="6872" spans="4:4">
      <c r="D6872" s="282"/>
    </row>
    <row r="6873" spans="4:4">
      <c r="D6873" s="282"/>
    </row>
    <row r="6874" spans="4:4">
      <c r="D6874" s="282"/>
    </row>
    <row r="6875" spans="4:4">
      <c r="D6875" s="282"/>
    </row>
    <row r="6876" spans="4:4">
      <c r="D6876" s="282"/>
    </row>
    <row r="6877" spans="4:4">
      <c r="D6877" s="282"/>
    </row>
    <row r="6878" spans="4:4">
      <c r="D6878" s="282"/>
    </row>
    <row r="6879" spans="4:4">
      <c r="D6879" s="282"/>
    </row>
    <row r="6880" spans="4:4">
      <c r="D6880" s="282"/>
    </row>
    <row r="6881" spans="4:4">
      <c r="D6881" s="282"/>
    </row>
    <row r="6882" spans="4:4">
      <c r="D6882" s="282"/>
    </row>
    <row r="6883" spans="4:4">
      <c r="D6883" s="282"/>
    </row>
    <row r="6884" spans="4:4">
      <c r="D6884" s="282"/>
    </row>
    <row r="6885" spans="4:4">
      <c r="D6885" s="282"/>
    </row>
    <row r="6886" spans="4:4">
      <c r="D6886" s="282"/>
    </row>
    <row r="6887" spans="4:4">
      <c r="D6887" s="282"/>
    </row>
    <row r="6888" spans="4:4">
      <c r="D6888" s="282"/>
    </row>
    <row r="6889" spans="4:4">
      <c r="D6889" s="282"/>
    </row>
    <row r="6890" spans="4:4">
      <c r="D6890" s="282"/>
    </row>
    <row r="6891" spans="4:4">
      <c r="D6891" s="282"/>
    </row>
    <row r="6892" spans="4:4">
      <c r="D6892" s="282"/>
    </row>
    <row r="6893" spans="4:4">
      <c r="D6893" s="282"/>
    </row>
    <row r="6894" spans="4:4">
      <c r="D6894" s="282"/>
    </row>
    <row r="6895" spans="4:4">
      <c r="D6895" s="282"/>
    </row>
    <row r="6896" spans="4:4">
      <c r="D6896" s="282"/>
    </row>
    <row r="6897" spans="4:4">
      <c r="D6897" s="282"/>
    </row>
    <row r="6898" spans="4:4">
      <c r="D6898" s="282"/>
    </row>
    <row r="6899" spans="4:4">
      <c r="D6899" s="282"/>
    </row>
    <row r="6900" spans="4:4">
      <c r="D6900" s="282"/>
    </row>
    <row r="6901" spans="4:4">
      <c r="D6901" s="282"/>
    </row>
    <row r="6902" spans="4:4">
      <c r="D6902" s="282"/>
    </row>
    <row r="6903" spans="4:4">
      <c r="D6903" s="282"/>
    </row>
    <row r="6904" spans="4:4">
      <c r="D6904" s="282"/>
    </row>
    <row r="6905" spans="4:4">
      <c r="D6905" s="282"/>
    </row>
    <row r="6906" spans="4:4">
      <c r="D6906" s="282"/>
    </row>
    <row r="6907" spans="4:4">
      <c r="D6907" s="282"/>
    </row>
    <row r="6908" spans="4:4">
      <c r="D6908" s="282"/>
    </row>
    <row r="6909" spans="4:4">
      <c r="D6909" s="282"/>
    </row>
    <row r="6910" spans="4:4">
      <c r="D6910" s="282"/>
    </row>
    <row r="6911" spans="4:4">
      <c r="D6911" s="282"/>
    </row>
    <row r="6912" spans="4:4">
      <c r="D6912" s="282"/>
    </row>
    <row r="6913" spans="4:4">
      <c r="D6913" s="282"/>
    </row>
    <row r="6914" spans="4:4">
      <c r="D6914" s="282"/>
    </row>
    <row r="6915" spans="4:4">
      <c r="D6915" s="282"/>
    </row>
    <row r="6916" spans="4:4">
      <c r="D6916" s="282"/>
    </row>
    <row r="6917" spans="4:4">
      <c r="D6917" s="282"/>
    </row>
    <row r="6918" spans="4:4">
      <c r="D6918" s="282"/>
    </row>
    <row r="6919" spans="4:4">
      <c r="D6919" s="282"/>
    </row>
    <row r="6920" spans="4:4">
      <c r="D6920" s="282"/>
    </row>
    <row r="6921" spans="4:4">
      <c r="D6921" s="282"/>
    </row>
    <row r="6922" spans="4:4">
      <c r="D6922" s="282"/>
    </row>
    <row r="6923" spans="4:4">
      <c r="D6923" s="282"/>
    </row>
    <row r="6924" spans="4:4">
      <c r="D6924" s="282"/>
    </row>
    <row r="6925" spans="4:4">
      <c r="D6925" s="282"/>
    </row>
    <row r="6926" spans="4:4">
      <c r="D6926" s="282"/>
    </row>
    <row r="6927" spans="4:4">
      <c r="D6927" s="282"/>
    </row>
    <row r="6928" spans="4:4">
      <c r="D6928" s="282"/>
    </row>
    <row r="6929" spans="4:4">
      <c r="D6929" s="282"/>
    </row>
    <row r="6930" spans="4:4">
      <c r="D6930" s="282"/>
    </row>
    <row r="6931" spans="4:4">
      <c r="D6931" s="282"/>
    </row>
    <row r="6932" spans="4:4">
      <c r="D6932" s="282"/>
    </row>
    <row r="6933" spans="4:4">
      <c r="D6933" s="282"/>
    </row>
    <row r="6934" spans="4:4">
      <c r="D6934" s="282"/>
    </row>
    <row r="6935" spans="4:4">
      <c r="D6935" s="282"/>
    </row>
    <row r="6936" spans="4:4">
      <c r="D6936" s="282"/>
    </row>
    <row r="6937" spans="4:4">
      <c r="D6937" s="282"/>
    </row>
    <row r="6938" spans="4:4">
      <c r="D6938" s="282"/>
    </row>
    <row r="6939" spans="4:4">
      <c r="D6939" s="282"/>
    </row>
    <row r="6940" spans="4:4">
      <c r="D6940" s="282"/>
    </row>
    <row r="6941" spans="4:4">
      <c r="D6941" s="282"/>
    </row>
    <row r="6942" spans="4:4">
      <c r="D6942" s="282"/>
    </row>
    <row r="6943" spans="4:4">
      <c r="D6943" s="282"/>
    </row>
    <row r="6944" spans="4:4">
      <c r="D6944" s="282"/>
    </row>
    <row r="6945" spans="4:4">
      <c r="D6945" s="282"/>
    </row>
    <row r="6946" spans="4:4">
      <c r="D6946" s="282"/>
    </row>
    <row r="6947" spans="4:4">
      <c r="D6947" s="282"/>
    </row>
    <row r="6948" spans="4:4">
      <c r="D6948" s="282"/>
    </row>
    <row r="6949" spans="4:4">
      <c r="D6949" s="282"/>
    </row>
    <row r="6950" spans="4:4">
      <c r="D6950" s="282"/>
    </row>
    <row r="6951" spans="4:4">
      <c r="D6951" s="282"/>
    </row>
    <row r="6952" spans="4:4">
      <c r="D6952" s="282"/>
    </row>
    <row r="6953" spans="4:4">
      <c r="D6953" s="282"/>
    </row>
    <row r="6954" spans="4:4">
      <c r="D6954" s="282"/>
    </row>
    <row r="6955" spans="4:4">
      <c r="D6955" s="282"/>
    </row>
    <row r="6956" spans="4:4">
      <c r="D6956" s="282"/>
    </row>
    <row r="6957" spans="4:4">
      <c r="D6957" s="282"/>
    </row>
    <row r="6958" spans="4:4">
      <c r="D6958" s="282"/>
    </row>
    <row r="6959" spans="4:4">
      <c r="D6959" s="282"/>
    </row>
    <row r="6960" spans="4:4">
      <c r="D6960" s="282"/>
    </row>
    <row r="6961" spans="4:4">
      <c r="D6961" s="282"/>
    </row>
    <row r="6962" spans="4:4">
      <c r="D6962" s="282"/>
    </row>
    <row r="6963" spans="4:4">
      <c r="D6963" s="282"/>
    </row>
    <row r="6964" spans="4:4">
      <c r="D6964" s="282"/>
    </row>
    <row r="6965" spans="4:4">
      <c r="D6965" s="282"/>
    </row>
    <row r="6966" spans="4:4">
      <c r="D6966" s="282"/>
    </row>
    <row r="6967" spans="4:4">
      <c r="D6967" s="282"/>
    </row>
    <row r="6968" spans="4:4">
      <c r="D6968" s="282"/>
    </row>
    <row r="6969" spans="4:4">
      <c r="D6969" s="282"/>
    </row>
    <row r="6970" spans="4:4">
      <c r="D6970" s="282"/>
    </row>
    <row r="6971" spans="4:4">
      <c r="D6971" s="282"/>
    </row>
    <row r="6972" spans="4:4">
      <c r="D6972" s="282"/>
    </row>
    <row r="6973" spans="4:4">
      <c r="D6973" s="282"/>
    </row>
    <row r="6974" spans="4:4">
      <c r="D6974" s="282"/>
    </row>
    <row r="6975" spans="4:4">
      <c r="D6975" s="282"/>
    </row>
    <row r="6976" spans="4:4">
      <c r="D6976" s="282"/>
    </row>
    <row r="6977" spans="4:4">
      <c r="D6977" s="282"/>
    </row>
    <row r="6978" spans="4:4">
      <c r="D6978" s="282"/>
    </row>
    <row r="6979" spans="4:4">
      <c r="D6979" s="282"/>
    </row>
    <row r="6980" spans="4:4">
      <c r="D6980" s="282"/>
    </row>
    <row r="6981" spans="4:4">
      <c r="D6981" s="282"/>
    </row>
    <row r="6982" spans="4:4">
      <c r="D6982" s="282"/>
    </row>
    <row r="6983" spans="4:4">
      <c r="D6983" s="282"/>
    </row>
    <row r="6984" spans="4:4">
      <c r="D6984" s="282"/>
    </row>
    <row r="6985" spans="4:4">
      <c r="D6985" s="282"/>
    </row>
    <row r="6986" spans="4:4">
      <c r="D6986" s="282"/>
    </row>
    <row r="6987" spans="4:4">
      <c r="D6987" s="282"/>
    </row>
    <row r="6988" spans="4:4">
      <c r="D6988" s="282"/>
    </row>
    <row r="6989" spans="4:4">
      <c r="D6989" s="282"/>
    </row>
    <row r="6990" spans="4:4">
      <c r="D6990" s="282"/>
    </row>
    <row r="6991" spans="4:4">
      <c r="D6991" s="282"/>
    </row>
    <row r="6992" spans="4:4">
      <c r="D6992" s="282"/>
    </row>
    <row r="6993" spans="4:4">
      <c r="D6993" s="282"/>
    </row>
    <row r="6994" spans="4:4">
      <c r="D6994" s="282"/>
    </row>
    <row r="6995" spans="4:4">
      <c r="D6995" s="282"/>
    </row>
    <row r="6996" spans="4:4">
      <c r="D6996" s="282"/>
    </row>
    <row r="6997" spans="4:4">
      <c r="D6997" s="282"/>
    </row>
    <row r="6998" spans="4:4">
      <c r="D6998" s="282"/>
    </row>
    <row r="6999" spans="4:4">
      <c r="D6999" s="282"/>
    </row>
    <row r="7000" spans="4:4">
      <c r="D7000" s="282"/>
    </row>
    <row r="7001" spans="4:4">
      <c r="D7001" s="282"/>
    </row>
    <row r="7002" spans="4:4">
      <c r="D7002" s="282"/>
    </row>
    <row r="7003" spans="4:4">
      <c r="D7003" s="282"/>
    </row>
    <row r="7004" spans="4:4">
      <c r="D7004" s="282"/>
    </row>
    <row r="7005" spans="4:4">
      <c r="D7005" s="282"/>
    </row>
    <row r="7006" spans="4:4">
      <c r="D7006" s="282"/>
    </row>
    <row r="7007" spans="4:4">
      <c r="D7007" s="282"/>
    </row>
    <row r="7008" spans="4:4">
      <c r="D7008" s="282"/>
    </row>
    <row r="7009" spans="4:4">
      <c r="D7009" s="282"/>
    </row>
    <row r="7010" spans="4:4">
      <c r="D7010" s="282"/>
    </row>
    <row r="7011" spans="4:4">
      <c r="D7011" s="282"/>
    </row>
    <row r="7012" spans="4:4">
      <c r="D7012" s="282"/>
    </row>
    <row r="7013" spans="4:4">
      <c r="D7013" s="282"/>
    </row>
    <row r="7014" spans="4:4">
      <c r="D7014" s="282"/>
    </row>
    <row r="7015" spans="4:4">
      <c r="D7015" s="282"/>
    </row>
    <row r="7016" spans="4:4">
      <c r="D7016" s="282"/>
    </row>
    <row r="7017" spans="4:4">
      <c r="D7017" s="282"/>
    </row>
    <row r="7018" spans="4:4">
      <c r="D7018" s="282"/>
    </row>
    <row r="7019" spans="4:4">
      <c r="D7019" s="282"/>
    </row>
    <row r="7020" spans="4:4">
      <c r="D7020" s="282"/>
    </row>
    <row r="7021" spans="4:4">
      <c r="D7021" s="282"/>
    </row>
    <row r="7022" spans="4:4">
      <c r="D7022" s="282"/>
    </row>
    <row r="7023" spans="4:4">
      <c r="D7023" s="282"/>
    </row>
    <row r="7024" spans="4:4">
      <c r="D7024" s="282"/>
    </row>
    <row r="7025" spans="4:4">
      <c r="D7025" s="282"/>
    </row>
    <row r="7026" spans="4:4">
      <c r="D7026" s="282"/>
    </row>
    <row r="7027" spans="4:4">
      <c r="D7027" s="282"/>
    </row>
    <row r="7028" spans="4:4">
      <c r="D7028" s="282"/>
    </row>
    <row r="7029" spans="4:4">
      <c r="D7029" s="282"/>
    </row>
    <row r="7030" spans="4:4">
      <c r="D7030" s="282"/>
    </row>
    <row r="7031" spans="4:4">
      <c r="D7031" s="282"/>
    </row>
    <row r="7032" spans="4:4">
      <c r="D7032" s="282"/>
    </row>
    <row r="7033" spans="4:4">
      <c r="D7033" s="282"/>
    </row>
    <row r="7034" spans="4:4">
      <c r="D7034" s="282"/>
    </row>
    <row r="7035" spans="4:4">
      <c r="D7035" s="282"/>
    </row>
    <row r="7036" spans="4:4">
      <c r="D7036" s="282"/>
    </row>
    <row r="7037" spans="4:4">
      <c r="D7037" s="282"/>
    </row>
    <row r="7038" spans="4:4">
      <c r="D7038" s="282"/>
    </row>
    <row r="7039" spans="4:4">
      <c r="D7039" s="282"/>
    </row>
    <row r="7040" spans="4:4">
      <c r="D7040" s="282"/>
    </row>
    <row r="7041" spans="4:4">
      <c r="D7041" s="282"/>
    </row>
    <row r="7042" spans="4:4">
      <c r="D7042" s="282"/>
    </row>
    <row r="7043" spans="4:4">
      <c r="D7043" s="282"/>
    </row>
    <row r="7044" spans="4:4">
      <c r="D7044" s="282"/>
    </row>
    <row r="7045" spans="4:4">
      <c r="D7045" s="282"/>
    </row>
    <row r="7046" spans="4:4">
      <c r="D7046" s="282"/>
    </row>
    <row r="7047" spans="4:4">
      <c r="D7047" s="282"/>
    </row>
    <row r="7048" spans="4:4">
      <c r="D7048" s="282"/>
    </row>
    <row r="7049" spans="4:4">
      <c r="D7049" s="282"/>
    </row>
    <row r="7050" spans="4:4">
      <c r="D7050" s="282"/>
    </row>
    <row r="7051" spans="4:4">
      <c r="D7051" s="282"/>
    </row>
    <row r="7052" spans="4:4">
      <c r="D7052" s="282"/>
    </row>
    <row r="7053" spans="4:4">
      <c r="D7053" s="282"/>
    </row>
    <row r="7054" spans="4:4">
      <c r="D7054" s="282"/>
    </row>
    <row r="7055" spans="4:4">
      <c r="D7055" s="282"/>
    </row>
    <row r="7056" spans="4:4">
      <c r="D7056" s="282"/>
    </row>
    <row r="7057" spans="4:4">
      <c r="D7057" s="282"/>
    </row>
    <row r="7058" spans="4:4">
      <c r="D7058" s="282"/>
    </row>
    <row r="7059" spans="4:4">
      <c r="D7059" s="282"/>
    </row>
    <row r="7060" spans="4:4">
      <c r="D7060" s="282"/>
    </row>
    <row r="7061" spans="4:4">
      <c r="D7061" s="282"/>
    </row>
    <row r="7062" spans="4:4">
      <c r="D7062" s="282"/>
    </row>
    <row r="7063" spans="4:4">
      <c r="D7063" s="282"/>
    </row>
    <row r="7064" spans="4:4">
      <c r="D7064" s="282"/>
    </row>
    <row r="7065" spans="4:4">
      <c r="D7065" s="282"/>
    </row>
    <row r="7066" spans="4:4">
      <c r="D7066" s="282"/>
    </row>
    <row r="7067" spans="4:4">
      <c r="D7067" s="282"/>
    </row>
    <row r="7068" spans="4:4">
      <c r="D7068" s="282"/>
    </row>
    <row r="7069" spans="4:4">
      <c r="D7069" s="282"/>
    </row>
    <row r="7070" spans="4:4">
      <c r="D7070" s="282"/>
    </row>
    <row r="7071" spans="4:4">
      <c r="D7071" s="282"/>
    </row>
    <row r="7072" spans="4:4">
      <c r="D7072" s="282"/>
    </row>
    <row r="7073" spans="4:4">
      <c r="D7073" s="282"/>
    </row>
    <row r="7074" spans="4:4">
      <c r="D7074" s="282"/>
    </row>
    <row r="7075" spans="4:4">
      <c r="D7075" s="282"/>
    </row>
    <row r="7076" spans="4:4">
      <c r="D7076" s="282"/>
    </row>
    <row r="7077" spans="4:4">
      <c r="D7077" s="282"/>
    </row>
    <row r="7078" spans="4:4">
      <c r="D7078" s="282"/>
    </row>
    <row r="7079" spans="4:4">
      <c r="D7079" s="282"/>
    </row>
    <row r="7080" spans="4:4">
      <c r="D7080" s="282"/>
    </row>
    <row r="7081" spans="4:4">
      <c r="D7081" s="282"/>
    </row>
    <row r="7082" spans="4:4">
      <c r="D7082" s="282"/>
    </row>
    <row r="7083" spans="4:4">
      <c r="D7083" s="282"/>
    </row>
    <row r="7084" spans="4:4">
      <c r="D7084" s="282"/>
    </row>
    <row r="7085" spans="4:4">
      <c r="D7085" s="282"/>
    </row>
    <row r="7086" spans="4:4">
      <c r="D7086" s="282"/>
    </row>
    <row r="7087" spans="4:4">
      <c r="D7087" s="282"/>
    </row>
    <row r="7088" spans="4:4">
      <c r="D7088" s="282"/>
    </row>
    <row r="7089" spans="4:4">
      <c r="D7089" s="282"/>
    </row>
    <row r="7090" spans="4:4">
      <c r="D7090" s="282"/>
    </row>
    <row r="7091" spans="4:4">
      <c r="D7091" s="282"/>
    </row>
    <row r="7092" spans="4:4">
      <c r="D7092" s="282"/>
    </row>
    <row r="7093" spans="4:4">
      <c r="D7093" s="282"/>
    </row>
    <row r="7094" spans="4:4">
      <c r="D7094" s="282"/>
    </row>
    <row r="7095" spans="4:4">
      <c r="D7095" s="282"/>
    </row>
    <row r="7096" spans="4:4">
      <c r="D7096" s="282"/>
    </row>
    <row r="7097" spans="4:4">
      <c r="D7097" s="282"/>
    </row>
    <row r="7098" spans="4:4">
      <c r="D7098" s="282"/>
    </row>
    <row r="7099" spans="4:4">
      <c r="D7099" s="282"/>
    </row>
    <row r="7100" spans="4:4">
      <c r="D7100" s="282"/>
    </row>
    <row r="7101" spans="4:4">
      <c r="D7101" s="282"/>
    </row>
    <row r="7102" spans="4:4">
      <c r="D7102" s="282"/>
    </row>
    <row r="7103" spans="4:4">
      <c r="D7103" s="282"/>
    </row>
    <row r="7104" spans="4:4">
      <c r="D7104" s="282"/>
    </row>
    <row r="7105" spans="4:4">
      <c r="D7105" s="282"/>
    </row>
    <row r="7106" spans="4:4">
      <c r="D7106" s="282"/>
    </row>
    <row r="7107" spans="4:4">
      <c r="D7107" s="282"/>
    </row>
    <row r="7108" spans="4:4">
      <c r="D7108" s="282"/>
    </row>
    <row r="7109" spans="4:4">
      <c r="D7109" s="282"/>
    </row>
    <row r="7110" spans="4:4">
      <c r="D7110" s="282"/>
    </row>
    <row r="7111" spans="4:4">
      <c r="D7111" s="282"/>
    </row>
    <row r="7112" spans="4:4">
      <c r="D7112" s="282"/>
    </row>
    <row r="7113" spans="4:4">
      <c r="D7113" s="282"/>
    </row>
    <row r="7114" spans="4:4">
      <c r="D7114" s="282"/>
    </row>
    <row r="7115" spans="4:4">
      <c r="D7115" s="282"/>
    </row>
    <row r="7116" spans="4:4">
      <c r="D7116" s="282"/>
    </row>
    <row r="7117" spans="4:4">
      <c r="D7117" s="282"/>
    </row>
    <row r="7118" spans="4:4">
      <c r="D7118" s="282"/>
    </row>
    <row r="7119" spans="4:4">
      <c r="D7119" s="282"/>
    </row>
    <row r="7120" spans="4:4">
      <c r="D7120" s="282"/>
    </row>
    <row r="7121" spans="4:4">
      <c r="D7121" s="282"/>
    </row>
    <row r="7122" spans="4:4">
      <c r="D7122" s="282"/>
    </row>
    <row r="7123" spans="4:4">
      <c r="D7123" s="282"/>
    </row>
    <row r="7124" spans="4:4">
      <c r="D7124" s="282"/>
    </row>
    <row r="7125" spans="4:4">
      <c r="D7125" s="282"/>
    </row>
    <row r="7126" spans="4:4">
      <c r="D7126" s="282"/>
    </row>
    <row r="7127" spans="4:4">
      <c r="D7127" s="282"/>
    </row>
    <row r="7128" spans="4:4">
      <c r="D7128" s="282"/>
    </row>
    <row r="7129" spans="4:4">
      <c r="D7129" s="282"/>
    </row>
    <row r="7130" spans="4:4">
      <c r="D7130" s="282"/>
    </row>
    <row r="7131" spans="4:4">
      <c r="D7131" s="282"/>
    </row>
    <row r="7132" spans="4:4">
      <c r="D7132" s="282"/>
    </row>
    <row r="7133" spans="4:4">
      <c r="D7133" s="282"/>
    </row>
    <row r="7134" spans="4:4">
      <c r="D7134" s="282"/>
    </row>
    <row r="7135" spans="4:4">
      <c r="D7135" s="282"/>
    </row>
    <row r="7136" spans="4:4">
      <c r="D7136" s="282"/>
    </row>
    <row r="7137" spans="4:4">
      <c r="D7137" s="282"/>
    </row>
    <row r="7138" spans="4:4">
      <c r="D7138" s="282"/>
    </row>
    <row r="7139" spans="4:4">
      <c r="D7139" s="282"/>
    </row>
    <row r="7140" spans="4:4">
      <c r="D7140" s="282"/>
    </row>
    <row r="7141" spans="4:4">
      <c r="D7141" s="282"/>
    </row>
    <row r="7142" spans="4:4">
      <c r="D7142" s="282"/>
    </row>
    <row r="7143" spans="4:4">
      <c r="D7143" s="282"/>
    </row>
    <row r="7144" spans="4:4">
      <c r="D7144" s="282"/>
    </row>
    <row r="7145" spans="4:4">
      <c r="D7145" s="282"/>
    </row>
    <row r="7146" spans="4:4">
      <c r="D7146" s="282"/>
    </row>
    <row r="7147" spans="4:4">
      <c r="D7147" s="282"/>
    </row>
    <row r="7148" spans="4:4">
      <c r="D7148" s="282"/>
    </row>
    <row r="7149" spans="4:4">
      <c r="D7149" s="282"/>
    </row>
    <row r="7150" spans="4:4">
      <c r="D7150" s="282"/>
    </row>
    <row r="7151" spans="4:4">
      <c r="D7151" s="282"/>
    </row>
    <row r="7152" spans="4:4">
      <c r="D7152" s="282"/>
    </row>
    <row r="7153" spans="4:4">
      <c r="D7153" s="282"/>
    </row>
    <row r="7154" spans="4:4">
      <c r="D7154" s="282"/>
    </row>
    <row r="7155" spans="4:4">
      <c r="D7155" s="282"/>
    </row>
    <row r="7156" spans="4:4">
      <c r="D7156" s="282"/>
    </row>
    <row r="7157" spans="4:4">
      <c r="D7157" s="282"/>
    </row>
    <row r="7158" spans="4:4">
      <c r="D7158" s="282"/>
    </row>
    <row r="7159" spans="4:4">
      <c r="D7159" s="282"/>
    </row>
    <row r="7160" spans="4:4">
      <c r="D7160" s="282"/>
    </row>
    <row r="7161" spans="4:4">
      <c r="D7161" s="282"/>
    </row>
    <row r="7162" spans="4:4">
      <c r="D7162" s="282"/>
    </row>
    <row r="7163" spans="4:4">
      <c r="D7163" s="282"/>
    </row>
    <row r="7164" spans="4:4">
      <c r="D7164" s="282"/>
    </row>
    <row r="7165" spans="4:4">
      <c r="D7165" s="282"/>
    </row>
    <row r="7166" spans="4:4">
      <c r="D7166" s="282"/>
    </row>
    <row r="7167" spans="4:4">
      <c r="D7167" s="282"/>
    </row>
    <row r="7168" spans="4:4">
      <c r="D7168" s="282"/>
    </row>
    <row r="7169" spans="4:4">
      <c r="D7169" s="282"/>
    </row>
    <row r="7170" spans="4:4">
      <c r="D7170" s="282"/>
    </row>
    <row r="7171" spans="4:4">
      <c r="D7171" s="282"/>
    </row>
    <row r="7172" spans="4:4">
      <c r="D7172" s="282"/>
    </row>
    <row r="7173" spans="4:4">
      <c r="D7173" s="282"/>
    </row>
    <row r="7174" spans="4:4">
      <c r="D7174" s="282"/>
    </row>
    <row r="7175" spans="4:4">
      <c r="D7175" s="282"/>
    </row>
    <row r="7176" spans="4:4">
      <c r="D7176" s="282"/>
    </row>
    <row r="7177" spans="4:4">
      <c r="D7177" s="282"/>
    </row>
    <row r="7178" spans="4:4">
      <c r="D7178" s="282"/>
    </row>
    <row r="7179" spans="4:4">
      <c r="D7179" s="282"/>
    </row>
    <row r="7180" spans="4:4">
      <c r="D7180" s="282"/>
    </row>
    <row r="7181" spans="4:4">
      <c r="D7181" s="282"/>
    </row>
    <row r="7182" spans="4:4">
      <c r="D7182" s="282"/>
    </row>
    <row r="7183" spans="4:4">
      <c r="D7183" s="282"/>
    </row>
    <row r="7184" spans="4:4">
      <c r="D7184" s="282"/>
    </row>
    <row r="7185" spans="4:4">
      <c r="D7185" s="282"/>
    </row>
    <row r="7186" spans="4:4">
      <c r="D7186" s="282"/>
    </row>
    <row r="7187" spans="4:4">
      <c r="D7187" s="282"/>
    </row>
    <row r="7188" spans="4:4">
      <c r="D7188" s="282"/>
    </row>
    <row r="7189" spans="4:4">
      <c r="D7189" s="282"/>
    </row>
    <row r="7190" spans="4:4">
      <c r="D7190" s="282"/>
    </row>
    <row r="7191" spans="4:4">
      <c r="D7191" s="282"/>
    </row>
    <row r="7192" spans="4:4">
      <c r="D7192" s="282"/>
    </row>
    <row r="7193" spans="4:4">
      <c r="D7193" s="282"/>
    </row>
    <row r="7194" spans="4:4">
      <c r="D7194" s="282"/>
    </row>
    <row r="7195" spans="4:4">
      <c r="D7195" s="282"/>
    </row>
    <row r="7196" spans="4:4">
      <c r="D7196" s="282"/>
    </row>
    <row r="7197" spans="4:4">
      <c r="D7197" s="282"/>
    </row>
    <row r="7198" spans="4:4">
      <c r="D7198" s="282"/>
    </row>
    <row r="7199" spans="4:4">
      <c r="D7199" s="282"/>
    </row>
    <row r="7200" spans="4:4">
      <c r="D7200" s="282"/>
    </row>
    <row r="7201" spans="4:4">
      <c r="D7201" s="282"/>
    </row>
    <row r="7202" spans="4:4">
      <c r="D7202" s="282"/>
    </row>
    <row r="7203" spans="4:4">
      <c r="D7203" s="282"/>
    </row>
    <row r="7204" spans="4:4">
      <c r="D7204" s="282"/>
    </row>
    <row r="7205" spans="4:4">
      <c r="D7205" s="282"/>
    </row>
    <row r="7206" spans="4:4">
      <c r="D7206" s="282"/>
    </row>
    <row r="7207" spans="4:4">
      <c r="D7207" s="282"/>
    </row>
    <row r="7208" spans="4:4">
      <c r="D7208" s="282"/>
    </row>
    <row r="7209" spans="4:4">
      <c r="D7209" s="282"/>
    </row>
    <row r="7210" spans="4:4">
      <c r="D7210" s="282"/>
    </row>
    <row r="7211" spans="4:4">
      <c r="D7211" s="282"/>
    </row>
    <row r="7212" spans="4:4">
      <c r="D7212" s="282"/>
    </row>
    <row r="7213" spans="4:4">
      <c r="D7213" s="282"/>
    </row>
    <row r="7214" spans="4:4">
      <c r="D7214" s="282"/>
    </row>
    <row r="7215" spans="4:4">
      <c r="D7215" s="282"/>
    </row>
    <row r="7216" spans="4:4">
      <c r="D7216" s="282"/>
    </row>
    <row r="7217" spans="4:4">
      <c r="D7217" s="282"/>
    </row>
    <row r="7218" spans="4:4">
      <c r="D7218" s="282"/>
    </row>
    <row r="7219" spans="4:4">
      <c r="D7219" s="282"/>
    </row>
    <row r="7220" spans="4:4">
      <c r="D7220" s="282"/>
    </row>
    <row r="7221" spans="4:4">
      <c r="D7221" s="282"/>
    </row>
    <row r="7222" spans="4:4">
      <c r="D7222" s="282"/>
    </row>
    <row r="7223" spans="4:4">
      <c r="D7223" s="282"/>
    </row>
    <row r="7224" spans="4:4">
      <c r="D7224" s="282"/>
    </row>
    <row r="7225" spans="4:4">
      <c r="D7225" s="282"/>
    </row>
    <row r="7226" spans="4:4">
      <c r="D7226" s="282"/>
    </row>
    <row r="7227" spans="4:4">
      <c r="D7227" s="282"/>
    </row>
    <row r="7228" spans="4:4">
      <c r="D7228" s="282"/>
    </row>
    <row r="7229" spans="4:4">
      <c r="D7229" s="282"/>
    </row>
    <row r="7230" spans="4:4">
      <c r="D7230" s="282"/>
    </row>
    <row r="7231" spans="4:4">
      <c r="D7231" s="282"/>
    </row>
    <row r="7232" spans="4:4">
      <c r="D7232" s="282"/>
    </row>
    <row r="7233" spans="4:4">
      <c r="D7233" s="282"/>
    </row>
    <row r="7234" spans="4:4">
      <c r="D7234" s="282"/>
    </row>
    <row r="7235" spans="4:4">
      <c r="D7235" s="282"/>
    </row>
    <row r="7236" spans="4:4">
      <c r="D7236" s="282"/>
    </row>
    <row r="7237" spans="4:4">
      <c r="D7237" s="282"/>
    </row>
    <row r="7238" spans="4:4">
      <c r="D7238" s="282"/>
    </row>
    <row r="7239" spans="4:4">
      <c r="D7239" s="282"/>
    </row>
    <row r="7240" spans="4:4">
      <c r="D7240" s="282"/>
    </row>
    <row r="7241" spans="4:4">
      <c r="D7241" s="282"/>
    </row>
    <row r="7242" spans="4:4">
      <c r="D7242" s="282"/>
    </row>
    <row r="7243" spans="4:4">
      <c r="D7243" s="282"/>
    </row>
    <row r="7244" spans="4:4">
      <c r="D7244" s="282"/>
    </row>
    <row r="7245" spans="4:4">
      <c r="D7245" s="282"/>
    </row>
    <row r="7246" spans="4:4">
      <c r="D7246" s="282"/>
    </row>
    <row r="7247" spans="4:4">
      <c r="D7247" s="282"/>
    </row>
    <row r="7248" spans="4:4">
      <c r="D7248" s="282"/>
    </row>
    <row r="7249" spans="4:4">
      <c r="D7249" s="282"/>
    </row>
    <row r="7250" spans="4:4">
      <c r="D7250" s="282"/>
    </row>
    <row r="7251" spans="4:4">
      <c r="D7251" s="282"/>
    </row>
    <row r="7252" spans="4:4">
      <c r="D7252" s="282"/>
    </row>
    <row r="7253" spans="4:4">
      <c r="D7253" s="282"/>
    </row>
    <row r="7254" spans="4:4">
      <c r="D7254" s="282"/>
    </row>
    <row r="7255" spans="4:4">
      <c r="D7255" s="282"/>
    </row>
    <row r="7256" spans="4:4">
      <c r="D7256" s="282"/>
    </row>
    <row r="7257" spans="4:4">
      <c r="D7257" s="282"/>
    </row>
    <row r="7258" spans="4:4">
      <c r="D7258" s="282"/>
    </row>
    <row r="7259" spans="4:4">
      <c r="D7259" s="282"/>
    </row>
    <row r="7260" spans="4:4">
      <c r="D7260" s="282"/>
    </row>
    <row r="7261" spans="4:4">
      <c r="D7261" s="282"/>
    </row>
    <row r="7262" spans="4:4">
      <c r="D7262" s="282"/>
    </row>
    <row r="7263" spans="4:4">
      <c r="D7263" s="282"/>
    </row>
    <row r="7264" spans="4:4">
      <c r="D7264" s="282"/>
    </row>
    <row r="7265" spans="4:4">
      <c r="D7265" s="282"/>
    </row>
    <row r="7266" spans="4:4">
      <c r="D7266" s="282"/>
    </row>
    <row r="7267" spans="4:4">
      <c r="D7267" s="282"/>
    </row>
    <row r="7268" spans="4:4">
      <c r="D7268" s="282"/>
    </row>
    <row r="7269" spans="4:4">
      <c r="D7269" s="282"/>
    </row>
    <row r="7270" spans="4:4">
      <c r="D7270" s="282"/>
    </row>
    <row r="7271" spans="4:4">
      <c r="D7271" s="282"/>
    </row>
    <row r="7272" spans="4:4">
      <c r="D7272" s="282"/>
    </row>
    <row r="7273" spans="4:4">
      <c r="D7273" s="282"/>
    </row>
    <row r="7274" spans="4:4">
      <c r="D7274" s="282"/>
    </row>
    <row r="7275" spans="4:4">
      <c r="D7275" s="282"/>
    </row>
    <row r="7276" spans="4:4">
      <c r="D7276" s="282"/>
    </row>
    <row r="7277" spans="4:4">
      <c r="D7277" s="282"/>
    </row>
    <row r="7278" spans="4:4">
      <c r="D7278" s="282"/>
    </row>
    <row r="7279" spans="4:4">
      <c r="D7279" s="282"/>
    </row>
    <row r="7280" spans="4:4">
      <c r="D7280" s="282"/>
    </row>
    <row r="7281" spans="4:4">
      <c r="D7281" s="282"/>
    </row>
    <row r="7282" spans="4:4">
      <c r="D7282" s="282"/>
    </row>
    <row r="7283" spans="4:4">
      <c r="D7283" s="282"/>
    </row>
    <row r="7284" spans="4:4">
      <c r="D7284" s="282"/>
    </row>
    <row r="7285" spans="4:4">
      <c r="D7285" s="282"/>
    </row>
    <row r="7286" spans="4:4">
      <c r="D7286" s="282"/>
    </row>
    <row r="7287" spans="4:4">
      <c r="D7287" s="282"/>
    </row>
    <row r="7288" spans="4:4">
      <c r="D7288" s="282"/>
    </row>
    <row r="7289" spans="4:4">
      <c r="D7289" s="282"/>
    </row>
    <row r="7290" spans="4:4">
      <c r="D7290" s="282"/>
    </row>
    <row r="7291" spans="4:4">
      <c r="D7291" s="282"/>
    </row>
    <row r="7292" spans="4:4">
      <c r="D7292" s="282"/>
    </row>
    <row r="7293" spans="4:4">
      <c r="D7293" s="282"/>
    </row>
    <row r="7294" spans="4:4">
      <c r="D7294" s="282"/>
    </row>
    <row r="7295" spans="4:4">
      <c r="D7295" s="282"/>
    </row>
    <row r="7296" spans="4:4">
      <c r="D7296" s="282"/>
    </row>
    <row r="7297" spans="4:4">
      <c r="D7297" s="282"/>
    </row>
    <row r="7298" spans="4:4">
      <c r="D7298" s="282"/>
    </row>
    <row r="7299" spans="4:4">
      <c r="D7299" s="282"/>
    </row>
    <row r="7300" spans="4:4">
      <c r="D7300" s="282"/>
    </row>
    <row r="7301" spans="4:4">
      <c r="D7301" s="282"/>
    </row>
    <row r="7302" spans="4:4">
      <c r="D7302" s="282"/>
    </row>
    <row r="7303" spans="4:4">
      <c r="D7303" s="282"/>
    </row>
    <row r="7304" spans="4:4">
      <c r="D7304" s="282"/>
    </row>
    <row r="7305" spans="4:4">
      <c r="D7305" s="282"/>
    </row>
    <row r="7306" spans="4:4">
      <c r="D7306" s="282"/>
    </row>
    <row r="7307" spans="4:4">
      <c r="D7307" s="282"/>
    </row>
    <row r="7308" spans="4:4">
      <c r="D7308" s="282"/>
    </row>
    <row r="7309" spans="4:4">
      <c r="D7309" s="282"/>
    </row>
    <row r="7310" spans="4:4">
      <c r="D7310" s="282"/>
    </row>
    <row r="7311" spans="4:4">
      <c r="D7311" s="282"/>
    </row>
    <row r="7312" spans="4:4">
      <c r="D7312" s="282"/>
    </row>
    <row r="7313" spans="4:4">
      <c r="D7313" s="282"/>
    </row>
    <row r="7314" spans="4:4">
      <c r="D7314" s="282"/>
    </row>
    <row r="7315" spans="4:4">
      <c r="D7315" s="282"/>
    </row>
    <row r="7316" spans="4:4">
      <c r="D7316" s="282"/>
    </row>
    <row r="7317" spans="4:4">
      <c r="D7317" s="282"/>
    </row>
    <row r="7318" spans="4:4">
      <c r="D7318" s="282"/>
    </row>
    <row r="7319" spans="4:4">
      <c r="D7319" s="282"/>
    </row>
    <row r="7320" spans="4:4">
      <c r="D7320" s="282"/>
    </row>
    <row r="7321" spans="4:4">
      <c r="D7321" s="282"/>
    </row>
    <row r="7322" spans="4:4">
      <c r="D7322" s="282"/>
    </row>
    <row r="7323" spans="4:4">
      <c r="D7323" s="282"/>
    </row>
    <row r="7324" spans="4:4">
      <c r="D7324" s="282"/>
    </row>
    <row r="7325" spans="4:4">
      <c r="D7325" s="282"/>
    </row>
    <row r="7326" spans="4:4">
      <c r="D7326" s="282"/>
    </row>
    <row r="7327" spans="4:4">
      <c r="D7327" s="282"/>
    </row>
    <row r="7328" spans="4:4">
      <c r="D7328" s="282"/>
    </row>
    <row r="7329" spans="4:4">
      <c r="D7329" s="282"/>
    </row>
    <row r="7330" spans="4:4">
      <c r="D7330" s="282"/>
    </row>
    <row r="7331" spans="4:4">
      <c r="D7331" s="282"/>
    </row>
    <row r="7332" spans="4:4">
      <c r="D7332" s="282"/>
    </row>
    <row r="7333" spans="4:4">
      <c r="D7333" s="282"/>
    </row>
    <row r="7334" spans="4:4">
      <c r="D7334" s="282"/>
    </row>
    <row r="7335" spans="4:4">
      <c r="D7335" s="282"/>
    </row>
    <row r="7336" spans="4:4">
      <c r="D7336" s="282"/>
    </row>
    <row r="7337" spans="4:4">
      <c r="D7337" s="282"/>
    </row>
    <row r="7338" spans="4:4">
      <c r="D7338" s="282"/>
    </row>
    <row r="7339" spans="4:4">
      <c r="D7339" s="282"/>
    </row>
    <row r="7340" spans="4:4">
      <c r="D7340" s="282"/>
    </row>
    <row r="7341" spans="4:4">
      <c r="D7341" s="282"/>
    </row>
    <row r="7342" spans="4:4">
      <c r="D7342" s="282"/>
    </row>
    <row r="7343" spans="4:4">
      <c r="D7343" s="282"/>
    </row>
    <row r="7344" spans="4:4">
      <c r="D7344" s="282"/>
    </row>
    <row r="7345" spans="4:4">
      <c r="D7345" s="282"/>
    </row>
    <row r="7346" spans="4:4">
      <c r="D7346" s="282"/>
    </row>
    <row r="7347" spans="4:4">
      <c r="D7347" s="282"/>
    </row>
    <row r="7348" spans="4:4">
      <c r="D7348" s="282"/>
    </row>
    <row r="7349" spans="4:4">
      <c r="D7349" s="282"/>
    </row>
    <row r="7350" spans="4:4">
      <c r="D7350" s="282"/>
    </row>
    <row r="7351" spans="4:4">
      <c r="D7351" s="282"/>
    </row>
    <row r="7352" spans="4:4">
      <c r="D7352" s="282"/>
    </row>
    <row r="7353" spans="4:4">
      <c r="D7353" s="282"/>
    </row>
    <row r="7354" spans="4:4">
      <c r="D7354" s="282"/>
    </row>
    <row r="7355" spans="4:4">
      <c r="D7355" s="282"/>
    </row>
    <row r="7356" spans="4:4">
      <c r="D7356" s="282"/>
    </row>
    <row r="7357" spans="4:4">
      <c r="D7357" s="282"/>
    </row>
    <row r="7358" spans="4:4">
      <c r="D7358" s="282"/>
    </row>
    <row r="7359" spans="4:4">
      <c r="D7359" s="282"/>
    </row>
    <row r="7360" spans="4:4">
      <c r="D7360" s="282"/>
    </row>
    <row r="7361" spans="4:4">
      <c r="D7361" s="282"/>
    </row>
    <row r="7362" spans="4:4">
      <c r="D7362" s="282"/>
    </row>
    <row r="7363" spans="4:4">
      <c r="D7363" s="282"/>
    </row>
    <row r="7364" spans="4:4">
      <c r="D7364" s="282"/>
    </row>
    <row r="7365" spans="4:4">
      <c r="D7365" s="282"/>
    </row>
    <row r="7366" spans="4:4">
      <c r="D7366" s="282"/>
    </row>
    <row r="7367" spans="4:4">
      <c r="D7367" s="282"/>
    </row>
    <row r="7368" spans="4:4">
      <c r="D7368" s="282"/>
    </row>
    <row r="7369" spans="4:4">
      <c r="D7369" s="282"/>
    </row>
    <row r="7370" spans="4:4">
      <c r="D7370" s="282"/>
    </row>
    <row r="7371" spans="4:4">
      <c r="D7371" s="282"/>
    </row>
    <row r="7372" spans="4:4">
      <c r="D7372" s="282"/>
    </row>
    <row r="7373" spans="4:4">
      <c r="D7373" s="282"/>
    </row>
    <row r="7374" spans="4:4">
      <c r="D7374" s="282"/>
    </row>
    <row r="7375" spans="4:4">
      <c r="D7375" s="282"/>
    </row>
    <row r="7376" spans="4:4">
      <c r="D7376" s="282"/>
    </row>
    <row r="7377" spans="4:4">
      <c r="D7377" s="282"/>
    </row>
    <row r="7378" spans="4:4">
      <c r="D7378" s="282"/>
    </row>
    <row r="7379" spans="4:4">
      <c r="D7379" s="282"/>
    </row>
    <row r="7380" spans="4:4">
      <c r="D7380" s="282"/>
    </row>
    <row r="7381" spans="4:4">
      <c r="D7381" s="282"/>
    </row>
    <row r="7382" spans="4:4">
      <c r="D7382" s="282"/>
    </row>
    <row r="7383" spans="4:4">
      <c r="D7383" s="282"/>
    </row>
    <row r="7384" spans="4:4">
      <c r="D7384" s="282"/>
    </row>
    <row r="7385" spans="4:4">
      <c r="D7385" s="282"/>
    </row>
    <row r="7386" spans="4:4">
      <c r="D7386" s="282"/>
    </row>
    <row r="7387" spans="4:4">
      <c r="D7387" s="282"/>
    </row>
    <row r="7388" spans="4:4">
      <c r="D7388" s="282"/>
    </row>
    <row r="7389" spans="4:4">
      <c r="D7389" s="282"/>
    </row>
    <row r="7390" spans="4:4">
      <c r="D7390" s="282"/>
    </row>
    <row r="7391" spans="4:4">
      <c r="D7391" s="282"/>
    </row>
    <row r="7392" spans="4:4">
      <c r="D7392" s="282"/>
    </row>
    <row r="7393" spans="4:4">
      <c r="D7393" s="282"/>
    </row>
    <row r="7394" spans="4:4">
      <c r="D7394" s="282"/>
    </row>
    <row r="7395" spans="4:4">
      <c r="D7395" s="282"/>
    </row>
    <row r="7396" spans="4:4">
      <c r="D7396" s="282"/>
    </row>
    <row r="7397" spans="4:4">
      <c r="D7397" s="282"/>
    </row>
    <row r="7398" spans="4:4">
      <c r="D7398" s="282"/>
    </row>
    <row r="7399" spans="4:4">
      <c r="D7399" s="282"/>
    </row>
    <row r="7400" spans="4:4">
      <c r="D7400" s="282"/>
    </row>
    <row r="7401" spans="4:4">
      <c r="D7401" s="282"/>
    </row>
    <row r="7402" spans="4:4">
      <c r="D7402" s="282"/>
    </row>
    <row r="7403" spans="4:4">
      <c r="D7403" s="282"/>
    </row>
    <row r="7404" spans="4:4">
      <c r="D7404" s="282"/>
    </row>
    <row r="7405" spans="4:4">
      <c r="D7405" s="282"/>
    </row>
    <row r="7406" spans="4:4">
      <c r="D7406" s="282"/>
    </row>
    <row r="7407" spans="4:4">
      <c r="D7407" s="282"/>
    </row>
    <row r="7408" spans="4:4">
      <c r="D7408" s="282"/>
    </row>
    <row r="7409" spans="4:4">
      <c r="D7409" s="282"/>
    </row>
    <row r="7410" spans="4:4">
      <c r="D7410" s="282"/>
    </row>
    <row r="7411" spans="4:4">
      <c r="D7411" s="282"/>
    </row>
    <row r="7412" spans="4:4">
      <c r="D7412" s="282"/>
    </row>
    <row r="7413" spans="4:4">
      <c r="D7413" s="282"/>
    </row>
    <row r="7414" spans="4:4">
      <c r="D7414" s="282"/>
    </row>
    <row r="7415" spans="4:4">
      <c r="D7415" s="282"/>
    </row>
    <row r="7416" spans="4:4">
      <c r="D7416" s="282"/>
    </row>
    <row r="7417" spans="4:4">
      <c r="D7417" s="282"/>
    </row>
    <row r="7418" spans="4:4">
      <c r="D7418" s="282"/>
    </row>
    <row r="7419" spans="4:4">
      <c r="D7419" s="282"/>
    </row>
    <row r="7420" spans="4:4">
      <c r="D7420" s="282"/>
    </row>
    <row r="7421" spans="4:4">
      <c r="D7421" s="282"/>
    </row>
    <row r="7422" spans="4:4">
      <c r="D7422" s="282"/>
    </row>
    <row r="7423" spans="4:4">
      <c r="D7423" s="282"/>
    </row>
    <row r="7424" spans="4:4">
      <c r="D7424" s="282"/>
    </row>
    <row r="7425" spans="4:4">
      <c r="D7425" s="282"/>
    </row>
    <row r="7426" spans="4:4">
      <c r="D7426" s="282"/>
    </row>
    <row r="7427" spans="4:4">
      <c r="D7427" s="282"/>
    </row>
    <row r="7428" spans="4:4">
      <c r="D7428" s="282"/>
    </row>
    <row r="7429" spans="4:4">
      <c r="D7429" s="282"/>
    </row>
    <row r="7430" spans="4:4">
      <c r="D7430" s="282"/>
    </row>
    <row r="7431" spans="4:4">
      <c r="D7431" s="282"/>
    </row>
    <row r="7432" spans="4:4">
      <c r="D7432" s="282"/>
    </row>
    <row r="7433" spans="4:4">
      <c r="D7433" s="282"/>
    </row>
    <row r="7434" spans="4:4">
      <c r="D7434" s="282"/>
    </row>
    <row r="7435" spans="4:4">
      <c r="D7435" s="282"/>
    </row>
    <row r="7436" spans="4:4">
      <c r="D7436" s="282"/>
    </row>
    <row r="7437" spans="4:4">
      <c r="D7437" s="282"/>
    </row>
    <row r="7438" spans="4:4">
      <c r="D7438" s="282"/>
    </row>
    <row r="7439" spans="4:4">
      <c r="D7439" s="282"/>
    </row>
    <row r="7440" spans="4:4">
      <c r="D7440" s="282"/>
    </row>
    <row r="7441" spans="4:4">
      <c r="D7441" s="282"/>
    </row>
    <row r="7442" spans="4:4">
      <c r="D7442" s="282"/>
    </row>
    <row r="7443" spans="4:4">
      <c r="D7443" s="282"/>
    </row>
    <row r="7444" spans="4:4">
      <c r="D7444" s="282"/>
    </row>
    <row r="7445" spans="4:4">
      <c r="D7445" s="282"/>
    </row>
    <row r="7446" spans="4:4">
      <c r="D7446" s="282"/>
    </row>
    <row r="7447" spans="4:4">
      <c r="D7447" s="282"/>
    </row>
    <row r="7448" spans="4:4">
      <c r="D7448" s="282"/>
    </row>
    <row r="7449" spans="4:4">
      <c r="D7449" s="282"/>
    </row>
    <row r="7450" spans="4:4">
      <c r="D7450" s="282"/>
    </row>
    <row r="7451" spans="4:4">
      <c r="D7451" s="282"/>
    </row>
    <row r="7452" spans="4:4">
      <c r="D7452" s="282"/>
    </row>
    <row r="7453" spans="4:4">
      <c r="D7453" s="282"/>
    </row>
    <row r="7454" spans="4:4">
      <c r="D7454" s="282"/>
    </row>
    <row r="7455" spans="4:4">
      <c r="D7455" s="282"/>
    </row>
    <row r="7456" spans="4:4">
      <c r="D7456" s="282"/>
    </row>
    <row r="7457" spans="4:4">
      <c r="D7457" s="282"/>
    </row>
    <row r="7458" spans="4:4">
      <c r="D7458" s="282"/>
    </row>
    <row r="7459" spans="4:4">
      <c r="D7459" s="282"/>
    </row>
    <row r="7460" spans="4:4">
      <c r="D7460" s="282"/>
    </row>
    <row r="7461" spans="4:4">
      <c r="D7461" s="282"/>
    </row>
    <row r="7462" spans="4:4">
      <c r="D7462" s="282"/>
    </row>
    <row r="7463" spans="4:4">
      <c r="D7463" s="282"/>
    </row>
    <row r="7464" spans="4:4">
      <c r="D7464" s="282"/>
    </row>
    <row r="7465" spans="4:4">
      <c r="D7465" s="282"/>
    </row>
    <row r="7466" spans="4:4">
      <c r="D7466" s="282"/>
    </row>
    <row r="7467" spans="4:4">
      <c r="D7467" s="282"/>
    </row>
    <row r="7468" spans="4:4">
      <c r="D7468" s="282"/>
    </row>
    <row r="7469" spans="4:4">
      <c r="D7469" s="282"/>
    </row>
    <row r="7470" spans="4:4">
      <c r="D7470" s="282"/>
    </row>
    <row r="7471" spans="4:4">
      <c r="D7471" s="282"/>
    </row>
    <row r="7472" spans="4:4">
      <c r="D7472" s="282"/>
    </row>
    <row r="7473" spans="4:4">
      <c r="D7473" s="282"/>
    </row>
    <row r="7474" spans="4:4">
      <c r="D7474" s="282"/>
    </row>
    <row r="7475" spans="4:4">
      <c r="D7475" s="282"/>
    </row>
    <row r="7476" spans="4:4">
      <c r="D7476" s="282"/>
    </row>
    <row r="7477" spans="4:4">
      <c r="D7477" s="282"/>
    </row>
    <row r="7478" spans="4:4">
      <c r="D7478" s="282"/>
    </row>
    <row r="7479" spans="4:4">
      <c r="D7479" s="282"/>
    </row>
    <row r="7480" spans="4:4">
      <c r="D7480" s="282"/>
    </row>
    <row r="7481" spans="4:4">
      <c r="D7481" s="282"/>
    </row>
    <row r="7482" spans="4:4">
      <c r="D7482" s="282"/>
    </row>
    <row r="7483" spans="4:4">
      <c r="D7483" s="282"/>
    </row>
    <row r="7484" spans="4:4">
      <c r="D7484" s="282"/>
    </row>
    <row r="7485" spans="4:4">
      <c r="D7485" s="282"/>
    </row>
    <row r="7486" spans="4:4">
      <c r="D7486" s="282"/>
    </row>
    <row r="7487" spans="4:4">
      <c r="D7487" s="282"/>
    </row>
    <row r="7488" spans="4:4">
      <c r="D7488" s="282"/>
    </row>
    <row r="7489" spans="4:4">
      <c r="D7489" s="282"/>
    </row>
    <row r="7490" spans="4:4">
      <c r="D7490" s="282"/>
    </row>
    <row r="7491" spans="4:4">
      <c r="D7491" s="282"/>
    </row>
    <row r="7492" spans="4:4">
      <c r="D7492" s="282"/>
    </row>
    <row r="7493" spans="4:4">
      <c r="D7493" s="282"/>
    </row>
    <row r="7494" spans="4:4">
      <c r="D7494" s="282"/>
    </row>
    <row r="7495" spans="4:4">
      <c r="D7495" s="282"/>
    </row>
    <row r="7496" spans="4:4">
      <c r="D7496" s="282"/>
    </row>
    <row r="7497" spans="4:4">
      <c r="D7497" s="282"/>
    </row>
    <row r="7498" spans="4:4">
      <c r="D7498" s="282"/>
    </row>
    <row r="7499" spans="4:4">
      <c r="D7499" s="282"/>
    </row>
    <row r="7500" spans="4:4">
      <c r="D7500" s="282"/>
    </row>
    <row r="7501" spans="4:4">
      <c r="D7501" s="282"/>
    </row>
    <row r="7502" spans="4:4">
      <c r="D7502" s="282"/>
    </row>
    <row r="7503" spans="4:4">
      <c r="D7503" s="282"/>
    </row>
    <row r="7504" spans="4:4">
      <c r="D7504" s="282"/>
    </row>
    <row r="7505" spans="4:4">
      <c r="D7505" s="282"/>
    </row>
    <row r="7506" spans="4:4">
      <c r="D7506" s="282"/>
    </row>
    <row r="7507" spans="4:4">
      <c r="D7507" s="282"/>
    </row>
    <row r="7508" spans="4:4">
      <c r="D7508" s="282"/>
    </row>
    <row r="7509" spans="4:4">
      <c r="D7509" s="282"/>
    </row>
    <row r="7510" spans="4:4">
      <c r="D7510" s="282"/>
    </row>
    <row r="7511" spans="4:4">
      <c r="D7511" s="282"/>
    </row>
    <row r="7512" spans="4:4">
      <c r="D7512" s="282"/>
    </row>
    <row r="7513" spans="4:4">
      <c r="D7513" s="282"/>
    </row>
    <row r="7514" spans="4:4">
      <c r="D7514" s="282"/>
    </row>
    <row r="7515" spans="4:4">
      <c r="D7515" s="282"/>
    </row>
    <row r="7516" spans="4:4">
      <c r="D7516" s="282"/>
    </row>
    <row r="7517" spans="4:4">
      <c r="D7517" s="282"/>
    </row>
    <row r="7518" spans="4:4">
      <c r="D7518" s="282"/>
    </row>
    <row r="7519" spans="4:4">
      <c r="D7519" s="282"/>
    </row>
    <row r="7520" spans="4:4">
      <c r="D7520" s="282"/>
    </row>
    <row r="7521" spans="4:4">
      <c r="D7521" s="282"/>
    </row>
    <row r="7522" spans="4:4">
      <c r="D7522" s="282"/>
    </row>
    <row r="7523" spans="4:4">
      <c r="D7523" s="282"/>
    </row>
    <row r="7524" spans="4:4">
      <c r="D7524" s="282"/>
    </row>
    <row r="7525" spans="4:4">
      <c r="D7525" s="282"/>
    </row>
    <row r="7526" spans="4:4">
      <c r="D7526" s="282"/>
    </row>
    <row r="7527" spans="4:4">
      <c r="D7527" s="282"/>
    </row>
    <row r="7528" spans="4:4">
      <c r="D7528" s="282"/>
    </row>
    <row r="7529" spans="4:4">
      <c r="D7529" s="282"/>
    </row>
    <row r="7530" spans="4:4">
      <c r="D7530" s="282"/>
    </row>
    <row r="7531" spans="4:4">
      <c r="D7531" s="282"/>
    </row>
    <row r="7532" spans="4:4">
      <c r="D7532" s="282"/>
    </row>
    <row r="7533" spans="4:4">
      <c r="D7533" s="282"/>
    </row>
    <row r="7534" spans="4:4">
      <c r="D7534" s="282"/>
    </row>
    <row r="7535" spans="4:4">
      <c r="D7535" s="282"/>
    </row>
    <row r="7536" spans="4:4">
      <c r="D7536" s="282"/>
    </row>
    <row r="7537" spans="4:4">
      <c r="D7537" s="282"/>
    </row>
    <row r="7538" spans="4:4">
      <c r="D7538" s="282"/>
    </row>
    <row r="7539" spans="4:4">
      <c r="D7539" s="282"/>
    </row>
    <row r="7540" spans="4:4">
      <c r="D7540" s="282"/>
    </row>
    <row r="7541" spans="4:4">
      <c r="D7541" s="282"/>
    </row>
    <row r="7542" spans="4:4">
      <c r="D7542" s="282"/>
    </row>
    <row r="7543" spans="4:4">
      <c r="D7543" s="282"/>
    </row>
    <row r="7544" spans="4:4">
      <c r="D7544" s="282"/>
    </row>
    <row r="7545" spans="4:4">
      <c r="D7545" s="282"/>
    </row>
    <row r="7546" spans="4:4">
      <c r="D7546" s="282"/>
    </row>
    <row r="7547" spans="4:4">
      <c r="D7547" s="282"/>
    </row>
    <row r="7548" spans="4:4">
      <c r="D7548" s="282"/>
    </row>
    <row r="7549" spans="4:4">
      <c r="D7549" s="282"/>
    </row>
    <row r="7550" spans="4:4">
      <c r="D7550" s="282"/>
    </row>
    <row r="7551" spans="4:4">
      <c r="D7551" s="282"/>
    </row>
    <row r="7552" spans="4:4">
      <c r="D7552" s="282"/>
    </row>
    <row r="7553" spans="4:4">
      <c r="D7553" s="282"/>
    </row>
    <row r="7554" spans="4:4">
      <c r="D7554" s="282"/>
    </row>
    <row r="7555" spans="4:4">
      <c r="D7555" s="282"/>
    </row>
    <row r="7556" spans="4:4">
      <c r="D7556" s="282"/>
    </row>
    <row r="7557" spans="4:4">
      <c r="D7557" s="282"/>
    </row>
    <row r="7558" spans="4:4">
      <c r="D7558" s="282"/>
    </row>
    <row r="7559" spans="4:4">
      <c r="D7559" s="282"/>
    </row>
    <row r="7560" spans="4:4">
      <c r="D7560" s="282"/>
    </row>
    <row r="7561" spans="4:4">
      <c r="D7561" s="282"/>
    </row>
    <row r="7562" spans="4:4">
      <c r="D7562" s="282"/>
    </row>
    <row r="7563" spans="4:4">
      <c r="D7563" s="282"/>
    </row>
    <row r="7564" spans="4:4">
      <c r="D7564" s="282"/>
    </row>
    <row r="7565" spans="4:4">
      <c r="D7565" s="282"/>
    </row>
    <row r="7566" spans="4:4">
      <c r="D7566" s="282"/>
    </row>
    <row r="7567" spans="4:4">
      <c r="D7567" s="282"/>
    </row>
    <row r="7568" spans="4:4">
      <c r="D7568" s="282"/>
    </row>
    <row r="7569" spans="4:4">
      <c r="D7569" s="282"/>
    </row>
    <row r="7570" spans="4:4">
      <c r="D7570" s="282"/>
    </row>
    <row r="7571" spans="4:4">
      <c r="D7571" s="282"/>
    </row>
    <row r="7572" spans="4:4">
      <c r="D7572" s="282"/>
    </row>
    <row r="7573" spans="4:4">
      <c r="D7573" s="282"/>
    </row>
    <row r="7574" spans="4:4">
      <c r="D7574" s="282"/>
    </row>
    <row r="7575" spans="4:4">
      <c r="D7575" s="282"/>
    </row>
    <row r="7576" spans="4:4">
      <c r="D7576" s="282"/>
    </row>
    <row r="7577" spans="4:4">
      <c r="D7577" s="282"/>
    </row>
    <row r="7578" spans="4:4">
      <c r="D7578" s="282"/>
    </row>
    <row r="7579" spans="4:4">
      <c r="D7579" s="282"/>
    </row>
    <row r="7580" spans="4:4">
      <c r="D7580" s="282"/>
    </row>
    <row r="7581" spans="4:4">
      <c r="D7581" s="282"/>
    </row>
    <row r="7582" spans="4:4">
      <c r="D7582" s="282"/>
    </row>
    <row r="7583" spans="4:4">
      <c r="D7583" s="282"/>
    </row>
    <row r="7584" spans="4:4">
      <c r="D7584" s="282"/>
    </row>
    <row r="7585" spans="4:4">
      <c r="D7585" s="282"/>
    </row>
    <row r="7586" spans="4:4">
      <c r="D7586" s="282"/>
    </row>
    <row r="7587" spans="4:4">
      <c r="D7587" s="282"/>
    </row>
    <row r="7588" spans="4:4">
      <c r="D7588" s="282"/>
    </row>
    <row r="7589" spans="4:4">
      <c r="D7589" s="282"/>
    </row>
    <row r="7590" spans="4:4">
      <c r="D7590" s="282"/>
    </row>
    <row r="7591" spans="4:4">
      <c r="D7591" s="282"/>
    </row>
    <row r="7592" spans="4:4">
      <c r="D7592" s="282"/>
    </row>
    <row r="7593" spans="4:4">
      <c r="D7593" s="282"/>
    </row>
    <row r="7594" spans="4:4">
      <c r="D7594" s="282"/>
    </row>
    <row r="7595" spans="4:4">
      <c r="D7595" s="282"/>
    </row>
    <row r="7596" spans="4:4">
      <c r="D7596" s="282"/>
    </row>
    <row r="7597" spans="4:4">
      <c r="D7597" s="282"/>
    </row>
    <row r="7598" spans="4:4">
      <c r="D7598" s="282"/>
    </row>
    <row r="7599" spans="4:4">
      <c r="D7599" s="282"/>
    </row>
    <row r="7600" spans="4:4">
      <c r="D7600" s="282"/>
    </row>
    <row r="7601" spans="4:4">
      <c r="D7601" s="282"/>
    </row>
    <row r="7602" spans="4:4">
      <c r="D7602" s="282"/>
    </row>
    <row r="7603" spans="4:4">
      <c r="D7603" s="282"/>
    </row>
    <row r="7604" spans="4:4">
      <c r="D7604" s="282"/>
    </row>
    <row r="7605" spans="4:4">
      <c r="D7605" s="282"/>
    </row>
    <row r="7606" spans="4:4">
      <c r="D7606" s="282"/>
    </row>
    <row r="7607" spans="4:4">
      <c r="D7607" s="282"/>
    </row>
    <row r="7608" spans="4:4">
      <c r="D7608" s="282"/>
    </row>
    <row r="7609" spans="4:4">
      <c r="D7609" s="282"/>
    </row>
    <row r="7610" spans="4:4">
      <c r="D7610" s="282"/>
    </row>
    <row r="7611" spans="4:4">
      <c r="D7611" s="282"/>
    </row>
    <row r="7612" spans="4:4">
      <c r="D7612" s="282"/>
    </row>
    <row r="7613" spans="4:4">
      <c r="D7613" s="282"/>
    </row>
    <row r="7614" spans="4:4">
      <c r="D7614" s="282"/>
    </row>
    <row r="7615" spans="4:4">
      <c r="D7615" s="282"/>
    </row>
    <row r="7616" spans="4:4">
      <c r="D7616" s="282"/>
    </row>
    <row r="7617" spans="4:4">
      <c r="D7617" s="282"/>
    </row>
    <row r="7618" spans="4:4">
      <c r="D7618" s="282"/>
    </row>
    <row r="7619" spans="4:4">
      <c r="D7619" s="282"/>
    </row>
    <row r="7620" spans="4:4">
      <c r="D7620" s="282"/>
    </row>
    <row r="7621" spans="4:4">
      <c r="D7621" s="282"/>
    </row>
    <row r="7622" spans="4:4">
      <c r="D7622" s="282"/>
    </row>
    <row r="7623" spans="4:4">
      <c r="D7623" s="282"/>
    </row>
    <row r="7624" spans="4:4">
      <c r="D7624" s="282"/>
    </row>
    <row r="7625" spans="4:4">
      <c r="D7625" s="282"/>
    </row>
    <row r="7626" spans="4:4">
      <c r="D7626" s="282"/>
    </row>
    <row r="7627" spans="4:4">
      <c r="D7627" s="282"/>
    </row>
    <row r="7628" spans="4:4">
      <c r="D7628" s="282"/>
    </row>
    <row r="7629" spans="4:4">
      <c r="D7629" s="282"/>
    </row>
    <row r="7630" spans="4:4">
      <c r="D7630" s="282"/>
    </row>
    <row r="7631" spans="4:4">
      <c r="D7631" s="282"/>
    </row>
    <row r="7632" spans="4:4">
      <c r="D7632" s="282"/>
    </row>
    <row r="7633" spans="4:4">
      <c r="D7633" s="282"/>
    </row>
    <row r="7634" spans="4:4">
      <c r="D7634" s="282"/>
    </row>
    <row r="7635" spans="4:4">
      <c r="D7635" s="282"/>
    </row>
    <row r="7636" spans="4:4">
      <c r="D7636" s="282"/>
    </row>
    <row r="7637" spans="4:4">
      <c r="D7637" s="282"/>
    </row>
    <row r="7638" spans="4:4">
      <c r="D7638" s="282"/>
    </row>
    <row r="7639" spans="4:4">
      <c r="D7639" s="282"/>
    </row>
    <row r="7640" spans="4:4">
      <c r="D7640" s="282"/>
    </row>
    <row r="7641" spans="4:4">
      <c r="D7641" s="282"/>
    </row>
    <row r="7642" spans="4:4">
      <c r="D7642" s="282"/>
    </row>
    <row r="7643" spans="4:4">
      <c r="D7643" s="282"/>
    </row>
    <row r="7644" spans="4:4">
      <c r="D7644" s="282"/>
    </row>
    <row r="7645" spans="4:4">
      <c r="D7645" s="282"/>
    </row>
    <row r="7646" spans="4:4">
      <c r="D7646" s="282"/>
    </row>
    <row r="7647" spans="4:4">
      <c r="D7647" s="282"/>
    </row>
    <row r="7648" spans="4:4">
      <c r="D7648" s="282"/>
    </row>
    <row r="7649" spans="4:4">
      <c r="D7649" s="282"/>
    </row>
    <row r="7650" spans="4:4">
      <c r="D7650" s="282"/>
    </row>
    <row r="7651" spans="4:4">
      <c r="D7651" s="282"/>
    </row>
    <row r="7652" spans="4:4">
      <c r="D7652" s="282"/>
    </row>
    <row r="7653" spans="4:4">
      <c r="D7653" s="282"/>
    </row>
    <row r="7654" spans="4:4">
      <c r="D7654" s="282"/>
    </row>
    <row r="7655" spans="4:4">
      <c r="D7655" s="282"/>
    </row>
    <row r="7656" spans="4:4">
      <c r="D7656" s="282"/>
    </row>
    <row r="7657" spans="4:4">
      <c r="D7657" s="282"/>
    </row>
    <row r="7658" spans="4:4">
      <c r="D7658" s="282"/>
    </row>
    <row r="7659" spans="4:4">
      <c r="D7659" s="282"/>
    </row>
    <row r="7660" spans="4:4">
      <c r="D7660" s="282"/>
    </row>
    <row r="7661" spans="4:4">
      <c r="D7661" s="282"/>
    </row>
    <row r="7662" spans="4:4">
      <c r="D7662" s="282"/>
    </row>
    <row r="7663" spans="4:4">
      <c r="D7663" s="282"/>
    </row>
    <row r="7664" spans="4:4">
      <c r="D7664" s="282"/>
    </row>
    <row r="7665" spans="4:4">
      <c r="D7665" s="282"/>
    </row>
    <row r="7666" spans="4:4">
      <c r="D7666" s="282"/>
    </row>
    <row r="7667" spans="4:4">
      <c r="D7667" s="282"/>
    </row>
    <row r="7668" spans="4:4">
      <c r="D7668" s="282"/>
    </row>
    <row r="7669" spans="4:4">
      <c r="D7669" s="282"/>
    </row>
    <row r="7670" spans="4:4">
      <c r="D7670" s="282"/>
    </row>
    <row r="7671" spans="4:4">
      <c r="D7671" s="282"/>
    </row>
    <row r="7672" spans="4:4">
      <c r="D7672" s="282"/>
    </row>
    <row r="7673" spans="4:4">
      <c r="D7673" s="282"/>
    </row>
    <row r="7674" spans="4:4">
      <c r="D7674" s="282"/>
    </row>
    <row r="7675" spans="4:4">
      <c r="D7675" s="282"/>
    </row>
    <row r="7676" spans="4:4">
      <c r="D7676" s="282"/>
    </row>
    <row r="7677" spans="4:4">
      <c r="D7677" s="282"/>
    </row>
    <row r="7678" spans="4:4">
      <c r="D7678" s="282"/>
    </row>
    <row r="7679" spans="4:4">
      <c r="D7679" s="282"/>
    </row>
    <row r="7680" spans="4:4">
      <c r="D7680" s="282"/>
    </row>
    <row r="7681" spans="4:4">
      <c r="D7681" s="282"/>
    </row>
    <row r="7682" spans="4:4">
      <c r="D7682" s="282"/>
    </row>
    <row r="7683" spans="4:4">
      <c r="D7683" s="282"/>
    </row>
    <row r="7684" spans="4:4">
      <c r="D7684" s="282"/>
    </row>
    <row r="7685" spans="4:4">
      <c r="D7685" s="282"/>
    </row>
    <row r="7686" spans="4:4">
      <c r="D7686" s="282"/>
    </row>
    <row r="7687" spans="4:4">
      <c r="D7687" s="282"/>
    </row>
    <row r="7688" spans="4:4">
      <c r="D7688" s="282"/>
    </row>
    <row r="7689" spans="4:4">
      <c r="D7689" s="282"/>
    </row>
    <row r="7690" spans="4:4">
      <c r="D7690" s="282"/>
    </row>
    <row r="7691" spans="4:4">
      <c r="D7691" s="282"/>
    </row>
    <row r="7692" spans="4:4">
      <c r="D7692" s="282"/>
    </row>
    <row r="7693" spans="4:4">
      <c r="D7693" s="282"/>
    </row>
    <row r="7694" spans="4:4">
      <c r="D7694" s="282"/>
    </row>
    <row r="7695" spans="4:4">
      <c r="D7695" s="282"/>
    </row>
    <row r="7696" spans="4:4">
      <c r="D7696" s="282"/>
    </row>
    <row r="7697" spans="4:4">
      <c r="D7697" s="282"/>
    </row>
    <row r="7698" spans="4:4">
      <c r="D7698" s="282"/>
    </row>
    <row r="7699" spans="4:4">
      <c r="D7699" s="282"/>
    </row>
    <row r="7700" spans="4:4">
      <c r="D7700" s="282"/>
    </row>
    <row r="7701" spans="4:4">
      <c r="D7701" s="282"/>
    </row>
    <row r="7702" spans="4:4">
      <c r="D7702" s="282"/>
    </row>
    <row r="7703" spans="4:4">
      <c r="D7703" s="282"/>
    </row>
    <row r="7704" spans="4:4">
      <c r="D7704" s="282"/>
    </row>
    <row r="7705" spans="4:4">
      <c r="D7705" s="282"/>
    </row>
    <row r="7706" spans="4:4">
      <c r="D7706" s="282"/>
    </row>
    <row r="7707" spans="4:4">
      <c r="D7707" s="282"/>
    </row>
    <row r="7708" spans="4:4">
      <c r="D7708" s="282"/>
    </row>
    <row r="7709" spans="4:4">
      <c r="D7709" s="282"/>
    </row>
    <row r="7710" spans="4:4">
      <c r="D7710" s="282"/>
    </row>
    <row r="7711" spans="4:4">
      <c r="D7711" s="282"/>
    </row>
    <row r="7712" spans="4:4">
      <c r="D7712" s="282"/>
    </row>
    <row r="7713" spans="4:4">
      <c r="D7713" s="282"/>
    </row>
    <row r="7714" spans="4:4">
      <c r="D7714" s="282"/>
    </row>
    <row r="7715" spans="4:4">
      <c r="D7715" s="282"/>
    </row>
    <row r="7716" spans="4:4">
      <c r="D7716" s="282"/>
    </row>
    <row r="7717" spans="4:4">
      <c r="D7717" s="282"/>
    </row>
    <row r="7718" spans="4:4">
      <c r="D7718" s="282"/>
    </row>
    <row r="7719" spans="4:4">
      <c r="D7719" s="282"/>
    </row>
    <row r="7720" spans="4:4">
      <c r="D7720" s="282"/>
    </row>
    <row r="7721" spans="4:4">
      <c r="D7721" s="282"/>
    </row>
    <row r="7722" spans="4:4">
      <c r="D7722" s="282"/>
    </row>
    <row r="7723" spans="4:4">
      <c r="D7723" s="282"/>
    </row>
    <row r="7724" spans="4:4">
      <c r="D7724" s="282"/>
    </row>
    <row r="7725" spans="4:4">
      <c r="D7725" s="282"/>
    </row>
    <row r="7726" spans="4:4">
      <c r="D7726" s="282"/>
    </row>
    <row r="7727" spans="4:4">
      <c r="D7727" s="282"/>
    </row>
    <row r="7728" spans="4:4">
      <c r="D7728" s="282"/>
    </row>
    <row r="7729" spans="4:4">
      <c r="D7729" s="282"/>
    </row>
    <row r="7730" spans="4:4">
      <c r="D7730" s="282"/>
    </row>
    <row r="7731" spans="4:4">
      <c r="D7731" s="282"/>
    </row>
    <row r="7732" spans="4:4">
      <c r="D7732" s="282"/>
    </row>
    <row r="7733" spans="4:4">
      <c r="D7733" s="282"/>
    </row>
    <row r="7734" spans="4:4">
      <c r="D7734" s="282"/>
    </row>
    <row r="7735" spans="4:4">
      <c r="D7735" s="282"/>
    </row>
    <row r="7736" spans="4:4">
      <c r="D7736" s="282"/>
    </row>
    <row r="7737" spans="4:4">
      <c r="D7737" s="282"/>
    </row>
    <row r="7738" spans="4:4">
      <c r="D7738" s="282"/>
    </row>
    <row r="7739" spans="4:4">
      <c r="D7739" s="282"/>
    </row>
    <row r="7740" spans="4:4">
      <c r="D7740" s="282"/>
    </row>
    <row r="7741" spans="4:4">
      <c r="D7741" s="282"/>
    </row>
    <row r="7742" spans="4:4">
      <c r="D7742" s="282"/>
    </row>
    <row r="7743" spans="4:4">
      <c r="D7743" s="282"/>
    </row>
    <row r="7744" spans="4:4">
      <c r="D7744" s="282"/>
    </row>
    <row r="7745" spans="4:4">
      <c r="D7745" s="282"/>
    </row>
    <row r="7746" spans="4:4">
      <c r="D7746" s="282"/>
    </row>
    <row r="7747" spans="4:4">
      <c r="D7747" s="282"/>
    </row>
    <row r="7748" spans="4:4">
      <c r="D7748" s="282"/>
    </row>
    <row r="7749" spans="4:4">
      <c r="D7749" s="282"/>
    </row>
    <row r="7750" spans="4:4">
      <c r="D7750" s="282"/>
    </row>
    <row r="7751" spans="4:4">
      <c r="D7751" s="282"/>
    </row>
    <row r="7752" spans="4:4">
      <c r="D7752" s="282"/>
    </row>
    <row r="7753" spans="4:4">
      <c r="D7753" s="282"/>
    </row>
    <row r="7754" spans="4:4">
      <c r="D7754" s="282"/>
    </row>
    <row r="7755" spans="4:4">
      <c r="D7755" s="282"/>
    </row>
    <row r="7756" spans="4:4">
      <c r="D7756" s="282"/>
    </row>
    <row r="7757" spans="4:4">
      <c r="D7757" s="282"/>
    </row>
    <row r="7758" spans="4:4">
      <c r="D7758" s="282"/>
    </row>
    <row r="7759" spans="4:4">
      <c r="D7759" s="282"/>
    </row>
    <row r="7760" spans="4:4">
      <c r="D7760" s="282"/>
    </row>
    <row r="7761" spans="4:4">
      <c r="D7761" s="282"/>
    </row>
    <row r="7762" spans="4:4">
      <c r="D7762" s="282"/>
    </row>
    <row r="7763" spans="4:4">
      <c r="D7763" s="282"/>
    </row>
    <row r="7764" spans="4:4">
      <c r="D7764" s="282"/>
    </row>
    <row r="7765" spans="4:4">
      <c r="D7765" s="282"/>
    </row>
    <row r="7766" spans="4:4">
      <c r="D7766" s="282"/>
    </row>
    <row r="7767" spans="4:4">
      <c r="D7767" s="282"/>
    </row>
    <row r="7768" spans="4:4">
      <c r="D7768" s="282"/>
    </row>
    <row r="7769" spans="4:4">
      <c r="D7769" s="282"/>
    </row>
    <row r="7770" spans="4:4">
      <c r="D7770" s="282"/>
    </row>
    <row r="7771" spans="4:4">
      <c r="D7771" s="282"/>
    </row>
    <row r="7772" spans="4:4">
      <c r="D7772" s="282"/>
    </row>
    <row r="7773" spans="4:4">
      <c r="D7773" s="282"/>
    </row>
    <row r="7774" spans="4:4">
      <c r="D7774" s="282"/>
    </row>
    <row r="7775" spans="4:4">
      <c r="D7775" s="282"/>
    </row>
    <row r="7776" spans="4:4">
      <c r="D7776" s="282"/>
    </row>
    <row r="7777" spans="4:4">
      <c r="D7777" s="282"/>
    </row>
    <row r="7778" spans="4:4">
      <c r="D7778" s="282"/>
    </row>
    <row r="7779" spans="4:4">
      <c r="D7779" s="282"/>
    </row>
    <row r="7780" spans="4:4">
      <c r="D7780" s="282"/>
    </row>
    <row r="7781" spans="4:4">
      <c r="D7781" s="282"/>
    </row>
    <row r="7782" spans="4:4">
      <c r="D7782" s="282"/>
    </row>
    <row r="7783" spans="4:4">
      <c r="D7783" s="282"/>
    </row>
    <row r="7784" spans="4:4">
      <c r="D7784" s="282"/>
    </row>
    <row r="7785" spans="4:4">
      <c r="D7785" s="282"/>
    </row>
    <row r="7786" spans="4:4">
      <c r="D7786" s="282"/>
    </row>
    <row r="7787" spans="4:4">
      <c r="D7787" s="282"/>
    </row>
    <row r="7788" spans="4:4">
      <c r="D7788" s="282"/>
    </row>
    <row r="7789" spans="4:4">
      <c r="D7789" s="282"/>
    </row>
    <row r="7790" spans="4:4">
      <c r="D7790" s="282"/>
    </row>
    <row r="7791" spans="4:4">
      <c r="D7791" s="282"/>
    </row>
    <row r="7792" spans="4:4">
      <c r="D7792" s="282"/>
    </row>
    <row r="7793" spans="4:4">
      <c r="D7793" s="282"/>
    </row>
    <row r="7794" spans="4:4">
      <c r="D7794" s="282"/>
    </row>
    <row r="7795" spans="4:4">
      <c r="D7795" s="282"/>
    </row>
    <row r="7796" spans="4:4">
      <c r="D7796" s="282"/>
    </row>
    <row r="7797" spans="4:4">
      <c r="D7797" s="282"/>
    </row>
    <row r="7798" spans="4:4">
      <c r="D7798" s="282"/>
    </row>
    <row r="7799" spans="4:4">
      <c r="D7799" s="282"/>
    </row>
    <row r="7800" spans="4:4">
      <c r="D7800" s="282"/>
    </row>
    <row r="7801" spans="4:4">
      <c r="D7801" s="282"/>
    </row>
    <row r="7802" spans="4:4">
      <c r="D7802" s="282"/>
    </row>
    <row r="7803" spans="4:4">
      <c r="D7803" s="282"/>
    </row>
    <row r="7804" spans="4:4">
      <c r="D7804" s="282"/>
    </row>
    <row r="7805" spans="4:4">
      <c r="D7805" s="282"/>
    </row>
    <row r="7806" spans="4:4">
      <c r="D7806" s="282"/>
    </row>
    <row r="7807" spans="4:4">
      <c r="D7807" s="282"/>
    </row>
    <row r="7808" spans="4:4">
      <c r="D7808" s="282"/>
    </row>
    <row r="7809" spans="4:4">
      <c r="D7809" s="282"/>
    </row>
    <row r="7810" spans="4:4">
      <c r="D7810" s="282"/>
    </row>
    <row r="7811" spans="4:4">
      <c r="D7811" s="282"/>
    </row>
    <row r="7812" spans="4:4">
      <c r="D7812" s="282"/>
    </row>
    <row r="7813" spans="4:4">
      <c r="D7813" s="282"/>
    </row>
    <row r="7814" spans="4:4">
      <c r="D7814" s="282"/>
    </row>
    <row r="7815" spans="4:4">
      <c r="D7815" s="282"/>
    </row>
    <row r="7816" spans="4:4">
      <c r="D7816" s="282"/>
    </row>
    <row r="7817" spans="4:4">
      <c r="D7817" s="282"/>
    </row>
    <row r="7818" spans="4:4">
      <c r="D7818" s="282"/>
    </row>
    <row r="7819" spans="4:4">
      <c r="D7819" s="282"/>
    </row>
    <row r="7820" spans="4:4">
      <c r="D7820" s="282"/>
    </row>
    <row r="7821" spans="4:4">
      <c r="D7821" s="282"/>
    </row>
    <row r="7822" spans="4:4">
      <c r="D7822" s="282"/>
    </row>
    <row r="7823" spans="4:4">
      <c r="D7823" s="282"/>
    </row>
    <row r="7824" spans="4:4">
      <c r="D7824" s="282"/>
    </row>
    <row r="7825" spans="4:4">
      <c r="D7825" s="282"/>
    </row>
    <row r="7826" spans="4:4">
      <c r="D7826" s="282"/>
    </row>
    <row r="7827" spans="4:4">
      <c r="D7827" s="282"/>
    </row>
    <row r="7828" spans="4:4">
      <c r="D7828" s="282"/>
    </row>
    <row r="7829" spans="4:4">
      <c r="D7829" s="282"/>
    </row>
    <row r="7830" spans="4:4">
      <c r="D7830" s="282"/>
    </row>
    <row r="7831" spans="4:4">
      <c r="D7831" s="282"/>
    </row>
    <row r="7832" spans="4:4">
      <c r="D7832" s="282"/>
    </row>
    <row r="7833" spans="4:4">
      <c r="D7833" s="282"/>
    </row>
    <row r="7834" spans="4:4">
      <c r="D7834" s="282"/>
    </row>
    <row r="7835" spans="4:4">
      <c r="D7835" s="282"/>
    </row>
    <row r="7836" spans="4:4">
      <c r="D7836" s="282"/>
    </row>
    <row r="7837" spans="4:4">
      <c r="D7837" s="282"/>
    </row>
    <row r="7838" spans="4:4">
      <c r="D7838" s="282"/>
    </row>
    <row r="7839" spans="4:4">
      <c r="D7839" s="282"/>
    </row>
    <row r="7840" spans="4:4">
      <c r="D7840" s="282"/>
    </row>
    <row r="7841" spans="4:4">
      <c r="D7841" s="282"/>
    </row>
    <row r="7842" spans="4:4">
      <c r="D7842" s="282"/>
    </row>
    <row r="7843" spans="4:4">
      <c r="D7843" s="282"/>
    </row>
    <row r="7844" spans="4:4">
      <c r="D7844" s="282"/>
    </row>
    <row r="7845" spans="4:4">
      <c r="D7845" s="282"/>
    </row>
    <row r="7846" spans="4:4">
      <c r="D7846" s="282"/>
    </row>
    <row r="7847" spans="4:4">
      <c r="D7847" s="282"/>
    </row>
    <row r="7848" spans="4:4">
      <c r="D7848" s="282"/>
    </row>
    <row r="7849" spans="4:4">
      <c r="D7849" s="282"/>
    </row>
    <row r="7850" spans="4:4">
      <c r="D7850" s="282"/>
    </row>
    <row r="7851" spans="4:4">
      <c r="D7851" s="282"/>
    </row>
    <row r="7852" spans="4:4">
      <c r="D7852" s="282"/>
    </row>
    <row r="7853" spans="4:4">
      <c r="D7853" s="282"/>
    </row>
    <row r="7854" spans="4:4">
      <c r="D7854" s="282"/>
    </row>
    <row r="7855" spans="4:4">
      <c r="D7855" s="282"/>
    </row>
    <row r="7856" spans="4:4">
      <c r="D7856" s="282"/>
    </row>
    <row r="7857" spans="4:4">
      <c r="D7857" s="282"/>
    </row>
    <row r="7858" spans="4:4">
      <c r="D7858" s="282"/>
    </row>
    <row r="7859" spans="4:4">
      <c r="D7859" s="282"/>
    </row>
    <row r="7860" spans="4:4">
      <c r="D7860" s="282"/>
    </row>
    <row r="7861" spans="4:4">
      <c r="D7861" s="282"/>
    </row>
    <row r="7862" spans="4:4">
      <c r="D7862" s="282"/>
    </row>
    <row r="7863" spans="4:4">
      <c r="D7863" s="282"/>
    </row>
    <row r="7864" spans="4:4">
      <c r="D7864" s="282"/>
    </row>
    <row r="7865" spans="4:4">
      <c r="D7865" s="282"/>
    </row>
    <row r="7866" spans="4:4">
      <c r="D7866" s="282"/>
    </row>
    <row r="7867" spans="4:4">
      <c r="D7867" s="282"/>
    </row>
    <row r="7868" spans="4:4">
      <c r="D7868" s="282"/>
    </row>
    <row r="7869" spans="4:4">
      <c r="D7869" s="282"/>
    </row>
    <row r="7870" spans="4:4">
      <c r="D7870" s="282"/>
    </row>
    <row r="7871" spans="4:4">
      <c r="D7871" s="282"/>
    </row>
    <row r="7872" spans="4:4">
      <c r="D7872" s="282"/>
    </row>
    <row r="7873" spans="4:4">
      <c r="D7873" s="282"/>
    </row>
    <row r="7874" spans="4:4">
      <c r="D7874" s="282"/>
    </row>
    <row r="7875" spans="4:4">
      <c r="D7875" s="282"/>
    </row>
    <row r="7876" spans="4:4">
      <c r="D7876" s="282"/>
    </row>
    <row r="7877" spans="4:4">
      <c r="D7877" s="282"/>
    </row>
    <row r="7878" spans="4:4">
      <c r="D7878" s="282"/>
    </row>
    <row r="7879" spans="4:4">
      <c r="D7879" s="282"/>
    </row>
    <row r="7880" spans="4:4">
      <c r="D7880" s="282"/>
    </row>
    <row r="7881" spans="4:4">
      <c r="D7881" s="282"/>
    </row>
    <row r="7882" spans="4:4">
      <c r="D7882" s="282"/>
    </row>
    <row r="7883" spans="4:4">
      <c r="D7883" s="282"/>
    </row>
    <row r="7884" spans="4:4">
      <c r="D7884" s="282"/>
    </row>
    <row r="7885" spans="4:4">
      <c r="D7885" s="282"/>
    </row>
    <row r="7886" spans="4:4">
      <c r="D7886" s="282"/>
    </row>
    <row r="7887" spans="4:4">
      <c r="D7887" s="282"/>
    </row>
    <row r="7888" spans="4:4">
      <c r="D7888" s="282"/>
    </row>
    <row r="7889" spans="4:4">
      <c r="D7889" s="282"/>
    </row>
    <row r="7890" spans="4:4">
      <c r="D7890" s="282"/>
    </row>
    <row r="7891" spans="4:4">
      <c r="D7891" s="282"/>
    </row>
    <row r="7892" spans="4:4">
      <c r="D7892" s="282"/>
    </row>
    <row r="7893" spans="4:4">
      <c r="D7893" s="282"/>
    </row>
    <row r="7894" spans="4:4">
      <c r="D7894" s="282"/>
    </row>
    <row r="7895" spans="4:4">
      <c r="D7895" s="282"/>
    </row>
    <row r="7896" spans="4:4">
      <c r="D7896" s="282"/>
    </row>
    <row r="7897" spans="4:4">
      <c r="D7897" s="282"/>
    </row>
    <row r="7898" spans="4:4">
      <c r="D7898" s="282"/>
    </row>
    <row r="7899" spans="4:4">
      <c r="D7899" s="282"/>
    </row>
    <row r="7900" spans="4:4">
      <c r="D7900" s="282"/>
    </row>
    <row r="7901" spans="4:4">
      <c r="D7901" s="282"/>
    </row>
    <row r="7902" spans="4:4">
      <c r="D7902" s="282"/>
    </row>
    <row r="7903" spans="4:4">
      <c r="D7903" s="282"/>
    </row>
    <row r="7904" spans="4:4">
      <c r="D7904" s="282"/>
    </row>
    <row r="7905" spans="4:4">
      <c r="D7905" s="282"/>
    </row>
    <row r="7906" spans="4:4">
      <c r="D7906" s="282"/>
    </row>
    <row r="7907" spans="4:4">
      <c r="D7907" s="282"/>
    </row>
    <row r="7908" spans="4:4">
      <c r="D7908" s="282"/>
    </row>
    <row r="7909" spans="4:4">
      <c r="D7909" s="282"/>
    </row>
    <row r="7910" spans="4:4">
      <c r="D7910" s="282"/>
    </row>
    <row r="7911" spans="4:4">
      <c r="D7911" s="282"/>
    </row>
    <row r="7912" spans="4:4">
      <c r="D7912" s="282"/>
    </row>
    <row r="7913" spans="4:4">
      <c r="D7913" s="282"/>
    </row>
    <row r="7914" spans="4:4">
      <c r="D7914" s="282"/>
    </row>
    <row r="7915" spans="4:4">
      <c r="D7915" s="282"/>
    </row>
    <row r="7916" spans="4:4">
      <c r="D7916" s="282"/>
    </row>
    <row r="7917" spans="4:4">
      <c r="D7917" s="282"/>
    </row>
    <row r="7918" spans="4:4">
      <c r="D7918" s="282"/>
    </row>
    <row r="7919" spans="4:4">
      <c r="D7919" s="282"/>
    </row>
    <row r="7920" spans="4:4">
      <c r="D7920" s="282"/>
    </row>
    <row r="7921" spans="4:4">
      <c r="D7921" s="282"/>
    </row>
    <row r="7922" spans="4:4">
      <c r="D7922" s="282"/>
    </row>
    <row r="7923" spans="4:4">
      <c r="D7923" s="282"/>
    </row>
    <row r="7924" spans="4:4">
      <c r="D7924" s="282"/>
    </row>
    <row r="7925" spans="4:4">
      <c r="D7925" s="282"/>
    </row>
    <row r="7926" spans="4:4">
      <c r="D7926" s="282"/>
    </row>
    <row r="7927" spans="4:4">
      <c r="D7927" s="282"/>
    </row>
    <row r="7928" spans="4:4">
      <c r="D7928" s="282"/>
    </row>
    <row r="7929" spans="4:4">
      <c r="D7929" s="282"/>
    </row>
    <row r="7930" spans="4:4">
      <c r="D7930" s="282"/>
    </row>
    <row r="7931" spans="4:4">
      <c r="D7931" s="282"/>
    </row>
    <row r="7932" spans="4:4">
      <c r="D7932" s="282"/>
    </row>
    <row r="7933" spans="4:4">
      <c r="D7933" s="282"/>
    </row>
    <row r="7934" spans="4:4">
      <c r="D7934" s="282"/>
    </row>
    <row r="7935" spans="4:4">
      <c r="D7935" s="282"/>
    </row>
    <row r="7936" spans="4:4">
      <c r="D7936" s="282"/>
    </row>
    <row r="7937" spans="4:4">
      <c r="D7937" s="282"/>
    </row>
    <row r="7938" spans="4:4">
      <c r="D7938" s="282"/>
    </row>
    <row r="7939" spans="4:4">
      <c r="D7939" s="282"/>
    </row>
    <row r="7940" spans="4:4">
      <c r="D7940" s="282"/>
    </row>
    <row r="7941" spans="4:4">
      <c r="D7941" s="282"/>
    </row>
    <row r="7942" spans="4:4">
      <c r="D7942" s="282"/>
    </row>
    <row r="7943" spans="4:4">
      <c r="D7943" s="282"/>
    </row>
    <row r="7944" spans="4:4">
      <c r="D7944" s="282"/>
    </row>
    <row r="7945" spans="4:4">
      <c r="D7945" s="282"/>
    </row>
    <row r="7946" spans="4:4">
      <c r="D7946" s="282"/>
    </row>
    <row r="7947" spans="4:4">
      <c r="D7947" s="282"/>
    </row>
    <row r="7948" spans="4:4">
      <c r="D7948" s="282"/>
    </row>
    <row r="7949" spans="4:4">
      <c r="D7949" s="282"/>
    </row>
    <row r="7950" spans="4:4">
      <c r="D7950" s="282"/>
    </row>
    <row r="7951" spans="4:4">
      <c r="D7951" s="282"/>
    </row>
    <row r="7952" spans="4:4">
      <c r="D7952" s="282"/>
    </row>
    <row r="7953" spans="4:4">
      <c r="D7953" s="282"/>
    </row>
    <row r="7954" spans="4:4">
      <c r="D7954" s="282"/>
    </row>
    <row r="7955" spans="4:4">
      <c r="D7955" s="282"/>
    </row>
    <row r="7956" spans="4:4">
      <c r="D7956" s="282"/>
    </row>
    <row r="7957" spans="4:4">
      <c r="D7957" s="282"/>
    </row>
    <row r="7958" spans="4:4">
      <c r="D7958" s="282"/>
    </row>
    <row r="7959" spans="4:4">
      <c r="D7959" s="282"/>
    </row>
    <row r="7960" spans="4:4">
      <c r="D7960" s="282"/>
    </row>
    <row r="7961" spans="4:4">
      <c r="D7961" s="282"/>
    </row>
    <row r="7962" spans="4:4">
      <c r="D7962" s="282"/>
    </row>
    <row r="7963" spans="4:4">
      <c r="D7963" s="282"/>
    </row>
    <row r="7964" spans="4:4">
      <c r="D7964" s="282"/>
    </row>
    <row r="7965" spans="4:4">
      <c r="D7965" s="282"/>
    </row>
    <row r="7966" spans="4:4">
      <c r="D7966" s="282"/>
    </row>
    <row r="7967" spans="4:4">
      <c r="D7967" s="282"/>
    </row>
    <row r="7968" spans="4:4">
      <c r="D7968" s="282"/>
    </row>
    <row r="7969" spans="4:4">
      <c r="D7969" s="282"/>
    </row>
    <row r="7970" spans="4:4">
      <c r="D7970" s="282"/>
    </row>
    <row r="7971" spans="4:4">
      <c r="D7971" s="282"/>
    </row>
    <row r="7972" spans="4:4">
      <c r="D7972" s="282"/>
    </row>
    <row r="7973" spans="4:4">
      <c r="D7973" s="282"/>
    </row>
    <row r="7974" spans="4:4">
      <c r="D7974" s="282"/>
    </row>
    <row r="7975" spans="4:4">
      <c r="D7975" s="282"/>
    </row>
    <row r="7976" spans="4:4">
      <c r="D7976" s="282"/>
    </row>
    <row r="7977" spans="4:4">
      <c r="D7977" s="282"/>
    </row>
    <row r="7978" spans="4:4">
      <c r="D7978" s="282"/>
    </row>
    <row r="7979" spans="4:4">
      <c r="D7979" s="282"/>
    </row>
    <row r="7980" spans="4:4">
      <c r="D7980" s="282"/>
    </row>
    <row r="7981" spans="4:4">
      <c r="D7981" s="282"/>
    </row>
    <row r="7982" spans="4:4">
      <c r="D7982" s="282"/>
    </row>
    <row r="7983" spans="4:4">
      <c r="D7983" s="282"/>
    </row>
    <row r="7984" spans="4:4">
      <c r="D7984" s="282"/>
    </row>
    <row r="7985" spans="4:4">
      <c r="D7985" s="282"/>
    </row>
    <row r="7986" spans="4:4">
      <c r="D7986" s="282"/>
    </row>
    <row r="7987" spans="4:4">
      <c r="D7987" s="282"/>
    </row>
    <row r="7988" spans="4:4">
      <c r="D7988" s="282"/>
    </row>
    <row r="7989" spans="4:4">
      <c r="D7989" s="282"/>
    </row>
    <row r="7990" spans="4:4">
      <c r="D7990" s="282"/>
    </row>
    <row r="7991" spans="4:4">
      <c r="D7991" s="282"/>
    </row>
    <row r="7992" spans="4:4">
      <c r="D7992" s="282"/>
    </row>
    <row r="7993" spans="4:4">
      <c r="D7993" s="282"/>
    </row>
    <row r="7994" spans="4:4">
      <c r="D7994" s="282"/>
    </row>
    <row r="7995" spans="4:4">
      <c r="D7995" s="282"/>
    </row>
    <row r="7996" spans="4:4">
      <c r="D7996" s="282"/>
    </row>
    <row r="7997" spans="4:4">
      <c r="D7997" s="282"/>
    </row>
    <row r="7998" spans="4:4">
      <c r="D7998" s="282"/>
    </row>
    <row r="7999" spans="4:4">
      <c r="D7999" s="282"/>
    </row>
    <row r="8000" spans="4:4">
      <c r="D8000" s="282"/>
    </row>
    <row r="8001" spans="4:4">
      <c r="D8001" s="282"/>
    </row>
    <row r="8002" spans="4:4">
      <c r="D8002" s="282"/>
    </row>
    <row r="8003" spans="4:4">
      <c r="D8003" s="282"/>
    </row>
    <row r="8004" spans="4:4">
      <c r="D8004" s="282"/>
    </row>
    <row r="8005" spans="4:4">
      <c r="D8005" s="282"/>
    </row>
    <row r="8006" spans="4:4">
      <c r="D8006" s="282"/>
    </row>
    <row r="8007" spans="4:4">
      <c r="D8007" s="282"/>
    </row>
    <row r="8008" spans="4:4">
      <c r="D8008" s="282"/>
    </row>
    <row r="8009" spans="4:4">
      <c r="D8009" s="282"/>
    </row>
    <row r="8010" spans="4:4">
      <c r="D8010" s="282"/>
    </row>
    <row r="8011" spans="4:4">
      <c r="D8011" s="282"/>
    </row>
    <row r="8012" spans="4:4">
      <c r="D8012" s="282"/>
    </row>
    <row r="8013" spans="4:4">
      <c r="D8013" s="282"/>
    </row>
    <row r="8014" spans="4:4">
      <c r="D8014" s="282"/>
    </row>
    <row r="8015" spans="4:4">
      <c r="D8015" s="282"/>
    </row>
    <row r="8016" spans="4:4">
      <c r="D8016" s="282"/>
    </row>
    <row r="8017" spans="4:4">
      <c r="D8017" s="282"/>
    </row>
    <row r="8018" spans="4:4">
      <c r="D8018" s="282"/>
    </row>
    <row r="8019" spans="4:4">
      <c r="D8019" s="282"/>
    </row>
    <row r="8020" spans="4:4">
      <c r="D8020" s="282"/>
    </row>
    <row r="8021" spans="4:4">
      <c r="D8021" s="282"/>
    </row>
    <row r="8022" spans="4:4">
      <c r="D8022" s="282"/>
    </row>
    <row r="8023" spans="4:4">
      <c r="D8023" s="282"/>
    </row>
    <row r="8024" spans="4:4">
      <c r="D8024" s="282"/>
    </row>
    <row r="8025" spans="4:4">
      <c r="D8025" s="282"/>
    </row>
    <row r="8026" spans="4:4">
      <c r="D8026" s="282"/>
    </row>
    <row r="8027" spans="4:4">
      <c r="D8027" s="282"/>
    </row>
    <row r="8028" spans="4:4">
      <c r="D8028" s="282"/>
    </row>
    <row r="8029" spans="4:4">
      <c r="D8029" s="282"/>
    </row>
    <row r="8030" spans="4:4">
      <c r="D8030" s="282"/>
    </row>
    <row r="8031" spans="4:4">
      <c r="D8031" s="282"/>
    </row>
    <row r="8032" spans="4:4">
      <c r="D8032" s="282"/>
    </row>
    <row r="8033" spans="4:4">
      <c r="D8033" s="282"/>
    </row>
    <row r="8034" spans="4:4">
      <c r="D8034" s="282"/>
    </row>
    <row r="8035" spans="4:4">
      <c r="D8035" s="282"/>
    </row>
    <row r="8036" spans="4:4">
      <c r="D8036" s="282"/>
    </row>
    <row r="8037" spans="4:4">
      <c r="D8037" s="282"/>
    </row>
    <row r="8038" spans="4:4">
      <c r="D8038" s="282"/>
    </row>
    <row r="8039" spans="4:4">
      <c r="D8039" s="282"/>
    </row>
    <row r="8040" spans="4:4">
      <c r="D8040" s="282"/>
    </row>
    <row r="8041" spans="4:4">
      <c r="D8041" s="282"/>
    </row>
    <row r="8042" spans="4:4">
      <c r="D8042" s="282"/>
    </row>
    <row r="8043" spans="4:4">
      <c r="D8043" s="282"/>
    </row>
    <row r="8044" spans="4:4">
      <c r="D8044" s="282"/>
    </row>
    <row r="8045" spans="4:4">
      <c r="D8045" s="282"/>
    </row>
    <row r="8046" spans="4:4">
      <c r="D8046" s="282"/>
    </row>
    <row r="8047" spans="4:4">
      <c r="D8047" s="282"/>
    </row>
    <row r="8048" spans="4:4">
      <c r="D8048" s="282"/>
    </row>
    <row r="8049" spans="4:4">
      <c r="D8049" s="282"/>
    </row>
    <row r="8050" spans="4:4">
      <c r="D8050" s="282"/>
    </row>
    <row r="8051" spans="4:4">
      <c r="D8051" s="282"/>
    </row>
    <row r="8052" spans="4:4">
      <c r="D8052" s="282"/>
    </row>
    <row r="8053" spans="4:4">
      <c r="D8053" s="282"/>
    </row>
    <row r="8054" spans="4:4">
      <c r="D8054" s="282"/>
    </row>
    <row r="8055" spans="4:4">
      <c r="D8055" s="282"/>
    </row>
    <row r="8056" spans="4:4">
      <c r="D8056" s="282"/>
    </row>
    <row r="8057" spans="4:4">
      <c r="D8057" s="282"/>
    </row>
    <row r="8058" spans="4:4">
      <c r="D8058" s="282"/>
    </row>
    <row r="8059" spans="4:4">
      <c r="D8059" s="282"/>
    </row>
    <row r="8060" spans="4:4">
      <c r="D8060" s="282"/>
    </row>
    <row r="8061" spans="4:4">
      <c r="D8061" s="282"/>
    </row>
    <row r="8062" spans="4:4">
      <c r="D8062" s="282"/>
    </row>
    <row r="8063" spans="4:4">
      <c r="D8063" s="282"/>
    </row>
    <row r="8064" spans="4:4">
      <c r="D8064" s="282"/>
    </row>
    <row r="8065" spans="4:4">
      <c r="D8065" s="282"/>
    </row>
    <row r="8066" spans="4:4">
      <c r="D8066" s="282"/>
    </row>
    <row r="8067" spans="4:4">
      <c r="D8067" s="282"/>
    </row>
    <row r="8068" spans="4:4">
      <c r="D8068" s="282"/>
    </row>
    <row r="8069" spans="4:4">
      <c r="D8069" s="282"/>
    </row>
    <row r="8070" spans="4:4">
      <c r="D8070" s="282"/>
    </row>
    <row r="8071" spans="4:4">
      <c r="D8071" s="282"/>
    </row>
    <row r="8072" spans="4:4">
      <c r="D8072" s="282"/>
    </row>
    <row r="8073" spans="4:4">
      <c r="D8073" s="282"/>
    </row>
    <row r="8074" spans="4:4">
      <c r="D8074" s="282"/>
    </row>
    <row r="8075" spans="4:4">
      <c r="D8075" s="282"/>
    </row>
    <row r="8076" spans="4:4">
      <c r="D8076" s="282"/>
    </row>
    <row r="8077" spans="4:4">
      <c r="D8077" s="282"/>
    </row>
    <row r="8078" spans="4:4">
      <c r="D8078" s="282"/>
    </row>
    <row r="8079" spans="4:4">
      <c r="D8079" s="282"/>
    </row>
    <row r="8080" spans="4:4">
      <c r="D8080" s="282"/>
    </row>
    <row r="8081" spans="4:4">
      <c r="D8081" s="282"/>
    </row>
    <row r="8082" spans="4:4">
      <c r="D8082" s="282"/>
    </row>
  </sheetData>
  <pageMargins left="0.7" right="0.7" top="0.75" bottom="0.75" header="0.3" footer="0.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topLeftCell="A34" workbookViewId="0">
      <selection activeCell="H42" sqref="H42"/>
    </sheetView>
  </sheetViews>
  <sheetFormatPr baseColWidth="10" defaultColWidth="8.83203125" defaultRowHeight="14" x14ac:dyDescent="0"/>
  <cols>
    <col min="1" max="1" width="17.5" customWidth="1"/>
    <col min="2" max="2" width="14.5" customWidth="1"/>
    <col min="4" max="4" width="10.5" customWidth="1"/>
    <col min="7" max="7" width="11.6640625" customWidth="1"/>
    <col min="10" max="10" width="11.6640625" customWidth="1"/>
  </cols>
  <sheetData>
    <row r="1" spans="1:11">
      <c r="A1" s="285" t="s">
        <v>0</v>
      </c>
      <c r="D1" s="285" t="s">
        <v>18</v>
      </c>
      <c r="G1" s="285" t="s">
        <v>19</v>
      </c>
      <c r="J1" s="285" t="s">
        <v>17</v>
      </c>
    </row>
    <row r="2" spans="1:11">
      <c r="A2" s="285" t="s">
        <v>1</v>
      </c>
      <c r="B2" s="285" t="s">
        <v>21</v>
      </c>
      <c r="D2" s="285" t="s">
        <v>1</v>
      </c>
      <c r="E2" s="285" t="s">
        <v>21</v>
      </c>
      <c r="G2" s="285" t="s">
        <v>1</v>
      </c>
      <c r="H2" s="285" t="s">
        <v>21</v>
      </c>
      <c r="J2" s="285" t="s">
        <v>1</v>
      </c>
      <c r="K2" s="285" t="s">
        <v>21</v>
      </c>
    </row>
    <row r="3" spans="1:11">
      <c r="A3" s="1">
        <f>_xll.BDH($A$1,$B$2:$B$2,"3/2/2014","4/2/2014","Dir=V","Dts=S","Sort=A","Quote=C","QtTyp=Y","Days=T","Per=cd","DtFmt=D","UseDPDF=Y","cols=2;rows=23")</f>
        <v>41701</v>
      </c>
      <c r="B3">
        <v>1845.73</v>
      </c>
      <c r="D3" s="1">
        <f>_xll.BDH($D$1,$E$2:$E$2,"3/2/2014","4/2/2014","Dir=V","Dts=S","Sort=A","Quote=C","QtTyp=Y","Days=T","Per=cd","DtFmt=D","UseDPDF=Y","cols=2;rows=23")</f>
        <v>41701</v>
      </c>
      <c r="E3">
        <v>4.5600000000000002E-2</v>
      </c>
      <c r="G3" s="1">
        <f>_xll.BDH($G$1,$H$2:$H$2,"3/2/2014","4/2/2014","Dir=V","Dts=S","Sort=A","Quote=C","QtTyp=Y","Days=T","Per=cd","DtFmt=D","UseDPDF=Y","cols=2;rows=23")</f>
        <v>41701</v>
      </c>
      <c r="H3">
        <v>2.6012</v>
      </c>
      <c r="J3" s="1">
        <f>_xll.BDH($J$1,$K$2:$K$2,"3/2/2014","4/2/2014","Dir=V","Dts=S","Sort=A","Quote=C","QtTyp=Y","Days=T","Per=cd","DtFmt=D","UseDPDF=Y","cols=2;rows=23")</f>
        <v>41701</v>
      </c>
      <c r="K3">
        <v>126.578125</v>
      </c>
    </row>
    <row r="4" spans="1:11">
      <c r="A4" s="1">
        <v>41702</v>
      </c>
      <c r="B4">
        <v>1873.91</v>
      </c>
      <c r="D4" s="1">
        <v>41702</v>
      </c>
      <c r="E4">
        <v>4.5600000000000002E-2</v>
      </c>
      <c r="G4" s="1">
        <v>41702</v>
      </c>
      <c r="H4">
        <v>2.6977000000000002</v>
      </c>
      <c r="J4" s="1">
        <v>41702</v>
      </c>
      <c r="K4">
        <v>125.921875</v>
      </c>
    </row>
    <row r="5" spans="1:11">
      <c r="A5" s="1">
        <v>41703</v>
      </c>
      <c r="B5">
        <v>1873.81</v>
      </c>
      <c r="D5" s="1">
        <v>41703</v>
      </c>
      <c r="E5">
        <v>5.0700000000000002E-2</v>
      </c>
      <c r="G5" s="1">
        <v>41703</v>
      </c>
      <c r="H5">
        <v>2.7048000000000001</v>
      </c>
      <c r="J5" s="1">
        <v>41703</v>
      </c>
      <c r="K5">
        <v>125.9375</v>
      </c>
    </row>
    <row r="6" spans="1:11">
      <c r="A6" s="1">
        <v>41704</v>
      </c>
      <c r="B6">
        <v>1877.03</v>
      </c>
      <c r="D6" s="1">
        <v>41704</v>
      </c>
      <c r="E6">
        <v>4.5600000000000002E-2</v>
      </c>
      <c r="G6" s="1">
        <v>41704</v>
      </c>
      <c r="H6">
        <v>2.7372999999999998</v>
      </c>
      <c r="J6" s="1">
        <v>41704</v>
      </c>
      <c r="K6">
        <v>125.609375</v>
      </c>
    </row>
    <row r="7" spans="1:11">
      <c r="A7" s="1">
        <v>41705</v>
      </c>
      <c r="B7">
        <v>1878.04</v>
      </c>
      <c r="D7" s="1">
        <v>41705</v>
      </c>
      <c r="E7">
        <v>4.5600000000000002E-2</v>
      </c>
      <c r="G7" s="1">
        <v>41705</v>
      </c>
      <c r="H7">
        <v>2.7879</v>
      </c>
      <c r="J7" s="1">
        <v>41705</v>
      </c>
      <c r="K7">
        <v>125.140625</v>
      </c>
    </row>
    <row r="8" spans="1:11">
      <c r="A8" s="1">
        <v>41708</v>
      </c>
      <c r="B8">
        <v>1877.17</v>
      </c>
      <c r="D8" s="1">
        <v>41708</v>
      </c>
      <c r="E8">
        <v>3.5499999999999997E-2</v>
      </c>
      <c r="G8" s="1">
        <v>41708</v>
      </c>
      <c r="H8">
        <v>2.7770000000000001</v>
      </c>
      <c r="J8" s="1">
        <v>41708</v>
      </c>
      <c r="K8">
        <v>125.25</v>
      </c>
    </row>
    <row r="9" spans="1:11">
      <c r="A9" s="1">
        <v>41709</v>
      </c>
      <c r="B9">
        <v>1867.63</v>
      </c>
      <c r="D9" s="1">
        <v>41709</v>
      </c>
      <c r="E9">
        <v>4.0599999999999997E-2</v>
      </c>
      <c r="G9" s="1">
        <v>41709</v>
      </c>
      <c r="H9">
        <v>2.7679999999999998</v>
      </c>
      <c r="J9" s="1">
        <v>41709</v>
      </c>
      <c r="K9">
        <v>125.375</v>
      </c>
    </row>
    <row r="10" spans="1:11">
      <c r="A10" s="1">
        <v>41710</v>
      </c>
      <c r="B10">
        <v>1868.2</v>
      </c>
      <c r="D10" s="1">
        <v>41710</v>
      </c>
      <c r="E10">
        <v>4.0599999999999997E-2</v>
      </c>
      <c r="G10" s="1">
        <v>41710</v>
      </c>
      <c r="H10">
        <v>2.73</v>
      </c>
      <c r="J10" s="1">
        <v>41710</v>
      </c>
      <c r="K10">
        <v>125.65625</v>
      </c>
    </row>
    <row r="11" spans="1:11">
      <c r="A11" s="1">
        <v>41711</v>
      </c>
      <c r="B11">
        <v>1846.34</v>
      </c>
      <c r="D11" s="1">
        <v>41711</v>
      </c>
      <c r="E11">
        <v>4.0599999999999997E-2</v>
      </c>
      <c r="G11" s="1">
        <v>41711</v>
      </c>
      <c r="H11">
        <v>2.6446000000000001</v>
      </c>
      <c r="J11" s="1">
        <v>41711</v>
      </c>
      <c r="K11">
        <v>126.21875</v>
      </c>
    </row>
    <row r="12" spans="1:11">
      <c r="A12" s="1">
        <v>41712</v>
      </c>
      <c r="B12">
        <v>1841.13</v>
      </c>
      <c r="D12" s="1">
        <v>41712</v>
      </c>
      <c r="E12">
        <v>4.5600000000000002E-2</v>
      </c>
      <c r="G12" s="1">
        <v>41712</v>
      </c>
      <c r="H12">
        <v>2.6543000000000001</v>
      </c>
      <c r="J12" s="1">
        <v>41712</v>
      </c>
      <c r="K12">
        <v>126.265625</v>
      </c>
    </row>
    <row r="13" spans="1:11">
      <c r="A13" s="1">
        <v>41715</v>
      </c>
      <c r="B13">
        <v>1858.83</v>
      </c>
      <c r="D13" s="1">
        <v>41715</v>
      </c>
      <c r="E13">
        <v>4.5600000000000002E-2</v>
      </c>
      <c r="G13" s="1">
        <v>41715</v>
      </c>
      <c r="H13">
        <v>2.6920999999999999</v>
      </c>
      <c r="J13" s="1">
        <v>41715</v>
      </c>
      <c r="K13">
        <v>125.890625</v>
      </c>
    </row>
    <row r="14" spans="1:11">
      <c r="A14" s="1">
        <v>41716</v>
      </c>
      <c r="B14">
        <v>1872.25</v>
      </c>
      <c r="D14" s="1">
        <v>41716</v>
      </c>
      <c r="E14">
        <v>4.5600000000000002E-2</v>
      </c>
      <c r="G14" s="1">
        <v>41716</v>
      </c>
      <c r="H14">
        <v>2.6722000000000001</v>
      </c>
      <c r="J14" s="1">
        <v>41716</v>
      </c>
      <c r="K14">
        <v>126.0625</v>
      </c>
    </row>
    <row r="15" spans="1:11">
      <c r="A15" s="1">
        <v>41717</v>
      </c>
      <c r="B15">
        <v>1860.77</v>
      </c>
      <c r="D15" s="1">
        <v>41717</v>
      </c>
      <c r="E15">
        <v>5.0700000000000002E-2</v>
      </c>
      <c r="G15" s="1">
        <v>41717</v>
      </c>
      <c r="H15">
        <v>2.7725</v>
      </c>
      <c r="J15" s="1">
        <v>41717</v>
      </c>
      <c r="K15">
        <v>125.0625</v>
      </c>
    </row>
    <row r="16" spans="1:11">
      <c r="A16" s="1">
        <v>41718</v>
      </c>
      <c r="B16">
        <v>1872.01</v>
      </c>
      <c r="D16" s="1">
        <v>41718</v>
      </c>
      <c r="E16">
        <v>5.0700000000000002E-2</v>
      </c>
      <c r="G16" s="1">
        <v>41718</v>
      </c>
      <c r="H16">
        <v>2.7715999999999998</v>
      </c>
      <c r="J16" s="1">
        <v>41718</v>
      </c>
      <c r="K16">
        <v>124.9375</v>
      </c>
    </row>
    <row r="17" spans="1:11">
      <c r="A17" s="1">
        <v>41719</v>
      </c>
      <c r="B17">
        <v>1866.52</v>
      </c>
      <c r="D17" s="1">
        <v>41719</v>
      </c>
      <c r="E17">
        <v>4.5600000000000002E-2</v>
      </c>
      <c r="G17" s="1">
        <v>41719</v>
      </c>
      <c r="H17">
        <v>2.7425999999999999</v>
      </c>
      <c r="J17" s="1">
        <v>41719</v>
      </c>
      <c r="K17">
        <v>123.453125</v>
      </c>
    </row>
    <row r="18" spans="1:11">
      <c r="A18" s="1">
        <v>41722</v>
      </c>
      <c r="B18">
        <v>1857.44</v>
      </c>
      <c r="D18" s="1">
        <v>41722</v>
      </c>
      <c r="E18">
        <v>4.5600000000000002E-2</v>
      </c>
      <c r="G18" s="1">
        <v>41722</v>
      </c>
      <c r="H18">
        <v>2.7281</v>
      </c>
      <c r="J18" s="1">
        <v>41722</v>
      </c>
      <c r="K18">
        <v>123.421875</v>
      </c>
    </row>
    <row r="19" spans="1:11">
      <c r="A19" s="1">
        <v>41723</v>
      </c>
      <c r="B19">
        <v>1865.62</v>
      </c>
      <c r="D19" s="1">
        <v>41723</v>
      </c>
      <c r="E19">
        <v>4.5600000000000002E-2</v>
      </c>
      <c r="G19" s="1">
        <v>41723</v>
      </c>
      <c r="H19">
        <v>2.7480000000000002</v>
      </c>
      <c r="J19" s="1">
        <v>41723</v>
      </c>
      <c r="K19">
        <v>123.46875</v>
      </c>
    </row>
    <row r="20" spans="1:11">
      <c r="A20" s="1">
        <v>41724</v>
      </c>
      <c r="B20">
        <v>1852.56</v>
      </c>
      <c r="D20" s="1">
        <v>41724</v>
      </c>
      <c r="E20">
        <v>4.0599999999999997E-2</v>
      </c>
      <c r="G20" s="1">
        <v>41724</v>
      </c>
      <c r="H20">
        <v>2.6919</v>
      </c>
      <c r="J20" s="1">
        <v>41724</v>
      </c>
      <c r="K20">
        <v>123.796875</v>
      </c>
    </row>
    <row r="21" spans="1:11">
      <c r="A21" s="1">
        <v>41725</v>
      </c>
      <c r="B21">
        <v>1849.04</v>
      </c>
      <c r="D21" s="1">
        <v>41725</v>
      </c>
      <c r="E21">
        <v>3.04E-2</v>
      </c>
      <c r="G21" s="1">
        <v>41725</v>
      </c>
      <c r="H21">
        <v>2.681</v>
      </c>
      <c r="J21" s="1">
        <v>41725</v>
      </c>
      <c r="K21">
        <v>123.859375</v>
      </c>
    </row>
    <row r="22" spans="1:11">
      <c r="A22" s="1">
        <v>41726</v>
      </c>
      <c r="B22">
        <v>1857.62</v>
      </c>
      <c r="D22" s="1">
        <v>41726</v>
      </c>
      <c r="E22">
        <v>3.5499999999999997E-2</v>
      </c>
      <c r="G22" s="1">
        <v>41726</v>
      </c>
      <c r="H22">
        <v>2.7208000000000001</v>
      </c>
      <c r="J22" s="1">
        <v>41726</v>
      </c>
      <c r="K22">
        <v>123.5625</v>
      </c>
    </row>
    <row r="23" spans="1:11">
      <c r="A23" s="1">
        <v>41729</v>
      </c>
      <c r="B23">
        <v>1872.34</v>
      </c>
      <c r="D23" s="1">
        <v>41729</v>
      </c>
      <c r="E23">
        <v>3.04E-2</v>
      </c>
      <c r="G23" s="1">
        <v>41729</v>
      </c>
      <c r="H23">
        <v>2.718</v>
      </c>
      <c r="J23" s="1">
        <v>41729</v>
      </c>
      <c r="K23">
        <v>123.5</v>
      </c>
    </row>
    <row r="24" spans="1:11">
      <c r="A24" s="1">
        <v>41730</v>
      </c>
      <c r="B24">
        <v>1885.52</v>
      </c>
      <c r="D24" s="1">
        <v>41730</v>
      </c>
      <c r="E24">
        <v>3.5499999999999997E-2</v>
      </c>
      <c r="G24" s="1">
        <v>41730</v>
      </c>
      <c r="H24">
        <v>2.7524999999999999</v>
      </c>
      <c r="J24" s="1">
        <v>41730</v>
      </c>
      <c r="K24">
        <v>123.359375</v>
      </c>
    </row>
    <row r="25" spans="1:11">
      <c r="A25" s="1">
        <v>41731</v>
      </c>
      <c r="B25">
        <v>1890.9</v>
      </c>
      <c r="D25" s="1">
        <v>41731</v>
      </c>
      <c r="E25">
        <v>1.52E-2</v>
      </c>
      <c r="G25" s="1">
        <v>41731</v>
      </c>
      <c r="H25">
        <v>2.8045</v>
      </c>
      <c r="J25" s="1">
        <v>41731</v>
      </c>
      <c r="K25">
        <v>122.921875</v>
      </c>
    </row>
    <row r="26" spans="1:11">
      <c r="A26" s="285" t="s">
        <v>0</v>
      </c>
      <c r="D26" s="285" t="s">
        <v>18</v>
      </c>
      <c r="G26" s="285" t="s">
        <v>19</v>
      </c>
      <c r="J26" s="285" t="s">
        <v>17</v>
      </c>
    </row>
    <row r="27" spans="1:11">
      <c r="A27" s="285" t="s">
        <v>1</v>
      </c>
      <c r="B27" s="285" t="s">
        <v>21</v>
      </c>
      <c r="D27" s="285" t="s">
        <v>1</v>
      </c>
      <c r="E27" s="285" t="s">
        <v>21</v>
      </c>
      <c r="G27" s="285" t="s">
        <v>1</v>
      </c>
      <c r="H27" s="285" t="s">
        <v>21</v>
      </c>
      <c r="J27" s="285" t="s">
        <v>1</v>
      </c>
      <c r="K27" s="285" t="s">
        <v>21</v>
      </c>
    </row>
    <row r="28" spans="1:11">
      <c r="A28" s="1">
        <f>_xll.BDH($A$26,$B$27:$B$27,"4/3/2014","4/21/2014","Dir=V","Dts=S","Sort=A","Quote=C","QtTyp=Y","Days=T","Per=cd","DtFmt=D","UseDPDF=Y","cols=2;rows=12")</f>
        <v>41732</v>
      </c>
      <c r="B28">
        <v>1888.77</v>
      </c>
      <c r="D28" s="1">
        <f>_xll.BDH($D$26,$E$27:$E$27,"4/3/2014","4/21/2014","Dir=V","Dts=S","Sort=A","Quote=C","QtTyp=Y","Days=T","Per=cd","DtFmt=D","UseDPDF=Y","cols=2;rows=13")</f>
        <v>41732</v>
      </c>
      <c r="E28">
        <v>1.52E-2</v>
      </c>
      <c r="G28" s="1">
        <f>_xll.BDH($G$26,$H$27:$H$27,"4/3/2014","4/21/2014","Dir=V","Dts=S","Sort=A","Quote=C","QtTyp=Y","Days=T","Per=cd","DtFmt=D","UseDPDF=Y","cols=2;rows=13")</f>
        <v>41732</v>
      </c>
      <c r="H28">
        <v>2.7972000000000001</v>
      </c>
      <c r="J28" s="1">
        <f>_xll.BDH($J$26,$K$27:$K$27,"4/3/2014","4/21/2014","Dir=V","Dts=S","Sort=A","Quote=C","QtTyp=Y","Days=T","Per=cd","DtFmt=D","UseDPDF=Y","cols=2;rows=12")</f>
        <v>41732</v>
      </c>
      <c r="K28">
        <v>122.96875</v>
      </c>
    </row>
    <row r="29" spans="1:11">
      <c r="A29" s="1">
        <v>41733</v>
      </c>
      <c r="B29">
        <v>1865.09</v>
      </c>
      <c r="D29" s="1">
        <v>41733</v>
      </c>
      <c r="E29">
        <v>2.0299999999999999E-2</v>
      </c>
      <c r="G29" s="1">
        <v>41733</v>
      </c>
      <c r="H29">
        <v>2.7206999999999999</v>
      </c>
      <c r="J29" s="1">
        <v>41733</v>
      </c>
      <c r="K29">
        <v>123.671875</v>
      </c>
    </row>
    <row r="30" spans="1:11">
      <c r="A30" s="1">
        <v>41736</v>
      </c>
      <c r="B30">
        <v>1845.04</v>
      </c>
      <c r="D30" s="1">
        <v>41736</v>
      </c>
      <c r="E30">
        <v>2.0299999999999999E-2</v>
      </c>
      <c r="G30" s="1">
        <v>41736</v>
      </c>
      <c r="H30">
        <v>2.6997999999999998</v>
      </c>
      <c r="J30" s="1">
        <v>41736</v>
      </c>
      <c r="K30">
        <v>123.859375</v>
      </c>
    </row>
    <row r="31" spans="1:11">
      <c r="A31" s="1">
        <v>41737</v>
      </c>
      <c r="B31">
        <v>1851.96</v>
      </c>
      <c r="D31" s="1">
        <v>41737</v>
      </c>
      <c r="E31">
        <v>2.53E-2</v>
      </c>
      <c r="G31" s="1">
        <v>41737</v>
      </c>
      <c r="H31">
        <v>2.6808000000000001</v>
      </c>
      <c r="J31" s="1">
        <v>41737</v>
      </c>
      <c r="K31">
        <v>124.046875</v>
      </c>
    </row>
    <row r="32" spans="1:11">
      <c r="A32" s="1">
        <v>41738</v>
      </c>
      <c r="B32">
        <v>1872.18</v>
      </c>
      <c r="D32" s="1">
        <v>41738</v>
      </c>
      <c r="E32">
        <v>3.04E-2</v>
      </c>
      <c r="G32" s="1">
        <v>41738</v>
      </c>
      <c r="H32">
        <v>2.6898</v>
      </c>
      <c r="J32" s="1">
        <v>41738</v>
      </c>
      <c r="K32">
        <v>124.203125</v>
      </c>
    </row>
    <row r="33" spans="1:11">
      <c r="A33" s="1">
        <v>41739</v>
      </c>
      <c r="B33">
        <v>1833.08</v>
      </c>
      <c r="D33" s="1">
        <v>41739</v>
      </c>
      <c r="E33">
        <v>3.04E-2</v>
      </c>
      <c r="G33" s="1">
        <v>41739</v>
      </c>
      <c r="H33">
        <v>2.6474000000000002</v>
      </c>
      <c r="J33" s="1">
        <v>41739</v>
      </c>
      <c r="K33">
        <v>124.703125</v>
      </c>
    </row>
    <row r="34" spans="1:11">
      <c r="A34" s="1">
        <v>41740</v>
      </c>
      <c r="B34">
        <v>1815.69</v>
      </c>
      <c r="D34" s="1">
        <v>41740</v>
      </c>
      <c r="E34">
        <v>3.5499999999999997E-2</v>
      </c>
      <c r="G34" s="1">
        <v>41740</v>
      </c>
      <c r="H34">
        <v>2.6246999999999998</v>
      </c>
      <c r="J34" s="1">
        <v>41740</v>
      </c>
      <c r="K34">
        <v>124.796875</v>
      </c>
    </row>
    <row r="35" spans="1:11">
      <c r="A35" s="1">
        <v>41743</v>
      </c>
      <c r="B35">
        <v>1830.61</v>
      </c>
      <c r="D35" s="1">
        <v>41743</v>
      </c>
      <c r="E35">
        <v>3.04E-2</v>
      </c>
      <c r="G35" s="1">
        <v>41743</v>
      </c>
      <c r="H35">
        <v>2.6471999999999998</v>
      </c>
      <c r="J35" s="1">
        <v>41743</v>
      </c>
      <c r="K35">
        <v>124.59375</v>
      </c>
    </row>
    <row r="36" spans="1:11">
      <c r="A36" s="1">
        <v>41744</v>
      </c>
      <c r="B36">
        <v>1842.98</v>
      </c>
      <c r="D36" s="1">
        <v>41744</v>
      </c>
      <c r="E36">
        <v>3.04E-2</v>
      </c>
      <c r="G36" s="1">
        <v>41744</v>
      </c>
      <c r="H36">
        <v>2.6282999999999999</v>
      </c>
      <c r="J36" s="1">
        <v>41744</v>
      </c>
      <c r="K36">
        <v>124.59375</v>
      </c>
    </row>
    <row r="37" spans="1:11">
      <c r="A37" s="1">
        <v>41745</v>
      </c>
      <c r="B37">
        <v>1862.31</v>
      </c>
      <c r="D37" s="1">
        <v>41745</v>
      </c>
      <c r="E37">
        <v>2.53E-2</v>
      </c>
      <c r="G37" s="1">
        <v>41745</v>
      </c>
      <c r="H37">
        <v>2.6282000000000001</v>
      </c>
      <c r="J37" s="1">
        <v>41745</v>
      </c>
      <c r="K37">
        <v>124.375</v>
      </c>
    </row>
    <row r="38" spans="1:11">
      <c r="A38" s="1">
        <v>41746</v>
      </c>
      <c r="B38">
        <v>1864.85</v>
      </c>
      <c r="D38" s="1">
        <v>41746</v>
      </c>
      <c r="E38">
        <v>2.0299999999999999E-2</v>
      </c>
      <c r="G38" s="1">
        <v>41746</v>
      </c>
      <c r="H38">
        <v>2.7214999999999998</v>
      </c>
      <c r="J38" s="1">
        <v>41746</v>
      </c>
      <c r="K38">
        <v>123.75</v>
      </c>
    </row>
    <row r="39" spans="1:11">
      <c r="A39" s="1">
        <v>41750</v>
      </c>
      <c r="B39">
        <v>1871.89</v>
      </c>
      <c r="D39" s="1">
        <v>41747</v>
      </c>
      <c r="E39">
        <v>2.0299999999999999E-2</v>
      </c>
      <c r="G39" s="1">
        <v>41747</v>
      </c>
      <c r="H39">
        <v>2.7214999999999998</v>
      </c>
      <c r="J39" s="1">
        <v>41750</v>
      </c>
      <c r="K39">
        <v>123.734375</v>
      </c>
    </row>
    <row r="40" spans="1:11">
      <c r="D40" s="1">
        <v>41750</v>
      </c>
      <c r="E40">
        <v>2.53E-2</v>
      </c>
      <c r="G40" s="1">
        <v>41750</v>
      </c>
      <c r="H40">
        <v>2.7151000000000001</v>
      </c>
      <c r="J40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"/>
  <sheetViews>
    <sheetView workbookViewId="0">
      <selection activeCell="H3" sqref="H3:H4"/>
    </sheetView>
  </sheetViews>
  <sheetFormatPr baseColWidth="10" defaultColWidth="8.83203125" defaultRowHeight="14" x14ac:dyDescent="0"/>
  <cols>
    <col min="1" max="1" width="23.5" customWidth="1"/>
  </cols>
  <sheetData>
    <row r="1" spans="1:11">
      <c r="A1" s="285" t="s">
        <v>0</v>
      </c>
      <c r="D1" s="285" t="s">
        <v>17</v>
      </c>
      <c r="G1" s="285" t="s">
        <v>9</v>
      </c>
      <c r="J1" s="285" t="s">
        <v>18</v>
      </c>
    </row>
    <row r="2" spans="1:11">
      <c r="A2" s="285" t="s">
        <v>1</v>
      </c>
      <c r="B2" s="285" t="s">
        <v>21</v>
      </c>
      <c r="D2" s="285" t="s">
        <v>1</v>
      </c>
      <c r="E2" s="285" t="s">
        <v>21</v>
      </c>
      <c r="G2" s="285" t="s">
        <v>1</v>
      </c>
      <c r="H2" s="285" t="s">
        <v>21</v>
      </c>
      <c r="J2" s="285" t="s">
        <v>1</v>
      </c>
      <c r="K2" s="285" t="s">
        <v>21</v>
      </c>
    </row>
    <row r="3" spans="1:11">
      <c r="A3" s="1">
        <f>_xll.BDH($A$1,$B$2:$B$2,"4/12/2014","4/15/2014","Dir=V","Dts=S","Sort=A","Quote=C","QtTyp=Y","Days=T","Per=cd","DtFmt=D","UseDPDF=Y","cols=2;rows=2")</f>
        <v>41743</v>
      </c>
      <c r="B3">
        <v>1830.61</v>
      </c>
      <c r="D3" s="1">
        <f>_xll.BDH($D$1,$E$2:$E$2,"4/12/2014","4/15/2014","Dir=V","Dts=S","Sort=A","Quote=C","QtTyp=Y","Days=T","Per=cd","DtFmt=D","UseDPDF=Y","cols=2;rows=2")</f>
        <v>41743</v>
      </c>
      <c r="E3">
        <v>124.59375</v>
      </c>
      <c r="G3" s="1">
        <f>_xll.BDH($G$1,$H$2:$H$2,"4/12/2014","4/15/2014","Dir=V","Dts=S","Sort=A","Quote=C","QtTyp=Y","Days=T","Per=cd","DtFmt=D","UseDPDF=Y","cols=2;rows=2")</f>
        <v>41743</v>
      </c>
      <c r="H3">
        <v>2.6480000000000001</v>
      </c>
      <c r="J3" s="1">
        <f>_xll.BDH($J$1,$K$2:$K$2,"4/12/2014","4/15/2014","Dir=V","Dts=S","Sort=A","Quote=C","QtTyp=Y","Days=T","Per=cd","DtFmt=D","UseDPDF=Y","cols=2;rows=2")</f>
        <v>41743</v>
      </c>
      <c r="K3">
        <v>3.04E-2</v>
      </c>
    </row>
    <row r="4" spans="1:11">
      <c r="A4" s="1">
        <v>41744</v>
      </c>
      <c r="B4">
        <v>1842.98</v>
      </c>
      <c r="D4" s="1">
        <v>41744</v>
      </c>
      <c r="E4">
        <v>124.59375</v>
      </c>
      <c r="G4" s="1">
        <v>41744</v>
      </c>
      <c r="H4">
        <v>2.629</v>
      </c>
      <c r="J4" s="1">
        <v>41744</v>
      </c>
      <c r="K4">
        <v>3.04E-2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A14" sqref="A14"/>
    </sheetView>
  </sheetViews>
  <sheetFormatPr baseColWidth="10" defaultColWidth="8.83203125" defaultRowHeight="14" x14ac:dyDescent="0"/>
  <cols>
    <col min="1" max="1" width="11.1640625" customWidth="1"/>
    <col min="4" max="4" width="12.33203125" customWidth="1"/>
  </cols>
  <sheetData>
    <row r="1" spans="1:11">
      <c r="A1" s="285" t="s">
        <v>0</v>
      </c>
      <c r="D1" s="285" t="s">
        <v>17</v>
      </c>
      <c r="G1" s="285" t="s">
        <v>18</v>
      </c>
      <c r="J1" s="285" t="s">
        <v>19</v>
      </c>
    </row>
    <row r="2" spans="1:11">
      <c r="A2" s="285" t="s">
        <v>1</v>
      </c>
      <c r="B2" s="285" t="s">
        <v>21</v>
      </c>
      <c r="D2" s="285" t="s">
        <v>1</v>
      </c>
      <c r="E2" s="285" t="s">
        <v>21</v>
      </c>
      <c r="G2" s="285" t="s">
        <v>1</v>
      </c>
      <c r="H2" s="285" t="s">
        <v>21</v>
      </c>
      <c r="J2" s="285" t="s">
        <v>1</v>
      </c>
      <c r="K2" s="285" t="s">
        <v>21</v>
      </c>
    </row>
    <row r="3" spans="1:11">
      <c r="A3" s="1">
        <f>_xll.BDH($A$1,$B$2:$B$2,"4/22/2014","5/1/2014","Dir=V","Dts=S","Sort=A","Quote=C","QtTyp=Y","Days=T","Per=cd","DtFmt=D","UseDPDF=Y","CshAdjNormal=N","CshAdjAbnormal=N","CapChg=N","cols=2;rows=8")</f>
        <v>41751</v>
      </c>
      <c r="B3">
        <v>1879.55</v>
      </c>
      <c r="D3" s="1">
        <f>_xll.BDH($D$1,$E$2:$E$2,"4/22/2014","5/1/2014","Dir=V","Dts=S","Sort=A","Quote=C","QtTyp=Y","Days=T","Per=cd","DtFmt=D","UseDPDF=Y","CshAdjNormal=N","CshAdjAbnormal=N","CapChg=N","cols=2;rows=8")</f>
        <v>41751</v>
      </c>
      <c r="E3">
        <v>123.625</v>
      </c>
      <c r="G3" s="1">
        <f>_xll.BDH($G$1,$H$2:$H$2,"4/22/2014","5/1/2014","Dir=V","Dts=S","Sort=A","Quote=C","QtTyp=Y","Days=T","Per=cd","DtFmt=D","UseDPDF=Y","CshAdjNormal=N","CshAdjAbnormal=N","CapChg=N","cols=2;rows=8")</f>
        <v>41751</v>
      </c>
      <c r="H3">
        <v>2.53E-2</v>
      </c>
      <c r="J3" s="1">
        <f>_xll.BDH($J$1,$K$2:$K$2,"4/22/2014","5/1/2014","Dir=V","Dts=S","Sort=A","Quote=C","QtTyp=Y","Days=T","Per=cd","DtFmt=D","UseDPDF=Y","CshAdjNormal=N","CshAdjAbnormal=N","CapChg=N","cols=2;rows=8")</f>
        <v>41751</v>
      </c>
      <c r="K3">
        <v>2.7105000000000001</v>
      </c>
    </row>
    <row r="4" spans="1:11">
      <c r="A4" s="1">
        <v>41752</v>
      </c>
      <c r="B4">
        <v>1875.39</v>
      </c>
      <c r="D4" s="1">
        <v>41752</v>
      </c>
      <c r="E4">
        <v>123.953125</v>
      </c>
      <c r="G4" s="1">
        <v>41752</v>
      </c>
      <c r="H4">
        <v>1.52E-2</v>
      </c>
      <c r="J4" s="1">
        <v>41752</v>
      </c>
      <c r="K4">
        <v>2.6987000000000001</v>
      </c>
    </row>
    <row r="5" spans="1:11">
      <c r="A5" s="1">
        <v>41753</v>
      </c>
      <c r="B5">
        <v>1878.61</v>
      </c>
      <c r="D5" s="1">
        <v>41753</v>
      </c>
      <c r="E5">
        <v>123.921875</v>
      </c>
      <c r="G5" s="1">
        <v>41753</v>
      </c>
      <c r="H5">
        <v>5.1000000000000004E-3</v>
      </c>
      <c r="J5" s="1">
        <v>41753</v>
      </c>
      <c r="K5">
        <v>2.6804999999999999</v>
      </c>
    </row>
    <row r="6" spans="1:11">
      <c r="A6" s="1">
        <v>41754</v>
      </c>
      <c r="B6">
        <v>1863.4</v>
      </c>
      <c r="D6" s="1">
        <v>41754</v>
      </c>
      <c r="E6">
        <v>124.0625</v>
      </c>
      <c r="G6" s="1">
        <v>41754</v>
      </c>
      <c r="H6">
        <v>1.01E-2</v>
      </c>
      <c r="J6" s="1">
        <v>41754</v>
      </c>
      <c r="K6">
        <v>2.6623000000000001</v>
      </c>
    </row>
    <row r="7" spans="1:11">
      <c r="A7" s="1">
        <v>41757</v>
      </c>
      <c r="B7">
        <v>1869.43</v>
      </c>
      <c r="D7" s="1">
        <v>41757</v>
      </c>
      <c r="E7">
        <v>124.09375</v>
      </c>
      <c r="G7" s="1">
        <v>41757</v>
      </c>
      <c r="H7">
        <v>5.1000000000000004E-3</v>
      </c>
      <c r="J7" s="1">
        <v>41757</v>
      </c>
      <c r="K7">
        <v>2.7004000000000001</v>
      </c>
    </row>
    <row r="8" spans="1:11">
      <c r="A8" s="1">
        <v>41758</v>
      </c>
      <c r="B8">
        <v>1878.33</v>
      </c>
      <c r="D8" s="1">
        <v>41758</v>
      </c>
      <c r="E8">
        <v>124</v>
      </c>
      <c r="G8" s="1">
        <v>41758</v>
      </c>
      <c r="H8">
        <v>1.01E-2</v>
      </c>
      <c r="J8" s="1">
        <v>41758</v>
      </c>
      <c r="K8">
        <v>2.6913</v>
      </c>
    </row>
    <row r="9" spans="1:11">
      <c r="A9" s="1">
        <v>41759</v>
      </c>
      <c r="B9">
        <v>1883.95</v>
      </c>
      <c r="D9" s="1">
        <v>41759</v>
      </c>
      <c r="E9">
        <v>124.421875</v>
      </c>
      <c r="G9" s="1">
        <v>41759</v>
      </c>
      <c r="H9">
        <v>2.53E-2</v>
      </c>
      <c r="J9" s="1">
        <v>41759</v>
      </c>
      <c r="K9">
        <v>2.6459000000000001</v>
      </c>
    </row>
    <row r="10" spans="1:11">
      <c r="A10" s="1">
        <v>41760</v>
      </c>
      <c r="B10">
        <v>1883.68</v>
      </c>
      <c r="D10" s="1">
        <v>41760</v>
      </c>
      <c r="E10">
        <v>124.65625</v>
      </c>
      <c r="G10" s="1">
        <v>41760</v>
      </c>
      <c r="H10">
        <v>2.0299999999999999E-2</v>
      </c>
      <c r="J10" s="1">
        <v>41760</v>
      </c>
      <c r="K10">
        <v>2.6132999999999997</v>
      </c>
    </row>
    <row r="14" spans="1:11">
      <c r="A14" s="285" t="s">
        <v>26</v>
      </c>
      <c r="D14" s="285" t="s">
        <v>20</v>
      </c>
    </row>
    <row r="15" spans="1:11">
      <c r="A15" s="285" t="s">
        <v>1</v>
      </c>
      <c r="B15" s="285" t="s">
        <v>21</v>
      </c>
      <c r="D15" s="285" t="s">
        <v>1</v>
      </c>
      <c r="E15" s="285" t="s">
        <v>21</v>
      </c>
    </row>
    <row r="16" spans="1:11">
      <c r="A16" s="1" t="str">
        <f>_xll.BDH($A$14,$B$15:$B$15,"4/1/2014","5/1/2014","Dir=V","Dts=S","Sort=A","Quote=C","QtTyp=Y","Days=T","Per=cm","DtFmt=D","UseDPDF=Y")</f>
        <v>#N/A N/A</v>
      </c>
      <c r="D16" s="1">
        <f>_xll.BDH($D$14,$E$15:$E$15,"4/1/2014","5/1/2014","Dir=V","Dts=S","Sort=A","Quote=C","QtTyp=Y","Days=T","Per=cm","DtFmt=D","UseDPDF=Y","cols=2;rows=2")</f>
        <v>41759</v>
      </c>
      <c r="E16">
        <v>55.3</v>
      </c>
    </row>
    <row r="17" spans="1:5">
      <c r="A17" s="1"/>
      <c r="D17" s="1">
        <v>41790</v>
      </c>
      <c r="E17">
        <v>55.5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CombinedDataPRICE_LAST</vt:lpstr>
      <vt:lpstr>GB3GT10Y</vt:lpstr>
      <vt:lpstr>CombinedData</vt:lpstr>
      <vt:lpstr>CombinedDataCLOSE_1D</vt:lpstr>
      <vt:lpstr>Sheet2</vt:lpstr>
      <vt:lpstr>Sheet1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Master</dc:creator>
  <cp:lastModifiedBy>Alexander Calvo</cp:lastModifiedBy>
  <dcterms:created xsi:type="dcterms:W3CDTF">2014-02-24T20:51:25Z</dcterms:created>
  <dcterms:modified xsi:type="dcterms:W3CDTF">2017-06-17T00:47:50Z</dcterms:modified>
</cp:coreProperties>
</file>